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jetiljd/Projects/navikt/eessi-pensjon/analysis/"/>
    </mc:Choice>
  </mc:AlternateContent>
  <xr:revisionPtr revIDLastSave="0" documentId="13_ncr:1_{7852A2C4-37C1-654A-9160-0BD0B40DB629}" xr6:coauthVersionLast="47" xr6:coauthVersionMax="47" xr10:uidLastSave="{00000000-0000-0000-0000-000000000000}"/>
  <bookViews>
    <workbookView xWindow="4280" yWindow="1200" windowWidth="41700" windowHeight="25960" xr2:uid="{E2721A86-B7D7-1E47-A43B-A39FFE836492}"/>
  </bookViews>
  <sheets>
    <sheet name="commit-stats" sheetId="2" r:id="rId1"/>
    <sheet name="Kjent intensjon risiko" sheetId="14" r:id="rId2"/>
    <sheet name="UE" sheetId="3" r:id="rId3"/>
    <sheet name="Avhengigheter i 2022T3" sheetId="5" r:id="rId4"/>
    <sheet name="BDFRT" sheetId="1" r:id="rId5"/>
    <sheet name="BFR fordeling" sheetId="6" r:id="rId6"/>
    <sheet name="BDFRT pr app 2022T3" sheetId="4" r:id="rId7"/>
    <sheet name="BDFRT detaljer 2022T3" sheetId="12" r:id="rId8"/>
    <sheet name="Risko" sheetId="13" r:id="rId9"/>
  </sheets>
  <definedNames>
    <definedName name="ExternalData_1" localSheetId="0" hidden="1">'commit-stats'!$A$1:$H$6868</definedName>
  </definedNames>
  <calcPr calcId="191029"/>
  <pivotCaches>
    <pivotCache cacheId="13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" i="2" l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M2" i="2" a="1"/>
  <c r="M2" i="2" s="1"/>
  <c r="M3" i="2" a="1"/>
  <c r="M3" i="2" s="1"/>
  <c r="M4" i="2" a="1"/>
  <c r="M4" i="2" s="1"/>
  <c r="M5" i="2" a="1"/>
  <c r="M5" i="2" s="1"/>
  <c r="M6" i="2" a="1"/>
  <c r="M6" i="2" s="1"/>
  <c r="M7" i="2" a="1"/>
  <c r="M7" i="2" s="1"/>
  <c r="M8" i="2" a="1"/>
  <c r="M8" i="2" s="1"/>
  <c r="M9" i="2" a="1"/>
  <c r="M9" i="2" s="1"/>
  <c r="M10" i="2" a="1"/>
  <c r="M10" i="2" s="1"/>
  <c r="M11" i="2" a="1"/>
  <c r="M11" i="2" s="1"/>
  <c r="M12" i="2" a="1"/>
  <c r="M12" i="2" s="1"/>
  <c r="M13" i="2" a="1"/>
  <c r="M13" i="2" s="1"/>
  <c r="M14" i="2" a="1"/>
  <c r="M14" i="2" s="1"/>
  <c r="M15" i="2" a="1"/>
  <c r="M15" i="2" s="1"/>
  <c r="M16" i="2" a="1"/>
  <c r="M16" i="2" s="1"/>
  <c r="M17" i="2" a="1"/>
  <c r="M17" i="2" s="1"/>
  <c r="M18" i="2" a="1"/>
  <c r="M18" i="2" s="1"/>
  <c r="M19" i="2" a="1"/>
  <c r="M19" i="2" s="1"/>
  <c r="M20" i="2" a="1"/>
  <c r="M20" i="2" s="1"/>
  <c r="M21" i="2" a="1"/>
  <c r="M21" i="2" s="1"/>
  <c r="M22" i="2" a="1"/>
  <c r="M22" i="2" s="1"/>
  <c r="M23" i="2" a="1"/>
  <c r="M23" i="2"/>
  <c r="M24" i="2" a="1"/>
  <c r="M24" i="2" s="1"/>
  <c r="M25" i="2" a="1"/>
  <c r="M25" i="2" s="1"/>
  <c r="M26" i="2" a="1"/>
  <c r="M26" i="2" s="1"/>
  <c r="M27" i="2" a="1"/>
  <c r="M27" i="2" s="1"/>
  <c r="M28" i="2" a="1"/>
  <c r="M28" i="2" s="1"/>
  <c r="M29" i="2" a="1"/>
  <c r="M29" i="2" s="1"/>
  <c r="M30" i="2" a="1"/>
  <c r="M30" i="2" s="1"/>
  <c r="M31" i="2" a="1"/>
  <c r="M31" i="2" s="1"/>
  <c r="M32" i="2" a="1"/>
  <c r="M32" i="2" s="1"/>
  <c r="M33" i="2" a="1"/>
  <c r="M33" i="2" s="1"/>
  <c r="M34" i="2" a="1"/>
  <c r="M34" i="2" s="1"/>
  <c r="M35" i="2" a="1"/>
  <c r="M35" i="2" s="1"/>
  <c r="M36" i="2" a="1"/>
  <c r="M36" i="2" s="1"/>
  <c r="M37" i="2" a="1"/>
  <c r="M37" i="2" s="1"/>
  <c r="M38" i="2" a="1"/>
  <c r="M38" i="2" s="1"/>
  <c r="M39" i="2" a="1"/>
  <c r="M39" i="2" s="1"/>
  <c r="M40" i="2" a="1"/>
  <c r="M40" i="2" s="1"/>
  <c r="M41" i="2" a="1"/>
  <c r="M41" i="2" s="1"/>
  <c r="M42" i="2" a="1"/>
  <c r="M42" i="2" s="1"/>
  <c r="M43" i="2" a="1"/>
  <c r="M43" i="2" s="1"/>
  <c r="M44" i="2" a="1"/>
  <c r="M44" i="2" s="1"/>
  <c r="M45" i="2" a="1"/>
  <c r="M45" i="2" s="1"/>
  <c r="M46" i="2" a="1"/>
  <c r="M46" i="2" s="1"/>
  <c r="M47" i="2" a="1"/>
  <c r="M47" i="2" s="1"/>
  <c r="M48" i="2" a="1"/>
  <c r="M48" i="2" s="1"/>
  <c r="M49" i="2" a="1"/>
  <c r="M49" i="2" s="1"/>
  <c r="M50" i="2" a="1"/>
  <c r="M50" i="2" s="1"/>
  <c r="M51" i="2" a="1"/>
  <c r="M51" i="2" s="1"/>
  <c r="M52" i="2" a="1"/>
  <c r="M52" i="2" s="1"/>
  <c r="M53" i="2" a="1"/>
  <c r="M53" i="2" s="1"/>
  <c r="M54" i="2" a="1"/>
  <c r="M54" i="2" s="1"/>
  <c r="M55" i="2" a="1"/>
  <c r="M55" i="2" s="1"/>
  <c r="M56" i="2" a="1"/>
  <c r="M56" i="2" s="1"/>
  <c r="M57" i="2" a="1"/>
  <c r="M57" i="2" s="1"/>
  <c r="M58" i="2" a="1"/>
  <c r="M58" i="2" s="1"/>
  <c r="M59" i="2" a="1"/>
  <c r="M59" i="2" s="1"/>
  <c r="M60" i="2" a="1"/>
  <c r="M60" i="2" s="1"/>
  <c r="M61" i="2" a="1"/>
  <c r="M61" i="2" s="1"/>
  <c r="M62" i="2" a="1"/>
  <c r="M62" i="2" s="1"/>
  <c r="M63" i="2" a="1"/>
  <c r="M63" i="2" s="1"/>
  <c r="M64" i="2" a="1"/>
  <c r="M64" i="2" s="1"/>
  <c r="M65" i="2" a="1"/>
  <c r="M65" i="2" s="1"/>
  <c r="M66" i="2" a="1"/>
  <c r="M66" i="2" s="1"/>
  <c r="M67" i="2" a="1"/>
  <c r="M67" i="2" s="1"/>
  <c r="M68" i="2" a="1"/>
  <c r="M68" i="2" s="1"/>
  <c r="M69" i="2" a="1"/>
  <c r="M69" i="2" s="1"/>
  <c r="M70" i="2" a="1"/>
  <c r="M70" i="2" s="1"/>
  <c r="M71" i="2" a="1"/>
  <c r="M71" i="2" s="1"/>
  <c r="M72" i="2" a="1"/>
  <c r="M72" i="2" s="1"/>
  <c r="M73" i="2" a="1"/>
  <c r="M73" i="2" s="1"/>
  <c r="M74" i="2" a="1"/>
  <c r="M74" i="2" s="1"/>
  <c r="M75" i="2" a="1"/>
  <c r="M75" i="2" s="1"/>
  <c r="M76" i="2" a="1"/>
  <c r="M76" i="2" s="1"/>
  <c r="M77" i="2" a="1"/>
  <c r="M77" i="2" s="1"/>
  <c r="M78" i="2" a="1"/>
  <c r="M78" i="2" s="1"/>
  <c r="M79" i="2" a="1"/>
  <c r="M79" i="2" s="1"/>
  <c r="M80" i="2" a="1"/>
  <c r="M80" i="2" s="1"/>
  <c r="M81" i="2" a="1"/>
  <c r="M81" i="2" s="1"/>
  <c r="M82" i="2" a="1"/>
  <c r="M82" i="2" s="1"/>
  <c r="M83" i="2" a="1"/>
  <c r="M83" i="2" s="1"/>
  <c r="M84" i="2" a="1"/>
  <c r="M84" i="2" s="1"/>
  <c r="M85" i="2" a="1"/>
  <c r="M85" i="2" s="1"/>
  <c r="M86" i="2" a="1"/>
  <c r="M86" i="2" s="1"/>
  <c r="M87" i="2" a="1"/>
  <c r="M87" i="2" s="1"/>
  <c r="M88" i="2" a="1"/>
  <c r="M88" i="2" s="1"/>
  <c r="M89" i="2" a="1"/>
  <c r="M89" i="2" s="1"/>
  <c r="M90" i="2" a="1"/>
  <c r="M90" i="2" s="1"/>
  <c r="M91" i="2" a="1"/>
  <c r="M91" i="2" s="1"/>
  <c r="M92" i="2" a="1"/>
  <c r="M92" i="2" s="1"/>
  <c r="M93" i="2" a="1"/>
  <c r="M93" i="2"/>
  <c r="M94" i="2" a="1"/>
  <c r="M94" i="2" s="1"/>
  <c r="M95" i="2" a="1"/>
  <c r="M95" i="2" s="1"/>
  <c r="M96" i="2" a="1"/>
  <c r="M96" i="2" s="1"/>
  <c r="M97" i="2" a="1"/>
  <c r="M97" i="2" s="1"/>
  <c r="M98" i="2" a="1"/>
  <c r="M98" i="2" s="1"/>
  <c r="M99" i="2" a="1"/>
  <c r="M99" i="2" s="1"/>
  <c r="M100" i="2" a="1"/>
  <c r="M100" i="2" s="1"/>
  <c r="M101" i="2" a="1"/>
  <c r="M101" i="2" s="1"/>
  <c r="M102" i="2" a="1"/>
  <c r="M102" i="2" s="1"/>
  <c r="M103" i="2" a="1"/>
  <c r="M103" i="2" s="1"/>
  <c r="M104" i="2" a="1"/>
  <c r="M104" i="2" s="1"/>
  <c r="M105" i="2" a="1"/>
  <c r="M105" i="2" s="1"/>
  <c r="M106" i="2" a="1"/>
  <c r="M106" i="2" s="1"/>
  <c r="M107" i="2" a="1"/>
  <c r="M107" i="2" s="1"/>
  <c r="M108" i="2" a="1"/>
  <c r="M108" i="2" s="1"/>
  <c r="M109" i="2" a="1"/>
  <c r="M109" i="2" s="1"/>
  <c r="M110" i="2" a="1"/>
  <c r="M110" i="2" s="1"/>
  <c r="M111" i="2" a="1"/>
  <c r="M111" i="2" s="1"/>
  <c r="M112" i="2" a="1"/>
  <c r="M112" i="2" s="1"/>
  <c r="M113" i="2" a="1"/>
  <c r="M113" i="2" s="1"/>
  <c r="M114" i="2" a="1"/>
  <c r="M114" i="2" s="1"/>
  <c r="M115" i="2" a="1"/>
  <c r="M115" i="2" s="1"/>
  <c r="M116" i="2" a="1"/>
  <c r="M116" i="2" s="1"/>
  <c r="M117" i="2" a="1"/>
  <c r="M117" i="2" s="1"/>
  <c r="M118" i="2" a="1"/>
  <c r="M118" i="2" s="1"/>
  <c r="M119" i="2" a="1"/>
  <c r="M119" i="2" s="1"/>
  <c r="M120" i="2" a="1"/>
  <c r="M120" i="2" s="1"/>
  <c r="M121" i="2" a="1"/>
  <c r="M121" i="2" s="1"/>
  <c r="M122" i="2" a="1"/>
  <c r="M122" i="2" s="1"/>
  <c r="M123" i="2" a="1"/>
  <c r="M123" i="2" s="1"/>
  <c r="M124" i="2" a="1"/>
  <c r="M124" i="2" s="1"/>
  <c r="M125" i="2" a="1"/>
  <c r="M125" i="2" s="1"/>
  <c r="M126" i="2" a="1"/>
  <c r="M126" i="2"/>
  <c r="M127" i="2" a="1"/>
  <c r="M127" i="2" s="1"/>
  <c r="M128" i="2" a="1"/>
  <c r="M128" i="2" s="1"/>
  <c r="M129" i="2" a="1"/>
  <c r="M129" i="2" s="1"/>
  <c r="M130" i="2" a="1"/>
  <c r="M130" i="2" s="1"/>
  <c r="M131" i="2" a="1"/>
  <c r="M131" i="2" s="1"/>
  <c r="M132" i="2" a="1"/>
  <c r="M132" i="2" s="1"/>
  <c r="M133" i="2" a="1"/>
  <c r="M133" i="2" s="1"/>
  <c r="M134" i="2" a="1"/>
  <c r="M134" i="2" s="1"/>
  <c r="M135" i="2" a="1"/>
  <c r="M135" i="2" s="1"/>
  <c r="M136" i="2" a="1"/>
  <c r="M136" i="2" s="1"/>
  <c r="M137" i="2" a="1"/>
  <c r="M137" i="2" s="1"/>
  <c r="M138" i="2" a="1"/>
  <c r="M138" i="2" s="1"/>
  <c r="M139" i="2" a="1"/>
  <c r="M139" i="2" s="1"/>
  <c r="M140" i="2" a="1"/>
  <c r="M140" i="2" s="1"/>
  <c r="M141" i="2" a="1"/>
  <c r="M141" i="2"/>
  <c r="M142" i="2" a="1"/>
  <c r="M142" i="2" s="1"/>
  <c r="M143" i="2" a="1"/>
  <c r="M143" i="2" s="1"/>
  <c r="M144" i="2" a="1"/>
  <c r="M144" i="2" s="1"/>
  <c r="M145" i="2" a="1"/>
  <c r="M145" i="2" s="1"/>
  <c r="M146" i="2" a="1"/>
  <c r="M146" i="2" s="1"/>
  <c r="M147" i="2" a="1"/>
  <c r="M147" i="2" s="1"/>
  <c r="M148" i="2" a="1"/>
  <c r="M148" i="2" s="1"/>
  <c r="M149" i="2" a="1"/>
  <c r="M149" i="2" s="1"/>
  <c r="M150" i="2" a="1"/>
  <c r="M150" i="2" s="1"/>
  <c r="M151" i="2" a="1"/>
  <c r="M151" i="2" s="1"/>
  <c r="M152" i="2" a="1"/>
  <c r="M152" i="2" s="1"/>
  <c r="M153" i="2" a="1"/>
  <c r="M153" i="2" s="1"/>
  <c r="M154" i="2" a="1"/>
  <c r="M154" i="2" s="1"/>
  <c r="M155" i="2" a="1"/>
  <c r="M155" i="2" s="1"/>
  <c r="M156" i="2" a="1"/>
  <c r="M156" i="2" s="1"/>
  <c r="M157" i="2" a="1"/>
  <c r="M157" i="2" s="1"/>
  <c r="M158" i="2" a="1"/>
  <c r="M158" i="2" s="1"/>
  <c r="M159" i="2" a="1"/>
  <c r="M159" i="2" s="1"/>
  <c r="M160" i="2" a="1"/>
  <c r="M160" i="2" s="1"/>
  <c r="M161" i="2" a="1"/>
  <c r="M161" i="2" s="1"/>
  <c r="M162" i="2" a="1"/>
  <c r="M162" i="2" s="1"/>
  <c r="M163" i="2" a="1"/>
  <c r="M163" i="2" s="1"/>
  <c r="M164" i="2" a="1"/>
  <c r="M164" i="2" s="1"/>
  <c r="M165" i="2" a="1"/>
  <c r="M165" i="2" s="1"/>
  <c r="M166" i="2" a="1"/>
  <c r="M166" i="2" s="1"/>
  <c r="M167" i="2" a="1"/>
  <c r="M167" i="2" s="1"/>
  <c r="M168" i="2" a="1"/>
  <c r="M168" i="2" s="1"/>
  <c r="M169" i="2" a="1"/>
  <c r="M169" i="2" s="1"/>
  <c r="M170" i="2" a="1"/>
  <c r="M170" i="2" s="1"/>
  <c r="M171" i="2" a="1"/>
  <c r="M171" i="2" s="1"/>
  <c r="M172" i="2" a="1"/>
  <c r="M172" i="2" s="1"/>
  <c r="M173" i="2" a="1"/>
  <c r="M173" i="2" s="1"/>
  <c r="M174" i="2" a="1"/>
  <c r="M174" i="2" s="1"/>
  <c r="M175" i="2" a="1"/>
  <c r="M175" i="2" s="1"/>
  <c r="M176" i="2" a="1"/>
  <c r="M176" i="2" s="1"/>
  <c r="M177" i="2" a="1"/>
  <c r="M177" i="2" s="1"/>
  <c r="M178" i="2" a="1"/>
  <c r="M178" i="2" s="1"/>
  <c r="M179" i="2" a="1"/>
  <c r="M179" i="2" s="1"/>
  <c r="M180" i="2" a="1"/>
  <c r="M180" i="2" s="1"/>
  <c r="M181" i="2" a="1"/>
  <c r="M181" i="2" s="1"/>
  <c r="M182" i="2" a="1"/>
  <c r="M182" i="2" s="1"/>
  <c r="M183" i="2" a="1"/>
  <c r="M183" i="2" s="1"/>
  <c r="M184" i="2" a="1"/>
  <c r="M184" i="2" s="1"/>
  <c r="M185" i="2" a="1"/>
  <c r="M185" i="2" s="1"/>
  <c r="M186" i="2" a="1"/>
  <c r="M186" i="2" s="1"/>
  <c r="M187" i="2" a="1"/>
  <c r="M187" i="2" s="1"/>
  <c r="M188" i="2" a="1"/>
  <c r="M188" i="2" s="1"/>
  <c r="M189" i="2" a="1"/>
  <c r="M189" i="2" s="1"/>
  <c r="M190" i="2" a="1"/>
  <c r="M190" i="2" s="1"/>
  <c r="M191" i="2" a="1"/>
  <c r="M191" i="2" s="1"/>
  <c r="M192" i="2" a="1"/>
  <c r="M192" i="2" s="1"/>
  <c r="M193" i="2" a="1"/>
  <c r="M193" i="2" s="1"/>
  <c r="M194" i="2" a="1"/>
  <c r="M194" i="2" s="1"/>
  <c r="M195" i="2" a="1"/>
  <c r="M195" i="2" s="1"/>
  <c r="M196" i="2" a="1"/>
  <c r="M196" i="2" s="1"/>
  <c r="M197" i="2" a="1"/>
  <c r="M197" i="2" s="1"/>
  <c r="M198" i="2" a="1"/>
  <c r="M198" i="2" s="1"/>
  <c r="M199" i="2" a="1"/>
  <c r="M199" i="2" s="1"/>
  <c r="M200" i="2" a="1"/>
  <c r="M200" i="2" s="1"/>
  <c r="M201" i="2" a="1"/>
  <c r="M201" i="2" s="1"/>
  <c r="M202" i="2" a="1"/>
  <c r="M202" i="2" s="1"/>
  <c r="M203" i="2" a="1"/>
  <c r="M203" i="2" s="1"/>
  <c r="M204" i="2" a="1"/>
  <c r="M204" i="2" s="1"/>
  <c r="M205" i="2" a="1"/>
  <c r="M205" i="2" s="1"/>
  <c r="M206" i="2" a="1"/>
  <c r="M206" i="2" s="1"/>
  <c r="M207" i="2" a="1"/>
  <c r="M207" i="2" s="1"/>
  <c r="M208" i="2" a="1"/>
  <c r="M208" i="2" s="1"/>
  <c r="M209" i="2" a="1"/>
  <c r="M209" i="2" s="1"/>
  <c r="M210" i="2" a="1"/>
  <c r="M210" i="2" s="1"/>
  <c r="M211" i="2" a="1"/>
  <c r="M211" i="2" s="1"/>
  <c r="M212" i="2" a="1"/>
  <c r="M212" i="2" s="1"/>
  <c r="M213" i="2" a="1"/>
  <c r="M213" i="2" s="1"/>
  <c r="M214" i="2" a="1"/>
  <c r="M214" i="2" s="1"/>
  <c r="M215" i="2" a="1"/>
  <c r="M215" i="2" s="1"/>
  <c r="M216" i="2" a="1"/>
  <c r="M216" i="2" s="1"/>
  <c r="M217" i="2" a="1"/>
  <c r="M217" i="2" s="1"/>
  <c r="M218" i="2" a="1"/>
  <c r="M218" i="2" s="1"/>
  <c r="M219" i="2" a="1"/>
  <c r="M219" i="2" s="1"/>
  <c r="M220" i="2" a="1"/>
  <c r="M220" i="2" s="1"/>
  <c r="M221" i="2" a="1"/>
  <c r="M221" i="2" s="1"/>
  <c r="M222" i="2" a="1"/>
  <c r="M222" i="2" s="1"/>
  <c r="M223" i="2" a="1"/>
  <c r="M223" i="2" s="1"/>
  <c r="M224" i="2" a="1"/>
  <c r="M224" i="2" s="1"/>
  <c r="M225" i="2" a="1"/>
  <c r="M225" i="2" s="1"/>
  <c r="M226" i="2" a="1"/>
  <c r="M226" i="2" s="1"/>
  <c r="M227" i="2" a="1"/>
  <c r="M227" i="2" s="1"/>
  <c r="M228" i="2" a="1"/>
  <c r="M228" i="2" s="1"/>
  <c r="M229" i="2" a="1"/>
  <c r="M229" i="2" s="1"/>
  <c r="M230" i="2" a="1"/>
  <c r="M230" i="2" s="1"/>
  <c r="M231" i="2" a="1"/>
  <c r="M231" i="2" s="1"/>
  <c r="M232" i="2" a="1"/>
  <c r="M232" i="2" s="1"/>
  <c r="M233" i="2" a="1"/>
  <c r="M233" i="2" s="1"/>
  <c r="M234" i="2" a="1"/>
  <c r="M234" i="2" s="1"/>
  <c r="M235" i="2" a="1"/>
  <c r="M235" i="2" s="1"/>
  <c r="M236" i="2" a="1"/>
  <c r="M236" i="2" s="1"/>
  <c r="M237" i="2" a="1"/>
  <c r="M237" i="2" s="1"/>
  <c r="M238" i="2" a="1"/>
  <c r="M238" i="2" s="1"/>
  <c r="M239" i="2" a="1"/>
  <c r="M239" i="2" s="1"/>
  <c r="M240" i="2" a="1"/>
  <c r="M240" i="2" s="1"/>
  <c r="M241" i="2" a="1"/>
  <c r="M241" i="2" s="1"/>
  <c r="M242" i="2" a="1"/>
  <c r="M242" i="2" s="1"/>
  <c r="M243" i="2" a="1"/>
  <c r="M243" i="2" s="1"/>
  <c r="M244" i="2" a="1"/>
  <c r="M244" i="2" s="1"/>
  <c r="M245" i="2" a="1"/>
  <c r="M245" i="2" s="1"/>
  <c r="M246" i="2" a="1"/>
  <c r="M246" i="2" s="1"/>
  <c r="M247" i="2" a="1"/>
  <c r="M247" i="2" s="1"/>
  <c r="M248" i="2" a="1"/>
  <c r="M248" i="2" s="1"/>
  <c r="M249" i="2" a="1"/>
  <c r="M249" i="2" s="1"/>
  <c r="M250" i="2" a="1"/>
  <c r="M250" i="2" s="1"/>
  <c r="M251" i="2" a="1"/>
  <c r="M251" i="2" s="1"/>
  <c r="M252" i="2" a="1"/>
  <c r="M252" i="2" s="1"/>
  <c r="M253" i="2" a="1"/>
  <c r="M253" i="2" s="1"/>
  <c r="M254" i="2" a="1"/>
  <c r="M254" i="2" s="1"/>
  <c r="M255" i="2" a="1"/>
  <c r="M255" i="2" s="1"/>
  <c r="M256" i="2" a="1"/>
  <c r="M256" i="2" s="1"/>
  <c r="M257" i="2" a="1"/>
  <c r="M257" i="2" s="1"/>
  <c r="M258" i="2" a="1"/>
  <c r="M258" i="2" s="1"/>
  <c r="M259" i="2" a="1"/>
  <c r="M259" i="2" s="1"/>
  <c r="M260" i="2" a="1"/>
  <c r="M260" i="2" s="1"/>
  <c r="M261" i="2" a="1"/>
  <c r="M261" i="2" s="1"/>
  <c r="M262" i="2" a="1"/>
  <c r="M262" i="2" s="1"/>
  <c r="M263" i="2" a="1"/>
  <c r="M263" i="2" s="1"/>
  <c r="M264" i="2" a="1"/>
  <c r="M264" i="2" s="1"/>
  <c r="M265" i="2" a="1"/>
  <c r="M265" i="2" s="1"/>
  <c r="M266" i="2" a="1"/>
  <c r="M266" i="2" s="1"/>
  <c r="M267" i="2" a="1"/>
  <c r="M267" i="2" s="1"/>
  <c r="M268" i="2" a="1"/>
  <c r="M268" i="2" s="1"/>
  <c r="M269" i="2" a="1"/>
  <c r="M269" i="2" s="1"/>
  <c r="M270" i="2" a="1"/>
  <c r="M270" i="2" s="1"/>
  <c r="M271" i="2" a="1"/>
  <c r="M271" i="2" s="1"/>
  <c r="M272" i="2" a="1"/>
  <c r="M272" i="2" s="1"/>
  <c r="M273" i="2" a="1"/>
  <c r="M273" i="2" s="1"/>
  <c r="M274" i="2" a="1"/>
  <c r="M274" i="2" s="1"/>
  <c r="M275" i="2" a="1"/>
  <c r="M275" i="2" s="1"/>
  <c r="M276" i="2" a="1"/>
  <c r="M276" i="2" s="1"/>
  <c r="M277" i="2" a="1"/>
  <c r="M277" i="2" s="1"/>
  <c r="M278" i="2" a="1"/>
  <c r="M278" i="2" s="1"/>
  <c r="M279" i="2" a="1"/>
  <c r="M279" i="2" s="1"/>
  <c r="M280" i="2" a="1"/>
  <c r="M280" i="2" s="1"/>
  <c r="M281" i="2" a="1"/>
  <c r="M281" i="2" s="1"/>
  <c r="M282" i="2" a="1"/>
  <c r="M282" i="2" s="1"/>
  <c r="M283" i="2" a="1"/>
  <c r="M283" i="2"/>
  <c r="M284" i="2" a="1"/>
  <c r="M284" i="2" s="1"/>
  <c r="M285" i="2" a="1"/>
  <c r="M285" i="2" s="1"/>
  <c r="M286" i="2" a="1"/>
  <c r="M286" i="2" s="1"/>
  <c r="M287" i="2" a="1"/>
  <c r="M287" i="2" s="1"/>
  <c r="M288" i="2" a="1"/>
  <c r="M288" i="2" s="1"/>
  <c r="M289" i="2" a="1"/>
  <c r="M289" i="2" s="1"/>
  <c r="M290" i="2" a="1"/>
  <c r="M290" i="2" s="1"/>
  <c r="M291" i="2" a="1"/>
  <c r="M291" i="2" s="1"/>
  <c r="M292" i="2" a="1"/>
  <c r="M292" i="2" s="1"/>
  <c r="M293" i="2" a="1"/>
  <c r="M293" i="2" s="1"/>
  <c r="M294" i="2" a="1"/>
  <c r="M294" i="2" s="1"/>
  <c r="M295" i="2" a="1"/>
  <c r="M295" i="2" s="1"/>
  <c r="M296" i="2" a="1"/>
  <c r="M296" i="2" s="1"/>
  <c r="M297" i="2" a="1"/>
  <c r="M297" i="2" s="1"/>
  <c r="M298" i="2" a="1"/>
  <c r="M298" i="2" s="1"/>
  <c r="M299" i="2" a="1"/>
  <c r="M299" i="2" s="1"/>
  <c r="M300" i="2" a="1"/>
  <c r="M300" i="2" s="1"/>
  <c r="M301" i="2" a="1"/>
  <c r="M301" i="2" s="1"/>
  <c r="M302" i="2" a="1"/>
  <c r="M302" i="2" s="1"/>
  <c r="M303" i="2" a="1"/>
  <c r="M303" i="2" s="1"/>
  <c r="M304" i="2" a="1"/>
  <c r="M304" i="2" s="1"/>
  <c r="M305" i="2" a="1"/>
  <c r="M305" i="2" s="1"/>
  <c r="M306" i="2" a="1"/>
  <c r="M306" i="2" s="1"/>
  <c r="M307" i="2" a="1"/>
  <c r="M307" i="2" s="1"/>
  <c r="M308" i="2" a="1"/>
  <c r="M308" i="2" s="1"/>
  <c r="M309" i="2" a="1"/>
  <c r="M309" i="2" s="1"/>
  <c r="M310" i="2" a="1"/>
  <c r="M310" i="2" s="1"/>
  <c r="M311" i="2" a="1"/>
  <c r="M311" i="2"/>
  <c r="M312" i="2" a="1"/>
  <c r="M312" i="2" s="1"/>
  <c r="M313" i="2" a="1"/>
  <c r="M313" i="2" s="1"/>
  <c r="M314" i="2" a="1"/>
  <c r="M314" i="2" s="1"/>
  <c r="M315" i="2" a="1"/>
  <c r="M315" i="2" s="1"/>
  <c r="M316" i="2" a="1"/>
  <c r="M316" i="2" s="1"/>
  <c r="M317" i="2" a="1"/>
  <c r="M317" i="2" s="1"/>
  <c r="M318" i="2" a="1"/>
  <c r="M318" i="2" s="1"/>
  <c r="M319" i="2" a="1"/>
  <c r="M319" i="2" s="1"/>
  <c r="M320" i="2" a="1"/>
  <c r="M320" i="2" s="1"/>
  <c r="M321" i="2" a="1"/>
  <c r="M321" i="2" s="1"/>
  <c r="M322" i="2" a="1"/>
  <c r="M322" i="2" s="1"/>
  <c r="M323" i="2" a="1"/>
  <c r="M323" i="2" s="1"/>
  <c r="M324" i="2" a="1"/>
  <c r="M324" i="2" s="1"/>
  <c r="M325" i="2" a="1"/>
  <c r="M325" i="2" s="1"/>
  <c r="M326" i="2" a="1"/>
  <c r="M326" i="2"/>
  <c r="M327" i="2" a="1"/>
  <c r="M327" i="2" s="1"/>
  <c r="M328" i="2" a="1"/>
  <c r="M328" i="2" s="1"/>
  <c r="M329" i="2" a="1"/>
  <c r="M329" i="2" s="1"/>
  <c r="M330" i="2" a="1"/>
  <c r="M330" i="2" s="1"/>
  <c r="M331" i="2" a="1"/>
  <c r="M331" i="2" s="1"/>
  <c r="M332" i="2" a="1"/>
  <c r="M332" i="2" s="1"/>
  <c r="M333" i="2" a="1"/>
  <c r="M333" i="2" s="1"/>
  <c r="M334" i="2" a="1"/>
  <c r="M334" i="2" s="1"/>
  <c r="M335" i="2" a="1"/>
  <c r="M335" i="2" s="1"/>
  <c r="M336" i="2" a="1"/>
  <c r="M336" i="2" s="1"/>
  <c r="M337" i="2" a="1"/>
  <c r="M337" i="2" s="1"/>
  <c r="M338" i="2" a="1"/>
  <c r="M338" i="2" s="1"/>
  <c r="M339" i="2" a="1"/>
  <c r="M339" i="2" s="1"/>
  <c r="M340" i="2" a="1"/>
  <c r="M340" i="2" s="1"/>
  <c r="M341" i="2" a="1"/>
  <c r="M341" i="2" s="1"/>
  <c r="M342" i="2" a="1"/>
  <c r="M342" i="2" s="1"/>
  <c r="M343" i="2" a="1"/>
  <c r="M343" i="2" s="1"/>
  <c r="M344" i="2" a="1"/>
  <c r="M344" i="2" s="1"/>
  <c r="M345" i="2" a="1"/>
  <c r="M345" i="2" s="1"/>
  <c r="M346" i="2" a="1"/>
  <c r="M346" i="2" s="1"/>
  <c r="M347" i="2" a="1"/>
  <c r="M347" i="2" s="1"/>
  <c r="M348" i="2" a="1"/>
  <c r="M348" i="2" s="1"/>
  <c r="M349" i="2" a="1"/>
  <c r="M349" i="2" s="1"/>
  <c r="M350" i="2" a="1"/>
  <c r="M350" i="2" s="1"/>
  <c r="M351" i="2" a="1"/>
  <c r="M351" i="2" s="1"/>
  <c r="M352" i="2" a="1"/>
  <c r="M352" i="2" s="1"/>
  <c r="M353" i="2" a="1"/>
  <c r="M353" i="2" s="1"/>
  <c r="M354" i="2" a="1"/>
  <c r="M354" i="2" s="1"/>
  <c r="M355" i="2" a="1"/>
  <c r="M355" i="2" s="1"/>
  <c r="M356" i="2" a="1"/>
  <c r="M356" i="2" s="1"/>
  <c r="M357" i="2" a="1"/>
  <c r="M357" i="2" s="1"/>
  <c r="M358" i="2" a="1"/>
  <c r="M358" i="2" s="1"/>
  <c r="M359" i="2" a="1"/>
  <c r="M359" i="2" s="1"/>
  <c r="M360" i="2" a="1"/>
  <c r="M360" i="2" s="1"/>
  <c r="M361" i="2" a="1"/>
  <c r="M361" i="2"/>
  <c r="M362" i="2" a="1"/>
  <c r="M362" i="2" s="1"/>
  <c r="M363" i="2" a="1"/>
  <c r="M363" i="2" s="1"/>
  <c r="M364" i="2" a="1"/>
  <c r="M364" i="2" s="1"/>
  <c r="M365" i="2" a="1"/>
  <c r="M365" i="2" s="1"/>
  <c r="M366" i="2" a="1"/>
  <c r="M366" i="2" s="1"/>
  <c r="M367" i="2" a="1"/>
  <c r="M367" i="2" s="1"/>
  <c r="M368" i="2" a="1"/>
  <c r="M368" i="2" s="1"/>
  <c r="M369" i="2" a="1"/>
  <c r="M369" i="2" s="1"/>
  <c r="M370" i="2" a="1"/>
  <c r="M370" i="2" s="1"/>
  <c r="M371" i="2" a="1"/>
  <c r="M371" i="2" s="1"/>
  <c r="M372" i="2" a="1"/>
  <c r="M372" i="2" s="1"/>
  <c r="M373" i="2" a="1"/>
  <c r="M373" i="2" s="1"/>
  <c r="M374" i="2" a="1"/>
  <c r="M374" i="2" s="1"/>
  <c r="M375" i="2" a="1"/>
  <c r="M375" i="2" s="1"/>
  <c r="M376" i="2" a="1"/>
  <c r="M376" i="2" s="1"/>
  <c r="M377" i="2" a="1"/>
  <c r="M377" i="2" s="1"/>
  <c r="M378" i="2" a="1"/>
  <c r="M378" i="2" s="1"/>
  <c r="M379" i="2" a="1"/>
  <c r="M379" i="2" s="1"/>
  <c r="M380" i="2" a="1"/>
  <c r="M380" i="2" s="1"/>
  <c r="M381" i="2" a="1"/>
  <c r="M381" i="2" s="1"/>
  <c r="M382" i="2" a="1"/>
  <c r="M382" i="2" s="1"/>
  <c r="M383" i="2" a="1"/>
  <c r="M383" i="2"/>
  <c r="M384" i="2" a="1"/>
  <c r="M384" i="2" s="1"/>
  <c r="M385" i="2" a="1"/>
  <c r="M385" i="2" s="1"/>
  <c r="M386" i="2" a="1"/>
  <c r="M386" i="2" s="1"/>
  <c r="M387" i="2" a="1"/>
  <c r="M387" i="2" s="1"/>
  <c r="M388" i="2" a="1"/>
  <c r="M388" i="2" s="1"/>
  <c r="M389" i="2" a="1"/>
  <c r="M389" i="2" s="1"/>
  <c r="M390" i="2" a="1"/>
  <c r="M390" i="2" s="1"/>
  <c r="M391" i="2" a="1"/>
  <c r="M391" i="2" s="1"/>
  <c r="M392" i="2" a="1"/>
  <c r="M392" i="2" s="1"/>
  <c r="M393" i="2" a="1"/>
  <c r="M393" i="2" s="1"/>
  <c r="M394" i="2" a="1"/>
  <c r="M394" i="2" s="1"/>
  <c r="M395" i="2" a="1"/>
  <c r="M395" i="2" s="1"/>
  <c r="M396" i="2" a="1"/>
  <c r="M396" i="2" s="1"/>
  <c r="M397" i="2" a="1"/>
  <c r="M397" i="2" s="1"/>
  <c r="M398" i="2" a="1"/>
  <c r="M398" i="2" s="1"/>
  <c r="M399" i="2" a="1"/>
  <c r="M399" i="2" s="1"/>
  <c r="M400" i="2" a="1"/>
  <c r="M400" i="2" s="1"/>
  <c r="M401" i="2" a="1"/>
  <c r="M401" i="2" s="1"/>
  <c r="M402" i="2" a="1"/>
  <c r="M402" i="2" s="1"/>
  <c r="M403" i="2" a="1"/>
  <c r="M403" i="2" s="1"/>
  <c r="M404" i="2" a="1"/>
  <c r="M404" i="2" s="1"/>
  <c r="M405" i="2" a="1"/>
  <c r="M405" i="2" s="1"/>
  <c r="M406" i="2" a="1"/>
  <c r="M406" i="2" s="1"/>
  <c r="M407" i="2" a="1"/>
  <c r="M407" i="2" s="1"/>
  <c r="M408" i="2" a="1"/>
  <c r="M408" i="2" s="1"/>
  <c r="M409" i="2" a="1"/>
  <c r="M409" i="2" s="1"/>
  <c r="M410" i="2" a="1"/>
  <c r="M410" i="2" s="1"/>
  <c r="M411" i="2" a="1"/>
  <c r="M411" i="2" s="1"/>
  <c r="M412" i="2" a="1"/>
  <c r="M412" i="2" s="1"/>
  <c r="M413" i="2" a="1"/>
  <c r="M413" i="2" s="1"/>
  <c r="M414" i="2" a="1"/>
  <c r="M414" i="2" s="1"/>
  <c r="M415" i="2" a="1"/>
  <c r="M415" i="2" s="1"/>
  <c r="M416" i="2" a="1"/>
  <c r="M416" i="2" s="1"/>
  <c r="M417" i="2" a="1"/>
  <c r="M417" i="2" s="1"/>
  <c r="M418" i="2" a="1"/>
  <c r="M418" i="2" s="1"/>
  <c r="M419" i="2" a="1"/>
  <c r="M419" i="2" s="1"/>
  <c r="M420" i="2" a="1"/>
  <c r="M420" i="2" s="1"/>
  <c r="M421" i="2" a="1"/>
  <c r="M421" i="2" s="1"/>
  <c r="M422" i="2" a="1"/>
  <c r="M422" i="2" s="1"/>
  <c r="M423" i="2" a="1"/>
  <c r="M423" i="2" s="1"/>
  <c r="M424" i="2" a="1"/>
  <c r="M424" i="2" s="1"/>
  <c r="M425" i="2" a="1"/>
  <c r="M425" i="2" s="1"/>
  <c r="M426" i="2" a="1"/>
  <c r="M426" i="2" s="1"/>
  <c r="M427" i="2" a="1"/>
  <c r="M427" i="2" s="1"/>
  <c r="M428" i="2" a="1"/>
  <c r="M428" i="2" s="1"/>
  <c r="M429" i="2" a="1"/>
  <c r="M429" i="2" s="1"/>
  <c r="M430" i="2" a="1"/>
  <c r="M430" i="2" s="1"/>
  <c r="M431" i="2" a="1"/>
  <c r="M431" i="2" s="1"/>
  <c r="M432" i="2" a="1"/>
  <c r="M432" i="2" s="1"/>
  <c r="M433" i="2" a="1"/>
  <c r="M433" i="2" s="1"/>
  <c r="M434" i="2" a="1"/>
  <c r="M434" i="2" s="1"/>
  <c r="M435" i="2" a="1"/>
  <c r="M435" i="2" s="1"/>
  <c r="M436" i="2" a="1"/>
  <c r="M436" i="2" s="1"/>
  <c r="M437" i="2" a="1"/>
  <c r="M437" i="2" s="1"/>
  <c r="M438" i="2" a="1"/>
  <c r="M438" i="2" s="1"/>
  <c r="M439" i="2" a="1"/>
  <c r="M439" i="2" s="1"/>
  <c r="M440" i="2" a="1"/>
  <c r="M440" i="2" s="1"/>
  <c r="M441" i="2" a="1"/>
  <c r="M441" i="2" s="1"/>
  <c r="M442" i="2" a="1"/>
  <c r="M442" i="2" s="1"/>
  <c r="M443" i="2" a="1"/>
  <c r="M443" i="2" s="1"/>
  <c r="M444" i="2" a="1"/>
  <c r="M444" i="2" s="1"/>
  <c r="M445" i="2" a="1"/>
  <c r="M445" i="2" s="1"/>
  <c r="M446" i="2" a="1"/>
  <c r="M446" i="2" s="1"/>
  <c r="M447" i="2" a="1"/>
  <c r="M447" i="2" s="1"/>
  <c r="M448" i="2" a="1"/>
  <c r="M448" i="2" s="1"/>
  <c r="M449" i="2" a="1"/>
  <c r="M449" i="2" s="1"/>
  <c r="M450" i="2" a="1"/>
  <c r="M450" i="2" s="1"/>
  <c r="M451" i="2" a="1"/>
  <c r="M451" i="2" s="1"/>
  <c r="M452" i="2" a="1"/>
  <c r="M452" i="2" s="1"/>
  <c r="M453" i="2" a="1"/>
  <c r="M453" i="2" s="1"/>
  <c r="M454" i="2" a="1"/>
  <c r="M454" i="2" s="1"/>
  <c r="M455" i="2" a="1"/>
  <c r="M455" i="2" s="1"/>
  <c r="M456" i="2" a="1"/>
  <c r="M456" i="2" s="1"/>
  <c r="M457" i="2" a="1"/>
  <c r="M457" i="2" s="1"/>
  <c r="M458" i="2" a="1"/>
  <c r="M458" i="2" s="1"/>
  <c r="M459" i="2" a="1"/>
  <c r="M459" i="2" s="1"/>
  <c r="M460" i="2" a="1"/>
  <c r="M460" i="2" s="1"/>
  <c r="M461" i="2" a="1"/>
  <c r="M461" i="2" s="1"/>
  <c r="M462" i="2" a="1"/>
  <c r="M462" i="2" s="1"/>
  <c r="M463" i="2" a="1"/>
  <c r="M463" i="2" s="1"/>
  <c r="M464" i="2" a="1"/>
  <c r="M464" i="2" s="1"/>
  <c r="M465" i="2" a="1"/>
  <c r="M465" i="2" s="1"/>
  <c r="M466" i="2" a="1"/>
  <c r="M466" i="2" s="1"/>
  <c r="M467" i="2" a="1"/>
  <c r="M467" i="2" s="1"/>
  <c r="M468" i="2" a="1"/>
  <c r="M468" i="2" s="1"/>
  <c r="M469" i="2" a="1"/>
  <c r="M469" i="2" s="1"/>
  <c r="M470" i="2" a="1"/>
  <c r="M470" i="2" s="1"/>
  <c r="M471" i="2" a="1"/>
  <c r="M471" i="2" s="1"/>
  <c r="M472" i="2" a="1"/>
  <c r="M472" i="2" s="1"/>
  <c r="M473" i="2" a="1"/>
  <c r="M473" i="2" s="1"/>
  <c r="M474" i="2" a="1"/>
  <c r="M474" i="2" s="1"/>
  <c r="M475" i="2" a="1"/>
  <c r="M475" i="2" s="1"/>
  <c r="M476" i="2" a="1"/>
  <c r="M476" i="2" s="1"/>
  <c r="M477" i="2" a="1"/>
  <c r="M477" i="2" s="1"/>
  <c r="M478" i="2" a="1"/>
  <c r="M478" i="2" s="1"/>
  <c r="M479" i="2" a="1"/>
  <c r="M479" i="2" s="1"/>
  <c r="M480" i="2" a="1"/>
  <c r="M480" i="2" s="1"/>
  <c r="M481" i="2" a="1"/>
  <c r="M481" i="2"/>
  <c r="M482" i="2" a="1"/>
  <c r="M482" i="2" s="1"/>
  <c r="M483" i="2" a="1"/>
  <c r="M483" i="2" s="1"/>
  <c r="M484" i="2" a="1"/>
  <c r="M484" i="2" s="1"/>
  <c r="M485" i="2" a="1"/>
  <c r="M485" i="2" s="1"/>
  <c r="M486" i="2" a="1"/>
  <c r="M486" i="2" s="1"/>
  <c r="M487" i="2" a="1"/>
  <c r="M487" i="2" s="1"/>
  <c r="M488" i="2" a="1"/>
  <c r="M488" i="2" s="1"/>
  <c r="M489" i="2" a="1"/>
  <c r="M489" i="2" s="1"/>
  <c r="M490" i="2" a="1"/>
  <c r="M490" i="2" s="1"/>
  <c r="M491" i="2" a="1"/>
  <c r="M491" i="2" s="1"/>
  <c r="M492" i="2" a="1"/>
  <c r="M492" i="2" s="1"/>
  <c r="M493" i="2" a="1"/>
  <c r="M493" i="2" s="1"/>
  <c r="M494" i="2" a="1"/>
  <c r="M494" i="2" s="1"/>
  <c r="M495" i="2" a="1"/>
  <c r="M495" i="2" s="1"/>
  <c r="M496" i="2" a="1"/>
  <c r="M496" i="2"/>
  <c r="M497" i="2" a="1"/>
  <c r="M497" i="2" s="1"/>
  <c r="M498" i="2" a="1"/>
  <c r="M498" i="2" s="1"/>
  <c r="M499" i="2" a="1"/>
  <c r="M499" i="2" s="1"/>
  <c r="M500" i="2" a="1"/>
  <c r="M500" i="2" s="1"/>
  <c r="M501" i="2" a="1"/>
  <c r="M501" i="2" s="1"/>
  <c r="M502" i="2" a="1"/>
  <c r="M502" i="2" s="1"/>
  <c r="M503" i="2" a="1"/>
  <c r="M503" i="2" s="1"/>
  <c r="M504" i="2" a="1"/>
  <c r="M504" i="2" s="1"/>
  <c r="M505" i="2" a="1"/>
  <c r="M505" i="2" s="1"/>
  <c r="M506" i="2" a="1"/>
  <c r="M506" i="2" s="1"/>
  <c r="M507" i="2" a="1"/>
  <c r="M507" i="2" s="1"/>
  <c r="M508" i="2" a="1"/>
  <c r="M508" i="2" s="1"/>
  <c r="M509" i="2" a="1"/>
  <c r="M509" i="2" s="1"/>
  <c r="M510" i="2" a="1"/>
  <c r="M510" i="2" s="1"/>
  <c r="M511" i="2" a="1"/>
  <c r="M511" i="2" s="1"/>
  <c r="M512" i="2" a="1"/>
  <c r="M512" i="2" s="1"/>
  <c r="M513" i="2" a="1"/>
  <c r="M513" i="2" s="1"/>
  <c r="M514" i="2" a="1"/>
  <c r="M514" i="2" s="1"/>
  <c r="M515" i="2" a="1"/>
  <c r="M515" i="2" s="1"/>
  <c r="M516" i="2" a="1"/>
  <c r="M516" i="2" s="1"/>
  <c r="M517" i="2" a="1"/>
  <c r="M517" i="2" s="1"/>
  <c r="M518" i="2" a="1"/>
  <c r="M518" i="2" s="1"/>
  <c r="M519" i="2" a="1"/>
  <c r="M519" i="2" s="1"/>
  <c r="M520" i="2" a="1"/>
  <c r="M520" i="2" s="1"/>
  <c r="M521" i="2" a="1"/>
  <c r="M521" i="2" s="1"/>
  <c r="M522" i="2" a="1"/>
  <c r="M522" i="2" s="1"/>
  <c r="M523" i="2" a="1"/>
  <c r="M523" i="2" s="1"/>
  <c r="M524" i="2" a="1"/>
  <c r="M524" i="2" s="1"/>
  <c r="M525" i="2" a="1"/>
  <c r="M525" i="2" s="1"/>
  <c r="M526" i="2" a="1"/>
  <c r="M526" i="2" s="1"/>
  <c r="M527" i="2" a="1"/>
  <c r="M527" i="2" s="1"/>
  <c r="M528" i="2" a="1"/>
  <c r="M528" i="2" s="1"/>
  <c r="M529" i="2" a="1"/>
  <c r="M529" i="2" s="1"/>
  <c r="M530" i="2" a="1"/>
  <c r="M530" i="2" s="1"/>
  <c r="M531" i="2" a="1"/>
  <c r="M531" i="2" s="1"/>
  <c r="M532" i="2" a="1"/>
  <c r="M532" i="2" s="1"/>
  <c r="M533" i="2" a="1"/>
  <c r="M533" i="2" s="1"/>
  <c r="M534" i="2" a="1"/>
  <c r="M534" i="2" s="1"/>
  <c r="M535" i="2" a="1"/>
  <c r="M535" i="2"/>
  <c r="M536" i="2" a="1"/>
  <c r="M536" i="2" s="1"/>
  <c r="M537" i="2" a="1"/>
  <c r="M537" i="2" s="1"/>
  <c r="M538" i="2" a="1"/>
  <c r="M538" i="2" s="1"/>
  <c r="M539" i="2" a="1"/>
  <c r="M539" i="2" s="1"/>
  <c r="M540" i="2" a="1"/>
  <c r="M540" i="2" s="1"/>
  <c r="M541" i="2" a="1"/>
  <c r="M541" i="2"/>
  <c r="M542" i="2" a="1"/>
  <c r="M542" i="2" s="1"/>
  <c r="M543" i="2" a="1"/>
  <c r="M543" i="2" s="1"/>
  <c r="M544" i="2" a="1"/>
  <c r="M544" i="2" s="1"/>
  <c r="M545" i="2" a="1"/>
  <c r="M545" i="2" s="1"/>
  <c r="M546" i="2" a="1"/>
  <c r="M546" i="2" s="1"/>
  <c r="M547" i="2" a="1"/>
  <c r="M547" i="2" s="1"/>
  <c r="M548" i="2" a="1"/>
  <c r="M548" i="2" s="1"/>
  <c r="M549" i="2" a="1"/>
  <c r="M549" i="2" s="1"/>
  <c r="M550" i="2" a="1"/>
  <c r="M550" i="2" s="1"/>
  <c r="M551" i="2" a="1"/>
  <c r="M551" i="2" s="1"/>
  <c r="M552" i="2" a="1"/>
  <c r="M552" i="2" s="1"/>
  <c r="M553" i="2" a="1"/>
  <c r="M553" i="2" s="1"/>
  <c r="M554" i="2" a="1"/>
  <c r="M554" i="2" s="1"/>
  <c r="M555" i="2" a="1"/>
  <c r="M555" i="2"/>
  <c r="M556" i="2" a="1"/>
  <c r="M556" i="2" s="1"/>
  <c r="M557" i="2" a="1"/>
  <c r="M557" i="2" s="1"/>
  <c r="M558" i="2" a="1"/>
  <c r="M558" i="2" s="1"/>
  <c r="M559" i="2" a="1"/>
  <c r="M559" i="2" s="1"/>
  <c r="M560" i="2" a="1"/>
  <c r="M560" i="2" s="1"/>
  <c r="M561" i="2" a="1"/>
  <c r="M561" i="2" s="1"/>
  <c r="M562" i="2" a="1"/>
  <c r="M562" i="2" s="1"/>
  <c r="M563" i="2" a="1"/>
  <c r="M563" i="2" s="1"/>
  <c r="M564" i="2" a="1"/>
  <c r="M564" i="2" s="1"/>
  <c r="M565" i="2" a="1"/>
  <c r="M565" i="2" s="1"/>
  <c r="M566" i="2" a="1"/>
  <c r="M566" i="2" s="1"/>
  <c r="M567" i="2" a="1"/>
  <c r="M567" i="2" s="1"/>
  <c r="M568" i="2" a="1"/>
  <c r="M568" i="2" s="1"/>
  <c r="M569" i="2" a="1"/>
  <c r="M569" i="2" s="1"/>
  <c r="M570" i="2" a="1"/>
  <c r="M570" i="2" s="1"/>
  <c r="M571" i="2" a="1"/>
  <c r="M571" i="2" s="1"/>
  <c r="M572" i="2" a="1"/>
  <c r="M572" i="2" s="1"/>
  <c r="M573" i="2" a="1"/>
  <c r="M573" i="2" s="1"/>
  <c r="M574" i="2" a="1"/>
  <c r="M574" i="2" s="1"/>
  <c r="M575" i="2" a="1"/>
  <c r="M575" i="2" s="1"/>
  <c r="M576" i="2" a="1"/>
  <c r="M576" i="2" s="1"/>
  <c r="M577" i="2" a="1"/>
  <c r="M577" i="2" s="1"/>
  <c r="M578" i="2" a="1"/>
  <c r="M578" i="2" s="1"/>
  <c r="M579" i="2" a="1"/>
  <c r="M579" i="2" s="1"/>
  <c r="M580" i="2" a="1"/>
  <c r="M580" i="2" s="1"/>
  <c r="M581" i="2" a="1"/>
  <c r="M581" i="2" s="1"/>
  <c r="M582" i="2" a="1"/>
  <c r="M582" i="2" s="1"/>
  <c r="M583" i="2" a="1"/>
  <c r="M583" i="2" s="1"/>
  <c r="M584" i="2" a="1"/>
  <c r="M584" i="2" s="1"/>
  <c r="M585" i="2" a="1"/>
  <c r="M585" i="2" s="1"/>
  <c r="M586" i="2" a="1"/>
  <c r="M586" i="2" s="1"/>
  <c r="M587" i="2" a="1"/>
  <c r="M587" i="2" s="1"/>
  <c r="M588" i="2" a="1"/>
  <c r="M588" i="2" s="1"/>
  <c r="M589" i="2" a="1"/>
  <c r="M589" i="2" s="1"/>
  <c r="M590" i="2" a="1"/>
  <c r="M590" i="2" s="1"/>
  <c r="M591" i="2" a="1"/>
  <c r="M591" i="2" s="1"/>
  <c r="M592" i="2" a="1"/>
  <c r="M592" i="2" s="1"/>
  <c r="M593" i="2" a="1"/>
  <c r="M593" i="2" s="1"/>
  <c r="M594" i="2" a="1"/>
  <c r="M594" i="2" s="1"/>
  <c r="M595" i="2" a="1"/>
  <c r="M595" i="2" s="1"/>
  <c r="M596" i="2" a="1"/>
  <c r="M596" i="2" s="1"/>
  <c r="M597" i="2" a="1"/>
  <c r="M597" i="2" s="1"/>
  <c r="M598" i="2" a="1"/>
  <c r="M598" i="2" s="1"/>
  <c r="M599" i="2" a="1"/>
  <c r="M599" i="2" s="1"/>
  <c r="M600" i="2" a="1"/>
  <c r="M600" i="2" s="1"/>
  <c r="M601" i="2" a="1"/>
  <c r="M601" i="2"/>
  <c r="M602" i="2" a="1"/>
  <c r="M602" i="2" s="1"/>
  <c r="M603" i="2" a="1"/>
  <c r="M603" i="2" s="1"/>
  <c r="M604" i="2" a="1"/>
  <c r="M604" i="2" s="1"/>
  <c r="M605" i="2" a="1"/>
  <c r="M605" i="2" s="1"/>
  <c r="M606" i="2" a="1"/>
  <c r="M606" i="2" s="1"/>
  <c r="M607" i="2" a="1"/>
  <c r="M607" i="2" s="1"/>
  <c r="M608" i="2" a="1"/>
  <c r="M608" i="2" s="1"/>
  <c r="M609" i="2" a="1"/>
  <c r="M609" i="2" s="1"/>
  <c r="M610" i="2" a="1"/>
  <c r="M610" i="2" s="1"/>
  <c r="M611" i="2" a="1"/>
  <c r="M611" i="2" s="1"/>
  <c r="M612" i="2" a="1"/>
  <c r="M612" i="2" s="1"/>
  <c r="M613" i="2" a="1"/>
  <c r="M613" i="2" s="1"/>
  <c r="M614" i="2" a="1"/>
  <c r="M614" i="2" s="1"/>
  <c r="M615" i="2" a="1"/>
  <c r="M615" i="2" s="1"/>
  <c r="M616" i="2" a="1"/>
  <c r="M616" i="2" s="1"/>
  <c r="M617" i="2" a="1"/>
  <c r="M617" i="2" s="1"/>
  <c r="M618" i="2" a="1"/>
  <c r="M618" i="2" s="1"/>
  <c r="M619" i="2" a="1"/>
  <c r="M619" i="2" s="1"/>
  <c r="M620" i="2" a="1"/>
  <c r="M620" i="2" s="1"/>
  <c r="M621" i="2" a="1"/>
  <c r="M621" i="2" s="1"/>
  <c r="M622" i="2" a="1"/>
  <c r="M622" i="2" s="1"/>
  <c r="M623" i="2" a="1"/>
  <c r="M623" i="2" s="1"/>
  <c r="M624" i="2" a="1"/>
  <c r="M624" i="2" s="1"/>
  <c r="M625" i="2" a="1"/>
  <c r="M625" i="2" s="1"/>
  <c r="M626" i="2" a="1"/>
  <c r="M626" i="2" s="1"/>
  <c r="M627" i="2" a="1"/>
  <c r="M627" i="2" s="1"/>
  <c r="M628" i="2" a="1"/>
  <c r="M628" i="2" s="1"/>
  <c r="M629" i="2" a="1"/>
  <c r="M629" i="2" s="1"/>
  <c r="M630" i="2" a="1"/>
  <c r="M630" i="2" s="1"/>
  <c r="M631" i="2" a="1"/>
  <c r="M631" i="2" s="1"/>
  <c r="M632" i="2" a="1"/>
  <c r="M632" i="2" s="1"/>
  <c r="M633" i="2" a="1"/>
  <c r="M633" i="2" s="1"/>
  <c r="M634" i="2" a="1"/>
  <c r="M634" i="2" s="1"/>
  <c r="M635" i="2" a="1"/>
  <c r="M635" i="2" s="1"/>
  <c r="M636" i="2" a="1"/>
  <c r="M636" i="2" s="1"/>
  <c r="M637" i="2" a="1"/>
  <c r="M637" i="2" s="1"/>
  <c r="M638" i="2" a="1"/>
  <c r="M638" i="2" s="1"/>
  <c r="M639" i="2" a="1"/>
  <c r="M639" i="2" s="1"/>
  <c r="M640" i="2" a="1"/>
  <c r="M640" i="2" s="1"/>
  <c r="M641" i="2" a="1"/>
  <c r="M641" i="2" s="1"/>
  <c r="M642" i="2" a="1"/>
  <c r="M642" i="2" s="1"/>
  <c r="M643" i="2" a="1"/>
  <c r="M643" i="2" s="1"/>
  <c r="M644" i="2" a="1"/>
  <c r="M644" i="2" s="1"/>
  <c r="M645" i="2" a="1"/>
  <c r="M645" i="2" s="1"/>
  <c r="M646" i="2" a="1"/>
  <c r="M646" i="2" s="1"/>
  <c r="M647" i="2" a="1"/>
  <c r="M647" i="2" s="1"/>
  <c r="M648" i="2" a="1"/>
  <c r="M648" i="2" s="1"/>
  <c r="M649" i="2" a="1"/>
  <c r="M649" i="2" s="1"/>
  <c r="M650" i="2" a="1"/>
  <c r="M650" i="2" s="1"/>
  <c r="M651" i="2" a="1"/>
  <c r="M651" i="2" s="1"/>
  <c r="M652" i="2" a="1"/>
  <c r="M652" i="2" s="1"/>
  <c r="M653" i="2" a="1"/>
  <c r="M653" i="2" s="1"/>
  <c r="M654" i="2" a="1"/>
  <c r="M654" i="2" s="1"/>
  <c r="M655" i="2" a="1"/>
  <c r="M655" i="2" s="1"/>
  <c r="M656" i="2" a="1"/>
  <c r="M656" i="2" s="1"/>
  <c r="M657" i="2" a="1"/>
  <c r="M657" i="2" s="1"/>
  <c r="M658" i="2" a="1"/>
  <c r="M658" i="2" s="1"/>
  <c r="M659" i="2" a="1"/>
  <c r="M659" i="2" s="1"/>
  <c r="M660" i="2" a="1"/>
  <c r="M660" i="2" s="1"/>
  <c r="M661" i="2" a="1"/>
  <c r="M661" i="2" s="1"/>
  <c r="M662" i="2" a="1"/>
  <c r="M662" i="2" s="1"/>
  <c r="M663" i="2" a="1"/>
  <c r="M663" i="2" s="1"/>
  <c r="M664" i="2" a="1"/>
  <c r="M664" i="2" s="1"/>
  <c r="M665" i="2" a="1"/>
  <c r="M665" i="2" s="1"/>
  <c r="M666" i="2" a="1"/>
  <c r="M666" i="2" s="1"/>
  <c r="M667" i="2" a="1"/>
  <c r="M667" i="2" s="1"/>
  <c r="M668" i="2" a="1"/>
  <c r="M668" i="2" s="1"/>
  <c r="M669" i="2" a="1"/>
  <c r="M669" i="2" s="1"/>
  <c r="M670" i="2" a="1"/>
  <c r="M670" i="2" s="1"/>
  <c r="M671" i="2" a="1"/>
  <c r="M671" i="2" s="1"/>
  <c r="M672" i="2" a="1"/>
  <c r="M672" i="2" s="1"/>
  <c r="M673" i="2" a="1"/>
  <c r="M673" i="2" s="1"/>
  <c r="M674" i="2" a="1"/>
  <c r="M674" i="2"/>
  <c r="M675" i="2" a="1"/>
  <c r="M675" i="2" s="1"/>
  <c r="M676" i="2" a="1"/>
  <c r="M676" i="2" s="1"/>
  <c r="M677" i="2" a="1"/>
  <c r="M677" i="2" s="1"/>
  <c r="M678" i="2" a="1"/>
  <c r="M678" i="2" s="1"/>
  <c r="M679" i="2" a="1"/>
  <c r="M679" i="2" s="1"/>
  <c r="M680" i="2" a="1"/>
  <c r="M680" i="2" s="1"/>
  <c r="M681" i="2" a="1"/>
  <c r="M681" i="2" s="1"/>
  <c r="M682" i="2" a="1"/>
  <c r="M682" i="2" s="1"/>
  <c r="M683" i="2" a="1"/>
  <c r="M683" i="2" s="1"/>
  <c r="M684" i="2" a="1"/>
  <c r="M684" i="2" s="1"/>
  <c r="M685" i="2" a="1"/>
  <c r="M685" i="2" s="1"/>
  <c r="M686" i="2" a="1"/>
  <c r="M686" i="2"/>
  <c r="M687" i="2" a="1"/>
  <c r="M687" i="2" s="1"/>
  <c r="M688" i="2" a="1"/>
  <c r="M688" i="2" s="1"/>
  <c r="M689" i="2" a="1"/>
  <c r="M689" i="2" s="1"/>
  <c r="M690" i="2" a="1"/>
  <c r="M690" i="2" s="1"/>
  <c r="M691" i="2" a="1"/>
  <c r="M691" i="2" s="1"/>
  <c r="M692" i="2" a="1"/>
  <c r="M692" i="2" s="1"/>
  <c r="M693" i="2" a="1"/>
  <c r="M693" i="2" s="1"/>
  <c r="M694" i="2" a="1"/>
  <c r="M694" i="2" s="1"/>
  <c r="M695" i="2" a="1"/>
  <c r="M695" i="2" s="1"/>
  <c r="M696" i="2" a="1"/>
  <c r="M696" i="2" s="1"/>
  <c r="M697" i="2" a="1"/>
  <c r="M697" i="2" s="1"/>
  <c r="M698" i="2" a="1"/>
  <c r="M698" i="2" s="1"/>
  <c r="M699" i="2" a="1"/>
  <c r="M699" i="2" s="1"/>
  <c r="M700" i="2" a="1"/>
  <c r="M700" i="2" s="1"/>
  <c r="M701" i="2" a="1"/>
  <c r="M701" i="2" s="1"/>
  <c r="M702" i="2" a="1"/>
  <c r="M702" i="2" s="1"/>
  <c r="M703" i="2" a="1"/>
  <c r="M703" i="2" s="1"/>
  <c r="M704" i="2" a="1"/>
  <c r="M704" i="2" s="1"/>
  <c r="M705" i="2" a="1"/>
  <c r="M705" i="2" s="1"/>
  <c r="M706" i="2" a="1"/>
  <c r="M706" i="2" s="1"/>
  <c r="M707" i="2" a="1"/>
  <c r="M707" i="2" s="1"/>
  <c r="M708" i="2" a="1"/>
  <c r="M708" i="2" s="1"/>
  <c r="M709" i="2" a="1"/>
  <c r="M709" i="2" s="1"/>
  <c r="M710" i="2" a="1"/>
  <c r="M710" i="2" s="1"/>
  <c r="M711" i="2" a="1"/>
  <c r="M711" i="2" s="1"/>
  <c r="M712" i="2" a="1"/>
  <c r="M712" i="2" s="1"/>
  <c r="M713" i="2" a="1"/>
  <c r="M713" i="2" s="1"/>
  <c r="M714" i="2" a="1"/>
  <c r="M714" i="2" s="1"/>
  <c r="M715" i="2" a="1"/>
  <c r="M715" i="2" s="1"/>
  <c r="M716" i="2" a="1"/>
  <c r="M716" i="2" s="1"/>
  <c r="M717" i="2" a="1"/>
  <c r="M717" i="2" s="1"/>
  <c r="M718" i="2" a="1"/>
  <c r="M718" i="2" s="1"/>
  <c r="M719" i="2" a="1"/>
  <c r="M719" i="2" s="1"/>
  <c r="M720" i="2" a="1"/>
  <c r="M720" i="2" s="1"/>
  <c r="M721" i="2" a="1"/>
  <c r="M721" i="2" s="1"/>
  <c r="M722" i="2" a="1"/>
  <c r="M722" i="2" s="1"/>
  <c r="M723" i="2" a="1"/>
  <c r="M723" i="2" s="1"/>
  <c r="M724" i="2" a="1"/>
  <c r="M724" i="2" s="1"/>
  <c r="M725" i="2" a="1"/>
  <c r="M725" i="2" s="1"/>
  <c r="M726" i="2" a="1"/>
  <c r="M726" i="2" s="1"/>
  <c r="M727" i="2" a="1"/>
  <c r="M727" i="2" s="1"/>
  <c r="M728" i="2" a="1"/>
  <c r="M728" i="2" s="1"/>
  <c r="M729" i="2" a="1"/>
  <c r="M729" i="2" s="1"/>
  <c r="M730" i="2" a="1"/>
  <c r="M730" i="2" s="1"/>
  <c r="M731" i="2" a="1"/>
  <c r="M731" i="2" s="1"/>
  <c r="M732" i="2" a="1"/>
  <c r="M732" i="2" s="1"/>
  <c r="M733" i="2" a="1"/>
  <c r="M733" i="2" s="1"/>
  <c r="M734" i="2" a="1"/>
  <c r="M734" i="2" s="1"/>
  <c r="M735" i="2" a="1"/>
  <c r="M735" i="2" s="1"/>
  <c r="M736" i="2" a="1"/>
  <c r="M736" i="2"/>
  <c r="M737" i="2" a="1"/>
  <c r="M737" i="2" s="1"/>
  <c r="M738" i="2" a="1"/>
  <c r="M738" i="2" s="1"/>
  <c r="M739" i="2" a="1"/>
  <c r="M739" i="2" s="1"/>
  <c r="M740" i="2" a="1"/>
  <c r="M740" i="2" s="1"/>
  <c r="M741" i="2" a="1"/>
  <c r="M741" i="2" s="1"/>
  <c r="M742" i="2" a="1"/>
  <c r="M742" i="2" s="1"/>
  <c r="M743" i="2" a="1"/>
  <c r="M743" i="2" s="1"/>
  <c r="M744" i="2" a="1"/>
  <c r="M744" i="2" s="1"/>
  <c r="M745" i="2" a="1"/>
  <c r="M745" i="2" s="1"/>
  <c r="M746" i="2" a="1"/>
  <c r="M746" i="2" s="1"/>
  <c r="M747" i="2" a="1"/>
  <c r="M747" i="2" s="1"/>
  <c r="M748" i="2" a="1"/>
  <c r="M748" i="2" s="1"/>
  <c r="M749" i="2" a="1"/>
  <c r="M749" i="2" s="1"/>
  <c r="M750" i="2" a="1"/>
  <c r="M750" i="2" s="1"/>
  <c r="M751" i="2" a="1"/>
  <c r="M751" i="2"/>
  <c r="M752" i="2" a="1"/>
  <c r="M752" i="2" s="1"/>
  <c r="M753" i="2" a="1"/>
  <c r="M753" i="2" s="1"/>
  <c r="M754" i="2" a="1"/>
  <c r="M754" i="2" s="1"/>
  <c r="M755" i="2" a="1"/>
  <c r="M755" i="2" s="1"/>
  <c r="M756" i="2" a="1"/>
  <c r="M756" i="2" s="1"/>
  <c r="M757" i="2" a="1"/>
  <c r="M757" i="2" s="1"/>
  <c r="M758" i="2" a="1"/>
  <c r="M758" i="2" s="1"/>
  <c r="M759" i="2" a="1"/>
  <c r="M759" i="2" s="1"/>
  <c r="M760" i="2" a="1"/>
  <c r="M760" i="2" s="1"/>
  <c r="M761" i="2" a="1"/>
  <c r="M761" i="2" s="1"/>
  <c r="M762" i="2" a="1"/>
  <c r="M762" i="2" s="1"/>
  <c r="M763" i="2" a="1"/>
  <c r="M763" i="2" s="1"/>
  <c r="M764" i="2" a="1"/>
  <c r="M764" i="2" s="1"/>
  <c r="M765" i="2" a="1"/>
  <c r="M765" i="2" s="1"/>
  <c r="M766" i="2" a="1"/>
  <c r="M766" i="2" s="1"/>
  <c r="M767" i="2" a="1"/>
  <c r="M767" i="2" s="1"/>
  <c r="M768" i="2" a="1"/>
  <c r="M768" i="2" s="1"/>
  <c r="M769" i="2" a="1"/>
  <c r="M769" i="2"/>
  <c r="M770" i="2" a="1"/>
  <c r="M770" i="2" s="1"/>
  <c r="M771" i="2" a="1"/>
  <c r="M771" i="2" s="1"/>
  <c r="M772" i="2" a="1"/>
  <c r="M772" i="2" s="1"/>
  <c r="M773" i="2" a="1"/>
  <c r="M773" i="2" s="1"/>
  <c r="M774" i="2" a="1"/>
  <c r="M774" i="2" s="1"/>
  <c r="M775" i="2" a="1"/>
  <c r="M775" i="2" s="1"/>
  <c r="M776" i="2" a="1"/>
  <c r="M776" i="2" s="1"/>
  <c r="M777" i="2" a="1"/>
  <c r="M777" i="2" s="1"/>
  <c r="M778" i="2" a="1"/>
  <c r="M778" i="2" s="1"/>
  <c r="M779" i="2" a="1"/>
  <c r="M779" i="2" s="1"/>
  <c r="M780" i="2" a="1"/>
  <c r="M780" i="2" s="1"/>
  <c r="M781" i="2" a="1"/>
  <c r="M781" i="2" s="1"/>
  <c r="M782" i="2" a="1"/>
  <c r="M782" i="2" s="1"/>
  <c r="M783" i="2" a="1"/>
  <c r="M783" i="2" s="1"/>
  <c r="M784" i="2" a="1"/>
  <c r="M784" i="2" s="1"/>
  <c r="M785" i="2" a="1"/>
  <c r="M785" i="2" s="1"/>
  <c r="M786" i="2" a="1"/>
  <c r="M786" i="2" s="1"/>
  <c r="M787" i="2" a="1"/>
  <c r="M787" i="2" s="1"/>
  <c r="M788" i="2" a="1"/>
  <c r="M788" i="2" s="1"/>
  <c r="M789" i="2" a="1"/>
  <c r="M789" i="2" s="1"/>
  <c r="M790" i="2" a="1"/>
  <c r="M790" i="2" s="1"/>
  <c r="M791" i="2" a="1"/>
  <c r="M791" i="2" s="1"/>
  <c r="M792" i="2" a="1"/>
  <c r="M792" i="2" s="1"/>
  <c r="M793" i="2" a="1"/>
  <c r="M793" i="2"/>
  <c r="M794" i="2" a="1"/>
  <c r="M794" i="2" s="1"/>
  <c r="M795" i="2" a="1"/>
  <c r="M795" i="2" s="1"/>
  <c r="M796" i="2" a="1"/>
  <c r="M796" i="2" s="1"/>
  <c r="M797" i="2" a="1"/>
  <c r="M797" i="2" s="1"/>
  <c r="M798" i="2" a="1"/>
  <c r="M798" i="2" s="1"/>
  <c r="M799" i="2" a="1"/>
  <c r="M799" i="2" s="1"/>
  <c r="M800" i="2" a="1"/>
  <c r="M800" i="2" s="1"/>
  <c r="M801" i="2" a="1"/>
  <c r="M801" i="2" s="1"/>
  <c r="M802" i="2" a="1"/>
  <c r="M802" i="2" s="1"/>
  <c r="M803" i="2" a="1"/>
  <c r="M803" i="2" s="1"/>
  <c r="M804" i="2" a="1"/>
  <c r="M804" i="2" s="1"/>
  <c r="M805" i="2" a="1"/>
  <c r="M805" i="2" s="1"/>
  <c r="M806" i="2" a="1"/>
  <c r="M806" i="2" s="1"/>
  <c r="M807" i="2" a="1"/>
  <c r="M807" i="2" s="1"/>
  <c r="M808" i="2" a="1"/>
  <c r="M808" i="2" s="1"/>
  <c r="M809" i="2" a="1"/>
  <c r="M809" i="2" s="1"/>
  <c r="M810" i="2" a="1"/>
  <c r="M810" i="2" s="1"/>
  <c r="M811" i="2" a="1"/>
  <c r="M811" i="2" s="1"/>
  <c r="M812" i="2" a="1"/>
  <c r="M812" i="2" s="1"/>
  <c r="M813" i="2" a="1"/>
  <c r="M813" i="2" s="1"/>
  <c r="M814" i="2" a="1"/>
  <c r="M814" i="2" s="1"/>
  <c r="M815" i="2" a="1"/>
  <c r="M815" i="2" s="1"/>
  <c r="M816" i="2" a="1"/>
  <c r="M816" i="2" s="1"/>
  <c r="M817" i="2" a="1"/>
  <c r="M817" i="2" s="1"/>
  <c r="M818" i="2" a="1"/>
  <c r="M818" i="2" s="1"/>
  <c r="M819" i="2" a="1"/>
  <c r="M819" i="2" s="1"/>
  <c r="M820" i="2" a="1"/>
  <c r="M820" i="2" s="1"/>
  <c r="M821" i="2" a="1"/>
  <c r="M821" i="2" s="1"/>
  <c r="M822" i="2" a="1"/>
  <c r="M822" i="2" s="1"/>
  <c r="M823" i="2" a="1"/>
  <c r="M823" i="2" s="1"/>
  <c r="M824" i="2" a="1"/>
  <c r="M824" i="2" s="1"/>
  <c r="M825" i="2" a="1"/>
  <c r="M825" i="2" s="1"/>
  <c r="M826" i="2" a="1"/>
  <c r="M826" i="2" s="1"/>
  <c r="M827" i="2" a="1"/>
  <c r="M827" i="2" s="1"/>
  <c r="M828" i="2" a="1"/>
  <c r="M828" i="2"/>
  <c r="M829" i="2" a="1"/>
  <c r="M829" i="2" s="1"/>
  <c r="M830" i="2" a="1"/>
  <c r="M830" i="2" s="1"/>
  <c r="M831" i="2" a="1"/>
  <c r="M831" i="2" s="1"/>
  <c r="M832" i="2" a="1"/>
  <c r="M832" i="2" s="1"/>
  <c r="M833" i="2" a="1"/>
  <c r="M833" i="2" s="1"/>
  <c r="M834" i="2" a="1"/>
  <c r="M834" i="2" s="1"/>
  <c r="M835" i="2" a="1"/>
  <c r="M835" i="2" s="1"/>
  <c r="M836" i="2" a="1"/>
  <c r="M836" i="2" s="1"/>
  <c r="M837" i="2" a="1"/>
  <c r="M837" i="2" s="1"/>
  <c r="M838" i="2" a="1"/>
  <c r="M838" i="2" s="1"/>
  <c r="M839" i="2" a="1"/>
  <c r="M839" i="2" s="1"/>
  <c r="M840" i="2" a="1"/>
  <c r="M840" i="2" s="1"/>
  <c r="M841" i="2" a="1"/>
  <c r="M841" i="2" s="1"/>
  <c r="M842" i="2" a="1"/>
  <c r="M842" i="2" s="1"/>
  <c r="M843" i="2" a="1"/>
  <c r="M843" i="2" s="1"/>
  <c r="M844" i="2" a="1"/>
  <c r="M844" i="2" s="1"/>
  <c r="M845" i="2" a="1"/>
  <c r="M845" i="2" s="1"/>
  <c r="M846" i="2" a="1"/>
  <c r="M846" i="2" s="1"/>
  <c r="M847" i="2" a="1"/>
  <c r="M847" i="2"/>
  <c r="M848" i="2" a="1"/>
  <c r="M848" i="2" s="1"/>
  <c r="M849" i="2" a="1"/>
  <c r="M849" i="2" s="1"/>
  <c r="M850" i="2" a="1"/>
  <c r="M850" i="2" s="1"/>
  <c r="M851" i="2" a="1"/>
  <c r="M851" i="2" s="1"/>
  <c r="M852" i="2" a="1"/>
  <c r="M852" i="2" s="1"/>
  <c r="M853" i="2" a="1"/>
  <c r="M853" i="2" s="1"/>
  <c r="M854" i="2" a="1"/>
  <c r="M854" i="2" s="1"/>
  <c r="M855" i="2" a="1"/>
  <c r="M855" i="2" s="1"/>
  <c r="M856" i="2" a="1"/>
  <c r="M856" i="2" s="1"/>
  <c r="M857" i="2" a="1"/>
  <c r="M857" i="2" s="1"/>
  <c r="M858" i="2" a="1"/>
  <c r="M858" i="2" s="1"/>
  <c r="M859" i="2" a="1"/>
  <c r="M859" i="2" s="1"/>
  <c r="M860" i="2" a="1"/>
  <c r="M860" i="2" s="1"/>
  <c r="M861" i="2" a="1"/>
  <c r="M861" i="2" s="1"/>
  <c r="M862" i="2" a="1"/>
  <c r="M862" i="2" s="1"/>
  <c r="M863" i="2" a="1"/>
  <c r="M863" i="2" s="1"/>
  <c r="M864" i="2" a="1"/>
  <c r="M864" i="2" s="1"/>
  <c r="M865" i="2" a="1"/>
  <c r="M865" i="2" s="1"/>
  <c r="M866" i="2" a="1"/>
  <c r="M866" i="2" s="1"/>
  <c r="M867" i="2" a="1"/>
  <c r="M867" i="2" s="1"/>
  <c r="M868" i="2" a="1"/>
  <c r="M868" i="2" s="1"/>
  <c r="M869" i="2" a="1"/>
  <c r="M869" i="2" s="1"/>
  <c r="M870" i="2" a="1"/>
  <c r="M870" i="2" s="1"/>
  <c r="M871" i="2" a="1"/>
  <c r="M871" i="2" s="1"/>
  <c r="M872" i="2" a="1"/>
  <c r="M872" i="2" s="1"/>
  <c r="M873" i="2" a="1"/>
  <c r="M873" i="2" s="1"/>
  <c r="M874" i="2" a="1"/>
  <c r="M874" i="2" s="1"/>
  <c r="M875" i="2" a="1"/>
  <c r="M875" i="2" s="1"/>
  <c r="M876" i="2" a="1"/>
  <c r="M876" i="2" s="1"/>
  <c r="M877" i="2" a="1"/>
  <c r="M877" i="2" s="1"/>
  <c r="M878" i="2" a="1"/>
  <c r="M878" i="2" s="1"/>
  <c r="M879" i="2" a="1"/>
  <c r="M879" i="2"/>
  <c r="M880" i="2" a="1"/>
  <c r="M880" i="2" s="1"/>
  <c r="M881" i="2" a="1"/>
  <c r="M881" i="2" s="1"/>
  <c r="M882" i="2" a="1"/>
  <c r="M882" i="2" s="1"/>
  <c r="M883" i="2" a="1"/>
  <c r="M883" i="2" s="1"/>
  <c r="M884" i="2" a="1"/>
  <c r="M884" i="2" s="1"/>
  <c r="M885" i="2" a="1"/>
  <c r="M885" i="2" s="1"/>
  <c r="M886" i="2" a="1"/>
  <c r="M886" i="2" s="1"/>
  <c r="M887" i="2" a="1"/>
  <c r="M887" i="2" s="1"/>
  <c r="M888" i="2" a="1"/>
  <c r="M888" i="2" s="1"/>
  <c r="M889" i="2" a="1"/>
  <c r="M889" i="2" s="1"/>
  <c r="M890" i="2" a="1"/>
  <c r="M890" i="2" s="1"/>
  <c r="M891" i="2" a="1"/>
  <c r="M891" i="2" s="1"/>
  <c r="M892" i="2" a="1"/>
  <c r="M892" i="2" s="1"/>
  <c r="M893" i="2" a="1"/>
  <c r="M893" i="2" s="1"/>
  <c r="M894" i="2" a="1"/>
  <c r="M894" i="2" s="1"/>
  <c r="M895" i="2" a="1"/>
  <c r="M895" i="2" s="1"/>
  <c r="M896" i="2" a="1"/>
  <c r="M896" i="2" s="1"/>
  <c r="M897" i="2" a="1"/>
  <c r="M897" i="2" s="1"/>
  <c r="M898" i="2" a="1"/>
  <c r="M898" i="2" s="1"/>
  <c r="M899" i="2" a="1"/>
  <c r="M899" i="2" s="1"/>
  <c r="M900" i="2" a="1"/>
  <c r="M900" i="2" s="1"/>
  <c r="M901" i="2" a="1"/>
  <c r="M901" i="2" s="1"/>
  <c r="M902" i="2" a="1"/>
  <c r="M902" i="2" s="1"/>
  <c r="M903" i="2" a="1"/>
  <c r="M903" i="2" s="1"/>
  <c r="M904" i="2" a="1"/>
  <c r="M904" i="2"/>
  <c r="M905" i="2" a="1"/>
  <c r="M905" i="2" s="1"/>
  <c r="M906" i="2" a="1"/>
  <c r="M906" i="2" s="1"/>
  <c r="M907" i="2" a="1"/>
  <c r="M907" i="2" s="1"/>
  <c r="M908" i="2" a="1"/>
  <c r="M908" i="2" s="1"/>
  <c r="M909" i="2" a="1"/>
  <c r="M909" i="2" s="1"/>
  <c r="M910" i="2" a="1"/>
  <c r="M910" i="2" s="1"/>
  <c r="M911" i="2" a="1"/>
  <c r="M911" i="2" s="1"/>
  <c r="M912" i="2" a="1"/>
  <c r="M912" i="2" s="1"/>
  <c r="M913" i="2" a="1"/>
  <c r="M913" i="2" s="1"/>
  <c r="M914" i="2" a="1"/>
  <c r="M914" i="2" s="1"/>
  <c r="M915" i="2" a="1"/>
  <c r="M915" i="2" s="1"/>
  <c r="M916" i="2" a="1"/>
  <c r="M916" i="2" s="1"/>
  <c r="M917" i="2" a="1"/>
  <c r="M917" i="2" s="1"/>
  <c r="M918" i="2" a="1"/>
  <c r="M918" i="2" s="1"/>
  <c r="M919" i="2" a="1"/>
  <c r="M919" i="2" s="1"/>
  <c r="M920" i="2" a="1"/>
  <c r="M920" i="2" s="1"/>
  <c r="M921" i="2" a="1"/>
  <c r="M921" i="2" s="1"/>
  <c r="M922" i="2" a="1"/>
  <c r="M922" i="2" s="1"/>
  <c r="M923" i="2" a="1"/>
  <c r="M923" i="2"/>
  <c r="M924" i="2" a="1"/>
  <c r="M924" i="2" s="1"/>
  <c r="M925" i="2" a="1"/>
  <c r="M925" i="2" s="1"/>
  <c r="M926" i="2" a="1"/>
  <c r="M926" i="2" s="1"/>
  <c r="M927" i="2" a="1"/>
  <c r="M927" i="2" s="1"/>
  <c r="M928" i="2" a="1"/>
  <c r="M928" i="2" s="1"/>
  <c r="M929" i="2" a="1"/>
  <c r="M929" i="2" s="1"/>
  <c r="M930" i="2" a="1"/>
  <c r="M930" i="2" s="1"/>
  <c r="M931" i="2" a="1"/>
  <c r="M931" i="2" s="1"/>
  <c r="M932" i="2" a="1"/>
  <c r="M932" i="2" s="1"/>
  <c r="M933" i="2" a="1"/>
  <c r="M933" i="2" s="1"/>
  <c r="M934" i="2" a="1"/>
  <c r="M934" i="2" s="1"/>
  <c r="M935" i="2" a="1"/>
  <c r="M935" i="2" s="1"/>
  <c r="M936" i="2" a="1"/>
  <c r="M936" i="2" s="1"/>
  <c r="M937" i="2" a="1"/>
  <c r="M937" i="2" s="1"/>
  <c r="M938" i="2" a="1"/>
  <c r="M938" i="2" s="1"/>
  <c r="M939" i="2" a="1"/>
  <c r="M939" i="2" s="1"/>
  <c r="M940" i="2" a="1"/>
  <c r="M940" i="2" s="1"/>
  <c r="M941" i="2" a="1"/>
  <c r="M941" i="2" s="1"/>
  <c r="M942" i="2" a="1"/>
  <c r="M942" i="2" s="1"/>
  <c r="M943" i="2" a="1"/>
  <c r="M943" i="2" s="1"/>
  <c r="M944" i="2" a="1"/>
  <c r="M944" i="2" s="1"/>
  <c r="M945" i="2" a="1"/>
  <c r="M945" i="2" s="1"/>
  <c r="M946" i="2" a="1"/>
  <c r="M946" i="2" s="1"/>
  <c r="M947" i="2" a="1"/>
  <c r="M947" i="2" s="1"/>
  <c r="M948" i="2" a="1"/>
  <c r="M948" i="2" s="1"/>
  <c r="M949" i="2" a="1"/>
  <c r="M949" i="2" s="1"/>
  <c r="M950" i="2" a="1"/>
  <c r="M950" i="2" s="1"/>
  <c r="M951" i="2" a="1"/>
  <c r="M951" i="2" s="1"/>
  <c r="M952" i="2" a="1"/>
  <c r="M952" i="2" s="1"/>
  <c r="M953" i="2" a="1"/>
  <c r="M953" i="2" s="1"/>
  <c r="M954" i="2" a="1"/>
  <c r="M954" i="2" s="1"/>
  <c r="M955" i="2" a="1"/>
  <c r="M955" i="2" s="1"/>
  <c r="M956" i="2" a="1"/>
  <c r="M956" i="2" s="1"/>
  <c r="M957" i="2" a="1"/>
  <c r="M957" i="2" s="1"/>
  <c r="M958" i="2" a="1"/>
  <c r="M958" i="2" s="1"/>
  <c r="M959" i="2" a="1"/>
  <c r="M959" i="2" s="1"/>
  <c r="M960" i="2" a="1"/>
  <c r="M960" i="2" s="1"/>
  <c r="M961" i="2" a="1"/>
  <c r="M961" i="2" s="1"/>
  <c r="M962" i="2" a="1"/>
  <c r="M962" i="2" s="1"/>
  <c r="M963" i="2" a="1"/>
  <c r="M963" i="2" s="1"/>
  <c r="M964" i="2" a="1"/>
  <c r="M964" i="2" s="1"/>
  <c r="M965" i="2" a="1"/>
  <c r="M965" i="2" s="1"/>
  <c r="M966" i="2" a="1"/>
  <c r="M966" i="2" s="1"/>
  <c r="M967" i="2" a="1"/>
  <c r="M967" i="2" s="1"/>
  <c r="M968" i="2" a="1"/>
  <c r="M968" i="2" s="1"/>
  <c r="M969" i="2" a="1"/>
  <c r="M969" i="2" s="1"/>
  <c r="M970" i="2" a="1"/>
  <c r="M970" i="2" s="1"/>
  <c r="M971" i="2" a="1"/>
  <c r="M971" i="2" s="1"/>
  <c r="M972" i="2" a="1"/>
  <c r="M972" i="2" s="1"/>
  <c r="M973" i="2" a="1"/>
  <c r="M973" i="2" s="1"/>
  <c r="M974" i="2" a="1"/>
  <c r="M974" i="2" s="1"/>
  <c r="M975" i="2" a="1"/>
  <c r="M975" i="2" s="1"/>
  <c r="M976" i="2" a="1"/>
  <c r="M976" i="2" s="1"/>
  <c r="M977" i="2" a="1"/>
  <c r="M977" i="2" s="1"/>
  <c r="M978" i="2" a="1"/>
  <c r="M978" i="2" s="1"/>
  <c r="M979" i="2" a="1"/>
  <c r="M979" i="2" s="1"/>
  <c r="M980" i="2" a="1"/>
  <c r="M980" i="2" s="1"/>
  <c r="M981" i="2" a="1"/>
  <c r="M981" i="2" s="1"/>
  <c r="M982" i="2" a="1"/>
  <c r="M982" i="2" s="1"/>
  <c r="M983" i="2" a="1"/>
  <c r="M983" i="2" s="1"/>
  <c r="M984" i="2" a="1"/>
  <c r="M984" i="2" s="1"/>
  <c r="M985" i="2" a="1"/>
  <c r="M985" i="2" s="1"/>
  <c r="M986" i="2" a="1"/>
  <c r="M986" i="2" s="1"/>
  <c r="M987" i="2" a="1"/>
  <c r="M987" i="2" s="1"/>
  <c r="M988" i="2" a="1"/>
  <c r="M988" i="2" s="1"/>
  <c r="M989" i="2" a="1"/>
  <c r="M989" i="2" s="1"/>
  <c r="M990" i="2" a="1"/>
  <c r="M990" i="2" s="1"/>
  <c r="M991" i="2" a="1"/>
  <c r="M991" i="2" s="1"/>
  <c r="M992" i="2" a="1"/>
  <c r="M992" i="2" s="1"/>
  <c r="M993" i="2" a="1"/>
  <c r="M993" i="2" s="1"/>
  <c r="M994" i="2" a="1"/>
  <c r="M994" i="2" s="1"/>
  <c r="M995" i="2" a="1"/>
  <c r="M995" i="2" s="1"/>
  <c r="M996" i="2" a="1"/>
  <c r="M996" i="2" s="1"/>
  <c r="M997" i="2" a="1"/>
  <c r="M997" i="2" s="1"/>
  <c r="M998" i="2" a="1"/>
  <c r="M998" i="2" s="1"/>
  <c r="M999" i="2" a="1"/>
  <c r="M999" i="2" s="1"/>
  <c r="M1000" i="2" a="1"/>
  <c r="M1000" i="2" s="1"/>
  <c r="M1001" i="2" a="1"/>
  <c r="M1001" i="2" s="1"/>
  <c r="M1002" i="2" a="1"/>
  <c r="M1002" i="2" s="1"/>
  <c r="M1003" i="2" a="1"/>
  <c r="M1003" i="2" s="1"/>
  <c r="M1004" i="2" a="1"/>
  <c r="M1004" i="2" s="1"/>
  <c r="M1005" i="2" a="1"/>
  <c r="M1005" i="2" s="1"/>
  <c r="M1006" i="2" a="1"/>
  <c r="M1006" i="2" s="1"/>
  <c r="M1007" i="2" a="1"/>
  <c r="M1007" i="2" s="1"/>
  <c r="M1008" i="2" a="1"/>
  <c r="M1008" i="2" s="1"/>
  <c r="M1009" i="2" a="1"/>
  <c r="M1009" i="2" s="1"/>
  <c r="M1010" i="2" a="1"/>
  <c r="M1010" i="2" s="1"/>
  <c r="M1011" i="2" a="1"/>
  <c r="M1011" i="2" s="1"/>
  <c r="M1012" i="2" a="1"/>
  <c r="M1012" i="2" s="1"/>
  <c r="M1013" i="2" a="1"/>
  <c r="M1013" i="2" s="1"/>
  <c r="M1014" i="2" a="1"/>
  <c r="M1014" i="2" s="1"/>
  <c r="M1015" i="2" a="1"/>
  <c r="M1015" i="2" s="1"/>
  <c r="M1016" i="2" a="1"/>
  <c r="M1016" i="2" s="1"/>
  <c r="M1017" i="2" a="1"/>
  <c r="M1017" i="2" s="1"/>
  <c r="M1018" i="2" a="1"/>
  <c r="M1018" i="2" s="1"/>
  <c r="M1019" i="2" a="1"/>
  <c r="M1019" i="2" s="1"/>
  <c r="M1020" i="2" a="1"/>
  <c r="M1020" i="2" s="1"/>
  <c r="M1021" i="2" a="1"/>
  <c r="M1021" i="2" s="1"/>
  <c r="M1022" i="2" a="1"/>
  <c r="M1022" i="2" s="1"/>
  <c r="M1023" i="2" a="1"/>
  <c r="M1023" i="2" s="1"/>
  <c r="M1024" i="2" a="1"/>
  <c r="M1024" i="2" s="1"/>
  <c r="M1025" i="2" a="1"/>
  <c r="M1025" i="2" s="1"/>
  <c r="M1026" i="2" a="1"/>
  <c r="M1026" i="2" s="1"/>
  <c r="M1027" i="2" a="1"/>
  <c r="M1027" i="2" s="1"/>
  <c r="M1028" i="2" a="1"/>
  <c r="M1028" i="2" s="1"/>
  <c r="M1029" i="2" a="1"/>
  <c r="M1029" i="2" s="1"/>
  <c r="M1030" i="2" a="1"/>
  <c r="M1030" i="2" s="1"/>
  <c r="M1031" i="2" a="1"/>
  <c r="M1031" i="2" s="1"/>
  <c r="M1032" i="2" a="1"/>
  <c r="M1032" i="2" s="1"/>
  <c r="M1033" i="2" a="1"/>
  <c r="M1033" i="2" s="1"/>
  <c r="M1034" i="2" a="1"/>
  <c r="M1034" i="2" s="1"/>
  <c r="M1035" i="2" a="1"/>
  <c r="M1035" i="2" s="1"/>
  <c r="M1036" i="2" a="1"/>
  <c r="M1036" i="2" s="1"/>
  <c r="M1037" i="2" a="1"/>
  <c r="M1037" i="2" s="1"/>
  <c r="M1038" i="2" a="1"/>
  <c r="M1038" i="2" s="1"/>
  <c r="M1039" i="2" a="1"/>
  <c r="M1039" i="2" s="1"/>
  <c r="M1040" i="2" a="1"/>
  <c r="M1040" i="2" s="1"/>
  <c r="M1041" i="2" a="1"/>
  <c r="M1041" i="2" s="1"/>
  <c r="M1042" i="2" a="1"/>
  <c r="M1042" i="2" s="1"/>
  <c r="M1043" i="2" a="1"/>
  <c r="M1043" i="2" s="1"/>
  <c r="M1044" i="2" a="1"/>
  <c r="M1044" i="2" s="1"/>
  <c r="M1045" i="2" a="1"/>
  <c r="M1045" i="2" s="1"/>
  <c r="M1046" i="2" a="1"/>
  <c r="M1046" i="2" s="1"/>
  <c r="M1047" i="2" a="1"/>
  <c r="M1047" i="2" s="1"/>
  <c r="M1048" i="2" a="1"/>
  <c r="M1048" i="2" s="1"/>
  <c r="M1049" i="2" a="1"/>
  <c r="M1049" i="2" s="1"/>
  <c r="M1050" i="2" a="1"/>
  <c r="M1050" i="2" s="1"/>
  <c r="M1051" i="2" a="1"/>
  <c r="M1051" i="2" s="1"/>
  <c r="M1052" i="2" a="1"/>
  <c r="M1052" i="2" s="1"/>
  <c r="M1053" i="2" a="1"/>
  <c r="M1053" i="2" s="1"/>
  <c r="M1054" i="2" a="1"/>
  <c r="M1054" i="2" s="1"/>
  <c r="M1055" i="2" a="1"/>
  <c r="M1055" i="2" s="1"/>
  <c r="M1056" i="2" a="1"/>
  <c r="M1056" i="2" s="1"/>
  <c r="M1057" i="2" a="1"/>
  <c r="M1057" i="2" s="1"/>
  <c r="M1058" i="2" a="1"/>
  <c r="M1058" i="2" s="1"/>
  <c r="M1059" i="2" a="1"/>
  <c r="M1059" i="2" s="1"/>
  <c r="M1060" i="2" a="1"/>
  <c r="M1060" i="2" s="1"/>
  <c r="M1061" i="2" a="1"/>
  <c r="M1061" i="2" s="1"/>
  <c r="M1062" i="2" a="1"/>
  <c r="M1062" i="2" s="1"/>
  <c r="M1063" i="2" a="1"/>
  <c r="M1063" i="2" s="1"/>
  <c r="M1064" i="2" a="1"/>
  <c r="M1064" i="2" s="1"/>
  <c r="M1065" i="2" a="1"/>
  <c r="M1065" i="2" s="1"/>
  <c r="M1066" i="2" a="1"/>
  <c r="M1066" i="2" s="1"/>
  <c r="M1067" i="2" a="1"/>
  <c r="M1067" i="2" s="1"/>
  <c r="M1068" i="2" a="1"/>
  <c r="M1068" i="2" s="1"/>
  <c r="M1069" i="2" a="1"/>
  <c r="M1069" i="2" s="1"/>
  <c r="M1070" i="2" a="1"/>
  <c r="M1070" i="2" s="1"/>
  <c r="M1071" i="2" a="1"/>
  <c r="M1071" i="2" s="1"/>
  <c r="M1072" i="2" a="1"/>
  <c r="M1072" i="2" s="1"/>
  <c r="M1073" i="2" a="1"/>
  <c r="M1073" i="2" s="1"/>
  <c r="M1074" i="2" a="1"/>
  <c r="M1074" i="2" s="1"/>
  <c r="M1075" i="2" a="1"/>
  <c r="M1075" i="2" s="1"/>
  <c r="M1076" i="2" a="1"/>
  <c r="M1076" i="2" s="1"/>
  <c r="M1077" i="2" a="1"/>
  <c r="M1077" i="2" s="1"/>
  <c r="M1078" i="2" a="1"/>
  <c r="M1078" i="2" s="1"/>
  <c r="M1079" i="2" a="1"/>
  <c r="M1079" i="2" s="1"/>
  <c r="M1080" i="2" a="1"/>
  <c r="M1080" i="2" s="1"/>
  <c r="M1081" i="2" a="1"/>
  <c r="M1081" i="2" s="1"/>
  <c r="M1082" i="2" a="1"/>
  <c r="M1082" i="2" s="1"/>
  <c r="M1083" i="2" a="1"/>
  <c r="M1083" i="2" s="1"/>
  <c r="M1084" i="2" a="1"/>
  <c r="M1084" i="2" s="1"/>
  <c r="M1085" i="2" a="1"/>
  <c r="M1085" i="2" s="1"/>
  <c r="M1086" i="2" a="1"/>
  <c r="M1086" i="2" s="1"/>
  <c r="M1087" i="2" a="1"/>
  <c r="M1087" i="2" s="1"/>
  <c r="M1088" i="2" a="1"/>
  <c r="M1088" i="2" s="1"/>
  <c r="M1089" i="2" a="1"/>
  <c r="M1089" i="2" s="1"/>
  <c r="M1090" i="2" a="1"/>
  <c r="M1090" i="2" s="1"/>
  <c r="M1091" i="2" a="1"/>
  <c r="M1091" i="2" s="1"/>
  <c r="M1092" i="2" a="1"/>
  <c r="M1092" i="2" s="1"/>
  <c r="M1093" i="2" a="1"/>
  <c r="M1093" i="2" s="1"/>
  <c r="M1094" i="2" a="1"/>
  <c r="M1094" i="2" s="1"/>
  <c r="M1095" i="2" a="1"/>
  <c r="M1095" i="2" s="1"/>
  <c r="M1096" i="2" a="1"/>
  <c r="M1096" i="2" s="1"/>
  <c r="M1097" i="2" a="1"/>
  <c r="M1097" i="2" s="1"/>
  <c r="M1098" i="2" a="1"/>
  <c r="M1098" i="2" s="1"/>
  <c r="M1099" i="2" a="1"/>
  <c r="M1099" i="2" s="1"/>
  <c r="M1100" i="2" a="1"/>
  <c r="M1100" i="2" s="1"/>
  <c r="M1101" i="2" a="1"/>
  <c r="M1101" i="2" s="1"/>
  <c r="M1102" i="2" a="1"/>
  <c r="M1102" i="2" s="1"/>
  <c r="M1103" i="2" a="1"/>
  <c r="M1103" i="2" s="1"/>
  <c r="M1104" i="2" a="1"/>
  <c r="M1104" i="2" s="1"/>
  <c r="M1105" i="2" a="1"/>
  <c r="M1105" i="2" s="1"/>
  <c r="M1106" i="2" a="1"/>
  <c r="M1106" i="2" s="1"/>
  <c r="M1107" i="2" a="1"/>
  <c r="M1107" i="2" s="1"/>
  <c r="M1108" i="2" a="1"/>
  <c r="M1108" i="2" s="1"/>
  <c r="M1109" i="2" a="1"/>
  <c r="M1109" i="2" s="1"/>
  <c r="M1110" i="2" a="1"/>
  <c r="M1110" i="2" s="1"/>
  <c r="M1111" i="2" a="1"/>
  <c r="M1111" i="2" s="1"/>
  <c r="M1112" i="2" a="1"/>
  <c r="M1112" i="2" s="1"/>
  <c r="M1113" i="2" a="1"/>
  <c r="M1113" i="2" s="1"/>
  <c r="M1114" i="2" a="1"/>
  <c r="M1114" i="2" s="1"/>
  <c r="M1115" i="2" a="1"/>
  <c r="M1115" i="2" s="1"/>
  <c r="M1116" i="2" a="1"/>
  <c r="M1116" i="2" s="1"/>
  <c r="M1117" i="2" a="1"/>
  <c r="M1117" i="2" s="1"/>
  <c r="M1118" i="2" a="1"/>
  <c r="M1118" i="2" s="1"/>
  <c r="M1119" i="2" a="1"/>
  <c r="M1119" i="2" s="1"/>
  <c r="M1120" i="2" a="1"/>
  <c r="M1120" i="2" s="1"/>
  <c r="M1121" i="2" a="1"/>
  <c r="M1121" i="2" s="1"/>
  <c r="M1122" i="2" a="1"/>
  <c r="M1122" i="2" s="1"/>
  <c r="M1123" i="2" a="1"/>
  <c r="M1123" i="2" s="1"/>
  <c r="M1124" i="2" a="1"/>
  <c r="M1124" i="2" s="1"/>
  <c r="M1125" i="2" a="1"/>
  <c r="M1125" i="2" s="1"/>
  <c r="M1126" i="2" a="1"/>
  <c r="M1126" i="2" s="1"/>
  <c r="M1127" i="2" a="1"/>
  <c r="M1127" i="2" s="1"/>
  <c r="M1128" i="2" a="1"/>
  <c r="M1128" i="2" s="1"/>
  <c r="M1129" i="2" a="1"/>
  <c r="M1129" i="2" s="1"/>
  <c r="M1130" i="2" a="1"/>
  <c r="M1130" i="2" s="1"/>
  <c r="M1131" i="2" a="1"/>
  <c r="M1131" i="2" s="1"/>
  <c r="M1132" i="2" a="1"/>
  <c r="M1132" i="2" s="1"/>
  <c r="M1133" i="2" a="1"/>
  <c r="M1133" i="2" s="1"/>
  <c r="M1134" i="2" a="1"/>
  <c r="M1134" i="2" s="1"/>
  <c r="M1135" i="2" a="1"/>
  <c r="M1135" i="2" s="1"/>
  <c r="M1136" i="2" a="1"/>
  <c r="M1136" i="2" s="1"/>
  <c r="M1137" i="2" a="1"/>
  <c r="M1137" i="2" s="1"/>
  <c r="M1138" i="2" a="1"/>
  <c r="M1138" i="2" s="1"/>
  <c r="M1139" i="2" a="1"/>
  <c r="M1139" i="2" s="1"/>
  <c r="M1140" i="2" a="1"/>
  <c r="M1140" i="2" s="1"/>
  <c r="M1141" i="2" a="1"/>
  <c r="M1141" i="2" s="1"/>
  <c r="M1142" i="2" a="1"/>
  <c r="M1142" i="2" s="1"/>
  <c r="M1143" i="2" a="1"/>
  <c r="M1143" i="2" s="1"/>
  <c r="M1144" i="2" a="1"/>
  <c r="M1144" i="2" s="1"/>
  <c r="M1145" i="2" a="1"/>
  <c r="M1145" i="2" s="1"/>
  <c r="M1146" i="2" a="1"/>
  <c r="M1146" i="2" s="1"/>
  <c r="M1147" i="2" a="1"/>
  <c r="M1147" i="2" s="1"/>
  <c r="M1148" i="2" a="1"/>
  <c r="M1148" i="2" s="1"/>
  <c r="M1149" i="2" a="1"/>
  <c r="M1149" i="2" s="1"/>
  <c r="M1150" i="2" a="1"/>
  <c r="M1150" i="2" s="1"/>
  <c r="M1151" i="2" a="1"/>
  <c r="M1151" i="2" s="1"/>
  <c r="M1152" i="2" a="1"/>
  <c r="M1152" i="2" s="1"/>
  <c r="M1153" i="2" a="1"/>
  <c r="M1153" i="2" s="1"/>
  <c r="M1154" i="2" a="1"/>
  <c r="M1154" i="2" s="1"/>
  <c r="M1155" i="2" a="1"/>
  <c r="M1155" i="2" s="1"/>
  <c r="M1156" i="2" a="1"/>
  <c r="M1156" i="2" s="1"/>
  <c r="M1157" i="2" a="1"/>
  <c r="M1157" i="2" s="1"/>
  <c r="M1158" i="2" a="1"/>
  <c r="M1158" i="2" s="1"/>
  <c r="M1159" i="2" a="1"/>
  <c r="M1159" i="2" s="1"/>
  <c r="M1160" i="2" a="1"/>
  <c r="M1160" i="2" s="1"/>
  <c r="M1161" i="2" a="1"/>
  <c r="M1161" i="2" s="1"/>
  <c r="M1162" i="2" a="1"/>
  <c r="M1162" i="2" s="1"/>
  <c r="M1163" i="2" a="1"/>
  <c r="M1163" i="2" s="1"/>
  <c r="M1164" i="2" a="1"/>
  <c r="M1164" i="2" s="1"/>
  <c r="M1165" i="2" a="1"/>
  <c r="M1165" i="2" s="1"/>
  <c r="M1166" i="2" a="1"/>
  <c r="M1166" i="2" s="1"/>
  <c r="M1167" i="2" a="1"/>
  <c r="M1167" i="2" s="1"/>
  <c r="M1168" i="2" a="1"/>
  <c r="M1168" i="2" s="1"/>
  <c r="M1169" i="2" a="1"/>
  <c r="M1169" i="2" s="1"/>
  <c r="M1170" i="2" a="1"/>
  <c r="M1170" i="2" s="1"/>
  <c r="M1171" i="2" a="1"/>
  <c r="M1171" i="2" s="1"/>
  <c r="M1172" i="2" a="1"/>
  <c r="M1172" i="2" s="1"/>
  <c r="M1173" i="2" a="1"/>
  <c r="M1173" i="2" s="1"/>
  <c r="M1174" i="2" a="1"/>
  <c r="M1174" i="2" s="1"/>
  <c r="M1175" i="2" a="1"/>
  <c r="M1175" i="2" s="1"/>
  <c r="M1176" i="2" a="1"/>
  <c r="M1176" i="2" s="1"/>
  <c r="M1177" i="2" a="1"/>
  <c r="M1177" i="2" s="1"/>
  <c r="M1178" i="2" a="1"/>
  <c r="M1178" i="2" s="1"/>
  <c r="M1179" i="2" a="1"/>
  <c r="M1179" i="2" s="1"/>
  <c r="M1180" i="2" a="1"/>
  <c r="M1180" i="2" s="1"/>
  <c r="M1181" i="2" a="1"/>
  <c r="M1181" i="2" s="1"/>
  <c r="M1182" i="2" a="1"/>
  <c r="M1182" i="2" s="1"/>
  <c r="M1183" i="2" a="1"/>
  <c r="M1183" i="2" s="1"/>
  <c r="M1184" i="2" a="1"/>
  <c r="M1184" i="2" s="1"/>
  <c r="M1185" i="2" a="1"/>
  <c r="M1185" i="2" s="1"/>
  <c r="M1186" i="2" a="1"/>
  <c r="M1186" i="2" s="1"/>
  <c r="M1187" i="2" a="1"/>
  <c r="M1187" i="2" s="1"/>
  <c r="M1188" i="2" a="1"/>
  <c r="M1188" i="2" s="1"/>
  <c r="M1189" i="2" a="1"/>
  <c r="M1189" i="2" s="1"/>
  <c r="M1190" i="2" a="1"/>
  <c r="M1190" i="2" s="1"/>
  <c r="M1191" i="2" a="1"/>
  <c r="M1191" i="2" s="1"/>
  <c r="M1192" i="2" a="1"/>
  <c r="M1192" i="2" s="1"/>
  <c r="M1193" i="2" a="1"/>
  <c r="M1193" i="2" s="1"/>
  <c r="M1194" i="2" a="1"/>
  <c r="M1194" i="2" s="1"/>
  <c r="M1195" i="2" a="1"/>
  <c r="M1195" i="2" s="1"/>
  <c r="M1196" i="2" a="1"/>
  <c r="M1196" i="2" s="1"/>
  <c r="M1197" i="2" a="1"/>
  <c r="M1197" i="2" s="1"/>
  <c r="M1198" i="2" a="1"/>
  <c r="M1198" i="2" s="1"/>
  <c r="M1199" i="2" a="1"/>
  <c r="M1199" i="2" s="1"/>
  <c r="M1200" i="2" a="1"/>
  <c r="M1200" i="2" s="1"/>
  <c r="M1201" i="2" a="1"/>
  <c r="M1201" i="2" s="1"/>
  <c r="M1202" i="2" a="1"/>
  <c r="M1202" i="2" s="1"/>
  <c r="M1203" i="2" a="1"/>
  <c r="M1203" i="2" s="1"/>
  <c r="M1204" i="2" a="1"/>
  <c r="M1204" i="2" s="1"/>
  <c r="M1205" i="2" a="1"/>
  <c r="M1205" i="2" s="1"/>
  <c r="M1206" i="2" a="1"/>
  <c r="M1206" i="2" s="1"/>
  <c r="M1207" i="2" a="1"/>
  <c r="M1207" i="2" s="1"/>
  <c r="M1208" i="2" a="1"/>
  <c r="M1208" i="2" s="1"/>
  <c r="M1209" i="2" a="1"/>
  <c r="M1209" i="2" s="1"/>
  <c r="M1210" i="2" a="1"/>
  <c r="M1210" i="2" s="1"/>
  <c r="M1211" i="2" a="1"/>
  <c r="M1211" i="2" s="1"/>
  <c r="M1212" i="2" a="1"/>
  <c r="M1212" i="2" s="1"/>
  <c r="M1213" i="2" a="1"/>
  <c r="M1213" i="2" s="1"/>
  <c r="M1214" i="2" a="1"/>
  <c r="M1214" i="2" s="1"/>
  <c r="M1215" i="2" a="1"/>
  <c r="M1215" i="2" s="1"/>
  <c r="M1216" i="2" a="1"/>
  <c r="M1216" i="2" s="1"/>
  <c r="M1217" i="2" a="1"/>
  <c r="M1217" i="2" s="1"/>
  <c r="M1218" i="2" a="1"/>
  <c r="M1218" i="2" s="1"/>
  <c r="M1219" i="2" a="1"/>
  <c r="M1219" i="2" s="1"/>
  <c r="M1220" i="2" a="1"/>
  <c r="M1220" i="2" s="1"/>
  <c r="M1221" i="2" a="1"/>
  <c r="M1221" i="2" s="1"/>
  <c r="M1222" i="2" a="1"/>
  <c r="M1222" i="2" s="1"/>
  <c r="M1223" i="2" a="1"/>
  <c r="M1223" i="2" s="1"/>
  <c r="M1224" i="2" a="1"/>
  <c r="M1224" i="2" s="1"/>
  <c r="M1225" i="2" a="1"/>
  <c r="M1225" i="2" s="1"/>
  <c r="M1226" i="2" a="1"/>
  <c r="M1226" i="2" s="1"/>
  <c r="M1227" i="2" a="1"/>
  <c r="M1227" i="2" s="1"/>
  <c r="M1228" i="2" a="1"/>
  <c r="M1228" i="2" s="1"/>
  <c r="M1229" i="2" a="1"/>
  <c r="M1229" i="2" s="1"/>
  <c r="M1230" i="2" a="1"/>
  <c r="M1230" i="2" s="1"/>
  <c r="M1231" i="2" a="1"/>
  <c r="M1231" i="2" s="1"/>
  <c r="M1232" i="2" a="1"/>
  <c r="M1232" i="2" s="1"/>
  <c r="M1233" i="2" a="1"/>
  <c r="M1233" i="2" s="1"/>
  <c r="M1234" i="2" a="1"/>
  <c r="M1234" i="2"/>
  <c r="M1235" i="2" a="1"/>
  <c r="M1235" i="2" s="1"/>
  <c r="M1236" i="2" a="1"/>
  <c r="M1236" i="2" s="1"/>
  <c r="M1237" i="2" a="1"/>
  <c r="M1237" i="2" s="1"/>
  <c r="M1238" i="2" a="1"/>
  <c r="M1238" i="2" s="1"/>
  <c r="M1239" i="2" a="1"/>
  <c r="M1239" i="2" s="1"/>
  <c r="M1240" i="2" a="1"/>
  <c r="M1240" i="2" s="1"/>
  <c r="M1241" i="2" a="1"/>
  <c r="M1241" i="2" s="1"/>
  <c r="M1242" i="2" a="1"/>
  <c r="M1242" i="2" s="1"/>
  <c r="M1243" i="2" a="1"/>
  <c r="M1243" i="2" s="1"/>
  <c r="M1244" i="2" a="1"/>
  <c r="M1244" i="2" s="1"/>
  <c r="M1245" i="2" a="1"/>
  <c r="M1245" i="2" s="1"/>
  <c r="M1246" i="2" a="1"/>
  <c r="M1246" i="2" s="1"/>
  <c r="M1247" i="2" a="1"/>
  <c r="M1247" i="2" s="1"/>
  <c r="M1248" i="2" a="1"/>
  <c r="M1248" i="2" s="1"/>
  <c r="M1249" i="2" a="1"/>
  <c r="M1249" i="2" s="1"/>
  <c r="M1250" i="2" a="1"/>
  <c r="M1250" i="2" s="1"/>
  <c r="M1251" i="2" a="1"/>
  <c r="M1251" i="2" s="1"/>
  <c r="M1252" i="2" a="1"/>
  <c r="M1252" i="2" s="1"/>
  <c r="M1253" i="2" a="1"/>
  <c r="M1253" i="2" s="1"/>
  <c r="M1254" i="2" a="1"/>
  <c r="M1254" i="2" s="1"/>
  <c r="M1255" i="2" a="1"/>
  <c r="M1255" i="2" s="1"/>
  <c r="M1256" i="2" a="1"/>
  <c r="M1256" i="2" s="1"/>
  <c r="M1257" i="2" a="1"/>
  <c r="M1257" i="2" s="1"/>
  <c r="M1258" i="2" a="1"/>
  <c r="M1258" i="2" s="1"/>
  <c r="M1259" i="2" a="1"/>
  <c r="M1259" i="2" s="1"/>
  <c r="M1260" i="2" a="1"/>
  <c r="M1260" i="2" s="1"/>
  <c r="M1261" i="2" a="1"/>
  <c r="M1261" i="2" s="1"/>
  <c r="M1262" i="2" a="1"/>
  <c r="M1262" i="2" s="1"/>
  <c r="M1263" i="2" a="1"/>
  <c r="M1263" i="2" s="1"/>
  <c r="M1264" i="2" a="1"/>
  <c r="M1264" i="2" s="1"/>
  <c r="M1265" i="2" a="1"/>
  <c r="M1265" i="2" s="1"/>
  <c r="M1266" i="2" a="1"/>
  <c r="M1266" i="2" s="1"/>
  <c r="M1267" i="2" a="1"/>
  <c r="M1267" i="2" s="1"/>
  <c r="M1268" i="2" a="1"/>
  <c r="M1268" i="2" s="1"/>
  <c r="M1269" i="2" a="1"/>
  <c r="M1269" i="2" s="1"/>
  <c r="M1270" i="2" a="1"/>
  <c r="M1270" i="2" s="1"/>
  <c r="M1271" i="2" a="1"/>
  <c r="M1271" i="2" s="1"/>
  <c r="M1272" i="2" a="1"/>
  <c r="M1272" i="2" s="1"/>
  <c r="M1273" i="2" a="1"/>
  <c r="M1273" i="2" s="1"/>
  <c r="M1274" i="2" a="1"/>
  <c r="M1274" i="2" s="1"/>
  <c r="M1275" i="2" a="1"/>
  <c r="M1275" i="2" s="1"/>
  <c r="M1276" i="2" a="1"/>
  <c r="M1276" i="2" s="1"/>
  <c r="M1277" i="2" a="1"/>
  <c r="M1277" i="2" s="1"/>
  <c r="M1278" i="2" a="1"/>
  <c r="M1278" i="2" s="1"/>
  <c r="M1279" i="2" a="1"/>
  <c r="M1279" i="2" s="1"/>
  <c r="M1280" i="2" a="1"/>
  <c r="M1280" i="2" s="1"/>
  <c r="M1281" i="2" a="1"/>
  <c r="M1281" i="2" s="1"/>
  <c r="M1282" i="2" a="1"/>
  <c r="M1282" i="2" s="1"/>
  <c r="M1283" i="2" a="1"/>
  <c r="M1283" i="2"/>
  <c r="M1284" i="2" a="1"/>
  <c r="M1284" i="2" s="1"/>
  <c r="M1285" i="2" a="1"/>
  <c r="M1285" i="2" s="1"/>
  <c r="M1286" i="2" a="1"/>
  <c r="M1286" i="2" s="1"/>
  <c r="M1287" i="2" a="1"/>
  <c r="M1287" i="2" s="1"/>
  <c r="M1288" i="2" a="1"/>
  <c r="M1288" i="2" s="1"/>
  <c r="M1289" i="2" a="1"/>
  <c r="M1289" i="2" s="1"/>
  <c r="M1290" i="2" a="1"/>
  <c r="M1290" i="2" s="1"/>
  <c r="M1291" i="2" a="1"/>
  <c r="M1291" i="2" s="1"/>
  <c r="M1292" i="2" a="1"/>
  <c r="M1292" i="2" s="1"/>
  <c r="M1293" i="2" a="1"/>
  <c r="M1293" i="2" s="1"/>
  <c r="M1294" i="2" a="1"/>
  <c r="M1294" i="2" s="1"/>
  <c r="M1295" i="2" a="1"/>
  <c r="M1295" i="2" s="1"/>
  <c r="M1296" i="2" a="1"/>
  <c r="M1296" i="2" s="1"/>
  <c r="M1297" i="2" a="1"/>
  <c r="M1297" i="2" s="1"/>
  <c r="M1298" i="2" a="1"/>
  <c r="M1298" i="2" s="1"/>
  <c r="M1299" i="2" a="1"/>
  <c r="M1299" i="2" s="1"/>
  <c r="M1300" i="2" a="1"/>
  <c r="M1300" i="2" s="1"/>
  <c r="M1301" i="2" a="1"/>
  <c r="M1301" i="2" s="1"/>
  <c r="M1302" i="2" a="1"/>
  <c r="M1302" i="2" s="1"/>
  <c r="M1303" i="2" a="1"/>
  <c r="M1303" i="2" s="1"/>
  <c r="M1304" i="2" a="1"/>
  <c r="M1304" i="2" s="1"/>
  <c r="M1305" i="2" a="1"/>
  <c r="M1305" i="2" s="1"/>
  <c r="M1306" i="2" a="1"/>
  <c r="M1306" i="2" s="1"/>
  <c r="M1307" i="2" a="1"/>
  <c r="M1307" i="2" s="1"/>
  <c r="M1308" i="2" a="1"/>
  <c r="M1308" i="2" s="1"/>
  <c r="M1309" i="2" a="1"/>
  <c r="M1309" i="2" s="1"/>
  <c r="M1310" i="2" a="1"/>
  <c r="M1310" i="2" s="1"/>
  <c r="M1311" i="2" a="1"/>
  <c r="M1311" i="2" s="1"/>
  <c r="M1312" i="2" a="1"/>
  <c r="M1312" i="2" s="1"/>
  <c r="M1313" i="2" a="1"/>
  <c r="M1313" i="2" s="1"/>
  <c r="M1314" i="2" a="1"/>
  <c r="M1314" i="2" s="1"/>
  <c r="M1315" i="2" a="1"/>
  <c r="M1315" i="2" s="1"/>
  <c r="M1316" i="2" a="1"/>
  <c r="M1316" i="2" s="1"/>
  <c r="M1317" i="2" a="1"/>
  <c r="M1317" i="2" s="1"/>
  <c r="M1318" i="2" a="1"/>
  <c r="M1318" i="2" s="1"/>
  <c r="M1319" i="2" a="1"/>
  <c r="M1319" i="2" s="1"/>
  <c r="M1320" i="2" a="1"/>
  <c r="M1320" i="2" s="1"/>
  <c r="M1321" i="2" a="1"/>
  <c r="M1321" i="2" s="1"/>
  <c r="M1322" i="2" a="1"/>
  <c r="M1322" i="2" s="1"/>
  <c r="M1323" i="2" a="1"/>
  <c r="M1323" i="2" s="1"/>
  <c r="M1324" i="2" a="1"/>
  <c r="M1324" i="2" s="1"/>
  <c r="M1325" i="2" a="1"/>
  <c r="M1325" i="2" s="1"/>
  <c r="M1326" i="2" a="1"/>
  <c r="M1326" i="2" s="1"/>
  <c r="M1327" i="2" a="1"/>
  <c r="M1327" i="2" s="1"/>
  <c r="M1328" i="2" a="1"/>
  <c r="M1328" i="2" s="1"/>
  <c r="M1329" i="2" a="1"/>
  <c r="M1329" i="2" s="1"/>
  <c r="M1330" i="2" a="1"/>
  <c r="M1330" i="2" s="1"/>
  <c r="M1331" i="2" a="1"/>
  <c r="M1331" i="2" s="1"/>
  <c r="M1332" i="2" a="1"/>
  <c r="M1332" i="2" s="1"/>
  <c r="M1333" i="2" a="1"/>
  <c r="M1333" i="2" s="1"/>
  <c r="M1334" i="2" a="1"/>
  <c r="M1334" i="2" s="1"/>
  <c r="M1335" i="2" a="1"/>
  <c r="M1335" i="2" s="1"/>
  <c r="M1336" i="2" a="1"/>
  <c r="M1336" i="2" s="1"/>
  <c r="M1337" i="2" a="1"/>
  <c r="M1337" i="2" s="1"/>
  <c r="M1338" i="2" a="1"/>
  <c r="M1338" i="2" s="1"/>
  <c r="M1339" i="2" a="1"/>
  <c r="M1339" i="2" s="1"/>
  <c r="M1340" i="2" a="1"/>
  <c r="M1340" i="2" s="1"/>
  <c r="M1341" i="2" a="1"/>
  <c r="M1341" i="2" s="1"/>
  <c r="M1342" i="2" a="1"/>
  <c r="M1342" i="2" s="1"/>
  <c r="M1343" i="2" a="1"/>
  <c r="M1343" i="2" s="1"/>
  <c r="M1344" i="2" a="1"/>
  <c r="M1344" i="2" s="1"/>
  <c r="M1345" i="2" a="1"/>
  <c r="M1345" i="2" s="1"/>
  <c r="M1346" i="2" a="1"/>
  <c r="M1346" i="2" s="1"/>
  <c r="M1347" i="2" a="1"/>
  <c r="M1347" i="2" s="1"/>
  <c r="M1348" i="2" a="1"/>
  <c r="M1348" i="2" s="1"/>
  <c r="M1349" i="2" a="1"/>
  <c r="M1349" i="2" s="1"/>
  <c r="M1350" i="2" a="1"/>
  <c r="M1350" i="2" s="1"/>
  <c r="M1351" i="2" a="1"/>
  <c r="M1351" i="2" s="1"/>
  <c r="M1352" i="2" a="1"/>
  <c r="M1352" i="2" s="1"/>
  <c r="M1353" i="2" a="1"/>
  <c r="M1353" i="2" s="1"/>
  <c r="M1354" i="2" a="1"/>
  <c r="M1354" i="2" s="1"/>
  <c r="M1355" i="2" a="1"/>
  <c r="M1355" i="2" s="1"/>
  <c r="M1356" i="2" a="1"/>
  <c r="M1356" i="2" s="1"/>
  <c r="M1357" i="2" a="1"/>
  <c r="M1357" i="2" s="1"/>
  <c r="M1358" i="2" a="1"/>
  <c r="M1358" i="2" s="1"/>
  <c r="M1359" i="2" a="1"/>
  <c r="M1359" i="2" s="1"/>
  <c r="M1360" i="2" a="1"/>
  <c r="M1360" i="2" s="1"/>
  <c r="M1361" i="2" a="1"/>
  <c r="M1361" i="2" s="1"/>
  <c r="M1362" i="2" a="1"/>
  <c r="M1362" i="2" s="1"/>
  <c r="M1363" i="2" a="1"/>
  <c r="M1363" i="2" s="1"/>
  <c r="M1364" i="2" a="1"/>
  <c r="M1364" i="2" s="1"/>
  <c r="M1365" i="2" a="1"/>
  <c r="M1365" i="2" s="1"/>
  <c r="M1366" i="2" a="1"/>
  <c r="M1366" i="2" s="1"/>
  <c r="M1367" i="2" a="1"/>
  <c r="M1367" i="2" s="1"/>
  <c r="M1368" i="2" a="1"/>
  <c r="M1368" i="2" s="1"/>
  <c r="M1369" i="2" a="1"/>
  <c r="M1369" i="2" s="1"/>
  <c r="M1370" i="2" a="1"/>
  <c r="M1370" i="2" s="1"/>
  <c r="M1371" i="2" a="1"/>
  <c r="M1371" i="2" s="1"/>
  <c r="M1372" i="2" a="1"/>
  <c r="M1372" i="2" s="1"/>
  <c r="M1373" i="2" a="1"/>
  <c r="M1373" i="2" s="1"/>
  <c r="M1374" i="2" a="1"/>
  <c r="M1374" i="2" s="1"/>
  <c r="M1375" i="2" a="1"/>
  <c r="M1375" i="2" s="1"/>
  <c r="M1376" i="2" a="1"/>
  <c r="M1376" i="2" s="1"/>
  <c r="M1377" i="2" a="1"/>
  <c r="M1377" i="2" s="1"/>
  <c r="M1378" i="2" a="1"/>
  <c r="M1378" i="2" s="1"/>
  <c r="M1379" i="2" a="1"/>
  <c r="M1379" i="2" s="1"/>
  <c r="M1380" i="2" a="1"/>
  <c r="M1380" i="2" s="1"/>
  <c r="M1381" i="2" a="1"/>
  <c r="M1381" i="2" s="1"/>
  <c r="M1382" i="2" a="1"/>
  <c r="M1382" i="2" s="1"/>
  <c r="M1383" i="2" a="1"/>
  <c r="M1383" i="2" s="1"/>
  <c r="M1384" i="2" a="1"/>
  <c r="M1384" i="2" s="1"/>
  <c r="M1385" i="2" a="1"/>
  <c r="M1385" i="2" s="1"/>
  <c r="M1386" i="2" a="1"/>
  <c r="M1386" i="2" s="1"/>
  <c r="M1387" i="2" a="1"/>
  <c r="M1387" i="2" s="1"/>
  <c r="M1388" i="2" a="1"/>
  <c r="M1388" i="2" s="1"/>
  <c r="M1389" i="2" a="1"/>
  <c r="M1389" i="2" s="1"/>
  <c r="M1390" i="2" a="1"/>
  <c r="M1390" i="2" s="1"/>
  <c r="M1391" i="2" a="1"/>
  <c r="M1391" i="2" s="1"/>
  <c r="M1392" i="2" a="1"/>
  <c r="M1392" i="2" s="1"/>
  <c r="M1393" i="2" a="1"/>
  <c r="M1393" i="2" s="1"/>
  <c r="M1394" i="2" a="1"/>
  <c r="M1394" i="2" s="1"/>
  <c r="M1395" i="2" a="1"/>
  <c r="M1395" i="2" s="1"/>
  <c r="M1396" i="2" a="1"/>
  <c r="M1396" i="2" s="1"/>
  <c r="M1397" i="2" a="1"/>
  <c r="M1397" i="2" s="1"/>
  <c r="M1398" i="2" a="1"/>
  <c r="M1398" i="2" s="1"/>
  <c r="M1399" i="2" a="1"/>
  <c r="M1399" i="2" s="1"/>
  <c r="M1400" i="2" a="1"/>
  <c r="M1400" i="2" s="1"/>
  <c r="M1401" i="2" a="1"/>
  <c r="M1401" i="2" s="1"/>
  <c r="M1402" i="2" a="1"/>
  <c r="M1402" i="2" s="1"/>
  <c r="M1403" i="2" a="1"/>
  <c r="M1403" i="2" s="1"/>
  <c r="M1404" i="2" a="1"/>
  <c r="M1404" i="2" s="1"/>
  <c r="M1405" i="2" a="1"/>
  <c r="M1405" i="2" s="1"/>
  <c r="M1406" i="2" a="1"/>
  <c r="M1406" i="2" s="1"/>
  <c r="M1407" i="2" a="1"/>
  <c r="M1407" i="2" s="1"/>
  <c r="M1408" i="2" a="1"/>
  <c r="M1408" i="2" s="1"/>
  <c r="M1409" i="2" a="1"/>
  <c r="M1409" i="2" s="1"/>
  <c r="M1410" i="2" a="1"/>
  <c r="M1410" i="2" s="1"/>
  <c r="M1411" i="2" a="1"/>
  <c r="M1411" i="2" s="1"/>
  <c r="M1412" i="2" a="1"/>
  <c r="M1412" i="2" s="1"/>
  <c r="M1413" i="2" a="1"/>
  <c r="M1413" i="2" s="1"/>
  <c r="M1414" i="2" a="1"/>
  <c r="M1414" i="2" s="1"/>
  <c r="M1415" i="2" a="1"/>
  <c r="M1415" i="2" s="1"/>
  <c r="M1416" i="2" a="1"/>
  <c r="M1416" i="2" s="1"/>
  <c r="M1417" i="2" a="1"/>
  <c r="M1417" i="2" s="1"/>
  <c r="M1418" i="2" a="1"/>
  <c r="M1418" i="2" s="1"/>
  <c r="M1419" i="2" a="1"/>
  <c r="M1419" i="2" s="1"/>
  <c r="M1420" i="2" a="1"/>
  <c r="M1420" i="2" s="1"/>
  <c r="M1421" i="2" a="1"/>
  <c r="M1421" i="2" s="1"/>
  <c r="M1422" i="2" a="1"/>
  <c r="M1422" i="2" s="1"/>
  <c r="M1423" i="2" a="1"/>
  <c r="M1423" i="2" s="1"/>
  <c r="M1424" i="2" a="1"/>
  <c r="M1424" i="2" s="1"/>
  <c r="M1425" i="2" a="1"/>
  <c r="M1425" i="2" s="1"/>
  <c r="M1426" i="2" a="1"/>
  <c r="M1426" i="2" s="1"/>
  <c r="M1427" i="2" a="1"/>
  <c r="M1427" i="2" s="1"/>
  <c r="M1428" i="2" a="1"/>
  <c r="M1428" i="2" s="1"/>
  <c r="M1429" i="2" a="1"/>
  <c r="M1429" i="2" s="1"/>
  <c r="M1430" i="2" a="1"/>
  <c r="M1430" i="2" s="1"/>
  <c r="M1431" i="2" a="1"/>
  <c r="M1431" i="2" s="1"/>
  <c r="M1432" i="2" a="1"/>
  <c r="M1432" i="2" s="1"/>
  <c r="M1433" i="2" a="1"/>
  <c r="M1433" i="2" s="1"/>
  <c r="M1434" i="2" a="1"/>
  <c r="M1434" i="2" s="1"/>
  <c r="M1435" i="2" a="1"/>
  <c r="M1435" i="2" s="1"/>
  <c r="M1436" i="2" a="1"/>
  <c r="M1436" i="2" s="1"/>
  <c r="M1437" i="2" a="1"/>
  <c r="M1437" i="2" s="1"/>
  <c r="M1438" i="2" a="1"/>
  <c r="M1438" i="2" s="1"/>
  <c r="M1439" i="2" a="1"/>
  <c r="M1439" i="2" s="1"/>
  <c r="M1440" i="2" a="1"/>
  <c r="M1440" i="2" s="1"/>
  <c r="M1441" i="2" a="1"/>
  <c r="M1441" i="2" s="1"/>
  <c r="M1442" i="2" a="1"/>
  <c r="M1442" i="2" s="1"/>
  <c r="M1443" i="2" a="1"/>
  <c r="M1443" i="2" s="1"/>
  <c r="M1444" i="2" a="1"/>
  <c r="M1444" i="2" s="1"/>
  <c r="M1445" i="2" a="1"/>
  <c r="M1445" i="2" s="1"/>
  <c r="M1446" i="2" a="1"/>
  <c r="M1446" i="2" s="1"/>
  <c r="M1447" i="2" a="1"/>
  <c r="M1447" i="2" s="1"/>
  <c r="M1448" i="2" a="1"/>
  <c r="M1448" i="2" s="1"/>
  <c r="M1449" i="2" a="1"/>
  <c r="M1449" i="2" s="1"/>
  <c r="M1450" i="2" a="1"/>
  <c r="M1450" i="2" s="1"/>
  <c r="M1451" i="2" a="1"/>
  <c r="M1451" i="2" s="1"/>
  <c r="M1452" i="2" a="1"/>
  <c r="M1452" i="2" s="1"/>
  <c r="M1453" i="2" a="1"/>
  <c r="M1453" i="2" s="1"/>
  <c r="M1454" i="2" a="1"/>
  <c r="M1454" i="2" s="1"/>
  <c r="M1455" i="2" a="1"/>
  <c r="M1455" i="2" s="1"/>
  <c r="M1456" i="2" a="1"/>
  <c r="M1456" i="2" s="1"/>
  <c r="M1457" i="2" a="1"/>
  <c r="M1457" i="2" s="1"/>
  <c r="M1458" i="2" a="1"/>
  <c r="M1458" i="2" s="1"/>
  <c r="M1459" i="2" a="1"/>
  <c r="M1459" i="2" s="1"/>
  <c r="M1460" i="2" a="1"/>
  <c r="M1460" i="2" s="1"/>
  <c r="M1461" i="2" a="1"/>
  <c r="M1461" i="2" s="1"/>
  <c r="M1462" i="2" a="1"/>
  <c r="M1462" i="2" s="1"/>
  <c r="M1463" i="2" a="1"/>
  <c r="M1463" i="2" s="1"/>
  <c r="M1464" i="2" a="1"/>
  <c r="M1464" i="2" s="1"/>
  <c r="M1465" i="2" a="1"/>
  <c r="M1465" i="2" s="1"/>
  <c r="M1466" i="2" a="1"/>
  <c r="M1466" i="2" s="1"/>
  <c r="M1467" i="2" a="1"/>
  <c r="M1467" i="2" s="1"/>
  <c r="M1468" i="2" a="1"/>
  <c r="M1468" i="2" s="1"/>
  <c r="M1469" i="2" a="1"/>
  <c r="M1469" i="2" s="1"/>
  <c r="M1470" i="2" a="1"/>
  <c r="M1470" i="2" s="1"/>
  <c r="M1471" i="2" a="1"/>
  <c r="M1471" i="2" s="1"/>
  <c r="M1472" i="2" a="1"/>
  <c r="M1472" i="2" s="1"/>
  <c r="M1473" i="2" a="1"/>
  <c r="M1473" i="2" s="1"/>
  <c r="M1474" i="2" a="1"/>
  <c r="M1474" i="2" s="1"/>
  <c r="M1475" i="2" a="1"/>
  <c r="M1475" i="2" s="1"/>
  <c r="M1476" i="2" a="1"/>
  <c r="M1476" i="2" s="1"/>
  <c r="M1477" i="2" a="1"/>
  <c r="M1477" i="2" s="1"/>
  <c r="M1478" i="2" a="1"/>
  <c r="M1478" i="2" s="1"/>
  <c r="M1479" i="2" a="1"/>
  <c r="M1479" i="2" s="1"/>
  <c r="M1480" i="2" a="1"/>
  <c r="M1480" i="2" s="1"/>
  <c r="M1481" i="2" a="1"/>
  <c r="M1481" i="2" s="1"/>
  <c r="M1482" i="2" a="1"/>
  <c r="M1482" i="2" s="1"/>
  <c r="M1483" i="2" a="1"/>
  <c r="M1483" i="2" s="1"/>
  <c r="M1484" i="2" a="1"/>
  <c r="M1484" i="2" s="1"/>
  <c r="M1485" i="2" a="1"/>
  <c r="M1485" i="2" s="1"/>
  <c r="M1486" i="2" a="1"/>
  <c r="M1486" i="2" s="1"/>
  <c r="M1487" i="2" a="1"/>
  <c r="M1487" i="2" s="1"/>
  <c r="M1488" i="2" a="1"/>
  <c r="M1488" i="2" s="1"/>
  <c r="M1489" i="2" a="1"/>
  <c r="M1489" i="2" s="1"/>
  <c r="M1490" i="2" a="1"/>
  <c r="M1490" i="2" s="1"/>
  <c r="M1491" i="2" a="1"/>
  <c r="M1491" i="2" s="1"/>
  <c r="M1492" i="2" a="1"/>
  <c r="M1492" i="2" s="1"/>
  <c r="M1493" i="2" a="1"/>
  <c r="M1493" i="2" s="1"/>
  <c r="M1494" i="2" a="1"/>
  <c r="M1494" i="2" s="1"/>
  <c r="M1495" i="2" a="1"/>
  <c r="M1495" i="2" s="1"/>
  <c r="M1496" i="2" a="1"/>
  <c r="M1496" i="2" s="1"/>
  <c r="M1497" i="2" a="1"/>
  <c r="M1497" i="2" s="1"/>
  <c r="M1498" i="2" a="1"/>
  <c r="M1498" i="2" s="1"/>
  <c r="M1499" i="2" a="1"/>
  <c r="M1499" i="2" s="1"/>
  <c r="M1500" i="2" a="1"/>
  <c r="M1500" i="2" s="1"/>
  <c r="M1501" i="2" a="1"/>
  <c r="M1501" i="2" s="1"/>
  <c r="M1502" i="2" a="1"/>
  <c r="M1502" i="2" s="1"/>
  <c r="M1503" i="2" a="1"/>
  <c r="M1503" i="2" s="1"/>
  <c r="M1504" i="2" a="1"/>
  <c r="M1504" i="2" s="1"/>
  <c r="M1505" i="2" a="1"/>
  <c r="M1505" i="2" s="1"/>
  <c r="M1506" i="2" a="1"/>
  <c r="M1506" i="2" s="1"/>
  <c r="M1507" i="2" a="1"/>
  <c r="M1507" i="2" s="1"/>
  <c r="M1508" i="2" a="1"/>
  <c r="M1508" i="2" s="1"/>
  <c r="M1509" i="2" a="1"/>
  <c r="M1509" i="2" s="1"/>
  <c r="M1510" i="2" a="1"/>
  <c r="M1510" i="2" s="1"/>
  <c r="M1511" i="2" a="1"/>
  <c r="M1511" i="2" s="1"/>
  <c r="M1512" i="2" a="1"/>
  <c r="M1512" i="2" s="1"/>
  <c r="M1513" i="2" a="1"/>
  <c r="M1513" i="2" s="1"/>
  <c r="M1514" i="2" a="1"/>
  <c r="M1514" i="2" s="1"/>
  <c r="M1515" i="2" a="1"/>
  <c r="M1515" i="2" s="1"/>
  <c r="M1516" i="2" a="1"/>
  <c r="M1516" i="2" s="1"/>
  <c r="M1517" i="2" a="1"/>
  <c r="M1517" i="2" s="1"/>
  <c r="M1518" i="2" a="1"/>
  <c r="M1518" i="2" s="1"/>
  <c r="M1519" i="2" a="1"/>
  <c r="M1519" i="2" s="1"/>
  <c r="M1520" i="2" a="1"/>
  <c r="M1520" i="2" s="1"/>
  <c r="M1521" i="2" a="1"/>
  <c r="M1521" i="2" s="1"/>
  <c r="M1522" i="2" a="1"/>
  <c r="M1522" i="2" s="1"/>
  <c r="M1523" i="2" a="1"/>
  <c r="M1523" i="2" s="1"/>
  <c r="M1524" i="2" a="1"/>
  <c r="M1524" i="2" s="1"/>
  <c r="M1525" i="2" a="1"/>
  <c r="M1525" i="2" s="1"/>
  <c r="M1526" i="2" a="1"/>
  <c r="M1526" i="2" s="1"/>
  <c r="M1527" i="2" a="1"/>
  <c r="M1527" i="2" s="1"/>
  <c r="M1528" i="2" a="1"/>
  <c r="M1528" i="2" s="1"/>
  <c r="M1529" i="2" a="1"/>
  <c r="M1529" i="2" s="1"/>
  <c r="M1530" i="2" a="1"/>
  <c r="M1530" i="2" s="1"/>
  <c r="M1531" i="2" a="1"/>
  <c r="M1531" i="2" s="1"/>
  <c r="M1532" i="2" a="1"/>
  <c r="M1532" i="2" s="1"/>
  <c r="M1533" i="2" a="1"/>
  <c r="M1533" i="2" s="1"/>
  <c r="M1534" i="2" a="1"/>
  <c r="M1534" i="2" s="1"/>
  <c r="M1535" i="2" a="1"/>
  <c r="M1535" i="2" s="1"/>
  <c r="M1536" i="2" a="1"/>
  <c r="M1536" i="2" s="1"/>
  <c r="M1537" i="2" a="1"/>
  <c r="M1537" i="2" s="1"/>
  <c r="M1538" i="2" a="1"/>
  <c r="M1538" i="2" s="1"/>
  <c r="M1539" i="2" a="1"/>
  <c r="M1539" i="2" s="1"/>
  <c r="M1540" i="2" a="1"/>
  <c r="M1540" i="2" s="1"/>
  <c r="M1541" i="2" a="1"/>
  <c r="M1541" i="2" s="1"/>
  <c r="M1542" i="2" a="1"/>
  <c r="M1542" i="2" s="1"/>
  <c r="M1543" i="2" a="1"/>
  <c r="M1543" i="2" s="1"/>
  <c r="M1544" i="2" a="1"/>
  <c r="M1544" i="2" s="1"/>
  <c r="M1545" i="2" a="1"/>
  <c r="M1545" i="2" s="1"/>
  <c r="M1546" i="2" a="1"/>
  <c r="M1546" i="2" s="1"/>
  <c r="M1547" i="2" a="1"/>
  <c r="M1547" i="2" s="1"/>
  <c r="M1548" i="2" a="1"/>
  <c r="M1548" i="2" s="1"/>
  <c r="M1549" i="2" a="1"/>
  <c r="M1549" i="2" s="1"/>
  <c r="M1550" i="2" a="1"/>
  <c r="M1550" i="2" s="1"/>
  <c r="M1551" i="2" a="1"/>
  <c r="M1551" i="2" s="1"/>
  <c r="M1552" i="2" a="1"/>
  <c r="M1552" i="2" s="1"/>
  <c r="M1553" i="2" a="1"/>
  <c r="M1553" i="2" s="1"/>
  <c r="M1554" i="2" a="1"/>
  <c r="M1554" i="2" s="1"/>
  <c r="M1555" i="2" a="1"/>
  <c r="M1555" i="2" s="1"/>
  <c r="M1556" i="2" a="1"/>
  <c r="M1556" i="2" s="1"/>
  <c r="M1557" i="2" a="1"/>
  <c r="M1557" i="2" s="1"/>
  <c r="M1558" i="2" a="1"/>
  <c r="M1558" i="2" s="1"/>
  <c r="M1559" i="2" a="1"/>
  <c r="M1559" i="2" s="1"/>
  <c r="M1560" i="2" a="1"/>
  <c r="M1560" i="2" s="1"/>
  <c r="M1561" i="2" a="1"/>
  <c r="M1561" i="2" s="1"/>
  <c r="M1562" i="2" a="1"/>
  <c r="M1562" i="2" s="1"/>
  <c r="M1563" i="2" a="1"/>
  <c r="M1563" i="2" s="1"/>
  <c r="M1564" i="2" a="1"/>
  <c r="M1564" i="2" s="1"/>
  <c r="M1565" i="2" a="1"/>
  <c r="M1565" i="2" s="1"/>
  <c r="M1566" i="2" a="1"/>
  <c r="M1566" i="2" s="1"/>
  <c r="M1567" i="2" a="1"/>
  <c r="M1567" i="2" s="1"/>
  <c r="M1568" i="2" a="1"/>
  <c r="M1568" i="2" s="1"/>
  <c r="M1569" i="2" a="1"/>
  <c r="M1569" i="2" s="1"/>
  <c r="M1570" i="2" a="1"/>
  <c r="M1570" i="2" s="1"/>
  <c r="M1571" i="2" a="1"/>
  <c r="M1571" i="2" s="1"/>
  <c r="M1572" i="2" a="1"/>
  <c r="M1572" i="2" s="1"/>
  <c r="M1573" i="2" a="1"/>
  <c r="M1573" i="2" s="1"/>
  <c r="M1574" i="2" a="1"/>
  <c r="M1574" i="2" s="1"/>
  <c r="M1575" i="2" a="1"/>
  <c r="M1575" i="2" s="1"/>
  <c r="M1576" i="2" a="1"/>
  <c r="M1576" i="2" s="1"/>
  <c r="M1577" i="2" a="1"/>
  <c r="M1577" i="2" s="1"/>
  <c r="M1578" i="2" a="1"/>
  <c r="M1578" i="2" s="1"/>
  <c r="M1579" i="2" a="1"/>
  <c r="M1579" i="2" s="1"/>
  <c r="M1580" i="2" a="1"/>
  <c r="M1580" i="2" s="1"/>
  <c r="M1581" i="2" a="1"/>
  <c r="M1581" i="2" s="1"/>
  <c r="M1582" i="2" a="1"/>
  <c r="M1582" i="2" s="1"/>
  <c r="M1583" i="2" a="1"/>
  <c r="M1583" i="2" s="1"/>
  <c r="M1584" i="2" a="1"/>
  <c r="M1584" i="2" s="1"/>
  <c r="M1585" i="2" a="1"/>
  <c r="M1585" i="2" s="1"/>
  <c r="M1586" i="2" a="1"/>
  <c r="M1586" i="2" s="1"/>
  <c r="M1587" i="2" a="1"/>
  <c r="M1587" i="2" s="1"/>
  <c r="M1588" i="2" a="1"/>
  <c r="M1588" i="2" s="1"/>
  <c r="M1589" i="2" a="1"/>
  <c r="M1589" i="2" s="1"/>
  <c r="M1590" i="2" a="1"/>
  <c r="M1590" i="2" s="1"/>
  <c r="M1591" i="2" a="1"/>
  <c r="M1591" i="2" s="1"/>
  <c r="M1592" i="2" a="1"/>
  <c r="M1592" i="2" s="1"/>
  <c r="M1593" i="2" a="1"/>
  <c r="M1593" i="2" s="1"/>
  <c r="M1594" i="2" a="1"/>
  <c r="M1594" i="2" s="1"/>
  <c r="M1595" i="2" a="1"/>
  <c r="M1595" i="2" s="1"/>
  <c r="M1596" i="2" a="1"/>
  <c r="M1596" i="2" s="1"/>
  <c r="M1597" i="2" a="1"/>
  <c r="M1597" i="2" s="1"/>
  <c r="M1598" i="2" a="1"/>
  <c r="M1598" i="2" s="1"/>
  <c r="M1599" i="2" a="1"/>
  <c r="M1599" i="2" s="1"/>
  <c r="M1600" i="2" a="1"/>
  <c r="M1600" i="2" s="1"/>
  <c r="M1601" i="2" a="1"/>
  <c r="M1601" i="2" s="1"/>
  <c r="M1602" i="2" a="1"/>
  <c r="M1602" i="2" s="1"/>
  <c r="M1603" i="2" a="1"/>
  <c r="M1603" i="2" s="1"/>
  <c r="M1604" i="2" a="1"/>
  <c r="M1604" i="2" s="1"/>
  <c r="M1605" i="2" a="1"/>
  <c r="M1605" i="2" s="1"/>
  <c r="M1606" i="2" a="1"/>
  <c r="M1606" i="2" s="1"/>
  <c r="M1607" i="2" a="1"/>
  <c r="M1607" i="2" s="1"/>
  <c r="M1608" i="2" a="1"/>
  <c r="M1608" i="2" s="1"/>
  <c r="M1609" i="2" a="1"/>
  <c r="M1609" i="2" s="1"/>
  <c r="M1610" i="2" a="1"/>
  <c r="M1610" i="2" s="1"/>
  <c r="M1611" i="2" a="1"/>
  <c r="M1611" i="2" s="1"/>
  <c r="M1612" i="2" a="1"/>
  <c r="M1612" i="2" s="1"/>
  <c r="M1613" i="2" a="1"/>
  <c r="M1613" i="2" s="1"/>
  <c r="M1614" i="2" a="1"/>
  <c r="M1614" i="2" s="1"/>
  <c r="M1615" i="2" a="1"/>
  <c r="M1615" i="2" s="1"/>
  <c r="M1616" i="2" a="1"/>
  <c r="M1616" i="2" s="1"/>
  <c r="M1617" i="2" a="1"/>
  <c r="M1617" i="2" s="1"/>
  <c r="M1618" i="2" a="1"/>
  <c r="M1618" i="2" s="1"/>
  <c r="M1619" i="2" a="1"/>
  <c r="M1619" i="2" s="1"/>
  <c r="M1620" i="2" a="1"/>
  <c r="M1620" i="2" s="1"/>
  <c r="M1621" i="2" a="1"/>
  <c r="M1621" i="2" s="1"/>
  <c r="M1622" i="2" a="1"/>
  <c r="M1622" i="2" s="1"/>
  <c r="M1623" i="2" a="1"/>
  <c r="M1623" i="2" s="1"/>
  <c r="M1624" i="2" a="1"/>
  <c r="M1624" i="2" s="1"/>
  <c r="M1625" i="2" a="1"/>
  <c r="M1625" i="2" s="1"/>
  <c r="M1626" i="2" a="1"/>
  <c r="M1626" i="2" s="1"/>
  <c r="M1627" i="2" a="1"/>
  <c r="M1627" i="2" s="1"/>
  <c r="M1628" i="2" a="1"/>
  <c r="M1628" i="2" s="1"/>
  <c r="M1629" i="2" a="1"/>
  <c r="M1629" i="2" s="1"/>
  <c r="M1630" i="2" a="1"/>
  <c r="M1630" i="2" s="1"/>
  <c r="M1631" i="2" a="1"/>
  <c r="M1631" i="2" s="1"/>
  <c r="M1632" i="2" a="1"/>
  <c r="M1632" i="2" s="1"/>
  <c r="M1633" i="2" a="1"/>
  <c r="M1633" i="2" s="1"/>
  <c r="M1634" i="2" a="1"/>
  <c r="M1634" i="2" s="1"/>
  <c r="M1635" i="2" a="1"/>
  <c r="M1635" i="2" s="1"/>
  <c r="M1636" i="2" a="1"/>
  <c r="M1636" i="2" s="1"/>
  <c r="M1637" i="2" a="1"/>
  <c r="M1637" i="2" s="1"/>
  <c r="M1638" i="2" a="1"/>
  <c r="M1638" i="2" s="1"/>
  <c r="M1639" i="2" a="1"/>
  <c r="M1639" i="2" s="1"/>
  <c r="M1640" i="2" a="1"/>
  <c r="M1640" i="2" s="1"/>
  <c r="M1641" i="2" a="1"/>
  <c r="M1641" i="2" s="1"/>
  <c r="M1642" i="2" a="1"/>
  <c r="M1642" i="2" s="1"/>
  <c r="M1643" i="2" a="1"/>
  <c r="M1643" i="2" s="1"/>
  <c r="M1644" i="2" a="1"/>
  <c r="M1644" i="2" s="1"/>
  <c r="M1645" i="2" a="1"/>
  <c r="M1645" i="2" s="1"/>
  <c r="M1646" i="2" a="1"/>
  <c r="M1646" i="2" s="1"/>
  <c r="M1647" i="2" a="1"/>
  <c r="M1647" i="2" s="1"/>
  <c r="M1648" i="2" a="1"/>
  <c r="M1648" i="2" s="1"/>
  <c r="M1649" i="2" a="1"/>
  <c r="M1649" i="2" s="1"/>
  <c r="M1650" i="2" a="1"/>
  <c r="M1650" i="2" s="1"/>
  <c r="M1651" i="2" a="1"/>
  <c r="M1651" i="2" s="1"/>
  <c r="M1652" i="2" a="1"/>
  <c r="M1652" i="2" s="1"/>
  <c r="M1653" i="2" a="1"/>
  <c r="M1653" i="2" s="1"/>
  <c r="M1654" i="2" a="1"/>
  <c r="M1654" i="2" s="1"/>
  <c r="M1655" i="2" a="1"/>
  <c r="M1655" i="2" s="1"/>
  <c r="M1656" i="2" a="1"/>
  <c r="M1656" i="2" s="1"/>
  <c r="M1657" i="2" a="1"/>
  <c r="M1657" i="2" s="1"/>
  <c r="M1658" i="2" a="1"/>
  <c r="M1658" i="2" s="1"/>
  <c r="M1659" i="2" a="1"/>
  <c r="M1659" i="2" s="1"/>
  <c r="M1660" i="2" a="1"/>
  <c r="M1660" i="2" s="1"/>
  <c r="M1661" i="2" a="1"/>
  <c r="M1661" i="2" s="1"/>
  <c r="M1662" i="2" a="1"/>
  <c r="M1662" i="2" s="1"/>
  <c r="M1663" i="2" a="1"/>
  <c r="M1663" i="2" s="1"/>
  <c r="M1664" i="2" a="1"/>
  <c r="M1664" i="2" s="1"/>
  <c r="M1665" i="2" a="1"/>
  <c r="M1665" i="2" s="1"/>
  <c r="M1666" i="2" a="1"/>
  <c r="M1666" i="2" s="1"/>
  <c r="M1667" i="2" a="1"/>
  <c r="M1667" i="2" s="1"/>
  <c r="M1668" i="2" a="1"/>
  <c r="M1668" i="2" s="1"/>
  <c r="M1669" i="2" a="1"/>
  <c r="M1669" i="2" s="1"/>
  <c r="M1670" i="2" a="1"/>
  <c r="M1670" i="2" s="1"/>
  <c r="M1671" i="2" a="1"/>
  <c r="M1671" i="2" s="1"/>
  <c r="M1672" i="2" a="1"/>
  <c r="M1672" i="2" s="1"/>
  <c r="M1673" i="2" a="1"/>
  <c r="M1673" i="2" s="1"/>
  <c r="M1674" i="2" a="1"/>
  <c r="M1674" i="2" s="1"/>
  <c r="M1675" i="2" a="1"/>
  <c r="M1675" i="2" s="1"/>
  <c r="M1676" i="2" a="1"/>
  <c r="M1676" i="2" s="1"/>
  <c r="M1677" i="2" a="1"/>
  <c r="M1677" i="2" s="1"/>
  <c r="M1678" i="2" a="1"/>
  <c r="M1678" i="2" s="1"/>
  <c r="M1679" i="2" a="1"/>
  <c r="M1679" i="2" s="1"/>
  <c r="M1680" i="2" a="1"/>
  <c r="M1680" i="2" s="1"/>
  <c r="M1681" i="2" a="1"/>
  <c r="M1681" i="2" s="1"/>
  <c r="M1682" i="2" a="1"/>
  <c r="M1682" i="2" s="1"/>
  <c r="M1683" i="2" a="1"/>
  <c r="M1683" i="2" s="1"/>
  <c r="M1684" i="2" a="1"/>
  <c r="M1684" i="2" s="1"/>
  <c r="M1685" i="2" a="1"/>
  <c r="M1685" i="2" s="1"/>
  <c r="M1686" i="2" a="1"/>
  <c r="M1686" i="2" s="1"/>
  <c r="M1687" i="2" a="1"/>
  <c r="M1687" i="2" s="1"/>
  <c r="M1688" i="2" a="1"/>
  <c r="M1688" i="2" s="1"/>
  <c r="M1689" i="2" a="1"/>
  <c r="M1689" i="2" s="1"/>
  <c r="M1690" i="2" a="1"/>
  <c r="M1690" i="2" s="1"/>
  <c r="M1691" i="2" a="1"/>
  <c r="M1691" i="2" s="1"/>
  <c r="M1692" i="2" a="1"/>
  <c r="M1692" i="2" s="1"/>
  <c r="M1693" i="2" a="1"/>
  <c r="M1693" i="2" s="1"/>
  <c r="M1694" i="2" a="1"/>
  <c r="M1694" i="2" s="1"/>
  <c r="M1695" i="2" a="1"/>
  <c r="M1695" i="2" s="1"/>
  <c r="M1696" i="2" a="1"/>
  <c r="M1696" i="2" s="1"/>
  <c r="M1697" i="2" a="1"/>
  <c r="M1697" i="2" s="1"/>
  <c r="M1698" i="2" a="1"/>
  <c r="M1698" i="2" s="1"/>
  <c r="M1699" i="2" a="1"/>
  <c r="M1699" i="2" s="1"/>
  <c r="M1700" i="2" a="1"/>
  <c r="M1700" i="2" s="1"/>
  <c r="M1701" i="2" a="1"/>
  <c r="M1701" i="2" s="1"/>
  <c r="M1702" i="2" a="1"/>
  <c r="M1702" i="2" s="1"/>
  <c r="M1703" i="2" a="1"/>
  <c r="M1703" i="2" s="1"/>
  <c r="M1704" i="2" a="1"/>
  <c r="M1704" i="2" s="1"/>
  <c r="M1705" i="2" a="1"/>
  <c r="M1705" i="2" s="1"/>
  <c r="M1706" i="2" a="1"/>
  <c r="M1706" i="2" s="1"/>
  <c r="M1707" i="2" a="1"/>
  <c r="M1707" i="2" s="1"/>
  <c r="M1708" i="2" a="1"/>
  <c r="M1708" i="2" s="1"/>
  <c r="M1709" i="2" a="1"/>
  <c r="M1709" i="2" s="1"/>
  <c r="M1710" i="2" a="1"/>
  <c r="M1710" i="2" s="1"/>
  <c r="M1711" i="2" a="1"/>
  <c r="M1711" i="2" s="1"/>
  <c r="M1712" i="2" a="1"/>
  <c r="M1712" i="2" s="1"/>
  <c r="M1713" i="2" a="1"/>
  <c r="M1713" i="2" s="1"/>
  <c r="M1714" i="2" a="1"/>
  <c r="M1714" i="2" s="1"/>
  <c r="M1715" i="2" a="1"/>
  <c r="M1715" i="2" s="1"/>
  <c r="M1716" i="2" a="1"/>
  <c r="M1716" i="2" s="1"/>
  <c r="M1717" i="2" a="1"/>
  <c r="M1717" i="2" s="1"/>
  <c r="M1718" i="2" a="1"/>
  <c r="M1718" i="2" s="1"/>
  <c r="M1719" i="2" a="1"/>
  <c r="M1719" i="2" s="1"/>
  <c r="M1720" i="2" a="1"/>
  <c r="M1720" i="2" s="1"/>
  <c r="M1721" i="2" a="1"/>
  <c r="M1721" i="2" s="1"/>
  <c r="M1722" i="2" a="1"/>
  <c r="M1722" i="2" s="1"/>
  <c r="M1723" i="2" a="1"/>
  <c r="M1723" i="2" s="1"/>
  <c r="M1724" i="2" a="1"/>
  <c r="M1724" i="2" s="1"/>
  <c r="M1725" i="2" a="1"/>
  <c r="M1725" i="2" s="1"/>
  <c r="M1726" i="2" a="1"/>
  <c r="M1726" i="2" s="1"/>
  <c r="M1727" i="2" a="1"/>
  <c r="M1727" i="2" s="1"/>
  <c r="M1728" i="2" a="1"/>
  <c r="M1728" i="2" s="1"/>
  <c r="M1729" i="2" a="1"/>
  <c r="M1729" i="2" s="1"/>
  <c r="M1730" i="2" a="1"/>
  <c r="M1730" i="2" s="1"/>
  <c r="M1731" i="2" a="1"/>
  <c r="M1731" i="2" s="1"/>
  <c r="M1732" i="2" a="1"/>
  <c r="M1732" i="2" s="1"/>
  <c r="M1733" i="2" a="1"/>
  <c r="M1733" i="2" s="1"/>
  <c r="M1734" i="2" a="1"/>
  <c r="M1734" i="2" s="1"/>
  <c r="M1735" i="2" a="1"/>
  <c r="M1735" i="2" s="1"/>
  <c r="M1736" i="2" a="1"/>
  <c r="M1736" i="2" s="1"/>
  <c r="M1737" i="2" a="1"/>
  <c r="M1737" i="2" s="1"/>
  <c r="M1738" i="2" a="1"/>
  <c r="M1738" i="2" s="1"/>
  <c r="M1739" i="2" a="1"/>
  <c r="M1739" i="2" s="1"/>
  <c r="M1740" i="2" a="1"/>
  <c r="M1740" i="2" s="1"/>
  <c r="M1741" i="2" a="1"/>
  <c r="M1741" i="2" s="1"/>
  <c r="M1742" i="2" a="1"/>
  <c r="M1742" i="2" s="1"/>
  <c r="M1743" i="2" a="1"/>
  <c r="M1743" i="2" s="1"/>
  <c r="M1744" i="2" a="1"/>
  <c r="M1744" i="2" s="1"/>
  <c r="M1745" i="2" a="1"/>
  <c r="M1745" i="2" s="1"/>
  <c r="M1746" i="2" a="1"/>
  <c r="M1746" i="2" s="1"/>
  <c r="M1747" i="2" a="1"/>
  <c r="M1747" i="2" s="1"/>
  <c r="M1748" i="2" a="1"/>
  <c r="M1748" i="2" s="1"/>
  <c r="M1749" i="2" a="1"/>
  <c r="M1749" i="2" s="1"/>
  <c r="M1750" i="2" a="1"/>
  <c r="M1750" i="2" s="1"/>
  <c r="M1751" i="2" a="1"/>
  <c r="M1751" i="2" s="1"/>
  <c r="M1752" i="2" a="1"/>
  <c r="M1752" i="2" s="1"/>
  <c r="M1753" i="2" a="1"/>
  <c r="M1753" i="2" s="1"/>
  <c r="M1754" i="2" a="1"/>
  <c r="M1754" i="2" s="1"/>
  <c r="M1755" i="2" a="1"/>
  <c r="M1755" i="2" s="1"/>
  <c r="M1756" i="2" a="1"/>
  <c r="M1756" i="2" s="1"/>
  <c r="M1757" i="2" a="1"/>
  <c r="M1757" i="2" s="1"/>
  <c r="M1758" i="2" a="1"/>
  <c r="M1758" i="2" s="1"/>
  <c r="M1759" i="2" a="1"/>
  <c r="M1759" i="2" s="1"/>
  <c r="M1760" i="2" a="1"/>
  <c r="M1760" i="2" s="1"/>
  <c r="M1761" i="2" a="1"/>
  <c r="M1761" i="2" s="1"/>
  <c r="M1762" i="2" a="1"/>
  <c r="M1762" i="2" s="1"/>
  <c r="M1763" i="2" a="1"/>
  <c r="M1763" i="2" s="1"/>
  <c r="M1764" i="2" a="1"/>
  <c r="M1764" i="2" s="1"/>
  <c r="M1765" i="2" a="1"/>
  <c r="M1765" i="2" s="1"/>
  <c r="M1766" i="2" a="1"/>
  <c r="M1766" i="2" s="1"/>
  <c r="M1767" i="2" a="1"/>
  <c r="M1767" i="2" s="1"/>
  <c r="M1768" i="2" a="1"/>
  <c r="M1768" i="2" s="1"/>
  <c r="M1769" i="2" a="1"/>
  <c r="M1769" i="2" s="1"/>
  <c r="M1770" i="2" a="1"/>
  <c r="M1770" i="2" s="1"/>
  <c r="M1771" i="2" a="1"/>
  <c r="M1771" i="2" s="1"/>
  <c r="M1772" i="2" a="1"/>
  <c r="M1772" i="2" s="1"/>
  <c r="M1773" i="2" a="1"/>
  <c r="M1773" i="2" s="1"/>
  <c r="M1774" i="2" a="1"/>
  <c r="M1774" i="2" s="1"/>
  <c r="M1775" i="2" a="1"/>
  <c r="M1775" i="2" s="1"/>
  <c r="M1776" i="2" a="1"/>
  <c r="M1776" i="2" s="1"/>
  <c r="M1777" i="2" a="1"/>
  <c r="M1777" i="2" s="1"/>
  <c r="M1778" i="2" a="1"/>
  <c r="M1778" i="2" s="1"/>
  <c r="M1779" i="2" a="1"/>
  <c r="M1779" i="2" s="1"/>
  <c r="M1780" i="2" a="1"/>
  <c r="M1780" i="2" s="1"/>
  <c r="M1781" i="2" a="1"/>
  <c r="M1781" i="2" s="1"/>
  <c r="M1782" i="2" a="1"/>
  <c r="M1782" i="2" s="1"/>
  <c r="M1783" i="2" a="1"/>
  <c r="M1783" i="2" s="1"/>
  <c r="M1784" i="2" a="1"/>
  <c r="M1784" i="2" s="1"/>
  <c r="M1785" i="2" a="1"/>
  <c r="M1785" i="2" s="1"/>
  <c r="M1786" i="2" a="1"/>
  <c r="M1786" i="2" s="1"/>
  <c r="M1787" i="2" a="1"/>
  <c r="M1787" i="2" s="1"/>
  <c r="M1788" i="2" a="1"/>
  <c r="M1788" i="2" s="1"/>
  <c r="M1789" i="2" a="1"/>
  <c r="M1789" i="2" s="1"/>
  <c r="M1790" i="2" a="1"/>
  <c r="M1790" i="2" s="1"/>
  <c r="M1791" i="2" a="1"/>
  <c r="M1791" i="2" s="1"/>
  <c r="M1792" i="2" a="1"/>
  <c r="M1792" i="2" s="1"/>
  <c r="M1793" i="2" a="1"/>
  <c r="M1793" i="2" s="1"/>
  <c r="M1794" i="2" a="1"/>
  <c r="M1794" i="2" s="1"/>
  <c r="M1795" i="2" a="1"/>
  <c r="M1795" i="2" s="1"/>
  <c r="M1796" i="2" a="1"/>
  <c r="M1796" i="2" s="1"/>
  <c r="M1797" i="2" a="1"/>
  <c r="M1797" i="2" s="1"/>
  <c r="M1798" i="2" a="1"/>
  <c r="M1798" i="2" s="1"/>
  <c r="M1799" i="2" a="1"/>
  <c r="M1799" i="2" s="1"/>
  <c r="M1800" i="2" a="1"/>
  <c r="M1800" i="2" s="1"/>
  <c r="M1801" i="2" a="1"/>
  <c r="M1801" i="2" s="1"/>
  <c r="M1802" i="2" a="1"/>
  <c r="M1802" i="2" s="1"/>
  <c r="M1803" i="2" a="1"/>
  <c r="M1803" i="2" s="1"/>
  <c r="M1804" i="2" a="1"/>
  <c r="M1804" i="2" s="1"/>
  <c r="M1805" i="2" a="1"/>
  <c r="M1805" i="2" s="1"/>
  <c r="M1806" i="2" a="1"/>
  <c r="M1806" i="2" s="1"/>
  <c r="M1807" i="2" a="1"/>
  <c r="M1807" i="2" s="1"/>
  <c r="M1808" i="2" a="1"/>
  <c r="M1808" i="2" s="1"/>
  <c r="M1809" i="2" a="1"/>
  <c r="M1809" i="2" s="1"/>
  <c r="M1810" i="2" a="1"/>
  <c r="M1810" i="2" s="1"/>
  <c r="M1811" i="2" a="1"/>
  <c r="M1811" i="2" s="1"/>
  <c r="M1812" i="2" a="1"/>
  <c r="M1812" i="2" s="1"/>
  <c r="M1813" i="2" a="1"/>
  <c r="M1813" i="2" s="1"/>
  <c r="M1814" i="2" a="1"/>
  <c r="M1814" i="2" s="1"/>
  <c r="M1815" i="2" a="1"/>
  <c r="M1815" i="2" s="1"/>
  <c r="M1816" i="2" a="1"/>
  <c r="M1816" i="2" s="1"/>
  <c r="M1817" i="2" a="1"/>
  <c r="M1817" i="2" s="1"/>
  <c r="M1818" i="2" a="1"/>
  <c r="M1818" i="2" s="1"/>
  <c r="M1819" i="2" a="1"/>
  <c r="M1819" i="2" s="1"/>
  <c r="M1820" i="2" a="1"/>
  <c r="M1820" i="2" s="1"/>
  <c r="M1821" i="2" a="1"/>
  <c r="M1821" i="2" s="1"/>
  <c r="M1822" i="2" a="1"/>
  <c r="M1822" i="2" s="1"/>
  <c r="M1823" i="2" a="1"/>
  <c r="M1823" i="2" s="1"/>
  <c r="M1824" i="2" a="1"/>
  <c r="M1824" i="2" s="1"/>
  <c r="M1825" i="2" a="1"/>
  <c r="M1825" i="2" s="1"/>
  <c r="M1826" i="2" a="1"/>
  <c r="M1826" i="2" s="1"/>
  <c r="M1827" i="2" a="1"/>
  <c r="M1827" i="2" s="1"/>
  <c r="M1828" i="2" a="1"/>
  <c r="M1828" i="2" s="1"/>
  <c r="M1829" i="2" a="1"/>
  <c r="M1829" i="2" s="1"/>
  <c r="M1830" i="2" a="1"/>
  <c r="M1830" i="2" s="1"/>
  <c r="M1831" i="2" a="1"/>
  <c r="M1831" i="2" s="1"/>
  <c r="M1832" i="2" a="1"/>
  <c r="M1832" i="2" s="1"/>
  <c r="M1833" i="2" a="1"/>
  <c r="M1833" i="2" s="1"/>
  <c r="M1834" i="2" a="1"/>
  <c r="M1834" i="2" s="1"/>
  <c r="M1835" i="2" a="1"/>
  <c r="M1835" i="2" s="1"/>
  <c r="M1836" i="2" a="1"/>
  <c r="M1836" i="2" s="1"/>
  <c r="M1837" i="2" a="1"/>
  <c r="M1837" i="2" s="1"/>
  <c r="M1838" i="2" a="1"/>
  <c r="M1838" i="2" s="1"/>
  <c r="M1839" i="2" a="1"/>
  <c r="M1839" i="2" s="1"/>
  <c r="M1840" i="2" a="1"/>
  <c r="M1840" i="2" s="1"/>
  <c r="M1841" i="2" a="1"/>
  <c r="M1841" i="2" s="1"/>
  <c r="M1842" i="2" a="1"/>
  <c r="M1842" i="2" s="1"/>
  <c r="M1843" i="2" a="1"/>
  <c r="M1843" i="2" s="1"/>
  <c r="M1844" i="2" a="1"/>
  <c r="M1844" i="2" s="1"/>
  <c r="M1845" i="2" a="1"/>
  <c r="M1845" i="2" s="1"/>
  <c r="M1846" i="2" a="1"/>
  <c r="M1846" i="2" s="1"/>
  <c r="M1847" i="2" a="1"/>
  <c r="M1847" i="2" s="1"/>
  <c r="M1848" i="2" a="1"/>
  <c r="M1848" i="2" s="1"/>
  <c r="M1849" i="2" a="1"/>
  <c r="M1849" i="2" s="1"/>
  <c r="M1850" i="2" a="1"/>
  <c r="M1850" i="2" s="1"/>
  <c r="M1851" i="2" a="1"/>
  <c r="M1851" i="2" s="1"/>
  <c r="M1852" i="2" a="1"/>
  <c r="M1852" i="2" s="1"/>
  <c r="M1853" i="2" a="1"/>
  <c r="M1853" i="2" s="1"/>
  <c r="M1854" i="2" a="1"/>
  <c r="M1854" i="2" s="1"/>
  <c r="M1855" i="2" a="1"/>
  <c r="M1855" i="2" s="1"/>
  <c r="M1856" i="2" a="1"/>
  <c r="M1856" i="2" s="1"/>
  <c r="M1857" i="2" a="1"/>
  <c r="M1857" i="2" s="1"/>
  <c r="M1858" i="2" a="1"/>
  <c r="M1858" i="2" s="1"/>
  <c r="M1859" i="2" a="1"/>
  <c r="M1859" i="2" s="1"/>
  <c r="M1860" i="2" a="1"/>
  <c r="M1860" i="2" s="1"/>
  <c r="M1861" i="2" a="1"/>
  <c r="M1861" i="2" s="1"/>
  <c r="M1862" i="2" a="1"/>
  <c r="M1862" i="2" s="1"/>
  <c r="M1863" i="2" a="1"/>
  <c r="M1863" i="2" s="1"/>
  <c r="M1864" i="2" a="1"/>
  <c r="M1864" i="2"/>
  <c r="M1865" i="2" a="1"/>
  <c r="M1865" i="2" s="1"/>
  <c r="M1866" i="2" a="1"/>
  <c r="M1866" i="2" s="1"/>
  <c r="M1867" i="2" a="1"/>
  <c r="M1867" i="2" s="1"/>
  <c r="M1868" i="2" a="1"/>
  <c r="M1868" i="2" s="1"/>
  <c r="M1869" i="2" a="1"/>
  <c r="M1869" i="2" s="1"/>
  <c r="M1870" i="2" a="1"/>
  <c r="M1870" i="2" s="1"/>
  <c r="M1871" i="2" a="1"/>
  <c r="M1871" i="2" s="1"/>
  <c r="M1872" i="2" a="1"/>
  <c r="M1872" i="2" s="1"/>
  <c r="M1873" i="2" a="1"/>
  <c r="M1873" i="2" s="1"/>
  <c r="M1874" i="2" a="1"/>
  <c r="M1874" i="2" s="1"/>
  <c r="M1875" i="2" a="1"/>
  <c r="M1875" i="2" s="1"/>
  <c r="M1876" i="2" a="1"/>
  <c r="M1876" i="2" s="1"/>
  <c r="M1877" i="2" a="1"/>
  <c r="M1877" i="2" s="1"/>
  <c r="M1878" i="2" a="1"/>
  <c r="M1878" i="2" s="1"/>
  <c r="M1879" i="2" a="1"/>
  <c r="M1879" i="2" s="1"/>
  <c r="M1880" i="2" a="1"/>
  <c r="M1880" i="2" s="1"/>
  <c r="M1881" i="2" a="1"/>
  <c r="M1881" i="2" s="1"/>
  <c r="M1882" i="2" a="1"/>
  <c r="M1882" i="2" s="1"/>
  <c r="M1883" i="2" a="1"/>
  <c r="M1883" i="2" s="1"/>
  <c r="M1884" i="2" a="1"/>
  <c r="M1884" i="2" s="1"/>
  <c r="M1885" i="2" a="1"/>
  <c r="M1885" i="2" s="1"/>
  <c r="M1886" i="2" a="1"/>
  <c r="M1886" i="2" s="1"/>
  <c r="M1887" i="2" a="1"/>
  <c r="M1887" i="2" s="1"/>
  <c r="M1888" i="2" a="1"/>
  <c r="M1888" i="2" s="1"/>
  <c r="M1889" i="2" a="1"/>
  <c r="M1889" i="2" s="1"/>
  <c r="M1890" i="2" a="1"/>
  <c r="M1890" i="2" s="1"/>
  <c r="M1891" i="2" a="1"/>
  <c r="M1891" i="2" s="1"/>
  <c r="M1892" i="2" a="1"/>
  <c r="M1892" i="2" s="1"/>
  <c r="M1893" i="2" a="1"/>
  <c r="M1893" i="2" s="1"/>
  <c r="M1894" i="2" a="1"/>
  <c r="M1894" i="2" s="1"/>
  <c r="M1895" i="2" a="1"/>
  <c r="M1895" i="2" s="1"/>
  <c r="M1896" i="2" a="1"/>
  <c r="M1896" i="2" s="1"/>
  <c r="M1897" i="2" a="1"/>
  <c r="M1897" i="2" s="1"/>
  <c r="M1898" i="2" a="1"/>
  <c r="M1898" i="2" s="1"/>
  <c r="M1899" i="2" a="1"/>
  <c r="M1899" i="2" s="1"/>
  <c r="M1900" i="2" a="1"/>
  <c r="M1900" i="2" s="1"/>
  <c r="M1901" i="2" a="1"/>
  <c r="M1901" i="2" s="1"/>
  <c r="M1902" i="2" a="1"/>
  <c r="M1902" i="2" s="1"/>
  <c r="M1903" i="2" a="1"/>
  <c r="M1903" i="2" s="1"/>
  <c r="M1904" i="2" a="1"/>
  <c r="M1904" i="2" s="1"/>
  <c r="M1905" i="2" a="1"/>
  <c r="M1905" i="2" s="1"/>
  <c r="M1906" i="2" a="1"/>
  <c r="M1906" i="2" s="1"/>
  <c r="M1907" i="2" a="1"/>
  <c r="M1907" i="2" s="1"/>
  <c r="M1908" i="2" a="1"/>
  <c r="M1908" i="2" s="1"/>
  <c r="M1909" i="2" a="1"/>
  <c r="M1909" i="2" s="1"/>
  <c r="M1910" i="2" a="1"/>
  <c r="M1910" i="2" s="1"/>
  <c r="M1911" i="2" a="1"/>
  <c r="M1911" i="2" s="1"/>
  <c r="M1912" i="2" a="1"/>
  <c r="M1912" i="2" s="1"/>
  <c r="M1913" i="2" a="1"/>
  <c r="M1913" i="2" s="1"/>
  <c r="M1914" i="2" a="1"/>
  <c r="M1914" i="2" s="1"/>
  <c r="M1915" i="2" a="1"/>
  <c r="M1915" i="2" s="1"/>
  <c r="M1916" i="2" a="1"/>
  <c r="M1916" i="2" s="1"/>
  <c r="M1917" i="2" a="1"/>
  <c r="M1917" i="2" s="1"/>
  <c r="M1918" i="2" a="1"/>
  <c r="M1918" i="2" s="1"/>
  <c r="M1919" i="2" a="1"/>
  <c r="M1919" i="2" s="1"/>
  <c r="M1920" i="2" a="1"/>
  <c r="M1920" i="2"/>
  <c r="M1921" i="2" a="1"/>
  <c r="M1921" i="2" s="1"/>
  <c r="M1922" i="2" a="1"/>
  <c r="M1922" i="2" s="1"/>
  <c r="M1923" i="2" a="1"/>
  <c r="M1923" i="2" s="1"/>
  <c r="M1924" i="2" a="1"/>
  <c r="M1924" i="2" s="1"/>
  <c r="M1925" i="2" a="1"/>
  <c r="M1925" i="2" s="1"/>
  <c r="M1926" i="2" a="1"/>
  <c r="M1926" i="2" s="1"/>
  <c r="M1927" i="2" a="1"/>
  <c r="M1927" i="2" s="1"/>
  <c r="M1928" i="2" a="1"/>
  <c r="M1928" i="2" s="1"/>
  <c r="M1929" i="2" a="1"/>
  <c r="M1929" i="2" s="1"/>
  <c r="M1930" i="2" a="1"/>
  <c r="M1930" i="2" s="1"/>
  <c r="M1931" i="2" a="1"/>
  <c r="M1931" i="2" s="1"/>
  <c r="M1932" i="2" a="1"/>
  <c r="M1932" i="2" s="1"/>
  <c r="M1933" i="2" a="1"/>
  <c r="M1933" i="2" s="1"/>
  <c r="M1934" i="2" a="1"/>
  <c r="M1934" i="2" s="1"/>
  <c r="M1935" i="2" a="1"/>
  <c r="M1935" i="2" s="1"/>
  <c r="M1936" i="2" a="1"/>
  <c r="M1936" i="2" s="1"/>
  <c r="M1937" i="2" a="1"/>
  <c r="M1937" i="2" s="1"/>
  <c r="M1938" i="2" a="1"/>
  <c r="M1938" i="2" s="1"/>
  <c r="M1939" i="2" a="1"/>
  <c r="M1939" i="2" s="1"/>
  <c r="M1940" i="2" a="1"/>
  <c r="M1940" i="2" s="1"/>
  <c r="M1941" i="2" a="1"/>
  <c r="M1941" i="2" s="1"/>
  <c r="M1942" i="2" a="1"/>
  <c r="M1942" i="2" s="1"/>
  <c r="M1943" i="2" a="1"/>
  <c r="M1943" i="2" s="1"/>
  <c r="M1944" i="2" a="1"/>
  <c r="M1944" i="2" s="1"/>
  <c r="M1945" i="2" a="1"/>
  <c r="M1945" i="2" s="1"/>
  <c r="M1946" i="2" a="1"/>
  <c r="M1946" i="2" s="1"/>
  <c r="M1947" i="2" a="1"/>
  <c r="M1947" i="2" s="1"/>
  <c r="M1948" i="2" a="1"/>
  <c r="M1948" i="2" s="1"/>
  <c r="M1949" i="2" a="1"/>
  <c r="M1949" i="2" s="1"/>
  <c r="M1950" i="2" a="1"/>
  <c r="M1950" i="2" s="1"/>
  <c r="M1951" i="2" a="1"/>
  <c r="M1951" i="2" s="1"/>
  <c r="M1952" i="2" a="1"/>
  <c r="M1952" i="2" s="1"/>
  <c r="M1953" i="2" a="1"/>
  <c r="M1953" i="2" s="1"/>
  <c r="M1954" i="2" a="1"/>
  <c r="M1954" i="2" s="1"/>
  <c r="M1955" i="2" a="1"/>
  <c r="M1955" i="2" s="1"/>
  <c r="M1956" i="2" a="1"/>
  <c r="M1956" i="2" s="1"/>
  <c r="M1957" i="2" a="1"/>
  <c r="M1957" i="2" s="1"/>
  <c r="M1958" i="2" a="1"/>
  <c r="M1958" i="2" s="1"/>
  <c r="M1959" i="2" a="1"/>
  <c r="M1959" i="2" s="1"/>
  <c r="M1960" i="2" a="1"/>
  <c r="M1960" i="2" s="1"/>
  <c r="M1961" i="2" a="1"/>
  <c r="M1961" i="2" s="1"/>
  <c r="M1962" i="2" a="1"/>
  <c r="M1962" i="2" s="1"/>
  <c r="M1963" i="2" a="1"/>
  <c r="M1963" i="2" s="1"/>
  <c r="M1964" i="2" a="1"/>
  <c r="M1964" i="2" s="1"/>
  <c r="M1965" i="2" a="1"/>
  <c r="M1965" i="2"/>
  <c r="M1966" i="2" a="1"/>
  <c r="M1966" i="2" s="1"/>
  <c r="M1967" i="2" a="1"/>
  <c r="M1967" i="2" s="1"/>
  <c r="M1968" i="2" a="1"/>
  <c r="M1968" i="2" s="1"/>
  <c r="M1969" i="2" a="1"/>
  <c r="M1969" i="2" s="1"/>
  <c r="M1970" i="2" a="1"/>
  <c r="M1970" i="2" s="1"/>
  <c r="M1971" i="2" a="1"/>
  <c r="M1971" i="2" s="1"/>
  <c r="M1972" i="2" a="1"/>
  <c r="M1972" i="2" s="1"/>
  <c r="M1973" i="2" a="1"/>
  <c r="M1973" i="2" s="1"/>
  <c r="M1974" i="2" a="1"/>
  <c r="M1974" i="2" s="1"/>
  <c r="M1975" i="2" a="1"/>
  <c r="M1975" i="2" s="1"/>
  <c r="M1976" i="2" a="1"/>
  <c r="M1976" i="2" s="1"/>
  <c r="M1977" i="2" a="1"/>
  <c r="M1977" i="2" s="1"/>
  <c r="M1978" i="2" a="1"/>
  <c r="M1978" i="2" s="1"/>
  <c r="M1979" i="2" a="1"/>
  <c r="M1979" i="2" s="1"/>
  <c r="M1980" i="2" a="1"/>
  <c r="M1980" i="2" s="1"/>
  <c r="M1981" i="2" a="1"/>
  <c r="M1981" i="2" s="1"/>
  <c r="M1982" i="2" a="1"/>
  <c r="M1982" i="2" s="1"/>
  <c r="M1983" i="2" a="1"/>
  <c r="M1983" i="2" s="1"/>
  <c r="M1984" i="2" a="1"/>
  <c r="M1984" i="2" s="1"/>
  <c r="M1985" i="2" a="1"/>
  <c r="M1985" i="2" s="1"/>
  <c r="M1986" i="2" a="1"/>
  <c r="M1986" i="2" s="1"/>
  <c r="M1987" i="2" a="1"/>
  <c r="M1987" i="2" s="1"/>
  <c r="M1988" i="2" a="1"/>
  <c r="M1988" i="2" s="1"/>
  <c r="M1989" i="2" a="1"/>
  <c r="M1989" i="2" s="1"/>
  <c r="M1990" i="2" a="1"/>
  <c r="M1990" i="2" s="1"/>
  <c r="M1991" i="2" a="1"/>
  <c r="M1991" i="2" s="1"/>
  <c r="M1992" i="2" a="1"/>
  <c r="M1992" i="2" s="1"/>
  <c r="M1993" i="2" a="1"/>
  <c r="M1993" i="2" s="1"/>
  <c r="M1994" i="2" a="1"/>
  <c r="M1994" i="2" s="1"/>
  <c r="M1995" i="2" a="1"/>
  <c r="M1995" i="2" s="1"/>
  <c r="M1996" i="2" a="1"/>
  <c r="M1996" i="2" s="1"/>
  <c r="M1997" i="2" a="1"/>
  <c r="M1997" i="2" s="1"/>
  <c r="M1998" i="2" a="1"/>
  <c r="M1998" i="2" s="1"/>
  <c r="M1999" i="2" a="1"/>
  <c r="M1999" i="2" s="1"/>
  <c r="M2000" i="2" a="1"/>
  <c r="M2000" i="2" s="1"/>
  <c r="M2001" i="2" a="1"/>
  <c r="M2001" i="2" s="1"/>
  <c r="M2002" i="2" a="1"/>
  <c r="M2002" i="2" s="1"/>
  <c r="M2003" i="2" a="1"/>
  <c r="M2003" i="2" s="1"/>
  <c r="M2004" i="2" a="1"/>
  <c r="M2004" i="2" s="1"/>
  <c r="M2005" i="2" a="1"/>
  <c r="M2005" i="2" s="1"/>
  <c r="M2006" i="2" a="1"/>
  <c r="M2006" i="2" s="1"/>
  <c r="M2007" i="2" a="1"/>
  <c r="M2007" i="2" s="1"/>
  <c r="M2008" i="2" a="1"/>
  <c r="M2008" i="2" s="1"/>
  <c r="M2009" i="2" a="1"/>
  <c r="M2009" i="2" s="1"/>
  <c r="M2010" i="2" a="1"/>
  <c r="M2010" i="2" s="1"/>
  <c r="M2011" i="2" a="1"/>
  <c r="M2011" i="2" s="1"/>
  <c r="M2012" i="2" a="1"/>
  <c r="M2012" i="2" s="1"/>
  <c r="M2013" i="2" a="1"/>
  <c r="M2013" i="2" s="1"/>
  <c r="M2014" i="2" a="1"/>
  <c r="M2014" i="2" s="1"/>
  <c r="M2015" i="2" a="1"/>
  <c r="M2015" i="2" s="1"/>
  <c r="M2016" i="2" a="1"/>
  <c r="M2016" i="2" s="1"/>
  <c r="M2017" i="2" a="1"/>
  <c r="M2017" i="2" s="1"/>
  <c r="M2018" i="2" a="1"/>
  <c r="M2018" i="2" s="1"/>
  <c r="M2019" i="2" a="1"/>
  <c r="M2019" i="2" s="1"/>
  <c r="M2020" i="2" a="1"/>
  <c r="M2020" i="2" s="1"/>
  <c r="M2021" i="2" a="1"/>
  <c r="M2021" i="2" s="1"/>
  <c r="M2022" i="2" a="1"/>
  <c r="M2022" i="2" s="1"/>
  <c r="M2023" i="2" a="1"/>
  <c r="M2023" i="2" s="1"/>
  <c r="M2024" i="2" a="1"/>
  <c r="M2024" i="2" s="1"/>
  <c r="M2025" i="2" a="1"/>
  <c r="M2025" i="2" s="1"/>
  <c r="M2026" i="2" a="1"/>
  <c r="M2026" i="2" s="1"/>
  <c r="M2027" i="2" a="1"/>
  <c r="M2027" i="2" s="1"/>
  <c r="M2028" i="2" a="1"/>
  <c r="M2028" i="2" s="1"/>
  <c r="M2029" i="2" a="1"/>
  <c r="M2029" i="2" s="1"/>
  <c r="M2030" i="2" a="1"/>
  <c r="M2030" i="2" s="1"/>
  <c r="M2031" i="2" a="1"/>
  <c r="M2031" i="2" s="1"/>
  <c r="M2032" i="2" a="1"/>
  <c r="M2032" i="2" s="1"/>
  <c r="M2033" i="2" a="1"/>
  <c r="M2033" i="2" s="1"/>
  <c r="M2034" i="2" a="1"/>
  <c r="M2034" i="2" s="1"/>
  <c r="M2035" i="2" a="1"/>
  <c r="M2035" i="2" s="1"/>
  <c r="M2036" i="2" a="1"/>
  <c r="M2036" i="2" s="1"/>
  <c r="M2037" i="2" a="1"/>
  <c r="M2037" i="2" s="1"/>
  <c r="M2038" i="2" a="1"/>
  <c r="M2038" i="2" s="1"/>
  <c r="M2039" i="2" a="1"/>
  <c r="M2039" i="2" s="1"/>
  <c r="M2040" i="2" a="1"/>
  <c r="M2040" i="2" s="1"/>
  <c r="M2041" i="2" a="1"/>
  <c r="M2041" i="2" s="1"/>
  <c r="M2042" i="2" a="1"/>
  <c r="M2042" i="2" s="1"/>
  <c r="M2043" i="2" a="1"/>
  <c r="M2043" i="2" s="1"/>
  <c r="M2044" i="2" a="1"/>
  <c r="M2044" i="2" s="1"/>
  <c r="M2045" i="2" a="1"/>
  <c r="M2045" i="2" s="1"/>
  <c r="M2046" i="2" a="1"/>
  <c r="M2046" i="2" s="1"/>
  <c r="M2047" i="2" a="1"/>
  <c r="M2047" i="2" s="1"/>
  <c r="M2048" i="2" a="1"/>
  <c r="M2048" i="2"/>
  <c r="M2049" i="2" a="1"/>
  <c r="M2049" i="2" s="1"/>
  <c r="M2050" i="2" a="1"/>
  <c r="M2050" i="2" s="1"/>
  <c r="M2051" i="2" a="1"/>
  <c r="M2051" i="2" s="1"/>
  <c r="M2052" i="2" a="1"/>
  <c r="M2052" i="2" s="1"/>
  <c r="M2053" i="2" a="1"/>
  <c r="M2053" i="2" s="1"/>
  <c r="M2054" i="2" a="1"/>
  <c r="M2054" i="2" s="1"/>
  <c r="M2055" i="2" a="1"/>
  <c r="M2055" i="2"/>
  <c r="M2056" i="2" a="1"/>
  <c r="M2056" i="2" s="1"/>
  <c r="M2057" i="2" a="1"/>
  <c r="M2057" i="2" s="1"/>
  <c r="M2058" i="2" a="1"/>
  <c r="M2058" i="2" s="1"/>
  <c r="M2059" i="2" a="1"/>
  <c r="M2059" i="2" s="1"/>
  <c r="M2060" i="2" a="1"/>
  <c r="M2060" i="2" s="1"/>
  <c r="M2061" i="2" a="1"/>
  <c r="M2061" i="2" s="1"/>
  <c r="M2062" i="2" a="1"/>
  <c r="M2062" i="2" s="1"/>
  <c r="M2063" i="2" a="1"/>
  <c r="M2063" i="2" s="1"/>
  <c r="M2064" i="2" a="1"/>
  <c r="M2064" i="2" s="1"/>
  <c r="M2065" i="2" a="1"/>
  <c r="M2065" i="2"/>
  <c r="M2066" i="2" a="1"/>
  <c r="M2066" i="2" s="1"/>
  <c r="M2067" i="2" a="1"/>
  <c r="M2067" i="2" s="1"/>
  <c r="M2068" i="2" a="1"/>
  <c r="M2068" i="2"/>
  <c r="M2069" i="2" a="1"/>
  <c r="M2069" i="2" s="1"/>
  <c r="M2070" i="2" a="1"/>
  <c r="M2070" i="2"/>
  <c r="M2071" i="2" a="1"/>
  <c r="M2071" i="2" s="1"/>
  <c r="M2072" i="2" a="1"/>
  <c r="M2072" i="2" s="1"/>
  <c r="M2073" i="2" a="1"/>
  <c r="M2073" i="2" s="1"/>
  <c r="M2074" i="2" a="1"/>
  <c r="M2074" i="2" s="1"/>
  <c r="M2075" i="2" a="1"/>
  <c r="M2075" i="2" s="1"/>
  <c r="M2076" i="2" a="1"/>
  <c r="M2076" i="2"/>
  <c r="M2077" i="2" a="1"/>
  <c r="M2077" i="2" s="1"/>
  <c r="M2078" i="2" a="1"/>
  <c r="M2078" i="2" s="1"/>
  <c r="M2079" i="2" a="1"/>
  <c r="M2079" i="2" s="1"/>
  <c r="M2080" i="2" a="1"/>
  <c r="M2080" i="2"/>
  <c r="M2081" i="2" a="1"/>
  <c r="M2081" i="2" s="1"/>
  <c r="M2082" i="2" a="1"/>
  <c r="M2082" i="2" s="1"/>
  <c r="M2083" i="2" a="1"/>
  <c r="M2083" i="2" s="1"/>
  <c r="M2084" i="2" a="1"/>
  <c r="M2084" i="2" s="1"/>
  <c r="M2085" i="2" a="1"/>
  <c r="M2085" i="2" s="1"/>
  <c r="M2086" i="2" a="1"/>
  <c r="M2086" i="2" s="1"/>
  <c r="M2087" i="2" a="1"/>
  <c r="M2087" i="2" s="1"/>
  <c r="M2088" i="2" a="1"/>
  <c r="M2088" i="2" s="1"/>
  <c r="M2089" i="2" a="1"/>
  <c r="M2089" i="2" s="1"/>
  <c r="M2090" i="2" a="1"/>
  <c r="M2090" i="2" s="1"/>
  <c r="M2091" i="2" a="1"/>
  <c r="M2091" i="2" s="1"/>
  <c r="M2092" i="2" a="1"/>
  <c r="M2092" i="2" s="1"/>
  <c r="M2093" i="2" a="1"/>
  <c r="M2093" i="2" s="1"/>
  <c r="M2094" i="2" a="1"/>
  <c r="M2094" i="2" s="1"/>
  <c r="M2095" i="2" a="1"/>
  <c r="M2095" i="2" s="1"/>
  <c r="M2096" i="2" a="1"/>
  <c r="M2096" i="2" s="1"/>
  <c r="M2097" i="2" a="1"/>
  <c r="M2097" i="2" s="1"/>
  <c r="M2098" i="2" a="1"/>
  <c r="M2098" i="2" s="1"/>
  <c r="M2099" i="2" a="1"/>
  <c r="M2099" i="2" s="1"/>
  <c r="M2100" i="2" a="1"/>
  <c r="M2100" i="2" s="1"/>
  <c r="M2101" i="2" a="1"/>
  <c r="M2101" i="2" s="1"/>
  <c r="M2102" i="2" a="1"/>
  <c r="M2102" i="2"/>
  <c r="M2103" i="2" a="1"/>
  <c r="M2103" i="2" s="1"/>
  <c r="M2104" i="2" a="1"/>
  <c r="M2104" i="2" s="1"/>
  <c r="M2105" i="2" a="1"/>
  <c r="M2105" i="2" s="1"/>
  <c r="M2106" i="2" a="1"/>
  <c r="M2106" i="2" s="1"/>
  <c r="M2107" i="2" a="1"/>
  <c r="M2107" i="2" s="1"/>
  <c r="M2108" i="2" a="1"/>
  <c r="M2108" i="2" s="1"/>
  <c r="M2109" i="2" a="1"/>
  <c r="M2109" i="2" s="1"/>
  <c r="M2110" i="2" a="1"/>
  <c r="M2110" i="2"/>
  <c r="M2111" i="2" a="1"/>
  <c r="M2111" i="2" s="1"/>
  <c r="M2112" i="2" a="1"/>
  <c r="M2112" i="2" s="1"/>
  <c r="M2113" i="2" a="1"/>
  <c r="M2113" i="2" s="1"/>
  <c r="M2114" i="2" a="1"/>
  <c r="M2114" i="2" s="1"/>
  <c r="M2115" i="2" a="1"/>
  <c r="M2115" i="2" s="1"/>
  <c r="M2116" i="2" a="1"/>
  <c r="M2116" i="2" s="1"/>
  <c r="M2117" i="2" a="1"/>
  <c r="M2117" i="2" s="1"/>
  <c r="M2118" i="2" a="1"/>
  <c r="M2118" i="2" s="1"/>
  <c r="M2119" i="2" a="1"/>
  <c r="M2119" i="2" s="1"/>
  <c r="M2120" i="2" a="1"/>
  <c r="M2120" i="2" s="1"/>
  <c r="M2121" i="2" a="1"/>
  <c r="M2121" i="2" s="1"/>
  <c r="M2122" i="2" a="1"/>
  <c r="M2122" i="2" s="1"/>
  <c r="M2123" i="2" a="1"/>
  <c r="M2123" i="2" s="1"/>
  <c r="M2124" i="2" a="1"/>
  <c r="M2124" i="2" s="1"/>
  <c r="M2125" i="2" a="1"/>
  <c r="M2125" i="2" s="1"/>
  <c r="M2126" i="2" a="1"/>
  <c r="M2126" i="2"/>
  <c r="M2127" i="2" a="1"/>
  <c r="M2127" i="2" s="1"/>
  <c r="M2128" i="2" a="1"/>
  <c r="M2128" i="2"/>
  <c r="M2129" i="2" a="1"/>
  <c r="M2129" i="2" s="1"/>
  <c r="M2130" i="2" a="1"/>
  <c r="M2130" i="2" s="1"/>
  <c r="M2131" i="2" a="1"/>
  <c r="M2131" i="2" s="1"/>
  <c r="M2132" i="2" a="1"/>
  <c r="M2132" i="2" s="1"/>
  <c r="M2133" i="2" a="1"/>
  <c r="M2133" i="2" s="1"/>
  <c r="M2134" i="2" a="1"/>
  <c r="M2134" i="2" s="1"/>
  <c r="M2135" i="2" a="1"/>
  <c r="M2135" i="2" s="1"/>
  <c r="M2136" i="2" a="1"/>
  <c r="M2136" i="2" s="1"/>
  <c r="M2137" i="2" a="1"/>
  <c r="M2137" i="2" s="1"/>
  <c r="M2138" i="2" a="1"/>
  <c r="M2138" i="2" s="1"/>
  <c r="M2139" i="2" a="1"/>
  <c r="M2139" i="2" s="1"/>
  <c r="M2140" i="2" a="1"/>
  <c r="M2140" i="2" s="1"/>
  <c r="M2141" i="2" a="1"/>
  <c r="M2141" i="2" s="1"/>
  <c r="M2142" i="2" a="1"/>
  <c r="M2142" i="2" s="1"/>
  <c r="M2143" i="2" a="1"/>
  <c r="M2143" i="2" s="1"/>
  <c r="M2144" i="2" a="1"/>
  <c r="M2144" i="2" s="1"/>
  <c r="M2145" i="2" a="1"/>
  <c r="M2145" i="2"/>
  <c r="M2146" i="2" a="1"/>
  <c r="M2146" i="2" s="1"/>
  <c r="M2147" i="2" a="1"/>
  <c r="M2147" i="2" s="1"/>
  <c r="M2148" i="2" a="1"/>
  <c r="M2148" i="2" s="1"/>
  <c r="M2149" i="2" a="1"/>
  <c r="M2149" i="2" s="1"/>
  <c r="M2150" i="2" a="1"/>
  <c r="M2150" i="2" s="1"/>
  <c r="M2151" i="2" a="1"/>
  <c r="M2151" i="2" s="1"/>
  <c r="M2152" i="2" a="1"/>
  <c r="M2152" i="2" s="1"/>
  <c r="M2153" i="2" a="1"/>
  <c r="M2153" i="2" s="1"/>
  <c r="M2154" i="2" a="1"/>
  <c r="M2154" i="2" s="1"/>
  <c r="M2155" i="2" a="1"/>
  <c r="M2155" i="2" s="1"/>
  <c r="M2156" i="2" a="1"/>
  <c r="M2156" i="2" s="1"/>
  <c r="M2157" i="2" a="1"/>
  <c r="M2157" i="2" s="1"/>
  <c r="M2158" i="2" a="1"/>
  <c r="M2158" i="2"/>
  <c r="M2159" i="2" a="1"/>
  <c r="M2159" i="2" s="1"/>
  <c r="M2160" i="2" a="1"/>
  <c r="M2160" i="2" s="1"/>
  <c r="M2161" i="2" a="1"/>
  <c r="M2161" i="2"/>
  <c r="M2162" i="2" a="1"/>
  <c r="M2162" i="2" s="1"/>
  <c r="M2163" i="2" a="1"/>
  <c r="M2163" i="2" s="1"/>
  <c r="M2164" i="2" a="1"/>
  <c r="M2164" i="2" s="1"/>
  <c r="M2165" i="2" a="1"/>
  <c r="M2165" i="2" s="1"/>
  <c r="M2166" i="2" a="1"/>
  <c r="M2166" i="2" s="1"/>
  <c r="M2167" i="2" a="1"/>
  <c r="M2167" i="2" s="1"/>
  <c r="M2168" i="2" a="1"/>
  <c r="M2168" i="2" s="1"/>
  <c r="M2169" i="2" a="1"/>
  <c r="M2169" i="2" s="1"/>
  <c r="M2170" i="2" a="1"/>
  <c r="M2170" i="2" s="1"/>
  <c r="M2171" i="2" a="1"/>
  <c r="M2171" i="2" s="1"/>
  <c r="M2172" i="2" a="1"/>
  <c r="M2172" i="2" s="1"/>
  <c r="M2173" i="2" a="1"/>
  <c r="M2173" i="2" s="1"/>
  <c r="M2174" i="2" a="1"/>
  <c r="M2174" i="2" s="1"/>
  <c r="M2175" i="2" a="1"/>
  <c r="M2175" i="2" s="1"/>
  <c r="M2176" i="2" a="1"/>
  <c r="M2176" i="2" s="1"/>
  <c r="M2177" i="2" a="1"/>
  <c r="M2177" i="2"/>
  <c r="M2178" i="2" a="1"/>
  <c r="M2178" i="2" s="1"/>
  <c r="M2179" i="2" a="1"/>
  <c r="M2179" i="2" s="1"/>
  <c r="M2180" i="2" a="1"/>
  <c r="M2180" i="2" s="1"/>
  <c r="M2181" i="2" a="1"/>
  <c r="M2181" i="2" s="1"/>
  <c r="M2182" i="2" a="1"/>
  <c r="M2182" i="2" s="1"/>
  <c r="M2183" i="2" a="1"/>
  <c r="M2183" i="2" s="1"/>
  <c r="M2184" i="2" a="1"/>
  <c r="M2184" i="2" s="1"/>
  <c r="M2185" i="2" a="1"/>
  <c r="M2185" i="2" s="1"/>
  <c r="M2186" i="2" a="1"/>
  <c r="M2186" i="2" s="1"/>
  <c r="M2187" i="2" a="1"/>
  <c r="M2187" i="2" s="1"/>
  <c r="M2188" i="2" a="1"/>
  <c r="M2188" i="2"/>
  <c r="M2189" i="2" a="1"/>
  <c r="M2189" i="2" s="1"/>
  <c r="M2190" i="2" a="1"/>
  <c r="M2190" i="2" s="1"/>
  <c r="M2191" i="2" a="1"/>
  <c r="M2191" i="2" s="1"/>
  <c r="M2192" i="2" a="1"/>
  <c r="M2192" i="2" s="1"/>
  <c r="M2193" i="2" a="1"/>
  <c r="M2193" i="2" s="1"/>
  <c r="M2194" i="2" a="1"/>
  <c r="M2194" i="2" s="1"/>
  <c r="M2195" i="2" a="1"/>
  <c r="M2195" i="2" s="1"/>
  <c r="M2196" i="2" a="1"/>
  <c r="M2196" i="2" s="1"/>
  <c r="M2197" i="2" a="1"/>
  <c r="M2197" i="2" s="1"/>
  <c r="M2198" i="2" a="1"/>
  <c r="M2198" i="2" s="1"/>
  <c r="M2199" i="2" a="1"/>
  <c r="M2199" i="2" s="1"/>
  <c r="M2200" i="2" a="1"/>
  <c r="M2200" i="2" s="1"/>
  <c r="M2201" i="2" a="1"/>
  <c r="M2201" i="2" s="1"/>
  <c r="M2202" i="2" a="1"/>
  <c r="M2202" i="2" s="1"/>
  <c r="M2203" i="2" a="1"/>
  <c r="M2203" i="2" s="1"/>
  <c r="M2204" i="2" a="1"/>
  <c r="M2204" i="2" s="1"/>
  <c r="M2205" i="2" a="1"/>
  <c r="M2205" i="2" s="1"/>
  <c r="M2206" i="2" a="1"/>
  <c r="M2206" i="2" s="1"/>
  <c r="M2207" i="2" a="1"/>
  <c r="M2207" i="2" s="1"/>
  <c r="M2208" i="2" a="1"/>
  <c r="M2208" i="2" s="1"/>
  <c r="M2209" i="2" a="1"/>
  <c r="M2209" i="2" s="1"/>
  <c r="M2210" i="2" a="1"/>
  <c r="M2210" i="2" s="1"/>
  <c r="M2211" i="2" a="1"/>
  <c r="M2211" i="2" s="1"/>
  <c r="M2212" i="2" a="1"/>
  <c r="M2212" i="2" s="1"/>
  <c r="M2213" i="2" a="1"/>
  <c r="M2213" i="2"/>
  <c r="M2214" i="2" a="1"/>
  <c r="M2214" i="2" s="1"/>
  <c r="M2215" i="2" a="1"/>
  <c r="M2215" i="2" s="1"/>
  <c r="M2216" i="2" a="1"/>
  <c r="M2216" i="2" s="1"/>
  <c r="M2217" i="2" a="1"/>
  <c r="M2217" i="2" s="1"/>
  <c r="M2218" i="2" a="1"/>
  <c r="M2218" i="2"/>
  <c r="M2219" i="2" a="1"/>
  <c r="M2219" i="2" s="1"/>
  <c r="M2220" i="2" a="1"/>
  <c r="M2220" i="2" s="1"/>
  <c r="M2221" i="2" a="1"/>
  <c r="M2221" i="2" s="1"/>
  <c r="M2222" i="2" a="1"/>
  <c r="M2222" i="2" s="1"/>
  <c r="M2223" i="2" a="1"/>
  <c r="M2223" i="2"/>
  <c r="M2224" i="2" a="1"/>
  <c r="M2224" i="2" s="1"/>
  <c r="M2225" i="2" a="1"/>
  <c r="M2225" i="2" s="1"/>
  <c r="M2226" i="2" a="1"/>
  <c r="M2226" i="2" s="1"/>
  <c r="M2227" i="2" a="1"/>
  <c r="M2227" i="2" s="1"/>
  <c r="M2228" i="2" a="1"/>
  <c r="M2228" i="2" s="1"/>
  <c r="M2229" i="2" a="1"/>
  <c r="M2229" i="2" s="1"/>
  <c r="M2230" i="2" a="1"/>
  <c r="M2230" i="2" s="1"/>
  <c r="M2231" i="2" a="1"/>
  <c r="M2231" i="2" s="1"/>
  <c r="M2232" i="2" a="1"/>
  <c r="M2232" i="2" s="1"/>
  <c r="M2233" i="2" a="1"/>
  <c r="M2233" i="2" s="1"/>
  <c r="M2234" i="2" a="1"/>
  <c r="M2234" i="2" s="1"/>
  <c r="M2235" i="2" a="1"/>
  <c r="M2235" i="2" s="1"/>
  <c r="M2236" i="2" a="1"/>
  <c r="M2236" i="2" s="1"/>
  <c r="M2237" i="2" a="1"/>
  <c r="M2237" i="2" s="1"/>
  <c r="M2238" i="2" a="1"/>
  <c r="M2238" i="2" s="1"/>
  <c r="M2239" i="2" a="1"/>
  <c r="M2239" i="2" s="1"/>
  <c r="M2240" i="2" a="1"/>
  <c r="M2240" i="2" s="1"/>
  <c r="M2241" i="2" a="1"/>
  <c r="M2241" i="2" s="1"/>
  <c r="M2242" i="2" a="1"/>
  <c r="M2242" i="2" s="1"/>
  <c r="M2243" i="2" a="1"/>
  <c r="M2243" i="2" s="1"/>
  <c r="M2244" i="2" a="1"/>
  <c r="M2244" i="2" s="1"/>
  <c r="M2245" i="2" a="1"/>
  <c r="M2245" i="2" s="1"/>
  <c r="M2246" i="2" a="1"/>
  <c r="M2246" i="2" s="1"/>
  <c r="M2247" i="2" a="1"/>
  <c r="M2247" i="2" s="1"/>
  <c r="M2248" i="2" a="1"/>
  <c r="M2248" i="2" s="1"/>
  <c r="M2249" i="2" a="1"/>
  <c r="M2249" i="2" s="1"/>
  <c r="M2250" i="2" a="1"/>
  <c r="M2250" i="2" s="1"/>
  <c r="M2251" i="2" a="1"/>
  <c r="M2251" i="2" s="1"/>
  <c r="M2252" i="2" a="1"/>
  <c r="M2252" i="2" s="1"/>
  <c r="M2253" i="2" a="1"/>
  <c r="M2253" i="2" s="1"/>
  <c r="M2254" i="2" a="1"/>
  <c r="M2254" i="2" s="1"/>
  <c r="M2255" i="2" a="1"/>
  <c r="M2255" i="2" s="1"/>
  <c r="M2256" i="2" a="1"/>
  <c r="M2256" i="2" s="1"/>
  <c r="M2257" i="2" a="1"/>
  <c r="M2257" i="2" s="1"/>
  <c r="M2258" i="2" a="1"/>
  <c r="M2258" i="2" s="1"/>
  <c r="M2259" i="2" a="1"/>
  <c r="M2259" i="2" s="1"/>
  <c r="M2260" i="2" a="1"/>
  <c r="M2260" i="2" s="1"/>
  <c r="M2261" i="2" a="1"/>
  <c r="M2261" i="2" s="1"/>
  <c r="M2262" i="2" a="1"/>
  <c r="M2262" i="2" s="1"/>
  <c r="M2263" i="2" a="1"/>
  <c r="M2263" i="2" s="1"/>
  <c r="M2264" i="2" a="1"/>
  <c r="M2264" i="2" s="1"/>
  <c r="M2265" i="2" a="1"/>
  <c r="M2265" i="2" s="1"/>
  <c r="M2266" i="2" a="1"/>
  <c r="M2266" i="2" s="1"/>
  <c r="M2267" i="2" a="1"/>
  <c r="M2267" i="2" s="1"/>
  <c r="M2268" i="2" a="1"/>
  <c r="M2268" i="2" s="1"/>
  <c r="M2269" i="2" a="1"/>
  <c r="M2269" i="2" s="1"/>
  <c r="M2270" i="2" a="1"/>
  <c r="M2270" i="2" s="1"/>
  <c r="M2271" i="2" a="1"/>
  <c r="M2271" i="2" s="1"/>
  <c r="M2272" i="2" a="1"/>
  <c r="M2272" i="2" s="1"/>
  <c r="M2273" i="2" a="1"/>
  <c r="M2273" i="2"/>
  <c r="M2274" i="2" a="1"/>
  <c r="M2274" i="2" s="1"/>
  <c r="M2275" i="2" a="1"/>
  <c r="M2275" i="2" s="1"/>
  <c r="M2276" i="2" a="1"/>
  <c r="M2276" i="2" s="1"/>
  <c r="M2277" i="2" a="1"/>
  <c r="M2277" i="2" s="1"/>
  <c r="M2278" i="2" a="1"/>
  <c r="M2278" i="2" s="1"/>
  <c r="M2279" i="2" a="1"/>
  <c r="M2279" i="2" s="1"/>
  <c r="M2280" i="2" a="1"/>
  <c r="M2280" i="2" s="1"/>
  <c r="M2281" i="2" a="1"/>
  <c r="M2281" i="2" s="1"/>
  <c r="M2282" i="2" a="1"/>
  <c r="M2282" i="2" s="1"/>
  <c r="M2283" i="2" a="1"/>
  <c r="M2283" i="2" s="1"/>
  <c r="M2284" i="2" a="1"/>
  <c r="M2284" i="2" s="1"/>
  <c r="M2285" i="2" a="1"/>
  <c r="M2285" i="2" s="1"/>
  <c r="M2286" i="2" a="1"/>
  <c r="M2286" i="2" s="1"/>
  <c r="M2287" i="2" a="1"/>
  <c r="M2287" i="2" s="1"/>
  <c r="M2288" i="2" a="1"/>
  <c r="M2288" i="2" s="1"/>
  <c r="M2289" i="2" a="1"/>
  <c r="M2289" i="2" s="1"/>
  <c r="M2290" i="2" a="1"/>
  <c r="M2290" i="2" s="1"/>
  <c r="M2291" i="2" a="1"/>
  <c r="M2291" i="2" s="1"/>
  <c r="M2292" i="2" a="1"/>
  <c r="M2292" i="2" s="1"/>
  <c r="M2293" i="2" a="1"/>
  <c r="M2293" i="2" s="1"/>
  <c r="M2294" i="2" a="1"/>
  <c r="M2294" i="2" s="1"/>
  <c r="M2295" i="2" a="1"/>
  <c r="M2295" i="2" s="1"/>
  <c r="M2296" i="2" a="1"/>
  <c r="M2296" i="2" s="1"/>
  <c r="M2297" i="2" a="1"/>
  <c r="M2297" i="2" s="1"/>
  <c r="M2298" i="2" a="1"/>
  <c r="M2298" i="2" s="1"/>
  <c r="M2299" i="2" a="1"/>
  <c r="M2299" i="2" s="1"/>
  <c r="M2300" i="2" a="1"/>
  <c r="M2300" i="2" s="1"/>
  <c r="M2301" i="2" a="1"/>
  <c r="M2301" i="2" s="1"/>
  <c r="M2302" i="2" a="1"/>
  <c r="M2302" i="2" s="1"/>
  <c r="M2303" i="2" a="1"/>
  <c r="M2303" i="2" s="1"/>
  <c r="M2304" i="2" a="1"/>
  <c r="M2304" i="2" s="1"/>
  <c r="M2305" i="2" a="1"/>
  <c r="M2305" i="2" s="1"/>
  <c r="M2306" i="2" a="1"/>
  <c r="M2306" i="2" s="1"/>
  <c r="M2307" i="2" a="1"/>
  <c r="M2307" i="2" s="1"/>
  <c r="M2308" i="2" a="1"/>
  <c r="M2308" i="2" s="1"/>
  <c r="M2309" i="2" a="1"/>
  <c r="M2309" i="2" s="1"/>
  <c r="M2310" i="2" a="1"/>
  <c r="M2310" i="2" s="1"/>
  <c r="M2311" i="2" a="1"/>
  <c r="M2311" i="2" s="1"/>
  <c r="M2312" i="2" a="1"/>
  <c r="M2312" i="2" s="1"/>
  <c r="M2313" i="2" a="1"/>
  <c r="M2313" i="2" s="1"/>
  <c r="M2314" i="2" a="1"/>
  <c r="M2314" i="2" s="1"/>
  <c r="M2315" i="2" a="1"/>
  <c r="M2315" i="2" s="1"/>
  <c r="M2316" i="2" a="1"/>
  <c r="M2316" i="2" s="1"/>
  <c r="M2317" i="2" a="1"/>
  <c r="M2317" i="2" s="1"/>
  <c r="M2318" i="2" a="1"/>
  <c r="M2318" i="2" s="1"/>
  <c r="M2319" i="2" a="1"/>
  <c r="M2319" i="2" s="1"/>
  <c r="M2320" i="2" a="1"/>
  <c r="M2320" i="2" s="1"/>
  <c r="M2321" i="2" a="1"/>
  <c r="M2321" i="2" s="1"/>
  <c r="M2322" i="2" a="1"/>
  <c r="M2322" i="2" s="1"/>
  <c r="M2323" i="2" a="1"/>
  <c r="M2323" i="2" s="1"/>
  <c r="M2324" i="2" a="1"/>
  <c r="M2324" i="2" s="1"/>
  <c r="M2325" i="2" a="1"/>
  <c r="M2325" i="2" s="1"/>
  <c r="M2326" i="2" a="1"/>
  <c r="M2326" i="2" s="1"/>
  <c r="M2327" i="2" a="1"/>
  <c r="M2327" i="2" s="1"/>
  <c r="M2328" i="2" a="1"/>
  <c r="M2328" i="2" s="1"/>
  <c r="M2329" i="2" a="1"/>
  <c r="M2329" i="2" s="1"/>
  <c r="M2330" i="2" a="1"/>
  <c r="M2330" i="2" s="1"/>
  <c r="M2331" i="2" a="1"/>
  <c r="M2331" i="2" s="1"/>
  <c r="M2332" i="2" a="1"/>
  <c r="M2332" i="2" s="1"/>
  <c r="M2333" i="2" a="1"/>
  <c r="M2333" i="2" s="1"/>
  <c r="M2334" i="2" a="1"/>
  <c r="M2334" i="2" s="1"/>
  <c r="M2335" i="2" a="1"/>
  <c r="M2335" i="2" s="1"/>
  <c r="M2336" i="2" a="1"/>
  <c r="M2336" i="2" s="1"/>
  <c r="M2337" i="2" a="1"/>
  <c r="M2337" i="2"/>
  <c r="M2338" i="2" a="1"/>
  <c r="M2338" i="2" s="1"/>
  <c r="M2339" i="2" a="1"/>
  <c r="M2339" i="2" s="1"/>
  <c r="M2340" i="2" a="1"/>
  <c r="M2340" i="2" s="1"/>
  <c r="M2341" i="2" a="1"/>
  <c r="M2341" i="2" s="1"/>
  <c r="M2342" i="2" a="1"/>
  <c r="M2342" i="2" s="1"/>
  <c r="M2343" i="2" a="1"/>
  <c r="M2343" i="2" s="1"/>
  <c r="M2344" i="2" a="1"/>
  <c r="M2344" i="2" s="1"/>
  <c r="M2345" i="2" a="1"/>
  <c r="M2345" i="2" s="1"/>
  <c r="M2346" i="2" a="1"/>
  <c r="M2346" i="2" s="1"/>
  <c r="M2347" i="2" a="1"/>
  <c r="M2347" i="2" s="1"/>
  <c r="M2348" i="2" a="1"/>
  <c r="M2348" i="2" s="1"/>
  <c r="M2349" i="2" a="1"/>
  <c r="M2349" i="2" s="1"/>
  <c r="M2350" i="2" a="1"/>
  <c r="M2350" i="2" s="1"/>
  <c r="M2351" i="2" a="1"/>
  <c r="M2351" i="2" s="1"/>
  <c r="M2352" i="2" a="1"/>
  <c r="M2352" i="2" s="1"/>
  <c r="M2353" i="2" a="1"/>
  <c r="M2353" i="2"/>
  <c r="M2354" i="2" a="1"/>
  <c r="M2354" i="2" s="1"/>
  <c r="M2355" i="2" a="1"/>
  <c r="M2355" i="2" s="1"/>
  <c r="M2356" i="2" a="1"/>
  <c r="M2356" i="2" s="1"/>
  <c r="M2357" i="2" a="1"/>
  <c r="M2357" i="2" s="1"/>
  <c r="M2358" i="2" a="1"/>
  <c r="M2358" i="2"/>
  <c r="M2359" i="2" a="1"/>
  <c r="M2359" i="2" s="1"/>
  <c r="M2360" i="2" a="1"/>
  <c r="M2360" i="2" s="1"/>
  <c r="M2361" i="2" a="1"/>
  <c r="M2361" i="2" s="1"/>
  <c r="M2362" i="2" a="1"/>
  <c r="M2362" i="2" s="1"/>
  <c r="M2363" i="2" a="1"/>
  <c r="M2363" i="2" s="1"/>
  <c r="M2364" i="2" a="1"/>
  <c r="M2364" i="2" s="1"/>
  <c r="M2365" i="2" a="1"/>
  <c r="M2365" i="2" s="1"/>
  <c r="M2366" i="2" a="1"/>
  <c r="M2366" i="2" s="1"/>
  <c r="M2367" i="2" a="1"/>
  <c r="M2367" i="2" s="1"/>
  <c r="M2368" i="2" a="1"/>
  <c r="M2368" i="2" s="1"/>
  <c r="M2369" i="2" a="1"/>
  <c r="M2369" i="2" s="1"/>
  <c r="M2370" i="2" a="1"/>
  <c r="M2370" i="2" s="1"/>
  <c r="M2371" i="2" a="1"/>
  <c r="M2371" i="2" s="1"/>
  <c r="M2372" i="2" a="1"/>
  <c r="M2372" i="2" s="1"/>
  <c r="M2373" i="2" a="1"/>
  <c r="M2373" i="2" s="1"/>
  <c r="M2374" i="2" a="1"/>
  <c r="M2374" i="2" s="1"/>
  <c r="M2375" i="2" a="1"/>
  <c r="M2375" i="2" s="1"/>
  <c r="M2376" i="2" a="1"/>
  <c r="M2376" i="2" s="1"/>
  <c r="M2377" i="2" a="1"/>
  <c r="M2377" i="2"/>
  <c r="M2378" i="2" a="1"/>
  <c r="M2378" i="2" s="1"/>
  <c r="M2379" i="2" a="1"/>
  <c r="M2379" i="2" s="1"/>
  <c r="M2380" i="2" a="1"/>
  <c r="M2380" i="2" s="1"/>
  <c r="M2381" i="2" a="1"/>
  <c r="M2381" i="2" s="1"/>
  <c r="M2382" i="2" a="1"/>
  <c r="M2382" i="2" s="1"/>
  <c r="M2383" i="2" a="1"/>
  <c r="M2383" i="2" s="1"/>
  <c r="M2384" i="2" a="1"/>
  <c r="M2384" i="2" s="1"/>
  <c r="M2385" i="2" a="1"/>
  <c r="M2385" i="2" s="1"/>
  <c r="M2386" i="2" a="1"/>
  <c r="M2386" i="2" s="1"/>
  <c r="M2387" i="2" a="1"/>
  <c r="M2387" i="2" s="1"/>
  <c r="M2388" i="2" a="1"/>
  <c r="M2388" i="2" s="1"/>
  <c r="M2389" i="2" a="1"/>
  <c r="M2389" i="2" s="1"/>
  <c r="M2390" i="2" a="1"/>
  <c r="M2390" i="2" s="1"/>
  <c r="M2391" i="2" a="1"/>
  <c r="M2391" i="2" s="1"/>
  <c r="M2392" i="2" a="1"/>
  <c r="M2392" i="2" s="1"/>
  <c r="M2393" i="2" a="1"/>
  <c r="M2393" i="2" s="1"/>
  <c r="M2394" i="2" a="1"/>
  <c r="M2394" i="2" s="1"/>
  <c r="M2395" i="2" a="1"/>
  <c r="M2395" i="2" s="1"/>
  <c r="M2396" i="2" a="1"/>
  <c r="M2396" i="2" s="1"/>
  <c r="M2397" i="2" a="1"/>
  <c r="M2397" i="2" s="1"/>
  <c r="M2398" i="2" a="1"/>
  <c r="M2398" i="2" s="1"/>
  <c r="M2399" i="2" a="1"/>
  <c r="M2399" i="2" s="1"/>
  <c r="M2400" i="2" a="1"/>
  <c r="M2400" i="2" s="1"/>
  <c r="M2401" i="2" a="1"/>
  <c r="M2401" i="2" s="1"/>
  <c r="M2402" i="2" a="1"/>
  <c r="M2402" i="2" s="1"/>
  <c r="M2403" i="2" a="1"/>
  <c r="M2403" i="2"/>
  <c r="M2404" i="2" a="1"/>
  <c r="M2404" i="2" s="1"/>
  <c r="M2405" i="2" a="1"/>
  <c r="M2405" i="2" s="1"/>
  <c r="M2406" i="2" a="1"/>
  <c r="M2406" i="2" s="1"/>
  <c r="M2407" i="2" a="1"/>
  <c r="M2407" i="2" s="1"/>
  <c r="M2408" i="2" a="1"/>
  <c r="M2408" i="2"/>
  <c r="M2409" i="2" a="1"/>
  <c r="M2409" i="2" s="1"/>
  <c r="M2410" i="2" a="1"/>
  <c r="M2410" i="2" s="1"/>
  <c r="M2411" i="2" a="1"/>
  <c r="M2411" i="2" s="1"/>
  <c r="M2412" i="2" a="1"/>
  <c r="M2412" i="2" s="1"/>
  <c r="M2413" i="2" a="1"/>
  <c r="M2413" i="2" s="1"/>
  <c r="M2414" i="2" a="1"/>
  <c r="M2414" i="2" s="1"/>
  <c r="M2415" i="2" a="1"/>
  <c r="M2415" i="2" s="1"/>
  <c r="M2416" i="2" a="1"/>
  <c r="M2416" i="2" s="1"/>
  <c r="M2417" i="2" a="1"/>
  <c r="M2417" i="2" s="1"/>
  <c r="M2418" i="2" a="1"/>
  <c r="M2418" i="2" s="1"/>
  <c r="M2419" i="2" a="1"/>
  <c r="M2419" i="2" s="1"/>
  <c r="M2420" i="2" a="1"/>
  <c r="M2420" i="2" s="1"/>
  <c r="M2421" i="2" a="1"/>
  <c r="M2421" i="2" s="1"/>
  <c r="M2422" i="2" a="1"/>
  <c r="M2422" i="2" s="1"/>
  <c r="M2423" i="2" a="1"/>
  <c r="M2423" i="2" s="1"/>
  <c r="M2424" i="2" a="1"/>
  <c r="M2424" i="2" s="1"/>
  <c r="M2425" i="2" a="1"/>
  <c r="M2425" i="2" s="1"/>
  <c r="M2426" i="2" a="1"/>
  <c r="M2426" i="2" s="1"/>
  <c r="M2427" i="2" a="1"/>
  <c r="M2427" i="2"/>
  <c r="M2428" i="2" a="1"/>
  <c r="M2428" i="2" s="1"/>
  <c r="M2429" i="2" a="1"/>
  <c r="M2429" i="2" s="1"/>
  <c r="M2430" i="2" a="1"/>
  <c r="M2430" i="2" s="1"/>
  <c r="M2431" i="2" a="1"/>
  <c r="M2431" i="2" s="1"/>
  <c r="M2432" i="2" a="1"/>
  <c r="M2432" i="2" s="1"/>
  <c r="M2433" i="2" a="1"/>
  <c r="M2433" i="2" s="1"/>
  <c r="M2434" i="2" a="1"/>
  <c r="M2434" i="2" s="1"/>
  <c r="M2435" i="2" a="1"/>
  <c r="M2435" i="2" s="1"/>
  <c r="M2436" i="2" a="1"/>
  <c r="M2436" i="2" s="1"/>
  <c r="M2437" i="2" a="1"/>
  <c r="M2437" i="2" s="1"/>
  <c r="M2438" i="2" a="1"/>
  <c r="M2438" i="2" s="1"/>
  <c r="M2439" i="2" a="1"/>
  <c r="M2439" i="2" s="1"/>
  <c r="M2440" i="2" a="1"/>
  <c r="M2440" i="2" s="1"/>
  <c r="M2441" i="2" a="1"/>
  <c r="M2441" i="2" s="1"/>
  <c r="M2442" i="2" a="1"/>
  <c r="M2442" i="2" s="1"/>
  <c r="M2443" i="2" a="1"/>
  <c r="M2443" i="2" s="1"/>
  <c r="M2444" i="2" a="1"/>
  <c r="M2444" i="2" s="1"/>
  <c r="M2445" i="2" a="1"/>
  <c r="M2445" i="2" s="1"/>
  <c r="M2446" i="2" a="1"/>
  <c r="M2446" i="2" s="1"/>
  <c r="M2447" i="2" a="1"/>
  <c r="M2447" i="2" s="1"/>
  <c r="M2448" i="2" a="1"/>
  <c r="M2448" i="2" s="1"/>
  <c r="M2449" i="2" a="1"/>
  <c r="M2449" i="2" s="1"/>
  <c r="M2450" i="2" a="1"/>
  <c r="M2450" i="2" s="1"/>
  <c r="M2451" i="2" a="1"/>
  <c r="M2451" i="2" s="1"/>
  <c r="M2452" i="2" a="1"/>
  <c r="M2452" i="2" s="1"/>
  <c r="M2453" i="2" a="1"/>
  <c r="M2453" i="2" s="1"/>
  <c r="M2454" i="2" a="1"/>
  <c r="M2454" i="2" s="1"/>
  <c r="M2455" i="2" a="1"/>
  <c r="M2455" i="2" s="1"/>
  <c r="M2456" i="2" a="1"/>
  <c r="M2456" i="2" s="1"/>
  <c r="M2457" i="2" a="1"/>
  <c r="M2457" i="2" s="1"/>
  <c r="M2458" i="2" a="1"/>
  <c r="M2458" i="2" s="1"/>
  <c r="M2459" i="2" a="1"/>
  <c r="M2459" i="2" s="1"/>
  <c r="M2460" i="2" a="1"/>
  <c r="M2460" i="2" s="1"/>
  <c r="M2461" i="2" a="1"/>
  <c r="M2461" i="2" s="1"/>
  <c r="M2462" i="2" a="1"/>
  <c r="M2462" i="2" s="1"/>
  <c r="M2463" i="2" a="1"/>
  <c r="M2463" i="2" s="1"/>
  <c r="M2464" i="2" a="1"/>
  <c r="M2464" i="2" s="1"/>
  <c r="M2465" i="2" a="1"/>
  <c r="M2465" i="2" s="1"/>
  <c r="M2466" i="2" a="1"/>
  <c r="M2466" i="2" s="1"/>
  <c r="M2467" i="2" a="1"/>
  <c r="M2467" i="2" s="1"/>
  <c r="M2468" i="2" a="1"/>
  <c r="M2468" i="2" s="1"/>
  <c r="M2469" i="2" a="1"/>
  <c r="M2469" i="2"/>
  <c r="M2470" i="2" a="1"/>
  <c r="M2470" i="2" s="1"/>
  <c r="M2471" i="2" a="1"/>
  <c r="M2471" i="2" s="1"/>
  <c r="M2472" i="2" a="1"/>
  <c r="M2472" i="2" s="1"/>
  <c r="M2473" i="2" a="1"/>
  <c r="M2473" i="2" s="1"/>
  <c r="M2474" i="2" a="1"/>
  <c r="M2474" i="2" s="1"/>
  <c r="M2475" i="2" a="1"/>
  <c r="M2475" i="2" s="1"/>
  <c r="M2476" i="2" a="1"/>
  <c r="M2476" i="2" s="1"/>
  <c r="M2477" i="2" a="1"/>
  <c r="M2477" i="2" s="1"/>
  <c r="M2478" i="2" a="1"/>
  <c r="M2478" i="2" s="1"/>
  <c r="M2479" i="2" a="1"/>
  <c r="M2479" i="2" s="1"/>
  <c r="M2480" i="2" a="1"/>
  <c r="M2480" i="2" s="1"/>
  <c r="M2481" i="2" a="1"/>
  <c r="M2481" i="2" s="1"/>
  <c r="M2482" i="2" a="1"/>
  <c r="M2482" i="2" s="1"/>
  <c r="M2483" i="2" a="1"/>
  <c r="M2483" i="2" s="1"/>
  <c r="M2484" i="2" a="1"/>
  <c r="M2484" i="2" s="1"/>
  <c r="M2485" i="2" a="1"/>
  <c r="M2485" i="2" s="1"/>
  <c r="M2486" i="2" a="1"/>
  <c r="M2486" i="2" s="1"/>
  <c r="M2487" i="2" a="1"/>
  <c r="M2487" i="2" s="1"/>
  <c r="M2488" i="2" a="1"/>
  <c r="M2488" i="2" s="1"/>
  <c r="M2489" i="2" a="1"/>
  <c r="M2489" i="2" s="1"/>
  <c r="M2490" i="2" a="1"/>
  <c r="M2490" i="2" s="1"/>
  <c r="M2491" i="2" a="1"/>
  <c r="M2491" i="2" s="1"/>
  <c r="M2492" i="2" a="1"/>
  <c r="M2492" i="2" s="1"/>
  <c r="M2493" i="2" a="1"/>
  <c r="M2493" i="2" s="1"/>
  <c r="M2494" i="2" a="1"/>
  <c r="M2494" i="2" s="1"/>
  <c r="M2495" i="2" a="1"/>
  <c r="M2495" i="2" s="1"/>
  <c r="M2496" i="2" a="1"/>
  <c r="M2496" i="2" s="1"/>
  <c r="M2497" i="2" a="1"/>
  <c r="M2497" i="2" s="1"/>
  <c r="M2498" i="2" a="1"/>
  <c r="M2498" i="2" s="1"/>
  <c r="M2499" i="2" a="1"/>
  <c r="M2499" i="2" s="1"/>
  <c r="M2500" i="2" a="1"/>
  <c r="M2500" i="2" s="1"/>
  <c r="M2501" i="2" a="1"/>
  <c r="M2501" i="2" s="1"/>
  <c r="M2502" i="2" a="1"/>
  <c r="M2502" i="2" s="1"/>
  <c r="M2503" i="2" a="1"/>
  <c r="M2503" i="2" s="1"/>
  <c r="M2504" i="2" a="1"/>
  <c r="M2504" i="2" s="1"/>
  <c r="M2505" i="2" a="1"/>
  <c r="M2505" i="2" s="1"/>
  <c r="M2506" i="2" a="1"/>
  <c r="M2506" i="2" s="1"/>
  <c r="M2507" i="2" a="1"/>
  <c r="M2507" i="2" s="1"/>
  <c r="M2508" i="2" a="1"/>
  <c r="M2508" i="2" s="1"/>
  <c r="M2509" i="2" a="1"/>
  <c r="M2509" i="2" s="1"/>
  <c r="M2510" i="2" a="1"/>
  <c r="M2510" i="2" s="1"/>
  <c r="M2511" i="2" a="1"/>
  <c r="M2511" i="2" s="1"/>
  <c r="M2512" i="2" a="1"/>
  <c r="M2512" i="2" s="1"/>
  <c r="M2513" i="2" a="1"/>
  <c r="M2513" i="2" s="1"/>
  <c r="M2514" i="2" a="1"/>
  <c r="M2514" i="2" s="1"/>
  <c r="M2515" i="2" a="1"/>
  <c r="M2515" i="2" s="1"/>
  <c r="M2516" i="2" a="1"/>
  <c r="M2516" i="2" s="1"/>
  <c r="M2517" i="2" a="1"/>
  <c r="M2517" i="2" s="1"/>
  <c r="M2518" i="2" a="1"/>
  <c r="M2518" i="2" s="1"/>
  <c r="M2519" i="2" a="1"/>
  <c r="M2519" i="2" s="1"/>
  <c r="M2520" i="2" a="1"/>
  <c r="M2520" i="2" s="1"/>
  <c r="M2521" i="2" a="1"/>
  <c r="M2521" i="2" s="1"/>
  <c r="M2522" i="2" a="1"/>
  <c r="M2522" i="2" s="1"/>
  <c r="M2523" i="2" a="1"/>
  <c r="M2523" i="2" s="1"/>
  <c r="M2524" i="2" a="1"/>
  <c r="M2524" i="2" s="1"/>
  <c r="M2525" i="2" a="1"/>
  <c r="M2525" i="2" s="1"/>
  <c r="M2526" i="2" a="1"/>
  <c r="M2526" i="2" s="1"/>
  <c r="M2527" i="2" a="1"/>
  <c r="M2527" i="2" s="1"/>
  <c r="M2528" i="2" a="1"/>
  <c r="M2528" i="2" s="1"/>
  <c r="M2529" i="2" a="1"/>
  <c r="M2529" i="2" s="1"/>
  <c r="M2530" i="2" a="1"/>
  <c r="M2530" i="2" s="1"/>
  <c r="M2531" i="2" a="1"/>
  <c r="M2531" i="2" s="1"/>
  <c r="M2532" i="2" a="1"/>
  <c r="M2532" i="2" s="1"/>
  <c r="M2533" i="2" a="1"/>
  <c r="M2533" i="2" s="1"/>
  <c r="M2534" i="2" a="1"/>
  <c r="M2534" i="2" s="1"/>
  <c r="M2535" i="2" a="1"/>
  <c r="M2535" i="2" s="1"/>
  <c r="M2536" i="2" a="1"/>
  <c r="M2536" i="2" s="1"/>
  <c r="M2537" i="2" a="1"/>
  <c r="M2537" i="2" s="1"/>
  <c r="M2538" i="2" a="1"/>
  <c r="M2538" i="2" s="1"/>
  <c r="M2539" i="2" a="1"/>
  <c r="M2539" i="2" s="1"/>
  <c r="M2540" i="2" a="1"/>
  <c r="M2540" i="2" s="1"/>
  <c r="M2541" i="2" a="1"/>
  <c r="M2541" i="2" s="1"/>
  <c r="M2542" i="2" a="1"/>
  <c r="M2542" i="2" s="1"/>
  <c r="M2543" i="2" a="1"/>
  <c r="M2543" i="2" s="1"/>
  <c r="M2544" i="2" a="1"/>
  <c r="M2544" i="2" s="1"/>
  <c r="M2545" i="2" a="1"/>
  <c r="M2545" i="2" s="1"/>
  <c r="M2546" i="2" a="1"/>
  <c r="M2546" i="2" s="1"/>
  <c r="M2547" i="2" a="1"/>
  <c r="M2547" i="2" s="1"/>
  <c r="M2548" i="2" a="1"/>
  <c r="M2548" i="2" s="1"/>
  <c r="M2549" i="2" a="1"/>
  <c r="M2549" i="2" s="1"/>
  <c r="M2550" i="2" a="1"/>
  <c r="M2550" i="2" s="1"/>
  <c r="M2551" i="2" a="1"/>
  <c r="M2551" i="2" s="1"/>
  <c r="M2552" i="2" a="1"/>
  <c r="M2552" i="2" s="1"/>
  <c r="M2553" i="2" a="1"/>
  <c r="M2553" i="2" s="1"/>
  <c r="M2554" i="2" a="1"/>
  <c r="M2554" i="2" s="1"/>
  <c r="M2555" i="2" a="1"/>
  <c r="M2555" i="2" s="1"/>
  <c r="M2556" i="2" a="1"/>
  <c r="M2556" i="2" s="1"/>
  <c r="M2557" i="2" a="1"/>
  <c r="M2557" i="2" s="1"/>
  <c r="M2558" i="2" a="1"/>
  <c r="M2558" i="2" s="1"/>
  <c r="M2559" i="2" a="1"/>
  <c r="M2559" i="2" s="1"/>
  <c r="M2560" i="2" a="1"/>
  <c r="M2560" i="2"/>
  <c r="M2561" i="2" a="1"/>
  <c r="M2561" i="2" s="1"/>
  <c r="M2562" i="2" a="1"/>
  <c r="M2562" i="2" s="1"/>
  <c r="M2563" i="2" a="1"/>
  <c r="M2563" i="2" s="1"/>
  <c r="M2564" i="2" a="1"/>
  <c r="M2564" i="2" s="1"/>
  <c r="M2565" i="2" a="1"/>
  <c r="M2565" i="2" s="1"/>
  <c r="M2566" i="2" a="1"/>
  <c r="M2566" i="2" s="1"/>
  <c r="M2567" i="2" a="1"/>
  <c r="M2567" i="2" s="1"/>
  <c r="M2568" i="2" a="1"/>
  <c r="M2568" i="2" s="1"/>
  <c r="M2569" i="2" a="1"/>
  <c r="M2569" i="2" s="1"/>
  <c r="M2570" i="2" a="1"/>
  <c r="M2570" i="2" s="1"/>
  <c r="M2571" i="2" a="1"/>
  <c r="M2571" i="2" s="1"/>
  <c r="M2572" i="2" a="1"/>
  <c r="M2572" i="2" s="1"/>
  <c r="M2573" i="2" a="1"/>
  <c r="M2573" i="2" s="1"/>
  <c r="M2574" i="2" a="1"/>
  <c r="M2574" i="2" s="1"/>
  <c r="M2575" i="2" a="1"/>
  <c r="M2575" i="2" s="1"/>
  <c r="M2576" i="2" a="1"/>
  <c r="M2576" i="2" s="1"/>
  <c r="M2577" i="2" a="1"/>
  <c r="M2577" i="2" s="1"/>
  <c r="M2578" i="2" a="1"/>
  <c r="M2578" i="2" s="1"/>
  <c r="M2579" i="2" a="1"/>
  <c r="M2579" i="2" s="1"/>
  <c r="M2580" i="2" a="1"/>
  <c r="M2580" i="2"/>
  <c r="M2581" i="2" a="1"/>
  <c r="M2581" i="2" s="1"/>
  <c r="M2582" i="2" a="1"/>
  <c r="M2582" i="2" s="1"/>
  <c r="M2583" i="2" a="1"/>
  <c r="M2583" i="2" s="1"/>
  <c r="M2584" i="2" a="1"/>
  <c r="M2584" i="2" s="1"/>
  <c r="M2585" i="2" a="1"/>
  <c r="M2585" i="2" s="1"/>
  <c r="M2586" i="2" a="1"/>
  <c r="M2586" i="2" s="1"/>
  <c r="M2587" i="2" a="1"/>
  <c r="M2587" i="2" s="1"/>
  <c r="M2588" i="2" a="1"/>
  <c r="M2588" i="2" s="1"/>
  <c r="M2589" i="2" a="1"/>
  <c r="M2589" i="2"/>
  <c r="M2590" i="2" a="1"/>
  <c r="M2590" i="2" s="1"/>
  <c r="M2591" i="2" a="1"/>
  <c r="M2591" i="2" s="1"/>
  <c r="M2592" i="2" a="1"/>
  <c r="M2592" i="2" s="1"/>
  <c r="M2593" i="2" a="1"/>
  <c r="M2593" i="2" s="1"/>
  <c r="M2594" i="2" a="1"/>
  <c r="M2594" i="2" s="1"/>
  <c r="M2595" i="2" a="1"/>
  <c r="M2595" i="2" s="1"/>
  <c r="M2596" i="2" a="1"/>
  <c r="M2596" i="2" s="1"/>
  <c r="M2597" i="2" a="1"/>
  <c r="M2597" i="2" s="1"/>
  <c r="M2598" i="2" a="1"/>
  <c r="M2598" i="2" s="1"/>
  <c r="M2599" i="2" a="1"/>
  <c r="M2599" i="2" s="1"/>
  <c r="M2600" i="2" a="1"/>
  <c r="M2600" i="2" s="1"/>
  <c r="M2601" i="2" a="1"/>
  <c r="M2601" i="2" s="1"/>
  <c r="M2602" i="2" a="1"/>
  <c r="M2602" i="2" s="1"/>
  <c r="M2603" i="2" a="1"/>
  <c r="M2603" i="2" s="1"/>
  <c r="M2604" i="2" a="1"/>
  <c r="M2604" i="2" s="1"/>
  <c r="M2605" i="2" a="1"/>
  <c r="M2605" i="2" s="1"/>
  <c r="M2606" i="2" a="1"/>
  <c r="M2606" i="2" s="1"/>
  <c r="M2607" i="2" a="1"/>
  <c r="M2607" i="2" s="1"/>
  <c r="M2608" i="2" a="1"/>
  <c r="M2608" i="2" s="1"/>
  <c r="M2609" i="2" a="1"/>
  <c r="M2609" i="2" s="1"/>
  <c r="M2610" i="2" a="1"/>
  <c r="M2610" i="2"/>
  <c r="M2611" i="2" a="1"/>
  <c r="M2611" i="2" s="1"/>
  <c r="M2612" i="2" a="1"/>
  <c r="M2612" i="2" s="1"/>
  <c r="M2613" i="2" a="1"/>
  <c r="M2613" i="2" s="1"/>
  <c r="M2614" i="2" a="1"/>
  <c r="M2614" i="2" s="1"/>
  <c r="M2615" i="2" a="1"/>
  <c r="M2615" i="2" s="1"/>
  <c r="M2616" i="2" a="1"/>
  <c r="M2616" i="2" s="1"/>
  <c r="M2617" i="2" a="1"/>
  <c r="M2617" i="2" s="1"/>
  <c r="M2618" i="2" a="1"/>
  <c r="M2618" i="2" s="1"/>
  <c r="M2619" i="2" a="1"/>
  <c r="M2619" i="2" s="1"/>
  <c r="M2620" i="2" a="1"/>
  <c r="M2620" i="2" s="1"/>
  <c r="M2621" i="2" a="1"/>
  <c r="M2621" i="2" s="1"/>
  <c r="M2622" i="2" a="1"/>
  <c r="M2622" i="2" s="1"/>
  <c r="M2623" i="2" a="1"/>
  <c r="M2623" i="2" s="1"/>
  <c r="M2624" i="2" a="1"/>
  <c r="M2624" i="2" s="1"/>
  <c r="M2625" i="2" a="1"/>
  <c r="M2625" i="2" s="1"/>
  <c r="M2626" i="2" a="1"/>
  <c r="M2626" i="2" s="1"/>
  <c r="M2627" i="2" a="1"/>
  <c r="M2627" i="2" s="1"/>
  <c r="M2628" i="2" a="1"/>
  <c r="M2628" i="2" s="1"/>
  <c r="M2629" i="2" a="1"/>
  <c r="M2629" i="2" s="1"/>
  <c r="M2630" i="2" a="1"/>
  <c r="M2630" i="2" s="1"/>
  <c r="M2631" i="2" a="1"/>
  <c r="M2631" i="2" s="1"/>
  <c r="M2632" i="2" a="1"/>
  <c r="M2632" i="2" s="1"/>
  <c r="M2633" i="2" a="1"/>
  <c r="M2633" i="2" s="1"/>
  <c r="M2634" i="2" a="1"/>
  <c r="M2634" i="2" s="1"/>
  <c r="M2635" i="2" a="1"/>
  <c r="M2635" i="2" s="1"/>
  <c r="M2636" i="2" a="1"/>
  <c r="M2636" i="2" s="1"/>
  <c r="M2637" i="2" a="1"/>
  <c r="M2637" i="2" s="1"/>
  <c r="M2638" i="2" a="1"/>
  <c r="M2638" i="2" s="1"/>
  <c r="M2639" i="2" a="1"/>
  <c r="M2639" i="2" s="1"/>
  <c r="M2640" i="2" a="1"/>
  <c r="M2640" i="2" s="1"/>
  <c r="M2641" i="2" a="1"/>
  <c r="M2641" i="2" s="1"/>
  <c r="M2642" i="2" a="1"/>
  <c r="M2642" i="2" s="1"/>
  <c r="M2643" i="2" a="1"/>
  <c r="M2643" i="2" s="1"/>
  <c r="M2644" i="2" a="1"/>
  <c r="M2644" i="2" s="1"/>
  <c r="M2645" i="2" a="1"/>
  <c r="M2645" i="2" s="1"/>
  <c r="M2646" i="2" a="1"/>
  <c r="M2646" i="2" s="1"/>
  <c r="M2647" i="2" a="1"/>
  <c r="M2647" i="2" s="1"/>
  <c r="M2648" i="2" a="1"/>
  <c r="M2648" i="2" s="1"/>
  <c r="M2649" i="2" a="1"/>
  <c r="M2649" i="2" s="1"/>
  <c r="M2650" i="2" a="1"/>
  <c r="M2650" i="2" s="1"/>
  <c r="M2651" i="2" a="1"/>
  <c r="M2651" i="2" s="1"/>
  <c r="M2652" i="2" a="1"/>
  <c r="M2652" i="2" s="1"/>
  <c r="M2653" i="2" a="1"/>
  <c r="M2653" i="2"/>
  <c r="M2654" i="2" a="1"/>
  <c r="M2654" i="2" s="1"/>
  <c r="M2655" i="2" a="1"/>
  <c r="M2655" i="2" s="1"/>
  <c r="M2656" i="2" a="1"/>
  <c r="M2656" i="2" s="1"/>
  <c r="M2657" i="2" a="1"/>
  <c r="M2657" i="2" s="1"/>
  <c r="M2658" i="2" a="1"/>
  <c r="M2658" i="2" s="1"/>
  <c r="M2659" i="2" a="1"/>
  <c r="M2659" i="2" s="1"/>
  <c r="M2660" i="2" a="1"/>
  <c r="M2660" i="2" s="1"/>
  <c r="M2661" i="2" a="1"/>
  <c r="M2661" i="2" s="1"/>
  <c r="M2662" i="2" a="1"/>
  <c r="M2662" i="2" s="1"/>
  <c r="M2663" i="2" a="1"/>
  <c r="M2663" i="2" s="1"/>
  <c r="M2664" i="2" a="1"/>
  <c r="M2664" i="2"/>
  <c r="M2665" i="2" a="1"/>
  <c r="M2665" i="2" s="1"/>
  <c r="M2666" i="2" a="1"/>
  <c r="M2666" i="2" s="1"/>
  <c r="M2667" i="2" a="1"/>
  <c r="M2667" i="2" s="1"/>
  <c r="M2668" i="2" a="1"/>
  <c r="M2668" i="2" s="1"/>
  <c r="M2669" i="2" a="1"/>
  <c r="M2669" i="2" s="1"/>
  <c r="M2670" i="2" a="1"/>
  <c r="M2670" i="2" s="1"/>
  <c r="M2671" i="2" a="1"/>
  <c r="M2671" i="2" s="1"/>
  <c r="M2672" i="2" a="1"/>
  <c r="M2672" i="2" s="1"/>
  <c r="M2673" i="2" a="1"/>
  <c r="M2673" i="2" s="1"/>
  <c r="M2674" i="2" a="1"/>
  <c r="M2674" i="2" s="1"/>
  <c r="M2675" i="2" a="1"/>
  <c r="M2675" i="2" s="1"/>
  <c r="M2676" i="2" a="1"/>
  <c r="M2676" i="2" s="1"/>
  <c r="M2677" i="2" a="1"/>
  <c r="M2677" i="2" s="1"/>
  <c r="M2678" i="2" a="1"/>
  <c r="M2678" i="2" s="1"/>
  <c r="M2679" i="2" a="1"/>
  <c r="M2679" i="2" s="1"/>
  <c r="M2680" i="2" a="1"/>
  <c r="M2680" i="2" s="1"/>
  <c r="M2681" i="2" a="1"/>
  <c r="M2681" i="2" s="1"/>
  <c r="M2682" i="2" a="1"/>
  <c r="M2682" i="2" s="1"/>
  <c r="M2683" i="2" a="1"/>
  <c r="M2683" i="2" s="1"/>
  <c r="M2684" i="2" a="1"/>
  <c r="M2684" i="2" s="1"/>
  <c r="M2685" i="2" a="1"/>
  <c r="M2685" i="2" s="1"/>
  <c r="M2686" i="2" a="1"/>
  <c r="M2686" i="2" s="1"/>
  <c r="M2687" i="2" a="1"/>
  <c r="M2687" i="2" s="1"/>
  <c r="M2688" i="2" a="1"/>
  <c r="M2688" i="2" s="1"/>
  <c r="M2689" i="2" a="1"/>
  <c r="M2689" i="2" s="1"/>
  <c r="M2690" i="2" a="1"/>
  <c r="M2690" i="2" s="1"/>
  <c r="M2691" i="2" a="1"/>
  <c r="M2691" i="2"/>
  <c r="M2692" i="2" a="1"/>
  <c r="M2692" i="2" s="1"/>
  <c r="M2693" i="2" a="1"/>
  <c r="M2693" i="2" s="1"/>
  <c r="M2694" i="2" a="1"/>
  <c r="M2694" i="2" s="1"/>
  <c r="M2695" i="2" a="1"/>
  <c r="M2695" i="2" s="1"/>
  <c r="M2696" i="2" a="1"/>
  <c r="M2696" i="2" s="1"/>
  <c r="M2697" i="2" a="1"/>
  <c r="M2697" i="2" s="1"/>
  <c r="M2698" i="2" a="1"/>
  <c r="M2698" i="2" s="1"/>
  <c r="M2699" i="2" a="1"/>
  <c r="M2699" i="2"/>
  <c r="M2700" i="2" a="1"/>
  <c r="M2700" i="2" s="1"/>
  <c r="M2701" i="2" a="1"/>
  <c r="M2701" i="2" s="1"/>
  <c r="M2702" i="2" a="1"/>
  <c r="M2702" i="2" s="1"/>
  <c r="M2703" i="2" a="1"/>
  <c r="M2703" i="2" s="1"/>
  <c r="M2704" i="2" a="1"/>
  <c r="M2704" i="2" s="1"/>
  <c r="M2705" i="2" a="1"/>
  <c r="M2705" i="2" s="1"/>
  <c r="M2706" i="2" a="1"/>
  <c r="M2706" i="2" s="1"/>
  <c r="M2707" i="2" a="1"/>
  <c r="M2707" i="2" s="1"/>
  <c r="M2708" i="2" a="1"/>
  <c r="M2708" i="2" s="1"/>
  <c r="M2709" i="2" a="1"/>
  <c r="M2709" i="2" s="1"/>
  <c r="M2710" i="2" a="1"/>
  <c r="M2710" i="2" s="1"/>
  <c r="M2711" i="2" a="1"/>
  <c r="M2711" i="2" s="1"/>
  <c r="M2712" i="2" a="1"/>
  <c r="M2712" i="2" s="1"/>
  <c r="M2713" i="2" a="1"/>
  <c r="M2713" i="2" s="1"/>
  <c r="M2714" i="2" a="1"/>
  <c r="M2714" i="2"/>
  <c r="M2715" i="2" a="1"/>
  <c r="M2715" i="2" s="1"/>
  <c r="M2716" i="2" a="1"/>
  <c r="M2716" i="2" s="1"/>
  <c r="M2717" i="2" a="1"/>
  <c r="M2717" i="2" s="1"/>
  <c r="M2718" i="2" a="1"/>
  <c r="M2718" i="2" s="1"/>
  <c r="M2719" i="2" a="1"/>
  <c r="M2719" i="2" s="1"/>
  <c r="M2720" i="2" a="1"/>
  <c r="M2720" i="2" s="1"/>
  <c r="M2721" i="2" a="1"/>
  <c r="M2721" i="2" s="1"/>
  <c r="M2722" i="2" a="1"/>
  <c r="M2722" i="2" s="1"/>
  <c r="M2723" i="2" a="1"/>
  <c r="M2723" i="2" s="1"/>
  <c r="M2724" i="2" a="1"/>
  <c r="M2724" i="2" s="1"/>
  <c r="M2725" i="2" a="1"/>
  <c r="M2725" i="2" s="1"/>
  <c r="M2726" i="2" a="1"/>
  <c r="M2726" i="2" s="1"/>
  <c r="M2727" i="2" a="1"/>
  <c r="M2727" i="2" s="1"/>
  <c r="M2728" i="2" a="1"/>
  <c r="M2728" i="2" s="1"/>
  <c r="M2729" i="2" a="1"/>
  <c r="M2729" i="2" s="1"/>
  <c r="M2730" i="2" a="1"/>
  <c r="M2730" i="2" s="1"/>
  <c r="M2731" i="2" a="1"/>
  <c r="M2731" i="2" s="1"/>
  <c r="M2732" i="2" a="1"/>
  <c r="M2732" i="2" s="1"/>
  <c r="M2733" i="2" a="1"/>
  <c r="M2733" i="2" s="1"/>
  <c r="M2734" i="2" a="1"/>
  <c r="M2734" i="2" s="1"/>
  <c r="M2735" i="2" a="1"/>
  <c r="M2735" i="2" s="1"/>
  <c r="M2736" i="2" a="1"/>
  <c r="M2736" i="2" s="1"/>
  <c r="M2737" i="2" a="1"/>
  <c r="M2737" i="2" s="1"/>
  <c r="M2738" i="2" a="1"/>
  <c r="M2738" i="2" s="1"/>
  <c r="M2739" i="2" a="1"/>
  <c r="M2739" i="2" s="1"/>
  <c r="M2740" i="2" a="1"/>
  <c r="M2740" i="2" s="1"/>
  <c r="M2741" i="2" a="1"/>
  <c r="M2741" i="2" s="1"/>
  <c r="M2742" i="2" a="1"/>
  <c r="M2742" i="2" s="1"/>
  <c r="M2743" i="2" a="1"/>
  <c r="M2743" i="2" s="1"/>
  <c r="M2744" i="2" a="1"/>
  <c r="M2744" i="2" s="1"/>
  <c r="M2745" i="2" a="1"/>
  <c r="M2745" i="2" s="1"/>
  <c r="M2746" i="2" a="1"/>
  <c r="M2746" i="2" s="1"/>
  <c r="M2747" i="2" a="1"/>
  <c r="M2747" i="2" s="1"/>
  <c r="M2748" i="2" a="1"/>
  <c r="M2748" i="2" s="1"/>
  <c r="M2749" i="2" a="1"/>
  <c r="M2749" i="2" s="1"/>
  <c r="M2750" i="2" a="1"/>
  <c r="M2750" i="2" s="1"/>
  <c r="M2751" i="2" a="1"/>
  <c r="M2751" i="2" s="1"/>
  <c r="M2752" i="2" a="1"/>
  <c r="M2752" i="2" s="1"/>
  <c r="M2753" i="2" a="1"/>
  <c r="M2753" i="2" s="1"/>
  <c r="M2754" i="2" a="1"/>
  <c r="M2754" i="2" s="1"/>
  <c r="M2755" i="2" a="1"/>
  <c r="M2755" i="2" s="1"/>
  <c r="M2756" i="2" a="1"/>
  <c r="M2756" i="2" s="1"/>
  <c r="M2757" i="2" a="1"/>
  <c r="M2757" i="2" s="1"/>
  <c r="M2758" i="2" a="1"/>
  <c r="M2758" i="2" s="1"/>
  <c r="M2759" i="2" a="1"/>
  <c r="M2759" i="2" s="1"/>
  <c r="M2760" i="2" a="1"/>
  <c r="M2760" i="2" s="1"/>
  <c r="M2761" i="2" a="1"/>
  <c r="M2761" i="2" s="1"/>
  <c r="M2762" i="2" a="1"/>
  <c r="M2762" i="2" s="1"/>
  <c r="M2763" i="2" a="1"/>
  <c r="M2763" i="2" s="1"/>
  <c r="M2764" i="2" a="1"/>
  <c r="M2764" i="2" s="1"/>
  <c r="M2765" i="2" a="1"/>
  <c r="M2765" i="2" s="1"/>
  <c r="M2766" i="2" a="1"/>
  <c r="M2766" i="2" s="1"/>
  <c r="M2767" i="2" a="1"/>
  <c r="M2767" i="2" s="1"/>
  <c r="M2768" i="2" a="1"/>
  <c r="M2768" i="2" s="1"/>
  <c r="M2769" i="2" a="1"/>
  <c r="M2769" i="2" s="1"/>
  <c r="M2770" i="2" a="1"/>
  <c r="M2770" i="2" s="1"/>
  <c r="M2771" i="2" a="1"/>
  <c r="M2771" i="2" s="1"/>
  <c r="M2772" i="2" a="1"/>
  <c r="M2772" i="2" s="1"/>
  <c r="M2773" i="2" a="1"/>
  <c r="M2773" i="2" s="1"/>
  <c r="M2774" i="2" a="1"/>
  <c r="M2774" i="2" s="1"/>
  <c r="M2775" i="2" a="1"/>
  <c r="M2775" i="2" s="1"/>
  <c r="M2776" i="2" a="1"/>
  <c r="M2776" i="2" s="1"/>
  <c r="M2777" i="2" a="1"/>
  <c r="M2777" i="2" s="1"/>
  <c r="M2778" i="2" a="1"/>
  <c r="M2778" i="2" s="1"/>
  <c r="M2779" i="2" a="1"/>
  <c r="M2779" i="2" s="1"/>
  <c r="M2780" i="2" a="1"/>
  <c r="M2780" i="2" s="1"/>
  <c r="M2781" i="2" a="1"/>
  <c r="M2781" i="2" s="1"/>
  <c r="M2782" i="2" a="1"/>
  <c r="M2782" i="2" s="1"/>
  <c r="M2783" i="2" a="1"/>
  <c r="M2783" i="2" s="1"/>
  <c r="M2784" i="2" a="1"/>
  <c r="M2784" i="2" s="1"/>
  <c r="M2785" i="2" a="1"/>
  <c r="M2785" i="2" s="1"/>
  <c r="M2786" i="2" a="1"/>
  <c r="M2786" i="2" s="1"/>
  <c r="M2787" i="2" a="1"/>
  <c r="M2787" i="2" s="1"/>
  <c r="M2788" i="2" a="1"/>
  <c r="M2788" i="2" s="1"/>
  <c r="M2789" i="2" a="1"/>
  <c r="M2789" i="2"/>
  <c r="M2790" i="2" a="1"/>
  <c r="M2790" i="2" s="1"/>
  <c r="M2791" i="2" a="1"/>
  <c r="M2791" i="2" s="1"/>
  <c r="M2792" i="2" a="1"/>
  <c r="M2792" i="2" s="1"/>
  <c r="M2793" i="2" a="1"/>
  <c r="M2793" i="2" s="1"/>
  <c r="M2794" i="2" a="1"/>
  <c r="M2794" i="2" s="1"/>
  <c r="M2795" i="2" a="1"/>
  <c r="M2795" i="2" s="1"/>
  <c r="M2796" i="2" a="1"/>
  <c r="M2796" i="2" s="1"/>
  <c r="M2797" i="2" a="1"/>
  <c r="M2797" i="2" s="1"/>
  <c r="M2798" i="2" a="1"/>
  <c r="M2798" i="2" s="1"/>
  <c r="M2799" i="2" a="1"/>
  <c r="M2799" i="2" s="1"/>
  <c r="M2800" i="2" a="1"/>
  <c r="M2800" i="2" s="1"/>
  <c r="M2801" i="2" a="1"/>
  <c r="M2801" i="2" s="1"/>
  <c r="M2802" i="2" a="1"/>
  <c r="M2802" i="2" s="1"/>
  <c r="M2803" i="2" a="1"/>
  <c r="M2803" i="2" s="1"/>
  <c r="M2804" i="2" a="1"/>
  <c r="M2804" i="2" s="1"/>
  <c r="M2805" i="2" a="1"/>
  <c r="M2805" i="2" s="1"/>
  <c r="M2806" i="2" a="1"/>
  <c r="M2806" i="2" s="1"/>
  <c r="M2807" i="2" a="1"/>
  <c r="M2807" i="2" s="1"/>
  <c r="M2808" i="2" a="1"/>
  <c r="M2808" i="2" s="1"/>
  <c r="M2809" i="2" a="1"/>
  <c r="M2809" i="2" s="1"/>
  <c r="M2810" i="2" a="1"/>
  <c r="M2810" i="2" s="1"/>
  <c r="M2811" i="2" a="1"/>
  <c r="M2811" i="2" s="1"/>
  <c r="M2812" i="2" a="1"/>
  <c r="M2812" i="2" s="1"/>
  <c r="M2813" i="2" a="1"/>
  <c r="M2813" i="2" s="1"/>
  <c r="M2814" i="2" a="1"/>
  <c r="M2814" i="2" s="1"/>
  <c r="M2815" i="2" a="1"/>
  <c r="M2815" i="2" s="1"/>
  <c r="M2816" i="2" a="1"/>
  <c r="M2816" i="2" s="1"/>
  <c r="M2817" i="2" a="1"/>
  <c r="M2817" i="2" s="1"/>
  <c r="M2818" i="2" a="1"/>
  <c r="M2818" i="2" s="1"/>
  <c r="M2819" i="2" a="1"/>
  <c r="M2819" i="2" s="1"/>
  <c r="M2820" i="2" a="1"/>
  <c r="M2820" i="2" s="1"/>
  <c r="M2821" i="2" a="1"/>
  <c r="M2821" i="2" s="1"/>
  <c r="M2822" i="2" a="1"/>
  <c r="M2822" i="2" s="1"/>
  <c r="M2823" i="2" a="1"/>
  <c r="M2823" i="2" s="1"/>
  <c r="M2824" i="2" a="1"/>
  <c r="M2824" i="2" s="1"/>
  <c r="M2825" i="2" a="1"/>
  <c r="M2825" i="2" s="1"/>
  <c r="M2826" i="2" a="1"/>
  <c r="M2826" i="2" s="1"/>
  <c r="M2827" i="2" a="1"/>
  <c r="M2827" i="2" s="1"/>
  <c r="M2828" i="2" a="1"/>
  <c r="M2828" i="2" s="1"/>
  <c r="M2829" i="2" a="1"/>
  <c r="M2829" i="2" s="1"/>
  <c r="M2830" i="2" a="1"/>
  <c r="M2830" i="2" s="1"/>
  <c r="M2831" i="2" a="1"/>
  <c r="M2831" i="2" s="1"/>
  <c r="M2832" i="2" a="1"/>
  <c r="M2832" i="2" s="1"/>
  <c r="M2833" i="2" a="1"/>
  <c r="M2833" i="2" s="1"/>
  <c r="M2834" i="2" a="1"/>
  <c r="M2834" i="2" s="1"/>
  <c r="M2835" i="2" a="1"/>
  <c r="M2835" i="2" s="1"/>
  <c r="M2836" i="2" a="1"/>
  <c r="M2836" i="2" s="1"/>
  <c r="M2837" i="2" a="1"/>
  <c r="M2837" i="2" s="1"/>
  <c r="M2838" i="2" a="1"/>
  <c r="M2838" i="2" s="1"/>
  <c r="M2839" i="2" a="1"/>
  <c r="M2839" i="2" s="1"/>
  <c r="M2840" i="2" a="1"/>
  <c r="M2840" i="2" s="1"/>
  <c r="M2841" i="2" a="1"/>
  <c r="M2841" i="2" s="1"/>
  <c r="M2842" i="2" a="1"/>
  <c r="M2842" i="2" s="1"/>
  <c r="M2843" i="2" a="1"/>
  <c r="M2843" i="2" s="1"/>
  <c r="M2844" i="2" a="1"/>
  <c r="M2844" i="2" s="1"/>
  <c r="M2845" i="2" a="1"/>
  <c r="M2845" i="2" s="1"/>
  <c r="M2846" i="2" a="1"/>
  <c r="M2846" i="2" s="1"/>
  <c r="M2847" i="2" a="1"/>
  <c r="M2847" i="2" s="1"/>
  <c r="M2848" i="2" a="1"/>
  <c r="M2848" i="2" s="1"/>
  <c r="M2849" i="2" a="1"/>
  <c r="M2849" i="2" s="1"/>
  <c r="M2850" i="2" a="1"/>
  <c r="M2850" i="2" s="1"/>
  <c r="M2851" i="2" a="1"/>
  <c r="M2851" i="2" s="1"/>
  <c r="M2852" i="2" a="1"/>
  <c r="M2852" i="2" s="1"/>
  <c r="M2853" i="2" a="1"/>
  <c r="M2853" i="2" s="1"/>
  <c r="M2854" i="2" a="1"/>
  <c r="M2854" i="2" s="1"/>
  <c r="M2855" i="2" a="1"/>
  <c r="M2855" i="2" s="1"/>
  <c r="M2856" i="2" a="1"/>
  <c r="M2856" i="2" s="1"/>
  <c r="M2857" i="2" a="1"/>
  <c r="M2857" i="2" s="1"/>
  <c r="M2858" i="2" a="1"/>
  <c r="M2858" i="2" s="1"/>
  <c r="M2859" i="2" a="1"/>
  <c r="M2859" i="2" s="1"/>
  <c r="M2860" i="2" a="1"/>
  <c r="M2860" i="2" s="1"/>
  <c r="M2861" i="2" a="1"/>
  <c r="M2861" i="2"/>
  <c r="M2862" i="2" a="1"/>
  <c r="M2862" i="2" s="1"/>
  <c r="M2863" i="2" a="1"/>
  <c r="M2863" i="2" s="1"/>
  <c r="M2864" i="2" a="1"/>
  <c r="M2864" i="2" s="1"/>
  <c r="M2865" i="2" a="1"/>
  <c r="M2865" i="2" s="1"/>
  <c r="M2866" i="2" a="1"/>
  <c r="M2866" i="2" s="1"/>
  <c r="M2867" i="2" a="1"/>
  <c r="M2867" i="2" s="1"/>
  <c r="M2868" i="2" a="1"/>
  <c r="M2868" i="2" s="1"/>
  <c r="M2869" i="2" a="1"/>
  <c r="M2869" i="2" s="1"/>
  <c r="M2870" i="2" a="1"/>
  <c r="M2870" i="2" s="1"/>
  <c r="M2871" i="2" a="1"/>
  <c r="M2871" i="2" s="1"/>
  <c r="M2872" i="2" a="1"/>
  <c r="M2872" i="2" s="1"/>
  <c r="M2873" i="2" a="1"/>
  <c r="M2873" i="2" s="1"/>
  <c r="M2874" i="2" a="1"/>
  <c r="M2874" i="2" s="1"/>
  <c r="M2875" i="2" a="1"/>
  <c r="M2875" i="2" s="1"/>
  <c r="M2876" i="2" a="1"/>
  <c r="M2876" i="2" s="1"/>
  <c r="M2877" i="2" a="1"/>
  <c r="M2877" i="2" s="1"/>
  <c r="M2878" i="2" a="1"/>
  <c r="M2878" i="2" s="1"/>
  <c r="M2879" i="2" a="1"/>
  <c r="M2879" i="2" s="1"/>
  <c r="M2880" i="2" a="1"/>
  <c r="M2880" i="2" s="1"/>
  <c r="M2881" i="2" a="1"/>
  <c r="M2881" i="2" s="1"/>
  <c r="M2882" i="2" a="1"/>
  <c r="M2882" i="2" s="1"/>
  <c r="M2883" i="2" a="1"/>
  <c r="M2883" i="2" s="1"/>
  <c r="M2884" i="2" a="1"/>
  <c r="M2884" i="2" s="1"/>
  <c r="M2885" i="2" a="1"/>
  <c r="M2885" i="2" s="1"/>
  <c r="M2886" i="2" a="1"/>
  <c r="M2886" i="2" s="1"/>
  <c r="M2887" i="2" a="1"/>
  <c r="M2887" i="2" s="1"/>
  <c r="M2888" i="2" a="1"/>
  <c r="M2888" i="2" s="1"/>
  <c r="M2889" i="2" a="1"/>
  <c r="M2889" i="2" s="1"/>
  <c r="M2890" i="2" a="1"/>
  <c r="M2890" i="2" s="1"/>
  <c r="M2891" i="2" a="1"/>
  <c r="M2891" i="2" s="1"/>
  <c r="M2892" i="2" a="1"/>
  <c r="M2892" i="2" s="1"/>
  <c r="M2893" i="2" a="1"/>
  <c r="M2893" i="2" s="1"/>
  <c r="M2894" i="2" a="1"/>
  <c r="M2894" i="2" s="1"/>
  <c r="M2895" i="2" a="1"/>
  <c r="M2895" i="2" s="1"/>
  <c r="M2896" i="2" a="1"/>
  <c r="M2896" i="2" s="1"/>
  <c r="M2897" i="2" a="1"/>
  <c r="M2897" i="2" s="1"/>
  <c r="M2898" i="2" a="1"/>
  <c r="M2898" i="2" s="1"/>
  <c r="M2899" i="2" a="1"/>
  <c r="M2899" i="2" s="1"/>
  <c r="M2900" i="2" a="1"/>
  <c r="M2900" i="2" s="1"/>
  <c r="M2901" i="2" a="1"/>
  <c r="M2901" i="2" s="1"/>
  <c r="M2902" i="2" a="1"/>
  <c r="M2902" i="2" s="1"/>
  <c r="M2903" i="2" a="1"/>
  <c r="M2903" i="2" s="1"/>
  <c r="M2904" i="2" a="1"/>
  <c r="M2904" i="2" s="1"/>
  <c r="M2905" i="2" a="1"/>
  <c r="M2905" i="2" s="1"/>
  <c r="M2906" i="2" a="1"/>
  <c r="M2906" i="2" s="1"/>
  <c r="M2907" i="2" a="1"/>
  <c r="M2907" i="2" s="1"/>
  <c r="M2908" i="2" a="1"/>
  <c r="M2908" i="2" s="1"/>
  <c r="M2909" i="2" a="1"/>
  <c r="M2909" i="2" s="1"/>
  <c r="M2910" i="2" a="1"/>
  <c r="M2910" i="2" s="1"/>
  <c r="M2911" i="2" a="1"/>
  <c r="M2911" i="2"/>
  <c r="M2912" i="2" a="1"/>
  <c r="M2912" i="2" s="1"/>
  <c r="M2913" i="2" a="1"/>
  <c r="M2913" i="2" s="1"/>
  <c r="M2914" i="2" a="1"/>
  <c r="M2914" i="2" s="1"/>
  <c r="M2915" i="2" a="1"/>
  <c r="M2915" i="2" s="1"/>
  <c r="M2916" i="2" a="1"/>
  <c r="M2916" i="2" s="1"/>
  <c r="M2917" i="2" a="1"/>
  <c r="M2917" i="2" s="1"/>
  <c r="M2918" i="2" a="1"/>
  <c r="M2918" i="2" s="1"/>
  <c r="M2919" i="2" a="1"/>
  <c r="M2919" i="2" s="1"/>
  <c r="M2920" i="2" a="1"/>
  <c r="M2920" i="2" s="1"/>
  <c r="M2921" i="2" a="1"/>
  <c r="M2921" i="2" s="1"/>
  <c r="M2922" i="2" a="1"/>
  <c r="M2922" i="2" s="1"/>
  <c r="M2923" i="2" a="1"/>
  <c r="M2923" i="2" s="1"/>
  <c r="M2924" i="2" a="1"/>
  <c r="M2924" i="2" s="1"/>
  <c r="M2925" i="2" a="1"/>
  <c r="M2925" i="2" s="1"/>
  <c r="M2926" i="2" a="1"/>
  <c r="M2926" i="2" s="1"/>
  <c r="M2927" i="2" a="1"/>
  <c r="M2927" i="2" s="1"/>
  <c r="M2928" i="2" a="1"/>
  <c r="M2928" i="2" s="1"/>
  <c r="M2929" i="2" a="1"/>
  <c r="M2929" i="2" s="1"/>
  <c r="M2930" i="2" a="1"/>
  <c r="M2930" i="2" s="1"/>
  <c r="M2931" i="2" a="1"/>
  <c r="M2931" i="2" s="1"/>
  <c r="M2932" i="2" a="1"/>
  <c r="M2932" i="2" s="1"/>
  <c r="M2933" i="2" a="1"/>
  <c r="M2933" i="2" s="1"/>
  <c r="M2934" i="2" a="1"/>
  <c r="M2934" i="2"/>
  <c r="M2935" i="2" a="1"/>
  <c r="M2935" i="2" s="1"/>
  <c r="M2936" i="2" a="1"/>
  <c r="M2936" i="2" s="1"/>
  <c r="M2937" i="2" a="1"/>
  <c r="M2937" i="2" s="1"/>
  <c r="M2938" i="2" a="1"/>
  <c r="M2938" i="2" s="1"/>
  <c r="M2939" i="2" a="1"/>
  <c r="M2939" i="2"/>
  <c r="M2940" i="2" a="1"/>
  <c r="M2940" i="2" s="1"/>
  <c r="M2941" i="2" a="1"/>
  <c r="M2941" i="2" s="1"/>
  <c r="M2942" i="2" a="1"/>
  <c r="M2942" i="2" s="1"/>
  <c r="M2943" i="2" a="1"/>
  <c r="M2943" i="2" s="1"/>
  <c r="M2944" i="2" a="1"/>
  <c r="M2944" i="2" s="1"/>
  <c r="M2945" i="2" a="1"/>
  <c r="M2945" i="2" s="1"/>
  <c r="M2946" i="2" a="1"/>
  <c r="M2946" i="2" s="1"/>
  <c r="M2947" i="2" a="1"/>
  <c r="M2947" i="2" s="1"/>
  <c r="M2948" i="2" a="1"/>
  <c r="M2948" i="2" s="1"/>
  <c r="M2949" i="2" a="1"/>
  <c r="M2949" i="2"/>
  <c r="M2950" i="2" a="1"/>
  <c r="M2950" i="2" s="1"/>
  <c r="M2951" i="2" a="1"/>
  <c r="M2951" i="2" s="1"/>
  <c r="M2952" i="2" a="1"/>
  <c r="M2952" i="2" s="1"/>
  <c r="M2953" i="2" a="1"/>
  <c r="M2953" i="2" s="1"/>
  <c r="M2954" i="2" a="1"/>
  <c r="M2954" i="2" s="1"/>
  <c r="M2955" i="2" a="1"/>
  <c r="M2955" i="2" s="1"/>
  <c r="M2956" i="2" a="1"/>
  <c r="M2956" i="2" s="1"/>
  <c r="M2957" i="2" a="1"/>
  <c r="M2957" i="2" s="1"/>
  <c r="M2958" i="2" a="1"/>
  <c r="M2958" i="2" s="1"/>
  <c r="M2959" i="2" a="1"/>
  <c r="M2959" i="2" s="1"/>
  <c r="M2960" i="2" a="1"/>
  <c r="M2960" i="2" s="1"/>
  <c r="M2961" i="2" a="1"/>
  <c r="M2961" i="2" s="1"/>
  <c r="M2962" i="2" a="1"/>
  <c r="M2962" i="2" s="1"/>
  <c r="M2963" i="2" a="1"/>
  <c r="M2963" i="2" s="1"/>
  <c r="M2964" i="2" a="1"/>
  <c r="M2964" i="2" s="1"/>
  <c r="M2965" i="2" a="1"/>
  <c r="M2965" i="2" s="1"/>
  <c r="M2966" i="2" a="1"/>
  <c r="M2966" i="2" s="1"/>
  <c r="M2967" i="2" a="1"/>
  <c r="M2967" i="2" s="1"/>
  <c r="M2968" i="2" a="1"/>
  <c r="M2968" i="2" s="1"/>
  <c r="M2969" i="2" a="1"/>
  <c r="M2969" i="2"/>
  <c r="M2970" i="2" a="1"/>
  <c r="M2970" i="2" s="1"/>
  <c r="M2971" i="2" a="1"/>
  <c r="M2971" i="2" s="1"/>
  <c r="M2972" i="2" a="1"/>
  <c r="M2972" i="2" s="1"/>
  <c r="M2973" i="2" a="1"/>
  <c r="M2973" i="2" s="1"/>
  <c r="M2974" i="2" a="1"/>
  <c r="M2974" i="2" s="1"/>
  <c r="M2975" i="2" a="1"/>
  <c r="M2975" i="2" s="1"/>
  <c r="M2976" i="2" a="1"/>
  <c r="M2976" i="2" s="1"/>
  <c r="M2977" i="2" a="1"/>
  <c r="M2977" i="2" s="1"/>
  <c r="M2978" i="2" a="1"/>
  <c r="M2978" i="2" s="1"/>
  <c r="M2979" i="2" a="1"/>
  <c r="M2979" i="2" s="1"/>
  <c r="M2980" i="2" a="1"/>
  <c r="M2980" i="2"/>
  <c r="M2981" i="2" a="1"/>
  <c r="M2981" i="2" s="1"/>
  <c r="M2982" i="2" a="1"/>
  <c r="M2982" i="2" s="1"/>
  <c r="M2983" i="2" a="1"/>
  <c r="M2983" i="2" s="1"/>
  <c r="M2984" i="2" a="1"/>
  <c r="M2984" i="2" s="1"/>
  <c r="M2985" i="2" a="1"/>
  <c r="M2985" i="2" s="1"/>
  <c r="M2986" i="2" a="1"/>
  <c r="M2986" i="2"/>
  <c r="M2987" i="2" a="1"/>
  <c r="M2987" i="2" s="1"/>
  <c r="M2988" i="2" a="1"/>
  <c r="M2988" i="2" s="1"/>
  <c r="M2989" i="2" a="1"/>
  <c r="M2989" i="2" s="1"/>
  <c r="M2990" i="2" a="1"/>
  <c r="M2990" i="2" s="1"/>
  <c r="M2991" i="2" a="1"/>
  <c r="M2991" i="2" s="1"/>
  <c r="M2992" i="2" a="1"/>
  <c r="M2992" i="2" s="1"/>
  <c r="M2993" i="2" a="1"/>
  <c r="M2993" i="2" s="1"/>
  <c r="M2994" i="2" a="1"/>
  <c r="M2994" i="2" s="1"/>
  <c r="M2995" i="2" a="1"/>
  <c r="M2995" i="2" s="1"/>
  <c r="M2996" i="2" a="1"/>
  <c r="M2996" i="2" s="1"/>
  <c r="M2997" i="2" a="1"/>
  <c r="M2997" i="2" s="1"/>
  <c r="M2998" i="2" a="1"/>
  <c r="M2998" i="2" s="1"/>
  <c r="M2999" i="2" a="1"/>
  <c r="M2999" i="2" s="1"/>
  <c r="M3000" i="2" a="1"/>
  <c r="M3000" i="2" s="1"/>
  <c r="M3001" i="2" a="1"/>
  <c r="M3001" i="2" s="1"/>
  <c r="M3002" i="2" a="1"/>
  <c r="M3002" i="2" s="1"/>
  <c r="M3003" i="2" a="1"/>
  <c r="M3003" i="2" s="1"/>
  <c r="M3004" i="2" a="1"/>
  <c r="M3004" i="2" s="1"/>
  <c r="M3005" i="2" a="1"/>
  <c r="M3005" i="2" s="1"/>
  <c r="M3006" i="2" a="1"/>
  <c r="M3006" i="2" s="1"/>
  <c r="M3007" i="2" a="1"/>
  <c r="M3007" i="2" s="1"/>
  <c r="M3008" i="2" a="1"/>
  <c r="M3008" i="2" s="1"/>
  <c r="M3009" i="2" a="1"/>
  <c r="M3009" i="2" s="1"/>
  <c r="M3010" i="2" a="1"/>
  <c r="M3010" i="2" s="1"/>
  <c r="M3011" i="2" a="1"/>
  <c r="M3011" i="2" s="1"/>
  <c r="M3012" i="2" a="1"/>
  <c r="M3012" i="2" s="1"/>
  <c r="M3013" i="2" a="1"/>
  <c r="M3013" i="2" s="1"/>
  <c r="M3014" i="2" a="1"/>
  <c r="M3014" i="2" s="1"/>
  <c r="M3015" i="2" a="1"/>
  <c r="M3015" i="2" s="1"/>
  <c r="M3016" i="2" a="1"/>
  <c r="M3016" i="2" s="1"/>
  <c r="M3017" i="2" a="1"/>
  <c r="M3017" i="2" s="1"/>
  <c r="M3018" i="2" a="1"/>
  <c r="M3018" i="2" s="1"/>
  <c r="M3019" i="2" a="1"/>
  <c r="M3019" i="2" s="1"/>
  <c r="M3020" i="2" a="1"/>
  <c r="M3020" i="2" s="1"/>
  <c r="M3021" i="2" a="1"/>
  <c r="M3021" i="2" s="1"/>
  <c r="M3022" i="2" a="1"/>
  <c r="M3022" i="2" s="1"/>
  <c r="M3023" i="2" a="1"/>
  <c r="M3023" i="2" s="1"/>
  <c r="M3024" i="2" a="1"/>
  <c r="M3024" i="2" s="1"/>
  <c r="M3025" i="2" a="1"/>
  <c r="M3025" i="2" s="1"/>
  <c r="M3026" i="2" a="1"/>
  <c r="M3026" i="2" s="1"/>
  <c r="M3027" i="2" a="1"/>
  <c r="M3027" i="2" s="1"/>
  <c r="M3028" i="2" a="1"/>
  <c r="M3028" i="2" s="1"/>
  <c r="M3029" i="2" a="1"/>
  <c r="M3029" i="2" s="1"/>
  <c r="M3030" i="2" a="1"/>
  <c r="M3030" i="2" s="1"/>
  <c r="M3031" i="2" a="1"/>
  <c r="M3031" i="2" s="1"/>
  <c r="M3032" i="2" a="1"/>
  <c r="M3032" i="2" s="1"/>
  <c r="M3033" i="2" a="1"/>
  <c r="M3033" i="2" s="1"/>
  <c r="M3034" i="2" a="1"/>
  <c r="M3034" i="2" s="1"/>
  <c r="M3035" i="2" a="1"/>
  <c r="M3035" i="2" s="1"/>
  <c r="M3036" i="2" a="1"/>
  <c r="M3036" i="2" s="1"/>
  <c r="M3037" i="2" a="1"/>
  <c r="M3037" i="2" s="1"/>
  <c r="M3038" i="2" a="1"/>
  <c r="M3038" i="2" s="1"/>
  <c r="M3039" i="2" a="1"/>
  <c r="M3039" i="2" s="1"/>
  <c r="M3040" i="2" a="1"/>
  <c r="M3040" i="2" s="1"/>
  <c r="M3041" i="2" a="1"/>
  <c r="M3041" i="2" s="1"/>
  <c r="M3042" i="2" a="1"/>
  <c r="M3042" i="2" s="1"/>
  <c r="M3043" i="2" a="1"/>
  <c r="M3043" i="2" s="1"/>
  <c r="M3044" i="2" a="1"/>
  <c r="M3044" i="2" s="1"/>
  <c r="M3045" i="2" a="1"/>
  <c r="M3045" i="2" s="1"/>
  <c r="M3046" i="2" a="1"/>
  <c r="M3046" i="2" s="1"/>
  <c r="M3047" i="2" a="1"/>
  <c r="M3047" i="2" s="1"/>
  <c r="M3048" i="2" a="1"/>
  <c r="M3048" i="2" s="1"/>
  <c r="M3049" i="2" a="1"/>
  <c r="M3049" i="2" s="1"/>
  <c r="M3050" i="2" a="1"/>
  <c r="M3050" i="2" s="1"/>
  <c r="M3051" i="2" a="1"/>
  <c r="M3051" i="2" s="1"/>
  <c r="M3052" i="2" a="1"/>
  <c r="M3052" i="2" s="1"/>
  <c r="M3053" i="2" a="1"/>
  <c r="M3053" i="2" s="1"/>
  <c r="M3054" i="2" a="1"/>
  <c r="M3054" i="2" s="1"/>
  <c r="M3055" i="2" a="1"/>
  <c r="M3055" i="2" s="1"/>
  <c r="M3056" i="2" a="1"/>
  <c r="M3056" i="2" s="1"/>
  <c r="M3057" i="2" a="1"/>
  <c r="M3057" i="2" s="1"/>
  <c r="M3058" i="2" a="1"/>
  <c r="M3058" i="2" s="1"/>
  <c r="M3059" i="2" a="1"/>
  <c r="M3059" i="2" s="1"/>
  <c r="M3060" i="2" a="1"/>
  <c r="M3060" i="2" s="1"/>
  <c r="M3061" i="2" a="1"/>
  <c r="M3061" i="2" s="1"/>
  <c r="M3062" i="2" a="1"/>
  <c r="M3062" i="2" s="1"/>
  <c r="M3063" i="2" a="1"/>
  <c r="M3063" i="2" s="1"/>
  <c r="M3064" i="2" a="1"/>
  <c r="M3064" i="2" s="1"/>
  <c r="M3065" i="2" a="1"/>
  <c r="M3065" i="2" s="1"/>
  <c r="M3066" i="2" a="1"/>
  <c r="M3066" i="2" s="1"/>
  <c r="M3067" i="2" a="1"/>
  <c r="M3067" i="2" s="1"/>
  <c r="M3068" i="2" a="1"/>
  <c r="M3068" i="2" s="1"/>
  <c r="M3069" i="2" a="1"/>
  <c r="M3069" i="2" s="1"/>
  <c r="M3070" i="2" a="1"/>
  <c r="M3070" i="2" s="1"/>
  <c r="M3071" i="2" a="1"/>
  <c r="M3071" i="2" s="1"/>
  <c r="M3072" i="2" a="1"/>
  <c r="M3072" i="2" s="1"/>
  <c r="M3073" i="2" a="1"/>
  <c r="M3073" i="2" s="1"/>
  <c r="M3074" i="2" a="1"/>
  <c r="M3074" i="2" s="1"/>
  <c r="M3075" i="2" a="1"/>
  <c r="M3075" i="2" s="1"/>
  <c r="M3076" i="2" a="1"/>
  <c r="M3076" i="2" s="1"/>
  <c r="M3077" i="2" a="1"/>
  <c r="M3077" i="2" s="1"/>
  <c r="M3078" i="2" a="1"/>
  <c r="M3078" i="2" s="1"/>
  <c r="M3079" i="2" a="1"/>
  <c r="M3079" i="2" s="1"/>
  <c r="M3080" i="2" a="1"/>
  <c r="M3080" i="2" s="1"/>
  <c r="M3081" i="2" a="1"/>
  <c r="M3081" i="2" s="1"/>
  <c r="M3082" i="2" a="1"/>
  <c r="M3082" i="2" s="1"/>
  <c r="M3083" i="2" a="1"/>
  <c r="M3083" i="2" s="1"/>
  <c r="M3084" i="2" a="1"/>
  <c r="M3084" i="2" s="1"/>
  <c r="M3085" i="2" a="1"/>
  <c r="M3085" i="2" s="1"/>
  <c r="M3086" i="2" a="1"/>
  <c r="M3086" i="2" s="1"/>
  <c r="M3087" i="2" a="1"/>
  <c r="M3087" i="2" s="1"/>
  <c r="M3088" i="2" a="1"/>
  <c r="M3088" i="2" s="1"/>
  <c r="M3089" i="2" a="1"/>
  <c r="M3089" i="2" s="1"/>
  <c r="M3090" i="2" a="1"/>
  <c r="M3090" i="2" s="1"/>
  <c r="M3091" i="2" a="1"/>
  <c r="M3091" i="2" s="1"/>
  <c r="M3092" i="2" a="1"/>
  <c r="M3092" i="2" s="1"/>
  <c r="M3093" i="2" a="1"/>
  <c r="M3093" i="2" s="1"/>
  <c r="M3094" i="2" a="1"/>
  <c r="M3094" i="2" s="1"/>
  <c r="M3095" i="2" a="1"/>
  <c r="M3095" i="2" s="1"/>
  <c r="M3096" i="2" a="1"/>
  <c r="M3096" i="2" s="1"/>
  <c r="M3097" i="2" a="1"/>
  <c r="M3097" i="2" s="1"/>
  <c r="M3098" i="2" a="1"/>
  <c r="M3098" i="2" s="1"/>
  <c r="M3099" i="2" a="1"/>
  <c r="M3099" i="2" s="1"/>
  <c r="M3100" i="2" a="1"/>
  <c r="M3100" i="2" s="1"/>
  <c r="M3101" i="2" a="1"/>
  <c r="M3101" i="2" s="1"/>
  <c r="M3102" i="2" a="1"/>
  <c r="M3102" i="2" s="1"/>
  <c r="M3103" i="2" a="1"/>
  <c r="M3103" i="2" s="1"/>
  <c r="M3104" i="2" a="1"/>
  <c r="M3104" i="2" s="1"/>
  <c r="M3105" i="2" a="1"/>
  <c r="M3105" i="2" s="1"/>
  <c r="M3106" i="2" a="1"/>
  <c r="M3106" i="2" s="1"/>
  <c r="M3107" i="2" a="1"/>
  <c r="M3107" i="2" s="1"/>
  <c r="M3108" i="2" a="1"/>
  <c r="M3108" i="2" s="1"/>
  <c r="M3109" i="2" a="1"/>
  <c r="M3109" i="2" s="1"/>
  <c r="M3110" i="2" a="1"/>
  <c r="M3110" i="2" s="1"/>
  <c r="M3111" i="2" a="1"/>
  <c r="M3111" i="2" s="1"/>
  <c r="M3112" i="2" a="1"/>
  <c r="M3112" i="2" s="1"/>
  <c r="M3113" i="2" a="1"/>
  <c r="M3113" i="2" s="1"/>
  <c r="M3114" i="2" a="1"/>
  <c r="M3114" i="2" s="1"/>
  <c r="M3115" i="2" a="1"/>
  <c r="M3115" i="2" s="1"/>
  <c r="M3116" i="2" a="1"/>
  <c r="M3116" i="2" s="1"/>
  <c r="M3117" i="2" a="1"/>
  <c r="M3117" i="2" s="1"/>
  <c r="M3118" i="2" a="1"/>
  <c r="M3118" i="2" s="1"/>
  <c r="M3119" i="2" a="1"/>
  <c r="M3119" i="2" s="1"/>
  <c r="M3120" i="2" a="1"/>
  <c r="M3120" i="2" s="1"/>
  <c r="M3121" i="2" a="1"/>
  <c r="M3121" i="2" s="1"/>
  <c r="M3122" i="2" a="1"/>
  <c r="M3122" i="2" s="1"/>
  <c r="M3123" i="2" a="1"/>
  <c r="M3123" i="2" s="1"/>
  <c r="M3124" i="2" a="1"/>
  <c r="M3124" i="2" s="1"/>
  <c r="M3125" i="2" a="1"/>
  <c r="M3125" i="2" s="1"/>
  <c r="M3126" i="2" a="1"/>
  <c r="M3126" i="2" s="1"/>
  <c r="M3127" i="2" a="1"/>
  <c r="M3127" i="2" s="1"/>
  <c r="M3128" i="2" a="1"/>
  <c r="M3128" i="2" s="1"/>
  <c r="M3129" i="2" a="1"/>
  <c r="M3129" i="2" s="1"/>
  <c r="M3130" i="2" a="1"/>
  <c r="M3130" i="2" s="1"/>
  <c r="M3131" i="2" a="1"/>
  <c r="M3131" i="2" s="1"/>
  <c r="M3132" i="2" a="1"/>
  <c r="M3132" i="2" s="1"/>
  <c r="M3133" i="2" a="1"/>
  <c r="M3133" i="2" s="1"/>
  <c r="M3134" i="2" a="1"/>
  <c r="M3134" i="2" s="1"/>
  <c r="M3135" i="2" a="1"/>
  <c r="M3135" i="2" s="1"/>
  <c r="M3136" i="2" a="1"/>
  <c r="M3136" i="2" s="1"/>
  <c r="M3137" i="2" a="1"/>
  <c r="M3137" i="2" s="1"/>
  <c r="M3138" i="2" a="1"/>
  <c r="M3138" i="2" s="1"/>
  <c r="M3139" i="2" a="1"/>
  <c r="M3139" i="2" s="1"/>
  <c r="M3140" i="2" a="1"/>
  <c r="M3140" i="2" s="1"/>
  <c r="M3141" i="2" a="1"/>
  <c r="M3141" i="2" s="1"/>
  <c r="M3142" i="2" a="1"/>
  <c r="M3142" i="2" s="1"/>
  <c r="M3143" i="2" a="1"/>
  <c r="M3143" i="2" s="1"/>
  <c r="M3144" i="2" a="1"/>
  <c r="M3144" i="2" s="1"/>
  <c r="M3145" i="2" a="1"/>
  <c r="M3145" i="2" s="1"/>
  <c r="M3146" i="2" a="1"/>
  <c r="M3146" i="2" s="1"/>
  <c r="M3147" i="2" a="1"/>
  <c r="M3147" i="2" s="1"/>
  <c r="M3148" i="2" a="1"/>
  <c r="M3148" i="2" s="1"/>
  <c r="M3149" i="2" a="1"/>
  <c r="M3149" i="2" s="1"/>
  <c r="M3150" i="2" a="1"/>
  <c r="M3150" i="2" s="1"/>
  <c r="M3151" i="2" a="1"/>
  <c r="M3151" i="2" s="1"/>
  <c r="M3152" i="2" a="1"/>
  <c r="M3152" i="2" s="1"/>
  <c r="M3153" i="2" a="1"/>
  <c r="M3153" i="2" s="1"/>
  <c r="M3154" i="2" a="1"/>
  <c r="M3154" i="2" s="1"/>
  <c r="M3155" i="2" a="1"/>
  <c r="M3155" i="2" s="1"/>
  <c r="M3156" i="2" a="1"/>
  <c r="M3156" i="2" s="1"/>
  <c r="M3157" i="2" a="1"/>
  <c r="M3157" i="2" s="1"/>
  <c r="M3158" i="2" a="1"/>
  <c r="M3158" i="2" s="1"/>
  <c r="M3159" i="2" a="1"/>
  <c r="M3159" i="2" s="1"/>
  <c r="M3160" i="2" a="1"/>
  <c r="M3160" i="2" s="1"/>
  <c r="M3161" i="2" a="1"/>
  <c r="M3161" i="2" s="1"/>
  <c r="M3162" i="2" a="1"/>
  <c r="M3162" i="2" s="1"/>
  <c r="M3163" i="2" a="1"/>
  <c r="M3163" i="2" s="1"/>
  <c r="M3164" i="2" a="1"/>
  <c r="M3164" i="2" s="1"/>
  <c r="M3165" i="2" a="1"/>
  <c r="M3165" i="2" s="1"/>
  <c r="M3166" i="2" a="1"/>
  <c r="M3166" i="2" s="1"/>
  <c r="M3167" i="2" a="1"/>
  <c r="M3167" i="2" s="1"/>
  <c r="M3168" i="2" a="1"/>
  <c r="M3168" i="2" s="1"/>
  <c r="M3169" i="2" a="1"/>
  <c r="M3169" i="2" s="1"/>
  <c r="M3170" i="2" a="1"/>
  <c r="M3170" i="2" s="1"/>
  <c r="M3171" i="2" a="1"/>
  <c r="M3171" i="2" s="1"/>
  <c r="M3172" i="2" a="1"/>
  <c r="M3172" i="2" s="1"/>
  <c r="M3173" i="2" a="1"/>
  <c r="M3173" i="2" s="1"/>
  <c r="M3174" i="2" a="1"/>
  <c r="M3174" i="2" s="1"/>
  <c r="M3175" i="2" a="1"/>
  <c r="M3175" i="2" s="1"/>
  <c r="M3176" i="2" a="1"/>
  <c r="M3176" i="2" s="1"/>
  <c r="M3177" i="2" a="1"/>
  <c r="M3177" i="2" s="1"/>
  <c r="M3178" i="2" a="1"/>
  <c r="M3178" i="2" s="1"/>
  <c r="M3179" i="2" a="1"/>
  <c r="M3179" i="2" s="1"/>
  <c r="M3180" i="2" a="1"/>
  <c r="M3180" i="2" s="1"/>
  <c r="M3181" i="2" a="1"/>
  <c r="M3181" i="2" s="1"/>
  <c r="M3182" i="2" a="1"/>
  <c r="M3182" i="2" s="1"/>
  <c r="M3183" i="2" a="1"/>
  <c r="M3183" i="2" s="1"/>
  <c r="M3184" i="2" a="1"/>
  <c r="M3184" i="2" s="1"/>
  <c r="M3185" i="2" a="1"/>
  <c r="M3185" i="2" s="1"/>
  <c r="M3186" i="2" a="1"/>
  <c r="M3186" i="2" s="1"/>
  <c r="M3187" i="2" a="1"/>
  <c r="M3187" i="2" s="1"/>
  <c r="M3188" i="2" a="1"/>
  <c r="M3188" i="2" s="1"/>
  <c r="M3189" i="2" a="1"/>
  <c r="M3189" i="2" s="1"/>
  <c r="M3190" i="2" a="1"/>
  <c r="M3190" i="2" s="1"/>
  <c r="M3191" i="2" a="1"/>
  <c r="M3191" i="2" s="1"/>
  <c r="M3192" i="2" a="1"/>
  <c r="M3192" i="2" s="1"/>
  <c r="M3193" i="2" a="1"/>
  <c r="M3193" i="2" s="1"/>
  <c r="M3194" i="2" a="1"/>
  <c r="M3194" i="2" s="1"/>
  <c r="M3195" i="2" a="1"/>
  <c r="M3195" i="2" s="1"/>
  <c r="M3196" i="2" a="1"/>
  <c r="M3196" i="2" s="1"/>
  <c r="M3197" i="2" a="1"/>
  <c r="M3197" i="2" s="1"/>
  <c r="M3198" i="2" a="1"/>
  <c r="M3198" i="2" s="1"/>
  <c r="M3199" i="2" a="1"/>
  <c r="M3199" i="2" s="1"/>
  <c r="M3200" i="2" a="1"/>
  <c r="M3200" i="2" s="1"/>
  <c r="M3201" i="2" a="1"/>
  <c r="M3201" i="2" s="1"/>
  <c r="M3202" i="2" a="1"/>
  <c r="M3202" i="2" s="1"/>
  <c r="M3203" i="2" a="1"/>
  <c r="M3203" i="2" s="1"/>
  <c r="M3204" i="2" a="1"/>
  <c r="M3204" i="2"/>
  <c r="M3205" i="2" a="1"/>
  <c r="M3205" i="2" s="1"/>
  <c r="M3206" i="2" a="1"/>
  <c r="M3206" i="2" s="1"/>
  <c r="M3207" i="2" a="1"/>
  <c r="M3207" i="2" s="1"/>
  <c r="M3208" i="2" a="1"/>
  <c r="M3208" i="2" s="1"/>
  <c r="M3209" i="2" a="1"/>
  <c r="M3209" i="2" s="1"/>
  <c r="M3210" i="2" a="1"/>
  <c r="M3210" i="2" s="1"/>
  <c r="M3211" i="2" a="1"/>
  <c r="M3211" i="2" s="1"/>
  <c r="M3212" i="2" a="1"/>
  <c r="M3212" i="2" s="1"/>
  <c r="M3213" i="2" a="1"/>
  <c r="M3213" i="2"/>
  <c r="M3214" i="2" a="1"/>
  <c r="M3214" i="2" s="1"/>
  <c r="M3215" i="2" a="1"/>
  <c r="M3215" i="2" s="1"/>
  <c r="M3216" i="2" a="1"/>
  <c r="M3216" i="2" s="1"/>
  <c r="M3217" i="2" a="1"/>
  <c r="M3217" i="2" s="1"/>
  <c r="M3218" i="2" a="1"/>
  <c r="M3218" i="2"/>
  <c r="M3219" i="2" a="1"/>
  <c r="M3219" i="2" s="1"/>
  <c r="M3220" i="2" a="1"/>
  <c r="M3220" i="2" s="1"/>
  <c r="M3221" i="2" a="1"/>
  <c r="M3221" i="2" s="1"/>
  <c r="M3222" i="2" a="1"/>
  <c r="M3222" i="2" s="1"/>
  <c r="M3223" i="2" a="1"/>
  <c r="M3223" i="2" s="1"/>
  <c r="M3224" i="2" a="1"/>
  <c r="M3224" i="2" s="1"/>
  <c r="M3225" i="2" a="1"/>
  <c r="M3225" i="2" s="1"/>
  <c r="M3226" i="2" a="1"/>
  <c r="M3226" i="2" s="1"/>
  <c r="M3227" i="2" a="1"/>
  <c r="M3227" i="2" s="1"/>
  <c r="M3228" i="2" a="1"/>
  <c r="M3228" i="2" s="1"/>
  <c r="M3229" i="2" a="1"/>
  <c r="M3229" i="2" s="1"/>
  <c r="M3230" i="2" a="1"/>
  <c r="M3230" i="2" s="1"/>
  <c r="M3231" i="2" a="1"/>
  <c r="M3231" i="2" s="1"/>
  <c r="M3232" i="2" a="1"/>
  <c r="M3232" i="2" s="1"/>
  <c r="M3233" i="2" a="1"/>
  <c r="M3233" i="2" s="1"/>
  <c r="M3234" i="2" a="1"/>
  <c r="M3234" i="2"/>
  <c r="M3235" i="2" a="1"/>
  <c r="M3235" i="2" s="1"/>
  <c r="M3236" i="2" a="1"/>
  <c r="M3236" i="2"/>
  <c r="M3237" i="2" a="1"/>
  <c r="M3237" i="2" s="1"/>
  <c r="M3238" i="2" a="1"/>
  <c r="M3238" i="2" s="1"/>
  <c r="M3239" i="2" a="1"/>
  <c r="M3239" i="2" s="1"/>
  <c r="M3240" i="2" a="1"/>
  <c r="M3240" i="2" s="1"/>
  <c r="M3241" i="2" a="1"/>
  <c r="M3241" i="2" s="1"/>
  <c r="M3242" i="2" a="1"/>
  <c r="M3242" i="2" s="1"/>
  <c r="M3243" i="2" a="1"/>
  <c r="M3243" i="2" s="1"/>
  <c r="M3244" i="2" a="1"/>
  <c r="M3244" i="2" s="1"/>
  <c r="M3245" i="2" a="1"/>
  <c r="M3245" i="2" s="1"/>
  <c r="M3246" i="2" a="1"/>
  <c r="M3246" i="2" s="1"/>
  <c r="M3247" i="2" a="1"/>
  <c r="M3247" i="2" s="1"/>
  <c r="M3248" i="2" a="1"/>
  <c r="M3248" i="2" s="1"/>
  <c r="M3249" i="2" a="1"/>
  <c r="M3249" i="2" s="1"/>
  <c r="M3250" i="2" a="1"/>
  <c r="M3250" i="2" s="1"/>
  <c r="M3251" i="2" a="1"/>
  <c r="M3251" i="2" s="1"/>
  <c r="M3252" i="2" a="1"/>
  <c r="M3252" i="2" s="1"/>
  <c r="M3253" i="2" a="1"/>
  <c r="M3253" i="2" s="1"/>
  <c r="M3254" i="2" a="1"/>
  <c r="M3254" i="2"/>
  <c r="M3255" i="2" a="1"/>
  <c r="M3255" i="2" s="1"/>
  <c r="M3256" i="2" a="1"/>
  <c r="M3256" i="2" s="1"/>
  <c r="M3257" i="2" a="1"/>
  <c r="M3257" i="2" s="1"/>
  <c r="M3258" i="2" a="1"/>
  <c r="M3258" i="2" s="1"/>
  <c r="M3259" i="2" a="1"/>
  <c r="M3259" i="2" s="1"/>
  <c r="M3260" i="2" a="1"/>
  <c r="M3260" i="2" s="1"/>
  <c r="M3261" i="2" a="1"/>
  <c r="M3261" i="2" s="1"/>
  <c r="M3262" i="2" a="1"/>
  <c r="M3262" i="2" s="1"/>
  <c r="M3263" i="2" a="1"/>
  <c r="M3263" i="2" s="1"/>
  <c r="M3264" i="2" a="1"/>
  <c r="M3264" i="2" s="1"/>
  <c r="M3265" i="2" a="1"/>
  <c r="M3265" i="2" s="1"/>
  <c r="M3266" i="2" a="1"/>
  <c r="M3266" i="2" s="1"/>
  <c r="M3267" i="2" a="1"/>
  <c r="M3267" i="2" s="1"/>
  <c r="M3268" i="2" a="1"/>
  <c r="M3268" i="2" s="1"/>
  <c r="M3269" i="2" a="1"/>
  <c r="M3269" i="2" s="1"/>
  <c r="M3270" i="2" a="1"/>
  <c r="M3270" i="2" s="1"/>
  <c r="M3271" i="2" a="1"/>
  <c r="M3271" i="2"/>
  <c r="M3272" i="2" a="1"/>
  <c r="M3272" i="2" s="1"/>
  <c r="M3273" i="2" a="1"/>
  <c r="M3273" i="2" s="1"/>
  <c r="M3274" i="2" a="1"/>
  <c r="M3274" i="2" s="1"/>
  <c r="M3275" i="2" a="1"/>
  <c r="M3275" i="2" s="1"/>
  <c r="M3276" i="2" a="1"/>
  <c r="M3276" i="2" s="1"/>
  <c r="M3277" i="2" a="1"/>
  <c r="M3277" i="2" s="1"/>
  <c r="M3278" i="2" a="1"/>
  <c r="M3278" i="2" s="1"/>
  <c r="M3279" i="2" a="1"/>
  <c r="M3279" i="2" s="1"/>
  <c r="M3280" i="2" a="1"/>
  <c r="M3280" i="2" s="1"/>
  <c r="M3281" i="2" a="1"/>
  <c r="M3281" i="2" s="1"/>
  <c r="M3282" i="2" a="1"/>
  <c r="M3282" i="2" s="1"/>
  <c r="M3283" i="2" a="1"/>
  <c r="M3283" i="2" s="1"/>
  <c r="M3284" i="2" a="1"/>
  <c r="M3284" i="2" s="1"/>
  <c r="M3285" i="2" a="1"/>
  <c r="M3285" i="2" s="1"/>
  <c r="M3286" i="2" a="1"/>
  <c r="M3286" i="2" s="1"/>
  <c r="M3287" i="2" a="1"/>
  <c r="M3287" i="2" s="1"/>
  <c r="M3288" i="2" a="1"/>
  <c r="M3288" i="2" s="1"/>
  <c r="M3289" i="2" a="1"/>
  <c r="M3289" i="2" s="1"/>
  <c r="M3290" i="2" a="1"/>
  <c r="M3290" i="2" s="1"/>
  <c r="M3291" i="2" a="1"/>
  <c r="M3291" i="2" s="1"/>
  <c r="M3292" i="2" a="1"/>
  <c r="M3292" i="2" s="1"/>
  <c r="M3293" i="2" a="1"/>
  <c r="M3293" i="2" s="1"/>
  <c r="M3294" i="2" a="1"/>
  <c r="M3294" i="2" s="1"/>
  <c r="M3295" i="2" a="1"/>
  <c r="M3295" i="2" s="1"/>
  <c r="M3296" i="2" a="1"/>
  <c r="M3296" i="2" s="1"/>
  <c r="M3297" i="2" a="1"/>
  <c r="M3297" i="2" s="1"/>
  <c r="M3298" i="2" a="1"/>
  <c r="M3298" i="2" s="1"/>
  <c r="M3299" i="2" a="1"/>
  <c r="M3299" i="2" s="1"/>
  <c r="M3300" i="2" a="1"/>
  <c r="M3300" i="2" s="1"/>
  <c r="M3301" i="2" a="1"/>
  <c r="M3301" i="2" s="1"/>
  <c r="M3302" i="2" a="1"/>
  <c r="M3302" i="2" s="1"/>
  <c r="M3303" i="2" a="1"/>
  <c r="M3303" i="2" s="1"/>
  <c r="M3304" i="2" a="1"/>
  <c r="M3304" i="2" s="1"/>
  <c r="M3305" i="2" a="1"/>
  <c r="M3305" i="2" s="1"/>
  <c r="M3306" i="2" a="1"/>
  <c r="M3306" i="2"/>
  <c r="M3307" i="2" a="1"/>
  <c r="M3307" i="2" s="1"/>
  <c r="M3308" i="2" a="1"/>
  <c r="M3308" i="2" s="1"/>
  <c r="M3309" i="2" a="1"/>
  <c r="M3309" i="2" s="1"/>
  <c r="M3310" i="2" a="1"/>
  <c r="M3310" i="2" s="1"/>
  <c r="M3311" i="2" a="1"/>
  <c r="M3311" i="2" s="1"/>
  <c r="M3312" i="2" a="1"/>
  <c r="M3312" i="2" s="1"/>
  <c r="M3313" i="2" a="1"/>
  <c r="M3313" i="2" s="1"/>
  <c r="M3314" i="2" a="1"/>
  <c r="M3314" i="2" s="1"/>
  <c r="M3315" i="2" a="1"/>
  <c r="M3315" i="2" s="1"/>
  <c r="M3316" i="2" a="1"/>
  <c r="M3316" i="2" s="1"/>
  <c r="M3317" i="2" a="1"/>
  <c r="M3317" i="2" s="1"/>
  <c r="M3318" i="2" a="1"/>
  <c r="M3318" i="2" s="1"/>
  <c r="M3319" i="2" a="1"/>
  <c r="M3319" i="2" s="1"/>
  <c r="M3320" i="2" a="1"/>
  <c r="M3320" i="2" s="1"/>
  <c r="M3321" i="2" a="1"/>
  <c r="M3321" i="2" s="1"/>
  <c r="M3322" i="2" a="1"/>
  <c r="M3322" i="2" s="1"/>
  <c r="M3323" i="2" a="1"/>
  <c r="M3323" i="2" s="1"/>
  <c r="M3324" i="2" a="1"/>
  <c r="M3324" i="2" s="1"/>
  <c r="M3325" i="2" a="1"/>
  <c r="M3325" i="2" s="1"/>
  <c r="M3326" i="2" a="1"/>
  <c r="M3326" i="2" s="1"/>
  <c r="M3327" i="2" a="1"/>
  <c r="M3327" i="2" s="1"/>
  <c r="M3328" i="2" a="1"/>
  <c r="M3328" i="2" s="1"/>
  <c r="M3329" i="2" a="1"/>
  <c r="M3329" i="2" s="1"/>
  <c r="M3330" i="2" a="1"/>
  <c r="M3330" i="2" s="1"/>
  <c r="M3331" i="2" a="1"/>
  <c r="M3331" i="2" s="1"/>
  <c r="M3332" i="2" a="1"/>
  <c r="M3332" i="2" s="1"/>
  <c r="M3333" i="2" a="1"/>
  <c r="M3333" i="2" s="1"/>
  <c r="M3334" i="2" a="1"/>
  <c r="M3334" i="2" s="1"/>
  <c r="M3335" i="2" a="1"/>
  <c r="M3335" i="2" s="1"/>
  <c r="M3336" i="2" a="1"/>
  <c r="M3336" i="2" s="1"/>
  <c r="M3337" i="2" a="1"/>
  <c r="M3337" i="2" s="1"/>
  <c r="M3338" i="2" a="1"/>
  <c r="M3338" i="2" s="1"/>
  <c r="M3339" i="2" a="1"/>
  <c r="M3339" i="2" s="1"/>
  <c r="M3340" i="2" a="1"/>
  <c r="M3340" i="2" s="1"/>
  <c r="M3341" i="2" a="1"/>
  <c r="M3341" i="2" s="1"/>
  <c r="M3342" i="2" a="1"/>
  <c r="M3342" i="2" s="1"/>
  <c r="M3343" i="2" a="1"/>
  <c r="M3343" i="2" s="1"/>
  <c r="M3344" i="2" a="1"/>
  <c r="M3344" i="2" s="1"/>
  <c r="M3345" i="2" a="1"/>
  <c r="M3345" i="2" s="1"/>
  <c r="M3346" i="2" a="1"/>
  <c r="M3346" i="2" s="1"/>
  <c r="M3347" i="2" a="1"/>
  <c r="M3347" i="2" s="1"/>
  <c r="M3348" i="2" a="1"/>
  <c r="M3348" i="2" s="1"/>
  <c r="M3349" i="2" a="1"/>
  <c r="M3349" i="2" s="1"/>
  <c r="M3350" i="2" a="1"/>
  <c r="M3350" i="2"/>
  <c r="M3351" i="2" a="1"/>
  <c r="M3351" i="2" s="1"/>
  <c r="M3352" i="2" a="1"/>
  <c r="M3352" i="2" s="1"/>
  <c r="M3353" i="2" a="1"/>
  <c r="M3353" i="2" s="1"/>
  <c r="M3354" i="2" a="1"/>
  <c r="M3354" i="2" s="1"/>
  <c r="M3355" i="2" a="1"/>
  <c r="M3355" i="2" s="1"/>
  <c r="M3356" i="2" a="1"/>
  <c r="M3356" i="2" s="1"/>
  <c r="M3357" i="2" a="1"/>
  <c r="M3357" i="2" s="1"/>
  <c r="M3358" i="2" a="1"/>
  <c r="M3358" i="2" s="1"/>
  <c r="M3359" i="2" a="1"/>
  <c r="M3359" i="2" s="1"/>
  <c r="M3360" i="2" a="1"/>
  <c r="M3360" i="2"/>
  <c r="M3361" i="2" a="1"/>
  <c r="M3361" i="2" s="1"/>
  <c r="M3362" i="2" a="1"/>
  <c r="M3362" i="2" s="1"/>
  <c r="M3363" i="2" a="1"/>
  <c r="M3363" i="2" s="1"/>
  <c r="M3364" i="2" a="1"/>
  <c r="M3364" i="2" s="1"/>
  <c r="M3365" i="2" a="1"/>
  <c r="M3365" i="2"/>
  <c r="M3366" i="2" a="1"/>
  <c r="M3366" i="2" s="1"/>
  <c r="M3367" i="2" a="1"/>
  <c r="M3367" i="2" s="1"/>
  <c r="M3368" i="2" a="1"/>
  <c r="M3368" i="2" s="1"/>
  <c r="M3369" i="2" a="1"/>
  <c r="M3369" i="2" s="1"/>
  <c r="M3370" i="2" a="1"/>
  <c r="M3370" i="2"/>
  <c r="M3371" i="2" a="1"/>
  <c r="M3371" i="2" s="1"/>
  <c r="M3372" i="2" a="1"/>
  <c r="M3372" i="2" s="1"/>
  <c r="M3373" i="2" a="1"/>
  <c r="M3373" i="2" s="1"/>
  <c r="M3374" i="2" a="1"/>
  <c r="M3374" i="2" s="1"/>
  <c r="M3375" i="2" a="1"/>
  <c r="M3375" i="2" s="1"/>
  <c r="M3376" i="2" a="1"/>
  <c r="M3376" i="2" s="1"/>
  <c r="M3377" i="2" a="1"/>
  <c r="M3377" i="2" s="1"/>
  <c r="M3378" i="2" a="1"/>
  <c r="M3378" i="2" s="1"/>
  <c r="M3379" i="2" a="1"/>
  <c r="M3379" i="2" s="1"/>
  <c r="M3380" i="2" a="1"/>
  <c r="M3380" i="2" s="1"/>
  <c r="M3381" i="2" a="1"/>
  <c r="M3381" i="2" s="1"/>
  <c r="M3382" i="2" a="1"/>
  <c r="M3382" i="2" s="1"/>
  <c r="M3383" i="2" a="1"/>
  <c r="M3383" i="2" s="1"/>
  <c r="M3384" i="2" a="1"/>
  <c r="M3384" i="2" s="1"/>
  <c r="M3385" i="2" a="1"/>
  <c r="M3385" i="2" s="1"/>
  <c r="M3386" i="2" a="1"/>
  <c r="M3386" i="2" s="1"/>
  <c r="M3387" i="2" a="1"/>
  <c r="M3387" i="2" s="1"/>
  <c r="M3388" i="2" a="1"/>
  <c r="M3388" i="2" s="1"/>
  <c r="M3389" i="2" a="1"/>
  <c r="M3389" i="2" s="1"/>
  <c r="M3390" i="2" a="1"/>
  <c r="M3390" i="2" s="1"/>
  <c r="M3391" i="2" a="1"/>
  <c r="M3391" i="2" s="1"/>
  <c r="M3392" i="2" a="1"/>
  <c r="M3392" i="2" s="1"/>
  <c r="M3393" i="2" a="1"/>
  <c r="M3393" i="2" s="1"/>
  <c r="M3394" i="2" a="1"/>
  <c r="M3394" i="2" s="1"/>
  <c r="M3395" i="2" a="1"/>
  <c r="M3395" i="2"/>
  <c r="M3396" i="2" a="1"/>
  <c r="M3396" i="2" s="1"/>
  <c r="M3397" i="2" a="1"/>
  <c r="M3397" i="2" s="1"/>
  <c r="M3398" i="2" a="1"/>
  <c r="M3398" i="2" s="1"/>
  <c r="M3399" i="2" a="1"/>
  <c r="M3399" i="2" s="1"/>
  <c r="M3400" i="2" a="1"/>
  <c r="M3400" i="2" s="1"/>
  <c r="M3401" i="2" a="1"/>
  <c r="M3401" i="2" s="1"/>
  <c r="M3402" i="2" a="1"/>
  <c r="M3402" i="2" s="1"/>
  <c r="M3403" i="2" a="1"/>
  <c r="M3403" i="2" s="1"/>
  <c r="M3404" i="2" a="1"/>
  <c r="M3404" i="2"/>
  <c r="M3405" i="2" a="1"/>
  <c r="M3405" i="2" s="1"/>
  <c r="M3406" i="2" a="1"/>
  <c r="M3406" i="2" s="1"/>
  <c r="M3407" i="2" a="1"/>
  <c r="M3407" i="2" s="1"/>
  <c r="M3408" i="2" a="1"/>
  <c r="M3408" i="2" s="1"/>
  <c r="M3409" i="2" a="1"/>
  <c r="M3409" i="2" s="1"/>
  <c r="M3410" i="2" a="1"/>
  <c r="M3410" i="2" s="1"/>
  <c r="M3411" i="2" a="1"/>
  <c r="M3411" i="2" s="1"/>
  <c r="M3412" i="2" a="1"/>
  <c r="M3412" i="2" s="1"/>
  <c r="M3413" i="2" a="1"/>
  <c r="M3413" i="2" s="1"/>
  <c r="M3414" i="2" a="1"/>
  <c r="M3414" i="2" s="1"/>
  <c r="M3415" i="2" a="1"/>
  <c r="M3415" i="2" s="1"/>
  <c r="M3416" i="2" a="1"/>
  <c r="M3416" i="2" s="1"/>
  <c r="M3417" i="2" a="1"/>
  <c r="M3417" i="2" s="1"/>
  <c r="M3418" i="2" a="1"/>
  <c r="M3418" i="2" s="1"/>
  <c r="M3419" i="2" a="1"/>
  <c r="M3419" i="2" s="1"/>
  <c r="M3420" i="2" a="1"/>
  <c r="M3420" i="2" s="1"/>
  <c r="M3421" i="2" a="1"/>
  <c r="M3421" i="2" s="1"/>
  <c r="M3422" i="2" a="1"/>
  <c r="M3422" i="2" s="1"/>
  <c r="M3423" i="2" a="1"/>
  <c r="M3423" i="2" s="1"/>
  <c r="M3424" i="2" a="1"/>
  <c r="M3424" i="2" s="1"/>
  <c r="M3425" i="2" a="1"/>
  <c r="M3425" i="2" s="1"/>
  <c r="M3426" i="2" a="1"/>
  <c r="M3426" i="2" s="1"/>
  <c r="M3427" i="2" a="1"/>
  <c r="M3427" i="2" s="1"/>
  <c r="M3428" i="2" a="1"/>
  <c r="M3428" i="2" s="1"/>
  <c r="M3429" i="2" a="1"/>
  <c r="M3429" i="2" s="1"/>
  <c r="M3430" i="2" a="1"/>
  <c r="M3430" i="2" s="1"/>
  <c r="M3431" i="2" a="1"/>
  <c r="M3431" i="2" s="1"/>
  <c r="M3432" i="2" a="1"/>
  <c r="M3432" i="2" s="1"/>
  <c r="M3433" i="2" a="1"/>
  <c r="M3433" i="2" s="1"/>
  <c r="M3434" i="2" a="1"/>
  <c r="M3434" i="2" s="1"/>
  <c r="M3435" i="2" a="1"/>
  <c r="M3435" i="2"/>
  <c r="M3436" i="2" a="1"/>
  <c r="M3436" i="2" s="1"/>
  <c r="M3437" i="2" a="1"/>
  <c r="M3437" i="2" s="1"/>
  <c r="M3438" i="2" a="1"/>
  <c r="M3438" i="2" s="1"/>
  <c r="M3439" i="2" a="1"/>
  <c r="M3439" i="2" s="1"/>
  <c r="M3440" i="2" a="1"/>
  <c r="M3440" i="2" s="1"/>
  <c r="M3441" i="2" a="1"/>
  <c r="M3441" i="2" s="1"/>
  <c r="M3442" i="2" a="1"/>
  <c r="M3442" i="2" s="1"/>
  <c r="M3443" i="2" a="1"/>
  <c r="M3443" i="2" s="1"/>
  <c r="M3444" i="2" a="1"/>
  <c r="M3444" i="2" s="1"/>
  <c r="M3445" i="2" a="1"/>
  <c r="M3445" i="2" s="1"/>
  <c r="M3446" i="2" a="1"/>
  <c r="M3446" i="2" s="1"/>
  <c r="M3447" i="2" a="1"/>
  <c r="M3447" i="2" s="1"/>
  <c r="M3448" i="2" a="1"/>
  <c r="M3448" i="2" s="1"/>
  <c r="M3449" i="2" a="1"/>
  <c r="M3449" i="2" s="1"/>
  <c r="M3450" i="2" a="1"/>
  <c r="M3450" i="2" s="1"/>
  <c r="M3451" i="2" a="1"/>
  <c r="M3451" i="2" s="1"/>
  <c r="M3452" i="2" a="1"/>
  <c r="M3452" i="2" s="1"/>
  <c r="M3453" i="2" a="1"/>
  <c r="M3453" i="2" s="1"/>
  <c r="M3454" i="2" a="1"/>
  <c r="M3454" i="2" s="1"/>
  <c r="M3455" i="2" a="1"/>
  <c r="M3455" i="2" s="1"/>
  <c r="M3456" i="2" a="1"/>
  <c r="M3456" i="2" s="1"/>
  <c r="M3457" i="2" a="1"/>
  <c r="M3457" i="2" s="1"/>
  <c r="M3458" i="2" a="1"/>
  <c r="M3458" i="2" s="1"/>
  <c r="M3459" i="2" a="1"/>
  <c r="M3459" i="2" s="1"/>
  <c r="M3460" i="2" a="1"/>
  <c r="M3460" i="2" s="1"/>
  <c r="M3461" i="2" a="1"/>
  <c r="M3461" i="2" s="1"/>
  <c r="M3462" i="2" a="1"/>
  <c r="M3462" i="2" s="1"/>
  <c r="M3463" i="2" a="1"/>
  <c r="M3463" i="2" s="1"/>
  <c r="M3464" i="2" a="1"/>
  <c r="M3464" i="2" s="1"/>
  <c r="M3465" i="2" a="1"/>
  <c r="M3465" i="2" s="1"/>
  <c r="M3466" i="2" a="1"/>
  <c r="M3466" i="2" s="1"/>
  <c r="M3467" i="2" a="1"/>
  <c r="M3467" i="2" s="1"/>
  <c r="M3468" i="2" a="1"/>
  <c r="M3468" i="2" s="1"/>
  <c r="M3469" i="2" a="1"/>
  <c r="M3469" i="2" s="1"/>
  <c r="M3470" i="2" a="1"/>
  <c r="M3470" i="2" s="1"/>
  <c r="M3471" i="2" a="1"/>
  <c r="M3471" i="2" s="1"/>
  <c r="M3472" i="2" a="1"/>
  <c r="M3472" i="2" s="1"/>
  <c r="M3473" i="2" a="1"/>
  <c r="M3473" i="2"/>
  <c r="M3474" i="2" a="1"/>
  <c r="M3474" i="2" s="1"/>
  <c r="M3475" i="2" a="1"/>
  <c r="M3475" i="2" s="1"/>
  <c r="M3476" i="2" a="1"/>
  <c r="M3476" i="2" s="1"/>
  <c r="M3477" i="2" a="1"/>
  <c r="M3477" i="2" s="1"/>
  <c r="M3478" i="2" a="1"/>
  <c r="M3478" i="2" s="1"/>
  <c r="M3479" i="2" a="1"/>
  <c r="M3479" i="2" s="1"/>
  <c r="M3480" i="2" a="1"/>
  <c r="M3480" i="2" s="1"/>
  <c r="M3481" i="2" a="1"/>
  <c r="M3481" i="2" s="1"/>
  <c r="M3482" i="2" a="1"/>
  <c r="M3482" i="2" s="1"/>
  <c r="M3483" i="2" a="1"/>
  <c r="M3483" i="2" s="1"/>
  <c r="M3484" i="2" a="1"/>
  <c r="M3484" i="2" s="1"/>
  <c r="M3485" i="2" a="1"/>
  <c r="M3485" i="2" s="1"/>
  <c r="M3486" i="2" a="1"/>
  <c r="M3486" i="2" s="1"/>
  <c r="M3487" i="2" a="1"/>
  <c r="M3487" i="2" s="1"/>
  <c r="M3488" i="2" a="1"/>
  <c r="M3488" i="2" s="1"/>
  <c r="M3489" i="2" a="1"/>
  <c r="M3489" i="2" s="1"/>
  <c r="M3490" i="2" a="1"/>
  <c r="M3490" i="2" s="1"/>
  <c r="M3491" i="2" a="1"/>
  <c r="M3491" i="2" s="1"/>
  <c r="M3492" i="2" a="1"/>
  <c r="M3492" i="2" s="1"/>
  <c r="M3493" i="2" a="1"/>
  <c r="M3493" i="2" s="1"/>
  <c r="M3494" i="2" a="1"/>
  <c r="M3494" i="2" s="1"/>
  <c r="M3495" i="2" a="1"/>
  <c r="M3495" i="2" s="1"/>
  <c r="M3496" i="2" a="1"/>
  <c r="M3496" i="2" s="1"/>
  <c r="M3497" i="2" a="1"/>
  <c r="M3497" i="2" s="1"/>
  <c r="M3498" i="2" a="1"/>
  <c r="M3498" i="2" s="1"/>
  <c r="M3499" i="2" a="1"/>
  <c r="M3499" i="2" s="1"/>
  <c r="M3500" i="2" a="1"/>
  <c r="M3500" i="2" s="1"/>
  <c r="M3501" i="2" a="1"/>
  <c r="M3501" i="2" s="1"/>
  <c r="M3502" i="2" a="1"/>
  <c r="M3502" i="2" s="1"/>
  <c r="M3503" i="2" a="1"/>
  <c r="M3503" i="2" s="1"/>
  <c r="M3504" i="2" a="1"/>
  <c r="M3504" i="2" s="1"/>
  <c r="M3505" i="2" a="1"/>
  <c r="M3505" i="2"/>
  <c r="M3506" i="2" a="1"/>
  <c r="M3506" i="2" s="1"/>
  <c r="M3507" i="2" a="1"/>
  <c r="M3507" i="2" s="1"/>
  <c r="M3508" i="2" a="1"/>
  <c r="M3508" i="2" s="1"/>
  <c r="M3509" i="2" a="1"/>
  <c r="M3509" i="2" s="1"/>
  <c r="M3510" i="2" a="1"/>
  <c r="M3510" i="2" s="1"/>
  <c r="M3511" i="2" a="1"/>
  <c r="M3511" i="2" s="1"/>
  <c r="M3512" i="2" a="1"/>
  <c r="M3512" i="2" s="1"/>
  <c r="M3513" i="2" a="1"/>
  <c r="M3513" i="2" s="1"/>
  <c r="M3514" i="2" a="1"/>
  <c r="M3514" i="2" s="1"/>
  <c r="M3515" i="2" a="1"/>
  <c r="M3515" i="2" s="1"/>
  <c r="M3516" i="2" a="1"/>
  <c r="M3516" i="2" s="1"/>
  <c r="M3517" i="2" a="1"/>
  <c r="M3517" i="2" s="1"/>
  <c r="M3518" i="2" a="1"/>
  <c r="M3518" i="2" s="1"/>
  <c r="M3519" i="2" a="1"/>
  <c r="M3519" i="2" s="1"/>
  <c r="M3520" i="2" a="1"/>
  <c r="M3520" i="2" s="1"/>
  <c r="M3521" i="2" a="1"/>
  <c r="M3521" i="2" s="1"/>
  <c r="M3522" i="2" a="1"/>
  <c r="M3522" i="2" s="1"/>
  <c r="M3523" i="2" a="1"/>
  <c r="M3523" i="2" s="1"/>
  <c r="M3524" i="2" a="1"/>
  <c r="M3524" i="2" s="1"/>
  <c r="M3525" i="2" a="1"/>
  <c r="M3525" i="2" s="1"/>
  <c r="M3526" i="2" a="1"/>
  <c r="M3526" i="2" s="1"/>
  <c r="M3527" i="2" a="1"/>
  <c r="M3527" i="2" s="1"/>
  <c r="M3528" i="2" a="1"/>
  <c r="M3528" i="2" s="1"/>
  <c r="M3529" i="2" a="1"/>
  <c r="M3529" i="2" s="1"/>
  <c r="M3530" i="2" a="1"/>
  <c r="M3530" i="2" s="1"/>
  <c r="M3531" i="2" a="1"/>
  <c r="M3531" i="2" s="1"/>
  <c r="M3532" i="2" a="1"/>
  <c r="M3532" i="2" s="1"/>
  <c r="M3533" i="2" a="1"/>
  <c r="M3533" i="2" s="1"/>
  <c r="M3534" i="2" a="1"/>
  <c r="M3534" i="2" s="1"/>
  <c r="M3535" i="2" a="1"/>
  <c r="M3535" i="2" s="1"/>
  <c r="M3536" i="2" a="1"/>
  <c r="M3536" i="2" s="1"/>
  <c r="M3537" i="2" a="1"/>
  <c r="M3537" i="2" s="1"/>
  <c r="M3538" i="2" a="1"/>
  <c r="M3538" i="2" s="1"/>
  <c r="M3539" i="2" a="1"/>
  <c r="M3539" i="2" s="1"/>
  <c r="M3540" i="2" a="1"/>
  <c r="M3540" i="2" s="1"/>
  <c r="M3541" i="2" a="1"/>
  <c r="M3541" i="2" s="1"/>
  <c r="M3542" i="2" a="1"/>
  <c r="M3542" i="2" s="1"/>
  <c r="M3543" i="2" a="1"/>
  <c r="M3543" i="2" s="1"/>
  <c r="M3544" i="2" a="1"/>
  <c r="M3544" i="2" s="1"/>
  <c r="M3545" i="2" a="1"/>
  <c r="M3545" i="2" s="1"/>
  <c r="M3546" i="2" a="1"/>
  <c r="M3546" i="2" s="1"/>
  <c r="M3547" i="2" a="1"/>
  <c r="M3547" i="2" s="1"/>
  <c r="M3548" i="2" a="1"/>
  <c r="M3548" i="2" s="1"/>
  <c r="M3549" i="2" a="1"/>
  <c r="M3549" i="2" s="1"/>
  <c r="M3550" i="2" a="1"/>
  <c r="M3550" i="2" s="1"/>
  <c r="M3551" i="2" a="1"/>
  <c r="M3551" i="2" s="1"/>
  <c r="M3552" i="2" a="1"/>
  <c r="M3552" i="2" s="1"/>
  <c r="M3553" i="2" a="1"/>
  <c r="M3553" i="2" s="1"/>
  <c r="M3554" i="2" a="1"/>
  <c r="M3554" i="2"/>
  <c r="M3555" i="2" a="1"/>
  <c r="M3555" i="2" s="1"/>
  <c r="M3556" i="2" a="1"/>
  <c r="M3556" i="2" s="1"/>
  <c r="M3557" i="2" a="1"/>
  <c r="M3557" i="2" s="1"/>
  <c r="M3558" i="2" a="1"/>
  <c r="M3558" i="2" s="1"/>
  <c r="M3559" i="2" a="1"/>
  <c r="M3559" i="2" s="1"/>
  <c r="M3560" i="2" a="1"/>
  <c r="M3560" i="2" s="1"/>
  <c r="M3561" i="2" a="1"/>
  <c r="M3561" i="2" s="1"/>
  <c r="M3562" i="2" a="1"/>
  <c r="M3562" i="2" s="1"/>
  <c r="M3563" i="2" a="1"/>
  <c r="M3563" i="2" s="1"/>
  <c r="M3564" i="2" a="1"/>
  <c r="M3564" i="2" s="1"/>
  <c r="M3565" i="2" a="1"/>
  <c r="M3565" i="2" s="1"/>
  <c r="M3566" i="2" a="1"/>
  <c r="M3566" i="2" s="1"/>
  <c r="M3567" i="2" a="1"/>
  <c r="M3567" i="2" s="1"/>
  <c r="M3568" i="2" a="1"/>
  <c r="M3568" i="2" s="1"/>
  <c r="M3569" i="2" a="1"/>
  <c r="M3569" i="2" s="1"/>
  <c r="M3570" i="2" a="1"/>
  <c r="M3570" i="2" s="1"/>
  <c r="M3571" i="2" a="1"/>
  <c r="M3571" i="2" s="1"/>
  <c r="M3572" i="2" a="1"/>
  <c r="M3572" i="2"/>
  <c r="M3573" i="2" a="1"/>
  <c r="M3573" i="2" s="1"/>
  <c r="M3574" i="2" a="1"/>
  <c r="M3574" i="2" s="1"/>
  <c r="M3575" i="2" a="1"/>
  <c r="M3575" i="2" s="1"/>
  <c r="M3576" i="2" a="1"/>
  <c r="M3576" i="2" s="1"/>
  <c r="M3577" i="2" a="1"/>
  <c r="M3577" i="2" s="1"/>
  <c r="M3578" i="2" a="1"/>
  <c r="M3578" i="2" s="1"/>
  <c r="M3579" i="2" a="1"/>
  <c r="M3579" i="2" s="1"/>
  <c r="M3580" i="2" a="1"/>
  <c r="M3580" i="2" s="1"/>
  <c r="M3581" i="2" a="1"/>
  <c r="M3581" i="2" s="1"/>
  <c r="M3582" i="2" a="1"/>
  <c r="M3582" i="2" s="1"/>
  <c r="M3583" i="2" a="1"/>
  <c r="M3583" i="2" s="1"/>
  <c r="M3584" i="2" a="1"/>
  <c r="M3584" i="2" s="1"/>
  <c r="M3585" i="2" a="1"/>
  <c r="M3585" i="2" s="1"/>
  <c r="M3586" i="2" a="1"/>
  <c r="M3586" i="2" s="1"/>
  <c r="M3587" i="2" a="1"/>
  <c r="M3587" i="2" s="1"/>
  <c r="M3588" i="2" a="1"/>
  <c r="M3588" i="2" s="1"/>
  <c r="M3589" i="2" a="1"/>
  <c r="M3589" i="2" s="1"/>
  <c r="M3590" i="2" a="1"/>
  <c r="M3590" i="2" s="1"/>
  <c r="M3591" i="2" a="1"/>
  <c r="M3591" i="2" s="1"/>
  <c r="M3592" i="2" a="1"/>
  <c r="M3592" i="2" s="1"/>
  <c r="M3593" i="2" a="1"/>
  <c r="M3593" i="2" s="1"/>
  <c r="M3594" i="2" a="1"/>
  <c r="M3594" i="2" s="1"/>
  <c r="M3595" i="2" a="1"/>
  <c r="M3595" i="2" s="1"/>
  <c r="M3596" i="2" a="1"/>
  <c r="M3596" i="2" s="1"/>
  <c r="M3597" i="2" a="1"/>
  <c r="M3597" i="2" s="1"/>
  <c r="M3598" i="2" a="1"/>
  <c r="M3598" i="2" s="1"/>
  <c r="M3599" i="2" a="1"/>
  <c r="M3599" i="2" s="1"/>
  <c r="M3600" i="2" a="1"/>
  <c r="M3600" i="2" s="1"/>
  <c r="M3601" i="2" a="1"/>
  <c r="M3601" i="2" s="1"/>
  <c r="M3602" i="2" a="1"/>
  <c r="M3602" i="2"/>
  <c r="M3603" i="2" a="1"/>
  <c r="M3603" i="2" s="1"/>
  <c r="M3604" i="2" a="1"/>
  <c r="M3604" i="2" s="1"/>
  <c r="M3605" i="2" a="1"/>
  <c r="M3605" i="2" s="1"/>
  <c r="M3606" i="2" a="1"/>
  <c r="M3606" i="2" s="1"/>
  <c r="M3607" i="2" a="1"/>
  <c r="M3607" i="2" s="1"/>
  <c r="M3608" i="2" a="1"/>
  <c r="M3608" i="2" s="1"/>
  <c r="M3609" i="2" a="1"/>
  <c r="M3609" i="2" s="1"/>
  <c r="M3610" i="2" a="1"/>
  <c r="M3610" i="2" s="1"/>
  <c r="M3611" i="2" a="1"/>
  <c r="M3611" i="2" s="1"/>
  <c r="M3612" i="2" a="1"/>
  <c r="M3612" i="2" s="1"/>
  <c r="M3613" i="2" a="1"/>
  <c r="M3613" i="2" s="1"/>
  <c r="M3614" i="2" a="1"/>
  <c r="M3614" i="2" s="1"/>
  <c r="M3615" i="2" a="1"/>
  <c r="M3615" i="2" s="1"/>
  <c r="M3616" i="2" a="1"/>
  <c r="M3616" i="2" s="1"/>
  <c r="M3617" i="2" a="1"/>
  <c r="M3617" i="2" s="1"/>
  <c r="M3618" i="2" a="1"/>
  <c r="M3618" i="2" s="1"/>
  <c r="M3619" i="2" a="1"/>
  <c r="M3619" i="2" s="1"/>
  <c r="M3620" i="2" a="1"/>
  <c r="M3620" i="2" s="1"/>
  <c r="M3621" i="2" a="1"/>
  <c r="M3621" i="2" s="1"/>
  <c r="M3622" i="2" a="1"/>
  <c r="M3622" i="2" s="1"/>
  <c r="M3623" i="2" a="1"/>
  <c r="M3623" i="2" s="1"/>
  <c r="M3624" i="2" a="1"/>
  <c r="M3624" i="2" s="1"/>
  <c r="M3625" i="2" a="1"/>
  <c r="M3625" i="2" s="1"/>
  <c r="M3626" i="2" a="1"/>
  <c r="M3626" i="2" s="1"/>
  <c r="M3627" i="2" a="1"/>
  <c r="M3627" i="2" s="1"/>
  <c r="M3628" i="2" a="1"/>
  <c r="M3628" i="2" s="1"/>
  <c r="M3629" i="2" a="1"/>
  <c r="M3629" i="2" s="1"/>
  <c r="M3630" i="2" a="1"/>
  <c r="M3630" i="2" s="1"/>
  <c r="M3631" i="2" a="1"/>
  <c r="M3631" i="2" s="1"/>
  <c r="M3632" i="2" a="1"/>
  <c r="M3632" i="2" s="1"/>
  <c r="M3633" i="2" a="1"/>
  <c r="M3633" i="2" s="1"/>
  <c r="M3634" i="2" a="1"/>
  <c r="M3634" i="2" s="1"/>
  <c r="M3635" i="2" a="1"/>
  <c r="M3635" i="2" s="1"/>
  <c r="M3636" i="2" a="1"/>
  <c r="M3636" i="2" s="1"/>
  <c r="M3637" i="2" a="1"/>
  <c r="M3637" i="2" s="1"/>
  <c r="M3638" i="2" a="1"/>
  <c r="M3638" i="2" s="1"/>
  <c r="M3639" i="2" a="1"/>
  <c r="M3639" i="2" s="1"/>
  <c r="M3640" i="2" a="1"/>
  <c r="M3640" i="2" s="1"/>
  <c r="M3641" i="2" a="1"/>
  <c r="M3641" i="2" s="1"/>
  <c r="M3642" i="2" a="1"/>
  <c r="M3642" i="2" s="1"/>
  <c r="M3643" i="2" a="1"/>
  <c r="M3643" i="2" s="1"/>
  <c r="M3644" i="2" a="1"/>
  <c r="M3644" i="2" s="1"/>
  <c r="M3645" i="2" a="1"/>
  <c r="M3645" i="2" s="1"/>
  <c r="M3646" i="2" a="1"/>
  <c r="M3646" i="2" s="1"/>
  <c r="M3647" i="2" a="1"/>
  <c r="M3647" i="2" s="1"/>
  <c r="M3648" i="2" a="1"/>
  <c r="M3648" i="2" s="1"/>
  <c r="M3649" i="2" a="1"/>
  <c r="M3649" i="2" s="1"/>
  <c r="M3650" i="2" a="1"/>
  <c r="M3650" i="2" s="1"/>
  <c r="M3651" i="2" a="1"/>
  <c r="M3651" i="2" s="1"/>
  <c r="M3652" i="2" a="1"/>
  <c r="M3652" i="2" s="1"/>
  <c r="M3653" i="2" a="1"/>
  <c r="M3653" i="2" s="1"/>
  <c r="M3654" i="2" a="1"/>
  <c r="M3654" i="2" s="1"/>
  <c r="M3655" i="2" a="1"/>
  <c r="M3655" i="2" s="1"/>
  <c r="M3656" i="2" a="1"/>
  <c r="M3656" i="2" s="1"/>
  <c r="M3657" i="2" a="1"/>
  <c r="M3657" i="2" s="1"/>
  <c r="M3658" i="2" a="1"/>
  <c r="M3658" i="2" s="1"/>
  <c r="M3659" i="2" a="1"/>
  <c r="M3659" i="2" s="1"/>
  <c r="M3660" i="2" a="1"/>
  <c r="M3660" i="2" s="1"/>
  <c r="M3661" i="2" a="1"/>
  <c r="M3661" i="2" s="1"/>
  <c r="M3662" i="2" a="1"/>
  <c r="M3662" i="2" s="1"/>
  <c r="M3663" i="2" a="1"/>
  <c r="M3663" i="2" s="1"/>
  <c r="M3664" i="2" a="1"/>
  <c r="M3664" i="2" s="1"/>
  <c r="M3665" i="2" a="1"/>
  <c r="M3665" i="2"/>
  <c r="M3666" i="2" a="1"/>
  <c r="M3666" i="2" s="1"/>
  <c r="M3667" i="2" a="1"/>
  <c r="M3667" i="2" s="1"/>
  <c r="M3668" i="2" a="1"/>
  <c r="M3668" i="2" s="1"/>
  <c r="M3669" i="2" a="1"/>
  <c r="M3669" i="2" s="1"/>
  <c r="M3670" i="2" a="1"/>
  <c r="M3670" i="2" s="1"/>
  <c r="M3671" i="2" a="1"/>
  <c r="M3671" i="2" s="1"/>
  <c r="M3672" i="2" a="1"/>
  <c r="M3672" i="2" s="1"/>
  <c r="M3673" i="2" a="1"/>
  <c r="M3673" i="2" s="1"/>
  <c r="M3674" i="2" a="1"/>
  <c r="M3674" i="2" s="1"/>
  <c r="M3675" i="2" a="1"/>
  <c r="M3675" i="2" s="1"/>
  <c r="M3676" i="2" a="1"/>
  <c r="M3676" i="2" s="1"/>
  <c r="M3677" i="2" a="1"/>
  <c r="M3677" i="2" s="1"/>
  <c r="M3678" i="2" a="1"/>
  <c r="M3678" i="2" s="1"/>
  <c r="M3679" i="2" a="1"/>
  <c r="M3679" i="2" s="1"/>
  <c r="M3680" i="2" a="1"/>
  <c r="M3680" i="2" s="1"/>
  <c r="M3681" i="2" a="1"/>
  <c r="M3681" i="2" s="1"/>
  <c r="M3682" i="2" a="1"/>
  <c r="M3682" i="2" s="1"/>
  <c r="M3683" i="2" a="1"/>
  <c r="M3683" i="2" s="1"/>
  <c r="M3684" i="2" a="1"/>
  <c r="M3684" i="2" s="1"/>
  <c r="M3685" i="2" a="1"/>
  <c r="M3685" i="2"/>
  <c r="M3686" i="2" a="1"/>
  <c r="M3686" i="2" s="1"/>
  <c r="M3687" i="2" a="1"/>
  <c r="M3687" i="2" s="1"/>
  <c r="M3688" i="2" a="1"/>
  <c r="M3688" i="2" s="1"/>
  <c r="M3689" i="2" a="1"/>
  <c r="M3689" i="2" s="1"/>
  <c r="M3690" i="2" a="1"/>
  <c r="M3690" i="2" s="1"/>
  <c r="M3691" i="2" a="1"/>
  <c r="M3691" i="2" s="1"/>
  <c r="M3692" i="2" a="1"/>
  <c r="M3692" i="2" s="1"/>
  <c r="M3693" i="2" a="1"/>
  <c r="M3693" i="2" s="1"/>
  <c r="M3694" i="2" a="1"/>
  <c r="M3694" i="2" s="1"/>
  <c r="M3695" i="2" a="1"/>
  <c r="M3695" i="2" s="1"/>
  <c r="M3696" i="2" a="1"/>
  <c r="M3696" i="2" s="1"/>
  <c r="M3697" i="2" a="1"/>
  <c r="M3697" i="2" s="1"/>
  <c r="M3698" i="2" a="1"/>
  <c r="M3698" i="2" s="1"/>
  <c r="M3699" i="2" a="1"/>
  <c r="M3699" i="2" s="1"/>
  <c r="M3700" i="2" a="1"/>
  <c r="M3700" i="2" s="1"/>
  <c r="M3701" i="2" a="1"/>
  <c r="M3701" i="2" s="1"/>
  <c r="M3702" i="2" a="1"/>
  <c r="M3702" i="2" s="1"/>
  <c r="M3703" i="2" a="1"/>
  <c r="M3703" i="2" s="1"/>
  <c r="M3704" i="2" a="1"/>
  <c r="M3704" i="2" s="1"/>
  <c r="M3705" i="2" a="1"/>
  <c r="M3705" i="2"/>
  <c r="M3706" i="2" a="1"/>
  <c r="M3706" i="2" s="1"/>
  <c r="M3707" i="2" a="1"/>
  <c r="M3707" i="2" s="1"/>
  <c r="M3708" i="2" a="1"/>
  <c r="M3708" i="2" s="1"/>
  <c r="M3709" i="2" a="1"/>
  <c r="M3709" i="2" s="1"/>
  <c r="M3710" i="2" a="1"/>
  <c r="M3710" i="2" s="1"/>
  <c r="M3711" i="2" a="1"/>
  <c r="M3711" i="2" s="1"/>
  <c r="M3712" i="2" a="1"/>
  <c r="M3712" i="2" s="1"/>
  <c r="M3713" i="2" a="1"/>
  <c r="M3713" i="2" s="1"/>
  <c r="M3714" i="2" a="1"/>
  <c r="M3714" i="2" s="1"/>
  <c r="M3715" i="2" a="1"/>
  <c r="M3715" i="2" s="1"/>
  <c r="M3716" i="2" a="1"/>
  <c r="M3716" i="2" s="1"/>
  <c r="M3717" i="2" a="1"/>
  <c r="M3717" i="2" s="1"/>
  <c r="M3718" i="2" a="1"/>
  <c r="M3718" i="2" s="1"/>
  <c r="M3719" i="2" a="1"/>
  <c r="M3719" i="2" s="1"/>
  <c r="M3720" i="2" a="1"/>
  <c r="M3720" i="2" s="1"/>
  <c r="M3721" i="2" a="1"/>
  <c r="M3721" i="2" s="1"/>
  <c r="M3722" i="2" a="1"/>
  <c r="M3722" i="2" s="1"/>
  <c r="M3723" i="2" a="1"/>
  <c r="M3723" i="2" s="1"/>
  <c r="M3724" i="2" a="1"/>
  <c r="M3724" i="2" s="1"/>
  <c r="M3725" i="2" a="1"/>
  <c r="M3725" i="2" s="1"/>
  <c r="M3726" i="2" a="1"/>
  <c r="M3726" i="2" s="1"/>
  <c r="M3727" i="2" a="1"/>
  <c r="M3727" i="2" s="1"/>
  <c r="M3728" i="2" a="1"/>
  <c r="M3728" i="2" s="1"/>
  <c r="M3729" i="2" a="1"/>
  <c r="M3729" i="2" s="1"/>
  <c r="M3730" i="2" a="1"/>
  <c r="M3730" i="2" s="1"/>
  <c r="M3731" i="2" a="1"/>
  <c r="M3731" i="2" s="1"/>
  <c r="M3732" i="2" a="1"/>
  <c r="M3732" i="2" s="1"/>
  <c r="M3733" i="2" a="1"/>
  <c r="M3733" i="2" s="1"/>
  <c r="M3734" i="2" a="1"/>
  <c r="M3734" i="2" s="1"/>
  <c r="M3735" i="2" a="1"/>
  <c r="M3735" i="2"/>
  <c r="M3736" i="2" a="1"/>
  <c r="M3736" i="2" s="1"/>
  <c r="M3737" i="2" a="1"/>
  <c r="M3737" i="2" s="1"/>
  <c r="M3738" i="2" a="1"/>
  <c r="M3738" i="2" s="1"/>
  <c r="M3739" i="2" a="1"/>
  <c r="M3739" i="2" s="1"/>
  <c r="M3740" i="2" a="1"/>
  <c r="M3740" i="2" s="1"/>
  <c r="M3741" i="2" a="1"/>
  <c r="M3741" i="2" s="1"/>
  <c r="M3742" i="2" a="1"/>
  <c r="M3742" i="2" s="1"/>
  <c r="M3743" i="2" a="1"/>
  <c r="M3743" i="2" s="1"/>
  <c r="M3744" i="2" a="1"/>
  <c r="M3744" i="2" s="1"/>
  <c r="M3745" i="2" a="1"/>
  <c r="M3745" i="2" s="1"/>
  <c r="M3746" i="2" a="1"/>
  <c r="M3746" i="2" s="1"/>
  <c r="M3747" i="2" a="1"/>
  <c r="M3747" i="2" s="1"/>
  <c r="M3748" i="2" a="1"/>
  <c r="M3748" i="2" s="1"/>
  <c r="M3749" i="2" a="1"/>
  <c r="M3749" i="2" s="1"/>
  <c r="M3750" i="2" a="1"/>
  <c r="M3750" i="2" s="1"/>
  <c r="M3751" i="2" a="1"/>
  <c r="M3751" i="2" s="1"/>
  <c r="M3752" i="2" a="1"/>
  <c r="M3752" i="2" s="1"/>
  <c r="M3753" i="2" a="1"/>
  <c r="M3753" i="2" s="1"/>
  <c r="M3754" i="2" a="1"/>
  <c r="M3754" i="2" s="1"/>
  <c r="M3755" i="2" a="1"/>
  <c r="M3755" i="2" s="1"/>
  <c r="M3756" i="2" a="1"/>
  <c r="M3756" i="2" s="1"/>
  <c r="M3757" i="2" a="1"/>
  <c r="M3757" i="2" s="1"/>
  <c r="M3758" i="2" a="1"/>
  <c r="M3758" i="2" s="1"/>
  <c r="M3759" i="2" a="1"/>
  <c r="M3759" i="2" s="1"/>
  <c r="M3760" i="2" a="1"/>
  <c r="M3760" i="2" s="1"/>
  <c r="M3761" i="2" a="1"/>
  <c r="M3761" i="2" s="1"/>
  <c r="M3762" i="2" a="1"/>
  <c r="M3762" i="2" s="1"/>
  <c r="M3763" i="2" a="1"/>
  <c r="M3763" i="2"/>
  <c r="M3764" i="2" a="1"/>
  <c r="M3764" i="2" s="1"/>
  <c r="M3765" i="2" a="1"/>
  <c r="M3765" i="2" s="1"/>
  <c r="M3766" i="2" a="1"/>
  <c r="M3766" i="2" s="1"/>
  <c r="M3767" i="2" a="1"/>
  <c r="M3767" i="2" s="1"/>
  <c r="M3768" i="2" a="1"/>
  <c r="M3768" i="2" s="1"/>
  <c r="M3769" i="2" a="1"/>
  <c r="M3769" i="2" s="1"/>
  <c r="M3770" i="2" a="1"/>
  <c r="M3770" i="2" s="1"/>
  <c r="M3771" i="2" a="1"/>
  <c r="M3771" i="2" s="1"/>
  <c r="M3772" i="2" a="1"/>
  <c r="M3772" i="2" s="1"/>
  <c r="M3773" i="2" a="1"/>
  <c r="M3773" i="2" s="1"/>
  <c r="M3774" i="2" a="1"/>
  <c r="M3774" i="2" s="1"/>
  <c r="M3775" i="2" a="1"/>
  <c r="M3775" i="2" s="1"/>
  <c r="M3776" i="2" a="1"/>
  <c r="M3776" i="2" s="1"/>
  <c r="M3777" i="2" a="1"/>
  <c r="M3777" i="2" s="1"/>
  <c r="M3778" i="2" a="1"/>
  <c r="M3778" i="2" s="1"/>
  <c r="M3779" i="2" a="1"/>
  <c r="M3779" i="2" s="1"/>
  <c r="M3780" i="2" a="1"/>
  <c r="M3780" i="2"/>
  <c r="M3781" i="2" a="1"/>
  <c r="M3781" i="2" s="1"/>
  <c r="M3782" i="2" a="1"/>
  <c r="M3782" i="2" s="1"/>
  <c r="M3783" i="2" a="1"/>
  <c r="M3783" i="2" s="1"/>
  <c r="M3784" i="2" a="1"/>
  <c r="M3784" i="2" s="1"/>
  <c r="M3785" i="2" a="1"/>
  <c r="M3785" i="2" s="1"/>
  <c r="M3786" i="2" a="1"/>
  <c r="M3786" i="2" s="1"/>
  <c r="M3787" i="2" a="1"/>
  <c r="M3787" i="2" s="1"/>
  <c r="M3788" i="2" a="1"/>
  <c r="M3788" i="2" s="1"/>
  <c r="M3789" i="2" a="1"/>
  <c r="M3789" i="2" s="1"/>
  <c r="M3790" i="2" a="1"/>
  <c r="M3790" i="2" s="1"/>
  <c r="M3791" i="2" a="1"/>
  <c r="M3791" i="2" s="1"/>
  <c r="M3792" i="2" a="1"/>
  <c r="M3792" i="2" s="1"/>
  <c r="M3793" i="2" a="1"/>
  <c r="M3793" i="2" s="1"/>
  <c r="M3794" i="2" a="1"/>
  <c r="M3794" i="2" s="1"/>
  <c r="M3795" i="2" a="1"/>
  <c r="M3795" i="2" s="1"/>
  <c r="M3796" i="2" a="1"/>
  <c r="M3796" i="2" s="1"/>
  <c r="M3797" i="2" a="1"/>
  <c r="M3797" i="2" s="1"/>
  <c r="M3798" i="2" a="1"/>
  <c r="M3798" i="2" s="1"/>
  <c r="M3799" i="2" a="1"/>
  <c r="M3799" i="2" s="1"/>
  <c r="M3800" i="2" a="1"/>
  <c r="M3800" i="2" s="1"/>
  <c r="M3801" i="2" a="1"/>
  <c r="M3801" i="2" s="1"/>
  <c r="M3802" i="2" a="1"/>
  <c r="M3802" i="2" s="1"/>
  <c r="M3803" i="2" a="1"/>
  <c r="M3803" i="2" s="1"/>
  <c r="M3804" i="2" a="1"/>
  <c r="M3804" i="2" s="1"/>
  <c r="M3805" i="2" a="1"/>
  <c r="M3805" i="2" s="1"/>
  <c r="M3806" i="2" a="1"/>
  <c r="M3806" i="2" s="1"/>
  <c r="M3807" i="2" a="1"/>
  <c r="M3807" i="2" s="1"/>
  <c r="M3808" i="2" a="1"/>
  <c r="M3808" i="2" s="1"/>
  <c r="M3809" i="2" a="1"/>
  <c r="M3809" i="2" s="1"/>
  <c r="M3810" i="2" a="1"/>
  <c r="M3810" i="2" s="1"/>
  <c r="M3811" i="2" a="1"/>
  <c r="M3811" i="2" s="1"/>
  <c r="M3812" i="2" a="1"/>
  <c r="M3812" i="2" s="1"/>
  <c r="M3813" i="2" a="1"/>
  <c r="M3813" i="2" s="1"/>
  <c r="M3814" i="2" a="1"/>
  <c r="M3814" i="2" s="1"/>
  <c r="M3815" i="2" a="1"/>
  <c r="M3815" i="2" s="1"/>
  <c r="M3816" i="2" a="1"/>
  <c r="M3816" i="2" s="1"/>
  <c r="M3817" i="2" a="1"/>
  <c r="M3817" i="2" s="1"/>
  <c r="M3818" i="2" a="1"/>
  <c r="M3818" i="2" s="1"/>
  <c r="M3819" i="2" a="1"/>
  <c r="M3819" i="2" s="1"/>
  <c r="M3820" i="2" a="1"/>
  <c r="M3820" i="2" s="1"/>
  <c r="M3821" i="2" a="1"/>
  <c r="M3821" i="2" s="1"/>
  <c r="M3822" i="2" a="1"/>
  <c r="M3822" i="2" s="1"/>
  <c r="M3823" i="2" a="1"/>
  <c r="M3823" i="2" s="1"/>
  <c r="M3824" i="2" a="1"/>
  <c r="M3824" i="2" s="1"/>
  <c r="M3825" i="2" a="1"/>
  <c r="M3825" i="2"/>
  <c r="M3826" i="2" a="1"/>
  <c r="M3826" i="2" s="1"/>
  <c r="M3827" i="2" a="1"/>
  <c r="M3827" i="2" s="1"/>
  <c r="M3828" i="2" a="1"/>
  <c r="M3828" i="2" s="1"/>
  <c r="M3829" i="2" a="1"/>
  <c r="M3829" i="2" s="1"/>
  <c r="M3830" i="2" a="1"/>
  <c r="M3830" i="2" s="1"/>
  <c r="M3831" i="2" a="1"/>
  <c r="M3831" i="2" s="1"/>
  <c r="M3832" i="2" a="1"/>
  <c r="M3832" i="2" s="1"/>
  <c r="M3833" i="2" a="1"/>
  <c r="M3833" i="2"/>
  <c r="M3834" i="2" a="1"/>
  <c r="M3834" i="2" s="1"/>
  <c r="M3835" i="2" a="1"/>
  <c r="M3835" i="2"/>
  <c r="M3836" i="2" a="1"/>
  <c r="M3836" i="2" s="1"/>
  <c r="M3837" i="2" a="1"/>
  <c r="M3837" i="2" s="1"/>
  <c r="M3838" i="2" a="1"/>
  <c r="M3838" i="2" s="1"/>
  <c r="M3839" i="2" a="1"/>
  <c r="M3839" i="2" s="1"/>
  <c r="M3840" i="2" a="1"/>
  <c r="M3840" i="2" s="1"/>
  <c r="M3841" i="2" a="1"/>
  <c r="M3841" i="2" s="1"/>
  <c r="M3842" i="2" a="1"/>
  <c r="M3842" i="2" s="1"/>
  <c r="M3843" i="2" a="1"/>
  <c r="M3843" i="2" s="1"/>
  <c r="M3844" i="2" a="1"/>
  <c r="M3844" i="2" s="1"/>
  <c r="M3845" i="2" a="1"/>
  <c r="M3845" i="2" s="1"/>
  <c r="M3846" i="2" a="1"/>
  <c r="M3846" i="2" s="1"/>
  <c r="M3847" i="2" a="1"/>
  <c r="M3847" i="2" s="1"/>
  <c r="M3848" i="2" a="1"/>
  <c r="M3848" i="2" s="1"/>
  <c r="M3849" i="2" a="1"/>
  <c r="M3849" i="2" s="1"/>
  <c r="M3850" i="2" a="1"/>
  <c r="M3850" i="2" s="1"/>
  <c r="M3851" i="2" a="1"/>
  <c r="M3851" i="2" s="1"/>
  <c r="M3852" i="2" a="1"/>
  <c r="M3852" i="2" s="1"/>
  <c r="M3853" i="2" a="1"/>
  <c r="M3853" i="2" s="1"/>
  <c r="M3854" i="2" a="1"/>
  <c r="M3854" i="2" s="1"/>
  <c r="M3855" i="2" a="1"/>
  <c r="M3855" i="2" s="1"/>
  <c r="M3856" i="2" a="1"/>
  <c r="M3856" i="2" s="1"/>
  <c r="M3857" i="2" a="1"/>
  <c r="M3857" i="2" s="1"/>
  <c r="M3858" i="2" a="1"/>
  <c r="M3858" i="2" s="1"/>
  <c r="M3859" i="2" a="1"/>
  <c r="M3859" i="2" s="1"/>
  <c r="M3860" i="2" a="1"/>
  <c r="M3860" i="2" s="1"/>
  <c r="M3861" i="2" a="1"/>
  <c r="M3861" i="2" s="1"/>
  <c r="M3862" i="2" a="1"/>
  <c r="M3862" i="2" s="1"/>
  <c r="M3863" i="2" a="1"/>
  <c r="M3863" i="2" s="1"/>
  <c r="M3864" i="2" a="1"/>
  <c r="M3864" i="2" s="1"/>
  <c r="M3865" i="2" a="1"/>
  <c r="M3865" i="2" s="1"/>
  <c r="M3866" i="2" a="1"/>
  <c r="M3866" i="2" s="1"/>
  <c r="M3867" i="2" a="1"/>
  <c r="M3867" i="2" s="1"/>
  <c r="M3868" i="2" a="1"/>
  <c r="M3868" i="2" s="1"/>
  <c r="M3869" i="2" a="1"/>
  <c r="M3869" i="2" s="1"/>
  <c r="M3870" i="2" a="1"/>
  <c r="M3870" i="2" s="1"/>
  <c r="M3871" i="2" a="1"/>
  <c r="M3871" i="2" s="1"/>
  <c r="M3872" i="2" a="1"/>
  <c r="M3872" i="2" s="1"/>
  <c r="M3873" i="2" a="1"/>
  <c r="M3873" i="2" s="1"/>
  <c r="M3874" i="2" a="1"/>
  <c r="M3874" i="2" s="1"/>
  <c r="M3875" i="2" a="1"/>
  <c r="M3875" i="2" s="1"/>
  <c r="M3876" i="2" a="1"/>
  <c r="M3876" i="2" s="1"/>
  <c r="M3877" i="2" a="1"/>
  <c r="M3877" i="2" s="1"/>
  <c r="M3878" i="2" a="1"/>
  <c r="M3878" i="2" s="1"/>
  <c r="M3879" i="2" a="1"/>
  <c r="M3879" i="2" s="1"/>
  <c r="M3880" i="2" a="1"/>
  <c r="M3880" i="2" s="1"/>
  <c r="M3881" i="2" a="1"/>
  <c r="M3881" i="2" s="1"/>
  <c r="M3882" i="2" a="1"/>
  <c r="M3882" i="2" s="1"/>
  <c r="M3883" i="2" a="1"/>
  <c r="M3883" i="2" s="1"/>
  <c r="M3884" i="2" a="1"/>
  <c r="M3884" i="2" s="1"/>
  <c r="M3885" i="2" a="1"/>
  <c r="M3885" i="2" s="1"/>
  <c r="M3886" i="2" a="1"/>
  <c r="M3886" i="2" s="1"/>
  <c r="M3887" i="2" a="1"/>
  <c r="M3887" i="2" s="1"/>
  <c r="M3888" i="2" a="1"/>
  <c r="M3888" i="2" s="1"/>
  <c r="M3889" i="2" a="1"/>
  <c r="M3889" i="2" s="1"/>
  <c r="M3890" i="2" a="1"/>
  <c r="M3890" i="2" s="1"/>
  <c r="M3891" i="2" a="1"/>
  <c r="M3891" i="2" s="1"/>
  <c r="M3892" i="2" a="1"/>
  <c r="M3892" i="2" s="1"/>
  <c r="M3893" i="2" a="1"/>
  <c r="M3893" i="2" s="1"/>
  <c r="M3894" i="2" a="1"/>
  <c r="M3894" i="2" s="1"/>
  <c r="M3895" i="2" a="1"/>
  <c r="M3895" i="2" s="1"/>
  <c r="M3896" i="2" a="1"/>
  <c r="M3896" i="2" s="1"/>
  <c r="M3897" i="2" a="1"/>
  <c r="M3897" i="2" s="1"/>
  <c r="M3898" i="2" a="1"/>
  <c r="M3898" i="2" s="1"/>
  <c r="M3899" i="2" a="1"/>
  <c r="M3899" i="2" s="1"/>
  <c r="M3900" i="2" a="1"/>
  <c r="M3900" i="2" s="1"/>
  <c r="M3901" i="2" a="1"/>
  <c r="M3901" i="2" s="1"/>
  <c r="M3902" i="2" a="1"/>
  <c r="M3902" i="2"/>
  <c r="M3903" i="2" a="1"/>
  <c r="M3903" i="2" s="1"/>
  <c r="M3904" i="2" a="1"/>
  <c r="M3904" i="2" s="1"/>
  <c r="M3905" i="2" a="1"/>
  <c r="M3905" i="2" s="1"/>
  <c r="M3906" i="2" a="1"/>
  <c r="M3906" i="2" s="1"/>
  <c r="M3907" i="2" a="1"/>
  <c r="M3907" i="2" s="1"/>
  <c r="M3908" i="2" a="1"/>
  <c r="M3908" i="2" s="1"/>
  <c r="M3909" i="2" a="1"/>
  <c r="M3909" i="2" s="1"/>
  <c r="M3910" i="2" a="1"/>
  <c r="M3910" i="2" s="1"/>
  <c r="M3911" i="2" a="1"/>
  <c r="M3911" i="2" s="1"/>
  <c r="M3912" i="2" a="1"/>
  <c r="M3912" i="2" s="1"/>
  <c r="M3913" i="2" a="1"/>
  <c r="M3913" i="2" s="1"/>
  <c r="M3914" i="2" a="1"/>
  <c r="M3914" i="2" s="1"/>
  <c r="M3915" i="2" a="1"/>
  <c r="M3915" i="2" s="1"/>
  <c r="M3916" i="2" a="1"/>
  <c r="M3916" i="2" s="1"/>
  <c r="M3917" i="2" a="1"/>
  <c r="M3917" i="2" s="1"/>
  <c r="M3918" i="2" a="1"/>
  <c r="M3918" i="2" s="1"/>
  <c r="M3919" i="2" a="1"/>
  <c r="M3919" i="2" s="1"/>
  <c r="M3920" i="2" a="1"/>
  <c r="M3920" i="2" s="1"/>
  <c r="M3921" i="2" a="1"/>
  <c r="M3921" i="2" s="1"/>
  <c r="M3922" i="2" a="1"/>
  <c r="M3922" i="2"/>
  <c r="M3923" i="2" a="1"/>
  <c r="M3923" i="2" s="1"/>
  <c r="M3924" i="2" a="1"/>
  <c r="M3924" i="2" s="1"/>
  <c r="M3925" i="2" a="1"/>
  <c r="M3925" i="2" s="1"/>
  <c r="M3926" i="2" a="1"/>
  <c r="M3926" i="2" s="1"/>
  <c r="M3927" i="2" a="1"/>
  <c r="M3927" i="2" s="1"/>
  <c r="M3928" i="2" a="1"/>
  <c r="M3928" i="2" s="1"/>
  <c r="M3929" i="2" a="1"/>
  <c r="M3929" i="2" s="1"/>
  <c r="M3930" i="2" a="1"/>
  <c r="M3930" i="2"/>
  <c r="M3931" i="2" a="1"/>
  <c r="M3931" i="2" s="1"/>
  <c r="M3932" i="2" a="1"/>
  <c r="M3932" i="2" s="1"/>
  <c r="M3933" i="2" a="1"/>
  <c r="M3933" i="2" s="1"/>
  <c r="M3934" i="2" a="1"/>
  <c r="M3934" i="2" s="1"/>
  <c r="M3935" i="2" a="1"/>
  <c r="M3935" i="2" s="1"/>
  <c r="M3936" i="2" a="1"/>
  <c r="M3936" i="2" s="1"/>
  <c r="M3937" i="2" a="1"/>
  <c r="M3937" i="2" s="1"/>
  <c r="M3938" i="2" a="1"/>
  <c r="M3938" i="2" s="1"/>
  <c r="M3939" i="2" a="1"/>
  <c r="M3939" i="2" s="1"/>
  <c r="M3940" i="2" a="1"/>
  <c r="M3940" i="2" s="1"/>
  <c r="M3941" i="2" a="1"/>
  <c r="M3941" i="2" s="1"/>
  <c r="M3942" i="2" a="1"/>
  <c r="M3942" i="2" s="1"/>
  <c r="M3943" i="2" a="1"/>
  <c r="M3943" i="2" s="1"/>
  <c r="M3944" i="2" a="1"/>
  <c r="M3944" i="2" s="1"/>
  <c r="M3945" i="2" a="1"/>
  <c r="M3945" i="2" s="1"/>
  <c r="M3946" i="2" a="1"/>
  <c r="M3946" i="2" s="1"/>
  <c r="M3947" i="2" a="1"/>
  <c r="M3947" i="2" s="1"/>
  <c r="M3948" i="2" a="1"/>
  <c r="M3948" i="2" s="1"/>
  <c r="M3949" i="2" a="1"/>
  <c r="M3949" i="2" s="1"/>
  <c r="M3950" i="2" a="1"/>
  <c r="M3950" i="2" s="1"/>
  <c r="M3951" i="2" a="1"/>
  <c r="M3951" i="2" s="1"/>
  <c r="M3952" i="2" a="1"/>
  <c r="M3952" i="2" s="1"/>
  <c r="M3953" i="2" a="1"/>
  <c r="M3953" i="2" s="1"/>
  <c r="M3954" i="2" a="1"/>
  <c r="M3954" i="2" s="1"/>
  <c r="M3955" i="2" a="1"/>
  <c r="M3955" i="2" s="1"/>
  <c r="M3956" i="2" a="1"/>
  <c r="M3956" i="2" s="1"/>
  <c r="M3957" i="2" a="1"/>
  <c r="M3957" i="2" s="1"/>
  <c r="M3958" i="2" a="1"/>
  <c r="M3958" i="2" s="1"/>
  <c r="M3959" i="2" a="1"/>
  <c r="M3959" i="2" s="1"/>
  <c r="M3960" i="2" a="1"/>
  <c r="M3960" i="2" s="1"/>
  <c r="M3961" i="2" a="1"/>
  <c r="M3961" i="2" s="1"/>
  <c r="M3962" i="2" a="1"/>
  <c r="M3962" i="2"/>
  <c r="M3963" i="2" a="1"/>
  <c r="M3963" i="2" s="1"/>
  <c r="M3964" i="2" a="1"/>
  <c r="M3964" i="2" s="1"/>
  <c r="M3965" i="2" a="1"/>
  <c r="M3965" i="2"/>
  <c r="M3966" i="2" a="1"/>
  <c r="M3966" i="2" s="1"/>
  <c r="M3967" i="2" a="1"/>
  <c r="M3967" i="2" s="1"/>
  <c r="M3968" i="2" a="1"/>
  <c r="M3968" i="2" s="1"/>
  <c r="M3969" i="2" a="1"/>
  <c r="M3969" i="2" s="1"/>
  <c r="M3970" i="2" a="1"/>
  <c r="M3970" i="2" s="1"/>
  <c r="M3971" i="2" a="1"/>
  <c r="M3971" i="2" s="1"/>
  <c r="M3972" i="2" a="1"/>
  <c r="M3972" i="2" s="1"/>
  <c r="M3973" i="2" a="1"/>
  <c r="M3973" i="2"/>
  <c r="M3974" i="2" a="1"/>
  <c r="M3974" i="2" s="1"/>
  <c r="M3975" i="2" a="1"/>
  <c r="M3975" i="2" s="1"/>
  <c r="M3976" i="2" a="1"/>
  <c r="M3976" i="2" s="1"/>
  <c r="M3977" i="2" a="1"/>
  <c r="M3977" i="2" s="1"/>
  <c r="M3978" i="2" a="1"/>
  <c r="M3978" i="2" s="1"/>
  <c r="M3979" i="2" a="1"/>
  <c r="M3979" i="2" s="1"/>
  <c r="M3980" i="2" a="1"/>
  <c r="M3980" i="2" s="1"/>
  <c r="M3981" i="2" a="1"/>
  <c r="M3981" i="2" s="1"/>
  <c r="M3982" i="2" a="1"/>
  <c r="M3982" i="2" s="1"/>
  <c r="M3983" i="2" a="1"/>
  <c r="M3983" i="2" s="1"/>
  <c r="M3984" i="2" a="1"/>
  <c r="M3984" i="2" s="1"/>
  <c r="M3985" i="2" a="1"/>
  <c r="M3985" i="2" s="1"/>
  <c r="M3986" i="2" a="1"/>
  <c r="M3986" i="2" s="1"/>
  <c r="M3987" i="2" a="1"/>
  <c r="M3987" i="2" s="1"/>
  <c r="M3988" i="2" a="1"/>
  <c r="M3988" i="2" s="1"/>
  <c r="M3989" i="2" a="1"/>
  <c r="M3989" i="2" s="1"/>
  <c r="M3990" i="2" a="1"/>
  <c r="M3990" i="2" s="1"/>
  <c r="M3991" i="2" a="1"/>
  <c r="M3991" i="2" s="1"/>
  <c r="M3992" i="2" a="1"/>
  <c r="M3992" i="2" s="1"/>
  <c r="M3993" i="2" a="1"/>
  <c r="M3993" i="2" s="1"/>
  <c r="M3994" i="2" a="1"/>
  <c r="M3994" i="2" s="1"/>
  <c r="M3995" i="2" a="1"/>
  <c r="M3995" i="2" s="1"/>
  <c r="M3996" i="2" a="1"/>
  <c r="M3996" i="2" s="1"/>
  <c r="M3997" i="2" a="1"/>
  <c r="M3997" i="2" s="1"/>
  <c r="M3998" i="2" a="1"/>
  <c r="M3998" i="2" s="1"/>
  <c r="M3999" i="2" a="1"/>
  <c r="M3999" i="2" s="1"/>
  <c r="M4000" i="2" a="1"/>
  <c r="M4000" i="2" s="1"/>
  <c r="M4001" i="2" a="1"/>
  <c r="M4001" i="2" s="1"/>
  <c r="M4002" i="2" a="1"/>
  <c r="M4002" i="2" s="1"/>
  <c r="M4003" i="2" a="1"/>
  <c r="M4003" i="2" s="1"/>
  <c r="M4004" i="2" a="1"/>
  <c r="M4004" i="2" s="1"/>
  <c r="M4005" i="2" a="1"/>
  <c r="M4005" i="2" s="1"/>
  <c r="M4006" i="2" a="1"/>
  <c r="M4006" i="2" s="1"/>
  <c r="M4007" i="2" a="1"/>
  <c r="M4007" i="2" s="1"/>
  <c r="M4008" i="2" a="1"/>
  <c r="M4008" i="2" s="1"/>
  <c r="M4009" i="2" a="1"/>
  <c r="M4009" i="2" s="1"/>
  <c r="M4010" i="2" a="1"/>
  <c r="M4010" i="2" s="1"/>
  <c r="M4011" i="2" a="1"/>
  <c r="M4011" i="2" s="1"/>
  <c r="M4012" i="2" a="1"/>
  <c r="M4012" i="2" s="1"/>
  <c r="M4013" i="2" a="1"/>
  <c r="M4013" i="2" s="1"/>
  <c r="M4014" i="2" a="1"/>
  <c r="M4014" i="2" s="1"/>
  <c r="M4015" i="2" a="1"/>
  <c r="M4015" i="2" s="1"/>
  <c r="M4016" i="2" a="1"/>
  <c r="M4016" i="2" s="1"/>
  <c r="M4017" i="2" a="1"/>
  <c r="M4017" i="2" s="1"/>
  <c r="M4018" i="2" a="1"/>
  <c r="M4018" i="2" s="1"/>
  <c r="M4019" i="2" a="1"/>
  <c r="M4019" i="2" s="1"/>
  <c r="M4020" i="2" a="1"/>
  <c r="M4020" i="2" s="1"/>
  <c r="M4021" i="2" a="1"/>
  <c r="M4021" i="2" s="1"/>
  <c r="M4022" i="2" a="1"/>
  <c r="M4022" i="2" s="1"/>
  <c r="M4023" i="2" a="1"/>
  <c r="M4023" i="2" s="1"/>
  <c r="M4024" i="2" a="1"/>
  <c r="M4024" i="2" s="1"/>
  <c r="M4025" i="2" a="1"/>
  <c r="M4025" i="2" s="1"/>
  <c r="M4026" i="2" a="1"/>
  <c r="M4026" i="2" s="1"/>
  <c r="M4027" i="2" a="1"/>
  <c r="M4027" i="2" s="1"/>
  <c r="M4028" i="2" a="1"/>
  <c r="M4028" i="2" s="1"/>
  <c r="M4029" i="2" a="1"/>
  <c r="M4029" i="2" s="1"/>
  <c r="M4030" i="2" a="1"/>
  <c r="M4030" i="2" s="1"/>
  <c r="M4031" i="2" a="1"/>
  <c r="M4031" i="2" s="1"/>
  <c r="M4032" i="2" a="1"/>
  <c r="M4032" i="2" s="1"/>
  <c r="M4033" i="2" a="1"/>
  <c r="M4033" i="2" s="1"/>
  <c r="M4034" i="2" a="1"/>
  <c r="M4034" i="2"/>
  <c r="M4035" i="2" a="1"/>
  <c r="M4035" i="2" s="1"/>
  <c r="M4036" i="2" a="1"/>
  <c r="M4036" i="2" s="1"/>
  <c r="M4037" i="2" a="1"/>
  <c r="M4037" i="2" s="1"/>
  <c r="M4038" i="2" a="1"/>
  <c r="M4038" i="2" s="1"/>
  <c r="M4039" i="2" a="1"/>
  <c r="M4039" i="2" s="1"/>
  <c r="M4040" i="2" a="1"/>
  <c r="M4040" i="2" s="1"/>
  <c r="M4041" i="2" a="1"/>
  <c r="M4041" i="2" s="1"/>
  <c r="M4042" i="2" a="1"/>
  <c r="M4042" i="2" s="1"/>
  <c r="M4043" i="2" a="1"/>
  <c r="M4043" i="2" s="1"/>
  <c r="M4044" i="2" a="1"/>
  <c r="M4044" i="2" s="1"/>
  <c r="M4045" i="2" a="1"/>
  <c r="M4045" i="2" s="1"/>
  <c r="M4046" i="2" a="1"/>
  <c r="M4046" i="2" s="1"/>
  <c r="M4047" i="2" a="1"/>
  <c r="M4047" i="2" s="1"/>
  <c r="M4048" i="2" a="1"/>
  <c r="M4048" i="2" s="1"/>
  <c r="M4049" i="2" a="1"/>
  <c r="M4049" i="2" s="1"/>
  <c r="M4050" i="2" a="1"/>
  <c r="M4050" i="2" s="1"/>
  <c r="M4051" i="2" a="1"/>
  <c r="M4051" i="2" s="1"/>
  <c r="M4052" i="2" a="1"/>
  <c r="M4052" i="2" s="1"/>
  <c r="M4053" i="2" a="1"/>
  <c r="M4053" i="2" s="1"/>
  <c r="M4054" i="2" a="1"/>
  <c r="M4054" i="2" s="1"/>
  <c r="M4055" i="2" a="1"/>
  <c r="M4055" i="2"/>
  <c r="M4056" i="2" a="1"/>
  <c r="M4056" i="2" s="1"/>
  <c r="M4057" i="2" a="1"/>
  <c r="M4057" i="2" s="1"/>
  <c r="M4058" i="2" a="1"/>
  <c r="M4058" i="2" s="1"/>
  <c r="M4059" i="2" a="1"/>
  <c r="M4059" i="2" s="1"/>
  <c r="M4060" i="2" a="1"/>
  <c r="M4060" i="2" s="1"/>
  <c r="M4061" i="2" a="1"/>
  <c r="M4061" i="2" s="1"/>
  <c r="M4062" i="2" a="1"/>
  <c r="M4062" i="2" s="1"/>
  <c r="M4063" i="2" a="1"/>
  <c r="M4063" i="2" s="1"/>
  <c r="M4064" i="2" a="1"/>
  <c r="M4064" i="2" s="1"/>
  <c r="M4065" i="2" a="1"/>
  <c r="M4065" i="2" s="1"/>
  <c r="M4066" i="2" a="1"/>
  <c r="M4066" i="2" s="1"/>
  <c r="M4067" i="2" a="1"/>
  <c r="M4067" i="2" s="1"/>
  <c r="M4068" i="2" a="1"/>
  <c r="M4068" i="2" s="1"/>
  <c r="M4069" i="2" a="1"/>
  <c r="M4069" i="2" s="1"/>
  <c r="M4070" i="2" a="1"/>
  <c r="M4070" i="2" s="1"/>
  <c r="M4071" i="2" a="1"/>
  <c r="M4071" i="2" s="1"/>
  <c r="M4072" i="2" a="1"/>
  <c r="M4072" i="2" s="1"/>
  <c r="M4073" i="2" a="1"/>
  <c r="M4073" i="2" s="1"/>
  <c r="M4074" i="2" a="1"/>
  <c r="M4074" i="2" s="1"/>
  <c r="M4075" i="2" a="1"/>
  <c r="M4075" i="2" s="1"/>
  <c r="M4076" i="2" a="1"/>
  <c r="M4076" i="2" s="1"/>
  <c r="M4077" i="2" a="1"/>
  <c r="M4077" i="2" s="1"/>
  <c r="M4078" i="2" a="1"/>
  <c r="M4078" i="2" s="1"/>
  <c r="M4079" i="2" a="1"/>
  <c r="M4079" i="2" s="1"/>
  <c r="M4080" i="2" a="1"/>
  <c r="M4080" i="2"/>
  <c r="M4081" i="2" a="1"/>
  <c r="M4081" i="2" s="1"/>
  <c r="M4082" i="2" a="1"/>
  <c r="M4082" i="2" s="1"/>
  <c r="M4083" i="2" a="1"/>
  <c r="M4083" i="2" s="1"/>
  <c r="M4084" i="2" a="1"/>
  <c r="M4084" i="2" s="1"/>
  <c r="M4085" i="2" a="1"/>
  <c r="M4085" i="2" s="1"/>
  <c r="M4086" i="2" a="1"/>
  <c r="M4086" i="2" s="1"/>
  <c r="M4087" i="2" a="1"/>
  <c r="M4087" i="2" s="1"/>
  <c r="M4088" i="2" a="1"/>
  <c r="M4088" i="2" s="1"/>
  <c r="M4089" i="2" a="1"/>
  <c r="M4089" i="2" s="1"/>
  <c r="M4090" i="2" a="1"/>
  <c r="M4090" i="2" s="1"/>
  <c r="M4091" i="2" a="1"/>
  <c r="M4091" i="2" s="1"/>
  <c r="M4092" i="2" a="1"/>
  <c r="M4092" i="2" s="1"/>
  <c r="M4093" i="2" a="1"/>
  <c r="M4093" i="2" s="1"/>
  <c r="M4094" i="2" a="1"/>
  <c r="M4094" i="2"/>
  <c r="M4095" i="2" a="1"/>
  <c r="M4095" i="2" s="1"/>
  <c r="M4096" i="2" a="1"/>
  <c r="M4096" i="2" s="1"/>
  <c r="M4097" i="2" a="1"/>
  <c r="M4097" i="2" s="1"/>
  <c r="M4098" i="2" a="1"/>
  <c r="M4098" i="2" s="1"/>
  <c r="M4099" i="2" a="1"/>
  <c r="M4099" i="2" s="1"/>
  <c r="M4100" i="2" a="1"/>
  <c r="M4100" i="2" s="1"/>
  <c r="M4101" i="2" a="1"/>
  <c r="M4101" i="2" s="1"/>
  <c r="M4102" i="2" a="1"/>
  <c r="M4102" i="2" s="1"/>
  <c r="M4103" i="2" a="1"/>
  <c r="M4103" i="2" s="1"/>
  <c r="M4104" i="2" a="1"/>
  <c r="M4104" i="2" s="1"/>
  <c r="M4105" i="2" a="1"/>
  <c r="M4105" i="2" s="1"/>
  <c r="M4106" i="2" a="1"/>
  <c r="M4106" i="2" s="1"/>
  <c r="M4107" i="2" a="1"/>
  <c r="M4107" i="2" s="1"/>
  <c r="M4108" i="2" a="1"/>
  <c r="M4108" i="2" s="1"/>
  <c r="M4109" i="2" a="1"/>
  <c r="M4109" i="2" s="1"/>
  <c r="M4110" i="2" a="1"/>
  <c r="M4110" i="2" s="1"/>
  <c r="M4111" i="2" a="1"/>
  <c r="M4111" i="2" s="1"/>
  <c r="M4112" i="2" a="1"/>
  <c r="M4112" i="2" s="1"/>
  <c r="M4113" i="2" a="1"/>
  <c r="M4113" i="2" s="1"/>
  <c r="M4114" i="2" a="1"/>
  <c r="M4114" i="2" s="1"/>
  <c r="M4115" i="2" a="1"/>
  <c r="M4115" i="2"/>
  <c r="M4116" i="2" a="1"/>
  <c r="M4116" i="2" s="1"/>
  <c r="M4117" i="2" a="1"/>
  <c r="M4117" i="2" s="1"/>
  <c r="M4118" i="2" a="1"/>
  <c r="M4118" i="2" s="1"/>
  <c r="M4119" i="2" a="1"/>
  <c r="M4119" i="2" s="1"/>
  <c r="M4120" i="2" a="1"/>
  <c r="M4120" i="2" s="1"/>
  <c r="M4121" i="2" a="1"/>
  <c r="M4121" i="2" s="1"/>
  <c r="M4122" i="2" a="1"/>
  <c r="M4122" i="2" s="1"/>
  <c r="M4123" i="2" a="1"/>
  <c r="M4123" i="2" s="1"/>
  <c r="M4124" i="2" a="1"/>
  <c r="M4124" i="2" s="1"/>
  <c r="M4125" i="2" a="1"/>
  <c r="M4125" i="2" s="1"/>
  <c r="M4126" i="2" a="1"/>
  <c r="M4126" i="2" s="1"/>
  <c r="M4127" i="2" a="1"/>
  <c r="M4127" i="2" s="1"/>
  <c r="M4128" i="2" a="1"/>
  <c r="M4128" i="2" s="1"/>
  <c r="M4129" i="2" a="1"/>
  <c r="M4129" i="2" s="1"/>
  <c r="M4130" i="2" a="1"/>
  <c r="M4130" i="2" s="1"/>
  <c r="M4131" i="2" a="1"/>
  <c r="M4131" i="2" s="1"/>
  <c r="M4132" i="2" a="1"/>
  <c r="M4132" i="2" s="1"/>
  <c r="M4133" i="2" a="1"/>
  <c r="M4133" i="2" s="1"/>
  <c r="M4134" i="2" a="1"/>
  <c r="M4134" i="2" s="1"/>
  <c r="M4135" i="2" a="1"/>
  <c r="M4135" i="2" s="1"/>
  <c r="M4136" i="2" a="1"/>
  <c r="M4136" i="2" s="1"/>
  <c r="M4137" i="2" a="1"/>
  <c r="M4137" i="2" s="1"/>
  <c r="M4138" i="2" a="1"/>
  <c r="M4138" i="2" s="1"/>
  <c r="M4139" i="2" a="1"/>
  <c r="M4139" i="2" s="1"/>
  <c r="M4140" i="2" a="1"/>
  <c r="M4140" i="2" s="1"/>
  <c r="M4141" i="2" a="1"/>
  <c r="M4141" i="2" s="1"/>
  <c r="M4142" i="2" a="1"/>
  <c r="M4142" i="2" s="1"/>
  <c r="M4143" i="2" a="1"/>
  <c r="M4143" i="2" s="1"/>
  <c r="M4144" i="2" a="1"/>
  <c r="M4144" i="2" s="1"/>
  <c r="M4145" i="2" a="1"/>
  <c r="M4145" i="2" s="1"/>
  <c r="M4146" i="2" a="1"/>
  <c r="M4146" i="2" s="1"/>
  <c r="M4147" i="2" a="1"/>
  <c r="M4147" i="2" s="1"/>
  <c r="M4148" i="2" a="1"/>
  <c r="M4148" i="2" s="1"/>
  <c r="M4149" i="2" a="1"/>
  <c r="M4149" i="2" s="1"/>
  <c r="M4150" i="2" a="1"/>
  <c r="M4150" i="2" s="1"/>
  <c r="M4151" i="2" a="1"/>
  <c r="M4151" i="2" s="1"/>
  <c r="M4152" i="2" a="1"/>
  <c r="M4152" i="2" s="1"/>
  <c r="M4153" i="2" a="1"/>
  <c r="M4153" i="2" s="1"/>
  <c r="M4154" i="2" a="1"/>
  <c r="M4154" i="2" s="1"/>
  <c r="M4155" i="2" a="1"/>
  <c r="M4155" i="2" s="1"/>
  <c r="M4156" i="2" a="1"/>
  <c r="M4156" i="2" s="1"/>
  <c r="M4157" i="2" a="1"/>
  <c r="M4157" i="2" s="1"/>
  <c r="M4158" i="2" a="1"/>
  <c r="M4158" i="2" s="1"/>
  <c r="M4159" i="2" a="1"/>
  <c r="M4159" i="2" s="1"/>
  <c r="M4160" i="2" a="1"/>
  <c r="M4160" i="2" s="1"/>
  <c r="M4161" i="2" a="1"/>
  <c r="M4161" i="2" s="1"/>
  <c r="M4162" i="2" a="1"/>
  <c r="M4162" i="2" s="1"/>
  <c r="M4163" i="2" a="1"/>
  <c r="M4163" i="2" s="1"/>
  <c r="M4164" i="2" a="1"/>
  <c r="M4164" i="2" s="1"/>
  <c r="M4165" i="2" a="1"/>
  <c r="M4165" i="2" s="1"/>
  <c r="M4166" i="2" a="1"/>
  <c r="M4166" i="2" s="1"/>
  <c r="M4167" i="2" a="1"/>
  <c r="M4167" i="2" s="1"/>
  <c r="M4168" i="2" a="1"/>
  <c r="M4168" i="2" s="1"/>
  <c r="M4169" i="2" a="1"/>
  <c r="M4169" i="2" s="1"/>
  <c r="M4170" i="2" a="1"/>
  <c r="M4170" i="2" s="1"/>
  <c r="M4171" i="2" a="1"/>
  <c r="M4171" i="2" s="1"/>
  <c r="M4172" i="2" a="1"/>
  <c r="M4172" i="2" s="1"/>
  <c r="M4173" i="2" a="1"/>
  <c r="M4173" i="2" s="1"/>
  <c r="M4174" i="2" a="1"/>
  <c r="M4174" i="2" s="1"/>
  <c r="M4175" i="2" a="1"/>
  <c r="M4175" i="2" s="1"/>
  <c r="M4176" i="2" a="1"/>
  <c r="M4176" i="2" s="1"/>
  <c r="M4177" i="2" a="1"/>
  <c r="M4177" i="2" s="1"/>
  <c r="M4178" i="2" a="1"/>
  <c r="M4178" i="2" s="1"/>
  <c r="M4179" i="2" a="1"/>
  <c r="M4179" i="2" s="1"/>
  <c r="M4180" i="2" a="1"/>
  <c r="M4180" i="2" s="1"/>
  <c r="M4181" i="2" a="1"/>
  <c r="M4181" i="2" s="1"/>
  <c r="M4182" i="2" a="1"/>
  <c r="M4182" i="2"/>
  <c r="M4183" i="2" a="1"/>
  <c r="M4183" i="2" s="1"/>
  <c r="M4184" i="2" a="1"/>
  <c r="M4184" i="2" s="1"/>
  <c r="M4185" i="2" a="1"/>
  <c r="M4185" i="2" s="1"/>
  <c r="M4186" i="2" a="1"/>
  <c r="M4186" i="2" s="1"/>
  <c r="M4187" i="2" a="1"/>
  <c r="M4187" i="2" s="1"/>
  <c r="M4188" i="2" a="1"/>
  <c r="M4188" i="2" s="1"/>
  <c r="M4189" i="2" a="1"/>
  <c r="M4189" i="2" s="1"/>
  <c r="M4190" i="2" a="1"/>
  <c r="M4190" i="2" s="1"/>
  <c r="M4191" i="2" a="1"/>
  <c r="M4191" i="2" s="1"/>
  <c r="M4192" i="2" a="1"/>
  <c r="M4192" i="2" s="1"/>
  <c r="M4193" i="2" a="1"/>
  <c r="M4193" i="2" s="1"/>
  <c r="M4194" i="2" a="1"/>
  <c r="M4194" i="2" s="1"/>
  <c r="M4195" i="2" a="1"/>
  <c r="M4195" i="2" s="1"/>
  <c r="M4196" i="2" a="1"/>
  <c r="M4196" i="2" s="1"/>
  <c r="M4197" i="2" a="1"/>
  <c r="M4197" i="2" s="1"/>
  <c r="M4198" i="2" a="1"/>
  <c r="M4198" i="2" s="1"/>
  <c r="M4199" i="2" a="1"/>
  <c r="M4199" i="2" s="1"/>
  <c r="M4200" i="2" a="1"/>
  <c r="M4200" i="2" s="1"/>
  <c r="M4201" i="2" a="1"/>
  <c r="M4201" i="2" s="1"/>
  <c r="M4202" i="2" a="1"/>
  <c r="M4202" i="2" s="1"/>
  <c r="M4203" i="2" a="1"/>
  <c r="M4203" i="2" s="1"/>
  <c r="M4204" i="2" a="1"/>
  <c r="M4204" i="2" s="1"/>
  <c r="M4205" i="2" a="1"/>
  <c r="M4205" i="2" s="1"/>
  <c r="M4206" i="2" a="1"/>
  <c r="M4206" i="2" s="1"/>
  <c r="M4207" i="2" a="1"/>
  <c r="M4207" i="2"/>
  <c r="M4208" i="2" a="1"/>
  <c r="M4208" i="2" s="1"/>
  <c r="M4209" i="2" a="1"/>
  <c r="M4209" i="2" s="1"/>
  <c r="M4210" i="2" a="1"/>
  <c r="M4210" i="2" s="1"/>
  <c r="M4211" i="2" a="1"/>
  <c r="M4211" i="2" s="1"/>
  <c r="M4212" i="2" a="1"/>
  <c r="M4212" i="2" s="1"/>
  <c r="M4213" i="2" a="1"/>
  <c r="M4213" i="2" s="1"/>
  <c r="M4214" i="2" a="1"/>
  <c r="M4214" i="2" s="1"/>
  <c r="M4215" i="2" a="1"/>
  <c r="M4215" i="2" s="1"/>
  <c r="M4216" i="2" a="1"/>
  <c r="M4216" i="2" s="1"/>
  <c r="M4217" i="2" a="1"/>
  <c r="M4217" i="2" s="1"/>
  <c r="M4218" i="2" a="1"/>
  <c r="M4218" i="2" s="1"/>
  <c r="M4219" i="2" a="1"/>
  <c r="M4219" i="2" s="1"/>
  <c r="M4220" i="2" a="1"/>
  <c r="M4220" i="2" s="1"/>
  <c r="M4221" i="2" a="1"/>
  <c r="M4221" i="2" s="1"/>
  <c r="M4222" i="2" a="1"/>
  <c r="M4222" i="2"/>
  <c r="M4223" i="2" a="1"/>
  <c r="M4223" i="2" s="1"/>
  <c r="M4224" i="2" a="1"/>
  <c r="M4224" i="2"/>
  <c r="M4225" i="2" a="1"/>
  <c r="M4225" i="2" s="1"/>
  <c r="M4226" i="2" a="1"/>
  <c r="M4226" i="2" s="1"/>
  <c r="M4227" i="2" a="1"/>
  <c r="M4227" i="2" s="1"/>
  <c r="M4228" i="2" a="1"/>
  <c r="M4228" i="2" s="1"/>
  <c r="M4229" i="2" a="1"/>
  <c r="M4229" i="2" s="1"/>
  <c r="M4230" i="2" a="1"/>
  <c r="M4230" i="2" s="1"/>
  <c r="M4231" i="2" a="1"/>
  <c r="M4231" i="2" s="1"/>
  <c r="M4232" i="2" a="1"/>
  <c r="M4232" i="2" s="1"/>
  <c r="M4233" i="2" a="1"/>
  <c r="M4233" i="2" s="1"/>
  <c r="M4234" i="2" a="1"/>
  <c r="M4234" i="2" s="1"/>
  <c r="M4235" i="2" a="1"/>
  <c r="M4235" i="2" s="1"/>
  <c r="M4236" i="2" a="1"/>
  <c r="M4236" i="2" s="1"/>
  <c r="M4237" i="2" a="1"/>
  <c r="M4237" i="2" s="1"/>
  <c r="M4238" i="2" a="1"/>
  <c r="M4238" i="2" s="1"/>
  <c r="M4239" i="2" a="1"/>
  <c r="M4239" i="2" s="1"/>
  <c r="M4240" i="2" a="1"/>
  <c r="M4240" i="2" s="1"/>
  <c r="M4241" i="2" a="1"/>
  <c r="M4241" i="2" s="1"/>
  <c r="M4242" i="2" a="1"/>
  <c r="M4242" i="2" s="1"/>
  <c r="M4243" i="2" a="1"/>
  <c r="M4243" i="2" s="1"/>
  <c r="M4244" i="2" a="1"/>
  <c r="M4244" i="2" s="1"/>
  <c r="M4245" i="2" a="1"/>
  <c r="M4245" i="2" s="1"/>
  <c r="M4246" i="2" a="1"/>
  <c r="M4246" i="2" s="1"/>
  <c r="M4247" i="2" a="1"/>
  <c r="M4247" i="2" s="1"/>
  <c r="M4248" i="2" a="1"/>
  <c r="M4248" i="2" s="1"/>
  <c r="M4249" i="2" a="1"/>
  <c r="M4249" i="2" s="1"/>
  <c r="M4250" i="2" a="1"/>
  <c r="M4250" i="2" s="1"/>
  <c r="M4251" i="2" a="1"/>
  <c r="M4251" i="2" s="1"/>
  <c r="M4252" i="2" a="1"/>
  <c r="M4252" i="2" s="1"/>
  <c r="M4253" i="2" a="1"/>
  <c r="M4253" i="2" s="1"/>
  <c r="M4254" i="2" a="1"/>
  <c r="M4254" i="2" s="1"/>
  <c r="M4255" i="2" a="1"/>
  <c r="M4255" i="2" s="1"/>
  <c r="M4256" i="2" a="1"/>
  <c r="M4256" i="2" s="1"/>
  <c r="M4257" i="2" a="1"/>
  <c r="M4257" i="2" s="1"/>
  <c r="M4258" i="2" a="1"/>
  <c r="M4258" i="2" s="1"/>
  <c r="M4259" i="2" a="1"/>
  <c r="M4259" i="2" s="1"/>
  <c r="M4260" i="2" a="1"/>
  <c r="M4260" i="2" s="1"/>
  <c r="M4261" i="2" a="1"/>
  <c r="M4261" i="2" s="1"/>
  <c r="M4262" i="2" a="1"/>
  <c r="M4262" i="2" s="1"/>
  <c r="M4263" i="2" a="1"/>
  <c r="M4263" i="2" s="1"/>
  <c r="M4264" i="2" a="1"/>
  <c r="M4264" i="2" s="1"/>
  <c r="M4265" i="2" a="1"/>
  <c r="M4265" i="2" s="1"/>
  <c r="M4266" i="2" a="1"/>
  <c r="M4266" i="2" s="1"/>
  <c r="M4267" i="2" a="1"/>
  <c r="M4267" i="2" s="1"/>
  <c r="M4268" i="2" a="1"/>
  <c r="M4268" i="2"/>
  <c r="M4269" i="2" a="1"/>
  <c r="M4269" i="2" s="1"/>
  <c r="M4270" i="2" a="1"/>
  <c r="M4270" i="2" s="1"/>
  <c r="M4271" i="2" a="1"/>
  <c r="M4271" i="2" s="1"/>
  <c r="M4272" i="2" a="1"/>
  <c r="M4272" i="2" s="1"/>
  <c r="M4273" i="2" a="1"/>
  <c r="M4273" i="2" s="1"/>
  <c r="M4274" i="2" a="1"/>
  <c r="M4274" i="2" s="1"/>
  <c r="M4275" i="2" a="1"/>
  <c r="M4275" i="2" s="1"/>
  <c r="M4276" i="2" a="1"/>
  <c r="M4276" i="2" s="1"/>
  <c r="M4277" i="2" a="1"/>
  <c r="M4277" i="2" s="1"/>
  <c r="M4278" i="2" a="1"/>
  <c r="M4278" i="2" s="1"/>
  <c r="M4279" i="2" a="1"/>
  <c r="M4279" i="2" s="1"/>
  <c r="M4280" i="2" a="1"/>
  <c r="M4280" i="2" s="1"/>
  <c r="M4281" i="2" a="1"/>
  <c r="M4281" i="2" s="1"/>
  <c r="M4282" i="2" a="1"/>
  <c r="M4282" i="2" s="1"/>
  <c r="M4283" i="2" a="1"/>
  <c r="M4283" i="2" s="1"/>
  <c r="M4284" i="2" a="1"/>
  <c r="M4284" i="2" s="1"/>
  <c r="M4285" i="2" a="1"/>
  <c r="M4285" i="2" s="1"/>
  <c r="M4286" i="2" a="1"/>
  <c r="M4286" i="2" s="1"/>
  <c r="M4287" i="2" a="1"/>
  <c r="M4287" i="2" s="1"/>
  <c r="M4288" i="2" a="1"/>
  <c r="M4288" i="2" s="1"/>
  <c r="M4289" i="2" a="1"/>
  <c r="M4289" i="2" s="1"/>
  <c r="M4290" i="2" a="1"/>
  <c r="M4290" i="2" s="1"/>
  <c r="M4291" i="2" a="1"/>
  <c r="M4291" i="2" s="1"/>
  <c r="M4292" i="2" a="1"/>
  <c r="M4292" i="2" s="1"/>
  <c r="M4293" i="2" a="1"/>
  <c r="M4293" i="2" s="1"/>
  <c r="M4294" i="2" a="1"/>
  <c r="M4294" i="2" s="1"/>
  <c r="M4295" i="2" a="1"/>
  <c r="M4295" i="2" s="1"/>
  <c r="M4296" i="2" a="1"/>
  <c r="M4296" i="2" s="1"/>
  <c r="M4297" i="2" a="1"/>
  <c r="M4297" i="2" s="1"/>
  <c r="M4298" i="2" a="1"/>
  <c r="M4298" i="2" s="1"/>
  <c r="M4299" i="2" a="1"/>
  <c r="M4299" i="2" s="1"/>
  <c r="M4300" i="2" a="1"/>
  <c r="M4300" i="2" s="1"/>
  <c r="M4301" i="2" a="1"/>
  <c r="M4301" i="2" s="1"/>
  <c r="M4302" i="2" a="1"/>
  <c r="M4302" i="2" s="1"/>
  <c r="M4303" i="2" a="1"/>
  <c r="M4303" i="2" s="1"/>
  <c r="M4304" i="2" a="1"/>
  <c r="M4304" i="2" s="1"/>
  <c r="M4305" i="2" a="1"/>
  <c r="M4305" i="2" s="1"/>
  <c r="M4306" i="2" a="1"/>
  <c r="M4306" i="2" s="1"/>
  <c r="M4307" i="2" a="1"/>
  <c r="M4307" i="2" s="1"/>
  <c r="M4308" i="2" a="1"/>
  <c r="M4308" i="2" s="1"/>
  <c r="M4309" i="2" a="1"/>
  <c r="M4309" i="2" s="1"/>
  <c r="M4310" i="2" a="1"/>
  <c r="M4310" i="2" s="1"/>
  <c r="M4311" i="2" a="1"/>
  <c r="M4311" i="2" s="1"/>
  <c r="M4312" i="2" a="1"/>
  <c r="M4312" i="2" s="1"/>
  <c r="M4313" i="2" a="1"/>
  <c r="M4313" i="2" s="1"/>
  <c r="M4314" i="2" a="1"/>
  <c r="M4314" i="2" s="1"/>
  <c r="M4315" i="2" a="1"/>
  <c r="M4315" i="2" s="1"/>
  <c r="M4316" i="2" a="1"/>
  <c r="M4316" i="2" s="1"/>
  <c r="M4317" i="2" a="1"/>
  <c r="M4317" i="2" s="1"/>
  <c r="M4318" i="2" a="1"/>
  <c r="M4318" i="2" s="1"/>
  <c r="M4319" i="2" a="1"/>
  <c r="M4319" i="2" s="1"/>
  <c r="M4320" i="2" a="1"/>
  <c r="M4320" i="2" s="1"/>
  <c r="M4321" i="2" a="1"/>
  <c r="M4321" i="2" s="1"/>
  <c r="M4322" i="2" a="1"/>
  <c r="M4322" i="2" s="1"/>
  <c r="M4323" i="2" a="1"/>
  <c r="M4323" i="2" s="1"/>
  <c r="M4324" i="2" a="1"/>
  <c r="M4324" i="2" s="1"/>
  <c r="M4325" i="2" a="1"/>
  <c r="M4325" i="2" s="1"/>
  <c r="M4326" i="2" a="1"/>
  <c r="M4326" i="2" s="1"/>
  <c r="M4327" i="2" a="1"/>
  <c r="M4327" i="2" s="1"/>
  <c r="M4328" i="2" a="1"/>
  <c r="M4328" i="2" s="1"/>
  <c r="M4329" i="2" a="1"/>
  <c r="M4329" i="2" s="1"/>
  <c r="M4330" i="2" a="1"/>
  <c r="M4330" i="2" s="1"/>
  <c r="M4331" i="2" a="1"/>
  <c r="M4331" i="2" s="1"/>
  <c r="M4332" i="2" a="1"/>
  <c r="M4332" i="2" s="1"/>
  <c r="M4333" i="2" a="1"/>
  <c r="M4333" i="2" s="1"/>
  <c r="M4334" i="2" a="1"/>
  <c r="M4334" i="2" s="1"/>
  <c r="M4335" i="2" a="1"/>
  <c r="M4335" i="2" s="1"/>
  <c r="M4336" i="2" a="1"/>
  <c r="M4336" i="2" s="1"/>
  <c r="M4337" i="2" a="1"/>
  <c r="M4337" i="2" s="1"/>
  <c r="M4338" i="2" a="1"/>
  <c r="M4338" i="2" s="1"/>
  <c r="M4339" i="2" a="1"/>
  <c r="M4339" i="2" s="1"/>
  <c r="M4340" i="2" a="1"/>
  <c r="M4340" i="2" s="1"/>
  <c r="M4341" i="2" a="1"/>
  <c r="M4341" i="2" s="1"/>
  <c r="M4342" i="2" a="1"/>
  <c r="M4342" i="2"/>
  <c r="M4343" i="2" a="1"/>
  <c r="M4343" i="2" s="1"/>
  <c r="M4344" i="2" a="1"/>
  <c r="M4344" i="2" s="1"/>
  <c r="M4345" i="2" a="1"/>
  <c r="M4345" i="2" s="1"/>
  <c r="M4346" i="2" a="1"/>
  <c r="M4346" i="2" s="1"/>
  <c r="M4347" i="2" a="1"/>
  <c r="M4347" i="2" s="1"/>
  <c r="M4348" i="2" a="1"/>
  <c r="M4348" i="2" s="1"/>
  <c r="M4349" i="2" a="1"/>
  <c r="M4349" i="2" s="1"/>
  <c r="M4350" i="2" a="1"/>
  <c r="M4350" i="2" s="1"/>
  <c r="M4351" i="2" a="1"/>
  <c r="M4351" i="2" s="1"/>
  <c r="M4352" i="2" a="1"/>
  <c r="M4352" i="2" s="1"/>
  <c r="M4353" i="2" a="1"/>
  <c r="M4353" i="2" s="1"/>
  <c r="M4354" i="2" a="1"/>
  <c r="M4354" i="2" s="1"/>
  <c r="M4355" i="2" a="1"/>
  <c r="M4355" i="2" s="1"/>
  <c r="M4356" i="2" a="1"/>
  <c r="M4356" i="2" s="1"/>
  <c r="M4357" i="2" a="1"/>
  <c r="M4357" i="2" s="1"/>
  <c r="M4358" i="2" a="1"/>
  <c r="M4358" i="2" s="1"/>
  <c r="M4359" i="2" a="1"/>
  <c r="M4359" i="2" s="1"/>
  <c r="M4360" i="2" a="1"/>
  <c r="M4360" i="2" s="1"/>
  <c r="M4361" i="2" a="1"/>
  <c r="M4361" i="2" s="1"/>
  <c r="M4362" i="2" a="1"/>
  <c r="M4362" i="2" s="1"/>
  <c r="M4363" i="2" a="1"/>
  <c r="M4363" i="2" s="1"/>
  <c r="M4364" i="2" a="1"/>
  <c r="M4364" i="2" s="1"/>
  <c r="M4365" i="2" a="1"/>
  <c r="M4365" i="2" s="1"/>
  <c r="M4366" i="2" a="1"/>
  <c r="M4366" i="2" s="1"/>
  <c r="M4367" i="2" a="1"/>
  <c r="M4367" i="2" s="1"/>
  <c r="M4368" i="2" a="1"/>
  <c r="M4368" i="2" s="1"/>
  <c r="M4369" i="2" a="1"/>
  <c r="M4369" i="2" s="1"/>
  <c r="M4370" i="2" a="1"/>
  <c r="M4370" i="2" s="1"/>
  <c r="M4371" i="2" a="1"/>
  <c r="M4371" i="2" s="1"/>
  <c r="M4372" i="2" a="1"/>
  <c r="M4372" i="2" s="1"/>
  <c r="M4373" i="2" a="1"/>
  <c r="M4373" i="2" s="1"/>
  <c r="M4374" i="2" a="1"/>
  <c r="M4374" i="2" s="1"/>
  <c r="M4375" i="2" a="1"/>
  <c r="M4375" i="2" s="1"/>
  <c r="M4376" i="2" a="1"/>
  <c r="M4376" i="2" s="1"/>
  <c r="M4377" i="2" a="1"/>
  <c r="M4377" i="2" s="1"/>
  <c r="M4378" i="2" a="1"/>
  <c r="M4378" i="2" s="1"/>
  <c r="M4379" i="2" a="1"/>
  <c r="M4379" i="2" s="1"/>
  <c r="M4380" i="2" a="1"/>
  <c r="M4380" i="2" s="1"/>
  <c r="M4381" i="2" a="1"/>
  <c r="M4381" i="2" s="1"/>
  <c r="M4382" i="2" a="1"/>
  <c r="M4382" i="2" s="1"/>
  <c r="M4383" i="2" a="1"/>
  <c r="M4383" i="2" s="1"/>
  <c r="M4384" i="2" a="1"/>
  <c r="M4384" i="2" s="1"/>
  <c r="M4385" i="2" a="1"/>
  <c r="M4385" i="2" s="1"/>
  <c r="M4386" i="2" a="1"/>
  <c r="M4386" i="2" s="1"/>
  <c r="M4387" i="2" a="1"/>
  <c r="M4387" i="2" s="1"/>
  <c r="M4388" i="2" a="1"/>
  <c r="M4388" i="2" s="1"/>
  <c r="M4389" i="2" a="1"/>
  <c r="M4389" i="2" s="1"/>
  <c r="M4390" i="2" a="1"/>
  <c r="M4390" i="2" s="1"/>
  <c r="M4391" i="2" a="1"/>
  <c r="M4391" i="2" s="1"/>
  <c r="M4392" i="2" a="1"/>
  <c r="M4392" i="2" s="1"/>
  <c r="M4393" i="2" a="1"/>
  <c r="M4393" i="2"/>
  <c r="M4394" i="2" a="1"/>
  <c r="M4394" i="2" s="1"/>
  <c r="M4395" i="2" a="1"/>
  <c r="M4395" i="2" s="1"/>
  <c r="M4396" i="2" a="1"/>
  <c r="M4396" i="2" s="1"/>
  <c r="M4397" i="2" a="1"/>
  <c r="M4397" i="2" s="1"/>
  <c r="M4398" i="2" a="1"/>
  <c r="M4398" i="2" s="1"/>
  <c r="M4399" i="2" a="1"/>
  <c r="M4399" i="2" s="1"/>
  <c r="M4400" i="2" a="1"/>
  <c r="M4400" i="2" s="1"/>
  <c r="M4401" i="2" a="1"/>
  <c r="M4401" i="2" s="1"/>
  <c r="M4402" i="2" a="1"/>
  <c r="M4402" i="2" s="1"/>
  <c r="M4403" i="2" a="1"/>
  <c r="M4403" i="2" s="1"/>
  <c r="M4404" i="2" a="1"/>
  <c r="M4404" i="2" s="1"/>
  <c r="M4405" i="2" a="1"/>
  <c r="M4405" i="2" s="1"/>
  <c r="M4406" i="2" a="1"/>
  <c r="M4406" i="2" s="1"/>
  <c r="M4407" i="2" a="1"/>
  <c r="M4407" i="2" s="1"/>
  <c r="M4408" i="2" a="1"/>
  <c r="M4408" i="2" s="1"/>
  <c r="M4409" i="2" a="1"/>
  <c r="M4409" i="2" s="1"/>
  <c r="M4410" i="2" a="1"/>
  <c r="M4410" i="2" s="1"/>
  <c r="M4411" i="2" a="1"/>
  <c r="M4411" i="2" s="1"/>
  <c r="M4412" i="2" a="1"/>
  <c r="M4412" i="2" s="1"/>
  <c r="M4413" i="2" a="1"/>
  <c r="M4413" i="2" s="1"/>
  <c r="M4414" i="2" a="1"/>
  <c r="M4414" i="2"/>
  <c r="M4415" i="2" a="1"/>
  <c r="M4415" i="2" s="1"/>
  <c r="M4416" i="2" a="1"/>
  <c r="M4416" i="2" s="1"/>
  <c r="M4417" i="2" a="1"/>
  <c r="M4417" i="2" s="1"/>
  <c r="M4418" i="2" a="1"/>
  <c r="M4418" i="2" s="1"/>
  <c r="M4419" i="2" a="1"/>
  <c r="M4419" i="2" s="1"/>
  <c r="M4420" i="2" a="1"/>
  <c r="M4420" i="2" s="1"/>
  <c r="M4421" i="2" a="1"/>
  <c r="M4421" i="2" s="1"/>
  <c r="M4422" i="2" a="1"/>
  <c r="M4422" i="2" s="1"/>
  <c r="M4423" i="2" a="1"/>
  <c r="M4423" i="2" s="1"/>
  <c r="M4424" i="2" a="1"/>
  <c r="M4424" i="2" s="1"/>
  <c r="M4425" i="2" a="1"/>
  <c r="M4425" i="2" s="1"/>
  <c r="M4426" i="2" a="1"/>
  <c r="M4426" i="2" s="1"/>
  <c r="M4427" i="2" a="1"/>
  <c r="M4427" i="2" s="1"/>
  <c r="M4428" i="2" a="1"/>
  <c r="M4428" i="2" s="1"/>
  <c r="M4429" i="2" a="1"/>
  <c r="M4429" i="2" s="1"/>
  <c r="M4430" i="2" a="1"/>
  <c r="M4430" i="2" s="1"/>
  <c r="M4431" i="2" a="1"/>
  <c r="M4431" i="2" s="1"/>
  <c r="M4432" i="2" a="1"/>
  <c r="M4432" i="2" s="1"/>
  <c r="M4433" i="2" a="1"/>
  <c r="M4433" i="2" s="1"/>
  <c r="M4434" i="2" a="1"/>
  <c r="M4434" i="2" s="1"/>
  <c r="M4435" i="2" a="1"/>
  <c r="M4435" i="2" s="1"/>
  <c r="M4436" i="2" a="1"/>
  <c r="M4436" i="2" s="1"/>
  <c r="M4437" i="2" a="1"/>
  <c r="M4437" i="2" s="1"/>
  <c r="M4438" i="2" a="1"/>
  <c r="M4438" i="2" s="1"/>
  <c r="M4439" i="2" a="1"/>
  <c r="M4439" i="2" s="1"/>
  <c r="M4440" i="2" a="1"/>
  <c r="M4440" i="2" s="1"/>
  <c r="M4441" i="2" a="1"/>
  <c r="M4441" i="2" s="1"/>
  <c r="M4442" i="2" a="1"/>
  <c r="M4442" i="2" s="1"/>
  <c r="M4443" i="2" a="1"/>
  <c r="M4443" i="2" s="1"/>
  <c r="M4444" i="2" a="1"/>
  <c r="M4444" i="2" s="1"/>
  <c r="M4445" i="2" a="1"/>
  <c r="M4445" i="2" s="1"/>
  <c r="M4446" i="2" a="1"/>
  <c r="M4446" i="2" s="1"/>
  <c r="M4447" i="2" a="1"/>
  <c r="M4447" i="2" s="1"/>
  <c r="M4448" i="2" a="1"/>
  <c r="M4448" i="2" s="1"/>
  <c r="M4449" i="2" a="1"/>
  <c r="M4449" i="2" s="1"/>
  <c r="M4450" i="2" a="1"/>
  <c r="M4450" i="2" s="1"/>
  <c r="M4451" i="2" a="1"/>
  <c r="M4451" i="2" s="1"/>
  <c r="M4452" i="2" a="1"/>
  <c r="M4452" i="2" s="1"/>
  <c r="M4453" i="2" a="1"/>
  <c r="M4453" i="2" s="1"/>
  <c r="M4454" i="2" a="1"/>
  <c r="M4454" i="2" s="1"/>
  <c r="M4455" i="2" a="1"/>
  <c r="M4455" i="2" s="1"/>
  <c r="M4456" i="2" a="1"/>
  <c r="M4456" i="2" s="1"/>
  <c r="M4457" i="2" a="1"/>
  <c r="M4457" i="2" s="1"/>
  <c r="M4458" i="2" a="1"/>
  <c r="M4458" i="2" s="1"/>
  <c r="M4459" i="2" a="1"/>
  <c r="M4459" i="2" s="1"/>
  <c r="M4460" i="2" a="1"/>
  <c r="M4460" i="2" s="1"/>
  <c r="M4461" i="2" a="1"/>
  <c r="M4461" i="2" s="1"/>
  <c r="M4462" i="2" a="1"/>
  <c r="M4462" i="2" s="1"/>
  <c r="M4463" i="2" a="1"/>
  <c r="M4463" i="2" s="1"/>
  <c r="M4464" i="2" a="1"/>
  <c r="M4464" i="2" s="1"/>
  <c r="M4465" i="2" a="1"/>
  <c r="M4465" i="2" s="1"/>
  <c r="M4466" i="2" a="1"/>
  <c r="M4466" i="2" s="1"/>
  <c r="M4467" i="2" a="1"/>
  <c r="M4467" i="2" s="1"/>
  <c r="M4468" i="2" a="1"/>
  <c r="M4468" i="2" s="1"/>
  <c r="M4469" i="2" a="1"/>
  <c r="M4469" i="2" s="1"/>
  <c r="M4470" i="2" a="1"/>
  <c r="M4470" i="2" s="1"/>
  <c r="M4471" i="2" a="1"/>
  <c r="M4471" i="2" s="1"/>
  <c r="M4472" i="2" a="1"/>
  <c r="M4472" i="2" s="1"/>
  <c r="M4473" i="2" a="1"/>
  <c r="M4473" i="2" s="1"/>
  <c r="M4474" i="2" a="1"/>
  <c r="M4474" i="2" s="1"/>
  <c r="M4475" i="2" a="1"/>
  <c r="M4475" i="2" s="1"/>
  <c r="M4476" i="2" a="1"/>
  <c r="M4476" i="2" s="1"/>
  <c r="M4477" i="2" a="1"/>
  <c r="M4477" i="2" s="1"/>
  <c r="M4478" i="2" a="1"/>
  <c r="M4478" i="2" s="1"/>
  <c r="M4479" i="2" a="1"/>
  <c r="M4479" i="2" s="1"/>
  <c r="M4480" i="2" a="1"/>
  <c r="M4480" i="2"/>
  <c r="M4481" i="2" a="1"/>
  <c r="M4481" i="2" s="1"/>
  <c r="M4482" i="2" a="1"/>
  <c r="M4482" i="2" s="1"/>
  <c r="M4483" i="2" a="1"/>
  <c r="M4483" i="2" s="1"/>
  <c r="M4484" i="2" a="1"/>
  <c r="M4484" i="2" s="1"/>
  <c r="M4485" i="2" a="1"/>
  <c r="M4485" i="2" s="1"/>
  <c r="M4486" i="2" a="1"/>
  <c r="M4486" i="2" s="1"/>
  <c r="M4487" i="2" a="1"/>
  <c r="M4487" i="2" s="1"/>
  <c r="M4488" i="2" a="1"/>
  <c r="M4488" i="2" s="1"/>
  <c r="M4489" i="2" a="1"/>
  <c r="M4489" i="2"/>
  <c r="M4490" i="2" a="1"/>
  <c r="M4490" i="2" s="1"/>
  <c r="M4491" i="2" a="1"/>
  <c r="M4491" i="2" s="1"/>
  <c r="M4492" i="2" a="1"/>
  <c r="M4492" i="2" s="1"/>
  <c r="M4493" i="2" a="1"/>
  <c r="M4493" i="2" s="1"/>
  <c r="M4494" i="2" a="1"/>
  <c r="M4494" i="2" s="1"/>
  <c r="M4495" i="2" a="1"/>
  <c r="M4495" i="2" s="1"/>
  <c r="M4496" i="2" a="1"/>
  <c r="M4496" i="2" s="1"/>
  <c r="M4497" i="2" a="1"/>
  <c r="M4497" i="2" s="1"/>
  <c r="M4498" i="2" a="1"/>
  <c r="M4498" i="2" s="1"/>
  <c r="M4499" i="2" a="1"/>
  <c r="M4499" i="2" s="1"/>
  <c r="M4500" i="2" a="1"/>
  <c r="M4500" i="2" s="1"/>
  <c r="M4501" i="2" a="1"/>
  <c r="M4501" i="2" s="1"/>
  <c r="M4502" i="2" a="1"/>
  <c r="M4502" i="2" s="1"/>
  <c r="M4503" i="2" a="1"/>
  <c r="M4503" i="2" s="1"/>
  <c r="M4504" i="2" a="1"/>
  <c r="M4504" i="2" s="1"/>
  <c r="M4505" i="2" a="1"/>
  <c r="M4505" i="2" s="1"/>
  <c r="M4506" i="2" a="1"/>
  <c r="M4506" i="2" s="1"/>
  <c r="M4507" i="2" a="1"/>
  <c r="M4507" i="2" s="1"/>
  <c r="M4508" i="2" a="1"/>
  <c r="M4508" i="2" s="1"/>
  <c r="M4509" i="2" a="1"/>
  <c r="M4509" i="2" s="1"/>
  <c r="M4510" i="2" a="1"/>
  <c r="M4510" i="2" s="1"/>
  <c r="M4511" i="2" a="1"/>
  <c r="M4511" i="2" s="1"/>
  <c r="M4512" i="2" a="1"/>
  <c r="M4512" i="2" s="1"/>
  <c r="M4513" i="2" a="1"/>
  <c r="M4513" i="2"/>
  <c r="M4514" i="2" a="1"/>
  <c r="M4514" i="2" s="1"/>
  <c r="M4515" i="2" a="1"/>
  <c r="M4515" i="2" s="1"/>
  <c r="M4516" i="2" a="1"/>
  <c r="M4516" i="2" s="1"/>
  <c r="M4517" i="2" a="1"/>
  <c r="M4517" i="2" s="1"/>
  <c r="M4518" i="2" a="1"/>
  <c r="M4518" i="2" s="1"/>
  <c r="M4519" i="2" a="1"/>
  <c r="M4519" i="2" s="1"/>
  <c r="M4520" i="2" a="1"/>
  <c r="M4520" i="2" s="1"/>
  <c r="M4521" i="2" a="1"/>
  <c r="M4521" i="2" s="1"/>
  <c r="M4522" i="2" a="1"/>
  <c r="M4522" i="2" s="1"/>
  <c r="M4523" i="2" a="1"/>
  <c r="M4523" i="2" s="1"/>
  <c r="M4524" i="2" a="1"/>
  <c r="M4524" i="2" s="1"/>
  <c r="M4525" i="2" a="1"/>
  <c r="M4525" i="2" s="1"/>
  <c r="M4526" i="2" a="1"/>
  <c r="M4526" i="2" s="1"/>
  <c r="M4527" i="2" a="1"/>
  <c r="M4527" i="2" s="1"/>
  <c r="M4528" i="2" a="1"/>
  <c r="M4528" i="2" s="1"/>
  <c r="M4529" i="2" a="1"/>
  <c r="M4529" i="2" s="1"/>
  <c r="M4530" i="2" a="1"/>
  <c r="M4530" i="2" s="1"/>
  <c r="M4531" i="2" a="1"/>
  <c r="M4531" i="2" s="1"/>
  <c r="M4532" i="2" a="1"/>
  <c r="M4532" i="2" s="1"/>
  <c r="M4533" i="2" a="1"/>
  <c r="M4533" i="2" s="1"/>
  <c r="M4534" i="2" a="1"/>
  <c r="M4534" i="2" s="1"/>
  <c r="M4535" i="2" a="1"/>
  <c r="M4535" i="2" s="1"/>
  <c r="M4536" i="2" a="1"/>
  <c r="M4536" i="2" s="1"/>
  <c r="M4537" i="2" a="1"/>
  <c r="M4537" i="2" s="1"/>
  <c r="M4538" i="2" a="1"/>
  <c r="M4538" i="2" s="1"/>
  <c r="M4539" i="2" a="1"/>
  <c r="M4539" i="2" s="1"/>
  <c r="M4540" i="2" a="1"/>
  <c r="M4540" i="2" s="1"/>
  <c r="M4541" i="2" a="1"/>
  <c r="M4541" i="2" s="1"/>
  <c r="M4542" i="2" a="1"/>
  <c r="M4542" i="2" s="1"/>
  <c r="M4543" i="2" a="1"/>
  <c r="M4543" i="2" s="1"/>
  <c r="M4544" i="2" a="1"/>
  <c r="M4544" i="2" s="1"/>
  <c r="M4545" i="2" a="1"/>
  <c r="M4545" i="2" s="1"/>
  <c r="M4546" i="2" a="1"/>
  <c r="M4546" i="2" s="1"/>
  <c r="M4547" i="2" a="1"/>
  <c r="M4547" i="2" s="1"/>
  <c r="M4548" i="2" a="1"/>
  <c r="M4548" i="2" s="1"/>
  <c r="M4549" i="2" a="1"/>
  <c r="M4549" i="2" s="1"/>
  <c r="M4550" i="2" a="1"/>
  <c r="M4550" i="2" s="1"/>
  <c r="M4551" i="2" a="1"/>
  <c r="M4551" i="2" s="1"/>
  <c r="M4552" i="2" a="1"/>
  <c r="M4552" i="2" s="1"/>
  <c r="M4553" i="2" a="1"/>
  <c r="M4553" i="2" s="1"/>
  <c r="M4554" i="2" a="1"/>
  <c r="M4554" i="2" s="1"/>
  <c r="M4555" i="2" a="1"/>
  <c r="M4555" i="2" s="1"/>
  <c r="M4556" i="2" a="1"/>
  <c r="M4556" i="2" s="1"/>
  <c r="M4557" i="2" a="1"/>
  <c r="M4557" i="2" s="1"/>
  <c r="M4558" i="2" a="1"/>
  <c r="M4558" i="2" s="1"/>
  <c r="M4559" i="2" a="1"/>
  <c r="M4559" i="2" s="1"/>
  <c r="M4560" i="2" a="1"/>
  <c r="M4560" i="2" s="1"/>
  <c r="M4561" i="2" a="1"/>
  <c r="M4561" i="2" s="1"/>
  <c r="M4562" i="2" a="1"/>
  <c r="M4562" i="2" s="1"/>
  <c r="M4563" i="2" a="1"/>
  <c r="M4563" i="2" s="1"/>
  <c r="M4564" i="2" a="1"/>
  <c r="M4564" i="2" s="1"/>
  <c r="M4565" i="2" a="1"/>
  <c r="M4565" i="2" s="1"/>
  <c r="M4566" i="2" a="1"/>
  <c r="M4566" i="2" s="1"/>
  <c r="M4567" i="2" a="1"/>
  <c r="M4567" i="2" s="1"/>
  <c r="M4568" i="2" a="1"/>
  <c r="M4568" i="2" s="1"/>
  <c r="M4569" i="2" a="1"/>
  <c r="M4569" i="2" s="1"/>
  <c r="M4570" i="2" a="1"/>
  <c r="M4570" i="2" s="1"/>
  <c r="M4571" i="2" a="1"/>
  <c r="M4571" i="2" s="1"/>
  <c r="M4572" i="2" a="1"/>
  <c r="M4572" i="2" s="1"/>
  <c r="M4573" i="2" a="1"/>
  <c r="M4573" i="2" s="1"/>
  <c r="M4574" i="2" a="1"/>
  <c r="M4574" i="2" s="1"/>
  <c r="M4575" i="2" a="1"/>
  <c r="M4575" i="2" s="1"/>
  <c r="M4576" i="2" a="1"/>
  <c r="M4576" i="2" s="1"/>
  <c r="M4577" i="2" a="1"/>
  <c r="M4577" i="2" s="1"/>
  <c r="M4578" i="2" a="1"/>
  <c r="M4578" i="2" s="1"/>
  <c r="M4579" i="2" a="1"/>
  <c r="M4579" i="2" s="1"/>
  <c r="M4580" i="2" a="1"/>
  <c r="M4580" i="2" s="1"/>
  <c r="M4581" i="2" a="1"/>
  <c r="M4581" i="2" s="1"/>
  <c r="M4582" i="2" a="1"/>
  <c r="M4582" i="2" s="1"/>
  <c r="M4583" i="2" a="1"/>
  <c r="M4583" i="2" s="1"/>
  <c r="M4584" i="2" a="1"/>
  <c r="M4584" i="2" s="1"/>
  <c r="M4585" i="2" a="1"/>
  <c r="M4585" i="2" s="1"/>
  <c r="M4586" i="2" a="1"/>
  <c r="M4586" i="2" s="1"/>
  <c r="M4587" i="2" a="1"/>
  <c r="M4587" i="2" s="1"/>
  <c r="M4588" i="2" a="1"/>
  <c r="M4588" i="2"/>
  <c r="M4589" i="2" a="1"/>
  <c r="M4589" i="2" s="1"/>
  <c r="M4590" i="2" a="1"/>
  <c r="M4590" i="2" s="1"/>
  <c r="M4591" i="2" a="1"/>
  <c r="M4591" i="2" s="1"/>
  <c r="M4592" i="2" a="1"/>
  <c r="M4592" i="2" s="1"/>
  <c r="M4593" i="2" a="1"/>
  <c r="M4593" i="2" s="1"/>
  <c r="M4594" i="2" a="1"/>
  <c r="M4594" i="2" s="1"/>
  <c r="M4595" i="2" a="1"/>
  <c r="M4595" i="2" s="1"/>
  <c r="M4596" i="2" a="1"/>
  <c r="M4596" i="2" s="1"/>
  <c r="M4597" i="2" a="1"/>
  <c r="M4597" i="2" s="1"/>
  <c r="M4598" i="2" a="1"/>
  <c r="M4598" i="2" s="1"/>
  <c r="M4599" i="2" a="1"/>
  <c r="M4599" i="2" s="1"/>
  <c r="M4600" i="2" a="1"/>
  <c r="M4600" i="2"/>
  <c r="M4601" i="2" a="1"/>
  <c r="M4601" i="2" s="1"/>
  <c r="M4602" i="2" a="1"/>
  <c r="M4602" i="2" s="1"/>
  <c r="M4603" i="2" a="1"/>
  <c r="M4603" i="2" s="1"/>
  <c r="M4604" i="2" a="1"/>
  <c r="M4604" i="2" s="1"/>
  <c r="M4605" i="2" a="1"/>
  <c r="M4605" i="2" s="1"/>
  <c r="M4606" i="2" a="1"/>
  <c r="M4606" i="2" s="1"/>
  <c r="M4607" i="2" a="1"/>
  <c r="M4607" i="2" s="1"/>
  <c r="M4608" i="2" a="1"/>
  <c r="M4608" i="2" s="1"/>
  <c r="M4609" i="2" a="1"/>
  <c r="M4609" i="2" s="1"/>
  <c r="M4610" i="2" a="1"/>
  <c r="M4610" i="2" s="1"/>
  <c r="M4611" i="2" a="1"/>
  <c r="M4611" i="2" s="1"/>
  <c r="M4612" i="2" a="1"/>
  <c r="M4612" i="2" s="1"/>
  <c r="M4613" i="2" a="1"/>
  <c r="M4613" i="2" s="1"/>
  <c r="M4614" i="2" a="1"/>
  <c r="M4614" i="2" s="1"/>
  <c r="M4615" i="2" a="1"/>
  <c r="M4615" i="2" s="1"/>
  <c r="M4616" i="2" a="1"/>
  <c r="M4616" i="2" s="1"/>
  <c r="M4617" i="2" a="1"/>
  <c r="M4617" i="2"/>
  <c r="M4618" i="2" a="1"/>
  <c r="M4618" i="2" s="1"/>
  <c r="M4619" i="2" a="1"/>
  <c r="M4619" i="2" s="1"/>
  <c r="M4620" i="2" a="1"/>
  <c r="M4620" i="2" s="1"/>
  <c r="M4621" i="2" a="1"/>
  <c r="M4621" i="2" s="1"/>
  <c r="M4622" i="2" a="1"/>
  <c r="M4622" i="2" s="1"/>
  <c r="M4623" i="2" a="1"/>
  <c r="M4623" i="2" s="1"/>
  <c r="M4624" i="2" a="1"/>
  <c r="M4624" i="2" s="1"/>
  <c r="M4625" i="2" a="1"/>
  <c r="M4625" i="2" s="1"/>
  <c r="M4626" i="2" a="1"/>
  <c r="M4626" i="2" s="1"/>
  <c r="M4627" i="2" a="1"/>
  <c r="M4627" i="2" s="1"/>
  <c r="M4628" i="2" a="1"/>
  <c r="M4628" i="2" s="1"/>
  <c r="M4629" i="2" a="1"/>
  <c r="M4629" i="2" s="1"/>
  <c r="M4630" i="2" a="1"/>
  <c r="M4630" i="2" s="1"/>
  <c r="M4631" i="2" a="1"/>
  <c r="M4631" i="2" s="1"/>
  <c r="M4632" i="2" a="1"/>
  <c r="M4632" i="2" s="1"/>
  <c r="M4633" i="2" a="1"/>
  <c r="M4633" i="2" s="1"/>
  <c r="M4634" i="2" a="1"/>
  <c r="M4634" i="2" s="1"/>
  <c r="M4635" i="2" a="1"/>
  <c r="M4635" i="2" s="1"/>
  <c r="M4636" i="2" a="1"/>
  <c r="M4636" i="2" s="1"/>
  <c r="M4637" i="2" a="1"/>
  <c r="M4637" i="2" s="1"/>
  <c r="M4638" i="2" a="1"/>
  <c r="M4638" i="2" s="1"/>
  <c r="M4639" i="2" a="1"/>
  <c r="M4639" i="2" s="1"/>
  <c r="M4640" i="2" a="1"/>
  <c r="M4640" i="2" s="1"/>
  <c r="M4641" i="2" a="1"/>
  <c r="M4641" i="2" s="1"/>
  <c r="M4642" i="2" a="1"/>
  <c r="M4642" i="2" s="1"/>
  <c r="M4643" i="2" a="1"/>
  <c r="M4643" i="2" s="1"/>
  <c r="M4644" i="2" a="1"/>
  <c r="M4644" i="2" s="1"/>
  <c r="M4645" i="2" a="1"/>
  <c r="M4645" i="2" s="1"/>
  <c r="M4646" i="2" a="1"/>
  <c r="M4646" i="2" s="1"/>
  <c r="M4647" i="2" a="1"/>
  <c r="M4647" i="2" s="1"/>
  <c r="M4648" i="2" a="1"/>
  <c r="M4648" i="2" s="1"/>
  <c r="M4649" i="2" a="1"/>
  <c r="M4649" i="2" s="1"/>
  <c r="M4650" i="2" a="1"/>
  <c r="M4650" i="2" s="1"/>
  <c r="M4651" i="2" a="1"/>
  <c r="M4651" i="2" s="1"/>
  <c r="M4652" i="2" a="1"/>
  <c r="M4652" i="2"/>
  <c r="M4653" i="2" a="1"/>
  <c r="M4653" i="2" s="1"/>
  <c r="M4654" i="2" a="1"/>
  <c r="M4654" i="2" s="1"/>
  <c r="M4655" i="2" a="1"/>
  <c r="M4655" i="2" s="1"/>
  <c r="M4656" i="2" a="1"/>
  <c r="M4656" i="2" s="1"/>
  <c r="M4657" i="2" a="1"/>
  <c r="M4657" i="2" s="1"/>
  <c r="M4658" i="2" a="1"/>
  <c r="M4658" i="2" s="1"/>
  <c r="M4659" i="2" a="1"/>
  <c r="M4659" i="2" s="1"/>
  <c r="M4660" i="2" a="1"/>
  <c r="M4660" i="2" s="1"/>
  <c r="M4661" i="2" a="1"/>
  <c r="M4661" i="2" s="1"/>
  <c r="M4662" i="2" a="1"/>
  <c r="M4662" i="2"/>
  <c r="M4663" i="2" a="1"/>
  <c r="M4663" i="2" s="1"/>
  <c r="M4664" i="2" a="1"/>
  <c r="M4664" i="2" s="1"/>
  <c r="M4665" i="2" a="1"/>
  <c r="M4665" i="2" s="1"/>
  <c r="M4666" i="2" a="1"/>
  <c r="M4666" i="2" s="1"/>
  <c r="M4667" i="2" a="1"/>
  <c r="M4667" i="2" s="1"/>
  <c r="M4668" i="2" a="1"/>
  <c r="M4668" i="2" s="1"/>
  <c r="M4669" i="2" a="1"/>
  <c r="M4669" i="2" s="1"/>
  <c r="M4670" i="2" a="1"/>
  <c r="M4670" i="2" s="1"/>
  <c r="M4671" i="2" a="1"/>
  <c r="M4671" i="2" s="1"/>
  <c r="M4672" i="2" a="1"/>
  <c r="M4672" i="2" s="1"/>
  <c r="M4673" i="2" a="1"/>
  <c r="M4673" i="2"/>
  <c r="M4674" i="2" a="1"/>
  <c r="M4674" i="2" s="1"/>
  <c r="M4675" i="2" a="1"/>
  <c r="M4675" i="2" s="1"/>
  <c r="M4676" i="2" a="1"/>
  <c r="M4676" i="2" s="1"/>
  <c r="M4677" i="2" a="1"/>
  <c r="M4677" i="2" s="1"/>
  <c r="M4678" i="2" a="1"/>
  <c r="M4678" i="2" s="1"/>
  <c r="M4679" i="2" a="1"/>
  <c r="M4679" i="2" s="1"/>
  <c r="M4680" i="2" a="1"/>
  <c r="M4680" i="2"/>
  <c r="M4681" i="2" a="1"/>
  <c r="M4681" i="2" s="1"/>
  <c r="M4682" i="2" a="1"/>
  <c r="M4682" i="2" s="1"/>
  <c r="M4683" i="2" a="1"/>
  <c r="M4683" i="2" s="1"/>
  <c r="M4684" i="2" a="1"/>
  <c r="M4684" i="2" s="1"/>
  <c r="M4685" i="2" a="1"/>
  <c r="M4685" i="2" s="1"/>
  <c r="M4686" i="2" a="1"/>
  <c r="M4686" i="2" s="1"/>
  <c r="M4687" i="2" a="1"/>
  <c r="M4687" i="2" s="1"/>
  <c r="M4688" i="2" a="1"/>
  <c r="M4688" i="2" s="1"/>
  <c r="M4689" i="2" a="1"/>
  <c r="M4689" i="2" s="1"/>
  <c r="M4690" i="2" a="1"/>
  <c r="M4690" i="2" s="1"/>
  <c r="M4691" i="2" a="1"/>
  <c r="M4691" i="2" s="1"/>
  <c r="M4692" i="2" a="1"/>
  <c r="M4692" i="2" s="1"/>
  <c r="M4693" i="2" a="1"/>
  <c r="M4693" i="2" s="1"/>
  <c r="M4694" i="2" a="1"/>
  <c r="M4694" i="2" s="1"/>
  <c r="M4695" i="2" a="1"/>
  <c r="M4695" i="2" s="1"/>
  <c r="M4696" i="2" a="1"/>
  <c r="M4696" i="2" s="1"/>
  <c r="M4697" i="2" a="1"/>
  <c r="M4697" i="2" s="1"/>
  <c r="M4698" i="2" a="1"/>
  <c r="M4698" i="2" s="1"/>
  <c r="M4699" i="2" a="1"/>
  <c r="M4699" i="2" s="1"/>
  <c r="M4700" i="2" a="1"/>
  <c r="M4700" i="2" s="1"/>
  <c r="M4701" i="2" a="1"/>
  <c r="M4701" i="2" s="1"/>
  <c r="M4702" i="2" a="1"/>
  <c r="M4702" i="2" s="1"/>
  <c r="M4703" i="2" a="1"/>
  <c r="M4703" i="2" s="1"/>
  <c r="M4704" i="2" a="1"/>
  <c r="M4704" i="2" s="1"/>
  <c r="M4705" i="2" a="1"/>
  <c r="M4705" i="2" s="1"/>
  <c r="M4706" i="2" a="1"/>
  <c r="M4706" i="2" s="1"/>
  <c r="M4707" i="2" a="1"/>
  <c r="M4707" i="2" s="1"/>
  <c r="M4708" i="2" a="1"/>
  <c r="M4708" i="2" s="1"/>
  <c r="M4709" i="2" a="1"/>
  <c r="M4709" i="2" s="1"/>
  <c r="M4710" i="2" a="1"/>
  <c r="M4710" i="2" s="1"/>
  <c r="M4711" i="2" a="1"/>
  <c r="M4711" i="2" s="1"/>
  <c r="M4712" i="2" a="1"/>
  <c r="M4712" i="2" s="1"/>
  <c r="M4713" i="2" a="1"/>
  <c r="M4713" i="2"/>
  <c r="M4714" i="2" a="1"/>
  <c r="M4714" i="2" s="1"/>
  <c r="M4715" i="2" a="1"/>
  <c r="M4715" i="2" s="1"/>
  <c r="M4716" i="2" a="1"/>
  <c r="M4716" i="2" s="1"/>
  <c r="M4717" i="2" a="1"/>
  <c r="M4717" i="2" s="1"/>
  <c r="M4718" i="2" a="1"/>
  <c r="M4718" i="2" s="1"/>
  <c r="M4719" i="2" a="1"/>
  <c r="M4719" i="2" s="1"/>
  <c r="M4720" i="2" a="1"/>
  <c r="M4720" i="2" s="1"/>
  <c r="M4721" i="2" a="1"/>
  <c r="M4721" i="2" s="1"/>
  <c r="M4722" i="2" a="1"/>
  <c r="M4722" i="2" s="1"/>
  <c r="M4723" i="2" a="1"/>
  <c r="M4723" i="2"/>
  <c r="M4724" i="2" a="1"/>
  <c r="M4724" i="2"/>
  <c r="M4725" i="2" a="1"/>
  <c r="M4725" i="2" s="1"/>
  <c r="M4726" i="2" a="1"/>
  <c r="M4726" i="2" s="1"/>
  <c r="M4727" i="2" a="1"/>
  <c r="M4727" i="2" s="1"/>
  <c r="M4728" i="2" a="1"/>
  <c r="M4728" i="2" s="1"/>
  <c r="M4729" i="2" a="1"/>
  <c r="M4729" i="2" s="1"/>
  <c r="M4730" i="2" a="1"/>
  <c r="M4730" i="2"/>
  <c r="M4731" i="2" a="1"/>
  <c r="M4731" i="2" s="1"/>
  <c r="M4732" i="2" a="1"/>
  <c r="M4732" i="2" s="1"/>
  <c r="M4733" i="2" a="1"/>
  <c r="M4733" i="2" s="1"/>
  <c r="M4734" i="2" a="1"/>
  <c r="M4734" i="2" s="1"/>
  <c r="M4735" i="2" a="1"/>
  <c r="M4735" i="2"/>
  <c r="M4736" i="2" a="1"/>
  <c r="M4736" i="2" s="1"/>
  <c r="M4737" i="2" a="1"/>
  <c r="M4737" i="2" s="1"/>
  <c r="M4738" i="2" a="1"/>
  <c r="M4738" i="2"/>
  <c r="M4739" i="2" a="1"/>
  <c r="M4739" i="2" s="1"/>
  <c r="M4740" i="2" a="1"/>
  <c r="M4740" i="2" s="1"/>
  <c r="M4741" i="2" a="1"/>
  <c r="M4741" i="2" s="1"/>
  <c r="M4742" i="2" a="1"/>
  <c r="M4742" i="2" s="1"/>
  <c r="M4743" i="2" a="1"/>
  <c r="M4743" i="2" s="1"/>
  <c r="M4744" i="2" a="1"/>
  <c r="M4744" i="2" s="1"/>
  <c r="M4745" i="2" a="1"/>
  <c r="M4745" i="2" s="1"/>
  <c r="M4746" i="2" a="1"/>
  <c r="M4746" i="2" s="1"/>
  <c r="M4747" i="2" a="1"/>
  <c r="M4747" i="2"/>
  <c r="M4748" i="2" a="1"/>
  <c r="M4748" i="2" s="1"/>
  <c r="M4749" i="2" a="1"/>
  <c r="M4749" i="2" s="1"/>
  <c r="M4750" i="2" a="1"/>
  <c r="M4750" i="2" s="1"/>
  <c r="M4751" i="2" a="1"/>
  <c r="M4751" i="2" s="1"/>
  <c r="M4752" i="2" a="1"/>
  <c r="M4752" i="2"/>
  <c r="M4753" i="2" a="1"/>
  <c r="M4753" i="2" s="1"/>
  <c r="M4754" i="2" a="1"/>
  <c r="M4754" i="2" s="1"/>
  <c r="M4755" i="2" a="1"/>
  <c r="M4755" i="2" s="1"/>
  <c r="M4756" i="2" a="1"/>
  <c r="M4756" i="2" s="1"/>
  <c r="M4757" i="2" a="1"/>
  <c r="M4757" i="2" s="1"/>
  <c r="M4758" i="2" a="1"/>
  <c r="M4758" i="2" s="1"/>
  <c r="M4759" i="2" a="1"/>
  <c r="M4759" i="2" s="1"/>
  <c r="M4760" i="2" a="1"/>
  <c r="M4760" i="2" s="1"/>
  <c r="M4761" i="2" a="1"/>
  <c r="M4761" i="2" s="1"/>
  <c r="M4762" i="2" a="1"/>
  <c r="M4762" i="2" s="1"/>
  <c r="M4763" i="2" a="1"/>
  <c r="M4763" i="2"/>
  <c r="M4764" i="2" a="1"/>
  <c r="M4764" i="2" s="1"/>
  <c r="M4765" i="2" a="1"/>
  <c r="M4765" i="2" s="1"/>
  <c r="M4766" i="2" a="1"/>
  <c r="M4766" i="2" s="1"/>
  <c r="M4767" i="2" a="1"/>
  <c r="M4767" i="2" s="1"/>
  <c r="M4768" i="2" a="1"/>
  <c r="M4768" i="2" s="1"/>
  <c r="M4769" i="2" a="1"/>
  <c r="M4769" i="2" s="1"/>
  <c r="M4770" i="2" a="1"/>
  <c r="M4770" i="2" s="1"/>
  <c r="M4771" i="2" a="1"/>
  <c r="M4771" i="2" s="1"/>
  <c r="M4772" i="2" a="1"/>
  <c r="M4772" i="2" s="1"/>
  <c r="M4773" i="2" a="1"/>
  <c r="M4773" i="2" s="1"/>
  <c r="M4774" i="2" a="1"/>
  <c r="M4774" i="2" s="1"/>
  <c r="M4775" i="2" a="1"/>
  <c r="M4775" i="2" s="1"/>
  <c r="M4776" i="2" a="1"/>
  <c r="M4776" i="2" s="1"/>
  <c r="M4777" i="2" a="1"/>
  <c r="M4777" i="2" s="1"/>
  <c r="M4778" i="2" a="1"/>
  <c r="M4778" i="2" s="1"/>
  <c r="M4779" i="2" a="1"/>
  <c r="M4779" i="2" s="1"/>
  <c r="M4780" i="2" a="1"/>
  <c r="M4780" i="2" s="1"/>
  <c r="M4781" i="2" a="1"/>
  <c r="M4781" i="2" s="1"/>
  <c r="M4782" i="2" a="1"/>
  <c r="M4782" i="2" s="1"/>
  <c r="M4783" i="2" a="1"/>
  <c r="M4783" i="2" s="1"/>
  <c r="M4784" i="2" a="1"/>
  <c r="M4784" i="2" s="1"/>
  <c r="M4785" i="2" a="1"/>
  <c r="M4785" i="2" s="1"/>
  <c r="M4786" i="2" a="1"/>
  <c r="M4786" i="2" s="1"/>
  <c r="M4787" i="2" a="1"/>
  <c r="M4787" i="2" s="1"/>
  <c r="M4788" i="2" a="1"/>
  <c r="M4788" i="2"/>
  <c r="M4789" i="2" a="1"/>
  <c r="M4789" i="2" s="1"/>
  <c r="M4790" i="2" a="1"/>
  <c r="M4790" i="2" s="1"/>
  <c r="M4791" i="2" a="1"/>
  <c r="M4791" i="2" s="1"/>
  <c r="M4792" i="2" a="1"/>
  <c r="M4792" i="2" s="1"/>
  <c r="M4793" i="2" a="1"/>
  <c r="M4793" i="2" s="1"/>
  <c r="M4794" i="2" a="1"/>
  <c r="M4794" i="2" s="1"/>
  <c r="M4795" i="2" a="1"/>
  <c r="M4795" i="2" s="1"/>
  <c r="M4796" i="2" a="1"/>
  <c r="M4796" i="2" s="1"/>
  <c r="M4797" i="2" a="1"/>
  <c r="M4797" i="2" s="1"/>
  <c r="M4798" i="2" a="1"/>
  <c r="M4798" i="2" s="1"/>
  <c r="M4799" i="2" a="1"/>
  <c r="M4799" i="2" s="1"/>
  <c r="M4800" i="2" a="1"/>
  <c r="M4800" i="2" s="1"/>
  <c r="M4801" i="2" a="1"/>
  <c r="M4801" i="2" s="1"/>
  <c r="M4802" i="2" a="1"/>
  <c r="M4802" i="2" s="1"/>
  <c r="M4803" i="2" a="1"/>
  <c r="M4803" i="2" s="1"/>
  <c r="M4804" i="2" a="1"/>
  <c r="M4804" i="2" s="1"/>
  <c r="M4805" i="2" a="1"/>
  <c r="M4805" i="2" s="1"/>
  <c r="M4806" i="2" a="1"/>
  <c r="M4806" i="2" s="1"/>
  <c r="M4807" i="2" a="1"/>
  <c r="M4807" i="2" s="1"/>
  <c r="M4808" i="2" a="1"/>
  <c r="M4808" i="2" s="1"/>
  <c r="M4809" i="2" a="1"/>
  <c r="M4809" i="2" s="1"/>
  <c r="M4810" i="2" a="1"/>
  <c r="M4810" i="2"/>
  <c r="M4811" i="2" a="1"/>
  <c r="M4811" i="2" s="1"/>
  <c r="M4812" i="2" a="1"/>
  <c r="M4812" i="2" s="1"/>
  <c r="M4813" i="2" a="1"/>
  <c r="M4813" i="2" s="1"/>
  <c r="M4814" i="2" a="1"/>
  <c r="M4814" i="2" s="1"/>
  <c r="M4815" i="2" a="1"/>
  <c r="M4815" i="2" s="1"/>
  <c r="M4816" i="2" a="1"/>
  <c r="M4816" i="2" s="1"/>
  <c r="M4817" i="2" a="1"/>
  <c r="M4817" i="2" s="1"/>
  <c r="M4818" i="2" a="1"/>
  <c r="M4818" i="2" s="1"/>
  <c r="M4819" i="2" a="1"/>
  <c r="M4819" i="2" s="1"/>
  <c r="M4820" i="2" a="1"/>
  <c r="M4820" i="2" s="1"/>
  <c r="M4821" i="2" a="1"/>
  <c r="M4821" i="2" s="1"/>
  <c r="M4822" i="2" a="1"/>
  <c r="M4822" i="2" s="1"/>
  <c r="M4823" i="2" a="1"/>
  <c r="M4823" i="2" s="1"/>
  <c r="M4824" i="2" a="1"/>
  <c r="M4824" i="2"/>
  <c r="M4825" i="2" a="1"/>
  <c r="M4825" i="2" s="1"/>
  <c r="M4826" i="2" a="1"/>
  <c r="M4826" i="2" s="1"/>
  <c r="M4827" i="2" a="1"/>
  <c r="M4827" i="2" s="1"/>
  <c r="M4828" i="2" a="1"/>
  <c r="M4828" i="2" s="1"/>
  <c r="M4829" i="2" a="1"/>
  <c r="M4829" i="2" s="1"/>
  <c r="M4830" i="2" a="1"/>
  <c r="M4830" i="2" s="1"/>
  <c r="M4831" i="2" a="1"/>
  <c r="M4831" i="2" s="1"/>
  <c r="M4832" i="2" a="1"/>
  <c r="M4832" i="2" s="1"/>
  <c r="M4833" i="2" a="1"/>
  <c r="M4833" i="2" s="1"/>
  <c r="M4834" i="2" a="1"/>
  <c r="M4834" i="2" s="1"/>
  <c r="M4835" i="2" a="1"/>
  <c r="M4835" i="2" s="1"/>
  <c r="M4836" i="2" a="1"/>
  <c r="M4836" i="2" s="1"/>
  <c r="M4837" i="2" a="1"/>
  <c r="M4837" i="2" s="1"/>
  <c r="M4838" i="2" a="1"/>
  <c r="M4838" i="2" s="1"/>
  <c r="M4839" i="2" a="1"/>
  <c r="M4839" i="2" s="1"/>
  <c r="M4840" i="2" a="1"/>
  <c r="M4840" i="2" s="1"/>
  <c r="M4841" i="2" a="1"/>
  <c r="M4841" i="2" s="1"/>
  <c r="M4842" i="2" a="1"/>
  <c r="M4842" i="2" s="1"/>
  <c r="M4843" i="2" a="1"/>
  <c r="M4843" i="2" s="1"/>
  <c r="M4844" i="2" a="1"/>
  <c r="M4844" i="2" s="1"/>
  <c r="M4845" i="2" a="1"/>
  <c r="M4845" i="2" s="1"/>
  <c r="M4846" i="2" a="1"/>
  <c r="M4846" i="2" s="1"/>
  <c r="M4847" i="2" a="1"/>
  <c r="M4847" i="2" s="1"/>
  <c r="M4848" i="2" a="1"/>
  <c r="M4848" i="2"/>
  <c r="M4849" i="2" a="1"/>
  <c r="M4849" i="2" s="1"/>
  <c r="M4850" i="2" a="1"/>
  <c r="M4850" i="2" s="1"/>
  <c r="M4851" i="2" a="1"/>
  <c r="M4851" i="2" s="1"/>
  <c r="M4852" i="2" a="1"/>
  <c r="M4852" i="2" s="1"/>
  <c r="M4853" i="2" a="1"/>
  <c r="M4853" i="2" s="1"/>
  <c r="M4854" i="2" a="1"/>
  <c r="M4854" i="2" s="1"/>
  <c r="M4855" i="2" a="1"/>
  <c r="M4855" i="2" s="1"/>
  <c r="M4856" i="2" a="1"/>
  <c r="M4856" i="2" s="1"/>
  <c r="M4857" i="2" a="1"/>
  <c r="M4857" i="2" s="1"/>
  <c r="M4858" i="2" a="1"/>
  <c r="M4858" i="2" s="1"/>
  <c r="M4859" i="2" a="1"/>
  <c r="M4859" i="2" s="1"/>
  <c r="M4860" i="2" a="1"/>
  <c r="M4860" i="2" s="1"/>
  <c r="M4861" i="2" a="1"/>
  <c r="M4861" i="2" s="1"/>
  <c r="M4862" i="2" a="1"/>
  <c r="M4862" i="2" s="1"/>
  <c r="M4863" i="2" a="1"/>
  <c r="M4863" i="2" s="1"/>
  <c r="M4864" i="2" a="1"/>
  <c r="M4864" i="2" s="1"/>
  <c r="M4865" i="2" a="1"/>
  <c r="M4865" i="2" s="1"/>
  <c r="M4866" i="2" a="1"/>
  <c r="M4866" i="2" s="1"/>
  <c r="M4867" i="2" a="1"/>
  <c r="M4867" i="2" s="1"/>
  <c r="M4868" i="2" a="1"/>
  <c r="M4868" i="2" s="1"/>
  <c r="M4869" i="2" a="1"/>
  <c r="M4869" i="2" s="1"/>
  <c r="M4870" i="2" a="1"/>
  <c r="M4870" i="2" s="1"/>
  <c r="M4871" i="2" a="1"/>
  <c r="M4871" i="2" s="1"/>
  <c r="M4872" i="2" a="1"/>
  <c r="M4872" i="2" s="1"/>
  <c r="M4873" i="2" a="1"/>
  <c r="M4873" i="2" s="1"/>
  <c r="M4874" i="2" a="1"/>
  <c r="M4874" i="2" s="1"/>
  <c r="M4875" i="2" a="1"/>
  <c r="M4875" i="2" s="1"/>
  <c r="M4876" i="2" a="1"/>
  <c r="M4876" i="2" s="1"/>
  <c r="M4877" i="2" a="1"/>
  <c r="M4877" i="2" s="1"/>
  <c r="M4878" i="2" a="1"/>
  <c r="M4878" i="2" s="1"/>
  <c r="M4879" i="2" a="1"/>
  <c r="M4879" i="2" s="1"/>
  <c r="M4880" i="2" a="1"/>
  <c r="M4880" i="2" s="1"/>
  <c r="M4881" i="2" a="1"/>
  <c r="M4881" i="2" s="1"/>
  <c r="M4882" i="2" a="1"/>
  <c r="M4882" i="2" s="1"/>
  <c r="M4883" i="2" a="1"/>
  <c r="M4883" i="2" s="1"/>
  <c r="M4884" i="2" a="1"/>
  <c r="M4884" i="2" s="1"/>
  <c r="M4885" i="2" a="1"/>
  <c r="M4885" i="2" s="1"/>
  <c r="M4886" i="2" a="1"/>
  <c r="M4886" i="2" s="1"/>
  <c r="M4887" i="2" a="1"/>
  <c r="M4887" i="2" s="1"/>
  <c r="M4888" i="2" a="1"/>
  <c r="M4888" i="2" s="1"/>
  <c r="M4889" i="2" a="1"/>
  <c r="M4889" i="2" s="1"/>
  <c r="M4890" i="2" a="1"/>
  <c r="M4890" i="2" s="1"/>
  <c r="M4891" i="2" a="1"/>
  <c r="M4891" i="2" s="1"/>
  <c r="M4892" i="2" a="1"/>
  <c r="M4892" i="2" s="1"/>
  <c r="M4893" i="2" a="1"/>
  <c r="M4893" i="2" s="1"/>
  <c r="M4894" i="2" a="1"/>
  <c r="M4894" i="2" s="1"/>
  <c r="M4895" i="2" a="1"/>
  <c r="M4895" i="2" s="1"/>
  <c r="M4896" i="2" a="1"/>
  <c r="M4896" i="2" s="1"/>
  <c r="M4897" i="2" a="1"/>
  <c r="M4897" i="2" s="1"/>
  <c r="M4898" i="2" a="1"/>
  <c r="M4898" i="2" s="1"/>
  <c r="M4899" i="2" a="1"/>
  <c r="M4899" i="2" s="1"/>
  <c r="M4900" i="2" a="1"/>
  <c r="M4900" i="2" s="1"/>
  <c r="M4901" i="2" a="1"/>
  <c r="M4901" i="2" s="1"/>
  <c r="M4902" i="2" a="1"/>
  <c r="M4902" i="2" s="1"/>
  <c r="M4903" i="2" a="1"/>
  <c r="M4903" i="2"/>
  <c r="M4904" i="2" a="1"/>
  <c r="M4904" i="2" s="1"/>
  <c r="M4905" i="2" a="1"/>
  <c r="M4905" i="2" s="1"/>
  <c r="M4906" i="2" a="1"/>
  <c r="M4906" i="2" s="1"/>
  <c r="M4907" i="2" a="1"/>
  <c r="M4907" i="2" s="1"/>
  <c r="M4908" i="2" a="1"/>
  <c r="M4908" i="2" s="1"/>
  <c r="M4909" i="2" a="1"/>
  <c r="M4909" i="2" s="1"/>
  <c r="M4910" i="2" a="1"/>
  <c r="M4910" i="2" s="1"/>
  <c r="M4911" i="2" a="1"/>
  <c r="M4911" i="2" s="1"/>
  <c r="M4912" i="2" a="1"/>
  <c r="M4912" i="2" s="1"/>
  <c r="M4913" i="2" a="1"/>
  <c r="M4913" i="2" s="1"/>
  <c r="M4914" i="2" a="1"/>
  <c r="M4914" i="2" s="1"/>
  <c r="M4915" i="2" a="1"/>
  <c r="M4915" i="2" s="1"/>
  <c r="M4916" i="2" a="1"/>
  <c r="M4916" i="2" s="1"/>
  <c r="M4917" i="2" a="1"/>
  <c r="M4917" i="2" s="1"/>
  <c r="M4918" i="2" a="1"/>
  <c r="M4918" i="2" s="1"/>
  <c r="M4919" i="2" a="1"/>
  <c r="M4919" i="2" s="1"/>
  <c r="M4920" i="2" a="1"/>
  <c r="M4920" i="2" s="1"/>
  <c r="M4921" i="2" a="1"/>
  <c r="M4921" i="2" s="1"/>
  <c r="M4922" i="2" a="1"/>
  <c r="M4922" i="2" s="1"/>
  <c r="M4923" i="2" a="1"/>
  <c r="M4923" i="2" s="1"/>
  <c r="M4924" i="2" a="1"/>
  <c r="M4924" i="2" s="1"/>
  <c r="M4925" i="2" a="1"/>
  <c r="M4925" i="2" s="1"/>
  <c r="M4926" i="2" a="1"/>
  <c r="M4926" i="2" s="1"/>
  <c r="M4927" i="2" a="1"/>
  <c r="M4927" i="2" s="1"/>
  <c r="M4928" i="2" a="1"/>
  <c r="M4928" i="2"/>
  <c r="M4929" i="2" a="1"/>
  <c r="M4929" i="2" s="1"/>
  <c r="M4930" i="2" a="1"/>
  <c r="M4930" i="2" s="1"/>
  <c r="M4931" i="2" a="1"/>
  <c r="M4931" i="2" s="1"/>
  <c r="M4932" i="2" a="1"/>
  <c r="M4932" i="2" s="1"/>
  <c r="M4933" i="2" a="1"/>
  <c r="M4933" i="2" s="1"/>
  <c r="M4934" i="2" a="1"/>
  <c r="M4934" i="2" s="1"/>
  <c r="M4935" i="2" a="1"/>
  <c r="M4935" i="2" s="1"/>
  <c r="M4936" i="2" a="1"/>
  <c r="M4936" i="2" s="1"/>
  <c r="M4937" i="2" a="1"/>
  <c r="M4937" i="2" s="1"/>
  <c r="M4938" i="2" a="1"/>
  <c r="M4938" i="2" s="1"/>
  <c r="M4939" i="2" a="1"/>
  <c r="M4939" i="2" s="1"/>
  <c r="M4940" i="2" a="1"/>
  <c r="M4940" i="2" s="1"/>
  <c r="M4941" i="2" a="1"/>
  <c r="M4941" i="2" s="1"/>
  <c r="M4942" i="2" a="1"/>
  <c r="M4942" i="2" s="1"/>
  <c r="M4943" i="2" a="1"/>
  <c r="M4943" i="2" s="1"/>
  <c r="M4944" i="2" a="1"/>
  <c r="M4944" i="2" s="1"/>
  <c r="M4945" i="2" a="1"/>
  <c r="M4945" i="2" s="1"/>
  <c r="M4946" i="2" a="1"/>
  <c r="M4946" i="2" s="1"/>
  <c r="M4947" i="2" a="1"/>
  <c r="M4947" i="2" s="1"/>
  <c r="M4948" i="2" a="1"/>
  <c r="M4948" i="2" s="1"/>
  <c r="M4949" i="2" a="1"/>
  <c r="M4949" i="2" s="1"/>
  <c r="M4950" i="2" a="1"/>
  <c r="M4950" i="2" s="1"/>
  <c r="M4951" i="2" a="1"/>
  <c r="M4951" i="2" s="1"/>
  <c r="M4952" i="2" a="1"/>
  <c r="M4952" i="2" s="1"/>
  <c r="M4953" i="2" a="1"/>
  <c r="M4953" i="2" s="1"/>
  <c r="M4954" i="2" a="1"/>
  <c r="M4954" i="2" s="1"/>
  <c r="M4955" i="2" a="1"/>
  <c r="M4955" i="2" s="1"/>
  <c r="M4956" i="2" a="1"/>
  <c r="M4956" i="2" s="1"/>
  <c r="M4957" i="2" a="1"/>
  <c r="M4957" i="2" s="1"/>
  <c r="M4958" i="2" a="1"/>
  <c r="M4958" i="2" s="1"/>
  <c r="M4959" i="2" a="1"/>
  <c r="M4959" i="2" s="1"/>
  <c r="M4960" i="2" a="1"/>
  <c r="M4960" i="2" s="1"/>
  <c r="M4961" i="2" a="1"/>
  <c r="M4961" i="2" s="1"/>
  <c r="M4962" i="2" a="1"/>
  <c r="M4962" i="2" s="1"/>
  <c r="M4963" i="2" a="1"/>
  <c r="M4963" i="2" s="1"/>
  <c r="M4964" i="2" a="1"/>
  <c r="M4964" i="2" s="1"/>
  <c r="M4965" i="2" a="1"/>
  <c r="M4965" i="2" s="1"/>
  <c r="M4966" i="2" a="1"/>
  <c r="M4966" i="2" s="1"/>
  <c r="M4967" i="2" a="1"/>
  <c r="M4967" i="2" s="1"/>
  <c r="M4968" i="2" a="1"/>
  <c r="M4968" i="2" s="1"/>
  <c r="M4969" i="2" a="1"/>
  <c r="M4969" i="2" s="1"/>
  <c r="M4970" i="2" a="1"/>
  <c r="M4970" i="2" s="1"/>
  <c r="M4971" i="2" a="1"/>
  <c r="M4971" i="2" s="1"/>
  <c r="M4972" i="2" a="1"/>
  <c r="M4972" i="2" s="1"/>
  <c r="M4973" i="2" a="1"/>
  <c r="M4973" i="2" s="1"/>
  <c r="M4974" i="2" a="1"/>
  <c r="M4974" i="2" s="1"/>
  <c r="M4975" i="2" a="1"/>
  <c r="M4975" i="2" s="1"/>
  <c r="M4976" i="2" a="1"/>
  <c r="M4976" i="2" s="1"/>
  <c r="M4977" i="2" a="1"/>
  <c r="M4977" i="2"/>
  <c r="M4978" i="2" a="1"/>
  <c r="M4978" i="2" s="1"/>
  <c r="M4979" i="2" a="1"/>
  <c r="M4979" i="2" s="1"/>
  <c r="M4980" i="2" a="1"/>
  <c r="M4980" i="2" s="1"/>
  <c r="M4981" i="2" a="1"/>
  <c r="M4981" i="2" s="1"/>
  <c r="M4982" i="2" a="1"/>
  <c r="M4982" i="2" s="1"/>
  <c r="M4983" i="2" a="1"/>
  <c r="M4983" i="2" s="1"/>
  <c r="M4984" i="2" a="1"/>
  <c r="M4984" i="2" s="1"/>
  <c r="M4985" i="2" a="1"/>
  <c r="M4985" i="2" s="1"/>
  <c r="M4986" i="2" a="1"/>
  <c r="M4986" i="2" s="1"/>
  <c r="M4987" i="2" a="1"/>
  <c r="M4987" i="2" s="1"/>
  <c r="M4988" i="2" a="1"/>
  <c r="M4988" i="2" s="1"/>
  <c r="M4989" i="2" a="1"/>
  <c r="M4989" i="2" s="1"/>
  <c r="M4990" i="2" a="1"/>
  <c r="M4990" i="2" s="1"/>
  <c r="M4991" i="2" a="1"/>
  <c r="M4991" i="2" s="1"/>
  <c r="M4992" i="2" a="1"/>
  <c r="M4992" i="2" s="1"/>
  <c r="M4993" i="2" a="1"/>
  <c r="M4993" i="2" s="1"/>
  <c r="M4994" i="2" a="1"/>
  <c r="M4994" i="2" s="1"/>
  <c r="M4995" i="2" a="1"/>
  <c r="M4995" i="2" s="1"/>
  <c r="M4996" i="2" a="1"/>
  <c r="M4996" i="2" s="1"/>
  <c r="M4997" i="2" a="1"/>
  <c r="M4997" i="2" s="1"/>
  <c r="M4998" i="2" a="1"/>
  <c r="M4998" i="2" s="1"/>
  <c r="M4999" i="2" a="1"/>
  <c r="M4999" i="2" s="1"/>
  <c r="M5000" i="2" a="1"/>
  <c r="M5000" i="2"/>
  <c r="M5001" i="2" a="1"/>
  <c r="M5001" i="2" s="1"/>
  <c r="M5002" i="2" a="1"/>
  <c r="M5002" i="2" s="1"/>
  <c r="M5003" i="2" a="1"/>
  <c r="M5003" i="2"/>
  <c r="M5004" i="2" a="1"/>
  <c r="M5004" i="2" s="1"/>
  <c r="M5005" i="2" a="1"/>
  <c r="M5005" i="2" s="1"/>
  <c r="M5006" i="2" a="1"/>
  <c r="M5006" i="2" s="1"/>
  <c r="M5007" i="2" a="1"/>
  <c r="M5007" i="2" s="1"/>
  <c r="M5008" i="2" a="1"/>
  <c r="M5008" i="2"/>
  <c r="M5009" i="2" a="1"/>
  <c r="M5009" i="2" s="1"/>
  <c r="M5010" i="2" a="1"/>
  <c r="M5010" i="2" s="1"/>
  <c r="M5011" i="2" a="1"/>
  <c r="M5011" i="2" s="1"/>
  <c r="M5012" i="2" a="1"/>
  <c r="M5012" i="2" s="1"/>
  <c r="M5013" i="2" a="1"/>
  <c r="M5013" i="2" s="1"/>
  <c r="M5014" i="2" a="1"/>
  <c r="M5014" i="2" s="1"/>
  <c r="M5015" i="2" a="1"/>
  <c r="M5015" i="2" s="1"/>
  <c r="M5016" i="2" a="1"/>
  <c r="M5016" i="2" s="1"/>
  <c r="M5017" i="2" a="1"/>
  <c r="M5017" i="2" s="1"/>
  <c r="M5018" i="2" a="1"/>
  <c r="M5018" i="2" s="1"/>
  <c r="M5019" i="2" a="1"/>
  <c r="M5019" i="2" s="1"/>
  <c r="M5020" i="2" a="1"/>
  <c r="M5020" i="2" s="1"/>
  <c r="M5021" i="2" a="1"/>
  <c r="M5021" i="2" s="1"/>
  <c r="M5022" i="2" a="1"/>
  <c r="M5022" i="2" s="1"/>
  <c r="M5023" i="2" a="1"/>
  <c r="M5023" i="2" s="1"/>
  <c r="M5024" i="2" a="1"/>
  <c r="M5024" i="2" s="1"/>
  <c r="M5025" i="2" a="1"/>
  <c r="M5025" i="2" s="1"/>
  <c r="M5026" i="2" a="1"/>
  <c r="M5026" i="2" s="1"/>
  <c r="M5027" i="2" a="1"/>
  <c r="M5027" i="2" s="1"/>
  <c r="M5028" i="2" a="1"/>
  <c r="M5028" i="2" s="1"/>
  <c r="M5029" i="2" a="1"/>
  <c r="M5029" i="2"/>
  <c r="M5030" i="2" a="1"/>
  <c r="M5030" i="2" s="1"/>
  <c r="M5031" i="2" a="1"/>
  <c r="M5031" i="2" s="1"/>
  <c r="M5032" i="2" a="1"/>
  <c r="M5032" i="2" s="1"/>
  <c r="M5033" i="2" a="1"/>
  <c r="M5033" i="2" s="1"/>
  <c r="M5034" i="2" a="1"/>
  <c r="M5034" i="2" s="1"/>
  <c r="M5035" i="2" a="1"/>
  <c r="M5035" i="2" s="1"/>
  <c r="M5036" i="2" a="1"/>
  <c r="M5036" i="2" s="1"/>
  <c r="M5037" i="2" a="1"/>
  <c r="M5037" i="2"/>
  <c r="M5038" i="2" a="1"/>
  <c r="M5038" i="2" s="1"/>
  <c r="M5039" i="2" a="1"/>
  <c r="M5039" i="2" s="1"/>
  <c r="M5040" i="2" a="1"/>
  <c r="M5040" i="2" s="1"/>
  <c r="M5041" i="2" a="1"/>
  <c r="M5041" i="2" s="1"/>
  <c r="M5042" i="2" a="1"/>
  <c r="M5042" i="2" s="1"/>
  <c r="M5043" i="2" a="1"/>
  <c r="M5043" i="2" s="1"/>
  <c r="M5044" i="2" a="1"/>
  <c r="M5044" i="2" s="1"/>
  <c r="M5045" i="2" a="1"/>
  <c r="M5045" i="2" s="1"/>
  <c r="M5046" i="2" a="1"/>
  <c r="M5046" i="2" s="1"/>
  <c r="M5047" i="2" a="1"/>
  <c r="M5047" i="2" s="1"/>
  <c r="M5048" i="2" a="1"/>
  <c r="M5048" i="2" s="1"/>
  <c r="M5049" i="2" a="1"/>
  <c r="M5049" i="2" s="1"/>
  <c r="M5050" i="2" a="1"/>
  <c r="M5050" i="2" s="1"/>
  <c r="M5051" i="2" a="1"/>
  <c r="M5051" i="2" s="1"/>
  <c r="M5052" i="2" a="1"/>
  <c r="M5052" i="2"/>
  <c r="M5053" i="2" a="1"/>
  <c r="M5053" i="2" s="1"/>
  <c r="M5054" i="2" a="1"/>
  <c r="M5054" i="2" s="1"/>
  <c r="M5055" i="2" a="1"/>
  <c r="M5055" i="2" s="1"/>
  <c r="M5056" i="2" a="1"/>
  <c r="M5056" i="2" s="1"/>
  <c r="M5057" i="2" a="1"/>
  <c r="M5057" i="2" s="1"/>
  <c r="M5058" i="2" a="1"/>
  <c r="M5058" i="2" s="1"/>
  <c r="M5059" i="2" a="1"/>
  <c r="M5059" i="2" s="1"/>
  <c r="M5060" i="2" a="1"/>
  <c r="M5060" i="2" s="1"/>
  <c r="M5061" i="2" a="1"/>
  <c r="M5061" i="2" s="1"/>
  <c r="M5062" i="2" a="1"/>
  <c r="M5062" i="2" s="1"/>
  <c r="M5063" i="2" a="1"/>
  <c r="M5063" i="2" s="1"/>
  <c r="M5064" i="2" a="1"/>
  <c r="M5064" i="2"/>
  <c r="M5065" i="2" a="1"/>
  <c r="M5065" i="2" s="1"/>
  <c r="M5066" i="2" a="1"/>
  <c r="M5066" i="2" s="1"/>
  <c r="M5067" i="2" a="1"/>
  <c r="M5067" i="2" s="1"/>
  <c r="M5068" i="2" a="1"/>
  <c r="M5068" i="2" s="1"/>
  <c r="M5069" i="2" a="1"/>
  <c r="M5069" i="2" s="1"/>
  <c r="M5070" i="2" a="1"/>
  <c r="M5070" i="2" s="1"/>
  <c r="M5071" i="2" a="1"/>
  <c r="M5071" i="2" s="1"/>
  <c r="M5072" i="2" a="1"/>
  <c r="M5072" i="2" s="1"/>
  <c r="M5073" i="2" a="1"/>
  <c r="M5073" i="2"/>
  <c r="M5074" i="2" a="1"/>
  <c r="M5074" i="2" s="1"/>
  <c r="M5075" i="2" a="1"/>
  <c r="M5075" i="2" s="1"/>
  <c r="M5076" i="2" a="1"/>
  <c r="M5076" i="2" s="1"/>
  <c r="M5077" i="2" a="1"/>
  <c r="M5077" i="2" s="1"/>
  <c r="M5078" i="2" a="1"/>
  <c r="M5078" i="2" s="1"/>
  <c r="M5079" i="2" a="1"/>
  <c r="M5079" i="2" s="1"/>
  <c r="M5080" i="2" a="1"/>
  <c r="M5080" i="2" s="1"/>
  <c r="M5081" i="2" a="1"/>
  <c r="M5081" i="2" s="1"/>
  <c r="M5082" i="2" a="1"/>
  <c r="M5082" i="2" s="1"/>
  <c r="M5083" i="2" a="1"/>
  <c r="M5083" i="2" s="1"/>
  <c r="M5084" i="2" a="1"/>
  <c r="M5084" i="2" s="1"/>
  <c r="M5085" i="2" a="1"/>
  <c r="M5085" i="2" s="1"/>
  <c r="M5086" i="2" a="1"/>
  <c r="M5086" i="2" s="1"/>
  <c r="M5087" i="2" a="1"/>
  <c r="M5087" i="2" s="1"/>
  <c r="M5088" i="2" a="1"/>
  <c r="M5088" i="2" s="1"/>
  <c r="M5089" i="2" a="1"/>
  <c r="M5089" i="2" s="1"/>
  <c r="M5090" i="2" a="1"/>
  <c r="M5090" i="2" s="1"/>
  <c r="M5091" i="2" a="1"/>
  <c r="M5091" i="2" s="1"/>
  <c r="M5092" i="2" a="1"/>
  <c r="M5092" i="2" s="1"/>
  <c r="M5093" i="2" a="1"/>
  <c r="M5093" i="2" s="1"/>
  <c r="M5094" i="2" a="1"/>
  <c r="M5094" i="2" s="1"/>
  <c r="M5095" i="2" a="1"/>
  <c r="M5095" i="2" s="1"/>
  <c r="M5096" i="2" a="1"/>
  <c r="M5096" i="2" s="1"/>
  <c r="M5097" i="2" a="1"/>
  <c r="M5097" i="2" s="1"/>
  <c r="M5098" i="2" a="1"/>
  <c r="M5098" i="2" s="1"/>
  <c r="M5099" i="2" a="1"/>
  <c r="M5099" i="2" s="1"/>
  <c r="M5100" i="2" a="1"/>
  <c r="M5100" i="2" s="1"/>
  <c r="M5101" i="2" a="1"/>
  <c r="M5101" i="2" s="1"/>
  <c r="M5102" i="2" a="1"/>
  <c r="M5102" i="2" s="1"/>
  <c r="M5103" i="2" a="1"/>
  <c r="M5103" i="2" s="1"/>
  <c r="M5104" i="2" a="1"/>
  <c r="M5104" i="2" s="1"/>
  <c r="M5105" i="2" a="1"/>
  <c r="M5105" i="2" s="1"/>
  <c r="M5106" i="2" a="1"/>
  <c r="M5106" i="2" s="1"/>
  <c r="M5107" i="2" a="1"/>
  <c r="M5107" i="2" s="1"/>
  <c r="M5108" i="2" a="1"/>
  <c r="M5108" i="2" s="1"/>
  <c r="M5109" i="2" a="1"/>
  <c r="M5109" i="2" s="1"/>
  <c r="M5110" i="2" a="1"/>
  <c r="M5110" i="2" s="1"/>
  <c r="M5111" i="2" a="1"/>
  <c r="M5111" i="2" s="1"/>
  <c r="M5112" i="2" a="1"/>
  <c r="M5112" i="2" s="1"/>
  <c r="M5113" i="2" a="1"/>
  <c r="M5113" i="2" s="1"/>
  <c r="M5114" i="2" a="1"/>
  <c r="M5114" i="2" s="1"/>
  <c r="M5115" i="2" a="1"/>
  <c r="M5115" i="2" s="1"/>
  <c r="M5116" i="2" a="1"/>
  <c r="M5116" i="2" s="1"/>
  <c r="M5117" i="2" a="1"/>
  <c r="M5117" i="2" s="1"/>
  <c r="M5118" i="2" a="1"/>
  <c r="M5118" i="2"/>
  <c r="M5119" i="2" a="1"/>
  <c r="M5119" i="2" s="1"/>
  <c r="M5120" i="2" a="1"/>
  <c r="M5120" i="2" s="1"/>
  <c r="M5121" i="2" a="1"/>
  <c r="M5121" i="2" s="1"/>
  <c r="M5122" i="2" a="1"/>
  <c r="M5122" i="2" s="1"/>
  <c r="M5123" i="2" a="1"/>
  <c r="M5123" i="2" s="1"/>
  <c r="M5124" i="2" a="1"/>
  <c r="M5124" i="2" s="1"/>
  <c r="M5125" i="2" a="1"/>
  <c r="M5125" i="2" s="1"/>
  <c r="M5126" i="2" a="1"/>
  <c r="M5126" i="2" s="1"/>
  <c r="M5127" i="2" a="1"/>
  <c r="M5127" i="2" s="1"/>
  <c r="M5128" i="2" a="1"/>
  <c r="M5128" i="2" s="1"/>
  <c r="M5129" i="2" a="1"/>
  <c r="M5129" i="2" s="1"/>
  <c r="M5130" i="2" a="1"/>
  <c r="M5130" i="2" s="1"/>
  <c r="M5131" i="2" a="1"/>
  <c r="M5131" i="2" s="1"/>
  <c r="M5132" i="2" a="1"/>
  <c r="M5132" i="2" s="1"/>
  <c r="M5133" i="2" a="1"/>
  <c r="M5133" i="2" s="1"/>
  <c r="M5134" i="2" a="1"/>
  <c r="M5134" i="2" s="1"/>
  <c r="M5135" i="2" a="1"/>
  <c r="M5135" i="2" s="1"/>
  <c r="M5136" i="2" a="1"/>
  <c r="M5136" i="2" s="1"/>
  <c r="M5137" i="2" a="1"/>
  <c r="M5137" i="2" s="1"/>
  <c r="M5138" i="2" a="1"/>
  <c r="M5138" i="2" s="1"/>
  <c r="M5139" i="2" a="1"/>
  <c r="M5139" i="2" s="1"/>
  <c r="M5140" i="2" a="1"/>
  <c r="M5140" i="2" s="1"/>
  <c r="M5141" i="2" a="1"/>
  <c r="M5141" i="2" s="1"/>
  <c r="M5142" i="2" a="1"/>
  <c r="M5142" i="2" s="1"/>
  <c r="M5143" i="2" a="1"/>
  <c r="M5143" i="2" s="1"/>
  <c r="M5144" i="2" a="1"/>
  <c r="M5144" i="2" s="1"/>
  <c r="M5145" i="2" a="1"/>
  <c r="M5145" i="2" s="1"/>
  <c r="M5146" i="2" a="1"/>
  <c r="M5146" i="2" s="1"/>
  <c r="M5147" i="2" a="1"/>
  <c r="M5147" i="2" s="1"/>
  <c r="M5148" i="2" a="1"/>
  <c r="M5148" i="2" s="1"/>
  <c r="M5149" i="2" a="1"/>
  <c r="M5149" i="2" s="1"/>
  <c r="M5150" i="2" a="1"/>
  <c r="M5150" i="2" s="1"/>
  <c r="M5151" i="2" a="1"/>
  <c r="M5151" i="2" s="1"/>
  <c r="M5152" i="2" a="1"/>
  <c r="M5152" i="2" s="1"/>
  <c r="M5153" i="2" a="1"/>
  <c r="M5153" i="2" s="1"/>
  <c r="M5154" i="2" a="1"/>
  <c r="M5154" i="2" s="1"/>
  <c r="M5155" i="2" a="1"/>
  <c r="M5155" i="2" s="1"/>
  <c r="M5156" i="2" a="1"/>
  <c r="M5156" i="2" s="1"/>
  <c r="M5157" i="2" a="1"/>
  <c r="M5157" i="2" s="1"/>
  <c r="M5158" i="2" a="1"/>
  <c r="M5158" i="2" s="1"/>
  <c r="M5159" i="2" a="1"/>
  <c r="M5159" i="2"/>
  <c r="M5160" i="2" a="1"/>
  <c r="M5160" i="2" s="1"/>
  <c r="M5161" i="2" a="1"/>
  <c r="M5161" i="2" s="1"/>
  <c r="M5162" i="2" a="1"/>
  <c r="M5162" i="2" s="1"/>
  <c r="M5163" i="2" a="1"/>
  <c r="M5163" i="2" s="1"/>
  <c r="M5164" i="2" a="1"/>
  <c r="M5164" i="2" s="1"/>
  <c r="M5165" i="2" a="1"/>
  <c r="M5165" i="2" s="1"/>
  <c r="M5166" i="2" a="1"/>
  <c r="M5166" i="2" s="1"/>
  <c r="M5167" i="2" a="1"/>
  <c r="M5167" i="2" s="1"/>
  <c r="M5168" i="2" a="1"/>
  <c r="M5168" i="2"/>
  <c r="M5169" i="2" a="1"/>
  <c r="M5169" i="2" s="1"/>
  <c r="M5170" i="2" a="1"/>
  <c r="M5170" i="2" s="1"/>
  <c r="M5171" i="2" a="1"/>
  <c r="M5171" i="2" s="1"/>
  <c r="M5172" i="2" a="1"/>
  <c r="M5172" i="2" s="1"/>
  <c r="M5173" i="2" a="1"/>
  <c r="M5173" i="2" s="1"/>
  <c r="M5174" i="2" a="1"/>
  <c r="M5174" i="2" s="1"/>
  <c r="M5175" i="2" a="1"/>
  <c r="M5175" i="2" s="1"/>
  <c r="M5176" i="2" a="1"/>
  <c r="M5176" i="2" s="1"/>
  <c r="M5177" i="2" a="1"/>
  <c r="M5177" i="2" s="1"/>
  <c r="M5178" i="2" a="1"/>
  <c r="M5178" i="2"/>
  <c r="M5179" i="2" a="1"/>
  <c r="M5179" i="2" s="1"/>
  <c r="M5180" i="2" a="1"/>
  <c r="M5180" i="2" s="1"/>
  <c r="M5181" i="2" a="1"/>
  <c r="M5181" i="2" s="1"/>
  <c r="M5182" i="2" a="1"/>
  <c r="M5182" i="2" s="1"/>
  <c r="M5183" i="2" a="1"/>
  <c r="M5183" i="2" s="1"/>
  <c r="M5184" i="2" a="1"/>
  <c r="M5184" i="2" s="1"/>
  <c r="M5185" i="2" a="1"/>
  <c r="M5185" i="2" s="1"/>
  <c r="M5186" i="2" a="1"/>
  <c r="M5186" i="2" s="1"/>
  <c r="M5187" i="2" a="1"/>
  <c r="M5187" i="2" s="1"/>
  <c r="M5188" i="2" a="1"/>
  <c r="M5188" i="2" s="1"/>
  <c r="M5189" i="2" a="1"/>
  <c r="M5189" i="2" s="1"/>
  <c r="M5190" i="2" a="1"/>
  <c r="M5190" i="2" s="1"/>
  <c r="M5191" i="2" a="1"/>
  <c r="M5191" i="2" s="1"/>
  <c r="M5192" i="2" a="1"/>
  <c r="M5192" i="2" s="1"/>
  <c r="M5193" i="2" a="1"/>
  <c r="M5193" i="2" s="1"/>
  <c r="M5194" i="2" a="1"/>
  <c r="M5194" i="2" s="1"/>
  <c r="M5195" i="2" a="1"/>
  <c r="M5195" i="2" s="1"/>
  <c r="M5196" i="2" a="1"/>
  <c r="M5196" i="2" s="1"/>
  <c r="M5197" i="2" a="1"/>
  <c r="M5197" i="2" s="1"/>
  <c r="M5198" i="2" a="1"/>
  <c r="M5198" i="2" s="1"/>
  <c r="M5199" i="2" a="1"/>
  <c r="M5199" i="2" s="1"/>
  <c r="M5200" i="2" a="1"/>
  <c r="M5200" i="2" s="1"/>
  <c r="M5201" i="2" a="1"/>
  <c r="M5201" i="2" s="1"/>
  <c r="M5202" i="2" a="1"/>
  <c r="M5202" i="2" s="1"/>
  <c r="M5203" i="2" a="1"/>
  <c r="M5203" i="2" s="1"/>
  <c r="M5204" i="2" a="1"/>
  <c r="M5204" i="2" s="1"/>
  <c r="M5205" i="2" a="1"/>
  <c r="M5205" i="2" s="1"/>
  <c r="M5206" i="2" a="1"/>
  <c r="M5206" i="2" s="1"/>
  <c r="M5207" i="2" a="1"/>
  <c r="M5207" i="2" s="1"/>
  <c r="M5208" i="2" a="1"/>
  <c r="M5208" i="2" s="1"/>
  <c r="M5209" i="2" a="1"/>
  <c r="M5209" i="2" s="1"/>
  <c r="M5210" i="2" a="1"/>
  <c r="M5210" i="2" s="1"/>
  <c r="M5211" i="2" a="1"/>
  <c r="M5211" i="2"/>
  <c r="M5212" i="2" a="1"/>
  <c r="M5212" i="2" s="1"/>
  <c r="M5213" i="2" a="1"/>
  <c r="M5213" i="2" s="1"/>
  <c r="M5214" i="2" a="1"/>
  <c r="M5214" i="2" s="1"/>
  <c r="M5215" i="2" a="1"/>
  <c r="M5215" i="2" s="1"/>
  <c r="M5216" i="2" a="1"/>
  <c r="M5216" i="2" s="1"/>
  <c r="M5217" i="2" a="1"/>
  <c r="M5217" i="2" s="1"/>
  <c r="M5218" i="2" a="1"/>
  <c r="M5218" i="2" s="1"/>
  <c r="M5219" i="2" a="1"/>
  <c r="M5219" i="2" s="1"/>
  <c r="M5220" i="2" a="1"/>
  <c r="M5220" i="2"/>
  <c r="M5221" i="2" a="1"/>
  <c r="M5221" i="2" s="1"/>
  <c r="M5222" i="2" a="1"/>
  <c r="M5222" i="2" s="1"/>
  <c r="M5223" i="2" a="1"/>
  <c r="M5223" i="2" s="1"/>
  <c r="M5224" i="2" a="1"/>
  <c r="M5224" i="2" s="1"/>
  <c r="M5225" i="2" a="1"/>
  <c r="M5225" i="2" s="1"/>
  <c r="M5226" i="2" a="1"/>
  <c r="M5226" i="2" s="1"/>
  <c r="M5227" i="2" a="1"/>
  <c r="M5227" i="2" s="1"/>
  <c r="M5228" i="2" a="1"/>
  <c r="M5228" i="2" s="1"/>
  <c r="M5229" i="2" a="1"/>
  <c r="M5229" i="2"/>
  <c r="M5230" i="2" a="1"/>
  <c r="M5230" i="2" s="1"/>
  <c r="M5231" i="2" a="1"/>
  <c r="M5231" i="2" s="1"/>
  <c r="M5232" i="2" a="1"/>
  <c r="M5232" i="2" s="1"/>
  <c r="M5233" i="2" a="1"/>
  <c r="M5233" i="2" s="1"/>
  <c r="M5234" i="2" a="1"/>
  <c r="M5234" i="2" s="1"/>
  <c r="M5235" i="2" a="1"/>
  <c r="M5235" i="2" s="1"/>
  <c r="M5236" i="2" a="1"/>
  <c r="M5236" i="2" s="1"/>
  <c r="M5237" i="2" a="1"/>
  <c r="M5237" i="2" s="1"/>
  <c r="M5238" i="2" a="1"/>
  <c r="M5238" i="2" s="1"/>
  <c r="M5239" i="2" a="1"/>
  <c r="M5239" i="2" s="1"/>
  <c r="M5240" i="2" a="1"/>
  <c r="M5240" i="2" s="1"/>
  <c r="M5241" i="2" a="1"/>
  <c r="M5241" i="2" s="1"/>
  <c r="M5242" i="2" a="1"/>
  <c r="M5242" i="2" s="1"/>
  <c r="M5243" i="2" a="1"/>
  <c r="M5243" i="2" s="1"/>
  <c r="M5244" i="2" a="1"/>
  <c r="M5244" i="2" s="1"/>
  <c r="M5245" i="2" a="1"/>
  <c r="M5245" i="2" s="1"/>
  <c r="M5246" i="2" a="1"/>
  <c r="M5246" i="2" s="1"/>
  <c r="M5247" i="2" a="1"/>
  <c r="M5247" i="2" s="1"/>
  <c r="M5248" i="2" a="1"/>
  <c r="M5248" i="2" s="1"/>
  <c r="M5249" i="2" a="1"/>
  <c r="M5249" i="2" s="1"/>
  <c r="M5250" i="2" a="1"/>
  <c r="M5250" i="2" s="1"/>
  <c r="M5251" i="2" a="1"/>
  <c r="M5251" i="2" s="1"/>
  <c r="M5252" i="2" a="1"/>
  <c r="M5252" i="2" s="1"/>
  <c r="M5253" i="2" a="1"/>
  <c r="M5253" i="2" s="1"/>
  <c r="M5254" i="2" a="1"/>
  <c r="M5254" i="2" s="1"/>
  <c r="M5255" i="2" a="1"/>
  <c r="M5255" i="2" s="1"/>
  <c r="M5256" i="2" a="1"/>
  <c r="M5256" i="2" s="1"/>
  <c r="M5257" i="2" a="1"/>
  <c r="M5257" i="2" s="1"/>
  <c r="M5258" i="2" a="1"/>
  <c r="M5258" i="2" s="1"/>
  <c r="M5259" i="2" a="1"/>
  <c r="M5259" i="2" s="1"/>
  <c r="M5260" i="2" a="1"/>
  <c r="M5260" i="2" s="1"/>
  <c r="M5261" i="2" a="1"/>
  <c r="M5261" i="2" s="1"/>
  <c r="M5262" i="2" a="1"/>
  <c r="M5262" i="2" s="1"/>
  <c r="M5263" i="2" a="1"/>
  <c r="M5263" i="2" s="1"/>
  <c r="M5264" i="2" a="1"/>
  <c r="M5264" i="2" s="1"/>
  <c r="M5265" i="2" a="1"/>
  <c r="M5265" i="2"/>
  <c r="M5266" i="2" a="1"/>
  <c r="M5266" i="2" s="1"/>
  <c r="M5267" i="2" a="1"/>
  <c r="M5267" i="2" s="1"/>
  <c r="M5268" i="2" a="1"/>
  <c r="M5268" i="2" s="1"/>
  <c r="M5269" i="2" a="1"/>
  <c r="M5269" i="2" s="1"/>
  <c r="M5270" i="2" a="1"/>
  <c r="M5270" i="2" s="1"/>
  <c r="M5271" i="2" a="1"/>
  <c r="M5271" i="2" s="1"/>
  <c r="M5272" i="2" a="1"/>
  <c r="M5272" i="2" s="1"/>
  <c r="M5273" i="2" a="1"/>
  <c r="M5273" i="2" s="1"/>
  <c r="M5274" i="2" a="1"/>
  <c r="M5274" i="2" s="1"/>
  <c r="M5275" i="2" a="1"/>
  <c r="M5275" i="2" s="1"/>
  <c r="M5276" i="2" a="1"/>
  <c r="M5276" i="2" s="1"/>
  <c r="M5277" i="2" a="1"/>
  <c r="M5277" i="2" s="1"/>
  <c r="M5278" i="2" a="1"/>
  <c r="M5278" i="2" s="1"/>
  <c r="M5279" i="2" a="1"/>
  <c r="M5279" i="2" s="1"/>
  <c r="M5280" i="2" a="1"/>
  <c r="M5280" i="2" s="1"/>
  <c r="M5281" i="2" a="1"/>
  <c r="M5281" i="2" s="1"/>
  <c r="M5282" i="2" a="1"/>
  <c r="M5282" i="2" s="1"/>
  <c r="M5283" i="2" a="1"/>
  <c r="M5283" i="2" s="1"/>
  <c r="M5284" i="2" a="1"/>
  <c r="M5284" i="2" s="1"/>
  <c r="M5285" i="2" a="1"/>
  <c r="M5285" i="2" s="1"/>
  <c r="M5286" i="2" a="1"/>
  <c r="M5286" i="2" s="1"/>
  <c r="M5287" i="2" a="1"/>
  <c r="M5287" i="2" s="1"/>
  <c r="M5288" i="2" a="1"/>
  <c r="M5288" i="2" s="1"/>
  <c r="M5289" i="2" a="1"/>
  <c r="M5289" i="2" s="1"/>
  <c r="M5290" i="2" a="1"/>
  <c r="M5290" i="2" s="1"/>
  <c r="M5291" i="2" a="1"/>
  <c r="M5291" i="2" s="1"/>
  <c r="M5292" i="2" a="1"/>
  <c r="M5292" i="2" s="1"/>
  <c r="M5293" i="2" a="1"/>
  <c r="M5293" i="2" s="1"/>
  <c r="M5294" i="2" a="1"/>
  <c r="M5294" i="2" s="1"/>
  <c r="M5295" i="2" a="1"/>
  <c r="M5295" i="2" s="1"/>
  <c r="M5296" i="2" a="1"/>
  <c r="M5296" i="2" s="1"/>
  <c r="M5297" i="2" a="1"/>
  <c r="M5297" i="2" s="1"/>
  <c r="M5298" i="2" a="1"/>
  <c r="M5298" i="2" s="1"/>
  <c r="M5299" i="2" a="1"/>
  <c r="M5299" i="2" s="1"/>
  <c r="M5300" i="2" a="1"/>
  <c r="M5300" i="2" s="1"/>
  <c r="M5301" i="2" a="1"/>
  <c r="M5301" i="2" s="1"/>
  <c r="M5302" i="2" a="1"/>
  <c r="M5302" i="2" s="1"/>
  <c r="M5303" i="2" a="1"/>
  <c r="M5303" i="2" s="1"/>
  <c r="M5304" i="2" a="1"/>
  <c r="M5304" i="2" s="1"/>
  <c r="M5305" i="2" a="1"/>
  <c r="M5305" i="2" s="1"/>
  <c r="M5306" i="2" a="1"/>
  <c r="M5306" i="2" s="1"/>
  <c r="M5307" i="2" a="1"/>
  <c r="M5307" i="2" s="1"/>
  <c r="M5308" i="2" a="1"/>
  <c r="M5308" i="2" s="1"/>
  <c r="M5309" i="2" a="1"/>
  <c r="M5309" i="2" s="1"/>
  <c r="M5310" i="2" a="1"/>
  <c r="M5310" i="2" s="1"/>
  <c r="M5311" i="2" a="1"/>
  <c r="M5311" i="2" s="1"/>
  <c r="M5312" i="2" a="1"/>
  <c r="M5312" i="2" s="1"/>
  <c r="M5313" i="2" a="1"/>
  <c r="M5313" i="2" s="1"/>
  <c r="M5314" i="2" a="1"/>
  <c r="M5314" i="2" s="1"/>
  <c r="M5315" i="2" a="1"/>
  <c r="M5315" i="2" s="1"/>
  <c r="M5316" i="2" a="1"/>
  <c r="M5316" i="2" s="1"/>
  <c r="M5317" i="2" a="1"/>
  <c r="M5317" i="2" s="1"/>
  <c r="M5318" i="2" a="1"/>
  <c r="M5318" i="2" s="1"/>
  <c r="M5319" i="2" a="1"/>
  <c r="M5319" i="2" s="1"/>
  <c r="M5320" i="2" a="1"/>
  <c r="M5320" i="2" s="1"/>
  <c r="M5321" i="2" a="1"/>
  <c r="M5321" i="2" s="1"/>
  <c r="M5322" i="2" a="1"/>
  <c r="M5322" i="2" s="1"/>
  <c r="M5323" i="2" a="1"/>
  <c r="M5323" i="2" s="1"/>
  <c r="M5324" i="2" a="1"/>
  <c r="M5324" i="2" s="1"/>
  <c r="M5325" i="2" a="1"/>
  <c r="M5325" i="2" s="1"/>
  <c r="M5326" i="2" a="1"/>
  <c r="M5326" i="2" s="1"/>
  <c r="M5327" i="2" a="1"/>
  <c r="M5327" i="2" s="1"/>
  <c r="M5328" i="2" a="1"/>
  <c r="M5328" i="2" s="1"/>
  <c r="M5329" i="2" a="1"/>
  <c r="M5329" i="2" s="1"/>
  <c r="M5330" i="2" a="1"/>
  <c r="M5330" i="2" s="1"/>
  <c r="M5331" i="2" a="1"/>
  <c r="M5331" i="2" s="1"/>
  <c r="M5332" i="2" a="1"/>
  <c r="M5332" i="2" s="1"/>
  <c r="M5333" i="2" a="1"/>
  <c r="M5333" i="2" s="1"/>
  <c r="M5334" i="2" a="1"/>
  <c r="M5334" i="2" s="1"/>
  <c r="M5335" i="2" a="1"/>
  <c r="M5335" i="2" s="1"/>
  <c r="M5336" i="2" a="1"/>
  <c r="M5336" i="2" s="1"/>
  <c r="M5337" i="2" a="1"/>
  <c r="M5337" i="2" s="1"/>
  <c r="M5338" i="2" a="1"/>
  <c r="M5338" i="2" s="1"/>
  <c r="M5339" i="2" a="1"/>
  <c r="M5339" i="2" s="1"/>
  <c r="M5340" i="2" a="1"/>
  <c r="M5340" i="2" s="1"/>
  <c r="M5341" i="2" a="1"/>
  <c r="M5341" i="2" s="1"/>
  <c r="M5342" i="2" a="1"/>
  <c r="M5342" i="2" s="1"/>
  <c r="M5343" i="2" a="1"/>
  <c r="M5343" i="2"/>
  <c r="M5344" i="2" a="1"/>
  <c r="M5344" i="2" s="1"/>
  <c r="M5345" i="2" a="1"/>
  <c r="M5345" i="2" s="1"/>
  <c r="M5346" i="2" a="1"/>
  <c r="M5346" i="2" s="1"/>
  <c r="M5347" i="2" a="1"/>
  <c r="M5347" i="2" s="1"/>
  <c r="M5348" i="2" a="1"/>
  <c r="M5348" i="2" s="1"/>
  <c r="M5349" i="2" a="1"/>
  <c r="M5349" i="2" s="1"/>
  <c r="M5350" i="2" a="1"/>
  <c r="M5350" i="2" s="1"/>
  <c r="M5351" i="2" a="1"/>
  <c r="M5351" i="2" s="1"/>
  <c r="M5352" i="2" a="1"/>
  <c r="M5352" i="2" s="1"/>
  <c r="M5353" i="2" a="1"/>
  <c r="M5353" i="2" s="1"/>
  <c r="M5354" i="2" a="1"/>
  <c r="M5354" i="2" s="1"/>
  <c r="M5355" i="2" a="1"/>
  <c r="M5355" i="2" s="1"/>
  <c r="M5356" i="2" a="1"/>
  <c r="M5356" i="2" s="1"/>
  <c r="M5357" i="2" a="1"/>
  <c r="M5357" i="2" s="1"/>
  <c r="M5358" i="2" a="1"/>
  <c r="M5358" i="2" s="1"/>
  <c r="M5359" i="2" a="1"/>
  <c r="M5359" i="2" s="1"/>
  <c r="M5360" i="2" a="1"/>
  <c r="M5360" i="2" s="1"/>
  <c r="M5361" i="2" a="1"/>
  <c r="M5361" i="2" s="1"/>
  <c r="M5362" i="2" a="1"/>
  <c r="M5362" i="2" s="1"/>
  <c r="M5363" i="2" a="1"/>
  <c r="M5363" i="2" s="1"/>
  <c r="M5364" i="2" a="1"/>
  <c r="M5364" i="2" s="1"/>
  <c r="M5365" i="2" a="1"/>
  <c r="M5365" i="2" s="1"/>
  <c r="M5366" i="2" a="1"/>
  <c r="M5366" i="2" s="1"/>
  <c r="M5367" i="2" a="1"/>
  <c r="M5367" i="2" s="1"/>
  <c r="M5368" i="2" a="1"/>
  <c r="M5368" i="2" s="1"/>
  <c r="M5369" i="2" a="1"/>
  <c r="M5369" i="2" s="1"/>
  <c r="M5370" i="2" a="1"/>
  <c r="M5370" i="2" s="1"/>
  <c r="M5371" i="2" a="1"/>
  <c r="M5371" i="2" s="1"/>
  <c r="M5372" i="2" a="1"/>
  <c r="M5372" i="2" s="1"/>
  <c r="M5373" i="2" a="1"/>
  <c r="M5373" i="2" s="1"/>
  <c r="M5374" i="2" a="1"/>
  <c r="M5374" i="2" s="1"/>
  <c r="M5375" i="2" a="1"/>
  <c r="M5375" i="2" s="1"/>
  <c r="M5376" i="2" a="1"/>
  <c r="M5376" i="2" s="1"/>
  <c r="M5377" i="2" a="1"/>
  <c r="M5377" i="2" s="1"/>
  <c r="M5378" i="2" a="1"/>
  <c r="M5378" i="2" s="1"/>
  <c r="M5379" i="2" a="1"/>
  <c r="M5379" i="2" s="1"/>
  <c r="M5380" i="2" a="1"/>
  <c r="M5380" i="2" s="1"/>
  <c r="M5381" i="2" a="1"/>
  <c r="M5381" i="2" s="1"/>
  <c r="M5382" i="2" a="1"/>
  <c r="M5382" i="2" s="1"/>
  <c r="M5383" i="2" a="1"/>
  <c r="M5383" i="2" s="1"/>
  <c r="M5384" i="2" a="1"/>
  <c r="M5384" i="2" s="1"/>
  <c r="M5385" i="2" a="1"/>
  <c r="M5385" i="2" s="1"/>
  <c r="M5386" i="2" a="1"/>
  <c r="M5386" i="2" s="1"/>
  <c r="M5387" i="2" a="1"/>
  <c r="M5387" i="2" s="1"/>
  <c r="M5388" i="2" a="1"/>
  <c r="M5388" i="2" s="1"/>
  <c r="M5389" i="2" a="1"/>
  <c r="M5389" i="2" s="1"/>
  <c r="M5390" i="2" a="1"/>
  <c r="M5390" i="2" s="1"/>
  <c r="M5391" i="2" a="1"/>
  <c r="M5391" i="2" s="1"/>
  <c r="M5392" i="2" a="1"/>
  <c r="M5392" i="2" s="1"/>
  <c r="M5393" i="2" a="1"/>
  <c r="M5393" i="2" s="1"/>
  <c r="M5394" i="2" a="1"/>
  <c r="M5394" i="2" s="1"/>
  <c r="M5395" i="2" a="1"/>
  <c r="M5395" i="2" s="1"/>
  <c r="M5396" i="2" a="1"/>
  <c r="M5396" i="2" s="1"/>
  <c r="M5397" i="2" a="1"/>
  <c r="M5397" i="2" s="1"/>
  <c r="M5398" i="2" a="1"/>
  <c r="M5398" i="2" s="1"/>
  <c r="M5399" i="2" a="1"/>
  <c r="M5399" i="2" s="1"/>
  <c r="M5400" i="2" a="1"/>
  <c r="M5400" i="2" s="1"/>
  <c r="M5401" i="2" a="1"/>
  <c r="M5401" i="2" s="1"/>
  <c r="M5402" i="2" a="1"/>
  <c r="M5402" i="2" s="1"/>
  <c r="M5403" i="2" a="1"/>
  <c r="M5403" i="2" s="1"/>
  <c r="M5404" i="2" a="1"/>
  <c r="M5404" i="2" s="1"/>
  <c r="M5405" i="2" a="1"/>
  <c r="M5405" i="2" s="1"/>
  <c r="M5406" i="2" a="1"/>
  <c r="M5406" i="2" s="1"/>
  <c r="M5407" i="2" a="1"/>
  <c r="M5407" i="2" s="1"/>
  <c r="M5408" i="2" a="1"/>
  <c r="M5408" i="2" s="1"/>
  <c r="M5409" i="2" a="1"/>
  <c r="M5409" i="2" s="1"/>
  <c r="M5410" i="2" a="1"/>
  <c r="M5410" i="2" s="1"/>
  <c r="M5411" i="2" a="1"/>
  <c r="M5411" i="2" s="1"/>
  <c r="M5412" i="2" a="1"/>
  <c r="M5412" i="2" s="1"/>
  <c r="M5413" i="2" a="1"/>
  <c r="M5413" i="2" s="1"/>
  <c r="M5414" i="2" a="1"/>
  <c r="M5414" i="2" s="1"/>
  <c r="M5415" i="2" a="1"/>
  <c r="M5415" i="2" s="1"/>
  <c r="M5416" i="2" a="1"/>
  <c r="M5416" i="2" s="1"/>
  <c r="M5417" i="2" a="1"/>
  <c r="M5417" i="2" s="1"/>
  <c r="M5418" i="2" a="1"/>
  <c r="M5418" i="2" s="1"/>
  <c r="M5419" i="2" a="1"/>
  <c r="M5419" i="2" s="1"/>
  <c r="M5420" i="2" a="1"/>
  <c r="M5420" i="2" s="1"/>
  <c r="M5421" i="2" a="1"/>
  <c r="M5421" i="2" s="1"/>
  <c r="M5422" i="2" a="1"/>
  <c r="M5422" i="2" s="1"/>
  <c r="M5423" i="2" a="1"/>
  <c r="M5423" i="2" s="1"/>
  <c r="M5424" i="2" a="1"/>
  <c r="M5424" i="2" s="1"/>
  <c r="M5425" i="2" a="1"/>
  <c r="M5425" i="2" s="1"/>
  <c r="M5426" i="2" a="1"/>
  <c r="M5426" i="2" s="1"/>
  <c r="M5427" i="2" a="1"/>
  <c r="M5427" i="2" s="1"/>
  <c r="M5428" i="2" a="1"/>
  <c r="M5428" i="2" s="1"/>
  <c r="M5429" i="2" a="1"/>
  <c r="M5429" i="2"/>
  <c r="M5430" i="2" a="1"/>
  <c r="M5430" i="2" s="1"/>
  <c r="M5431" i="2" a="1"/>
  <c r="M5431" i="2"/>
  <c r="M5432" i="2" a="1"/>
  <c r="M5432" i="2" s="1"/>
  <c r="M5433" i="2" a="1"/>
  <c r="M5433" i="2" s="1"/>
  <c r="M5434" i="2" a="1"/>
  <c r="M5434" i="2" s="1"/>
  <c r="M5435" i="2" a="1"/>
  <c r="M5435" i="2" s="1"/>
  <c r="M5436" i="2" a="1"/>
  <c r="M5436" i="2" s="1"/>
  <c r="M5437" i="2" a="1"/>
  <c r="M5437" i="2" s="1"/>
  <c r="M5438" i="2" a="1"/>
  <c r="M5438" i="2" s="1"/>
  <c r="M5439" i="2" a="1"/>
  <c r="M5439" i="2" s="1"/>
  <c r="M5440" i="2" a="1"/>
  <c r="M5440" i="2" s="1"/>
  <c r="M5441" i="2" a="1"/>
  <c r="M5441" i="2" s="1"/>
  <c r="M5442" i="2" a="1"/>
  <c r="M5442" i="2" s="1"/>
  <c r="M5443" i="2" a="1"/>
  <c r="M5443" i="2" s="1"/>
  <c r="M5444" i="2" a="1"/>
  <c r="M5444" i="2" s="1"/>
  <c r="M5445" i="2" a="1"/>
  <c r="M5445" i="2" s="1"/>
  <c r="M5446" i="2" a="1"/>
  <c r="M5446" i="2" s="1"/>
  <c r="M5447" i="2" a="1"/>
  <c r="M5447" i="2" s="1"/>
  <c r="M5448" i="2" a="1"/>
  <c r="M5448" i="2" s="1"/>
  <c r="M5449" i="2" a="1"/>
  <c r="M5449" i="2" s="1"/>
  <c r="M5450" i="2" a="1"/>
  <c r="M5450" i="2" s="1"/>
  <c r="M5451" i="2" a="1"/>
  <c r="M5451" i="2" s="1"/>
  <c r="M5452" i="2" a="1"/>
  <c r="M5452" i="2" s="1"/>
  <c r="M5453" i="2" a="1"/>
  <c r="M5453" i="2" s="1"/>
  <c r="M5454" i="2" a="1"/>
  <c r="M5454" i="2" s="1"/>
  <c r="M5455" i="2" a="1"/>
  <c r="M5455" i="2" s="1"/>
  <c r="M5456" i="2" a="1"/>
  <c r="M5456" i="2" s="1"/>
  <c r="M5457" i="2" a="1"/>
  <c r="M5457" i="2" s="1"/>
  <c r="M5458" i="2" a="1"/>
  <c r="M5458" i="2" s="1"/>
  <c r="M5459" i="2" a="1"/>
  <c r="M5459" i="2" s="1"/>
  <c r="M5460" i="2" a="1"/>
  <c r="M5460" i="2" s="1"/>
  <c r="M5461" i="2" a="1"/>
  <c r="M5461" i="2" s="1"/>
  <c r="M5462" i="2" a="1"/>
  <c r="M5462" i="2" s="1"/>
  <c r="M5463" i="2" a="1"/>
  <c r="M5463" i="2" s="1"/>
  <c r="M5464" i="2" a="1"/>
  <c r="M5464" i="2" s="1"/>
  <c r="M5465" i="2" a="1"/>
  <c r="M5465" i="2" s="1"/>
  <c r="M5466" i="2" a="1"/>
  <c r="M5466" i="2" s="1"/>
  <c r="M5467" i="2" a="1"/>
  <c r="M5467" i="2" s="1"/>
  <c r="M5468" i="2" a="1"/>
  <c r="M5468" i="2"/>
  <c r="M5469" i="2" a="1"/>
  <c r="M5469" i="2" s="1"/>
  <c r="M5470" i="2" a="1"/>
  <c r="M5470" i="2" s="1"/>
  <c r="M5471" i="2" a="1"/>
  <c r="M5471" i="2" s="1"/>
  <c r="M5472" i="2" a="1"/>
  <c r="M5472" i="2" s="1"/>
  <c r="M5473" i="2" a="1"/>
  <c r="M5473" i="2" s="1"/>
  <c r="M5474" i="2" a="1"/>
  <c r="M5474" i="2" s="1"/>
  <c r="M5475" i="2" a="1"/>
  <c r="M5475" i="2" s="1"/>
  <c r="M5476" i="2" a="1"/>
  <c r="M5476" i="2"/>
  <c r="M5477" i="2" a="1"/>
  <c r="M5477" i="2" s="1"/>
  <c r="M5478" i="2" a="1"/>
  <c r="M5478" i="2" s="1"/>
  <c r="M5479" i="2" a="1"/>
  <c r="M5479" i="2" s="1"/>
  <c r="M5480" i="2" a="1"/>
  <c r="M5480" i="2" s="1"/>
  <c r="M5481" i="2" a="1"/>
  <c r="M5481" i="2" s="1"/>
  <c r="M5482" i="2" a="1"/>
  <c r="M5482" i="2" s="1"/>
  <c r="M5483" i="2" a="1"/>
  <c r="M5483" i="2" s="1"/>
  <c r="M5484" i="2" a="1"/>
  <c r="M5484" i="2" s="1"/>
  <c r="M5485" i="2" a="1"/>
  <c r="M5485" i="2" s="1"/>
  <c r="M5486" i="2" a="1"/>
  <c r="M5486" i="2" s="1"/>
  <c r="M5487" i="2" a="1"/>
  <c r="M5487" i="2" s="1"/>
  <c r="M5488" i="2" a="1"/>
  <c r="M5488" i="2" s="1"/>
  <c r="M5489" i="2" a="1"/>
  <c r="M5489" i="2" s="1"/>
  <c r="M5490" i="2" a="1"/>
  <c r="M5490" i="2" s="1"/>
  <c r="M5491" i="2" a="1"/>
  <c r="M5491" i="2" s="1"/>
  <c r="M5492" i="2" a="1"/>
  <c r="M5492" i="2" s="1"/>
  <c r="M5493" i="2" a="1"/>
  <c r="M5493" i="2" s="1"/>
  <c r="M5494" i="2" a="1"/>
  <c r="M5494" i="2" s="1"/>
  <c r="M5495" i="2" a="1"/>
  <c r="M5495" i="2" s="1"/>
  <c r="M5496" i="2" a="1"/>
  <c r="M5496" i="2" s="1"/>
  <c r="M5497" i="2" a="1"/>
  <c r="M5497" i="2" s="1"/>
  <c r="M5498" i="2" a="1"/>
  <c r="M5498" i="2" s="1"/>
  <c r="M5499" i="2" a="1"/>
  <c r="M5499" i="2" s="1"/>
  <c r="M5500" i="2" a="1"/>
  <c r="M5500" i="2" s="1"/>
  <c r="M5501" i="2" a="1"/>
  <c r="M5501" i="2" s="1"/>
  <c r="M5502" i="2" a="1"/>
  <c r="M5502" i="2" s="1"/>
  <c r="M5503" i="2" a="1"/>
  <c r="M5503" i="2" s="1"/>
  <c r="M5504" i="2" a="1"/>
  <c r="M5504" i="2" s="1"/>
  <c r="M5505" i="2" a="1"/>
  <c r="M5505" i="2" s="1"/>
  <c r="M5506" i="2" a="1"/>
  <c r="M5506" i="2" s="1"/>
  <c r="M5507" i="2" a="1"/>
  <c r="M5507" i="2" s="1"/>
  <c r="M5508" i="2" a="1"/>
  <c r="M5508" i="2" s="1"/>
  <c r="M5509" i="2" a="1"/>
  <c r="M5509" i="2" s="1"/>
  <c r="M5510" i="2" a="1"/>
  <c r="M5510" i="2" s="1"/>
  <c r="M5511" i="2" a="1"/>
  <c r="M5511" i="2" s="1"/>
  <c r="M5512" i="2" a="1"/>
  <c r="M5512" i="2" s="1"/>
  <c r="M5513" i="2" a="1"/>
  <c r="M5513" i="2" s="1"/>
  <c r="M5514" i="2" a="1"/>
  <c r="M5514" i="2" s="1"/>
  <c r="M5515" i="2" a="1"/>
  <c r="M5515" i="2" s="1"/>
  <c r="M5516" i="2" a="1"/>
  <c r="M5516" i="2" s="1"/>
  <c r="M5517" i="2" a="1"/>
  <c r="M5517" i="2" s="1"/>
  <c r="M5518" i="2" a="1"/>
  <c r="M5518" i="2" s="1"/>
  <c r="M5519" i="2" a="1"/>
  <c r="M5519" i="2" s="1"/>
  <c r="M5520" i="2" a="1"/>
  <c r="M5520" i="2" s="1"/>
  <c r="M5521" i="2" a="1"/>
  <c r="M5521" i="2" s="1"/>
  <c r="M5522" i="2" a="1"/>
  <c r="M5522" i="2" s="1"/>
  <c r="M5523" i="2" a="1"/>
  <c r="M5523" i="2" s="1"/>
  <c r="M5524" i="2" a="1"/>
  <c r="M5524" i="2" s="1"/>
  <c r="M5525" i="2" a="1"/>
  <c r="M5525" i="2" s="1"/>
  <c r="M5526" i="2" a="1"/>
  <c r="M5526" i="2" s="1"/>
  <c r="M5527" i="2" a="1"/>
  <c r="M5527" i="2" s="1"/>
  <c r="M5528" i="2" a="1"/>
  <c r="M5528" i="2" s="1"/>
  <c r="M5529" i="2" a="1"/>
  <c r="M5529" i="2" s="1"/>
  <c r="M5530" i="2" a="1"/>
  <c r="M5530" i="2" s="1"/>
  <c r="M5531" i="2" a="1"/>
  <c r="M5531" i="2" s="1"/>
  <c r="M5532" i="2" a="1"/>
  <c r="M5532" i="2" s="1"/>
  <c r="M5533" i="2" a="1"/>
  <c r="M5533" i="2" s="1"/>
  <c r="M5534" i="2" a="1"/>
  <c r="M5534" i="2" s="1"/>
  <c r="M5535" i="2" a="1"/>
  <c r="M5535" i="2" s="1"/>
  <c r="M5536" i="2" a="1"/>
  <c r="M5536" i="2" s="1"/>
  <c r="M5537" i="2" a="1"/>
  <c r="M5537" i="2" s="1"/>
  <c r="M5538" i="2" a="1"/>
  <c r="M5538" i="2" s="1"/>
  <c r="M5539" i="2" a="1"/>
  <c r="M5539" i="2" s="1"/>
  <c r="M5540" i="2" a="1"/>
  <c r="M5540" i="2" s="1"/>
  <c r="M5541" i="2" a="1"/>
  <c r="M5541" i="2" s="1"/>
  <c r="M5542" i="2" a="1"/>
  <c r="M5542" i="2" s="1"/>
  <c r="M5543" i="2" a="1"/>
  <c r="M5543" i="2" s="1"/>
  <c r="M5544" i="2" a="1"/>
  <c r="M5544" i="2" s="1"/>
  <c r="M5545" i="2" a="1"/>
  <c r="M5545" i="2" s="1"/>
  <c r="M5546" i="2" a="1"/>
  <c r="M5546" i="2" s="1"/>
  <c r="M5547" i="2" a="1"/>
  <c r="M5547" i="2" s="1"/>
  <c r="M5548" i="2" a="1"/>
  <c r="M5548" i="2" s="1"/>
  <c r="M5549" i="2" a="1"/>
  <c r="M5549" i="2" s="1"/>
  <c r="M5550" i="2" a="1"/>
  <c r="M5550" i="2" s="1"/>
  <c r="M5551" i="2" a="1"/>
  <c r="M5551" i="2" s="1"/>
  <c r="M5552" i="2" a="1"/>
  <c r="M5552" i="2" s="1"/>
  <c r="M5553" i="2" a="1"/>
  <c r="M5553" i="2" s="1"/>
  <c r="M5554" i="2" a="1"/>
  <c r="M5554" i="2" s="1"/>
  <c r="M5555" i="2" a="1"/>
  <c r="M5555" i="2" s="1"/>
  <c r="M5556" i="2" a="1"/>
  <c r="M5556" i="2" s="1"/>
  <c r="M5557" i="2" a="1"/>
  <c r="M5557" i="2" s="1"/>
  <c r="M5558" i="2" a="1"/>
  <c r="M5558" i="2" s="1"/>
  <c r="M5559" i="2" a="1"/>
  <c r="M5559" i="2" s="1"/>
  <c r="M5560" i="2" a="1"/>
  <c r="M5560" i="2" s="1"/>
  <c r="M5561" i="2" a="1"/>
  <c r="M5561" i="2" s="1"/>
  <c r="M5562" i="2" a="1"/>
  <c r="M5562" i="2" s="1"/>
  <c r="M5563" i="2" a="1"/>
  <c r="M5563" i="2" s="1"/>
  <c r="M5564" i="2" a="1"/>
  <c r="M5564" i="2" s="1"/>
  <c r="M5565" i="2" a="1"/>
  <c r="M5565" i="2" s="1"/>
  <c r="M5566" i="2" a="1"/>
  <c r="M5566" i="2" s="1"/>
  <c r="M5567" i="2" a="1"/>
  <c r="M5567" i="2" s="1"/>
  <c r="M5568" i="2" a="1"/>
  <c r="M5568" i="2" s="1"/>
  <c r="M5569" i="2" a="1"/>
  <c r="M5569" i="2" s="1"/>
  <c r="M5570" i="2" a="1"/>
  <c r="M5570" i="2" s="1"/>
  <c r="M5571" i="2" a="1"/>
  <c r="M5571" i="2" s="1"/>
  <c r="M5572" i="2" a="1"/>
  <c r="M5572" i="2" s="1"/>
  <c r="M5573" i="2" a="1"/>
  <c r="M5573" i="2" s="1"/>
  <c r="M5574" i="2" a="1"/>
  <c r="M5574" i="2" s="1"/>
  <c r="M5575" i="2" a="1"/>
  <c r="M5575" i="2" s="1"/>
  <c r="M5576" i="2" a="1"/>
  <c r="M5576" i="2" s="1"/>
  <c r="M5577" i="2" a="1"/>
  <c r="M5577" i="2" s="1"/>
  <c r="M5578" i="2" a="1"/>
  <c r="M5578" i="2" s="1"/>
  <c r="M5579" i="2" a="1"/>
  <c r="M5579" i="2" s="1"/>
  <c r="M5580" i="2" a="1"/>
  <c r="M5580" i="2" s="1"/>
  <c r="M5581" i="2" a="1"/>
  <c r="M5581" i="2" s="1"/>
  <c r="M5582" i="2" a="1"/>
  <c r="M5582" i="2" s="1"/>
  <c r="M5583" i="2" a="1"/>
  <c r="M5583" i="2" s="1"/>
  <c r="M5584" i="2" a="1"/>
  <c r="M5584" i="2" s="1"/>
  <c r="M5585" i="2" a="1"/>
  <c r="M5585" i="2"/>
  <c r="M5586" i="2" a="1"/>
  <c r="M5586" i="2" s="1"/>
  <c r="M5587" i="2" a="1"/>
  <c r="M5587" i="2" s="1"/>
  <c r="M5588" i="2" a="1"/>
  <c r="M5588" i="2" s="1"/>
  <c r="M5589" i="2" a="1"/>
  <c r="M5589" i="2" s="1"/>
  <c r="M5590" i="2" a="1"/>
  <c r="M5590" i="2" s="1"/>
  <c r="M5591" i="2" a="1"/>
  <c r="M5591" i="2" s="1"/>
  <c r="M5592" i="2" a="1"/>
  <c r="M5592" i="2" s="1"/>
  <c r="M5593" i="2" a="1"/>
  <c r="M5593" i="2" s="1"/>
  <c r="M5594" i="2" a="1"/>
  <c r="M5594" i="2" s="1"/>
  <c r="M5595" i="2" a="1"/>
  <c r="M5595" i="2" s="1"/>
  <c r="M5596" i="2" a="1"/>
  <c r="M5596" i="2" s="1"/>
  <c r="M5597" i="2" a="1"/>
  <c r="M5597" i="2" s="1"/>
  <c r="M5598" i="2" a="1"/>
  <c r="M5598" i="2" s="1"/>
  <c r="M5599" i="2" a="1"/>
  <c r="M5599" i="2" s="1"/>
  <c r="M5600" i="2" a="1"/>
  <c r="M5600" i="2"/>
  <c r="M5601" i="2" a="1"/>
  <c r="M5601" i="2" s="1"/>
  <c r="M5602" i="2" a="1"/>
  <c r="M5602" i="2" s="1"/>
  <c r="M5603" i="2" a="1"/>
  <c r="M5603" i="2" s="1"/>
  <c r="M5604" i="2" a="1"/>
  <c r="M5604" i="2" s="1"/>
  <c r="M5605" i="2" a="1"/>
  <c r="M5605" i="2" s="1"/>
  <c r="M5606" i="2" a="1"/>
  <c r="M5606" i="2" s="1"/>
  <c r="M5607" i="2" a="1"/>
  <c r="M5607" i="2" s="1"/>
  <c r="M5608" i="2" a="1"/>
  <c r="M5608" i="2" s="1"/>
  <c r="M5609" i="2" a="1"/>
  <c r="M5609" i="2" s="1"/>
  <c r="M5610" i="2" a="1"/>
  <c r="M5610" i="2" s="1"/>
  <c r="M5611" i="2" a="1"/>
  <c r="M5611" i="2" s="1"/>
  <c r="M5612" i="2" a="1"/>
  <c r="M5612" i="2" s="1"/>
  <c r="M5613" i="2" a="1"/>
  <c r="M5613" i="2" s="1"/>
  <c r="M5614" i="2" a="1"/>
  <c r="M5614" i="2" s="1"/>
  <c r="M5615" i="2" a="1"/>
  <c r="M5615" i="2" s="1"/>
  <c r="M5616" i="2" a="1"/>
  <c r="M5616" i="2" s="1"/>
  <c r="M5617" i="2" a="1"/>
  <c r="M5617" i="2" s="1"/>
  <c r="M5618" i="2" a="1"/>
  <c r="M5618" i="2" s="1"/>
  <c r="M5619" i="2" a="1"/>
  <c r="M5619" i="2" s="1"/>
  <c r="M5620" i="2" a="1"/>
  <c r="M5620" i="2" s="1"/>
  <c r="M5621" i="2" a="1"/>
  <c r="M5621" i="2" s="1"/>
  <c r="M5622" i="2" a="1"/>
  <c r="M5622" i="2" s="1"/>
  <c r="M5623" i="2" a="1"/>
  <c r="M5623" i="2" s="1"/>
  <c r="M5624" i="2" a="1"/>
  <c r="M5624" i="2" s="1"/>
  <c r="M5625" i="2" a="1"/>
  <c r="M5625" i="2" s="1"/>
  <c r="M5626" i="2" a="1"/>
  <c r="M5626" i="2" s="1"/>
  <c r="M5627" i="2" a="1"/>
  <c r="M5627" i="2" s="1"/>
  <c r="M5628" i="2" a="1"/>
  <c r="M5628" i="2" s="1"/>
  <c r="M5629" i="2" a="1"/>
  <c r="M5629" i="2" s="1"/>
  <c r="M5630" i="2" a="1"/>
  <c r="M5630" i="2" s="1"/>
  <c r="M5631" i="2" a="1"/>
  <c r="M5631" i="2" s="1"/>
  <c r="M5632" i="2" a="1"/>
  <c r="M5632" i="2" s="1"/>
  <c r="M5633" i="2" a="1"/>
  <c r="M5633" i="2" s="1"/>
  <c r="M5634" i="2" a="1"/>
  <c r="M5634" i="2" s="1"/>
  <c r="M5635" i="2" a="1"/>
  <c r="M5635" i="2" s="1"/>
  <c r="M5636" i="2" a="1"/>
  <c r="M5636" i="2" s="1"/>
  <c r="M5637" i="2" a="1"/>
  <c r="M5637" i="2" s="1"/>
  <c r="M5638" i="2" a="1"/>
  <c r="M5638" i="2" s="1"/>
  <c r="M5639" i="2" a="1"/>
  <c r="M5639" i="2" s="1"/>
  <c r="M5640" i="2" a="1"/>
  <c r="M5640" i="2" s="1"/>
  <c r="M5641" i="2" a="1"/>
  <c r="M5641" i="2" s="1"/>
  <c r="M5642" i="2" a="1"/>
  <c r="M5642" i="2" s="1"/>
  <c r="M5643" i="2" a="1"/>
  <c r="M5643" i="2" s="1"/>
  <c r="M5644" i="2" a="1"/>
  <c r="M5644" i="2"/>
  <c r="M5645" i="2" a="1"/>
  <c r="M5645" i="2" s="1"/>
  <c r="M5646" i="2" a="1"/>
  <c r="M5646" i="2" s="1"/>
  <c r="M5647" i="2" a="1"/>
  <c r="M5647" i="2" s="1"/>
  <c r="M5648" i="2" a="1"/>
  <c r="M5648" i="2" s="1"/>
  <c r="M5649" i="2" a="1"/>
  <c r="M5649" i="2" s="1"/>
  <c r="M5650" i="2" a="1"/>
  <c r="M5650" i="2" s="1"/>
  <c r="M5651" i="2" a="1"/>
  <c r="M5651" i="2" s="1"/>
  <c r="M5652" i="2" a="1"/>
  <c r="M5652" i="2" s="1"/>
  <c r="M5653" i="2" a="1"/>
  <c r="M5653" i="2" s="1"/>
  <c r="M5654" i="2" a="1"/>
  <c r="M5654" i="2" s="1"/>
  <c r="M5655" i="2" a="1"/>
  <c r="M5655" i="2" s="1"/>
  <c r="M5656" i="2" a="1"/>
  <c r="M5656" i="2" s="1"/>
  <c r="M5657" i="2" a="1"/>
  <c r="M5657" i="2" s="1"/>
  <c r="M5658" i="2" a="1"/>
  <c r="M5658" i="2" s="1"/>
  <c r="M5659" i="2" a="1"/>
  <c r="M5659" i="2" s="1"/>
  <c r="M5660" i="2" a="1"/>
  <c r="M5660" i="2" s="1"/>
  <c r="M5661" i="2" a="1"/>
  <c r="M5661" i="2" s="1"/>
  <c r="M5662" i="2" a="1"/>
  <c r="M5662" i="2" s="1"/>
  <c r="M5663" i="2" a="1"/>
  <c r="M5663" i="2" s="1"/>
  <c r="M5664" i="2" a="1"/>
  <c r="M5664" i="2" s="1"/>
  <c r="M5665" i="2" a="1"/>
  <c r="M5665" i="2" s="1"/>
  <c r="M5666" i="2" a="1"/>
  <c r="M5666" i="2" s="1"/>
  <c r="M5667" i="2" a="1"/>
  <c r="M5667" i="2" s="1"/>
  <c r="M5668" i="2" a="1"/>
  <c r="M5668" i="2" s="1"/>
  <c r="M5669" i="2" a="1"/>
  <c r="M5669" i="2" s="1"/>
  <c r="M5670" i="2" a="1"/>
  <c r="M5670" i="2" s="1"/>
  <c r="M5671" i="2" a="1"/>
  <c r="M5671" i="2" s="1"/>
  <c r="M5672" i="2" a="1"/>
  <c r="M5672" i="2" s="1"/>
  <c r="M5673" i="2" a="1"/>
  <c r="M5673" i="2" s="1"/>
  <c r="M5674" i="2" a="1"/>
  <c r="M5674" i="2" s="1"/>
  <c r="M5675" i="2" a="1"/>
  <c r="M5675" i="2" s="1"/>
  <c r="M5676" i="2" a="1"/>
  <c r="M5676" i="2" s="1"/>
  <c r="M5677" i="2" a="1"/>
  <c r="M5677" i="2" s="1"/>
  <c r="M5678" i="2" a="1"/>
  <c r="M5678" i="2" s="1"/>
  <c r="M5679" i="2" a="1"/>
  <c r="M5679" i="2" s="1"/>
  <c r="M5680" i="2" a="1"/>
  <c r="M5680" i="2" s="1"/>
  <c r="M5681" i="2" a="1"/>
  <c r="M5681" i="2" s="1"/>
  <c r="M5682" i="2" a="1"/>
  <c r="M5682" i="2" s="1"/>
  <c r="M5683" i="2" a="1"/>
  <c r="M5683" i="2" s="1"/>
  <c r="M5684" i="2" a="1"/>
  <c r="M5684" i="2" s="1"/>
  <c r="M5685" i="2" a="1"/>
  <c r="M5685" i="2" s="1"/>
  <c r="M5686" i="2" a="1"/>
  <c r="M5686" i="2" s="1"/>
  <c r="M5687" i="2" a="1"/>
  <c r="M5687" i="2" s="1"/>
  <c r="M5688" i="2" a="1"/>
  <c r="M5688" i="2" s="1"/>
  <c r="M5689" i="2" a="1"/>
  <c r="M5689" i="2" s="1"/>
  <c r="M5690" i="2" a="1"/>
  <c r="M5690" i="2" s="1"/>
  <c r="M5691" i="2" a="1"/>
  <c r="M5691" i="2" s="1"/>
  <c r="M5692" i="2" a="1"/>
  <c r="M5692" i="2" s="1"/>
  <c r="M5693" i="2" a="1"/>
  <c r="M5693" i="2" s="1"/>
  <c r="M5694" i="2" a="1"/>
  <c r="M5694" i="2" s="1"/>
  <c r="M5695" i="2" a="1"/>
  <c r="M5695" i="2" s="1"/>
  <c r="M5696" i="2" a="1"/>
  <c r="M5696" i="2" s="1"/>
  <c r="M5697" i="2" a="1"/>
  <c r="M5697" i="2" s="1"/>
  <c r="M5698" i="2" a="1"/>
  <c r="M5698" i="2" s="1"/>
  <c r="M5699" i="2" a="1"/>
  <c r="M5699" i="2" s="1"/>
  <c r="M5700" i="2" a="1"/>
  <c r="M5700" i="2" s="1"/>
  <c r="M5701" i="2" a="1"/>
  <c r="M5701" i="2" s="1"/>
  <c r="M5702" i="2" a="1"/>
  <c r="M5702" i="2" s="1"/>
  <c r="M5703" i="2" a="1"/>
  <c r="M5703" i="2" s="1"/>
  <c r="M5704" i="2" a="1"/>
  <c r="M5704" i="2" s="1"/>
  <c r="M5705" i="2" a="1"/>
  <c r="M5705" i="2" s="1"/>
  <c r="M5706" i="2" a="1"/>
  <c r="M5706" i="2" s="1"/>
  <c r="M5707" i="2" a="1"/>
  <c r="M5707" i="2" s="1"/>
  <c r="M5708" i="2" a="1"/>
  <c r="M5708" i="2" s="1"/>
  <c r="M5709" i="2" a="1"/>
  <c r="M5709" i="2"/>
  <c r="M5710" i="2" a="1"/>
  <c r="M5710" i="2" s="1"/>
  <c r="M5711" i="2" a="1"/>
  <c r="M5711" i="2" s="1"/>
  <c r="M5712" i="2" a="1"/>
  <c r="M5712" i="2" s="1"/>
  <c r="M5713" i="2" a="1"/>
  <c r="M5713" i="2" s="1"/>
  <c r="M5714" i="2" a="1"/>
  <c r="M5714" i="2" s="1"/>
  <c r="M5715" i="2" a="1"/>
  <c r="M5715" i="2" s="1"/>
  <c r="M5716" i="2" a="1"/>
  <c r="M5716" i="2" s="1"/>
  <c r="M5717" i="2" a="1"/>
  <c r="M5717" i="2" s="1"/>
  <c r="M5718" i="2" a="1"/>
  <c r="M5718" i="2" s="1"/>
  <c r="M5719" i="2" a="1"/>
  <c r="M5719" i="2" s="1"/>
  <c r="M5720" i="2" a="1"/>
  <c r="M5720" i="2" s="1"/>
  <c r="M5721" i="2" a="1"/>
  <c r="M5721" i="2" s="1"/>
  <c r="M5722" i="2" a="1"/>
  <c r="M5722" i="2" s="1"/>
  <c r="M5723" i="2" a="1"/>
  <c r="M5723" i="2" s="1"/>
  <c r="M5724" i="2" a="1"/>
  <c r="M5724" i="2" s="1"/>
  <c r="M5725" i="2" a="1"/>
  <c r="M5725" i="2" s="1"/>
  <c r="M5726" i="2" a="1"/>
  <c r="M5726" i="2" s="1"/>
  <c r="M5727" i="2" a="1"/>
  <c r="M5727" i="2" s="1"/>
  <c r="M5728" i="2" a="1"/>
  <c r="M5728" i="2" s="1"/>
  <c r="M5729" i="2" a="1"/>
  <c r="M5729" i="2" s="1"/>
  <c r="M5730" i="2" a="1"/>
  <c r="M5730" i="2" s="1"/>
  <c r="M5731" i="2" a="1"/>
  <c r="M5731" i="2" s="1"/>
  <c r="M5732" i="2" a="1"/>
  <c r="M5732" i="2" s="1"/>
  <c r="M5733" i="2" a="1"/>
  <c r="M5733" i="2" s="1"/>
  <c r="M5734" i="2" a="1"/>
  <c r="M5734" i="2" s="1"/>
  <c r="M5735" i="2" a="1"/>
  <c r="M5735" i="2" s="1"/>
  <c r="M5736" i="2" a="1"/>
  <c r="M5736" i="2" s="1"/>
  <c r="M5737" i="2" a="1"/>
  <c r="M5737" i="2" s="1"/>
  <c r="M5738" i="2" a="1"/>
  <c r="M5738" i="2" s="1"/>
  <c r="M5739" i="2" a="1"/>
  <c r="M5739" i="2" s="1"/>
  <c r="M5740" i="2" a="1"/>
  <c r="M5740" i="2" s="1"/>
  <c r="M5741" i="2" a="1"/>
  <c r="M5741" i="2" s="1"/>
  <c r="M5742" i="2" a="1"/>
  <c r="M5742" i="2" s="1"/>
  <c r="M5743" i="2" a="1"/>
  <c r="M5743" i="2" s="1"/>
  <c r="M5744" i="2" a="1"/>
  <c r="M5744" i="2" s="1"/>
  <c r="M5745" i="2" a="1"/>
  <c r="M5745" i="2" s="1"/>
  <c r="M5746" i="2" a="1"/>
  <c r="M5746" i="2" s="1"/>
  <c r="M5747" i="2" a="1"/>
  <c r="M5747" i="2" s="1"/>
  <c r="M5748" i="2" a="1"/>
  <c r="M5748" i="2" s="1"/>
  <c r="M5749" i="2" a="1"/>
  <c r="M5749" i="2" s="1"/>
  <c r="M5750" i="2" a="1"/>
  <c r="M5750" i="2" s="1"/>
  <c r="M5751" i="2" a="1"/>
  <c r="M5751" i="2" s="1"/>
  <c r="M5752" i="2" a="1"/>
  <c r="M5752" i="2" s="1"/>
  <c r="M5753" i="2" a="1"/>
  <c r="M5753" i="2" s="1"/>
  <c r="M5754" i="2" a="1"/>
  <c r="M5754" i="2" s="1"/>
  <c r="M5755" i="2" a="1"/>
  <c r="M5755" i="2" s="1"/>
  <c r="M5756" i="2" a="1"/>
  <c r="M5756" i="2" s="1"/>
  <c r="M5757" i="2" a="1"/>
  <c r="M5757" i="2" s="1"/>
  <c r="M5758" i="2" a="1"/>
  <c r="M5758" i="2" s="1"/>
  <c r="M5759" i="2" a="1"/>
  <c r="M5759" i="2" s="1"/>
  <c r="M5760" i="2" a="1"/>
  <c r="M5760" i="2" s="1"/>
  <c r="M5761" i="2" a="1"/>
  <c r="M5761" i="2" s="1"/>
  <c r="M5762" i="2" a="1"/>
  <c r="M5762" i="2" s="1"/>
  <c r="M5763" i="2" a="1"/>
  <c r="M5763" i="2" s="1"/>
  <c r="M5764" i="2" a="1"/>
  <c r="M5764" i="2" s="1"/>
  <c r="M5765" i="2" a="1"/>
  <c r="M5765" i="2" s="1"/>
  <c r="M5766" i="2" a="1"/>
  <c r="M5766" i="2" s="1"/>
  <c r="M5767" i="2" a="1"/>
  <c r="M5767" i="2" s="1"/>
  <c r="M5768" i="2" a="1"/>
  <c r="M5768" i="2" s="1"/>
  <c r="M5769" i="2" a="1"/>
  <c r="M5769" i="2"/>
  <c r="M5770" i="2" a="1"/>
  <c r="M5770" i="2" s="1"/>
  <c r="M5771" i="2" a="1"/>
  <c r="M5771" i="2" s="1"/>
  <c r="M5772" i="2" a="1"/>
  <c r="M5772" i="2" s="1"/>
  <c r="M5773" i="2" a="1"/>
  <c r="M5773" i="2" s="1"/>
  <c r="M5774" i="2" a="1"/>
  <c r="M5774" i="2" s="1"/>
  <c r="M5775" i="2" a="1"/>
  <c r="M5775" i="2" s="1"/>
  <c r="M5776" i="2" a="1"/>
  <c r="M5776" i="2" s="1"/>
  <c r="M5777" i="2" a="1"/>
  <c r="M5777" i="2" s="1"/>
  <c r="M5778" i="2" a="1"/>
  <c r="M5778" i="2" s="1"/>
  <c r="M5779" i="2" a="1"/>
  <c r="M5779" i="2"/>
  <c r="M5780" i="2" a="1"/>
  <c r="M5780" i="2" s="1"/>
  <c r="M5781" i="2" a="1"/>
  <c r="M5781" i="2" s="1"/>
  <c r="M5782" i="2" a="1"/>
  <c r="M5782" i="2" s="1"/>
  <c r="M5783" i="2" a="1"/>
  <c r="M5783" i="2" s="1"/>
  <c r="M5784" i="2" a="1"/>
  <c r="M5784" i="2" s="1"/>
  <c r="M5785" i="2" a="1"/>
  <c r="M5785" i="2" s="1"/>
  <c r="M5786" i="2" a="1"/>
  <c r="M5786" i="2" s="1"/>
  <c r="M5787" i="2" a="1"/>
  <c r="M5787" i="2" s="1"/>
  <c r="M5788" i="2" a="1"/>
  <c r="M5788" i="2" s="1"/>
  <c r="M5789" i="2" a="1"/>
  <c r="M5789" i="2" s="1"/>
  <c r="M5790" i="2" a="1"/>
  <c r="M5790" i="2" s="1"/>
  <c r="M5791" i="2" a="1"/>
  <c r="M5791" i="2" s="1"/>
  <c r="M5792" i="2" a="1"/>
  <c r="M5792" i="2" s="1"/>
  <c r="M5793" i="2" a="1"/>
  <c r="M5793" i="2" s="1"/>
  <c r="M5794" i="2" a="1"/>
  <c r="M5794" i="2" s="1"/>
  <c r="M5795" i="2" a="1"/>
  <c r="M5795" i="2" s="1"/>
  <c r="M5796" i="2" a="1"/>
  <c r="M5796" i="2" s="1"/>
  <c r="M5797" i="2" a="1"/>
  <c r="M5797" i="2" s="1"/>
  <c r="M5798" i="2" a="1"/>
  <c r="M5798" i="2" s="1"/>
  <c r="M5799" i="2" a="1"/>
  <c r="M5799" i="2" s="1"/>
  <c r="M5800" i="2" a="1"/>
  <c r="M5800" i="2" s="1"/>
  <c r="M5801" i="2" a="1"/>
  <c r="M5801" i="2" s="1"/>
  <c r="M5802" i="2" a="1"/>
  <c r="M5802" i="2" s="1"/>
  <c r="M5803" i="2" a="1"/>
  <c r="M5803" i="2" s="1"/>
  <c r="M5804" i="2" a="1"/>
  <c r="M5804" i="2" s="1"/>
  <c r="M5805" i="2" a="1"/>
  <c r="M5805" i="2" s="1"/>
  <c r="M5806" i="2" a="1"/>
  <c r="M5806" i="2" s="1"/>
  <c r="M5807" i="2" a="1"/>
  <c r="M5807" i="2" s="1"/>
  <c r="M5808" i="2" a="1"/>
  <c r="M5808" i="2" s="1"/>
  <c r="M5809" i="2" a="1"/>
  <c r="M5809" i="2" s="1"/>
  <c r="M5810" i="2" a="1"/>
  <c r="M5810" i="2" s="1"/>
  <c r="M5811" i="2" a="1"/>
  <c r="M5811" i="2" s="1"/>
  <c r="M5812" i="2" a="1"/>
  <c r="M5812" i="2" s="1"/>
  <c r="M5813" i="2" a="1"/>
  <c r="M5813" i="2" s="1"/>
  <c r="M5814" i="2" a="1"/>
  <c r="M5814" i="2" s="1"/>
  <c r="M5815" i="2" a="1"/>
  <c r="M5815" i="2" s="1"/>
  <c r="M5816" i="2" a="1"/>
  <c r="M5816" i="2" s="1"/>
  <c r="M5817" i="2" a="1"/>
  <c r="M5817" i="2" s="1"/>
  <c r="M5818" i="2" a="1"/>
  <c r="M5818" i="2" s="1"/>
  <c r="M5819" i="2" a="1"/>
  <c r="M5819" i="2" s="1"/>
  <c r="M5820" i="2" a="1"/>
  <c r="M5820" i="2" s="1"/>
  <c r="M5821" i="2" a="1"/>
  <c r="M5821" i="2" s="1"/>
  <c r="M5822" i="2" a="1"/>
  <c r="M5822" i="2" s="1"/>
  <c r="M5823" i="2" a="1"/>
  <c r="M5823" i="2" s="1"/>
  <c r="M5824" i="2" a="1"/>
  <c r="M5824" i="2" s="1"/>
  <c r="M5825" i="2" a="1"/>
  <c r="M5825" i="2" s="1"/>
  <c r="M5826" i="2" a="1"/>
  <c r="M5826" i="2" s="1"/>
  <c r="M5827" i="2" a="1"/>
  <c r="M5827" i="2" s="1"/>
  <c r="M5828" i="2" a="1"/>
  <c r="M5828" i="2" s="1"/>
  <c r="M5829" i="2" a="1"/>
  <c r="M5829" i="2" s="1"/>
  <c r="M5830" i="2" a="1"/>
  <c r="M5830" i="2" s="1"/>
  <c r="M5831" i="2" a="1"/>
  <c r="M5831" i="2" s="1"/>
  <c r="M5832" i="2" a="1"/>
  <c r="M5832" i="2" s="1"/>
  <c r="M5833" i="2" a="1"/>
  <c r="M5833" i="2" s="1"/>
  <c r="M5834" i="2" a="1"/>
  <c r="M5834" i="2"/>
  <c r="M5835" i="2" a="1"/>
  <c r="M5835" i="2" s="1"/>
  <c r="M5836" i="2" a="1"/>
  <c r="M5836" i="2" s="1"/>
  <c r="M5837" i="2" a="1"/>
  <c r="M5837" i="2" s="1"/>
  <c r="M5838" i="2" a="1"/>
  <c r="M5838" i="2" s="1"/>
  <c r="M5839" i="2" a="1"/>
  <c r="M5839" i="2" s="1"/>
  <c r="M5840" i="2" a="1"/>
  <c r="M5840" i="2" s="1"/>
  <c r="M5841" i="2" a="1"/>
  <c r="M5841" i="2" s="1"/>
  <c r="M5842" i="2" a="1"/>
  <c r="M5842" i="2" s="1"/>
  <c r="M5843" i="2" a="1"/>
  <c r="M5843" i="2" s="1"/>
  <c r="M5844" i="2" a="1"/>
  <c r="M5844" i="2"/>
  <c r="M5845" i="2" a="1"/>
  <c r="M5845" i="2" s="1"/>
  <c r="M5846" i="2" a="1"/>
  <c r="M5846" i="2" s="1"/>
  <c r="M5847" i="2" a="1"/>
  <c r="M5847" i="2" s="1"/>
  <c r="M5848" i="2" a="1"/>
  <c r="M5848" i="2" s="1"/>
  <c r="M5849" i="2" a="1"/>
  <c r="M5849" i="2" s="1"/>
  <c r="M5850" i="2" a="1"/>
  <c r="M5850" i="2" s="1"/>
  <c r="M5851" i="2" a="1"/>
  <c r="M5851" i="2" s="1"/>
  <c r="M5852" i="2" a="1"/>
  <c r="M5852" i="2" s="1"/>
  <c r="M5853" i="2" a="1"/>
  <c r="M5853" i="2" s="1"/>
  <c r="M5854" i="2" a="1"/>
  <c r="M5854" i="2" s="1"/>
  <c r="M5855" i="2" a="1"/>
  <c r="M5855" i="2" s="1"/>
  <c r="M5856" i="2" a="1"/>
  <c r="M5856" i="2" s="1"/>
  <c r="M5857" i="2" a="1"/>
  <c r="M5857" i="2" s="1"/>
  <c r="M5858" i="2" a="1"/>
  <c r="M5858" i="2" s="1"/>
  <c r="M5859" i="2" a="1"/>
  <c r="M5859" i="2" s="1"/>
  <c r="M5860" i="2" a="1"/>
  <c r="M5860" i="2" s="1"/>
  <c r="M5861" i="2" a="1"/>
  <c r="M5861" i="2" s="1"/>
  <c r="M5862" i="2" a="1"/>
  <c r="M5862" i="2" s="1"/>
  <c r="M5863" i="2" a="1"/>
  <c r="M5863" i="2" s="1"/>
  <c r="M5864" i="2" a="1"/>
  <c r="M5864" i="2" s="1"/>
  <c r="M5865" i="2" a="1"/>
  <c r="M5865" i="2" s="1"/>
  <c r="M5866" i="2" a="1"/>
  <c r="M5866" i="2" s="1"/>
  <c r="M5867" i="2" a="1"/>
  <c r="M5867" i="2" s="1"/>
  <c r="M5868" i="2" a="1"/>
  <c r="M5868" i="2" s="1"/>
  <c r="M5869" i="2" a="1"/>
  <c r="M5869" i="2" s="1"/>
  <c r="M5870" i="2" a="1"/>
  <c r="M5870" i="2" s="1"/>
  <c r="M5871" i="2" a="1"/>
  <c r="M5871" i="2" s="1"/>
  <c r="M5872" i="2" a="1"/>
  <c r="M5872" i="2" s="1"/>
  <c r="M5873" i="2" a="1"/>
  <c r="M5873" i="2" s="1"/>
  <c r="M5874" i="2" a="1"/>
  <c r="M5874" i="2" s="1"/>
  <c r="M5875" i="2" a="1"/>
  <c r="M5875" i="2" s="1"/>
  <c r="M5876" i="2" a="1"/>
  <c r="M5876" i="2" s="1"/>
  <c r="M5877" i="2" a="1"/>
  <c r="M5877" i="2" s="1"/>
  <c r="M5878" i="2" a="1"/>
  <c r="M5878" i="2" s="1"/>
  <c r="M5879" i="2" a="1"/>
  <c r="M5879" i="2" s="1"/>
  <c r="M5880" i="2" a="1"/>
  <c r="M5880" i="2" s="1"/>
  <c r="M5881" i="2" a="1"/>
  <c r="M5881" i="2" s="1"/>
  <c r="M5882" i="2" a="1"/>
  <c r="M5882" i="2" s="1"/>
  <c r="M5883" i="2" a="1"/>
  <c r="M5883" i="2" s="1"/>
  <c r="M5884" i="2" a="1"/>
  <c r="M5884" i="2" s="1"/>
  <c r="M5885" i="2" a="1"/>
  <c r="M5885" i="2" s="1"/>
  <c r="M5886" i="2" a="1"/>
  <c r="M5886" i="2" s="1"/>
  <c r="M5887" i="2" a="1"/>
  <c r="M5887" i="2" s="1"/>
  <c r="M5888" i="2" a="1"/>
  <c r="M5888" i="2" s="1"/>
  <c r="M5889" i="2" a="1"/>
  <c r="M5889" i="2" s="1"/>
  <c r="M5890" i="2" a="1"/>
  <c r="M5890" i="2" s="1"/>
  <c r="M5891" i="2" a="1"/>
  <c r="M5891" i="2" s="1"/>
  <c r="M5892" i="2" a="1"/>
  <c r="M5892" i="2" s="1"/>
  <c r="M5893" i="2" a="1"/>
  <c r="M5893" i="2" s="1"/>
  <c r="M5894" i="2" a="1"/>
  <c r="M5894" i="2" s="1"/>
  <c r="M5895" i="2" a="1"/>
  <c r="M5895" i="2" s="1"/>
  <c r="M5896" i="2" a="1"/>
  <c r="M5896" i="2" s="1"/>
  <c r="M5897" i="2" a="1"/>
  <c r="M5897" i="2" s="1"/>
  <c r="M5898" i="2" a="1"/>
  <c r="M5898" i="2" s="1"/>
  <c r="M5899" i="2" a="1"/>
  <c r="M5899" i="2" s="1"/>
  <c r="M5900" i="2" a="1"/>
  <c r="M5900" i="2" s="1"/>
  <c r="M5901" i="2" a="1"/>
  <c r="M5901" i="2" s="1"/>
  <c r="M5902" i="2" a="1"/>
  <c r="M5902" i="2" s="1"/>
  <c r="M5903" i="2" a="1"/>
  <c r="M5903" i="2" s="1"/>
  <c r="M5904" i="2" a="1"/>
  <c r="M5904" i="2" s="1"/>
  <c r="M5905" i="2" a="1"/>
  <c r="M5905" i="2" s="1"/>
  <c r="M5906" i="2" a="1"/>
  <c r="M5906" i="2" s="1"/>
  <c r="M5907" i="2" a="1"/>
  <c r="M5907" i="2" s="1"/>
  <c r="M5908" i="2" a="1"/>
  <c r="M5908" i="2" s="1"/>
  <c r="M5909" i="2" a="1"/>
  <c r="M5909" i="2" s="1"/>
  <c r="M5910" i="2" a="1"/>
  <c r="M5910" i="2" s="1"/>
  <c r="M5911" i="2" a="1"/>
  <c r="M5911" i="2" s="1"/>
  <c r="M5912" i="2" a="1"/>
  <c r="M5912" i="2" s="1"/>
  <c r="M5913" i="2" a="1"/>
  <c r="M5913" i="2" s="1"/>
  <c r="M5914" i="2" a="1"/>
  <c r="M5914" i="2" s="1"/>
  <c r="M5915" i="2" a="1"/>
  <c r="M5915" i="2" s="1"/>
  <c r="M5916" i="2" a="1"/>
  <c r="M5916" i="2" s="1"/>
  <c r="M5917" i="2" a="1"/>
  <c r="M5917" i="2" s="1"/>
  <c r="M5918" i="2" a="1"/>
  <c r="M5918" i="2" s="1"/>
  <c r="M5919" i="2" a="1"/>
  <c r="M5919" i="2" s="1"/>
  <c r="M5920" i="2" a="1"/>
  <c r="M5920" i="2" s="1"/>
  <c r="M5921" i="2" a="1"/>
  <c r="M5921" i="2" s="1"/>
  <c r="M5922" i="2" a="1"/>
  <c r="M5922" i="2" s="1"/>
  <c r="M5923" i="2" a="1"/>
  <c r="M5923" i="2" s="1"/>
  <c r="M5924" i="2" a="1"/>
  <c r="M5924" i="2" s="1"/>
  <c r="M5925" i="2" a="1"/>
  <c r="M5925" i="2" s="1"/>
  <c r="M5926" i="2" a="1"/>
  <c r="M5926" i="2" s="1"/>
  <c r="M5927" i="2" a="1"/>
  <c r="M5927" i="2" s="1"/>
  <c r="M5928" i="2" a="1"/>
  <c r="M5928" i="2" s="1"/>
  <c r="M5929" i="2" a="1"/>
  <c r="M5929" i="2" s="1"/>
  <c r="M5930" i="2" a="1"/>
  <c r="M5930" i="2" s="1"/>
  <c r="M5931" i="2" a="1"/>
  <c r="M5931" i="2" s="1"/>
  <c r="M5932" i="2" a="1"/>
  <c r="M5932" i="2" s="1"/>
  <c r="M5933" i="2" a="1"/>
  <c r="M5933" i="2" s="1"/>
  <c r="M5934" i="2" a="1"/>
  <c r="M5934" i="2" s="1"/>
  <c r="M5935" i="2" a="1"/>
  <c r="M5935" i="2" s="1"/>
  <c r="M5936" i="2" a="1"/>
  <c r="M5936" i="2" s="1"/>
  <c r="M5937" i="2" a="1"/>
  <c r="M5937" i="2" s="1"/>
  <c r="M5938" i="2" a="1"/>
  <c r="M5938" i="2" s="1"/>
  <c r="M5939" i="2" a="1"/>
  <c r="M5939" i="2" s="1"/>
  <c r="M5940" i="2" a="1"/>
  <c r="M5940" i="2" s="1"/>
  <c r="M5941" i="2" a="1"/>
  <c r="M5941" i="2" s="1"/>
  <c r="M5942" i="2" a="1"/>
  <c r="M5942" i="2" s="1"/>
  <c r="M5943" i="2" a="1"/>
  <c r="M5943" i="2" s="1"/>
  <c r="M5944" i="2" a="1"/>
  <c r="M5944" i="2" s="1"/>
  <c r="M5945" i="2" a="1"/>
  <c r="M5945" i="2" s="1"/>
  <c r="M5946" i="2" a="1"/>
  <c r="M5946" i="2" s="1"/>
  <c r="M5947" i="2" a="1"/>
  <c r="M5947" i="2" s="1"/>
  <c r="M5948" i="2" a="1"/>
  <c r="M5948" i="2" s="1"/>
  <c r="M5949" i="2" a="1"/>
  <c r="M5949" i="2" s="1"/>
  <c r="M5950" i="2" a="1"/>
  <c r="M5950" i="2" s="1"/>
  <c r="M5951" i="2" a="1"/>
  <c r="M5951" i="2" s="1"/>
  <c r="M5952" i="2" a="1"/>
  <c r="M5952" i="2" s="1"/>
  <c r="M5953" i="2" a="1"/>
  <c r="M5953" i="2" s="1"/>
  <c r="M5954" i="2" a="1"/>
  <c r="M5954" i="2" s="1"/>
  <c r="M5955" i="2" a="1"/>
  <c r="M5955" i="2" s="1"/>
  <c r="M5956" i="2" a="1"/>
  <c r="M5956" i="2" s="1"/>
  <c r="M5957" i="2" a="1"/>
  <c r="M5957" i="2" s="1"/>
  <c r="M5958" i="2" a="1"/>
  <c r="M5958" i="2" s="1"/>
  <c r="M5959" i="2" a="1"/>
  <c r="M5959" i="2" s="1"/>
  <c r="M5960" i="2" a="1"/>
  <c r="M5960" i="2" s="1"/>
  <c r="M5961" i="2" a="1"/>
  <c r="M5961" i="2" s="1"/>
  <c r="M5962" i="2" a="1"/>
  <c r="M5962" i="2" s="1"/>
  <c r="M5963" i="2" a="1"/>
  <c r="M5963" i="2" s="1"/>
  <c r="M5964" i="2" a="1"/>
  <c r="M5964" i="2" s="1"/>
  <c r="M5965" i="2" a="1"/>
  <c r="M5965" i="2" s="1"/>
  <c r="M5966" i="2" a="1"/>
  <c r="M5966" i="2" s="1"/>
  <c r="M5967" i="2" a="1"/>
  <c r="M5967" i="2" s="1"/>
  <c r="M5968" i="2" a="1"/>
  <c r="M5968" i="2" s="1"/>
  <c r="M5969" i="2" a="1"/>
  <c r="M5969" i="2" s="1"/>
  <c r="M5970" i="2" a="1"/>
  <c r="M5970" i="2" s="1"/>
  <c r="M5971" i="2" a="1"/>
  <c r="M5971" i="2" s="1"/>
  <c r="M5972" i="2" a="1"/>
  <c r="M5972" i="2" s="1"/>
  <c r="M5973" i="2" a="1"/>
  <c r="M5973" i="2" s="1"/>
  <c r="M5974" i="2" a="1"/>
  <c r="M5974" i="2" s="1"/>
  <c r="M5975" i="2" a="1"/>
  <c r="M5975" i="2"/>
  <c r="M5976" i="2" a="1"/>
  <c r="M5976" i="2" s="1"/>
  <c r="M5977" i="2" a="1"/>
  <c r="M5977" i="2" s="1"/>
  <c r="M5978" i="2" a="1"/>
  <c r="M5978" i="2" s="1"/>
  <c r="M5979" i="2" a="1"/>
  <c r="M5979" i="2" s="1"/>
  <c r="M5980" i="2" a="1"/>
  <c r="M5980" i="2" s="1"/>
  <c r="M5981" i="2" a="1"/>
  <c r="M5981" i="2" s="1"/>
  <c r="M5982" i="2" a="1"/>
  <c r="M5982" i="2" s="1"/>
  <c r="M5983" i="2" a="1"/>
  <c r="M5983" i="2" s="1"/>
  <c r="M5984" i="2" a="1"/>
  <c r="M5984" i="2" s="1"/>
  <c r="M5985" i="2" a="1"/>
  <c r="M5985" i="2" s="1"/>
  <c r="M5986" i="2" a="1"/>
  <c r="M5986" i="2" s="1"/>
  <c r="M5987" i="2" a="1"/>
  <c r="M5987" i="2" s="1"/>
  <c r="M5988" i="2" a="1"/>
  <c r="M5988" i="2" s="1"/>
  <c r="M5989" i="2" a="1"/>
  <c r="M5989" i="2" s="1"/>
  <c r="M5990" i="2" a="1"/>
  <c r="M5990" i="2" s="1"/>
  <c r="M5991" i="2" a="1"/>
  <c r="M5991" i="2" s="1"/>
  <c r="M5992" i="2" a="1"/>
  <c r="M5992" i="2" s="1"/>
  <c r="M5993" i="2" a="1"/>
  <c r="M5993" i="2" s="1"/>
  <c r="M5994" i="2" a="1"/>
  <c r="M5994" i="2" s="1"/>
  <c r="M5995" i="2" a="1"/>
  <c r="M5995" i="2" s="1"/>
  <c r="M5996" i="2" a="1"/>
  <c r="M5996" i="2" s="1"/>
  <c r="M5997" i="2" a="1"/>
  <c r="M5997" i="2" s="1"/>
  <c r="M5998" i="2" a="1"/>
  <c r="M5998" i="2" s="1"/>
  <c r="M5999" i="2" a="1"/>
  <c r="M5999" i="2" s="1"/>
  <c r="M6000" i="2" a="1"/>
  <c r="M6000" i="2" s="1"/>
  <c r="M6001" i="2" a="1"/>
  <c r="M6001" i="2" s="1"/>
  <c r="M6002" i="2" a="1"/>
  <c r="M6002" i="2" s="1"/>
  <c r="M6003" i="2" a="1"/>
  <c r="M6003" i="2" s="1"/>
  <c r="M6004" i="2" a="1"/>
  <c r="M6004" i="2" s="1"/>
  <c r="M6005" i="2" a="1"/>
  <c r="M6005" i="2" s="1"/>
  <c r="M6006" i="2" a="1"/>
  <c r="M6006" i="2" s="1"/>
  <c r="M6007" i="2" a="1"/>
  <c r="M6007" i="2" s="1"/>
  <c r="M6008" i="2" a="1"/>
  <c r="M6008" i="2" s="1"/>
  <c r="M6009" i="2" a="1"/>
  <c r="M6009" i="2" s="1"/>
  <c r="M6010" i="2" a="1"/>
  <c r="M6010" i="2" s="1"/>
  <c r="M6011" i="2" a="1"/>
  <c r="M6011" i="2" s="1"/>
  <c r="M6012" i="2" a="1"/>
  <c r="M6012" i="2" s="1"/>
  <c r="M6013" i="2" a="1"/>
  <c r="M6013" i="2" s="1"/>
  <c r="M6014" i="2" a="1"/>
  <c r="M6014" i="2" s="1"/>
  <c r="M6015" i="2" a="1"/>
  <c r="M6015" i="2" s="1"/>
  <c r="M6016" i="2" a="1"/>
  <c r="M6016" i="2" s="1"/>
  <c r="M6017" i="2" a="1"/>
  <c r="M6017" i="2" s="1"/>
  <c r="M6018" i="2" a="1"/>
  <c r="M6018" i="2" s="1"/>
  <c r="M6019" i="2" a="1"/>
  <c r="M6019" i="2" s="1"/>
  <c r="M6020" i="2" a="1"/>
  <c r="M6020" i="2" s="1"/>
  <c r="M6021" i="2" a="1"/>
  <c r="M6021" i="2" s="1"/>
  <c r="M6022" i="2" a="1"/>
  <c r="M6022" i="2" s="1"/>
  <c r="M6023" i="2" a="1"/>
  <c r="M6023" i="2" s="1"/>
  <c r="M6024" i="2" a="1"/>
  <c r="M6024" i="2" s="1"/>
  <c r="M6025" i="2" a="1"/>
  <c r="M6025" i="2" s="1"/>
  <c r="M6026" i="2" a="1"/>
  <c r="M6026" i="2" s="1"/>
  <c r="M6027" i="2" a="1"/>
  <c r="M6027" i="2" s="1"/>
  <c r="M6028" i="2" a="1"/>
  <c r="M6028" i="2" s="1"/>
  <c r="M6029" i="2" a="1"/>
  <c r="M6029" i="2" s="1"/>
  <c r="M6030" i="2" a="1"/>
  <c r="M6030" i="2" s="1"/>
  <c r="M6031" i="2" a="1"/>
  <c r="M6031" i="2" s="1"/>
  <c r="M6032" i="2" a="1"/>
  <c r="M6032" i="2" s="1"/>
  <c r="M6033" i="2" a="1"/>
  <c r="M6033" i="2" s="1"/>
  <c r="M6034" i="2" a="1"/>
  <c r="M6034" i="2" s="1"/>
  <c r="M6035" i="2" a="1"/>
  <c r="M6035" i="2" s="1"/>
  <c r="M6036" i="2" a="1"/>
  <c r="M6036" i="2" s="1"/>
  <c r="M6037" i="2" a="1"/>
  <c r="M6037" i="2" s="1"/>
  <c r="M6038" i="2" a="1"/>
  <c r="M6038" i="2" s="1"/>
  <c r="M6039" i="2" a="1"/>
  <c r="M6039" i="2" s="1"/>
  <c r="M6040" i="2" a="1"/>
  <c r="M6040" i="2" s="1"/>
  <c r="M6041" i="2" a="1"/>
  <c r="M6041" i="2" s="1"/>
  <c r="M6042" i="2" a="1"/>
  <c r="M6042" i="2" s="1"/>
  <c r="M6043" i="2" a="1"/>
  <c r="M6043" i="2" s="1"/>
  <c r="M6044" i="2" a="1"/>
  <c r="M6044" i="2" s="1"/>
  <c r="M6045" i="2" a="1"/>
  <c r="M6045" i="2" s="1"/>
  <c r="M6046" i="2" a="1"/>
  <c r="M6046" i="2" s="1"/>
  <c r="M6047" i="2" a="1"/>
  <c r="M6047" i="2" s="1"/>
  <c r="M6048" i="2" a="1"/>
  <c r="M6048" i="2" s="1"/>
  <c r="M6049" i="2" a="1"/>
  <c r="M6049" i="2" s="1"/>
  <c r="M6050" i="2" a="1"/>
  <c r="M6050" i="2" s="1"/>
  <c r="M6051" i="2" a="1"/>
  <c r="M6051" i="2" s="1"/>
  <c r="M6052" i="2" a="1"/>
  <c r="M6052" i="2" s="1"/>
  <c r="M6053" i="2" a="1"/>
  <c r="M6053" i="2" s="1"/>
  <c r="M6054" i="2" a="1"/>
  <c r="M6054" i="2"/>
  <c r="M6055" i="2" a="1"/>
  <c r="M6055" i="2" s="1"/>
  <c r="M6056" i="2" a="1"/>
  <c r="M6056" i="2" s="1"/>
  <c r="M6057" i="2" a="1"/>
  <c r="M6057" i="2" s="1"/>
  <c r="M6058" i="2" a="1"/>
  <c r="M6058" i="2" s="1"/>
  <c r="M6059" i="2" a="1"/>
  <c r="M6059" i="2" s="1"/>
  <c r="M6060" i="2" a="1"/>
  <c r="M6060" i="2" s="1"/>
  <c r="M6061" i="2" a="1"/>
  <c r="M6061" i="2" s="1"/>
  <c r="M6062" i="2" a="1"/>
  <c r="M6062" i="2" s="1"/>
  <c r="M6063" i="2" a="1"/>
  <c r="M6063" i="2" s="1"/>
  <c r="M6064" i="2" a="1"/>
  <c r="M6064" i="2" s="1"/>
  <c r="M6065" i="2" a="1"/>
  <c r="M6065" i="2" s="1"/>
  <c r="M6066" i="2" a="1"/>
  <c r="M6066" i="2" s="1"/>
  <c r="M6067" i="2" a="1"/>
  <c r="M6067" i="2" s="1"/>
  <c r="M6068" i="2" a="1"/>
  <c r="M6068" i="2" s="1"/>
  <c r="M6069" i="2" a="1"/>
  <c r="M6069" i="2" s="1"/>
  <c r="M6070" i="2" a="1"/>
  <c r="M6070" i="2" s="1"/>
  <c r="M6071" i="2" a="1"/>
  <c r="M6071" i="2" s="1"/>
  <c r="M6072" i="2" a="1"/>
  <c r="M6072" i="2" s="1"/>
  <c r="M6073" i="2" a="1"/>
  <c r="M6073" i="2" s="1"/>
  <c r="M6074" i="2" a="1"/>
  <c r="M6074" i="2" s="1"/>
  <c r="M6075" i="2" a="1"/>
  <c r="M6075" i="2" s="1"/>
  <c r="M6076" i="2" a="1"/>
  <c r="M6076" i="2" s="1"/>
  <c r="M6077" i="2" a="1"/>
  <c r="M6077" i="2" s="1"/>
  <c r="M6078" i="2" a="1"/>
  <c r="M6078" i="2" s="1"/>
  <c r="M6079" i="2" a="1"/>
  <c r="M6079" i="2" s="1"/>
  <c r="M6080" i="2" a="1"/>
  <c r="M6080" i="2" s="1"/>
  <c r="M6081" i="2" a="1"/>
  <c r="M6081" i="2" s="1"/>
  <c r="M6082" i="2" a="1"/>
  <c r="M6082" i="2"/>
  <c r="M6083" i="2" a="1"/>
  <c r="M6083" i="2" s="1"/>
  <c r="M6084" i="2" a="1"/>
  <c r="M6084" i="2" s="1"/>
  <c r="M6085" i="2" a="1"/>
  <c r="M6085" i="2" s="1"/>
  <c r="M6086" i="2" a="1"/>
  <c r="M6086" i="2" s="1"/>
  <c r="M6087" i="2" a="1"/>
  <c r="M6087" i="2"/>
  <c r="M6088" i="2" a="1"/>
  <c r="M6088" i="2" s="1"/>
  <c r="M6089" i="2" a="1"/>
  <c r="M6089" i="2" s="1"/>
  <c r="M6090" i="2" a="1"/>
  <c r="M6090" i="2" s="1"/>
  <c r="M6091" i="2" a="1"/>
  <c r="M6091" i="2" s="1"/>
  <c r="M6092" i="2" a="1"/>
  <c r="M6092" i="2"/>
  <c r="M6093" i="2" a="1"/>
  <c r="M6093" i="2" s="1"/>
  <c r="M6094" i="2" a="1"/>
  <c r="M6094" i="2" s="1"/>
  <c r="M6095" i="2" a="1"/>
  <c r="M6095" i="2" s="1"/>
  <c r="M6096" i="2" a="1"/>
  <c r="M6096" i="2" s="1"/>
  <c r="M6097" i="2" a="1"/>
  <c r="M6097" i="2" s="1"/>
  <c r="M6098" i="2" a="1"/>
  <c r="M6098" i="2" s="1"/>
  <c r="M6099" i="2" a="1"/>
  <c r="M6099" i="2" s="1"/>
  <c r="M6100" i="2" a="1"/>
  <c r="M6100" i="2"/>
  <c r="M6101" i="2" a="1"/>
  <c r="M6101" i="2" s="1"/>
  <c r="M6102" i="2" a="1"/>
  <c r="M6102" i="2" s="1"/>
  <c r="M6103" i="2" a="1"/>
  <c r="M6103" i="2" s="1"/>
  <c r="M6104" i="2" a="1"/>
  <c r="M6104" i="2" s="1"/>
  <c r="M6105" i="2" a="1"/>
  <c r="M6105" i="2" s="1"/>
  <c r="M6106" i="2" a="1"/>
  <c r="M6106" i="2" s="1"/>
  <c r="M6107" i="2" a="1"/>
  <c r="M6107" i="2" s="1"/>
  <c r="M6108" i="2" a="1"/>
  <c r="M6108" i="2" s="1"/>
  <c r="M6109" i="2" a="1"/>
  <c r="M6109" i="2" s="1"/>
  <c r="M6110" i="2" a="1"/>
  <c r="M6110" i="2" s="1"/>
  <c r="M6111" i="2" a="1"/>
  <c r="M6111" i="2" s="1"/>
  <c r="M6112" i="2" a="1"/>
  <c r="M6112" i="2" s="1"/>
  <c r="M6113" i="2" a="1"/>
  <c r="M6113" i="2" s="1"/>
  <c r="M6114" i="2" a="1"/>
  <c r="M6114" i="2" s="1"/>
  <c r="M6115" i="2" a="1"/>
  <c r="M6115" i="2" s="1"/>
  <c r="M6116" i="2" a="1"/>
  <c r="M6116" i="2" s="1"/>
  <c r="M6117" i="2" a="1"/>
  <c r="M6117" i="2" s="1"/>
  <c r="M6118" i="2" a="1"/>
  <c r="M6118" i="2" s="1"/>
  <c r="M6119" i="2" a="1"/>
  <c r="M6119" i="2"/>
  <c r="M6120" i="2" a="1"/>
  <c r="M6120" i="2" s="1"/>
  <c r="M6121" i="2" a="1"/>
  <c r="M6121" i="2" s="1"/>
  <c r="M6122" i="2" a="1"/>
  <c r="M6122" i="2" s="1"/>
  <c r="M6123" i="2" a="1"/>
  <c r="M6123" i="2" s="1"/>
  <c r="M6124" i="2" a="1"/>
  <c r="M6124" i="2" s="1"/>
  <c r="M6125" i="2" a="1"/>
  <c r="M6125" i="2" s="1"/>
  <c r="M6126" i="2" a="1"/>
  <c r="M6126" i="2" s="1"/>
  <c r="M6127" i="2" a="1"/>
  <c r="M6127" i="2" s="1"/>
  <c r="M6128" i="2" a="1"/>
  <c r="M6128" i="2" s="1"/>
  <c r="M6129" i="2" a="1"/>
  <c r="M6129" i="2" s="1"/>
  <c r="M6130" i="2" a="1"/>
  <c r="M6130" i="2" s="1"/>
  <c r="M6131" i="2" a="1"/>
  <c r="M6131" i="2" s="1"/>
  <c r="M6132" i="2" a="1"/>
  <c r="M6132" i="2" s="1"/>
  <c r="M6133" i="2" a="1"/>
  <c r="M6133" i="2" s="1"/>
  <c r="M6134" i="2" a="1"/>
  <c r="M6134" i="2" s="1"/>
  <c r="M6135" i="2" a="1"/>
  <c r="M6135" i="2" s="1"/>
  <c r="M6136" i="2" a="1"/>
  <c r="M6136" i="2" s="1"/>
  <c r="M6137" i="2" a="1"/>
  <c r="M6137" i="2"/>
  <c r="M6138" i="2" a="1"/>
  <c r="M6138" i="2" s="1"/>
  <c r="M6139" i="2" a="1"/>
  <c r="M6139" i="2" s="1"/>
  <c r="M6140" i="2" a="1"/>
  <c r="M6140" i="2" s="1"/>
  <c r="M6141" i="2" a="1"/>
  <c r="M6141" i="2" s="1"/>
  <c r="M6142" i="2" a="1"/>
  <c r="M6142" i="2" s="1"/>
  <c r="M6143" i="2" a="1"/>
  <c r="M6143" i="2" s="1"/>
  <c r="M6144" i="2" a="1"/>
  <c r="M6144" i="2" s="1"/>
  <c r="M6145" i="2" a="1"/>
  <c r="M6145" i="2" s="1"/>
  <c r="M6146" i="2" a="1"/>
  <c r="M6146" i="2" s="1"/>
  <c r="M6147" i="2" a="1"/>
  <c r="M6147" i="2" s="1"/>
  <c r="M6148" i="2" a="1"/>
  <c r="M6148" i="2" s="1"/>
  <c r="M6149" i="2" a="1"/>
  <c r="M6149" i="2" s="1"/>
  <c r="M6150" i="2" a="1"/>
  <c r="M6150" i="2" s="1"/>
  <c r="M6151" i="2" a="1"/>
  <c r="M6151" i="2" s="1"/>
  <c r="M6152" i="2" a="1"/>
  <c r="M6152" i="2" s="1"/>
  <c r="M6153" i="2" a="1"/>
  <c r="M6153" i="2" s="1"/>
  <c r="M6154" i="2" a="1"/>
  <c r="M6154" i="2" s="1"/>
  <c r="M6155" i="2" a="1"/>
  <c r="M6155" i="2" s="1"/>
  <c r="M6156" i="2" a="1"/>
  <c r="M6156" i="2" s="1"/>
  <c r="M6157" i="2" a="1"/>
  <c r="M6157" i="2" s="1"/>
  <c r="M6158" i="2" a="1"/>
  <c r="M6158" i="2" s="1"/>
  <c r="M6159" i="2" a="1"/>
  <c r="M6159" i="2" s="1"/>
  <c r="M6160" i="2" a="1"/>
  <c r="M6160" i="2" s="1"/>
  <c r="M6161" i="2" a="1"/>
  <c r="M6161" i="2" s="1"/>
  <c r="M6162" i="2" a="1"/>
  <c r="M6162" i="2" s="1"/>
  <c r="M6163" i="2" a="1"/>
  <c r="M6163" i="2" s="1"/>
  <c r="M6164" i="2" a="1"/>
  <c r="M6164" i="2" s="1"/>
  <c r="M6165" i="2" a="1"/>
  <c r="M6165" i="2" s="1"/>
  <c r="M6166" i="2" a="1"/>
  <c r="M6166" i="2" s="1"/>
  <c r="M6167" i="2" a="1"/>
  <c r="M6167" i="2" s="1"/>
  <c r="M6168" i="2" a="1"/>
  <c r="M6168" i="2" s="1"/>
  <c r="M6169" i="2" a="1"/>
  <c r="M6169" i="2" s="1"/>
  <c r="M6170" i="2" a="1"/>
  <c r="M6170" i="2" s="1"/>
  <c r="M6171" i="2" a="1"/>
  <c r="M6171" i="2" s="1"/>
  <c r="M6172" i="2" a="1"/>
  <c r="M6172" i="2" s="1"/>
  <c r="M6173" i="2" a="1"/>
  <c r="M6173" i="2" s="1"/>
  <c r="M6174" i="2" a="1"/>
  <c r="M6174" i="2" s="1"/>
  <c r="M6175" i="2" a="1"/>
  <c r="M6175" i="2" s="1"/>
  <c r="M6176" i="2" a="1"/>
  <c r="M6176" i="2" s="1"/>
  <c r="M6177" i="2" a="1"/>
  <c r="M6177" i="2" s="1"/>
  <c r="M6178" i="2" a="1"/>
  <c r="M6178" i="2" s="1"/>
  <c r="M6179" i="2" a="1"/>
  <c r="M6179" i="2" s="1"/>
  <c r="M6180" i="2" a="1"/>
  <c r="M6180" i="2" s="1"/>
  <c r="M6181" i="2" a="1"/>
  <c r="M6181" i="2" s="1"/>
  <c r="M6182" i="2" a="1"/>
  <c r="M6182" i="2" s="1"/>
  <c r="M6183" i="2" a="1"/>
  <c r="M6183" i="2"/>
  <c r="M6184" i="2" a="1"/>
  <c r="M6184" i="2" s="1"/>
  <c r="M6185" i="2" a="1"/>
  <c r="M6185" i="2" s="1"/>
  <c r="M6186" i="2" a="1"/>
  <c r="M6186" i="2" s="1"/>
  <c r="M6187" i="2" a="1"/>
  <c r="M6187" i="2" s="1"/>
  <c r="M6188" i="2" a="1"/>
  <c r="M6188" i="2" s="1"/>
  <c r="M6189" i="2" a="1"/>
  <c r="M6189" i="2" s="1"/>
  <c r="M6190" i="2" a="1"/>
  <c r="M6190" i="2" s="1"/>
  <c r="M6191" i="2" a="1"/>
  <c r="M6191" i="2" s="1"/>
  <c r="M6192" i="2" a="1"/>
  <c r="M6192" i="2" s="1"/>
  <c r="M6193" i="2" a="1"/>
  <c r="M6193" i="2" s="1"/>
  <c r="M6194" i="2" a="1"/>
  <c r="M6194" i="2" s="1"/>
  <c r="M6195" i="2" a="1"/>
  <c r="M6195" i="2" s="1"/>
  <c r="M6196" i="2" a="1"/>
  <c r="M6196" i="2" s="1"/>
  <c r="M6197" i="2" a="1"/>
  <c r="M6197" i="2" s="1"/>
  <c r="M6198" i="2" a="1"/>
  <c r="M6198" i="2"/>
  <c r="M6199" i="2" a="1"/>
  <c r="M6199" i="2" s="1"/>
  <c r="M6200" i="2" a="1"/>
  <c r="M6200" i="2" s="1"/>
  <c r="M6201" i="2" a="1"/>
  <c r="M6201" i="2" s="1"/>
  <c r="M6202" i="2" a="1"/>
  <c r="M6202" i="2" s="1"/>
  <c r="M6203" i="2" a="1"/>
  <c r="M6203" i="2" s="1"/>
  <c r="M6204" i="2" a="1"/>
  <c r="M6204" i="2"/>
  <c r="M6205" i="2" a="1"/>
  <c r="M6205" i="2" s="1"/>
  <c r="M6206" i="2" a="1"/>
  <c r="M6206" i="2" s="1"/>
  <c r="M6207" i="2" a="1"/>
  <c r="M6207" i="2" s="1"/>
  <c r="M6208" i="2" a="1"/>
  <c r="M6208" i="2" s="1"/>
  <c r="M6209" i="2" a="1"/>
  <c r="M6209" i="2" s="1"/>
  <c r="M6210" i="2" a="1"/>
  <c r="M6210" i="2" s="1"/>
  <c r="M6211" i="2" a="1"/>
  <c r="M6211" i="2" s="1"/>
  <c r="M6212" i="2" a="1"/>
  <c r="M6212" i="2" s="1"/>
  <c r="M6213" i="2" a="1"/>
  <c r="M6213" i="2" s="1"/>
  <c r="M6214" i="2" a="1"/>
  <c r="M6214" i="2" s="1"/>
  <c r="M6215" i="2" a="1"/>
  <c r="M6215" i="2" s="1"/>
  <c r="M6216" i="2" a="1"/>
  <c r="M6216" i="2" s="1"/>
  <c r="M6217" i="2" a="1"/>
  <c r="M6217" i="2" s="1"/>
  <c r="M6218" i="2" a="1"/>
  <c r="M6218" i="2" s="1"/>
  <c r="M6219" i="2" a="1"/>
  <c r="M6219" i="2" s="1"/>
  <c r="M6220" i="2" a="1"/>
  <c r="M6220" i="2" s="1"/>
  <c r="M6221" i="2" a="1"/>
  <c r="M6221" i="2" s="1"/>
  <c r="M6222" i="2" a="1"/>
  <c r="M6222" i="2"/>
  <c r="M6223" i="2" a="1"/>
  <c r="M6223" i="2" s="1"/>
  <c r="M6224" i="2" a="1"/>
  <c r="M6224" i="2" s="1"/>
  <c r="M6225" i="2" a="1"/>
  <c r="M6225" i="2" s="1"/>
  <c r="M6226" i="2" a="1"/>
  <c r="M6226" i="2" s="1"/>
  <c r="M6227" i="2" a="1"/>
  <c r="M6227" i="2" s="1"/>
  <c r="M6228" i="2" a="1"/>
  <c r="M6228" i="2" s="1"/>
  <c r="M6229" i="2" a="1"/>
  <c r="M6229" i="2" s="1"/>
  <c r="M6230" i="2" a="1"/>
  <c r="M6230" i="2" s="1"/>
  <c r="M6231" i="2" a="1"/>
  <c r="M6231" i="2" s="1"/>
  <c r="M6232" i="2" a="1"/>
  <c r="M6232" i="2" s="1"/>
  <c r="M6233" i="2" a="1"/>
  <c r="M6233" i="2" s="1"/>
  <c r="M6234" i="2" a="1"/>
  <c r="M6234" i="2" s="1"/>
  <c r="M6235" i="2" a="1"/>
  <c r="M6235" i="2" s="1"/>
  <c r="M6236" i="2" a="1"/>
  <c r="M6236" i="2" s="1"/>
  <c r="M6237" i="2" a="1"/>
  <c r="M6237" i="2" s="1"/>
  <c r="M6238" i="2" a="1"/>
  <c r="M6238" i="2" s="1"/>
  <c r="M6239" i="2" a="1"/>
  <c r="M6239" i="2" s="1"/>
  <c r="M6240" i="2" a="1"/>
  <c r="M6240" i="2" s="1"/>
  <c r="M6241" i="2" a="1"/>
  <c r="M6241" i="2" s="1"/>
  <c r="M6242" i="2" a="1"/>
  <c r="M6242" i="2" s="1"/>
  <c r="M6243" i="2" a="1"/>
  <c r="M6243" i="2" s="1"/>
  <c r="M6244" i="2" a="1"/>
  <c r="M6244" i="2" s="1"/>
  <c r="M6245" i="2" a="1"/>
  <c r="M6245" i="2" s="1"/>
  <c r="M6246" i="2" a="1"/>
  <c r="M6246" i="2" s="1"/>
  <c r="M6247" i="2" a="1"/>
  <c r="M6247" i="2" s="1"/>
  <c r="M6248" i="2" a="1"/>
  <c r="M6248" i="2" s="1"/>
  <c r="M6249" i="2" a="1"/>
  <c r="M6249" i="2" s="1"/>
  <c r="M6250" i="2" a="1"/>
  <c r="M6250" i="2" s="1"/>
  <c r="M6251" i="2" a="1"/>
  <c r="M6251" i="2" s="1"/>
  <c r="M6252" i="2" a="1"/>
  <c r="M6252" i="2" s="1"/>
  <c r="M6253" i="2" a="1"/>
  <c r="M6253" i="2" s="1"/>
  <c r="M6254" i="2" a="1"/>
  <c r="M6254" i="2" s="1"/>
  <c r="M6255" i="2" a="1"/>
  <c r="M6255" i="2" s="1"/>
  <c r="M6256" i="2" a="1"/>
  <c r="M6256" i="2" s="1"/>
  <c r="M6257" i="2" a="1"/>
  <c r="M6257" i="2" s="1"/>
  <c r="M6258" i="2" a="1"/>
  <c r="M6258" i="2" s="1"/>
  <c r="M6259" i="2" a="1"/>
  <c r="M6259" i="2" s="1"/>
  <c r="M6260" i="2" a="1"/>
  <c r="M6260" i="2" s="1"/>
  <c r="M6261" i="2" a="1"/>
  <c r="M6261" i="2" s="1"/>
  <c r="M6262" i="2" a="1"/>
  <c r="M6262" i="2" s="1"/>
  <c r="M6263" i="2" a="1"/>
  <c r="M6263" i="2" s="1"/>
  <c r="M6264" i="2" a="1"/>
  <c r="M6264" i="2" s="1"/>
  <c r="M6265" i="2" a="1"/>
  <c r="M6265" i="2" s="1"/>
  <c r="M6266" i="2" a="1"/>
  <c r="M6266" i="2" s="1"/>
  <c r="M6267" i="2" a="1"/>
  <c r="M6267" i="2"/>
  <c r="M6268" i="2" a="1"/>
  <c r="M6268" i="2" s="1"/>
  <c r="M6269" i="2" a="1"/>
  <c r="M6269" i="2" s="1"/>
  <c r="M6270" i="2" a="1"/>
  <c r="M6270" i="2" s="1"/>
  <c r="M6271" i="2" a="1"/>
  <c r="M6271" i="2" s="1"/>
  <c r="M6272" i="2" a="1"/>
  <c r="M6272" i="2" s="1"/>
  <c r="M6273" i="2" a="1"/>
  <c r="M6273" i="2" s="1"/>
  <c r="M6274" i="2" a="1"/>
  <c r="M6274" i="2" s="1"/>
  <c r="M6275" i="2" a="1"/>
  <c r="M6275" i="2" s="1"/>
  <c r="M6276" i="2" a="1"/>
  <c r="M6276" i="2" s="1"/>
  <c r="M6277" i="2" a="1"/>
  <c r="M6277" i="2" s="1"/>
  <c r="M6278" i="2" a="1"/>
  <c r="M6278" i="2" s="1"/>
  <c r="M6279" i="2" a="1"/>
  <c r="M6279" i="2" s="1"/>
  <c r="M6280" i="2" a="1"/>
  <c r="M6280" i="2" s="1"/>
  <c r="M6281" i="2" a="1"/>
  <c r="M6281" i="2" s="1"/>
  <c r="M6282" i="2" a="1"/>
  <c r="M6282" i="2"/>
  <c r="M6283" i="2" a="1"/>
  <c r="M6283" i="2" s="1"/>
  <c r="M6284" i="2" a="1"/>
  <c r="M6284" i="2" s="1"/>
  <c r="M6285" i="2" a="1"/>
  <c r="M6285" i="2" s="1"/>
  <c r="M6286" i="2" a="1"/>
  <c r="M6286" i="2" s="1"/>
  <c r="M6287" i="2" a="1"/>
  <c r="M6287" i="2" s="1"/>
  <c r="M6288" i="2" a="1"/>
  <c r="M6288" i="2" s="1"/>
  <c r="M6289" i="2" a="1"/>
  <c r="M6289" i="2"/>
  <c r="M6290" i="2" a="1"/>
  <c r="M6290" i="2" s="1"/>
  <c r="M6291" i="2" a="1"/>
  <c r="M6291" i="2" s="1"/>
  <c r="M6292" i="2" a="1"/>
  <c r="M6292" i="2" s="1"/>
  <c r="M6293" i="2" a="1"/>
  <c r="M6293" i="2" s="1"/>
  <c r="M6294" i="2" a="1"/>
  <c r="M6294" i="2" s="1"/>
  <c r="M6295" i="2" a="1"/>
  <c r="M6295" i="2" s="1"/>
  <c r="M6296" i="2" a="1"/>
  <c r="M6296" i="2" s="1"/>
  <c r="M6297" i="2" a="1"/>
  <c r="M6297" i="2" s="1"/>
  <c r="M6298" i="2" a="1"/>
  <c r="M6298" i="2" s="1"/>
  <c r="M6299" i="2" a="1"/>
  <c r="M6299" i="2" s="1"/>
  <c r="M6300" i="2" a="1"/>
  <c r="M6300" i="2"/>
  <c r="M6301" i="2" a="1"/>
  <c r="M6301" i="2" s="1"/>
  <c r="M6302" i="2" a="1"/>
  <c r="M6302" i="2" s="1"/>
  <c r="M6303" i="2" a="1"/>
  <c r="M6303" i="2" s="1"/>
  <c r="M6304" i="2" a="1"/>
  <c r="M6304" i="2" s="1"/>
  <c r="M6305" i="2" a="1"/>
  <c r="M6305" i="2" s="1"/>
  <c r="M6306" i="2" a="1"/>
  <c r="M6306" i="2" s="1"/>
  <c r="M6307" i="2" a="1"/>
  <c r="M6307" i="2" s="1"/>
  <c r="M6308" i="2" a="1"/>
  <c r="M6308" i="2" s="1"/>
  <c r="M6309" i="2" a="1"/>
  <c r="M6309" i="2"/>
  <c r="M6310" i="2" a="1"/>
  <c r="M6310" i="2" s="1"/>
  <c r="M6311" i="2" a="1"/>
  <c r="M6311" i="2" s="1"/>
  <c r="M6312" i="2" a="1"/>
  <c r="M6312" i="2" s="1"/>
  <c r="M6313" i="2" a="1"/>
  <c r="M6313" i="2" s="1"/>
  <c r="M6314" i="2" a="1"/>
  <c r="M6314" i="2" s="1"/>
  <c r="M6315" i="2" a="1"/>
  <c r="M6315" i="2" s="1"/>
  <c r="M6316" i="2" a="1"/>
  <c r="M6316" i="2" s="1"/>
  <c r="M6317" i="2" a="1"/>
  <c r="M6317" i="2" s="1"/>
  <c r="M6318" i="2" a="1"/>
  <c r="M6318" i="2" s="1"/>
  <c r="M6319" i="2" a="1"/>
  <c r="M6319" i="2" s="1"/>
  <c r="M6320" i="2" a="1"/>
  <c r="M6320" i="2" s="1"/>
  <c r="M6321" i="2" a="1"/>
  <c r="M6321" i="2" s="1"/>
  <c r="M6322" i="2" a="1"/>
  <c r="M6322" i="2" s="1"/>
  <c r="M6323" i="2" a="1"/>
  <c r="M6323" i="2"/>
  <c r="M6324" i="2" a="1"/>
  <c r="M6324" i="2" s="1"/>
  <c r="M6325" i="2" a="1"/>
  <c r="M6325" i="2" s="1"/>
  <c r="M6326" i="2" a="1"/>
  <c r="M6326" i="2" s="1"/>
  <c r="M6327" i="2" a="1"/>
  <c r="M6327" i="2" s="1"/>
  <c r="M6328" i="2" a="1"/>
  <c r="M6328" i="2" s="1"/>
  <c r="M6329" i="2" a="1"/>
  <c r="M6329" i="2" s="1"/>
  <c r="M6330" i="2" a="1"/>
  <c r="M6330" i="2" s="1"/>
  <c r="M6331" i="2" a="1"/>
  <c r="M6331" i="2" s="1"/>
  <c r="M6332" i="2" a="1"/>
  <c r="M6332" i="2" s="1"/>
  <c r="M6333" i="2" a="1"/>
  <c r="M6333" i="2" s="1"/>
  <c r="M6334" i="2" a="1"/>
  <c r="M6334" i="2" s="1"/>
  <c r="M6335" i="2" a="1"/>
  <c r="M6335" i="2" s="1"/>
  <c r="M6336" i="2" a="1"/>
  <c r="M6336" i="2" s="1"/>
  <c r="M6337" i="2" a="1"/>
  <c r="M6337" i="2" s="1"/>
  <c r="M6338" i="2" a="1"/>
  <c r="M6338" i="2" s="1"/>
  <c r="M6339" i="2" a="1"/>
  <c r="M6339" i="2" s="1"/>
  <c r="M6340" i="2" a="1"/>
  <c r="M6340" i="2"/>
  <c r="M6341" i="2" a="1"/>
  <c r="M6341" i="2" s="1"/>
  <c r="M6342" i="2" a="1"/>
  <c r="M6342" i="2" s="1"/>
  <c r="M6343" i="2" a="1"/>
  <c r="M6343" i="2" s="1"/>
  <c r="M6344" i="2" a="1"/>
  <c r="M6344" i="2" s="1"/>
  <c r="M6345" i="2" a="1"/>
  <c r="M6345" i="2" s="1"/>
  <c r="M6346" i="2" a="1"/>
  <c r="M6346" i="2" s="1"/>
  <c r="M6347" i="2" a="1"/>
  <c r="M6347" i="2" s="1"/>
  <c r="M6348" i="2" a="1"/>
  <c r="M6348" i="2" s="1"/>
  <c r="M6349" i="2" a="1"/>
  <c r="M6349" i="2" s="1"/>
  <c r="M6350" i="2" a="1"/>
  <c r="M6350" i="2"/>
  <c r="M6351" i="2" a="1"/>
  <c r="M6351" i="2" s="1"/>
  <c r="M6352" i="2" a="1"/>
  <c r="M6352" i="2" s="1"/>
  <c r="M6353" i="2" a="1"/>
  <c r="M6353" i="2" s="1"/>
  <c r="M6354" i="2" a="1"/>
  <c r="M6354" i="2" s="1"/>
  <c r="M6355" i="2" a="1"/>
  <c r="M6355" i="2" s="1"/>
  <c r="M6356" i="2" a="1"/>
  <c r="M6356" i="2" s="1"/>
  <c r="M6357" i="2" a="1"/>
  <c r="M6357" i="2" s="1"/>
  <c r="M6358" i="2" a="1"/>
  <c r="M6358" i="2"/>
  <c r="M6359" i="2" a="1"/>
  <c r="M6359" i="2" s="1"/>
  <c r="M6360" i="2" a="1"/>
  <c r="M6360" i="2" s="1"/>
  <c r="M6361" i="2" a="1"/>
  <c r="M6361" i="2" s="1"/>
  <c r="M6362" i="2" a="1"/>
  <c r="M6362" i="2"/>
  <c r="M6363" i="2" a="1"/>
  <c r="M6363" i="2" s="1"/>
  <c r="M6364" i="2" a="1"/>
  <c r="M6364" i="2" s="1"/>
  <c r="M6365" i="2" a="1"/>
  <c r="M6365" i="2" s="1"/>
  <c r="M6366" i="2" a="1"/>
  <c r="M6366" i="2" s="1"/>
  <c r="M6367" i="2" a="1"/>
  <c r="M6367" i="2" s="1"/>
  <c r="M6368" i="2" a="1"/>
  <c r="M6368" i="2" s="1"/>
  <c r="M6369" i="2" a="1"/>
  <c r="M6369" i="2"/>
  <c r="M6370" i="2" a="1"/>
  <c r="M6370" i="2" s="1"/>
  <c r="M6371" i="2" a="1"/>
  <c r="M6371" i="2" s="1"/>
  <c r="M6372" i="2" a="1"/>
  <c r="M6372" i="2" s="1"/>
  <c r="M6373" i="2" a="1"/>
  <c r="M6373" i="2"/>
  <c r="M6374" i="2" a="1"/>
  <c r="M6374" i="2" s="1"/>
  <c r="M6375" i="2" a="1"/>
  <c r="M6375" i="2" s="1"/>
  <c r="M6376" i="2" a="1"/>
  <c r="M6376" i="2" s="1"/>
  <c r="M6377" i="2" a="1"/>
  <c r="M6377" i="2" s="1"/>
  <c r="M6378" i="2" a="1"/>
  <c r="M6378" i="2" s="1"/>
  <c r="M6379" i="2" a="1"/>
  <c r="M6379" i="2" s="1"/>
  <c r="M6380" i="2" a="1"/>
  <c r="M6380" i="2" s="1"/>
  <c r="M6381" i="2" a="1"/>
  <c r="M6381" i="2" s="1"/>
  <c r="M6382" i="2" a="1"/>
  <c r="M6382" i="2" s="1"/>
  <c r="M6383" i="2" a="1"/>
  <c r="M6383" i="2" s="1"/>
  <c r="M6384" i="2" a="1"/>
  <c r="M6384" i="2" s="1"/>
  <c r="M6385" i="2" a="1"/>
  <c r="M6385" i="2" s="1"/>
  <c r="M6386" i="2" a="1"/>
  <c r="M6386" i="2" s="1"/>
  <c r="M6387" i="2" a="1"/>
  <c r="M6387" i="2" s="1"/>
  <c r="M6388" i="2" a="1"/>
  <c r="M6388" i="2" s="1"/>
  <c r="M6389" i="2" a="1"/>
  <c r="M6389" i="2" s="1"/>
  <c r="M6390" i="2" a="1"/>
  <c r="M6390" i="2" s="1"/>
  <c r="M6391" i="2" a="1"/>
  <c r="M6391" i="2" s="1"/>
  <c r="M6392" i="2" a="1"/>
  <c r="M6392" i="2" s="1"/>
  <c r="M6393" i="2" a="1"/>
  <c r="M6393" i="2" s="1"/>
  <c r="M6394" i="2" a="1"/>
  <c r="M6394" i="2" s="1"/>
  <c r="M6395" i="2" a="1"/>
  <c r="M6395" i="2" s="1"/>
  <c r="M6396" i="2" a="1"/>
  <c r="M6396" i="2" s="1"/>
  <c r="M6397" i="2" a="1"/>
  <c r="M6397" i="2"/>
  <c r="M6398" i="2" a="1"/>
  <c r="M6398" i="2" s="1"/>
  <c r="M6399" i="2" a="1"/>
  <c r="M6399" i="2" s="1"/>
  <c r="M6400" i="2" a="1"/>
  <c r="M6400" i="2" s="1"/>
  <c r="M6401" i="2" a="1"/>
  <c r="M6401" i="2" s="1"/>
  <c r="M6402" i="2" a="1"/>
  <c r="M6402" i="2" s="1"/>
  <c r="M6403" i="2" a="1"/>
  <c r="M6403" i="2" s="1"/>
  <c r="M6404" i="2" a="1"/>
  <c r="M6404" i="2" s="1"/>
  <c r="M6405" i="2" a="1"/>
  <c r="M6405" i="2" s="1"/>
  <c r="M6406" i="2" a="1"/>
  <c r="M6406" i="2" s="1"/>
  <c r="M6407" i="2" a="1"/>
  <c r="M6407" i="2" s="1"/>
  <c r="M6408" i="2" a="1"/>
  <c r="M6408" i="2" s="1"/>
  <c r="M6409" i="2" a="1"/>
  <c r="M6409" i="2"/>
  <c r="M6410" i="2" a="1"/>
  <c r="M6410" i="2" s="1"/>
  <c r="M6411" i="2" a="1"/>
  <c r="M6411" i="2" s="1"/>
  <c r="M6412" i="2" a="1"/>
  <c r="M6412" i="2" s="1"/>
  <c r="M6413" i="2" a="1"/>
  <c r="M6413" i="2" s="1"/>
  <c r="M6414" i="2" a="1"/>
  <c r="M6414" i="2" s="1"/>
  <c r="M6415" i="2" a="1"/>
  <c r="M6415" i="2" s="1"/>
  <c r="M6416" i="2" a="1"/>
  <c r="M6416" i="2" s="1"/>
  <c r="M6417" i="2" a="1"/>
  <c r="M6417" i="2" s="1"/>
  <c r="M6418" i="2" a="1"/>
  <c r="M6418" i="2" s="1"/>
  <c r="M6419" i="2" a="1"/>
  <c r="M6419" i="2" s="1"/>
  <c r="M6420" i="2" a="1"/>
  <c r="M6420" i="2" s="1"/>
  <c r="M6421" i="2" a="1"/>
  <c r="M6421" i="2" s="1"/>
  <c r="M6422" i="2" a="1"/>
  <c r="M6422" i="2" s="1"/>
  <c r="M6423" i="2" a="1"/>
  <c r="M6423" i="2"/>
  <c r="M6424" i="2" a="1"/>
  <c r="M6424" i="2" s="1"/>
  <c r="M6425" i="2" a="1"/>
  <c r="M6425" i="2" s="1"/>
  <c r="M6426" i="2" a="1"/>
  <c r="M6426" i="2" s="1"/>
  <c r="M6427" i="2" a="1"/>
  <c r="M6427" i="2" s="1"/>
  <c r="M6428" i="2" a="1"/>
  <c r="M6428" i="2" s="1"/>
  <c r="M6429" i="2" a="1"/>
  <c r="M6429" i="2" s="1"/>
  <c r="M6430" i="2" a="1"/>
  <c r="M6430" i="2" s="1"/>
  <c r="M6431" i="2" a="1"/>
  <c r="M6431" i="2" s="1"/>
  <c r="M6432" i="2" a="1"/>
  <c r="M6432" i="2"/>
  <c r="M6433" i="2" a="1"/>
  <c r="M6433" i="2" s="1"/>
  <c r="M6434" i="2" a="1"/>
  <c r="M6434" i="2" s="1"/>
  <c r="M6435" i="2" a="1"/>
  <c r="M6435" i="2" s="1"/>
  <c r="M6436" i="2" a="1"/>
  <c r="M6436" i="2" s="1"/>
  <c r="M6437" i="2" a="1"/>
  <c r="M6437" i="2" s="1"/>
  <c r="M6438" i="2" a="1"/>
  <c r="M6438" i="2" s="1"/>
  <c r="M6439" i="2" a="1"/>
  <c r="M6439" i="2" s="1"/>
  <c r="M6440" i="2" a="1"/>
  <c r="M6440" i="2" s="1"/>
  <c r="M6441" i="2" a="1"/>
  <c r="M6441" i="2" s="1"/>
  <c r="M6442" i="2" a="1"/>
  <c r="M6442" i="2" s="1"/>
  <c r="M6443" i="2" a="1"/>
  <c r="M6443" i="2" s="1"/>
  <c r="M6444" i="2" a="1"/>
  <c r="M6444" i="2" s="1"/>
  <c r="M6445" i="2" a="1"/>
  <c r="M6445" i="2" s="1"/>
  <c r="M6446" i="2" a="1"/>
  <c r="M6446" i="2" s="1"/>
  <c r="M6447" i="2" a="1"/>
  <c r="M6447" i="2" s="1"/>
  <c r="M6448" i="2" a="1"/>
  <c r="M6448" i="2" s="1"/>
  <c r="M6449" i="2" a="1"/>
  <c r="M6449" i="2" s="1"/>
  <c r="M6450" i="2" a="1"/>
  <c r="M6450" i="2" s="1"/>
  <c r="M6451" i="2" a="1"/>
  <c r="M6451" i="2" s="1"/>
  <c r="M6452" i="2" a="1"/>
  <c r="M6452" i="2" s="1"/>
  <c r="M6453" i="2" a="1"/>
  <c r="M6453" i="2" s="1"/>
  <c r="M6454" i="2" a="1"/>
  <c r="M6454" i="2" s="1"/>
  <c r="M6455" i="2" a="1"/>
  <c r="M6455" i="2" s="1"/>
  <c r="M6456" i="2" a="1"/>
  <c r="M6456" i="2" s="1"/>
  <c r="M6457" i="2" a="1"/>
  <c r="M6457" i="2" s="1"/>
  <c r="M6458" i="2" a="1"/>
  <c r="M6458" i="2" s="1"/>
  <c r="M6459" i="2" a="1"/>
  <c r="M6459" i="2" s="1"/>
  <c r="M6460" i="2" a="1"/>
  <c r="M6460" i="2" s="1"/>
  <c r="M6461" i="2" a="1"/>
  <c r="M6461" i="2" s="1"/>
  <c r="M6462" i="2" a="1"/>
  <c r="M6462" i="2" s="1"/>
  <c r="M6463" i="2" a="1"/>
  <c r="M6463" i="2" s="1"/>
  <c r="M6464" i="2" a="1"/>
  <c r="M6464" i="2" s="1"/>
  <c r="M6465" i="2" a="1"/>
  <c r="M6465" i="2" s="1"/>
  <c r="M6466" i="2" a="1"/>
  <c r="M6466" i="2" s="1"/>
  <c r="M6467" i="2" a="1"/>
  <c r="M6467" i="2" s="1"/>
  <c r="M6468" i="2" a="1"/>
  <c r="M6468" i="2" s="1"/>
  <c r="M6469" i="2" a="1"/>
  <c r="M6469" i="2" s="1"/>
  <c r="M6470" i="2" a="1"/>
  <c r="M6470" i="2" s="1"/>
  <c r="M6471" i="2" a="1"/>
  <c r="M6471" i="2" s="1"/>
  <c r="M6472" i="2" a="1"/>
  <c r="M6472" i="2" s="1"/>
  <c r="M6473" i="2" a="1"/>
  <c r="M6473" i="2" s="1"/>
  <c r="M6474" i="2" a="1"/>
  <c r="M6474" i="2" s="1"/>
  <c r="M6475" i="2" a="1"/>
  <c r="M6475" i="2" s="1"/>
  <c r="M6476" i="2" a="1"/>
  <c r="M6476" i="2" s="1"/>
  <c r="M6477" i="2" a="1"/>
  <c r="M6477" i="2" s="1"/>
  <c r="M6478" i="2" a="1"/>
  <c r="M6478" i="2" s="1"/>
  <c r="M6479" i="2" a="1"/>
  <c r="M6479" i="2" s="1"/>
  <c r="M6480" i="2" a="1"/>
  <c r="M6480" i="2" s="1"/>
  <c r="M6481" i="2" a="1"/>
  <c r="M6481" i="2" s="1"/>
  <c r="M6482" i="2" a="1"/>
  <c r="M6482" i="2" s="1"/>
  <c r="M6483" i="2" a="1"/>
  <c r="M6483" i="2" s="1"/>
  <c r="M6484" i="2" a="1"/>
  <c r="M6484" i="2" s="1"/>
  <c r="M6485" i="2" a="1"/>
  <c r="M6485" i="2" s="1"/>
  <c r="M6486" i="2" a="1"/>
  <c r="M6486" i="2" s="1"/>
  <c r="M6487" i="2" a="1"/>
  <c r="M6487" i="2" s="1"/>
  <c r="M6488" i="2" a="1"/>
  <c r="M6488" i="2" s="1"/>
  <c r="M6489" i="2" a="1"/>
  <c r="M6489" i="2" s="1"/>
  <c r="M6490" i="2" a="1"/>
  <c r="M6490" i="2" s="1"/>
  <c r="M6491" i="2" a="1"/>
  <c r="M6491" i="2" s="1"/>
  <c r="M6492" i="2" a="1"/>
  <c r="M6492" i="2" s="1"/>
  <c r="M6493" i="2" a="1"/>
  <c r="M6493" i="2" s="1"/>
  <c r="M6494" i="2" a="1"/>
  <c r="M6494" i="2" s="1"/>
  <c r="M6495" i="2" a="1"/>
  <c r="M6495" i="2" s="1"/>
  <c r="M6496" i="2" a="1"/>
  <c r="M6496" i="2" s="1"/>
  <c r="M6497" i="2" a="1"/>
  <c r="M6497" i="2" s="1"/>
  <c r="M6498" i="2" a="1"/>
  <c r="M6498" i="2" s="1"/>
  <c r="M6499" i="2" a="1"/>
  <c r="M6499" i="2" s="1"/>
  <c r="M6500" i="2" a="1"/>
  <c r="M6500" i="2" s="1"/>
  <c r="M6501" i="2" a="1"/>
  <c r="M6501" i="2" s="1"/>
  <c r="M6502" i="2" a="1"/>
  <c r="M6502" i="2" s="1"/>
  <c r="M6503" i="2" a="1"/>
  <c r="M6503" i="2" s="1"/>
  <c r="M6504" i="2" a="1"/>
  <c r="M6504" i="2" s="1"/>
  <c r="M6505" i="2" a="1"/>
  <c r="M6505" i="2" s="1"/>
  <c r="M6506" i="2" a="1"/>
  <c r="M6506" i="2" s="1"/>
  <c r="M6507" i="2" a="1"/>
  <c r="M6507" i="2" s="1"/>
  <c r="M6508" i="2" a="1"/>
  <c r="M6508" i="2" s="1"/>
  <c r="M6509" i="2" a="1"/>
  <c r="M6509" i="2"/>
  <c r="M6510" i="2" a="1"/>
  <c r="M6510" i="2" s="1"/>
  <c r="M6511" i="2" a="1"/>
  <c r="M6511" i="2" s="1"/>
  <c r="M6512" i="2" a="1"/>
  <c r="M6512" i="2"/>
  <c r="M6513" i="2" a="1"/>
  <c r="M6513" i="2" s="1"/>
  <c r="M6514" i="2" a="1"/>
  <c r="M6514" i="2" s="1"/>
  <c r="M6515" i="2" a="1"/>
  <c r="M6515" i="2" s="1"/>
  <c r="M6516" i="2" a="1"/>
  <c r="M6516" i="2" s="1"/>
  <c r="M6517" i="2" a="1"/>
  <c r="M6517" i="2" s="1"/>
  <c r="M6518" i="2" a="1"/>
  <c r="M6518" i="2" s="1"/>
  <c r="M6519" i="2" a="1"/>
  <c r="M6519" i="2" s="1"/>
  <c r="M6520" i="2" a="1"/>
  <c r="M6520" i="2" s="1"/>
  <c r="M6521" i="2" a="1"/>
  <c r="M6521" i="2" s="1"/>
  <c r="M6522" i="2" a="1"/>
  <c r="M6522" i="2" s="1"/>
  <c r="M6523" i="2" a="1"/>
  <c r="M6523" i="2" s="1"/>
  <c r="M6524" i="2" a="1"/>
  <c r="M6524" i="2" s="1"/>
  <c r="M6525" i="2" a="1"/>
  <c r="M6525" i="2" s="1"/>
  <c r="M6526" i="2" a="1"/>
  <c r="M6526" i="2" s="1"/>
  <c r="M6527" i="2" a="1"/>
  <c r="M6527" i="2" s="1"/>
  <c r="M6528" i="2" a="1"/>
  <c r="M6528" i="2" s="1"/>
  <c r="M6529" i="2" a="1"/>
  <c r="M6529" i="2" s="1"/>
  <c r="M6530" i="2" a="1"/>
  <c r="M6530" i="2" s="1"/>
  <c r="M6531" i="2" a="1"/>
  <c r="M6531" i="2" s="1"/>
  <c r="M6532" i="2" a="1"/>
  <c r="M6532" i="2" s="1"/>
  <c r="M6533" i="2" a="1"/>
  <c r="M6533" i="2" s="1"/>
  <c r="M6534" i="2" a="1"/>
  <c r="M6534" i="2"/>
  <c r="M6535" i="2" a="1"/>
  <c r="M6535" i="2" s="1"/>
  <c r="M6536" i="2" a="1"/>
  <c r="M6536" i="2" s="1"/>
  <c r="M6537" i="2" a="1"/>
  <c r="M6537" i="2" s="1"/>
  <c r="M6538" i="2" a="1"/>
  <c r="M6538" i="2"/>
  <c r="M6539" i="2" a="1"/>
  <c r="M6539" i="2" s="1"/>
  <c r="M6540" i="2" a="1"/>
  <c r="M6540" i="2" s="1"/>
  <c r="M6541" i="2" a="1"/>
  <c r="M6541" i="2" s="1"/>
  <c r="M6542" i="2" a="1"/>
  <c r="M6542" i="2" s="1"/>
  <c r="M6543" i="2" a="1"/>
  <c r="M6543" i="2" s="1"/>
  <c r="M6544" i="2" a="1"/>
  <c r="M6544" i="2" s="1"/>
  <c r="M6545" i="2" a="1"/>
  <c r="M6545" i="2" s="1"/>
  <c r="M6546" i="2" a="1"/>
  <c r="M6546" i="2" s="1"/>
  <c r="M6547" i="2" a="1"/>
  <c r="M6547" i="2" s="1"/>
  <c r="M6548" i="2" a="1"/>
  <c r="M6548" i="2"/>
  <c r="M6549" i="2" a="1"/>
  <c r="M6549" i="2" s="1"/>
  <c r="M6550" i="2" a="1"/>
  <c r="M6550" i="2" s="1"/>
  <c r="M6551" i="2" a="1"/>
  <c r="M6551" i="2" s="1"/>
  <c r="M6552" i="2" a="1"/>
  <c r="M6552" i="2" s="1"/>
  <c r="M6553" i="2" a="1"/>
  <c r="M6553" i="2" s="1"/>
  <c r="M6554" i="2" a="1"/>
  <c r="M6554" i="2" s="1"/>
  <c r="M6555" i="2" a="1"/>
  <c r="M6555" i="2" s="1"/>
  <c r="M6556" i="2" a="1"/>
  <c r="M6556" i="2" s="1"/>
  <c r="M6557" i="2" a="1"/>
  <c r="M6557" i="2" s="1"/>
  <c r="M6558" i="2" a="1"/>
  <c r="M6558" i="2"/>
  <c r="M6559" i="2" a="1"/>
  <c r="M6559" i="2" s="1"/>
  <c r="M6560" i="2" a="1"/>
  <c r="M6560" i="2" s="1"/>
  <c r="M6561" i="2" a="1"/>
  <c r="M6561" i="2" s="1"/>
  <c r="M6562" i="2" a="1"/>
  <c r="M6562" i="2" s="1"/>
  <c r="M6563" i="2" a="1"/>
  <c r="M6563" i="2" s="1"/>
  <c r="M6564" i="2" a="1"/>
  <c r="M6564" i="2" s="1"/>
  <c r="M6565" i="2" a="1"/>
  <c r="M6565" i="2" s="1"/>
  <c r="M6566" i="2" a="1"/>
  <c r="M6566" i="2" s="1"/>
  <c r="M6567" i="2" a="1"/>
  <c r="M6567" i="2" s="1"/>
  <c r="M6568" i="2" a="1"/>
  <c r="M6568" i="2" s="1"/>
  <c r="M6569" i="2" a="1"/>
  <c r="M6569" i="2"/>
  <c r="M6570" i="2" a="1"/>
  <c r="M6570" i="2" s="1"/>
  <c r="M6571" i="2" a="1"/>
  <c r="M6571" i="2" s="1"/>
  <c r="M6572" i="2" a="1"/>
  <c r="M6572" i="2" s="1"/>
  <c r="M6573" i="2" a="1"/>
  <c r="M6573" i="2"/>
  <c r="M6574" i="2" a="1"/>
  <c r="M6574" i="2" s="1"/>
  <c r="M6575" i="2" a="1"/>
  <c r="M6575" i="2" s="1"/>
  <c r="M6576" i="2" a="1"/>
  <c r="M6576" i="2" s="1"/>
  <c r="M6577" i="2" a="1"/>
  <c r="M6577" i="2" s="1"/>
  <c r="M6578" i="2" a="1"/>
  <c r="M6578" i="2" s="1"/>
  <c r="M6579" i="2" a="1"/>
  <c r="M6579" i="2" s="1"/>
  <c r="M6580" i="2" a="1"/>
  <c r="M6580" i="2" s="1"/>
  <c r="M6581" i="2" a="1"/>
  <c r="M6581" i="2" s="1"/>
  <c r="M6582" i="2" a="1"/>
  <c r="M6582" i="2" s="1"/>
  <c r="M6583" i="2" a="1"/>
  <c r="M6583" i="2" s="1"/>
  <c r="M6584" i="2" a="1"/>
  <c r="M6584" i="2" s="1"/>
  <c r="M6585" i="2" a="1"/>
  <c r="M6585" i="2" s="1"/>
  <c r="M6586" i="2" a="1"/>
  <c r="M6586" i="2" s="1"/>
  <c r="M6587" i="2" a="1"/>
  <c r="M6587" i="2" s="1"/>
  <c r="M6588" i="2" a="1"/>
  <c r="M6588" i="2" s="1"/>
  <c r="M6589" i="2" a="1"/>
  <c r="M6589" i="2" s="1"/>
  <c r="M6590" i="2" a="1"/>
  <c r="M6590" i="2" s="1"/>
  <c r="M6591" i="2" a="1"/>
  <c r="M6591" i="2" s="1"/>
  <c r="M6592" i="2" a="1"/>
  <c r="M6592" i="2" s="1"/>
  <c r="M6593" i="2" a="1"/>
  <c r="M6593" i="2" s="1"/>
  <c r="M6594" i="2" a="1"/>
  <c r="M6594" i="2" s="1"/>
  <c r="M6595" i="2" a="1"/>
  <c r="M6595" i="2" s="1"/>
  <c r="M6596" i="2" a="1"/>
  <c r="M6596" i="2" s="1"/>
  <c r="M6597" i="2" a="1"/>
  <c r="M6597" i="2" s="1"/>
  <c r="M6598" i="2" a="1"/>
  <c r="M6598" i="2"/>
  <c r="M6599" i="2" a="1"/>
  <c r="M6599" i="2" s="1"/>
  <c r="M6600" i="2" a="1"/>
  <c r="M6600" i="2" s="1"/>
  <c r="M6601" i="2" a="1"/>
  <c r="M6601" i="2" s="1"/>
  <c r="M6602" i="2" a="1"/>
  <c r="M6602" i="2" s="1"/>
  <c r="M6603" i="2" a="1"/>
  <c r="M6603" i="2" s="1"/>
  <c r="M6604" i="2" a="1"/>
  <c r="M6604" i="2" s="1"/>
  <c r="M6605" i="2" a="1"/>
  <c r="M6605" i="2" s="1"/>
  <c r="M6606" i="2" a="1"/>
  <c r="M6606" i="2" s="1"/>
  <c r="M6607" i="2" a="1"/>
  <c r="M6607" i="2" s="1"/>
  <c r="M6608" i="2" a="1"/>
  <c r="M6608" i="2" s="1"/>
  <c r="M6609" i="2" a="1"/>
  <c r="M6609" i="2"/>
  <c r="M6610" i="2" a="1"/>
  <c r="M6610" i="2" s="1"/>
  <c r="M6611" i="2" a="1"/>
  <c r="M6611" i="2" s="1"/>
  <c r="M6612" i="2" a="1"/>
  <c r="M6612" i="2" s="1"/>
  <c r="M6613" i="2" a="1"/>
  <c r="M6613" i="2" s="1"/>
  <c r="M6614" i="2" a="1"/>
  <c r="M6614" i="2" s="1"/>
  <c r="M6615" i="2" a="1"/>
  <c r="M6615" i="2" s="1"/>
  <c r="M6616" i="2" a="1"/>
  <c r="M6616" i="2" s="1"/>
  <c r="M6617" i="2" a="1"/>
  <c r="M6617" i="2" s="1"/>
  <c r="M6618" i="2" a="1"/>
  <c r="M6618" i="2" s="1"/>
  <c r="M6619" i="2" a="1"/>
  <c r="M6619" i="2" s="1"/>
  <c r="M6620" i="2" a="1"/>
  <c r="M6620" i="2" s="1"/>
  <c r="M6621" i="2" a="1"/>
  <c r="M6621" i="2" s="1"/>
  <c r="M6622" i="2" a="1"/>
  <c r="M6622" i="2" s="1"/>
  <c r="M6623" i="2" a="1"/>
  <c r="M6623" i="2" s="1"/>
  <c r="M6624" i="2" a="1"/>
  <c r="M6624" i="2" s="1"/>
  <c r="M6625" i="2" a="1"/>
  <c r="M6625" i="2"/>
  <c r="M6626" i="2" a="1"/>
  <c r="M6626" i="2" s="1"/>
  <c r="M6627" i="2" a="1"/>
  <c r="M6627" i="2" s="1"/>
  <c r="M6628" i="2" a="1"/>
  <c r="M6628" i="2" s="1"/>
  <c r="M6629" i="2" a="1"/>
  <c r="M6629" i="2" s="1"/>
  <c r="M6630" i="2" a="1"/>
  <c r="M6630" i="2" s="1"/>
  <c r="M6631" i="2" a="1"/>
  <c r="M6631" i="2" s="1"/>
  <c r="M6632" i="2" a="1"/>
  <c r="M6632" i="2" s="1"/>
  <c r="M6633" i="2" a="1"/>
  <c r="M6633" i="2" s="1"/>
  <c r="M6634" i="2" a="1"/>
  <c r="M6634" i="2"/>
  <c r="M6635" i="2" a="1"/>
  <c r="M6635" i="2" s="1"/>
  <c r="M6636" i="2" a="1"/>
  <c r="M6636" i="2" s="1"/>
  <c r="M6637" i="2" a="1"/>
  <c r="M6637" i="2" s="1"/>
  <c r="M6638" i="2" a="1"/>
  <c r="M6638" i="2" s="1"/>
  <c r="M6639" i="2" a="1"/>
  <c r="M6639" i="2" s="1"/>
  <c r="M6640" i="2" a="1"/>
  <c r="M6640" i="2" s="1"/>
  <c r="M6641" i="2" a="1"/>
  <c r="M6641" i="2" s="1"/>
  <c r="M6642" i="2" a="1"/>
  <c r="M6642" i="2" s="1"/>
  <c r="M6643" i="2" a="1"/>
  <c r="M6643" i="2" s="1"/>
  <c r="M6644" i="2" a="1"/>
  <c r="M6644" i="2" s="1"/>
  <c r="M6645" i="2" a="1"/>
  <c r="M6645" i="2" s="1"/>
  <c r="M6646" i="2" a="1"/>
  <c r="M6646" i="2" s="1"/>
  <c r="M6647" i="2" a="1"/>
  <c r="M6647" i="2" s="1"/>
  <c r="M6648" i="2" a="1"/>
  <c r="M6648" i="2" s="1"/>
  <c r="M6649" i="2" a="1"/>
  <c r="M6649" i="2" s="1"/>
  <c r="M6650" i="2" a="1"/>
  <c r="M6650" i="2" s="1"/>
  <c r="M6651" i="2" a="1"/>
  <c r="M6651" i="2" s="1"/>
  <c r="M6652" i="2" a="1"/>
  <c r="M6652" i="2" s="1"/>
  <c r="M6653" i="2" a="1"/>
  <c r="M6653" i="2" s="1"/>
  <c r="M6654" i="2" a="1"/>
  <c r="M6654" i="2" s="1"/>
  <c r="M6655" i="2" a="1"/>
  <c r="M6655" i="2" s="1"/>
  <c r="M6656" i="2" a="1"/>
  <c r="M6656" i="2" s="1"/>
  <c r="M6657" i="2" a="1"/>
  <c r="M6657" i="2" s="1"/>
  <c r="M6658" i="2" a="1"/>
  <c r="M6658" i="2" s="1"/>
  <c r="M6659" i="2" a="1"/>
  <c r="M6659" i="2" s="1"/>
  <c r="M6660" i="2" a="1"/>
  <c r="M6660" i="2" s="1"/>
  <c r="M6661" i="2" a="1"/>
  <c r="M6661" i="2" s="1"/>
  <c r="M6662" i="2" a="1"/>
  <c r="M6662" i="2" s="1"/>
  <c r="M6663" i="2" a="1"/>
  <c r="M6663" i="2" s="1"/>
  <c r="M6664" i="2" a="1"/>
  <c r="M6664" i="2" s="1"/>
  <c r="M6665" i="2" a="1"/>
  <c r="M6665" i="2" s="1"/>
  <c r="M6666" i="2" a="1"/>
  <c r="M6666" i="2" s="1"/>
  <c r="M6667" i="2" a="1"/>
  <c r="M6667" i="2" s="1"/>
  <c r="M6668" i="2" a="1"/>
  <c r="M6668" i="2" s="1"/>
  <c r="M6669" i="2" a="1"/>
  <c r="M6669" i="2" s="1"/>
  <c r="M6670" i="2" a="1"/>
  <c r="M6670" i="2"/>
  <c r="M6671" i="2" a="1"/>
  <c r="M6671" i="2" s="1"/>
  <c r="M6672" i="2" a="1"/>
  <c r="M6672" i="2" s="1"/>
  <c r="M6673" i="2" a="1"/>
  <c r="M6673" i="2" s="1"/>
  <c r="M6674" i="2" a="1"/>
  <c r="M6674" i="2" s="1"/>
  <c r="M6675" i="2" a="1"/>
  <c r="M6675" i="2" s="1"/>
  <c r="M6676" i="2" a="1"/>
  <c r="M6676" i="2" s="1"/>
  <c r="M6677" i="2" a="1"/>
  <c r="M6677" i="2" s="1"/>
  <c r="M6678" i="2" a="1"/>
  <c r="M6678" i="2" s="1"/>
  <c r="M6679" i="2" a="1"/>
  <c r="M6679" i="2" s="1"/>
  <c r="M6680" i="2" a="1"/>
  <c r="M6680" i="2" s="1"/>
  <c r="M6681" i="2" a="1"/>
  <c r="M6681" i="2" s="1"/>
  <c r="M6682" i="2" a="1"/>
  <c r="M6682" i="2"/>
  <c r="M6683" i="2" a="1"/>
  <c r="M6683" i="2"/>
  <c r="M6684" i="2" a="1"/>
  <c r="M6684" i="2" s="1"/>
  <c r="M6685" i="2" a="1"/>
  <c r="M6685" i="2" s="1"/>
  <c r="M6686" i="2" a="1"/>
  <c r="M6686" i="2" s="1"/>
  <c r="M6687" i="2" a="1"/>
  <c r="M6687" i="2" s="1"/>
  <c r="M6688" i="2" a="1"/>
  <c r="M6688" i="2" s="1"/>
  <c r="M6689" i="2" a="1"/>
  <c r="M6689" i="2" s="1"/>
  <c r="M6690" i="2" a="1"/>
  <c r="M6690" i="2" s="1"/>
  <c r="M6691" i="2" a="1"/>
  <c r="M6691" i="2" s="1"/>
  <c r="M6692" i="2" a="1"/>
  <c r="M6692" i="2" s="1"/>
  <c r="M6693" i="2" a="1"/>
  <c r="M6693" i="2" s="1"/>
  <c r="M6694" i="2" a="1"/>
  <c r="M6694" i="2" s="1"/>
  <c r="M6695" i="2" a="1"/>
  <c r="M6695" i="2" s="1"/>
  <c r="M6696" i="2" a="1"/>
  <c r="M6696" i="2" s="1"/>
  <c r="M6697" i="2" a="1"/>
  <c r="M6697" i="2" s="1"/>
  <c r="M6698" i="2" a="1"/>
  <c r="M6698" i="2" s="1"/>
  <c r="M6699" i="2" a="1"/>
  <c r="M6699" i="2" s="1"/>
  <c r="M6700" i="2" a="1"/>
  <c r="M6700" i="2" s="1"/>
  <c r="M6701" i="2" a="1"/>
  <c r="M6701" i="2" s="1"/>
  <c r="M6702" i="2" a="1"/>
  <c r="M6702" i="2" s="1"/>
  <c r="M6703" i="2" a="1"/>
  <c r="M6703" i="2" s="1"/>
  <c r="M6704" i="2" a="1"/>
  <c r="M6704" i="2" s="1"/>
  <c r="M6705" i="2" a="1"/>
  <c r="M6705" i="2" s="1"/>
  <c r="M6706" i="2" a="1"/>
  <c r="M6706" i="2" s="1"/>
  <c r="M6707" i="2" a="1"/>
  <c r="M6707" i="2" s="1"/>
  <c r="M6708" i="2" a="1"/>
  <c r="M6708" i="2" s="1"/>
  <c r="M6709" i="2" a="1"/>
  <c r="M6709" i="2" s="1"/>
  <c r="M6710" i="2" a="1"/>
  <c r="M6710" i="2" s="1"/>
  <c r="M6711" i="2" a="1"/>
  <c r="M6711" i="2" s="1"/>
  <c r="M6712" i="2" a="1"/>
  <c r="M6712" i="2" s="1"/>
  <c r="M6713" i="2" a="1"/>
  <c r="M6713" i="2" s="1"/>
  <c r="M6714" i="2" a="1"/>
  <c r="M6714" i="2" s="1"/>
  <c r="M6715" i="2" a="1"/>
  <c r="M6715" i="2" s="1"/>
  <c r="M6716" i="2" a="1"/>
  <c r="M6716" i="2" s="1"/>
  <c r="M6717" i="2" a="1"/>
  <c r="M6717" i="2" s="1"/>
  <c r="M6718" i="2" a="1"/>
  <c r="M6718" i="2" s="1"/>
  <c r="M6719" i="2" a="1"/>
  <c r="M6719" i="2" s="1"/>
  <c r="M6720" i="2" a="1"/>
  <c r="M6720" i="2" s="1"/>
  <c r="M6721" i="2" a="1"/>
  <c r="M6721" i="2" s="1"/>
  <c r="M6722" i="2" a="1"/>
  <c r="M6722" i="2" s="1"/>
  <c r="M6723" i="2" a="1"/>
  <c r="M6723" i="2" s="1"/>
  <c r="M6724" i="2" a="1"/>
  <c r="M6724" i="2" s="1"/>
  <c r="M6725" i="2" a="1"/>
  <c r="M6725" i="2" s="1"/>
  <c r="M6726" i="2" a="1"/>
  <c r="M6726" i="2" s="1"/>
  <c r="M6727" i="2" a="1"/>
  <c r="M6727" i="2" s="1"/>
  <c r="M6728" i="2" a="1"/>
  <c r="M6728" i="2" s="1"/>
  <c r="M6729" i="2" a="1"/>
  <c r="M6729" i="2" s="1"/>
  <c r="M6730" i="2" a="1"/>
  <c r="M6730" i="2" s="1"/>
  <c r="M6731" i="2" a="1"/>
  <c r="M6731" i="2" s="1"/>
  <c r="M6732" i="2" a="1"/>
  <c r="M6732" i="2" s="1"/>
  <c r="M6733" i="2" a="1"/>
  <c r="M6733" i="2" s="1"/>
  <c r="M6734" i="2" a="1"/>
  <c r="M6734" i="2"/>
  <c r="M6735" i="2" a="1"/>
  <c r="M6735" i="2" s="1"/>
  <c r="M6736" i="2" a="1"/>
  <c r="M6736" i="2" s="1"/>
  <c r="M6737" i="2" a="1"/>
  <c r="M6737" i="2"/>
  <c r="M6738" i="2" a="1"/>
  <c r="M6738" i="2" s="1"/>
  <c r="M6739" i="2" a="1"/>
  <c r="M6739" i="2" s="1"/>
  <c r="M6740" i="2" a="1"/>
  <c r="M6740" i="2" s="1"/>
  <c r="M6741" i="2" a="1"/>
  <c r="M6741" i="2" s="1"/>
  <c r="M6742" i="2" a="1"/>
  <c r="M6742" i="2" s="1"/>
  <c r="M6743" i="2" a="1"/>
  <c r="M6743" i="2" s="1"/>
  <c r="M6744" i="2" a="1"/>
  <c r="M6744" i="2" s="1"/>
  <c r="M6745" i="2" a="1"/>
  <c r="M6745" i="2" s="1"/>
  <c r="M6746" i="2" a="1"/>
  <c r="M6746" i="2" s="1"/>
  <c r="M6747" i="2" a="1"/>
  <c r="M6747" i="2" s="1"/>
  <c r="M6748" i="2" a="1"/>
  <c r="M6748" i="2" s="1"/>
  <c r="M6749" i="2" a="1"/>
  <c r="M6749" i="2" s="1"/>
  <c r="M6750" i="2" a="1"/>
  <c r="M6750" i="2" s="1"/>
  <c r="M6751" i="2" a="1"/>
  <c r="M6751" i="2" s="1"/>
  <c r="M6752" i="2" a="1"/>
  <c r="M6752" i="2" s="1"/>
  <c r="M6753" i="2" a="1"/>
  <c r="M6753" i="2" s="1"/>
  <c r="M6754" i="2" a="1"/>
  <c r="M6754" i="2" s="1"/>
  <c r="M6755" i="2" a="1"/>
  <c r="M6755" i="2" s="1"/>
  <c r="M6756" i="2" a="1"/>
  <c r="M6756" i="2" s="1"/>
  <c r="M6757" i="2" a="1"/>
  <c r="M6757" i="2" s="1"/>
  <c r="M6758" i="2" a="1"/>
  <c r="M6758" i="2" s="1"/>
  <c r="M6759" i="2" a="1"/>
  <c r="M6759" i="2" s="1"/>
  <c r="M6760" i="2" a="1"/>
  <c r="M6760" i="2"/>
  <c r="M6761" i="2" a="1"/>
  <c r="M6761" i="2" s="1"/>
  <c r="M6762" i="2" a="1"/>
  <c r="M6762" i="2" s="1"/>
  <c r="M6763" i="2" a="1"/>
  <c r="M6763" i="2" s="1"/>
  <c r="M6764" i="2" a="1"/>
  <c r="M6764" i="2" s="1"/>
  <c r="M6765" i="2" a="1"/>
  <c r="M6765" i="2" s="1"/>
  <c r="M6766" i="2" a="1"/>
  <c r="M6766" i="2" s="1"/>
  <c r="M6767" i="2" a="1"/>
  <c r="M6767" i="2" s="1"/>
  <c r="M6768" i="2" a="1"/>
  <c r="M6768" i="2" s="1"/>
  <c r="M6769" i="2" a="1"/>
  <c r="M6769" i="2" s="1"/>
  <c r="M6770" i="2" a="1"/>
  <c r="M6770" i="2"/>
  <c r="M6771" i="2" a="1"/>
  <c r="M6771" i="2" s="1"/>
  <c r="M6772" i="2" a="1"/>
  <c r="M6772" i="2" s="1"/>
  <c r="M6773" i="2" a="1"/>
  <c r="M6773" i="2" s="1"/>
  <c r="M6774" i="2" a="1"/>
  <c r="M6774" i="2" s="1"/>
  <c r="M6775" i="2" a="1"/>
  <c r="M6775" i="2" s="1"/>
  <c r="M6776" i="2" a="1"/>
  <c r="M6776" i="2" s="1"/>
  <c r="M6777" i="2" a="1"/>
  <c r="M6777" i="2" s="1"/>
  <c r="M6778" i="2" a="1"/>
  <c r="M6778" i="2" s="1"/>
  <c r="M6779" i="2" a="1"/>
  <c r="M6779" i="2" s="1"/>
  <c r="M6780" i="2" a="1"/>
  <c r="M6780" i="2" s="1"/>
  <c r="M6781" i="2" a="1"/>
  <c r="M6781" i="2" s="1"/>
  <c r="M6782" i="2" a="1"/>
  <c r="M6782" i="2" s="1"/>
  <c r="M6783" i="2" a="1"/>
  <c r="M6783" i="2" s="1"/>
  <c r="M6784" i="2" a="1"/>
  <c r="M6784" i="2" s="1"/>
  <c r="M6785" i="2" a="1"/>
  <c r="M6785" i="2" s="1"/>
  <c r="M6786" i="2" a="1"/>
  <c r="M6786" i="2" s="1"/>
  <c r="M6787" i="2" a="1"/>
  <c r="M6787" i="2" s="1"/>
  <c r="M6788" i="2" a="1"/>
  <c r="M6788" i="2" s="1"/>
  <c r="M6789" i="2" a="1"/>
  <c r="M6789" i="2" s="1"/>
  <c r="M6790" i="2" a="1"/>
  <c r="M6790" i="2"/>
  <c r="M6791" i="2" a="1"/>
  <c r="M6791" i="2" s="1"/>
  <c r="M6792" i="2" a="1"/>
  <c r="M6792" i="2" s="1"/>
  <c r="M6793" i="2" a="1"/>
  <c r="M6793" i="2" s="1"/>
  <c r="M6794" i="2" a="1"/>
  <c r="M6794" i="2" s="1"/>
  <c r="M6795" i="2" a="1"/>
  <c r="M6795" i="2" s="1"/>
  <c r="M6796" i="2" a="1"/>
  <c r="M6796" i="2" s="1"/>
  <c r="M6797" i="2" a="1"/>
  <c r="M6797" i="2" s="1"/>
  <c r="M6798" i="2" a="1"/>
  <c r="M6798" i="2" s="1"/>
  <c r="M6799" i="2" a="1"/>
  <c r="M6799" i="2" s="1"/>
  <c r="M6800" i="2" a="1"/>
  <c r="M6800" i="2" s="1"/>
  <c r="M6801" i="2" a="1"/>
  <c r="M6801" i="2" s="1"/>
  <c r="M6802" i="2" a="1"/>
  <c r="M6802" i="2" s="1"/>
  <c r="M6803" i="2" a="1"/>
  <c r="M6803" i="2" s="1"/>
  <c r="M6804" i="2" a="1"/>
  <c r="M6804" i="2" s="1"/>
  <c r="M6805" i="2" a="1"/>
  <c r="M6805" i="2" s="1"/>
  <c r="M6806" i="2" a="1"/>
  <c r="M6806" i="2" s="1"/>
  <c r="M6807" i="2" a="1"/>
  <c r="M6807" i="2" s="1"/>
  <c r="M6808" i="2" a="1"/>
  <c r="M6808" i="2" s="1"/>
  <c r="M6809" i="2" a="1"/>
  <c r="M6809" i="2" s="1"/>
  <c r="M6810" i="2" a="1"/>
  <c r="M6810" i="2" s="1"/>
  <c r="M6811" i="2" a="1"/>
  <c r="M6811" i="2" s="1"/>
  <c r="M6812" i="2" a="1"/>
  <c r="M6812" i="2" s="1"/>
  <c r="M6813" i="2" a="1"/>
  <c r="M6813" i="2" s="1"/>
  <c r="M6814" i="2" a="1"/>
  <c r="M6814" i="2" s="1"/>
  <c r="M6815" i="2" a="1"/>
  <c r="M6815" i="2" s="1"/>
  <c r="M6816" i="2" a="1"/>
  <c r="M6816" i="2" s="1"/>
  <c r="M6817" i="2" a="1"/>
  <c r="M6817" i="2" s="1"/>
  <c r="M6818" i="2" a="1"/>
  <c r="M6818" i="2" s="1"/>
  <c r="M6819" i="2" a="1"/>
  <c r="M6819" i="2" s="1"/>
  <c r="M6820" i="2" a="1"/>
  <c r="M6820" i="2" s="1"/>
  <c r="M6821" i="2" a="1"/>
  <c r="M6821" i="2" s="1"/>
  <c r="M6822" i="2" a="1"/>
  <c r="M6822" i="2" s="1"/>
  <c r="M6823" i="2" a="1"/>
  <c r="M6823" i="2" s="1"/>
  <c r="M6824" i="2" a="1"/>
  <c r="M6824" i="2" s="1"/>
  <c r="M6825" i="2" a="1"/>
  <c r="M6825" i="2" s="1"/>
  <c r="M6826" i="2" a="1"/>
  <c r="M6826" i="2" s="1"/>
  <c r="M6827" i="2" a="1"/>
  <c r="M6827" i="2" s="1"/>
  <c r="M6828" i="2" a="1"/>
  <c r="M6828" i="2" s="1"/>
  <c r="M6829" i="2" a="1"/>
  <c r="M6829" i="2" s="1"/>
  <c r="M6830" i="2" a="1"/>
  <c r="M6830" i="2" s="1"/>
  <c r="M6831" i="2" a="1"/>
  <c r="M6831" i="2" s="1"/>
  <c r="M6832" i="2" a="1"/>
  <c r="M6832" i="2" s="1"/>
  <c r="M6833" i="2" a="1"/>
  <c r="M6833" i="2" s="1"/>
  <c r="M6834" i="2" a="1"/>
  <c r="M6834" i="2"/>
  <c r="M6835" i="2" a="1"/>
  <c r="M6835" i="2" s="1"/>
  <c r="M6836" i="2" a="1"/>
  <c r="M6836" i="2" s="1"/>
  <c r="M6837" i="2" a="1"/>
  <c r="M6837" i="2" s="1"/>
  <c r="M6838" i="2" a="1"/>
  <c r="M6838" i="2" s="1"/>
  <c r="M6839" i="2" a="1"/>
  <c r="M6839" i="2" s="1"/>
  <c r="M6840" i="2" a="1"/>
  <c r="M6840" i="2" s="1"/>
  <c r="M6841" i="2" a="1"/>
  <c r="M6841" i="2" s="1"/>
  <c r="M6842" i="2" a="1"/>
  <c r="M6842" i="2" s="1"/>
  <c r="M6843" i="2" a="1"/>
  <c r="M6843" i="2" s="1"/>
  <c r="M6844" i="2" a="1"/>
  <c r="M6844" i="2" s="1"/>
  <c r="M6845" i="2" a="1"/>
  <c r="M6845" i="2"/>
  <c r="M6846" i="2" a="1"/>
  <c r="M6846" i="2" s="1"/>
  <c r="M6847" i="2" a="1"/>
  <c r="M6847" i="2" s="1"/>
  <c r="M6848" i="2" a="1"/>
  <c r="M6848" i="2" s="1"/>
  <c r="M6849" i="2" a="1"/>
  <c r="M6849" i="2" s="1"/>
  <c r="M6850" i="2" a="1"/>
  <c r="M6850" i="2" s="1"/>
  <c r="M6851" i="2" a="1"/>
  <c r="M6851" i="2" s="1"/>
  <c r="M6852" i="2" a="1"/>
  <c r="M6852" i="2" s="1"/>
  <c r="M6853" i="2" a="1"/>
  <c r="M6853" i="2" s="1"/>
  <c r="M6854" i="2" a="1"/>
  <c r="M6854" i="2" s="1"/>
  <c r="M6855" i="2" a="1"/>
  <c r="M6855" i="2" s="1"/>
  <c r="M6856" i="2" a="1"/>
  <c r="M6856" i="2" s="1"/>
  <c r="M6857" i="2" a="1"/>
  <c r="M6857" i="2" s="1"/>
  <c r="M6858" i="2" a="1"/>
  <c r="M6858" i="2" s="1"/>
  <c r="M6859" i="2" a="1"/>
  <c r="M6859" i="2" s="1"/>
  <c r="M6860" i="2" a="1"/>
  <c r="M6860" i="2" s="1"/>
  <c r="M6861" i="2" a="1"/>
  <c r="M6861" i="2" s="1"/>
  <c r="M6862" i="2" a="1"/>
  <c r="M6862" i="2" s="1"/>
  <c r="M6863" i="2" a="1"/>
  <c r="M6863" i="2" s="1"/>
  <c r="M6864" i="2" a="1"/>
  <c r="M6864" i="2"/>
  <c r="M6865" i="2" a="1"/>
  <c r="M6865" i="2" s="1"/>
  <c r="M6866" i="2" a="1"/>
  <c r="M6866" i="2" s="1"/>
  <c r="M6867" i="2" a="1"/>
  <c r="M6867" i="2" s="1"/>
  <c r="M6868" i="2" a="1"/>
  <c r="M6868" i="2" s="1"/>
  <c r="L2" i="2" a="1"/>
  <c r="L2" i="2" s="1"/>
  <c r="L3" i="2" a="1"/>
  <c r="L3" i="2" s="1"/>
  <c r="L4" i="2" a="1"/>
  <c r="L4" i="2" s="1"/>
  <c r="L5" i="2" a="1"/>
  <c r="L5" i="2" s="1"/>
  <c r="L6" i="2" a="1"/>
  <c r="L6" i="2" s="1"/>
  <c r="L7" i="2" a="1"/>
  <c r="L7" i="2" s="1"/>
  <c r="L8" i="2" a="1"/>
  <c r="L8" i="2" s="1"/>
  <c r="L9" i="2" a="1"/>
  <c r="L9" i="2" s="1"/>
  <c r="L10" i="2" a="1"/>
  <c r="L10" i="2" s="1"/>
  <c r="L11" i="2" a="1"/>
  <c r="L11" i="2"/>
  <c r="L12" i="2" a="1"/>
  <c r="L12" i="2" s="1"/>
  <c r="L13" i="2" a="1"/>
  <c r="L13" i="2" s="1"/>
  <c r="L14" i="2" a="1"/>
  <c r="L14" i="2" s="1"/>
  <c r="L15" i="2" a="1"/>
  <c r="L15" i="2" s="1"/>
  <c r="L16" i="2" a="1"/>
  <c r="L16" i="2" s="1"/>
  <c r="L17" i="2" a="1"/>
  <c r="L17" i="2" s="1"/>
  <c r="L18" i="2" a="1"/>
  <c r="L18" i="2" s="1"/>
  <c r="L19" i="2" a="1"/>
  <c r="L19" i="2" s="1"/>
  <c r="L20" i="2" a="1"/>
  <c r="L20" i="2" s="1"/>
  <c r="L21" i="2" a="1"/>
  <c r="L21" i="2" s="1"/>
  <c r="L22" i="2" a="1"/>
  <c r="L22" i="2" s="1"/>
  <c r="L23" i="2" a="1"/>
  <c r="L23" i="2" s="1"/>
  <c r="L24" i="2" a="1"/>
  <c r="L24" i="2" s="1"/>
  <c r="L25" i="2" a="1"/>
  <c r="L25" i="2" s="1"/>
  <c r="L26" i="2" a="1"/>
  <c r="L26" i="2" s="1"/>
  <c r="L27" i="2" a="1"/>
  <c r="L27" i="2" s="1"/>
  <c r="L28" i="2" a="1"/>
  <c r="L28" i="2" s="1"/>
  <c r="L29" i="2" a="1"/>
  <c r="L29" i="2" s="1"/>
  <c r="L30" i="2" a="1"/>
  <c r="L30" i="2" s="1"/>
  <c r="L31" i="2" a="1"/>
  <c r="L31" i="2" s="1"/>
  <c r="L32" i="2" a="1"/>
  <c r="L32" i="2" s="1"/>
  <c r="L33" i="2" a="1"/>
  <c r="L33" i="2" s="1"/>
  <c r="L34" i="2" a="1"/>
  <c r="L34" i="2" s="1"/>
  <c r="L35" i="2" a="1"/>
  <c r="L35" i="2" s="1"/>
  <c r="L36" i="2" a="1"/>
  <c r="L36" i="2" s="1"/>
  <c r="L37" i="2" a="1"/>
  <c r="L37" i="2" s="1"/>
  <c r="L38" i="2" a="1"/>
  <c r="L38" i="2" s="1"/>
  <c r="L39" i="2" a="1"/>
  <c r="L39" i="2" s="1"/>
  <c r="L40" i="2" a="1"/>
  <c r="L40" i="2" s="1"/>
  <c r="L41" i="2" a="1"/>
  <c r="L41" i="2" s="1"/>
  <c r="L42" i="2" a="1"/>
  <c r="L42" i="2" s="1"/>
  <c r="L43" i="2" a="1"/>
  <c r="L43" i="2" s="1"/>
  <c r="L44" i="2" a="1"/>
  <c r="L44" i="2" s="1"/>
  <c r="L45" i="2" a="1"/>
  <c r="L45" i="2" s="1"/>
  <c r="L46" i="2" a="1"/>
  <c r="L46" i="2" s="1"/>
  <c r="L47" i="2" a="1"/>
  <c r="L47" i="2" s="1"/>
  <c r="L48" i="2" a="1"/>
  <c r="L48" i="2" s="1"/>
  <c r="L49" i="2" a="1"/>
  <c r="L49" i="2" s="1"/>
  <c r="L50" i="2" a="1"/>
  <c r="L50" i="2" s="1"/>
  <c r="L51" i="2" a="1"/>
  <c r="L51" i="2" s="1"/>
  <c r="L52" i="2" a="1"/>
  <c r="L52" i="2" s="1"/>
  <c r="L53" i="2" a="1"/>
  <c r="L53" i="2" s="1"/>
  <c r="L54" i="2" a="1"/>
  <c r="L54" i="2" s="1"/>
  <c r="L55" i="2" a="1"/>
  <c r="L55" i="2" s="1"/>
  <c r="L56" i="2" a="1"/>
  <c r="L56" i="2" s="1"/>
  <c r="L57" i="2" a="1"/>
  <c r="L57" i="2" s="1"/>
  <c r="L58" i="2" a="1"/>
  <c r="L58" i="2" s="1"/>
  <c r="L59" i="2" a="1"/>
  <c r="L59" i="2" s="1"/>
  <c r="L60" i="2" a="1"/>
  <c r="L60" i="2" s="1"/>
  <c r="L61" i="2" a="1"/>
  <c r="L61" i="2"/>
  <c r="L62" i="2" a="1"/>
  <c r="L62" i="2" s="1"/>
  <c r="L63" i="2" a="1"/>
  <c r="L63" i="2" s="1"/>
  <c r="L64" i="2" a="1"/>
  <c r="L64" i="2" s="1"/>
  <c r="L65" i="2" a="1"/>
  <c r="L65" i="2" s="1"/>
  <c r="L66" i="2" a="1"/>
  <c r="L66" i="2" s="1"/>
  <c r="L67" i="2" a="1"/>
  <c r="L67" i="2" s="1"/>
  <c r="L68" i="2" a="1"/>
  <c r="L68" i="2" s="1"/>
  <c r="L69" i="2" a="1"/>
  <c r="L69" i="2" s="1"/>
  <c r="L70" i="2" a="1"/>
  <c r="L70" i="2" s="1"/>
  <c r="L71" i="2" a="1"/>
  <c r="L71" i="2" s="1"/>
  <c r="L72" i="2" a="1"/>
  <c r="L72" i="2" s="1"/>
  <c r="L73" i="2" a="1"/>
  <c r="L73" i="2" s="1"/>
  <c r="L74" i="2" a="1"/>
  <c r="L74" i="2" s="1"/>
  <c r="L75" i="2" a="1"/>
  <c r="L75" i="2" s="1"/>
  <c r="L76" i="2" a="1"/>
  <c r="L76" i="2" s="1"/>
  <c r="L77" i="2" a="1"/>
  <c r="L77" i="2" s="1"/>
  <c r="L78" i="2" a="1"/>
  <c r="L78" i="2" s="1"/>
  <c r="L79" i="2" a="1"/>
  <c r="L79" i="2" s="1"/>
  <c r="L80" i="2" a="1"/>
  <c r="L80" i="2" s="1"/>
  <c r="L81" i="2" a="1"/>
  <c r="L81" i="2" s="1"/>
  <c r="L82" i="2" a="1"/>
  <c r="L82" i="2" s="1"/>
  <c r="L83" i="2" a="1"/>
  <c r="L83" i="2" s="1"/>
  <c r="L84" i="2" a="1"/>
  <c r="L84" i="2" s="1"/>
  <c r="L85" i="2" a="1"/>
  <c r="L85" i="2" s="1"/>
  <c r="L86" i="2" a="1"/>
  <c r="L86" i="2" s="1"/>
  <c r="L87" i="2" a="1"/>
  <c r="L87" i="2" s="1"/>
  <c r="L88" i="2" a="1"/>
  <c r="L88" i="2" s="1"/>
  <c r="L89" i="2" a="1"/>
  <c r="L89" i="2" s="1"/>
  <c r="L90" i="2" a="1"/>
  <c r="L90" i="2" s="1"/>
  <c r="L91" i="2" a="1"/>
  <c r="L91" i="2" s="1"/>
  <c r="L92" i="2" a="1"/>
  <c r="L92" i="2" s="1"/>
  <c r="L93" i="2" a="1"/>
  <c r="L93" i="2" s="1"/>
  <c r="L94" i="2" a="1"/>
  <c r="L94" i="2" s="1"/>
  <c r="L95" i="2" a="1"/>
  <c r="L95" i="2" s="1"/>
  <c r="L96" i="2" a="1"/>
  <c r="L96" i="2" s="1"/>
  <c r="L97" i="2" a="1"/>
  <c r="L97" i="2" s="1"/>
  <c r="L98" i="2" a="1"/>
  <c r="L98" i="2" s="1"/>
  <c r="L99" i="2" a="1"/>
  <c r="L99" i="2" s="1"/>
  <c r="L100" i="2" a="1"/>
  <c r="L100" i="2" s="1"/>
  <c r="L101" i="2" a="1"/>
  <c r="L101" i="2" s="1"/>
  <c r="L102" i="2" a="1"/>
  <c r="L102" i="2" s="1"/>
  <c r="L103" i="2" a="1"/>
  <c r="L103" i="2" s="1"/>
  <c r="L104" i="2" a="1"/>
  <c r="L104" i="2" s="1"/>
  <c r="L105" i="2" a="1"/>
  <c r="L105" i="2" s="1"/>
  <c r="L106" i="2" a="1"/>
  <c r="L106" i="2" s="1"/>
  <c r="L107" i="2" a="1"/>
  <c r="L107" i="2" s="1"/>
  <c r="L108" i="2" a="1"/>
  <c r="L108" i="2" s="1"/>
  <c r="L109" i="2" a="1"/>
  <c r="L109" i="2" s="1"/>
  <c r="L110" i="2" a="1"/>
  <c r="L110" i="2" s="1"/>
  <c r="L111" i="2" a="1"/>
  <c r="L111" i="2" s="1"/>
  <c r="L112" i="2" a="1"/>
  <c r="L112" i="2" s="1"/>
  <c r="L113" i="2" a="1"/>
  <c r="L113" i="2" s="1"/>
  <c r="L114" i="2" a="1"/>
  <c r="L114" i="2" s="1"/>
  <c r="L115" i="2" a="1"/>
  <c r="L115" i="2" s="1"/>
  <c r="L116" i="2" a="1"/>
  <c r="L116" i="2" s="1"/>
  <c r="L117" i="2" a="1"/>
  <c r="L117" i="2" s="1"/>
  <c r="L118" i="2" a="1"/>
  <c r="L118" i="2" s="1"/>
  <c r="L119" i="2" a="1"/>
  <c r="L119" i="2" s="1"/>
  <c r="L120" i="2" a="1"/>
  <c r="L120" i="2" s="1"/>
  <c r="L121" i="2" a="1"/>
  <c r="L121" i="2" s="1"/>
  <c r="L122" i="2" a="1"/>
  <c r="L122" i="2" s="1"/>
  <c r="L123" i="2" a="1"/>
  <c r="L123" i="2" s="1"/>
  <c r="L124" i="2" a="1"/>
  <c r="L124" i="2" s="1"/>
  <c r="L125" i="2" a="1"/>
  <c r="L125" i="2" s="1"/>
  <c r="L126" i="2" a="1"/>
  <c r="L126" i="2" s="1"/>
  <c r="L127" i="2" a="1"/>
  <c r="L127" i="2" s="1"/>
  <c r="L128" i="2" a="1"/>
  <c r="L128" i="2" s="1"/>
  <c r="L129" i="2" a="1"/>
  <c r="L129" i="2" s="1"/>
  <c r="L130" i="2" a="1"/>
  <c r="L130" i="2" s="1"/>
  <c r="L131" i="2" a="1"/>
  <c r="L131" i="2" s="1"/>
  <c r="L132" i="2" a="1"/>
  <c r="L132" i="2" s="1"/>
  <c r="L133" i="2" a="1"/>
  <c r="L133" i="2" s="1"/>
  <c r="L134" i="2" a="1"/>
  <c r="L134" i="2" s="1"/>
  <c r="L135" i="2" a="1"/>
  <c r="L135" i="2" s="1"/>
  <c r="L136" i="2" a="1"/>
  <c r="L136" i="2" s="1"/>
  <c r="L137" i="2" a="1"/>
  <c r="L137" i="2" s="1"/>
  <c r="L138" i="2" a="1"/>
  <c r="L138" i="2" s="1"/>
  <c r="L139" i="2" a="1"/>
  <c r="L139" i="2" s="1"/>
  <c r="L140" i="2" a="1"/>
  <c r="L140" i="2" s="1"/>
  <c r="L141" i="2" a="1"/>
  <c r="L141" i="2" s="1"/>
  <c r="L142" i="2" a="1"/>
  <c r="L142" i="2" s="1"/>
  <c r="L143" i="2" a="1"/>
  <c r="L143" i="2" s="1"/>
  <c r="L144" i="2" a="1"/>
  <c r="L144" i="2" s="1"/>
  <c r="L145" i="2" a="1"/>
  <c r="L145" i="2" s="1"/>
  <c r="L146" i="2" a="1"/>
  <c r="L146" i="2" s="1"/>
  <c r="L147" i="2" a="1"/>
  <c r="L147" i="2" s="1"/>
  <c r="L148" i="2" a="1"/>
  <c r="L148" i="2" s="1"/>
  <c r="L149" i="2" a="1"/>
  <c r="L149" i="2" s="1"/>
  <c r="L150" i="2" a="1"/>
  <c r="L150" i="2" s="1"/>
  <c r="L151" i="2" a="1"/>
  <c r="L151" i="2" s="1"/>
  <c r="L152" i="2" a="1"/>
  <c r="L152" i="2" s="1"/>
  <c r="L153" i="2" a="1"/>
  <c r="L153" i="2" s="1"/>
  <c r="L154" i="2" a="1"/>
  <c r="L154" i="2" s="1"/>
  <c r="L155" i="2" a="1"/>
  <c r="L155" i="2" s="1"/>
  <c r="L156" i="2" a="1"/>
  <c r="L156" i="2" s="1"/>
  <c r="L157" i="2" a="1"/>
  <c r="L157" i="2" s="1"/>
  <c r="L158" i="2" a="1"/>
  <c r="L158" i="2" s="1"/>
  <c r="L159" i="2" a="1"/>
  <c r="L159" i="2" s="1"/>
  <c r="L160" i="2" a="1"/>
  <c r="L160" i="2" s="1"/>
  <c r="L161" i="2" a="1"/>
  <c r="L161" i="2" s="1"/>
  <c r="L162" i="2" a="1"/>
  <c r="L162" i="2" s="1"/>
  <c r="L163" i="2" a="1"/>
  <c r="L163" i="2" s="1"/>
  <c r="L164" i="2" a="1"/>
  <c r="L164" i="2" s="1"/>
  <c r="L165" i="2" a="1"/>
  <c r="L165" i="2" s="1"/>
  <c r="L166" i="2" a="1"/>
  <c r="L166" i="2" s="1"/>
  <c r="L167" i="2" a="1"/>
  <c r="L167" i="2" s="1"/>
  <c r="L168" i="2" a="1"/>
  <c r="L168" i="2" s="1"/>
  <c r="L169" i="2" a="1"/>
  <c r="L169" i="2" s="1"/>
  <c r="L170" i="2" a="1"/>
  <c r="L170" i="2" s="1"/>
  <c r="L171" i="2" a="1"/>
  <c r="L171" i="2" s="1"/>
  <c r="L172" i="2" a="1"/>
  <c r="L172" i="2" s="1"/>
  <c r="L173" i="2" a="1"/>
  <c r="L173" i="2" s="1"/>
  <c r="L174" i="2" a="1"/>
  <c r="L174" i="2" s="1"/>
  <c r="L175" i="2" a="1"/>
  <c r="L175" i="2" s="1"/>
  <c r="L176" i="2" a="1"/>
  <c r="L176" i="2" s="1"/>
  <c r="L177" i="2" a="1"/>
  <c r="L177" i="2" s="1"/>
  <c r="L178" i="2" a="1"/>
  <c r="L178" i="2" s="1"/>
  <c r="L179" i="2" a="1"/>
  <c r="L179" i="2" s="1"/>
  <c r="L180" i="2" a="1"/>
  <c r="L180" i="2" s="1"/>
  <c r="L181" i="2" a="1"/>
  <c r="L181" i="2" s="1"/>
  <c r="L182" i="2" a="1"/>
  <c r="L182" i="2" s="1"/>
  <c r="L183" i="2" a="1"/>
  <c r="L183" i="2" s="1"/>
  <c r="L184" i="2" a="1"/>
  <c r="L184" i="2" s="1"/>
  <c r="L185" i="2" a="1"/>
  <c r="L185" i="2" s="1"/>
  <c r="L186" i="2" a="1"/>
  <c r="L186" i="2" s="1"/>
  <c r="L187" i="2" a="1"/>
  <c r="L187" i="2" s="1"/>
  <c r="L188" i="2" a="1"/>
  <c r="L188" i="2" s="1"/>
  <c r="L189" i="2" a="1"/>
  <c r="L189" i="2" s="1"/>
  <c r="L190" i="2" a="1"/>
  <c r="L190" i="2" s="1"/>
  <c r="L191" i="2" a="1"/>
  <c r="L191" i="2" s="1"/>
  <c r="L192" i="2" a="1"/>
  <c r="L192" i="2" s="1"/>
  <c r="L193" i="2" a="1"/>
  <c r="L193" i="2" s="1"/>
  <c r="L194" i="2" a="1"/>
  <c r="L194" i="2" s="1"/>
  <c r="L195" i="2" a="1"/>
  <c r="L195" i="2" s="1"/>
  <c r="L196" i="2" a="1"/>
  <c r="L196" i="2" s="1"/>
  <c r="L197" i="2" a="1"/>
  <c r="L197" i="2" s="1"/>
  <c r="L198" i="2" a="1"/>
  <c r="L198" i="2" s="1"/>
  <c r="L199" i="2" a="1"/>
  <c r="L199" i="2" s="1"/>
  <c r="L200" i="2" a="1"/>
  <c r="L200" i="2" s="1"/>
  <c r="L201" i="2" a="1"/>
  <c r="L201" i="2" s="1"/>
  <c r="L202" i="2" a="1"/>
  <c r="L202" i="2" s="1"/>
  <c r="L203" i="2" a="1"/>
  <c r="L203" i="2" s="1"/>
  <c r="L204" i="2" a="1"/>
  <c r="L204" i="2" s="1"/>
  <c r="L205" i="2" a="1"/>
  <c r="L205" i="2" s="1"/>
  <c r="L206" i="2" a="1"/>
  <c r="L206" i="2" s="1"/>
  <c r="L207" i="2" a="1"/>
  <c r="L207" i="2" s="1"/>
  <c r="L208" i="2" a="1"/>
  <c r="L208" i="2" s="1"/>
  <c r="L209" i="2" a="1"/>
  <c r="L209" i="2" s="1"/>
  <c r="L210" i="2" a="1"/>
  <c r="L210" i="2" s="1"/>
  <c r="L211" i="2" a="1"/>
  <c r="L211" i="2" s="1"/>
  <c r="L212" i="2" a="1"/>
  <c r="L212" i="2" s="1"/>
  <c r="L213" i="2" a="1"/>
  <c r="L213" i="2" s="1"/>
  <c r="L214" i="2" a="1"/>
  <c r="L214" i="2" s="1"/>
  <c r="L215" i="2" a="1"/>
  <c r="L215" i="2" s="1"/>
  <c r="L216" i="2" a="1"/>
  <c r="L216" i="2" s="1"/>
  <c r="L217" i="2" a="1"/>
  <c r="L217" i="2" s="1"/>
  <c r="L218" i="2" a="1"/>
  <c r="L218" i="2" s="1"/>
  <c r="L219" i="2" a="1"/>
  <c r="L219" i="2" s="1"/>
  <c r="L220" i="2" a="1"/>
  <c r="L220" i="2" s="1"/>
  <c r="L221" i="2" a="1"/>
  <c r="L221" i="2" s="1"/>
  <c r="L222" i="2" a="1"/>
  <c r="L222" i="2" s="1"/>
  <c r="L223" i="2" a="1"/>
  <c r="L223" i="2" s="1"/>
  <c r="L224" i="2" a="1"/>
  <c r="L224" i="2" s="1"/>
  <c r="L225" i="2" a="1"/>
  <c r="L225" i="2" s="1"/>
  <c r="L226" i="2" a="1"/>
  <c r="L226" i="2"/>
  <c r="L227" i="2" a="1"/>
  <c r="L227" i="2" s="1"/>
  <c r="L228" i="2" a="1"/>
  <c r="L228" i="2" s="1"/>
  <c r="L229" i="2" a="1"/>
  <c r="L229" i="2" s="1"/>
  <c r="L230" i="2" a="1"/>
  <c r="L230" i="2" s="1"/>
  <c r="L231" i="2" a="1"/>
  <c r="L231" i="2" s="1"/>
  <c r="L232" i="2" a="1"/>
  <c r="L232" i="2" s="1"/>
  <c r="L233" i="2" a="1"/>
  <c r="L233" i="2" s="1"/>
  <c r="L234" i="2" a="1"/>
  <c r="L234" i="2" s="1"/>
  <c r="L235" i="2" a="1"/>
  <c r="L235" i="2" s="1"/>
  <c r="L236" i="2" a="1"/>
  <c r="L236" i="2" s="1"/>
  <c r="L237" i="2" a="1"/>
  <c r="L237" i="2" s="1"/>
  <c r="L238" i="2" a="1"/>
  <c r="L238" i="2" s="1"/>
  <c r="L239" i="2" a="1"/>
  <c r="L239" i="2" s="1"/>
  <c r="L240" i="2" a="1"/>
  <c r="L240" i="2" s="1"/>
  <c r="L241" i="2" a="1"/>
  <c r="L241" i="2" s="1"/>
  <c r="L242" i="2" a="1"/>
  <c r="L242" i="2" s="1"/>
  <c r="L243" i="2" a="1"/>
  <c r="L243" i="2" s="1"/>
  <c r="L244" i="2" a="1"/>
  <c r="L244" i="2" s="1"/>
  <c r="L245" i="2" a="1"/>
  <c r="L245" i="2" s="1"/>
  <c r="L246" i="2" a="1"/>
  <c r="L246" i="2" s="1"/>
  <c r="L247" i="2" a="1"/>
  <c r="L247" i="2" s="1"/>
  <c r="L248" i="2" a="1"/>
  <c r="L248" i="2" s="1"/>
  <c r="L249" i="2" a="1"/>
  <c r="L249" i="2" s="1"/>
  <c r="L250" i="2" a="1"/>
  <c r="L250" i="2" s="1"/>
  <c r="L251" i="2" a="1"/>
  <c r="L251" i="2" s="1"/>
  <c r="L252" i="2" a="1"/>
  <c r="L252" i="2" s="1"/>
  <c r="L253" i="2" a="1"/>
  <c r="L253" i="2" s="1"/>
  <c r="L254" i="2" a="1"/>
  <c r="L254" i="2" s="1"/>
  <c r="L255" i="2" a="1"/>
  <c r="L255" i="2" s="1"/>
  <c r="L256" i="2" a="1"/>
  <c r="L256" i="2" s="1"/>
  <c r="L257" i="2" a="1"/>
  <c r="L257" i="2" s="1"/>
  <c r="L258" i="2" a="1"/>
  <c r="L258" i="2" s="1"/>
  <c r="L259" i="2" a="1"/>
  <c r="L259" i="2" s="1"/>
  <c r="L260" i="2" a="1"/>
  <c r="L260" i="2" s="1"/>
  <c r="L261" i="2" a="1"/>
  <c r="L261" i="2" s="1"/>
  <c r="L262" i="2" a="1"/>
  <c r="L262" i="2" s="1"/>
  <c r="L263" i="2" a="1"/>
  <c r="L263" i="2" s="1"/>
  <c r="L264" i="2" a="1"/>
  <c r="L264" i="2" s="1"/>
  <c r="L265" i="2" a="1"/>
  <c r="L265" i="2" s="1"/>
  <c r="L266" i="2" a="1"/>
  <c r="L266" i="2" s="1"/>
  <c r="L267" i="2" a="1"/>
  <c r="L267" i="2" s="1"/>
  <c r="L268" i="2" a="1"/>
  <c r="L268" i="2" s="1"/>
  <c r="L269" i="2" a="1"/>
  <c r="L269" i="2" s="1"/>
  <c r="L270" i="2" a="1"/>
  <c r="L270" i="2" s="1"/>
  <c r="L271" i="2" a="1"/>
  <c r="L271" i="2" s="1"/>
  <c r="L272" i="2" a="1"/>
  <c r="L272" i="2" s="1"/>
  <c r="L273" i="2" a="1"/>
  <c r="L273" i="2" s="1"/>
  <c r="L274" i="2" a="1"/>
  <c r="L274" i="2" s="1"/>
  <c r="L275" i="2" a="1"/>
  <c r="L275" i="2" s="1"/>
  <c r="L276" i="2" a="1"/>
  <c r="L276" i="2" s="1"/>
  <c r="L277" i="2" a="1"/>
  <c r="L277" i="2" s="1"/>
  <c r="L278" i="2" a="1"/>
  <c r="L278" i="2" s="1"/>
  <c r="L279" i="2" a="1"/>
  <c r="L279" i="2" s="1"/>
  <c r="L280" i="2" a="1"/>
  <c r="L280" i="2" s="1"/>
  <c r="L281" i="2" a="1"/>
  <c r="L281" i="2" s="1"/>
  <c r="L282" i="2" a="1"/>
  <c r="L282" i="2" s="1"/>
  <c r="L283" i="2" a="1"/>
  <c r="L283" i="2" s="1"/>
  <c r="L284" i="2" a="1"/>
  <c r="L284" i="2" s="1"/>
  <c r="L285" i="2" a="1"/>
  <c r="L285" i="2"/>
  <c r="L286" i="2" a="1"/>
  <c r="L286" i="2" s="1"/>
  <c r="L287" i="2" a="1"/>
  <c r="L287" i="2" s="1"/>
  <c r="L288" i="2" a="1"/>
  <c r="L288" i="2" s="1"/>
  <c r="L289" i="2" a="1"/>
  <c r="L289" i="2" s="1"/>
  <c r="L290" i="2" a="1"/>
  <c r="L290" i="2" s="1"/>
  <c r="L291" i="2" a="1"/>
  <c r="L291" i="2" s="1"/>
  <c r="L292" i="2" a="1"/>
  <c r="L292" i="2" s="1"/>
  <c r="L293" i="2" a="1"/>
  <c r="L293" i="2" s="1"/>
  <c r="L294" i="2" a="1"/>
  <c r="L294" i="2" s="1"/>
  <c r="L295" i="2" a="1"/>
  <c r="L295" i="2" s="1"/>
  <c r="L296" i="2" a="1"/>
  <c r="L296" i="2" s="1"/>
  <c r="L297" i="2" a="1"/>
  <c r="L297" i="2" s="1"/>
  <c r="L298" i="2" a="1"/>
  <c r="L298" i="2" s="1"/>
  <c r="L299" i="2" a="1"/>
  <c r="L299" i="2" s="1"/>
  <c r="L300" i="2" a="1"/>
  <c r="L300" i="2" s="1"/>
  <c r="L301" i="2" a="1"/>
  <c r="L301" i="2" s="1"/>
  <c r="L302" i="2" a="1"/>
  <c r="L302" i="2" s="1"/>
  <c r="L303" i="2" a="1"/>
  <c r="L303" i="2" s="1"/>
  <c r="L304" i="2" a="1"/>
  <c r="L304" i="2" s="1"/>
  <c r="L305" i="2" a="1"/>
  <c r="L305" i="2" s="1"/>
  <c r="L306" i="2" a="1"/>
  <c r="L306" i="2" s="1"/>
  <c r="L307" i="2" a="1"/>
  <c r="L307" i="2" s="1"/>
  <c r="L308" i="2" a="1"/>
  <c r="L308" i="2" s="1"/>
  <c r="L309" i="2" a="1"/>
  <c r="L309" i="2" s="1"/>
  <c r="L310" i="2" a="1"/>
  <c r="L310" i="2" s="1"/>
  <c r="L311" i="2" a="1"/>
  <c r="L311" i="2" s="1"/>
  <c r="L312" i="2" a="1"/>
  <c r="L312" i="2" s="1"/>
  <c r="L313" i="2" a="1"/>
  <c r="L313" i="2" s="1"/>
  <c r="L314" i="2" a="1"/>
  <c r="L314" i="2" s="1"/>
  <c r="L315" i="2" a="1"/>
  <c r="L315" i="2" s="1"/>
  <c r="L316" i="2" a="1"/>
  <c r="L316" i="2" s="1"/>
  <c r="L317" i="2" a="1"/>
  <c r="L317" i="2" s="1"/>
  <c r="L318" i="2" a="1"/>
  <c r="L318" i="2" s="1"/>
  <c r="L319" i="2" a="1"/>
  <c r="L319" i="2" s="1"/>
  <c r="L320" i="2" a="1"/>
  <c r="L320" i="2" s="1"/>
  <c r="L321" i="2" a="1"/>
  <c r="L321" i="2" s="1"/>
  <c r="L322" i="2" a="1"/>
  <c r="L322" i="2" s="1"/>
  <c r="L323" i="2" a="1"/>
  <c r="L323" i="2" s="1"/>
  <c r="L324" i="2" a="1"/>
  <c r="L324" i="2" s="1"/>
  <c r="L325" i="2" a="1"/>
  <c r="L325" i="2" s="1"/>
  <c r="L326" i="2" a="1"/>
  <c r="L326" i="2" s="1"/>
  <c r="L327" i="2" a="1"/>
  <c r="L327" i="2" s="1"/>
  <c r="L328" i="2" a="1"/>
  <c r="L328" i="2" s="1"/>
  <c r="L329" i="2" a="1"/>
  <c r="L329" i="2" s="1"/>
  <c r="L330" i="2" a="1"/>
  <c r="L330" i="2" s="1"/>
  <c r="L331" i="2" a="1"/>
  <c r="L331" i="2" s="1"/>
  <c r="L332" i="2" a="1"/>
  <c r="L332" i="2" s="1"/>
  <c r="L333" i="2" a="1"/>
  <c r="L333" i="2" s="1"/>
  <c r="L334" i="2" a="1"/>
  <c r="L334" i="2" s="1"/>
  <c r="L335" i="2" a="1"/>
  <c r="L335" i="2" s="1"/>
  <c r="L336" i="2" a="1"/>
  <c r="L336" i="2" s="1"/>
  <c r="L337" i="2" a="1"/>
  <c r="L337" i="2" s="1"/>
  <c r="L338" i="2" a="1"/>
  <c r="L338" i="2" s="1"/>
  <c r="L339" i="2" a="1"/>
  <c r="L339" i="2" s="1"/>
  <c r="L340" i="2" a="1"/>
  <c r="L340" i="2" s="1"/>
  <c r="L341" i="2" a="1"/>
  <c r="L341" i="2" s="1"/>
  <c r="L342" i="2" a="1"/>
  <c r="L342" i="2" s="1"/>
  <c r="L343" i="2" a="1"/>
  <c r="L343" i="2" s="1"/>
  <c r="L344" i="2" a="1"/>
  <c r="L344" i="2" s="1"/>
  <c r="L345" i="2" a="1"/>
  <c r="L345" i="2" s="1"/>
  <c r="L346" i="2" a="1"/>
  <c r="L346" i="2" s="1"/>
  <c r="L347" i="2" a="1"/>
  <c r="L347" i="2" s="1"/>
  <c r="L348" i="2" a="1"/>
  <c r="L348" i="2" s="1"/>
  <c r="L349" i="2" a="1"/>
  <c r="L349" i="2" s="1"/>
  <c r="L350" i="2" a="1"/>
  <c r="L350" i="2" s="1"/>
  <c r="L351" i="2" a="1"/>
  <c r="L351" i="2" s="1"/>
  <c r="L352" i="2" a="1"/>
  <c r="L352" i="2" s="1"/>
  <c r="L353" i="2" a="1"/>
  <c r="L353" i="2" s="1"/>
  <c r="L354" i="2" a="1"/>
  <c r="L354" i="2" s="1"/>
  <c r="L355" i="2" a="1"/>
  <c r="L355" i="2" s="1"/>
  <c r="L356" i="2" a="1"/>
  <c r="L356" i="2" s="1"/>
  <c r="L357" i="2" a="1"/>
  <c r="L357" i="2" s="1"/>
  <c r="L358" i="2" a="1"/>
  <c r="L358" i="2" s="1"/>
  <c r="L359" i="2" a="1"/>
  <c r="L359" i="2" s="1"/>
  <c r="L360" i="2" a="1"/>
  <c r="L360" i="2" s="1"/>
  <c r="L361" i="2" a="1"/>
  <c r="L361" i="2" s="1"/>
  <c r="L362" i="2" a="1"/>
  <c r="L362" i="2" s="1"/>
  <c r="L363" i="2" a="1"/>
  <c r="L363" i="2" s="1"/>
  <c r="L364" i="2" a="1"/>
  <c r="L364" i="2" s="1"/>
  <c r="L365" i="2" a="1"/>
  <c r="L365" i="2" s="1"/>
  <c r="L366" i="2" a="1"/>
  <c r="L366" i="2" s="1"/>
  <c r="L367" i="2" a="1"/>
  <c r="L367" i="2" s="1"/>
  <c r="L368" i="2" a="1"/>
  <c r="L368" i="2" s="1"/>
  <c r="L369" i="2" a="1"/>
  <c r="L369" i="2" s="1"/>
  <c r="L370" i="2" a="1"/>
  <c r="L370" i="2" s="1"/>
  <c r="L371" i="2" a="1"/>
  <c r="L371" i="2" s="1"/>
  <c r="L372" i="2" a="1"/>
  <c r="L372" i="2" s="1"/>
  <c r="L373" i="2" a="1"/>
  <c r="L373" i="2" s="1"/>
  <c r="L374" i="2" a="1"/>
  <c r="L374" i="2" s="1"/>
  <c r="L375" i="2" a="1"/>
  <c r="L375" i="2" s="1"/>
  <c r="L376" i="2" a="1"/>
  <c r="L376" i="2" s="1"/>
  <c r="L377" i="2" a="1"/>
  <c r="L377" i="2" s="1"/>
  <c r="L378" i="2" a="1"/>
  <c r="L378" i="2" s="1"/>
  <c r="L379" i="2" a="1"/>
  <c r="L379" i="2" s="1"/>
  <c r="L380" i="2" a="1"/>
  <c r="L380" i="2" s="1"/>
  <c r="L381" i="2" a="1"/>
  <c r="L381" i="2" s="1"/>
  <c r="L382" i="2" a="1"/>
  <c r="L382" i="2" s="1"/>
  <c r="L383" i="2" a="1"/>
  <c r="L383" i="2" s="1"/>
  <c r="L384" i="2" a="1"/>
  <c r="L384" i="2" s="1"/>
  <c r="L385" i="2" a="1"/>
  <c r="L385" i="2" s="1"/>
  <c r="L386" i="2" a="1"/>
  <c r="L386" i="2" s="1"/>
  <c r="L387" i="2" a="1"/>
  <c r="L387" i="2" s="1"/>
  <c r="L388" i="2" a="1"/>
  <c r="L388" i="2" s="1"/>
  <c r="L389" i="2" a="1"/>
  <c r="L389" i="2" s="1"/>
  <c r="L390" i="2" a="1"/>
  <c r="L390" i="2" s="1"/>
  <c r="L391" i="2" a="1"/>
  <c r="L391" i="2" s="1"/>
  <c r="L392" i="2" a="1"/>
  <c r="L392" i="2" s="1"/>
  <c r="L393" i="2" a="1"/>
  <c r="L393" i="2" s="1"/>
  <c r="L394" i="2" a="1"/>
  <c r="L394" i="2" s="1"/>
  <c r="L395" i="2" a="1"/>
  <c r="L395" i="2" s="1"/>
  <c r="L396" i="2" a="1"/>
  <c r="L396" i="2" s="1"/>
  <c r="L397" i="2" a="1"/>
  <c r="L397" i="2" s="1"/>
  <c r="L398" i="2" a="1"/>
  <c r="L398" i="2" s="1"/>
  <c r="L399" i="2" a="1"/>
  <c r="L399" i="2" s="1"/>
  <c r="L400" i="2" a="1"/>
  <c r="L400" i="2" s="1"/>
  <c r="L401" i="2" a="1"/>
  <c r="L401" i="2" s="1"/>
  <c r="L402" i="2" a="1"/>
  <c r="L402" i="2" s="1"/>
  <c r="L403" i="2" a="1"/>
  <c r="L403" i="2" s="1"/>
  <c r="L404" i="2" a="1"/>
  <c r="L404" i="2" s="1"/>
  <c r="L405" i="2" a="1"/>
  <c r="L405" i="2" s="1"/>
  <c r="L406" i="2" a="1"/>
  <c r="L406" i="2" s="1"/>
  <c r="L407" i="2" a="1"/>
  <c r="L407" i="2" s="1"/>
  <c r="L408" i="2" a="1"/>
  <c r="L408" i="2" s="1"/>
  <c r="L409" i="2" a="1"/>
  <c r="L409" i="2" s="1"/>
  <c r="L410" i="2" a="1"/>
  <c r="L410" i="2" s="1"/>
  <c r="L411" i="2" a="1"/>
  <c r="L411" i="2" s="1"/>
  <c r="L412" i="2" a="1"/>
  <c r="L412" i="2" s="1"/>
  <c r="L413" i="2" a="1"/>
  <c r="L413" i="2" s="1"/>
  <c r="L414" i="2" a="1"/>
  <c r="L414" i="2" s="1"/>
  <c r="L415" i="2" a="1"/>
  <c r="L415" i="2" s="1"/>
  <c r="L416" i="2" a="1"/>
  <c r="L416" i="2" s="1"/>
  <c r="L417" i="2" a="1"/>
  <c r="L417" i="2" s="1"/>
  <c r="L418" i="2" a="1"/>
  <c r="L418" i="2" s="1"/>
  <c r="L419" i="2" a="1"/>
  <c r="L419" i="2" s="1"/>
  <c r="L420" i="2" a="1"/>
  <c r="L420" i="2" s="1"/>
  <c r="L421" i="2" a="1"/>
  <c r="L421" i="2" s="1"/>
  <c r="L422" i="2" a="1"/>
  <c r="L422" i="2" s="1"/>
  <c r="L423" i="2" a="1"/>
  <c r="L423" i="2" s="1"/>
  <c r="L424" i="2" a="1"/>
  <c r="L424" i="2" s="1"/>
  <c r="L425" i="2" a="1"/>
  <c r="L425" i="2" s="1"/>
  <c r="L426" i="2" a="1"/>
  <c r="L426" i="2" s="1"/>
  <c r="L427" i="2" a="1"/>
  <c r="L427" i="2" s="1"/>
  <c r="L428" i="2" a="1"/>
  <c r="L428" i="2" s="1"/>
  <c r="L429" i="2" a="1"/>
  <c r="L429" i="2" s="1"/>
  <c r="L430" i="2" a="1"/>
  <c r="L430" i="2" s="1"/>
  <c r="L431" i="2" a="1"/>
  <c r="L431" i="2" s="1"/>
  <c r="L432" i="2" a="1"/>
  <c r="L432" i="2" s="1"/>
  <c r="L433" i="2" a="1"/>
  <c r="L433" i="2" s="1"/>
  <c r="L434" i="2" a="1"/>
  <c r="L434" i="2" s="1"/>
  <c r="L435" i="2" a="1"/>
  <c r="L435" i="2" s="1"/>
  <c r="L436" i="2" a="1"/>
  <c r="L436" i="2" s="1"/>
  <c r="L437" i="2" a="1"/>
  <c r="L437" i="2" s="1"/>
  <c r="L438" i="2" a="1"/>
  <c r="L438" i="2" s="1"/>
  <c r="L439" i="2" a="1"/>
  <c r="L439" i="2" s="1"/>
  <c r="L440" i="2" a="1"/>
  <c r="L440" i="2" s="1"/>
  <c r="L441" i="2" a="1"/>
  <c r="L441" i="2" s="1"/>
  <c r="L442" i="2" a="1"/>
  <c r="L442" i="2" s="1"/>
  <c r="L443" i="2" a="1"/>
  <c r="L443" i="2" s="1"/>
  <c r="L444" i="2" a="1"/>
  <c r="L444" i="2" s="1"/>
  <c r="L445" i="2" a="1"/>
  <c r="L445" i="2" s="1"/>
  <c r="L446" i="2" a="1"/>
  <c r="L446" i="2" s="1"/>
  <c r="L447" i="2" a="1"/>
  <c r="L447" i="2" s="1"/>
  <c r="L448" i="2" a="1"/>
  <c r="L448" i="2" s="1"/>
  <c r="L449" i="2" a="1"/>
  <c r="L449" i="2" s="1"/>
  <c r="L450" i="2" a="1"/>
  <c r="L450" i="2" s="1"/>
  <c r="L451" i="2" a="1"/>
  <c r="L451" i="2" s="1"/>
  <c r="L452" i="2" a="1"/>
  <c r="L452" i="2" s="1"/>
  <c r="L453" i="2" a="1"/>
  <c r="L453" i="2" s="1"/>
  <c r="L454" i="2" a="1"/>
  <c r="L454" i="2" s="1"/>
  <c r="L455" i="2" a="1"/>
  <c r="L455" i="2" s="1"/>
  <c r="L456" i="2" a="1"/>
  <c r="L456" i="2" s="1"/>
  <c r="L457" i="2" a="1"/>
  <c r="L457" i="2" s="1"/>
  <c r="L458" i="2" a="1"/>
  <c r="L458" i="2" s="1"/>
  <c r="L459" i="2" a="1"/>
  <c r="L459" i="2" s="1"/>
  <c r="L460" i="2" a="1"/>
  <c r="L460" i="2" s="1"/>
  <c r="L461" i="2" a="1"/>
  <c r="L461" i="2" s="1"/>
  <c r="L462" i="2" a="1"/>
  <c r="L462" i="2" s="1"/>
  <c r="L463" i="2" a="1"/>
  <c r="L463" i="2" s="1"/>
  <c r="L464" i="2" a="1"/>
  <c r="L464" i="2" s="1"/>
  <c r="L465" i="2" a="1"/>
  <c r="L465" i="2" s="1"/>
  <c r="L466" i="2" a="1"/>
  <c r="L466" i="2" s="1"/>
  <c r="L467" i="2" a="1"/>
  <c r="L467" i="2" s="1"/>
  <c r="L468" i="2" a="1"/>
  <c r="L468" i="2" s="1"/>
  <c r="L469" i="2" a="1"/>
  <c r="L469" i="2" s="1"/>
  <c r="L470" i="2" a="1"/>
  <c r="L470" i="2"/>
  <c r="L471" i="2" a="1"/>
  <c r="L471" i="2" s="1"/>
  <c r="L472" i="2" a="1"/>
  <c r="L472" i="2" s="1"/>
  <c r="L473" i="2" a="1"/>
  <c r="L473" i="2" s="1"/>
  <c r="L474" i="2" a="1"/>
  <c r="L474" i="2" s="1"/>
  <c r="L475" i="2" a="1"/>
  <c r="L475" i="2" s="1"/>
  <c r="L476" i="2" a="1"/>
  <c r="L476" i="2" s="1"/>
  <c r="L477" i="2" a="1"/>
  <c r="L477" i="2" s="1"/>
  <c r="L478" i="2" a="1"/>
  <c r="L478" i="2" s="1"/>
  <c r="L479" i="2" a="1"/>
  <c r="L479" i="2" s="1"/>
  <c r="L480" i="2" a="1"/>
  <c r="L480" i="2" s="1"/>
  <c r="L481" i="2" a="1"/>
  <c r="L481" i="2" s="1"/>
  <c r="L482" i="2" a="1"/>
  <c r="L482" i="2" s="1"/>
  <c r="L483" i="2" a="1"/>
  <c r="L483" i="2" s="1"/>
  <c r="L484" i="2" a="1"/>
  <c r="L484" i="2" s="1"/>
  <c r="L485" i="2" a="1"/>
  <c r="L485" i="2" s="1"/>
  <c r="L486" i="2" a="1"/>
  <c r="L486" i="2" s="1"/>
  <c r="L487" i="2" a="1"/>
  <c r="L487" i="2" s="1"/>
  <c r="L488" i="2" a="1"/>
  <c r="L488" i="2" s="1"/>
  <c r="L489" i="2" a="1"/>
  <c r="L489" i="2" s="1"/>
  <c r="L490" i="2" a="1"/>
  <c r="L490" i="2" s="1"/>
  <c r="L491" i="2" a="1"/>
  <c r="L491" i="2" s="1"/>
  <c r="L492" i="2" a="1"/>
  <c r="L492" i="2" s="1"/>
  <c r="L493" i="2" a="1"/>
  <c r="L493" i="2" s="1"/>
  <c r="L494" i="2" a="1"/>
  <c r="L494" i="2" s="1"/>
  <c r="L495" i="2" a="1"/>
  <c r="L495" i="2" s="1"/>
  <c r="L496" i="2" a="1"/>
  <c r="L496" i="2" s="1"/>
  <c r="L497" i="2" a="1"/>
  <c r="L497" i="2" s="1"/>
  <c r="L498" i="2" a="1"/>
  <c r="L498" i="2" s="1"/>
  <c r="L499" i="2" a="1"/>
  <c r="L499" i="2" s="1"/>
  <c r="L500" i="2" a="1"/>
  <c r="L500" i="2" s="1"/>
  <c r="L501" i="2" a="1"/>
  <c r="L501" i="2" s="1"/>
  <c r="L502" i="2" a="1"/>
  <c r="L502" i="2" s="1"/>
  <c r="L503" i="2" a="1"/>
  <c r="L503" i="2" s="1"/>
  <c r="L504" i="2" a="1"/>
  <c r="L504" i="2" s="1"/>
  <c r="L505" i="2" a="1"/>
  <c r="L505" i="2" s="1"/>
  <c r="L506" i="2" a="1"/>
  <c r="L506" i="2" s="1"/>
  <c r="L507" i="2" a="1"/>
  <c r="L507" i="2" s="1"/>
  <c r="L508" i="2" a="1"/>
  <c r="L508" i="2" s="1"/>
  <c r="L509" i="2" a="1"/>
  <c r="L509" i="2" s="1"/>
  <c r="L510" i="2" a="1"/>
  <c r="L510" i="2" s="1"/>
  <c r="L511" i="2" a="1"/>
  <c r="L511" i="2" s="1"/>
  <c r="L512" i="2" a="1"/>
  <c r="L512" i="2" s="1"/>
  <c r="L513" i="2" a="1"/>
  <c r="L513" i="2" s="1"/>
  <c r="L514" i="2" a="1"/>
  <c r="L514" i="2" s="1"/>
  <c r="L515" i="2" a="1"/>
  <c r="L515" i="2" s="1"/>
  <c r="L516" i="2" a="1"/>
  <c r="L516" i="2" s="1"/>
  <c r="L517" i="2" a="1"/>
  <c r="L517" i="2" s="1"/>
  <c r="L518" i="2" a="1"/>
  <c r="L518" i="2" s="1"/>
  <c r="L519" i="2" a="1"/>
  <c r="L519" i="2" s="1"/>
  <c r="L520" i="2" a="1"/>
  <c r="L520" i="2" s="1"/>
  <c r="L521" i="2" a="1"/>
  <c r="L521" i="2" s="1"/>
  <c r="L522" i="2" a="1"/>
  <c r="L522" i="2" s="1"/>
  <c r="L523" i="2" a="1"/>
  <c r="L523" i="2" s="1"/>
  <c r="L524" i="2" a="1"/>
  <c r="L524" i="2" s="1"/>
  <c r="L525" i="2" a="1"/>
  <c r="L525" i="2" s="1"/>
  <c r="L526" i="2" a="1"/>
  <c r="L526" i="2" s="1"/>
  <c r="L527" i="2" a="1"/>
  <c r="L527" i="2" s="1"/>
  <c r="L528" i="2" a="1"/>
  <c r="L528" i="2" s="1"/>
  <c r="L529" i="2" a="1"/>
  <c r="L529" i="2" s="1"/>
  <c r="L530" i="2" a="1"/>
  <c r="L530" i="2" s="1"/>
  <c r="L531" i="2" a="1"/>
  <c r="L531" i="2" s="1"/>
  <c r="L532" i="2" a="1"/>
  <c r="L532" i="2" s="1"/>
  <c r="L533" i="2" a="1"/>
  <c r="L533" i="2" s="1"/>
  <c r="L534" i="2" a="1"/>
  <c r="L534" i="2" s="1"/>
  <c r="L535" i="2" a="1"/>
  <c r="L535" i="2" s="1"/>
  <c r="L536" i="2" a="1"/>
  <c r="L536" i="2" s="1"/>
  <c r="L537" i="2" a="1"/>
  <c r="L537" i="2" s="1"/>
  <c r="L538" i="2" a="1"/>
  <c r="L538" i="2" s="1"/>
  <c r="L539" i="2" a="1"/>
  <c r="L539" i="2" s="1"/>
  <c r="L540" i="2" a="1"/>
  <c r="L540" i="2" s="1"/>
  <c r="L541" i="2" a="1"/>
  <c r="L541" i="2" s="1"/>
  <c r="L542" i="2" a="1"/>
  <c r="L542" i="2" s="1"/>
  <c r="L543" i="2" a="1"/>
  <c r="L543" i="2" s="1"/>
  <c r="L544" i="2" a="1"/>
  <c r="L544" i="2" s="1"/>
  <c r="L545" i="2" a="1"/>
  <c r="L545" i="2" s="1"/>
  <c r="L546" i="2" a="1"/>
  <c r="L546" i="2" s="1"/>
  <c r="L547" i="2" a="1"/>
  <c r="L547" i="2" s="1"/>
  <c r="L548" i="2" a="1"/>
  <c r="L548" i="2" s="1"/>
  <c r="L549" i="2" a="1"/>
  <c r="L549" i="2" s="1"/>
  <c r="L550" i="2" a="1"/>
  <c r="L550" i="2" s="1"/>
  <c r="L551" i="2" a="1"/>
  <c r="L551" i="2" s="1"/>
  <c r="L552" i="2" a="1"/>
  <c r="L552" i="2" s="1"/>
  <c r="L553" i="2" a="1"/>
  <c r="L553" i="2" s="1"/>
  <c r="L554" i="2" a="1"/>
  <c r="L554" i="2" s="1"/>
  <c r="L555" i="2" a="1"/>
  <c r="L555" i="2" s="1"/>
  <c r="L556" i="2" a="1"/>
  <c r="L556" i="2" s="1"/>
  <c r="L557" i="2" a="1"/>
  <c r="L557" i="2" s="1"/>
  <c r="L558" i="2" a="1"/>
  <c r="L558" i="2" s="1"/>
  <c r="L559" i="2" a="1"/>
  <c r="L559" i="2" s="1"/>
  <c r="L560" i="2" a="1"/>
  <c r="L560" i="2" s="1"/>
  <c r="L561" i="2" a="1"/>
  <c r="L561" i="2" s="1"/>
  <c r="L562" i="2" a="1"/>
  <c r="L562" i="2" s="1"/>
  <c r="L563" i="2" a="1"/>
  <c r="L563" i="2" s="1"/>
  <c r="L564" i="2" a="1"/>
  <c r="L564" i="2" s="1"/>
  <c r="L565" i="2" a="1"/>
  <c r="L565" i="2" s="1"/>
  <c r="L566" i="2" a="1"/>
  <c r="L566" i="2" s="1"/>
  <c r="L567" i="2" a="1"/>
  <c r="L567" i="2" s="1"/>
  <c r="L568" i="2" a="1"/>
  <c r="L568" i="2" s="1"/>
  <c r="L569" i="2" a="1"/>
  <c r="L569" i="2" s="1"/>
  <c r="L570" i="2" a="1"/>
  <c r="L570" i="2" s="1"/>
  <c r="L571" i="2" a="1"/>
  <c r="L571" i="2" s="1"/>
  <c r="L572" i="2" a="1"/>
  <c r="L572" i="2" s="1"/>
  <c r="L573" i="2" a="1"/>
  <c r="L573" i="2" s="1"/>
  <c r="L574" i="2" a="1"/>
  <c r="L574" i="2" s="1"/>
  <c r="L575" i="2" a="1"/>
  <c r="L575" i="2" s="1"/>
  <c r="L576" i="2" a="1"/>
  <c r="L576" i="2" s="1"/>
  <c r="L577" i="2" a="1"/>
  <c r="L577" i="2" s="1"/>
  <c r="L578" i="2" a="1"/>
  <c r="L578" i="2" s="1"/>
  <c r="L579" i="2" a="1"/>
  <c r="L579" i="2" s="1"/>
  <c r="L580" i="2" a="1"/>
  <c r="L580" i="2" s="1"/>
  <c r="L581" i="2" a="1"/>
  <c r="L581" i="2" s="1"/>
  <c r="L582" i="2" a="1"/>
  <c r="L582" i="2" s="1"/>
  <c r="L583" i="2" a="1"/>
  <c r="L583" i="2" s="1"/>
  <c r="L584" i="2" a="1"/>
  <c r="L584" i="2" s="1"/>
  <c r="L585" i="2" a="1"/>
  <c r="L585" i="2" s="1"/>
  <c r="L586" i="2" a="1"/>
  <c r="L586" i="2" s="1"/>
  <c r="L587" i="2" a="1"/>
  <c r="L587" i="2" s="1"/>
  <c r="L588" i="2" a="1"/>
  <c r="L588" i="2" s="1"/>
  <c r="L589" i="2" a="1"/>
  <c r="L589" i="2" s="1"/>
  <c r="L590" i="2" a="1"/>
  <c r="L590" i="2" s="1"/>
  <c r="L591" i="2" a="1"/>
  <c r="L591" i="2" s="1"/>
  <c r="L592" i="2" a="1"/>
  <c r="L592" i="2" s="1"/>
  <c r="L593" i="2" a="1"/>
  <c r="L593" i="2" s="1"/>
  <c r="L594" i="2" a="1"/>
  <c r="L594" i="2" s="1"/>
  <c r="L595" i="2" a="1"/>
  <c r="L595" i="2" s="1"/>
  <c r="L596" i="2" a="1"/>
  <c r="L596" i="2" s="1"/>
  <c r="L597" i="2" a="1"/>
  <c r="L597" i="2" s="1"/>
  <c r="L598" i="2" a="1"/>
  <c r="L598" i="2" s="1"/>
  <c r="L599" i="2" a="1"/>
  <c r="L599" i="2" s="1"/>
  <c r="L600" i="2" a="1"/>
  <c r="L600" i="2" s="1"/>
  <c r="L601" i="2" a="1"/>
  <c r="L601" i="2" s="1"/>
  <c r="L602" i="2" a="1"/>
  <c r="L602" i="2" s="1"/>
  <c r="L603" i="2" a="1"/>
  <c r="L603" i="2" s="1"/>
  <c r="L604" i="2" a="1"/>
  <c r="L604" i="2" s="1"/>
  <c r="L605" i="2" a="1"/>
  <c r="L605" i="2" s="1"/>
  <c r="L606" i="2" a="1"/>
  <c r="L606" i="2" s="1"/>
  <c r="L607" i="2" a="1"/>
  <c r="L607" i="2" s="1"/>
  <c r="L608" i="2" a="1"/>
  <c r="L608" i="2" s="1"/>
  <c r="L609" i="2" a="1"/>
  <c r="L609" i="2" s="1"/>
  <c r="L610" i="2" a="1"/>
  <c r="L610" i="2" s="1"/>
  <c r="L611" i="2" a="1"/>
  <c r="L611" i="2" s="1"/>
  <c r="L612" i="2" a="1"/>
  <c r="L612" i="2" s="1"/>
  <c r="L613" i="2" a="1"/>
  <c r="L613" i="2" s="1"/>
  <c r="L614" i="2" a="1"/>
  <c r="L614" i="2" s="1"/>
  <c r="L615" i="2" a="1"/>
  <c r="L615" i="2" s="1"/>
  <c r="L616" i="2" a="1"/>
  <c r="L616" i="2" s="1"/>
  <c r="L617" i="2" a="1"/>
  <c r="L617" i="2" s="1"/>
  <c r="L618" i="2" a="1"/>
  <c r="L618" i="2" s="1"/>
  <c r="L619" i="2" a="1"/>
  <c r="L619" i="2" s="1"/>
  <c r="L620" i="2" a="1"/>
  <c r="L620" i="2" s="1"/>
  <c r="L621" i="2" a="1"/>
  <c r="L621" i="2" s="1"/>
  <c r="L622" i="2" a="1"/>
  <c r="L622" i="2" s="1"/>
  <c r="L623" i="2" a="1"/>
  <c r="L623" i="2" s="1"/>
  <c r="L624" i="2" a="1"/>
  <c r="L624" i="2" s="1"/>
  <c r="L625" i="2" a="1"/>
  <c r="L625" i="2" s="1"/>
  <c r="L626" i="2" a="1"/>
  <c r="L626" i="2" s="1"/>
  <c r="L627" i="2" a="1"/>
  <c r="L627" i="2" s="1"/>
  <c r="L628" i="2" a="1"/>
  <c r="L628" i="2" s="1"/>
  <c r="L629" i="2" a="1"/>
  <c r="L629" i="2" s="1"/>
  <c r="L630" i="2" a="1"/>
  <c r="L630" i="2" s="1"/>
  <c r="L631" i="2" a="1"/>
  <c r="L631" i="2"/>
  <c r="L632" i="2" a="1"/>
  <c r="L632" i="2" s="1"/>
  <c r="L633" i="2" a="1"/>
  <c r="L633" i="2" s="1"/>
  <c r="L634" i="2" a="1"/>
  <c r="L634" i="2" s="1"/>
  <c r="L635" i="2" a="1"/>
  <c r="L635" i="2" s="1"/>
  <c r="L636" i="2" a="1"/>
  <c r="L636" i="2" s="1"/>
  <c r="L637" i="2" a="1"/>
  <c r="L637" i="2" s="1"/>
  <c r="L638" i="2" a="1"/>
  <c r="L638" i="2" s="1"/>
  <c r="L639" i="2" a="1"/>
  <c r="L639" i="2" s="1"/>
  <c r="L640" i="2" a="1"/>
  <c r="L640" i="2" s="1"/>
  <c r="L641" i="2" a="1"/>
  <c r="L641" i="2" s="1"/>
  <c r="L642" i="2" a="1"/>
  <c r="L642" i="2" s="1"/>
  <c r="L643" i="2" a="1"/>
  <c r="L643" i="2" s="1"/>
  <c r="L644" i="2" a="1"/>
  <c r="L644" i="2" s="1"/>
  <c r="L645" i="2" a="1"/>
  <c r="L645" i="2" s="1"/>
  <c r="L646" i="2" a="1"/>
  <c r="L646" i="2" s="1"/>
  <c r="L647" i="2" a="1"/>
  <c r="L647" i="2" s="1"/>
  <c r="L648" i="2" a="1"/>
  <c r="L648" i="2" s="1"/>
  <c r="L649" i="2" a="1"/>
  <c r="L649" i="2" s="1"/>
  <c r="L650" i="2" a="1"/>
  <c r="L650" i="2" s="1"/>
  <c r="L651" i="2" a="1"/>
  <c r="L651" i="2" s="1"/>
  <c r="L652" i="2" a="1"/>
  <c r="L652" i="2" s="1"/>
  <c r="L653" i="2" a="1"/>
  <c r="L653" i="2" s="1"/>
  <c r="L654" i="2" a="1"/>
  <c r="L654" i="2" s="1"/>
  <c r="L655" i="2" a="1"/>
  <c r="L655" i="2" s="1"/>
  <c r="L656" i="2" a="1"/>
  <c r="L656" i="2" s="1"/>
  <c r="L657" i="2" a="1"/>
  <c r="L657" i="2" s="1"/>
  <c r="L658" i="2" a="1"/>
  <c r="L658" i="2" s="1"/>
  <c r="L659" i="2" a="1"/>
  <c r="L659" i="2" s="1"/>
  <c r="L660" i="2" a="1"/>
  <c r="L660" i="2" s="1"/>
  <c r="L661" i="2" a="1"/>
  <c r="L661" i="2" s="1"/>
  <c r="L662" i="2" a="1"/>
  <c r="L662" i="2" s="1"/>
  <c r="L663" i="2" a="1"/>
  <c r="L663" i="2" s="1"/>
  <c r="L664" i="2" a="1"/>
  <c r="L664" i="2" s="1"/>
  <c r="L665" i="2" a="1"/>
  <c r="L665" i="2" s="1"/>
  <c r="L666" i="2" a="1"/>
  <c r="L666" i="2"/>
  <c r="L667" i="2" a="1"/>
  <c r="L667" i="2" s="1"/>
  <c r="L668" i="2" a="1"/>
  <c r="L668" i="2" s="1"/>
  <c r="L669" i="2" a="1"/>
  <c r="L669" i="2" s="1"/>
  <c r="L670" i="2" a="1"/>
  <c r="L670" i="2" s="1"/>
  <c r="L671" i="2" a="1"/>
  <c r="L671" i="2" s="1"/>
  <c r="L672" i="2" a="1"/>
  <c r="L672" i="2" s="1"/>
  <c r="L673" i="2" a="1"/>
  <c r="L673" i="2" s="1"/>
  <c r="L674" i="2" a="1"/>
  <c r="L674" i="2" s="1"/>
  <c r="L675" i="2" a="1"/>
  <c r="L675" i="2" s="1"/>
  <c r="L676" i="2" a="1"/>
  <c r="L676" i="2" s="1"/>
  <c r="L677" i="2" a="1"/>
  <c r="L677" i="2" s="1"/>
  <c r="L678" i="2" a="1"/>
  <c r="L678" i="2" s="1"/>
  <c r="L679" i="2" a="1"/>
  <c r="L679" i="2" s="1"/>
  <c r="L680" i="2" a="1"/>
  <c r="L680" i="2" s="1"/>
  <c r="L681" i="2" a="1"/>
  <c r="L681" i="2" s="1"/>
  <c r="L682" i="2" a="1"/>
  <c r="L682" i="2" s="1"/>
  <c r="L683" i="2" a="1"/>
  <c r="L683" i="2" s="1"/>
  <c r="L684" i="2" a="1"/>
  <c r="L684" i="2" s="1"/>
  <c r="L685" i="2" a="1"/>
  <c r="L685" i="2" s="1"/>
  <c r="L686" i="2" a="1"/>
  <c r="L686" i="2" s="1"/>
  <c r="L687" i="2" a="1"/>
  <c r="L687" i="2" s="1"/>
  <c r="L688" i="2" a="1"/>
  <c r="L688" i="2" s="1"/>
  <c r="L689" i="2" a="1"/>
  <c r="L689" i="2" s="1"/>
  <c r="L690" i="2" a="1"/>
  <c r="L690" i="2" s="1"/>
  <c r="L691" i="2" a="1"/>
  <c r="L691" i="2" s="1"/>
  <c r="L692" i="2" a="1"/>
  <c r="L692" i="2" s="1"/>
  <c r="L693" i="2" a="1"/>
  <c r="L693" i="2" s="1"/>
  <c r="L694" i="2" a="1"/>
  <c r="L694" i="2" s="1"/>
  <c r="L695" i="2" a="1"/>
  <c r="L695" i="2" s="1"/>
  <c r="L696" i="2" a="1"/>
  <c r="L696" i="2" s="1"/>
  <c r="L697" i="2" a="1"/>
  <c r="L697" i="2" s="1"/>
  <c r="L698" i="2" a="1"/>
  <c r="L698" i="2" s="1"/>
  <c r="L699" i="2" a="1"/>
  <c r="L699" i="2" s="1"/>
  <c r="L700" i="2" a="1"/>
  <c r="L700" i="2" s="1"/>
  <c r="L701" i="2" a="1"/>
  <c r="L701" i="2" s="1"/>
  <c r="L702" i="2" a="1"/>
  <c r="L702" i="2" s="1"/>
  <c r="L703" i="2" a="1"/>
  <c r="L703" i="2" s="1"/>
  <c r="L704" i="2" a="1"/>
  <c r="L704" i="2" s="1"/>
  <c r="L705" i="2" a="1"/>
  <c r="L705" i="2" s="1"/>
  <c r="L706" i="2" a="1"/>
  <c r="L706" i="2" s="1"/>
  <c r="L707" i="2" a="1"/>
  <c r="L707" i="2" s="1"/>
  <c r="L708" i="2" a="1"/>
  <c r="L708" i="2" s="1"/>
  <c r="L709" i="2" a="1"/>
  <c r="L709" i="2" s="1"/>
  <c r="L710" i="2" a="1"/>
  <c r="L710" i="2" s="1"/>
  <c r="L711" i="2" a="1"/>
  <c r="L711" i="2" s="1"/>
  <c r="L712" i="2" a="1"/>
  <c r="L712" i="2" s="1"/>
  <c r="L713" i="2" a="1"/>
  <c r="L713" i="2" s="1"/>
  <c r="L714" i="2" a="1"/>
  <c r="L714" i="2" s="1"/>
  <c r="L715" i="2" a="1"/>
  <c r="L715" i="2" s="1"/>
  <c r="L716" i="2" a="1"/>
  <c r="L716" i="2" s="1"/>
  <c r="L717" i="2" a="1"/>
  <c r="L717" i="2" s="1"/>
  <c r="L718" i="2" a="1"/>
  <c r="L718" i="2" s="1"/>
  <c r="L719" i="2" a="1"/>
  <c r="L719" i="2" s="1"/>
  <c r="L720" i="2" a="1"/>
  <c r="L720" i="2" s="1"/>
  <c r="L721" i="2" a="1"/>
  <c r="L721" i="2" s="1"/>
  <c r="L722" i="2" a="1"/>
  <c r="L722" i="2" s="1"/>
  <c r="L723" i="2" a="1"/>
  <c r="L723" i="2" s="1"/>
  <c r="L724" i="2" a="1"/>
  <c r="L724" i="2" s="1"/>
  <c r="L725" i="2" a="1"/>
  <c r="L725" i="2" s="1"/>
  <c r="L726" i="2" a="1"/>
  <c r="L726" i="2" s="1"/>
  <c r="L727" i="2" a="1"/>
  <c r="L727" i="2" s="1"/>
  <c r="L728" i="2" a="1"/>
  <c r="L728" i="2" s="1"/>
  <c r="L729" i="2" a="1"/>
  <c r="L729" i="2" s="1"/>
  <c r="L730" i="2" a="1"/>
  <c r="L730" i="2" s="1"/>
  <c r="L731" i="2" a="1"/>
  <c r="L731" i="2" s="1"/>
  <c r="L732" i="2" a="1"/>
  <c r="L732" i="2" s="1"/>
  <c r="L733" i="2" a="1"/>
  <c r="L733" i="2" s="1"/>
  <c r="L734" i="2" a="1"/>
  <c r="L734" i="2" s="1"/>
  <c r="L735" i="2" a="1"/>
  <c r="L735" i="2" s="1"/>
  <c r="L736" i="2" a="1"/>
  <c r="L736" i="2" s="1"/>
  <c r="L737" i="2" a="1"/>
  <c r="L737" i="2" s="1"/>
  <c r="L738" i="2" a="1"/>
  <c r="L738" i="2" s="1"/>
  <c r="L739" i="2" a="1"/>
  <c r="L739" i="2" s="1"/>
  <c r="L740" i="2" a="1"/>
  <c r="L740" i="2" s="1"/>
  <c r="L741" i="2" a="1"/>
  <c r="L741" i="2" s="1"/>
  <c r="L742" i="2" a="1"/>
  <c r="L742" i="2" s="1"/>
  <c r="L743" i="2" a="1"/>
  <c r="L743" i="2" s="1"/>
  <c r="L744" i="2" a="1"/>
  <c r="L744" i="2" s="1"/>
  <c r="L745" i="2" a="1"/>
  <c r="L745" i="2" s="1"/>
  <c r="L746" i="2" a="1"/>
  <c r="L746" i="2" s="1"/>
  <c r="L747" i="2" a="1"/>
  <c r="L747" i="2" s="1"/>
  <c r="L748" i="2" a="1"/>
  <c r="L748" i="2" s="1"/>
  <c r="L749" i="2" a="1"/>
  <c r="L749" i="2" s="1"/>
  <c r="L750" i="2" a="1"/>
  <c r="L750" i="2" s="1"/>
  <c r="L751" i="2" a="1"/>
  <c r="L751" i="2" s="1"/>
  <c r="L752" i="2" a="1"/>
  <c r="L752" i="2" s="1"/>
  <c r="L753" i="2" a="1"/>
  <c r="L753" i="2" s="1"/>
  <c r="L754" i="2" a="1"/>
  <c r="L754" i="2" s="1"/>
  <c r="L755" i="2" a="1"/>
  <c r="L755" i="2" s="1"/>
  <c r="L756" i="2" a="1"/>
  <c r="L756" i="2" s="1"/>
  <c r="L757" i="2" a="1"/>
  <c r="L757" i="2" s="1"/>
  <c r="L758" i="2" a="1"/>
  <c r="L758" i="2" s="1"/>
  <c r="L759" i="2" a="1"/>
  <c r="L759" i="2" s="1"/>
  <c r="L760" i="2" a="1"/>
  <c r="L760" i="2" s="1"/>
  <c r="L761" i="2" a="1"/>
  <c r="L761" i="2" s="1"/>
  <c r="L762" i="2" a="1"/>
  <c r="L762" i="2" s="1"/>
  <c r="L763" i="2" a="1"/>
  <c r="L763" i="2" s="1"/>
  <c r="L764" i="2" a="1"/>
  <c r="L764" i="2" s="1"/>
  <c r="L765" i="2" a="1"/>
  <c r="L765" i="2" s="1"/>
  <c r="L766" i="2" a="1"/>
  <c r="L766" i="2" s="1"/>
  <c r="L767" i="2" a="1"/>
  <c r="L767" i="2" s="1"/>
  <c r="L768" i="2" a="1"/>
  <c r="L768" i="2" s="1"/>
  <c r="L769" i="2" a="1"/>
  <c r="L769" i="2" s="1"/>
  <c r="L770" i="2" a="1"/>
  <c r="L770" i="2" s="1"/>
  <c r="L771" i="2" a="1"/>
  <c r="L771" i="2" s="1"/>
  <c r="L772" i="2" a="1"/>
  <c r="L772" i="2" s="1"/>
  <c r="L773" i="2" a="1"/>
  <c r="L773" i="2" s="1"/>
  <c r="L774" i="2" a="1"/>
  <c r="L774" i="2" s="1"/>
  <c r="L775" i="2" a="1"/>
  <c r="L775" i="2" s="1"/>
  <c r="L776" i="2" a="1"/>
  <c r="L776" i="2" s="1"/>
  <c r="L777" i="2" a="1"/>
  <c r="L777" i="2" s="1"/>
  <c r="L778" i="2" a="1"/>
  <c r="L778" i="2" s="1"/>
  <c r="L779" i="2" a="1"/>
  <c r="L779" i="2" s="1"/>
  <c r="L780" i="2" a="1"/>
  <c r="L780" i="2" s="1"/>
  <c r="L781" i="2" a="1"/>
  <c r="L781" i="2" s="1"/>
  <c r="L782" i="2" a="1"/>
  <c r="L782" i="2" s="1"/>
  <c r="L783" i="2" a="1"/>
  <c r="L783" i="2" s="1"/>
  <c r="L784" i="2" a="1"/>
  <c r="L784" i="2" s="1"/>
  <c r="L785" i="2" a="1"/>
  <c r="L785" i="2" s="1"/>
  <c r="L786" i="2" a="1"/>
  <c r="L786" i="2" s="1"/>
  <c r="L787" i="2" a="1"/>
  <c r="L787" i="2" s="1"/>
  <c r="L788" i="2" a="1"/>
  <c r="L788" i="2" s="1"/>
  <c r="L789" i="2" a="1"/>
  <c r="L789" i="2" s="1"/>
  <c r="L790" i="2" a="1"/>
  <c r="L790" i="2" s="1"/>
  <c r="L791" i="2" a="1"/>
  <c r="L791" i="2" s="1"/>
  <c r="L792" i="2" a="1"/>
  <c r="L792" i="2" s="1"/>
  <c r="L793" i="2" a="1"/>
  <c r="L793" i="2" s="1"/>
  <c r="L794" i="2" a="1"/>
  <c r="L794" i="2" s="1"/>
  <c r="L795" i="2" a="1"/>
  <c r="L795" i="2" s="1"/>
  <c r="L796" i="2" a="1"/>
  <c r="L796" i="2" s="1"/>
  <c r="L797" i="2" a="1"/>
  <c r="L797" i="2" s="1"/>
  <c r="L798" i="2" a="1"/>
  <c r="L798" i="2" s="1"/>
  <c r="L799" i="2" a="1"/>
  <c r="L799" i="2" s="1"/>
  <c r="L800" i="2" a="1"/>
  <c r="L800" i="2" s="1"/>
  <c r="L801" i="2" a="1"/>
  <c r="L801" i="2" s="1"/>
  <c r="L802" i="2" a="1"/>
  <c r="L802" i="2" s="1"/>
  <c r="L803" i="2" a="1"/>
  <c r="L803" i="2" s="1"/>
  <c r="L804" i="2" a="1"/>
  <c r="L804" i="2" s="1"/>
  <c r="L805" i="2" a="1"/>
  <c r="L805" i="2" s="1"/>
  <c r="L806" i="2" a="1"/>
  <c r="L806" i="2" s="1"/>
  <c r="L807" i="2" a="1"/>
  <c r="L807" i="2" s="1"/>
  <c r="L808" i="2" a="1"/>
  <c r="L808" i="2" s="1"/>
  <c r="L809" i="2" a="1"/>
  <c r="L809" i="2" s="1"/>
  <c r="L810" i="2" a="1"/>
  <c r="L810" i="2" s="1"/>
  <c r="L811" i="2" a="1"/>
  <c r="L811" i="2" s="1"/>
  <c r="L812" i="2" a="1"/>
  <c r="L812" i="2" s="1"/>
  <c r="L813" i="2" a="1"/>
  <c r="L813" i="2" s="1"/>
  <c r="L814" i="2" a="1"/>
  <c r="L814" i="2" s="1"/>
  <c r="L815" i="2" a="1"/>
  <c r="L815" i="2" s="1"/>
  <c r="L816" i="2" a="1"/>
  <c r="L816" i="2" s="1"/>
  <c r="L817" i="2" a="1"/>
  <c r="L817" i="2" s="1"/>
  <c r="L818" i="2" a="1"/>
  <c r="L818" i="2" s="1"/>
  <c r="L819" i="2" a="1"/>
  <c r="L819" i="2" s="1"/>
  <c r="L820" i="2" a="1"/>
  <c r="L820" i="2" s="1"/>
  <c r="L821" i="2" a="1"/>
  <c r="L821" i="2" s="1"/>
  <c r="L822" i="2" a="1"/>
  <c r="L822" i="2" s="1"/>
  <c r="L823" i="2" a="1"/>
  <c r="L823" i="2" s="1"/>
  <c r="L824" i="2" a="1"/>
  <c r="L824" i="2" s="1"/>
  <c r="L825" i="2" a="1"/>
  <c r="L825" i="2" s="1"/>
  <c r="L826" i="2" a="1"/>
  <c r="L826" i="2" s="1"/>
  <c r="L827" i="2" a="1"/>
  <c r="L827" i="2" s="1"/>
  <c r="L828" i="2" a="1"/>
  <c r="L828" i="2" s="1"/>
  <c r="L829" i="2" a="1"/>
  <c r="L829" i="2" s="1"/>
  <c r="L830" i="2" a="1"/>
  <c r="L830" i="2" s="1"/>
  <c r="L831" i="2" a="1"/>
  <c r="L831" i="2" s="1"/>
  <c r="L832" i="2" a="1"/>
  <c r="L832" i="2" s="1"/>
  <c r="L833" i="2" a="1"/>
  <c r="L833" i="2" s="1"/>
  <c r="L834" i="2" a="1"/>
  <c r="L834" i="2" s="1"/>
  <c r="L835" i="2" a="1"/>
  <c r="L835" i="2" s="1"/>
  <c r="L836" i="2" a="1"/>
  <c r="L836" i="2" s="1"/>
  <c r="L837" i="2" a="1"/>
  <c r="L837" i="2" s="1"/>
  <c r="L838" i="2" a="1"/>
  <c r="L838" i="2" s="1"/>
  <c r="L839" i="2" a="1"/>
  <c r="L839" i="2" s="1"/>
  <c r="L840" i="2" a="1"/>
  <c r="L840" i="2" s="1"/>
  <c r="L841" i="2" a="1"/>
  <c r="L841" i="2" s="1"/>
  <c r="L842" i="2" a="1"/>
  <c r="L842" i="2" s="1"/>
  <c r="L843" i="2" a="1"/>
  <c r="L843" i="2" s="1"/>
  <c r="L844" i="2" a="1"/>
  <c r="L844" i="2" s="1"/>
  <c r="L845" i="2" a="1"/>
  <c r="L845" i="2" s="1"/>
  <c r="L846" i="2" a="1"/>
  <c r="L846" i="2" s="1"/>
  <c r="L847" i="2" a="1"/>
  <c r="L847" i="2" s="1"/>
  <c r="L848" i="2" a="1"/>
  <c r="L848" i="2" s="1"/>
  <c r="L849" i="2" a="1"/>
  <c r="L849" i="2" s="1"/>
  <c r="L850" i="2" a="1"/>
  <c r="L850" i="2" s="1"/>
  <c r="L851" i="2" a="1"/>
  <c r="L851" i="2" s="1"/>
  <c r="L852" i="2" a="1"/>
  <c r="L852" i="2" s="1"/>
  <c r="L853" i="2" a="1"/>
  <c r="L853" i="2" s="1"/>
  <c r="L854" i="2" a="1"/>
  <c r="L854" i="2" s="1"/>
  <c r="L855" i="2" a="1"/>
  <c r="L855" i="2" s="1"/>
  <c r="L856" i="2" a="1"/>
  <c r="L856" i="2" s="1"/>
  <c r="L857" i="2" a="1"/>
  <c r="L857" i="2" s="1"/>
  <c r="L858" i="2" a="1"/>
  <c r="L858" i="2" s="1"/>
  <c r="L859" i="2" a="1"/>
  <c r="L859" i="2" s="1"/>
  <c r="L860" i="2" a="1"/>
  <c r="L860" i="2" s="1"/>
  <c r="L861" i="2" a="1"/>
  <c r="L861" i="2" s="1"/>
  <c r="L862" i="2" a="1"/>
  <c r="L862" i="2" s="1"/>
  <c r="L863" i="2" a="1"/>
  <c r="L863" i="2" s="1"/>
  <c r="L864" i="2" a="1"/>
  <c r="L864" i="2" s="1"/>
  <c r="L865" i="2" a="1"/>
  <c r="L865" i="2" s="1"/>
  <c r="L866" i="2" a="1"/>
  <c r="L866" i="2" s="1"/>
  <c r="L867" i="2" a="1"/>
  <c r="L867" i="2" s="1"/>
  <c r="L868" i="2" a="1"/>
  <c r="L868" i="2" s="1"/>
  <c r="L869" i="2" a="1"/>
  <c r="L869" i="2" s="1"/>
  <c r="L870" i="2" a="1"/>
  <c r="L870" i="2" s="1"/>
  <c r="L871" i="2" a="1"/>
  <c r="L871" i="2" s="1"/>
  <c r="L872" i="2" a="1"/>
  <c r="L872" i="2" s="1"/>
  <c r="L873" i="2" a="1"/>
  <c r="L873" i="2" s="1"/>
  <c r="L874" i="2" a="1"/>
  <c r="L874" i="2" s="1"/>
  <c r="L875" i="2" a="1"/>
  <c r="L875" i="2" s="1"/>
  <c r="L876" i="2" a="1"/>
  <c r="L876" i="2" s="1"/>
  <c r="L877" i="2" a="1"/>
  <c r="L877" i="2" s="1"/>
  <c r="L878" i="2" a="1"/>
  <c r="L878" i="2" s="1"/>
  <c r="L879" i="2" a="1"/>
  <c r="L879" i="2" s="1"/>
  <c r="L880" i="2" a="1"/>
  <c r="L880" i="2" s="1"/>
  <c r="L881" i="2" a="1"/>
  <c r="L881" i="2" s="1"/>
  <c r="L882" i="2" a="1"/>
  <c r="L882" i="2" s="1"/>
  <c r="L883" i="2" a="1"/>
  <c r="L883" i="2" s="1"/>
  <c r="L884" i="2" a="1"/>
  <c r="L884" i="2" s="1"/>
  <c r="L885" i="2" a="1"/>
  <c r="L885" i="2" s="1"/>
  <c r="L886" i="2" a="1"/>
  <c r="L886" i="2" s="1"/>
  <c r="L887" i="2" a="1"/>
  <c r="L887" i="2" s="1"/>
  <c r="L888" i="2" a="1"/>
  <c r="L888" i="2" s="1"/>
  <c r="L889" i="2" a="1"/>
  <c r="L889" i="2" s="1"/>
  <c r="L890" i="2" a="1"/>
  <c r="L890" i="2" s="1"/>
  <c r="L891" i="2" a="1"/>
  <c r="L891" i="2" s="1"/>
  <c r="L892" i="2" a="1"/>
  <c r="L892" i="2" s="1"/>
  <c r="L893" i="2" a="1"/>
  <c r="L893" i="2" s="1"/>
  <c r="L894" i="2" a="1"/>
  <c r="L894" i="2" s="1"/>
  <c r="L895" i="2" a="1"/>
  <c r="L895" i="2" s="1"/>
  <c r="L896" i="2" a="1"/>
  <c r="L896" i="2" s="1"/>
  <c r="L897" i="2" a="1"/>
  <c r="L897" i="2" s="1"/>
  <c r="L898" i="2" a="1"/>
  <c r="L898" i="2" s="1"/>
  <c r="L899" i="2" a="1"/>
  <c r="L899" i="2" s="1"/>
  <c r="L900" i="2" a="1"/>
  <c r="L900" i="2" s="1"/>
  <c r="L901" i="2" a="1"/>
  <c r="L901" i="2" s="1"/>
  <c r="L902" i="2" a="1"/>
  <c r="L902" i="2" s="1"/>
  <c r="L903" i="2" a="1"/>
  <c r="L903" i="2" s="1"/>
  <c r="L904" i="2" a="1"/>
  <c r="L904" i="2" s="1"/>
  <c r="L905" i="2" a="1"/>
  <c r="L905" i="2" s="1"/>
  <c r="L906" i="2" a="1"/>
  <c r="L906" i="2" s="1"/>
  <c r="L907" i="2" a="1"/>
  <c r="L907" i="2" s="1"/>
  <c r="L908" i="2" a="1"/>
  <c r="L908" i="2" s="1"/>
  <c r="L909" i="2" a="1"/>
  <c r="L909" i="2" s="1"/>
  <c r="L910" i="2" a="1"/>
  <c r="L910" i="2" s="1"/>
  <c r="L911" i="2" a="1"/>
  <c r="L911" i="2" s="1"/>
  <c r="L912" i="2" a="1"/>
  <c r="L912" i="2" s="1"/>
  <c r="L913" i="2" a="1"/>
  <c r="L913" i="2" s="1"/>
  <c r="L914" i="2" a="1"/>
  <c r="L914" i="2" s="1"/>
  <c r="L915" i="2" a="1"/>
  <c r="L915" i="2" s="1"/>
  <c r="L916" i="2" a="1"/>
  <c r="L916" i="2" s="1"/>
  <c r="L917" i="2" a="1"/>
  <c r="L917" i="2" s="1"/>
  <c r="L918" i="2" a="1"/>
  <c r="L918" i="2" s="1"/>
  <c r="L919" i="2" a="1"/>
  <c r="L919" i="2" s="1"/>
  <c r="L920" i="2" a="1"/>
  <c r="L920" i="2" s="1"/>
  <c r="L921" i="2" a="1"/>
  <c r="L921" i="2" s="1"/>
  <c r="L922" i="2" a="1"/>
  <c r="L922" i="2" s="1"/>
  <c r="L923" i="2" a="1"/>
  <c r="L923" i="2" s="1"/>
  <c r="L924" i="2" a="1"/>
  <c r="L924" i="2" s="1"/>
  <c r="L925" i="2" a="1"/>
  <c r="L925" i="2" s="1"/>
  <c r="L926" i="2" a="1"/>
  <c r="L926" i="2" s="1"/>
  <c r="L927" i="2" a="1"/>
  <c r="L927" i="2" s="1"/>
  <c r="L928" i="2" a="1"/>
  <c r="L928" i="2" s="1"/>
  <c r="L929" i="2" a="1"/>
  <c r="L929" i="2" s="1"/>
  <c r="L930" i="2" a="1"/>
  <c r="L930" i="2" s="1"/>
  <c r="L931" i="2" a="1"/>
  <c r="L931" i="2" s="1"/>
  <c r="L932" i="2" a="1"/>
  <c r="L932" i="2" s="1"/>
  <c r="L933" i="2" a="1"/>
  <c r="L933" i="2" s="1"/>
  <c r="L934" i="2" a="1"/>
  <c r="L934" i="2" s="1"/>
  <c r="L935" i="2" a="1"/>
  <c r="L935" i="2" s="1"/>
  <c r="L936" i="2" a="1"/>
  <c r="L936" i="2" s="1"/>
  <c r="L937" i="2" a="1"/>
  <c r="L937" i="2" s="1"/>
  <c r="L938" i="2" a="1"/>
  <c r="L938" i="2" s="1"/>
  <c r="L939" i="2" a="1"/>
  <c r="L939" i="2" s="1"/>
  <c r="L940" i="2" a="1"/>
  <c r="L940" i="2" s="1"/>
  <c r="L941" i="2" a="1"/>
  <c r="L941" i="2" s="1"/>
  <c r="L942" i="2" a="1"/>
  <c r="L942" i="2" s="1"/>
  <c r="L943" i="2" a="1"/>
  <c r="L943" i="2" s="1"/>
  <c r="L944" i="2" a="1"/>
  <c r="L944" i="2" s="1"/>
  <c r="L945" i="2" a="1"/>
  <c r="L945" i="2" s="1"/>
  <c r="L946" i="2" a="1"/>
  <c r="L946" i="2" s="1"/>
  <c r="L947" i="2" a="1"/>
  <c r="L947" i="2" s="1"/>
  <c r="L948" i="2" a="1"/>
  <c r="L948" i="2" s="1"/>
  <c r="L949" i="2" a="1"/>
  <c r="L949" i="2" s="1"/>
  <c r="L950" i="2" a="1"/>
  <c r="L950" i="2" s="1"/>
  <c r="L951" i="2" a="1"/>
  <c r="L951" i="2" s="1"/>
  <c r="L952" i="2" a="1"/>
  <c r="L952" i="2" s="1"/>
  <c r="L953" i="2" a="1"/>
  <c r="L953" i="2" s="1"/>
  <c r="L954" i="2" a="1"/>
  <c r="L954" i="2" s="1"/>
  <c r="L955" i="2" a="1"/>
  <c r="L955" i="2" s="1"/>
  <c r="L956" i="2" a="1"/>
  <c r="L956" i="2" s="1"/>
  <c r="L957" i="2" a="1"/>
  <c r="L957" i="2" s="1"/>
  <c r="L958" i="2" a="1"/>
  <c r="L958" i="2" s="1"/>
  <c r="L959" i="2" a="1"/>
  <c r="L959" i="2" s="1"/>
  <c r="L960" i="2" a="1"/>
  <c r="L960" i="2" s="1"/>
  <c r="L961" i="2" a="1"/>
  <c r="L961" i="2" s="1"/>
  <c r="L962" i="2" a="1"/>
  <c r="L962" i="2" s="1"/>
  <c r="L963" i="2" a="1"/>
  <c r="L963" i="2" s="1"/>
  <c r="L964" i="2" a="1"/>
  <c r="L964" i="2" s="1"/>
  <c r="L965" i="2" a="1"/>
  <c r="L965" i="2" s="1"/>
  <c r="L966" i="2" a="1"/>
  <c r="L966" i="2" s="1"/>
  <c r="L967" i="2" a="1"/>
  <c r="L967" i="2" s="1"/>
  <c r="L968" i="2" a="1"/>
  <c r="L968" i="2" s="1"/>
  <c r="L969" i="2" a="1"/>
  <c r="L969" i="2" s="1"/>
  <c r="L970" i="2" a="1"/>
  <c r="L970" i="2" s="1"/>
  <c r="L971" i="2" a="1"/>
  <c r="L971" i="2" s="1"/>
  <c r="L972" i="2" a="1"/>
  <c r="L972" i="2" s="1"/>
  <c r="L973" i="2" a="1"/>
  <c r="L973" i="2" s="1"/>
  <c r="L974" i="2" a="1"/>
  <c r="L974" i="2" s="1"/>
  <c r="L975" i="2" a="1"/>
  <c r="L975" i="2" s="1"/>
  <c r="L976" i="2" a="1"/>
  <c r="L976" i="2" s="1"/>
  <c r="L977" i="2" a="1"/>
  <c r="L977" i="2" s="1"/>
  <c r="L978" i="2" a="1"/>
  <c r="L978" i="2" s="1"/>
  <c r="L979" i="2" a="1"/>
  <c r="L979" i="2" s="1"/>
  <c r="L980" i="2" a="1"/>
  <c r="L980" i="2" s="1"/>
  <c r="L981" i="2" a="1"/>
  <c r="L981" i="2" s="1"/>
  <c r="L982" i="2" a="1"/>
  <c r="L982" i="2" s="1"/>
  <c r="L983" i="2" a="1"/>
  <c r="L983" i="2" s="1"/>
  <c r="L984" i="2" a="1"/>
  <c r="L984" i="2" s="1"/>
  <c r="L985" i="2" a="1"/>
  <c r="L985" i="2" s="1"/>
  <c r="L986" i="2" a="1"/>
  <c r="L986" i="2" s="1"/>
  <c r="L987" i="2" a="1"/>
  <c r="L987" i="2" s="1"/>
  <c r="L988" i="2" a="1"/>
  <c r="L988" i="2" s="1"/>
  <c r="L989" i="2" a="1"/>
  <c r="L989" i="2" s="1"/>
  <c r="L990" i="2" a="1"/>
  <c r="L990" i="2" s="1"/>
  <c r="L991" i="2" a="1"/>
  <c r="L991" i="2" s="1"/>
  <c r="L992" i="2" a="1"/>
  <c r="L992" i="2" s="1"/>
  <c r="L993" i="2" a="1"/>
  <c r="L993" i="2" s="1"/>
  <c r="L994" i="2" a="1"/>
  <c r="L994" i="2" s="1"/>
  <c r="L995" i="2" a="1"/>
  <c r="L995" i="2" s="1"/>
  <c r="L996" i="2" a="1"/>
  <c r="L996" i="2" s="1"/>
  <c r="L997" i="2" a="1"/>
  <c r="L997" i="2" s="1"/>
  <c r="L998" i="2" a="1"/>
  <c r="L998" i="2" s="1"/>
  <c r="L999" i="2" a="1"/>
  <c r="L999" i="2" s="1"/>
  <c r="L1000" i="2" a="1"/>
  <c r="L1000" i="2" s="1"/>
  <c r="L1001" i="2" a="1"/>
  <c r="L1001" i="2" s="1"/>
  <c r="L1002" i="2" a="1"/>
  <c r="L1002" i="2" s="1"/>
  <c r="L1003" i="2" a="1"/>
  <c r="L1003" i="2" s="1"/>
  <c r="L1004" i="2" a="1"/>
  <c r="L1004" i="2" s="1"/>
  <c r="L1005" i="2" a="1"/>
  <c r="L1005" i="2" s="1"/>
  <c r="L1006" i="2" a="1"/>
  <c r="L1006" i="2" s="1"/>
  <c r="L1007" i="2" a="1"/>
  <c r="L1007" i="2" s="1"/>
  <c r="L1008" i="2" a="1"/>
  <c r="L1008" i="2" s="1"/>
  <c r="L1009" i="2" a="1"/>
  <c r="L1009" i="2" s="1"/>
  <c r="L1010" i="2" a="1"/>
  <c r="L1010" i="2" s="1"/>
  <c r="L1011" i="2" a="1"/>
  <c r="L1011" i="2" s="1"/>
  <c r="L1012" i="2" a="1"/>
  <c r="L1012" i="2" s="1"/>
  <c r="L1013" i="2" a="1"/>
  <c r="L1013" i="2" s="1"/>
  <c r="L1014" i="2" a="1"/>
  <c r="L1014" i="2" s="1"/>
  <c r="L1015" i="2" a="1"/>
  <c r="L1015" i="2" s="1"/>
  <c r="L1016" i="2" a="1"/>
  <c r="L1016" i="2" s="1"/>
  <c r="L1017" i="2" a="1"/>
  <c r="L1017" i="2" s="1"/>
  <c r="L1018" i="2" a="1"/>
  <c r="L1018" i="2" s="1"/>
  <c r="L1019" i="2" a="1"/>
  <c r="L1019" i="2" s="1"/>
  <c r="L1020" i="2" a="1"/>
  <c r="L1020" i="2" s="1"/>
  <c r="L1021" i="2" a="1"/>
  <c r="L1021" i="2" s="1"/>
  <c r="L1022" i="2" a="1"/>
  <c r="L1022" i="2" s="1"/>
  <c r="L1023" i="2" a="1"/>
  <c r="L1023" i="2" s="1"/>
  <c r="L1024" i="2" a="1"/>
  <c r="L1024" i="2" s="1"/>
  <c r="L1025" i="2" a="1"/>
  <c r="L1025" i="2" s="1"/>
  <c r="L1026" i="2" a="1"/>
  <c r="L1026" i="2" s="1"/>
  <c r="L1027" i="2" a="1"/>
  <c r="L1027" i="2" s="1"/>
  <c r="L1028" i="2" a="1"/>
  <c r="L1028" i="2" s="1"/>
  <c r="L1029" i="2" a="1"/>
  <c r="L1029" i="2" s="1"/>
  <c r="L1030" i="2" a="1"/>
  <c r="L1030" i="2"/>
  <c r="L1031" i="2" a="1"/>
  <c r="L1031" i="2" s="1"/>
  <c r="L1032" i="2" a="1"/>
  <c r="L1032" i="2" s="1"/>
  <c r="L1033" i="2" a="1"/>
  <c r="L1033" i="2" s="1"/>
  <c r="L1034" i="2" a="1"/>
  <c r="L1034" i="2" s="1"/>
  <c r="L1035" i="2" a="1"/>
  <c r="L1035" i="2" s="1"/>
  <c r="L1036" i="2" a="1"/>
  <c r="L1036" i="2" s="1"/>
  <c r="L1037" i="2" a="1"/>
  <c r="L1037" i="2" s="1"/>
  <c r="L1038" i="2" a="1"/>
  <c r="L1038" i="2" s="1"/>
  <c r="L1039" i="2" a="1"/>
  <c r="L1039" i="2" s="1"/>
  <c r="L1040" i="2" a="1"/>
  <c r="L1040" i="2" s="1"/>
  <c r="L1041" i="2" a="1"/>
  <c r="L1041" i="2" s="1"/>
  <c r="L1042" i="2" a="1"/>
  <c r="L1042" i="2" s="1"/>
  <c r="L1043" i="2" a="1"/>
  <c r="L1043" i="2" s="1"/>
  <c r="L1044" i="2" a="1"/>
  <c r="L1044" i="2" s="1"/>
  <c r="L1045" i="2" a="1"/>
  <c r="L1045" i="2" s="1"/>
  <c r="L1046" i="2" a="1"/>
  <c r="L1046" i="2" s="1"/>
  <c r="L1047" i="2" a="1"/>
  <c r="L1047" i="2" s="1"/>
  <c r="L1048" i="2" a="1"/>
  <c r="L1048" i="2" s="1"/>
  <c r="L1049" i="2" a="1"/>
  <c r="L1049" i="2" s="1"/>
  <c r="L1050" i="2" a="1"/>
  <c r="L1050" i="2" s="1"/>
  <c r="L1051" i="2" a="1"/>
  <c r="L1051" i="2" s="1"/>
  <c r="L1052" i="2" a="1"/>
  <c r="L1052" i="2" s="1"/>
  <c r="L1053" i="2" a="1"/>
  <c r="L1053" i="2" s="1"/>
  <c r="L1054" i="2" a="1"/>
  <c r="L1054" i="2" s="1"/>
  <c r="L1055" i="2" a="1"/>
  <c r="L1055" i="2" s="1"/>
  <c r="L1056" i="2" a="1"/>
  <c r="L1056" i="2" s="1"/>
  <c r="L1057" i="2" a="1"/>
  <c r="L1057" i="2" s="1"/>
  <c r="L1058" i="2" a="1"/>
  <c r="L1058" i="2" s="1"/>
  <c r="L1059" i="2" a="1"/>
  <c r="L1059" i="2" s="1"/>
  <c r="L1060" i="2" a="1"/>
  <c r="L1060" i="2" s="1"/>
  <c r="L1061" i="2" a="1"/>
  <c r="L1061" i="2" s="1"/>
  <c r="L1062" i="2" a="1"/>
  <c r="L1062" i="2" s="1"/>
  <c r="L1063" i="2" a="1"/>
  <c r="L1063" i="2" s="1"/>
  <c r="L1064" i="2" a="1"/>
  <c r="L1064" i="2" s="1"/>
  <c r="L1065" i="2" a="1"/>
  <c r="L1065" i="2" s="1"/>
  <c r="L1066" i="2" a="1"/>
  <c r="L1066" i="2" s="1"/>
  <c r="L1067" i="2" a="1"/>
  <c r="L1067" i="2" s="1"/>
  <c r="L1068" i="2" a="1"/>
  <c r="L1068" i="2" s="1"/>
  <c r="L1069" i="2" a="1"/>
  <c r="L1069" i="2" s="1"/>
  <c r="L1070" i="2" a="1"/>
  <c r="L1070" i="2" s="1"/>
  <c r="L1071" i="2" a="1"/>
  <c r="L1071" i="2" s="1"/>
  <c r="L1072" i="2" a="1"/>
  <c r="L1072" i="2" s="1"/>
  <c r="L1073" i="2" a="1"/>
  <c r="L1073" i="2" s="1"/>
  <c r="L1074" i="2" a="1"/>
  <c r="L1074" i="2" s="1"/>
  <c r="L1075" i="2" a="1"/>
  <c r="L1075" i="2" s="1"/>
  <c r="L1076" i="2" a="1"/>
  <c r="L1076" i="2" s="1"/>
  <c r="L1077" i="2" a="1"/>
  <c r="L1077" i="2" s="1"/>
  <c r="L1078" i="2" a="1"/>
  <c r="L1078" i="2" s="1"/>
  <c r="L1079" i="2" a="1"/>
  <c r="L1079" i="2" s="1"/>
  <c r="L1080" i="2" a="1"/>
  <c r="L1080" i="2" s="1"/>
  <c r="L1081" i="2" a="1"/>
  <c r="L1081" i="2" s="1"/>
  <c r="L1082" i="2" a="1"/>
  <c r="L1082" i="2" s="1"/>
  <c r="L1083" i="2" a="1"/>
  <c r="L1083" i="2" s="1"/>
  <c r="L1084" i="2" a="1"/>
  <c r="L1084" i="2" s="1"/>
  <c r="L1085" i="2" a="1"/>
  <c r="L1085" i="2" s="1"/>
  <c r="L1086" i="2" a="1"/>
  <c r="L1086" i="2" s="1"/>
  <c r="L1087" i="2" a="1"/>
  <c r="L1087" i="2" s="1"/>
  <c r="L1088" i="2" a="1"/>
  <c r="L1088" i="2" s="1"/>
  <c r="L1089" i="2" a="1"/>
  <c r="L1089" i="2" s="1"/>
  <c r="L1090" i="2" a="1"/>
  <c r="L1090" i="2" s="1"/>
  <c r="L1091" i="2" a="1"/>
  <c r="L1091" i="2" s="1"/>
  <c r="L1092" i="2" a="1"/>
  <c r="L1092" i="2" s="1"/>
  <c r="L1093" i="2" a="1"/>
  <c r="L1093" i="2" s="1"/>
  <c r="L1094" i="2" a="1"/>
  <c r="L1094" i="2" s="1"/>
  <c r="L1095" i="2" a="1"/>
  <c r="L1095" i="2" s="1"/>
  <c r="L1096" i="2" a="1"/>
  <c r="L1096" i="2" s="1"/>
  <c r="L1097" i="2" a="1"/>
  <c r="L1097" i="2" s="1"/>
  <c r="L1098" i="2" a="1"/>
  <c r="L1098" i="2" s="1"/>
  <c r="L1099" i="2" a="1"/>
  <c r="L1099" i="2" s="1"/>
  <c r="L1100" i="2" a="1"/>
  <c r="L1100" i="2" s="1"/>
  <c r="L1101" i="2" a="1"/>
  <c r="L1101" i="2" s="1"/>
  <c r="L1102" i="2" a="1"/>
  <c r="L1102" i="2" s="1"/>
  <c r="L1103" i="2" a="1"/>
  <c r="L1103" i="2" s="1"/>
  <c r="L1104" i="2" a="1"/>
  <c r="L1104" i="2" s="1"/>
  <c r="L1105" i="2" a="1"/>
  <c r="L1105" i="2" s="1"/>
  <c r="L1106" i="2" a="1"/>
  <c r="L1106" i="2" s="1"/>
  <c r="L1107" i="2" a="1"/>
  <c r="L1107" i="2" s="1"/>
  <c r="L1108" i="2" a="1"/>
  <c r="L1108" i="2" s="1"/>
  <c r="L1109" i="2" a="1"/>
  <c r="L1109" i="2" s="1"/>
  <c r="L1110" i="2" a="1"/>
  <c r="L1110" i="2" s="1"/>
  <c r="L1111" i="2" a="1"/>
  <c r="L1111" i="2" s="1"/>
  <c r="L1112" i="2" a="1"/>
  <c r="L1112" i="2" s="1"/>
  <c r="L1113" i="2" a="1"/>
  <c r="L1113" i="2" s="1"/>
  <c r="L1114" i="2" a="1"/>
  <c r="L1114" i="2" s="1"/>
  <c r="L1115" i="2" a="1"/>
  <c r="L1115" i="2" s="1"/>
  <c r="L1116" i="2" a="1"/>
  <c r="L1116" i="2" s="1"/>
  <c r="L1117" i="2" a="1"/>
  <c r="L1117" i="2" s="1"/>
  <c r="L1118" i="2" a="1"/>
  <c r="L1118" i="2" s="1"/>
  <c r="L1119" i="2" a="1"/>
  <c r="L1119" i="2" s="1"/>
  <c r="L1120" i="2" a="1"/>
  <c r="L1120" i="2" s="1"/>
  <c r="L1121" i="2" a="1"/>
  <c r="L1121" i="2" s="1"/>
  <c r="L1122" i="2" a="1"/>
  <c r="L1122" i="2" s="1"/>
  <c r="L1123" i="2" a="1"/>
  <c r="L1123" i="2" s="1"/>
  <c r="L1124" i="2" a="1"/>
  <c r="L1124" i="2" s="1"/>
  <c r="L1125" i="2" a="1"/>
  <c r="L1125" i="2" s="1"/>
  <c r="L1126" i="2" a="1"/>
  <c r="L1126" i="2"/>
  <c r="L1127" i="2" a="1"/>
  <c r="L1127" i="2" s="1"/>
  <c r="L1128" i="2" a="1"/>
  <c r="L1128" i="2" s="1"/>
  <c r="L1129" i="2" a="1"/>
  <c r="L1129" i="2" s="1"/>
  <c r="L1130" i="2" a="1"/>
  <c r="L1130" i="2" s="1"/>
  <c r="L1131" i="2" a="1"/>
  <c r="L1131" i="2" s="1"/>
  <c r="L1132" i="2" a="1"/>
  <c r="L1132" i="2" s="1"/>
  <c r="L1133" i="2" a="1"/>
  <c r="L1133" i="2" s="1"/>
  <c r="L1134" i="2" a="1"/>
  <c r="L1134" i="2" s="1"/>
  <c r="L1135" i="2" a="1"/>
  <c r="L1135" i="2" s="1"/>
  <c r="L1136" i="2" a="1"/>
  <c r="L1136" i="2" s="1"/>
  <c r="L1137" i="2" a="1"/>
  <c r="L1137" i="2" s="1"/>
  <c r="L1138" i="2" a="1"/>
  <c r="L1138" i="2" s="1"/>
  <c r="L1139" i="2" a="1"/>
  <c r="L1139" i="2" s="1"/>
  <c r="L1140" i="2" a="1"/>
  <c r="L1140" i="2" s="1"/>
  <c r="L1141" i="2" a="1"/>
  <c r="L1141" i="2" s="1"/>
  <c r="L1142" i="2" a="1"/>
  <c r="L1142" i="2" s="1"/>
  <c r="L1143" i="2" a="1"/>
  <c r="L1143" i="2" s="1"/>
  <c r="L1144" i="2" a="1"/>
  <c r="L1144" i="2" s="1"/>
  <c r="L1145" i="2" a="1"/>
  <c r="L1145" i="2" s="1"/>
  <c r="L1146" i="2" a="1"/>
  <c r="L1146" i="2" s="1"/>
  <c r="L1147" i="2" a="1"/>
  <c r="L1147" i="2" s="1"/>
  <c r="L1148" i="2" a="1"/>
  <c r="L1148" i="2" s="1"/>
  <c r="L1149" i="2" a="1"/>
  <c r="L1149" i="2" s="1"/>
  <c r="L1150" i="2" a="1"/>
  <c r="L1150" i="2" s="1"/>
  <c r="L1151" i="2" a="1"/>
  <c r="L1151" i="2" s="1"/>
  <c r="L1152" i="2" a="1"/>
  <c r="L1152" i="2" s="1"/>
  <c r="L1153" i="2" a="1"/>
  <c r="L1153" i="2" s="1"/>
  <c r="L1154" i="2" a="1"/>
  <c r="L1154" i="2" s="1"/>
  <c r="L1155" i="2" a="1"/>
  <c r="L1155" i="2" s="1"/>
  <c r="L1156" i="2" a="1"/>
  <c r="L1156" i="2" s="1"/>
  <c r="L1157" i="2" a="1"/>
  <c r="L1157" i="2" s="1"/>
  <c r="L1158" i="2" a="1"/>
  <c r="L1158" i="2" s="1"/>
  <c r="L1159" i="2" a="1"/>
  <c r="L1159" i="2" s="1"/>
  <c r="L1160" i="2" a="1"/>
  <c r="L1160" i="2" s="1"/>
  <c r="L1161" i="2" a="1"/>
  <c r="L1161" i="2" s="1"/>
  <c r="L1162" i="2" a="1"/>
  <c r="L1162" i="2" s="1"/>
  <c r="L1163" i="2" a="1"/>
  <c r="L1163" i="2" s="1"/>
  <c r="L1164" i="2" a="1"/>
  <c r="L1164" i="2" s="1"/>
  <c r="L1165" i="2" a="1"/>
  <c r="L1165" i="2" s="1"/>
  <c r="L1166" i="2" a="1"/>
  <c r="L1166" i="2" s="1"/>
  <c r="L1167" i="2" a="1"/>
  <c r="L1167" i="2" s="1"/>
  <c r="L1168" i="2" a="1"/>
  <c r="L1168" i="2" s="1"/>
  <c r="L1169" i="2" a="1"/>
  <c r="L1169" i="2" s="1"/>
  <c r="L1170" i="2" a="1"/>
  <c r="L1170" i="2" s="1"/>
  <c r="L1171" i="2" a="1"/>
  <c r="L1171" i="2" s="1"/>
  <c r="L1172" i="2" a="1"/>
  <c r="L1172" i="2" s="1"/>
  <c r="L1173" i="2" a="1"/>
  <c r="L1173" i="2" s="1"/>
  <c r="L1174" i="2" a="1"/>
  <c r="L1174" i="2" s="1"/>
  <c r="L1175" i="2" a="1"/>
  <c r="L1175" i="2" s="1"/>
  <c r="L1176" i="2" a="1"/>
  <c r="L1176" i="2" s="1"/>
  <c r="L1177" i="2" a="1"/>
  <c r="L1177" i="2" s="1"/>
  <c r="L1178" i="2" a="1"/>
  <c r="L1178" i="2" s="1"/>
  <c r="L1179" i="2" a="1"/>
  <c r="L1179" i="2" s="1"/>
  <c r="L1180" i="2" a="1"/>
  <c r="L1180" i="2" s="1"/>
  <c r="L1181" i="2" a="1"/>
  <c r="L1181" i="2" s="1"/>
  <c r="L1182" i="2" a="1"/>
  <c r="L1182" i="2" s="1"/>
  <c r="L1183" i="2" a="1"/>
  <c r="L1183" i="2" s="1"/>
  <c r="L1184" i="2" a="1"/>
  <c r="L1184" i="2" s="1"/>
  <c r="L1185" i="2" a="1"/>
  <c r="L1185" i="2" s="1"/>
  <c r="L1186" i="2" a="1"/>
  <c r="L1186" i="2" s="1"/>
  <c r="L1187" i="2" a="1"/>
  <c r="L1187" i="2" s="1"/>
  <c r="L1188" i="2" a="1"/>
  <c r="L1188" i="2" s="1"/>
  <c r="L1189" i="2" a="1"/>
  <c r="L1189" i="2" s="1"/>
  <c r="L1190" i="2" a="1"/>
  <c r="L1190" i="2" s="1"/>
  <c r="L1191" i="2" a="1"/>
  <c r="L1191" i="2"/>
  <c r="L1192" i="2" a="1"/>
  <c r="L1192" i="2" s="1"/>
  <c r="L1193" i="2" a="1"/>
  <c r="L1193" i="2" s="1"/>
  <c r="L1194" i="2" a="1"/>
  <c r="L1194" i="2" s="1"/>
  <c r="L1195" i="2" a="1"/>
  <c r="L1195" i="2" s="1"/>
  <c r="L1196" i="2" a="1"/>
  <c r="L1196" i="2" s="1"/>
  <c r="L1197" i="2" a="1"/>
  <c r="L1197" i="2" s="1"/>
  <c r="L1198" i="2" a="1"/>
  <c r="L1198" i="2" s="1"/>
  <c r="L1199" i="2" a="1"/>
  <c r="L1199" i="2" s="1"/>
  <c r="L1200" i="2" a="1"/>
  <c r="L1200" i="2" s="1"/>
  <c r="L1201" i="2" a="1"/>
  <c r="L1201" i="2" s="1"/>
  <c r="L1202" i="2" a="1"/>
  <c r="L1202" i="2" s="1"/>
  <c r="L1203" i="2" a="1"/>
  <c r="L1203" i="2" s="1"/>
  <c r="L1204" i="2" a="1"/>
  <c r="L1204" i="2" s="1"/>
  <c r="L1205" i="2" a="1"/>
  <c r="L1205" i="2" s="1"/>
  <c r="L1206" i="2" a="1"/>
  <c r="L1206" i="2" s="1"/>
  <c r="L1207" i="2" a="1"/>
  <c r="L1207" i="2" s="1"/>
  <c r="L1208" i="2" a="1"/>
  <c r="L1208" i="2" s="1"/>
  <c r="L1209" i="2" a="1"/>
  <c r="L1209" i="2" s="1"/>
  <c r="L1210" i="2" a="1"/>
  <c r="L1210" i="2" s="1"/>
  <c r="L1211" i="2" a="1"/>
  <c r="L1211" i="2" s="1"/>
  <c r="L1212" i="2" a="1"/>
  <c r="L1212" i="2" s="1"/>
  <c r="L1213" i="2" a="1"/>
  <c r="L1213" i="2" s="1"/>
  <c r="L1214" i="2" a="1"/>
  <c r="L1214" i="2" s="1"/>
  <c r="L1215" i="2" a="1"/>
  <c r="L1215" i="2" s="1"/>
  <c r="L1216" i="2" a="1"/>
  <c r="L1216" i="2" s="1"/>
  <c r="L1217" i="2" a="1"/>
  <c r="L1217" i="2" s="1"/>
  <c r="L1218" i="2" a="1"/>
  <c r="L1218" i="2" s="1"/>
  <c r="L1219" i="2" a="1"/>
  <c r="L1219" i="2" s="1"/>
  <c r="L1220" i="2" a="1"/>
  <c r="L1220" i="2" s="1"/>
  <c r="L1221" i="2" a="1"/>
  <c r="L1221" i="2" s="1"/>
  <c r="L1222" i="2" a="1"/>
  <c r="L1222" i="2" s="1"/>
  <c r="L1223" i="2" a="1"/>
  <c r="L1223" i="2" s="1"/>
  <c r="L1224" i="2" a="1"/>
  <c r="L1224" i="2" s="1"/>
  <c r="L1225" i="2" a="1"/>
  <c r="L1225" i="2" s="1"/>
  <c r="L1226" i="2" a="1"/>
  <c r="L1226" i="2" s="1"/>
  <c r="L1227" i="2" a="1"/>
  <c r="L1227" i="2" s="1"/>
  <c r="L1228" i="2" a="1"/>
  <c r="L1228" i="2" s="1"/>
  <c r="L1229" i="2" a="1"/>
  <c r="L1229" i="2" s="1"/>
  <c r="L1230" i="2" a="1"/>
  <c r="L1230" i="2" s="1"/>
  <c r="L1231" i="2" a="1"/>
  <c r="L1231" i="2" s="1"/>
  <c r="L1232" i="2" a="1"/>
  <c r="L1232" i="2" s="1"/>
  <c r="L1233" i="2" a="1"/>
  <c r="L1233" i="2" s="1"/>
  <c r="L1234" i="2" a="1"/>
  <c r="L1234" i="2" s="1"/>
  <c r="L1235" i="2" a="1"/>
  <c r="L1235" i="2" s="1"/>
  <c r="L1236" i="2" a="1"/>
  <c r="L1236" i="2"/>
  <c r="L1237" i="2" a="1"/>
  <c r="L1237" i="2" s="1"/>
  <c r="L1238" i="2" a="1"/>
  <c r="L1238" i="2" s="1"/>
  <c r="L1239" i="2" a="1"/>
  <c r="L1239" i="2" s="1"/>
  <c r="L1240" i="2" a="1"/>
  <c r="L1240" i="2" s="1"/>
  <c r="L1241" i="2" a="1"/>
  <c r="L1241" i="2" s="1"/>
  <c r="L1242" i="2" a="1"/>
  <c r="L1242" i="2" s="1"/>
  <c r="L1243" i="2" a="1"/>
  <c r="L1243" i="2" s="1"/>
  <c r="L1244" i="2" a="1"/>
  <c r="L1244" i="2" s="1"/>
  <c r="L1245" i="2" a="1"/>
  <c r="L1245" i="2" s="1"/>
  <c r="L1246" i="2" a="1"/>
  <c r="L1246" i="2" s="1"/>
  <c r="L1247" i="2" a="1"/>
  <c r="L1247" i="2" s="1"/>
  <c r="L1248" i="2" a="1"/>
  <c r="L1248" i="2" s="1"/>
  <c r="L1249" i="2" a="1"/>
  <c r="L1249" i="2" s="1"/>
  <c r="L1250" i="2" a="1"/>
  <c r="L1250" i="2" s="1"/>
  <c r="L1251" i="2" a="1"/>
  <c r="L1251" i="2" s="1"/>
  <c r="L1252" i="2" a="1"/>
  <c r="L1252" i="2" s="1"/>
  <c r="L1253" i="2" a="1"/>
  <c r="L1253" i="2" s="1"/>
  <c r="L1254" i="2" a="1"/>
  <c r="L1254" i="2" s="1"/>
  <c r="L1255" i="2" a="1"/>
  <c r="L1255" i="2" s="1"/>
  <c r="L1256" i="2" a="1"/>
  <c r="L1256" i="2" s="1"/>
  <c r="L1257" i="2" a="1"/>
  <c r="L1257" i="2" s="1"/>
  <c r="L1258" i="2" a="1"/>
  <c r="L1258" i="2" s="1"/>
  <c r="L1259" i="2" a="1"/>
  <c r="L1259" i="2" s="1"/>
  <c r="L1260" i="2" a="1"/>
  <c r="L1260" i="2" s="1"/>
  <c r="L1261" i="2" a="1"/>
  <c r="L1261" i="2" s="1"/>
  <c r="L1262" i="2" a="1"/>
  <c r="L1262" i="2" s="1"/>
  <c r="L1263" i="2" a="1"/>
  <c r="L1263" i="2" s="1"/>
  <c r="L1264" i="2" a="1"/>
  <c r="L1264" i="2" s="1"/>
  <c r="L1265" i="2" a="1"/>
  <c r="L1265" i="2" s="1"/>
  <c r="L1266" i="2" a="1"/>
  <c r="L1266" i="2" s="1"/>
  <c r="L1267" i="2" a="1"/>
  <c r="L1267" i="2" s="1"/>
  <c r="L1268" i="2" a="1"/>
  <c r="L1268" i="2" s="1"/>
  <c r="L1269" i="2" a="1"/>
  <c r="L1269" i="2" s="1"/>
  <c r="L1270" i="2" a="1"/>
  <c r="L1270" i="2" s="1"/>
  <c r="L1271" i="2" a="1"/>
  <c r="L1271" i="2" s="1"/>
  <c r="L1272" i="2" a="1"/>
  <c r="L1272" i="2" s="1"/>
  <c r="L1273" i="2" a="1"/>
  <c r="L1273" i="2" s="1"/>
  <c r="L1274" i="2" a="1"/>
  <c r="L1274" i="2" s="1"/>
  <c r="L1275" i="2" a="1"/>
  <c r="L1275" i="2" s="1"/>
  <c r="L1276" i="2" a="1"/>
  <c r="L1276" i="2" s="1"/>
  <c r="L1277" i="2" a="1"/>
  <c r="L1277" i="2" s="1"/>
  <c r="L1278" i="2" a="1"/>
  <c r="L1278" i="2" s="1"/>
  <c r="L1279" i="2" a="1"/>
  <c r="L1279" i="2" s="1"/>
  <c r="L1280" i="2" a="1"/>
  <c r="L1280" i="2" s="1"/>
  <c r="L1281" i="2" a="1"/>
  <c r="L1281" i="2" s="1"/>
  <c r="L1282" i="2" a="1"/>
  <c r="L1282" i="2" s="1"/>
  <c r="L1283" i="2" a="1"/>
  <c r="L1283" i="2" s="1"/>
  <c r="L1284" i="2" a="1"/>
  <c r="L1284" i="2" s="1"/>
  <c r="L1285" i="2" a="1"/>
  <c r="L1285" i="2" s="1"/>
  <c r="L1286" i="2" a="1"/>
  <c r="L1286" i="2" s="1"/>
  <c r="L1287" i="2" a="1"/>
  <c r="L1287" i="2" s="1"/>
  <c r="L1288" i="2" a="1"/>
  <c r="L1288" i="2" s="1"/>
  <c r="L1289" i="2" a="1"/>
  <c r="L1289" i="2" s="1"/>
  <c r="L1290" i="2" a="1"/>
  <c r="L1290" i="2" s="1"/>
  <c r="L1291" i="2" a="1"/>
  <c r="L1291" i="2" s="1"/>
  <c r="L1292" i="2" a="1"/>
  <c r="L1292" i="2" s="1"/>
  <c r="L1293" i="2" a="1"/>
  <c r="L1293" i="2"/>
  <c r="L1294" i="2" a="1"/>
  <c r="L1294" i="2" s="1"/>
  <c r="L1295" i="2" a="1"/>
  <c r="L1295" i="2" s="1"/>
  <c r="L1296" i="2" a="1"/>
  <c r="L1296" i="2" s="1"/>
  <c r="L1297" i="2" a="1"/>
  <c r="L1297" i="2" s="1"/>
  <c r="L1298" i="2" a="1"/>
  <c r="L1298" i="2" s="1"/>
  <c r="L1299" i="2" a="1"/>
  <c r="L1299" i="2" s="1"/>
  <c r="L1300" i="2" a="1"/>
  <c r="L1300" i="2" s="1"/>
  <c r="L1301" i="2" a="1"/>
  <c r="L1301" i="2" s="1"/>
  <c r="L1302" i="2" a="1"/>
  <c r="L1302" i="2" s="1"/>
  <c r="L1303" i="2" a="1"/>
  <c r="L1303" i="2" s="1"/>
  <c r="L1304" i="2" a="1"/>
  <c r="L1304" i="2" s="1"/>
  <c r="L1305" i="2" a="1"/>
  <c r="L1305" i="2" s="1"/>
  <c r="L1306" i="2" a="1"/>
  <c r="L1306" i="2" s="1"/>
  <c r="L1307" i="2" a="1"/>
  <c r="L1307" i="2" s="1"/>
  <c r="L1308" i="2" a="1"/>
  <c r="L1308" i="2" s="1"/>
  <c r="L1309" i="2" a="1"/>
  <c r="L1309" i="2" s="1"/>
  <c r="L1310" i="2" a="1"/>
  <c r="L1310" i="2" s="1"/>
  <c r="L1311" i="2" a="1"/>
  <c r="L1311" i="2" s="1"/>
  <c r="L1312" i="2" a="1"/>
  <c r="L1312" i="2" s="1"/>
  <c r="L1313" i="2" a="1"/>
  <c r="L1313" i="2" s="1"/>
  <c r="L1314" i="2" a="1"/>
  <c r="L1314" i="2" s="1"/>
  <c r="L1315" i="2" a="1"/>
  <c r="L1315" i="2" s="1"/>
  <c r="L1316" i="2" a="1"/>
  <c r="L1316" i="2" s="1"/>
  <c r="L1317" i="2" a="1"/>
  <c r="L1317" i="2" s="1"/>
  <c r="L1318" i="2" a="1"/>
  <c r="L1318" i="2" s="1"/>
  <c r="L1319" i="2" a="1"/>
  <c r="L1319" i="2" s="1"/>
  <c r="L1320" i="2" a="1"/>
  <c r="L1320" i="2" s="1"/>
  <c r="L1321" i="2" a="1"/>
  <c r="L1321" i="2" s="1"/>
  <c r="L1322" i="2" a="1"/>
  <c r="L1322" i="2" s="1"/>
  <c r="L1323" i="2" a="1"/>
  <c r="L1323" i="2" s="1"/>
  <c r="L1324" i="2" a="1"/>
  <c r="L1324" i="2" s="1"/>
  <c r="L1325" i="2" a="1"/>
  <c r="L1325" i="2" s="1"/>
  <c r="L1326" i="2" a="1"/>
  <c r="L1326" i="2" s="1"/>
  <c r="L1327" i="2" a="1"/>
  <c r="L1327" i="2" s="1"/>
  <c r="L1328" i="2" a="1"/>
  <c r="L1328" i="2" s="1"/>
  <c r="L1329" i="2" a="1"/>
  <c r="L1329" i="2" s="1"/>
  <c r="L1330" i="2" a="1"/>
  <c r="L1330" i="2" s="1"/>
  <c r="L1331" i="2" a="1"/>
  <c r="L1331" i="2" s="1"/>
  <c r="L1332" i="2" a="1"/>
  <c r="L1332" i="2" s="1"/>
  <c r="L1333" i="2" a="1"/>
  <c r="L1333" i="2" s="1"/>
  <c r="L1334" i="2" a="1"/>
  <c r="L1334" i="2" s="1"/>
  <c r="L1335" i="2" a="1"/>
  <c r="L1335" i="2" s="1"/>
  <c r="L1336" i="2" a="1"/>
  <c r="L1336" i="2" s="1"/>
  <c r="L1337" i="2" a="1"/>
  <c r="L1337" i="2" s="1"/>
  <c r="L1338" i="2" a="1"/>
  <c r="L1338" i="2" s="1"/>
  <c r="L1339" i="2" a="1"/>
  <c r="L1339" i="2" s="1"/>
  <c r="L1340" i="2" a="1"/>
  <c r="L1340" i="2" s="1"/>
  <c r="L1341" i="2" a="1"/>
  <c r="L1341" i="2" s="1"/>
  <c r="L1342" i="2" a="1"/>
  <c r="L1342" i="2" s="1"/>
  <c r="L1343" i="2" a="1"/>
  <c r="L1343" i="2" s="1"/>
  <c r="L1344" i="2" a="1"/>
  <c r="L1344" i="2" s="1"/>
  <c r="L1345" i="2" a="1"/>
  <c r="L1345" i="2" s="1"/>
  <c r="L1346" i="2" a="1"/>
  <c r="L1346" i="2" s="1"/>
  <c r="L1347" i="2" a="1"/>
  <c r="L1347" i="2" s="1"/>
  <c r="L1348" i="2" a="1"/>
  <c r="L1348" i="2" s="1"/>
  <c r="L1349" i="2" a="1"/>
  <c r="L1349" i="2" s="1"/>
  <c r="L1350" i="2" a="1"/>
  <c r="L1350" i="2" s="1"/>
  <c r="L1351" i="2" a="1"/>
  <c r="L1351" i="2" s="1"/>
  <c r="L1352" i="2" a="1"/>
  <c r="L1352" i="2" s="1"/>
  <c r="L1353" i="2" a="1"/>
  <c r="L1353" i="2" s="1"/>
  <c r="L1354" i="2" a="1"/>
  <c r="L1354" i="2" s="1"/>
  <c r="L1355" i="2" a="1"/>
  <c r="L1355" i="2" s="1"/>
  <c r="L1356" i="2" a="1"/>
  <c r="L1356" i="2" s="1"/>
  <c r="L1357" i="2" a="1"/>
  <c r="L1357" i="2" s="1"/>
  <c r="L1358" i="2" a="1"/>
  <c r="L1358" i="2" s="1"/>
  <c r="L1359" i="2" a="1"/>
  <c r="L1359" i="2" s="1"/>
  <c r="L1360" i="2" a="1"/>
  <c r="L1360" i="2" s="1"/>
  <c r="L1361" i="2" a="1"/>
  <c r="L1361" i="2" s="1"/>
  <c r="L1362" i="2" a="1"/>
  <c r="L1362" i="2" s="1"/>
  <c r="L1363" i="2" a="1"/>
  <c r="L1363" i="2" s="1"/>
  <c r="L1364" i="2" a="1"/>
  <c r="L1364" i="2" s="1"/>
  <c r="L1365" i="2" a="1"/>
  <c r="L1365" i="2" s="1"/>
  <c r="L1366" i="2" a="1"/>
  <c r="L1366" i="2" s="1"/>
  <c r="L1367" i="2" a="1"/>
  <c r="L1367" i="2" s="1"/>
  <c r="L1368" i="2" a="1"/>
  <c r="L1368" i="2" s="1"/>
  <c r="L1369" i="2" a="1"/>
  <c r="L1369" i="2" s="1"/>
  <c r="L1370" i="2" a="1"/>
  <c r="L1370" i="2" s="1"/>
  <c r="L1371" i="2" a="1"/>
  <c r="L1371" i="2" s="1"/>
  <c r="L1372" i="2" a="1"/>
  <c r="L1372" i="2" s="1"/>
  <c r="L1373" i="2" a="1"/>
  <c r="L1373" i="2" s="1"/>
  <c r="L1374" i="2" a="1"/>
  <c r="L1374" i="2" s="1"/>
  <c r="L1375" i="2" a="1"/>
  <c r="L1375" i="2" s="1"/>
  <c r="L1376" i="2" a="1"/>
  <c r="L1376" i="2" s="1"/>
  <c r="L1377" i="2" a="1"/>
  <c r="L1377" i="2" s="1"/>
  <c r="L1378" i="2" a="1"/>
  <c r="L1378" i="2" s="1"/>
  <c r="L1379" i="2" a="1"/>
  <c r="L1379" i="2" s="1"/>
  <c r="L1380" i="2" a="1"/>
  <c r="L1380" i="2" s="1"/>
  <c r="L1381" i="2" a="1"/>
  <c r="L1381" i="2" s="1"/>
  <c r="L1382" i="2" a="1"/>
  <c r="L1382" i="2" s="1"/>
  <c r="L1383" i="2" a="1"/>
  <c r="L1383" i="2" s="1"/>
  <c r="L1384" i="2" a="1"/>
  <c r="L1384" i="2" s="1"/>
  <c r="L1385" i="2" a="1"/>
  <c r="L1385" i="2" s="1"/>
  <c r="L1386" i="2" a="1"/>
  <c r="L1386" i="2" s="1"/>
  <c r="L1387" i="2" a="1"/>
  <c r="L1387" i="2" s="1"/>
  <c r="L1388" i="2" a="1"/>
  <c r="L1388" i="2" s="1"/>
  <c r="L1389" i="2" a="1"/>
  <c r="L1389" i="2" s="1"/>
  <c r="L1390" i="2" a="1"/>
  <c r="L1390" i="2" s="1"/>
  <c r="L1391" i="2" a="1"/>
  <c r="L1391" i="2" s="1"/>
  <c r="L1392" i="2" a="1"/>
  <c r="L1392" i="2" s="1"/>
  <c r="L1393" i="2" a="1"/>
  <c r="L1393" i="2" s="1"/>
  <c r="L1394" i="2" a="1"/>
  <c r="L1394" i="2" s="1"/>
  <c r="L1395" i="2" a="1"/>
  <c r="L1395" i="2" s="1"/>
  <c r="L1396" i="2" a="1"/>
  <c r="L1396" i="2" s="1"/>
  <c r="L1397" i="2" a="1"/>
  <c r="L1397" i="2"/>
  <c r="L1398" i="2" a="1"/>
  <c r="L1398" i="2" s="1"/>
  <c r="L1399" i="2" a="1"/>
  <c r="L1399" i="2" s="1"/>
  <c r="L1400" i="2" a="1"/>
  <c r="L1400" i="2" s="1"/>
  <c r="L1401" i="2" a="1"/>
  <c r="L1401" i="2" s="1"/>
  <c r="L1402" i="2" a="1"/>
  <c r="L1402" i="2" s="1"/>
  <c r="L1403" i="2" a="1"/>
  <c r="L1403" i="2" s="1"/>
  <c r="L1404" i="2" a="1"/>
  <c r="L1404" i="2" s="1"/>
  <c r="L1405" i="2" a="1"/>
  <c r="L1405" i="2" s="1"/>
  <c r="L1406" i="2" a="1"/>
  <c r="L1406" i="2" s="1"/>
  <c r="L1407" i="2" a="1"/>
  <c r="L1407" i="2" s="1"/>
  <c r="L1408" i="2" a="1"/>
  <c r="L1408" i="2" s="1"/>
  <c r="L1409" i="2" a="1"/>
  <c r="L1409" i="2" s="1"/>
  <c r="L1410" i="2" a="1"/>
  <c r="L1410" i="2" s="1"/>
  <c r="L1411" i="2" a="1"/>
  <c r="L1411" i="2" s="1"/>
  <c r="L1412" i="2" a="1"/>
  <c r="L1412" i="2" s="1"/>
  <c r="L1413" i="2" a="1"/>
  <c r="L1413" i="2" s="1"/>
  <c r="L1414" i="2" a="1"/>
  <c r="L1414" i="2" s="1"/>
  <c r="L1415" i="2" a="1"/>
  <c r="L1415" i="2" s="1"/>
  <c r="L1416" i="2" a="1"/>
  <c r="L1416" i="2" s="1"/>
  <c r="L1417" i="2" a="1"/>
  <c r="L1417" i="2" s="1"/>
  <c r="L1418" i="2" a="1"/>
  <c r="L1418" i="2" s="1"/>
  <c r="L1419" i="2" a="1"/>
  <c r="L1419" i="2" s="1"/>
  <c r="L1420" i="2" a="1"/>
  <c r="L1420" i="2" s="1"/>
  <c r="L1421" i="2" a="1"/>
  <c r="L1421" i="2" s="1"/>
  <c r="L1422" i="2" a="1"/>
  <c r="L1422" i="2" s="1"/>
  <c r="L1423" i="2" a="1"/>
  <c r="L1423" i="2" s="1"/>
  <c r="L1424" i="2" a="1"/>
  <c r="L1424" i="2" s="1"/>
  <c r="L1425" i="2" a="1"/>
  <c r="L1425" i="2" s="1"/>
  <c r="L1426" i="2" a="1"/>
  <c r="L1426" i="2" s="1"/>
  <c r="L1427" i="2" a="1"/>
  <c r="L1427" i="2" s="1"/>
  <c r="L1428" i="2" a="1"/>
  <c r="L1428" i="2" s="1"/>
  <c r="L1429" i="2" a="1"/>
  <c r="L1429" i="2" s="1"/>
  <c r="L1430" i="2" a="1"/>
  <c r="L1430" i="2" s="1"/>
  <c r="L1431" i="2" a="1"/>
  <c r="L1431" i="2" s="1"/>
  <c r="L1432" i="2" a="1"/>
  <c r="L1432" i="2" s="1"/>
  <c r="L1433" i="2" a="1"/>
  <c r="L1433" i="2" s="1"/>
  <c r="L1434" i="2" a="1"/>
  <c r="L1434" i="2" s="1"/>
  <c r="L1435" i="2" a="1"/>
  <c r="L1435" i="2" s="1"/>
  <c r="L1436" i="2" a="1"/>
  <c r="L1436" i="2" s="1"/>
  <c r="L1437" i="2" a="1"/>
  <c r="L1437" i="2" s="1"/>
  <c r="L1438" i="2" a="1"/>
  <c r="L1438" i="2" s="1"/>
  <c r="L1439" i="2" a="1"/>
  <c r="L1439" i="2" s="1"/>
  <c r="L1440" i="2" a="1"/>
  <c r="L1440" i="2" s="1"/>
  <c r="L1441" i="2" a="1"/>
  <c r="L1441" i="2" s="1"/>
  <c r="L1442" i="2" a="1"/>
  <c r="L1442" i="2" s="1"/>
  <c r="L1443" i="2" a="1"/>
  <c r="L1443" i="2" s="1"/>
  <c r="L1444" i="2" a="1"/>
  <c r="L1444" i="2" s="1"/>
  <c r="L1445" i="2" a="1"/>
  <c r="L1445" i="2" s="1"/>
  <c r="L1446" i="2" a="1"/>
  <c r="L1446" i="2" s="1"/>
  <c r="L1447" i="2" a="1"/>
  <c r="L1447" i="2" s="1"/>
  <c r="L1448" i="2" a="1"/>
  <c r="L1448" i="2" s="1"/>
  <c r="L1449" i="2" a="1"/>
  <c r="L1449" i="2" s="1"/>
  <c r="L1450" i="2" a="1"/>
  <c r="L1450" i="2" s="1"/>
  <c r="L1451" i="2" a="1"/>
  <c r="L1451" i="2" s="1"/>
  <c r="L1452" i="2" a="1"/>
  <c r="L1452" i="2" s="1"/>
  <c r="L1453" i="2" a="1"/>
  <c r="L1453" i="2" s="1"/>
  <c r="L1454" i="2" a="1"/>
  <c r="L1454" i="2" s="1"/>
  <c r="L1455" i="2" a="1"/>
  <c r="L1455" i="2" s="1"/>
  <c r="L1456" i="2" a="1"/>
  <c r="L1456" i="2" s="1"/>
  <c r="L1457" i="2" a="1"/>
  <c r="L1457" i="2" s="1"/>
  <c r="L1458" i="2" a="1"/>
  <c r="L1458" i="2" s="1"/>
  <c r="L1459" i="2" a="1"/>
  <c r="L1459" i="2" s="1"/>
  <c r="L1460" i="2" a="1"/>
  <c r="L1460" i="2" s="1"/>
  <c r="L1461" i="2" a="1"/>
  <c r="L1461" i="2" s="1"/>
  <c r="L1462" i="2" a="1"/>
  <c r="L1462" i="2" s="1"/>
  <c r="L1463" i="2" a="1"/>
  <c r="L1463" i="2" s="1"/>
  <c r="L1464" i="2" a="1"/>
  <c r="L1464" i="2" s="1"/>
  <c r="L1465" i="2" a="1"/>
  <c r="L1465" i="2" s="1"/>
  <c r="L1466" i="2" a="1"/>
  <c r="L1466" i="2" s="1"/>
  <c r="L1467" i="2" a="1"/>
  <c r="L1467" i="2" s="1"/>
  <c r="L1468" i="2" a="1"/>
  <c r="L1468" i="2" s="1"/>
  <c r="L1469" i="2" a="1"/>
  <c r="L1469" i="2" s="1"/>
  <c r="L1470" i="2" a="1"/>
  <c r="L1470" i="2" s="1"/>
  <c r="L1471" i="2" a="1"/>
  <c r="L1471" i="2" s="1"/>
  <c r="L1472" i="2" a="1"/>
  <c r="L1472" i="2" s="1"/>
  <c r="L1473" i="2" a="1"/>
  <c r="L1473" i="2" s="1"/>
  <c r="L1474" i="2" a="1"/>
  <c r="L1474" i="2" s="1"/>
  <c r="L1475" i="2" a="1"/>
  <c r="L1475" i="2" s="1"/>
  <c r="L1476" i="2" a="1"/>
  <c r="L1476" i="2" s="1"/>
  <c r="L1477" i="2" a="1"/>
  <c r="L1477" i="2" s="1"/>
  <c r="L1478" i="2" a="1"/>
  <c r="L1478" i="2" s="1"/>
  <c r="L1479" i="2" a="1"/>
  <c r="L1479" i="2" s="1"/>
  <c r="L1480" i="2" a="1"/>
  <c r="L1480" i="2" s="1"/>
  <c r="L1481" i="2" a="1"/>
  <c r="L1481" i="2" s="1"/>
  <c r="L1482" i="2" a="1"/>
  <c r="L1482" i="2" s="1"/>
  <c r="L1483" i="2" a="1"/>
  <c r="L1483" i="2" s="1"/>
  <c r="L1484" i="2" a="1"/>
  <c r="L1484" i="2" s="1"/>
  <c r="L1485" i="2" a="1"/>
  <c r="L1485" i="2" s="1"/>
  <c r="L1486" i="2" a="1"/>
  <c r="L1486" i="2" s="1"/>
  <c r="L1487" i="2" a="1"/>
  <c r="L1487" i="2" s="1"/>
  <c r="L1488" i="2" a="1"/>
  <c r="L1488" i="2" s="1"/>
  <c r="L1489" i="2" a="1"/>
  <c r="L1489" i="2" s="1"/>
  <c r="L1490" i="2" a="1"/>
  <c r="L1490" i="2" s="1"/>
  <c r="L1491" i="2" a="1"/>
  <c r="L1491" i="2" s="1"/>
  <c r="L1492" i="2" a="1"/>
  <c r="L1492" i="2" s="1"/>
  <c r="L1493" i="2" a="1"/>
  <c r="L1493" i="2" s="1"/>
  <c r="L1494" i="2" a="1"/>
  <c r="L1494" i="2" s="1"/>
  <c r="L1495" i="2" a="1"/>
  <c r="L1495" i="2" s="1"/>
  <c r="L1496" i="2" a="1"/>
  <c r="L1496" i="2" s="1"/>
  <c r="L1497" i="2" a="1"/>
  <c r="L1497" i="2" s="1"/>
  <c r="L1498" i="2" a="1"/>
  <c r="L1498" i="2" s="1"/>
  <c r="L1499" i="2" a="1"/>
  <c r="L1499" i="2" s="1"/>
  <c r="L1500" i="2" a="1"/>
  <c r="L1500" i="2" s="1"/>
  <c r="L1501" i="2" a="1"/>
  <c r="L1501" i="2" s="1"/>
  <c r="L1502" i="2" a="1"/>
  <c r="L1502" i="2" s="1"/>
  <c r="L1503" i="2" a="1"/>
  <c r="L1503" i="2" s="1"/>
  <c r="L1504" i="2" a="1"/>
  <c r="L1504" i="2" s="1"/>
  <c r="L1505" i="2" a="1"/>
  <c r="L1505" i="2" s="1"/>
  <c r="L1506" i="2" a="1"/>
  <c r="L1506" i="2" s="1"/>
  <c r="L1507" i="2" a="1"/>
  <c r="L1507" i="2" s="1"/>
  <c r="L1508" i="2" a="1"/>
  <c r="L1508" i="2" s="1"/>
  <c r="L1509" i="2" a="1"/>
  <c r="L1509" i="2" s="1"/>
  <c r="L1510" i="2" a="1"/>
  <c r="L1510" i="2" s="1"/>
  <c r="L1511" i="2" a="1"/>
  <c r="L1511" i="2" s="1"/>
  <c r="L1512" i="2" a="1"/>
  <c r="L1512" i="2" s="1"/>
  <c r="L1513" i="2" a="1"/>
  <c r="L1513" i="2" s="1"/>
  <c r="L1514" i="2" a="1"/>
  <c r="L1514" i="2" s="1"/>
  <c r="L1515" i="2" a="1"/>
  <c r="L1515" i="2" s="1"/>
  <c r="L1516" i="2" a="1"/>
  <c r="L1516" i="2" s="1"/>
  <c r="L1517" i="2" a="1"/>
  <c r="L1517" i="2" s="1"/>
  <c r="L1518" i="2" a="1"/>
  <c r="L1518" i="2" s="1"/>
  <c r="L1519" i="2" a="1"/>
  <c r="L1519" i="2" s="1"/>
  <c r="L1520" i="2" a="1"/>
  <c r="L1520" i="2" s="1"/>
  <c r="L1521" i="2" a="1"/>
  <c r="L1521" i="2" s="1"/>
  <c r="L1522" i="2" a="1"/>
  <c r="L1522" i="2" s="1"/>
  <c r="L1523" i="2" a="1"/>
  <c r="L1523" i="2" s="1"/>
  <c r="L1524" i="2" a="1"/>
  <c r="L1524" i="2" s="1"/>
  <c r="L1525" i="2" a="1"/>
  <c r="L1525" i="2" s="1"/>
  <c r="L1526" i="2" a="1"/>
  <c r="L1526" i="2" s="1"/>
  <c r="L1527" i="2" a="1"/>
  <c r="L1527" i="2" s="1"/>
  <c r="L1528" i="2" a="1"/>
  <c r="L1528" i="2" s="1"/>
  <c r="L1529" i="2" a="1"/>
  <c r="L1529" i="2" s="1"/>
  <c r="L1530" i="2" a="1"/>
  <c r="L1530" i="2" s="1"/>
  <c r="L1531" i="2" a="1"/>
  <c r="L1531" i="2" s="1"/>
  <c r="L1532" i="2" a="1"/>
  <c r="L1532" i="2" s="1"/>
  <c r="L1533" i="2" a="1"/>
  <c r="L1533" i="2" s="1"/>
  <c r="L1534" i="2" a="1"/>
  <c r="L1534" i="2" s="1"/>
  <c r="L1535" i="2" a="1"/>
  <c r="L1535" i="2" s="1"/>
  <c r="L1536" i="2" a="1"/>
  <c r="L1536" i="2" s="1"/>
  <c r="L1537" i="2" a="1"/>
  <c r="L1537" i="2"/>
  <c r="L1538" i="2" a="1"/>
  <c r="L1538" i="2" s="1"/>
  <c r="L1539" i="2" a="1"/>
  <c r="L1539" i="2" s="1"/>
  <c r="L1540" i="2" a="1"/>
  <c r="L1540" i="2" s="1"/>
  <c r="L1541" i="2" a="1"/>
  <c r="L1541" i="2" s="1"/>
  <c r="L1542" i="2" a="1"/>
  <c r="L1542" i="2" s="1"/>
  <c r="L1543" i="2" a="1"/>
  <c r="L1543" i="2" s="1"/>
  <c r="L1544" i="2" a="1"/>
  <c r="L1544" i="2" s="1"/>
  <c r="L1545" i="2" a="1"/>
  <c r="L1545" i="2" s="1"/>
  <c r="L1546" i="2" a="1"/>
  <c r="L1546" i="2" s="1"/>
  <c r="L1547" i="2" a="1"/>
  <c r="L1547" i="2" s="1"/>
  <c r="L1548" i="2" a="1"/>
  <c r="L1548" i="2" s="1"/>
  <c r="L1549" i="2" a="1"/>
  <c r="L1549" i="2" s="1"/>
  <c r="L1550" i="2" a="1"/>
  <c r="L1550" i="2" s="1"/>
  <c r="L1551" i="2" a="1"/>
  <c r="L1551" i="2" s="1"/>
  <c r="L1552" i="2" a="1"/>
  <c r="L1552" i="2" s="1"/>
  <c r="L1553" i="2" a="1"/>
  <c r="L1553" i="2" s="1"/>
  <c r="L1554" i="2" a="1"/>
  <c r="L1554" i="2" s="1"/>
  <c r="L1555" i="2" a="1"/>
  <c r="L1555" i="2" s="1"/>
  <c r="L1556" i="2" a="1"/>
  <c r="L1556" i="2" s="1"/>
  <c r="L1557" i="2" a="1"/>
  <c r="L1557" i="2" s="1"/>
  <c r="L1558" i="2" a="1"/>
  <c r="L1558" i="2" s="1"/>
  <c r="L1559" i="2" a="1"/>
  <c r="L1559" i="2" s="1"/>
  <c r="L1560" i="2" a="1"/>
  <c r="L1560" i="2" s="1"/>
  <c r="L1561" i="2" a="1"/>
  <c r="L1561" i="2" s="1"/>
  <c r="L1562" i="2" a="1"/>
  <c r="L1562" i="2" s="1"/>
  <c r="L1563" i="2" a="1"/>
  <c r="L1563" i="2" s="1"/>
  <c r="L1564" i="2" a="1"/>
  <c r="L1564" i="2" s="1"/>
  <c r="L1565" i="2" a="1"/>
  <c r="L1565" i="2" s="1"/>
  <c r="L1566" i="2" a="1"/>
  <c r="L1566" i="2" s="1"/>
  <c r="L1567" i="2" a="1"/>
  <c r="L1567" i="2" s="1"/>
  <c r="L1568" i="2" a="1"/>
  <c r="L1568" i="2" s="1"/>
  <c r="L1569" i="2" a="1"/>
  <c r="L1569" i="2" s="1"/>
  <c r="L1570" i="2" a="1"/>
  <c r="L1570" i="2" s="1"/>
  <c r="L1571" i="2" a="1"/>
  <c r="L1571" i="2" s="1"/>
  <c r="L1572" i="2" a="1"/>
  <c r="L1572" i="2" s="1"/>
  <c r="L1573" i="2" a="1"/>
  <c r="L1573" i="2" s="1"/>
  <c r="L1574" i="2" a="1"/>
  <c r="L1574" i="2" s="1"/>
  <c r="L1575" i="2" a="1"/>
  <c r="L1575" i="2" s="1"/>
  <c r="L1576" i="2" a="1"/>
  <c r="L1576" i="2" s="1"/>
  <c r="L1577" i="2" a="1"/>
  <c r="L1577" i="2" s="1"/>
  <c r="L1578" i="2" a="1"/>
  <c r="L1578" i="2" s="1"/>
  <c r="L1579" i="2" a="1"/>
  <c r="L1579" i="2" s="1"/>
  <c r="L1580" i="2" a="1"/>
  <c r="L1580" i="2" s="1"/>
  <c r="L1581" i="2" a="1"/>
  <c r="L1581" i="2" s="1"/>
  <c r="L1582" i="2" a="1"/>
  <c r="L1582" i="2" s="1"/>
  <c r="L1583" i="2" a="1"/>
  <c r="L1583" i="2" s="1"/>
  <c r="L1584" i="2" a="1"/>
  <c r="L1584" i="2" s="1"/>
  <c r="L1585" i="2" a="1"/>
  <c r="L1585" i="2" s="1"/>
  <c r="L1586" i="2" a="1"/>
  <c r="L1586" i="2" s="1"/>
  <c r="L1587" i="2" a="1"/>
  <c r="L1587" i="2" s="1"/>
  <c r="L1588" i="2" a="1"/>
  <c r="L1588" i="2" s="1"/>
  <c r="L1589" i="2" a="1"/>
  <c r="L1589" i="2" s="1"/>
  <c r="L1590" i="2" a="1"/>
  <c r="L1590" i="2" s="1"/>
  <c r="L1591" i="2" a="1"/>
  <c r="L1591" i="2" s="1"/>
  <c r="L1592" i="2" a="1"/>
  <c r="L1592" i="2" s="1"/>
  <c r="L1593" i="2" a="1"/>
  <c r="L1593" i="2" s="1"/>
  <c r="L1594" i="2" a="1"/>
  <c r="L1594" i="2" s="1"/>
  <c r="L1595" i="2" a="1"/>
  <c r="L1595" i="2" s="1"/>
  <c r="L1596" i="2" a="1"/>
  <c r="L1596" i="2" s="1"/>
  <c r="L1597" i="2" a="1"/>
  <c r="L1597" i="2" s="1"/>
  <c r="L1598" i="2" a="1"/>
  <c r="L1598" i="2" s="1"/>
  <c r="L1599" i="2" a="1"/>
  <c r="L1599" i="2" s="1"/>
  <c r="L1600" i="2" a="1"/>
  <c r="L1600" i="2" s="1"/>
  <c r="L1601" i="2" a="1"/>
  <c r="L1601" i="2" s="1"/>
  <c r="L1602" i="2" a="1"/>
  <c r="L1602" i="2" s="1"/>
  <c r="L1603" i="2" a="1"/>
  <c r="L1603" i="2" s="1"/>
  <c r="L1604" i="2" a="1"/>
  <c r="L1604" i="2" s="1"/>
  <c r="L1605" i="2" a="1"/>
  <c r="L1605" i="2" s="1"/>
  <c r="L1606" i="2" a="1"/>
  <c r="L1606" i="2" s="1"/>
  <c r="L1607" i="2" a="1"/>
  <c r="L1607" i="2" s="1"/>
  <c r="L1608" i="2" a="1"/>
  <c r="L1608" i="2" s="1"/>
  <c r="L1609" i="2" a="1"/>
  <c r="L1609" i="2" s="1"/>
  <c r="L1610" i="2" a="1"/>
  <c r="L1610" i="2" s="1"/>
  <c r="L1611" i="2" a="1"/>
  <c r="L1611" i="2" s="1"/>
  <c r="L1612" i="2" a="1"/>
  <c r="L1612" i="2" s="1"/>
  <c r="L1613" i="2" a="1"/>
  <c r="L1613" i="2" s="1"/>
  <c r="L1614" i="2" a="1"/>
  <c r="L1614" i="2" s="1"/>
  <c r="L1615" i="2" a="1"/>
  <c r="L1615" i="2" s="1"/>
  <c r="L1616" i="2" a="1"/>
  <c r="L1616" i="2" s="1"/>
  <c r="L1617" i="2" a="1"/>
  <c r="L1617" i="2" s="1"/>
  <c r="L1618" i="2" a="1"/>
  <c r="L1618" i="2" s="1"/>
  <c r="L1619" i="2" a="1"/>
  <c r="L1619" i="2" s="1"/>
  <c r="L1620" i="2" a="1"/>
  <c r="L1620" i="2" s="1"/>
  <c r="L1621" i="2" a="1"/>
  <c r="L1621" i="2" s="1"/>
  <c r="L1622" i="2" a="1"/>
  <c r="L1622" i="2" s="1"/>
  <c r="L1623" i="2" a="1"/>
  <c r="L1623" i="2" s="1"/>
  <c r="L1624" i="2" a="1"/>
  <c r="L1624" i="2" s="1"/>
  <c r="L1625" i="2" a="1"/>
  <c r="L1625" i="2" s="1"/>
  <c r="L1626" i="2" a="1"/>
  <c r="L1626" i="2" s="1"/>
  <c r="L1627" i="2" a="1"/>
  <c r="L1627" i="2" s="1"/>
  <c r="L1628" i="2" a="1"/>
  <c r="L1628" i="2" s="1"/>
  <c r="L1629" i="2" a="1"/>
  <c r="L1629" i="2" s="1"/>
  <c r="L1630" i="2" a="1"/>
  <c r="L1630" i="2" s="1"/>
  <c r="L1631" i="2" a="1"/>
  <c r="L1631" i="2" s="1"/>
  <c r="L1632" i="2" a="1"/>
  <c r="L1632" i="2" s="1"/>
  <c r="L1633" i="2" a="1"/>
  <c r="L1633" i="2" s="1"/>
  <c r="L1634" i="2" a="1"/>
  <c r="L1634" i="2" s="1"/>
  <c r="L1635" i="2" a="1"/>
  <c r="L1635" i="2" s="1"/>
  <c r="L1636" i="2" a="1"/>
  <c r="L1636" i="2" s="1"/>
  <c r="L1637" i="2" a="1"/>
  <c r="L1637" i="2" s="1"/>
  <c r="L1638" i="2" a="1"/>
  <c r="L1638" i="2" s="1"/>
  <c r="L1639" i="2" a="1"/>
  <c r="L1639" i="2" s="1"/>
  <c r="L1640" i="2" a="1"/>
  <c r="L1640" i="2" s="1"/>
  <c r="L1641" i="2" a="1"/>
  <c r="L1641" i="2" s="1"/>
  <c r="L1642" i="2" a="1"/>
  <c r="L1642" i="2" s="1"/>
  <c r="L1643" i="2" a="1"/>
  <c r="L1643" i="2" s="1"/>
  <c r="L1644" i="2" a="1"/>
  <c r="L1644" i="2" s="1"/>
  <c r="L1645" i="2" a="1"/>
  <c r="L1645" i="2" s="1"/>
  <c r="L1646" i="2" a="1"/>
  <c r="L1646" i="2" s="1"/>
  <c r="L1647" i="2" a="1"/>
  <c r="L1647" i="2" s="1"/>
  <c r="L1648" i="2" a="1"/>
  <c r="L1648" i="2" s="1"/>
  <c r="L1649" i="2" a="1"/>
  <c r="L1649" i="2" s="1"/>
  <c r="L1650" i="2" a="1"/>
  <c r="L1650" i="2" s="1"/>
  <c r="L1651" i="2" a="1"/>
  <c r="L1651" i="2" s="1"/>
  <c r="L1652" i="2" a="1"/>
  <c r="L1652" i="2" s="1"/>
  <c r="L1653" i="2" a="1"/>
  <c r="L1653" i="2" s="1"/>
  <c r="L1654" i="2" a="1"/>
  <c r="L1654" i="2" s="1"/>
  <c r="L1655" i="2" a="1"/>
  <c r="L1655" i="2" s="1"/>
  <c r="L1656" i="2" a="1"/>
  <c r="L1656" i="2" s="1"/>
  <c r="L1657" i="2" a="1"/>
  <c r="L1657" i="2" s="1"/>
  <c r="L1658" i="2" a="1"/>
  <c r="L1658" i="2" s="1"/>
  <c r="L1659" i="2" a="1"/>
  <c r="L1659" i="2" s="1"/>
  <c r="L1660" i="2" a="1"/>
  <c r="L1660" i="2" s="1"/>
  <c r="L1661" i="2" a="1"/>
  <c r="L1661" i="2" s="1"/>
  <c r="L1662" i="2" a="1"/>
  <c r="L1662" i="2" s="1"/>
  <c r="L1663" i="2" a="1"/>
  <c r="L1663" i="2" s="1"/>
  <c r="L1664" i="2" a="1"/>
  <c r="L1664" i="2" s="1"/>
  <c r="L1665" i="2" a="1"/>
  <c r="L1665" i="2" s="1"/>
  <c r="L1666" i="2" a="1"/>
  <c r="L1666" i="2" s="1"/>
  <c r="L1667" i="2" a="1"/>
  <c r="L1667" i="2" s="1"/>
  <c r="L1668" i="2" a="1"/>
  <c r="L1668" i="2" s="1"/>
  <c r="L1669" i="2" a="1"/>
  <c r="L1669" i="2" s="1"/>
  <c r="L1670" i="2" a="1"/>
  <c r="L1670" i="2" s="1"/>
  <c r="L1671" i="2" a="1"/>
  <c r="L1671" i="2" s="1"/>
  <c r="L1672" i="2" a="1"/>
  <c r="L1672" i="2" s="1"/>
  <c r="L1673" i="2" a="1"/>
  <c r="L1673" i="2" s="1"/>
  <c r="L1674" i="2" a="1"/>
  <c r="L1674" i="2" s="1"/>
  <c r="L1675" i="2" a="1"/>
  <c r="L1675" i="2" s="1"/>
  <c r="L1676" i="2" a="1"/>
  <c r="L1676" i="2" s="1"/>
  <c r="L1677" i="2" a="1"/>
  <c r="L1677" i="2" s="1"/>
  <c r="L1678" i="2" a="1"/>
  <c r="L1678" i="2" s="1"/>
  <c r="L1679" i="2" a="1"/>
  <c r="L1679" i="2" s="1"/>
  <c r="L1680" i="2" a="1"/>
  <c r="L1680" i="2" s="1"/>
  <c r="L1681" i="2" a="1"/>
  <c r="L1681" i="2" s="1"/>
  <c r="L1682" i="2" a="1"/>
  <c r="L1682" i="2" s="1"/>
  <c r="L1683" i="2" a="1"/>
  <c r="L1683" i="2" s="1"/>
  <c r="L1684" i="2" a="1"/>
  <c r="L1684" i="2" s="1"/>
  <c r="L1685" i="2" a="1"/>
  <c r="L1685" i="2" s="1"/>
  <c r="L1686" i="2" a="1"/>
  <c r="L1686" i="2" s="1"/>
  <c r="L1687" i="2" a="1"/>
  <c r="L1687" i="2" s="1"/>
  <c r="L1688" i="2" a="1"/>
  <c r="L1688" i="2" s="1"/>
  <c r="L1689" i="2" a="1"/>
  <c r="L1689" i="2" s="1"/>
  <c r="L1690" i="2" a="1"/>
  <c r="L1690" i="2" s="1"/>
  <c r="L1691" i="2" a="1"/>
  <c r="L1691" i="2" s="1"/>
  <c r="L1692" i="2" a="1"/>
  <c r="L1692" i="2" s="1"/>
  <c r="L1693" i="2" a="1"/>
  <c r="L1693" i="2" s="1"/>
  <c r="L1694" i="2" a="1"/>
  <c r="L1694" i="2" s="1"/>
  <c r="L1695" i="2" a="1"/>
  <c r="L1695" i="2" s="1"/>
  <c r="L1696" i="2" a="1"/>
  <c r="L1696" i="2" s="1"/>
  <c r="L1697" i="2" a="1"/>
  <c r="L1697" i="2" s="1"/>
  <c r="L1698" i="2" a="1"/>
  <c r="L1698" i="2" s="1"/>
  <c r="L1699" i="2" a="1"/>
  <c r="L1699" i="2" s="1"/>
  <c r="L1700" i="2" a="1"/>
  <c r="L1700" i="2" s="1"/>
  <c r="L1701" i="2" a="1"/>
  <c r="L1701" i="2" s="1"/>
  <c r="L1702" i="2" a="1"/>
  <c r="L1702" i="2" s="1"/>
  <c r="L1703" i="2" a="1"/>
  <c r="L1703" i="2" s="1"/>
  <c r="L1704" i="2" a="1"/>
  <c r="L1704" i="2" s="1"/>
  <c r="L1705" i="2" a="1"/>
  <c r="L1705" i="2" s="1"/>
  <c r="L1706" i="2" a="1"/>
  <c r="L1706" i="2" s="1"/>
  <c r="L1707" i="2" a="1"/>
  <c r="L1707" i="2" s="1"/>
  <c r="L1708" i="2" a="1"/>
  <c r="L1708" i="2" s="1"/>
  <c r="L1709" i="2" a="1"/>
  <c r="L1709" i="2" s="1"/>
  <c r="L1710" i="2" a="1"/>
  <c r="L1710" i="2" s="1"/>
  <c r="L1711" i="2" a="1"/>
  <c r="L1711" i="2" s="1"/>
  <c r="L1712" i="2" a="1"/>
  <c r="L1712" i="2" s="1"/>
  <c r="L1713" i="2" a="1"/>
  <c r="L1713" i="2" s="1"/>
  <c r="L1714" i="2" a="1"/>
  <c r="L1714" i="2" s="1"/>
  <c r="L1715" i="2" a="1"/>
  <c r="L1715" i="2" s="1"/>
  <c r="L1716" i="2" a="1"/>
  <c r="L1716" i="2" s="1"/>
  <c r="L1717" i="2" a="1"/>
  <c r="L1717" i="2" s="1"/>
  <c r="L1718" i="2" a="1"/>
  <c r="L1718" i="2" s="1"/>
  <c r="L1719" i="2" a="1"/>
  <c r="L1719" i="2" s="1"/>
  <c r="L1720" i="2" a="1"/>
  <c r="L1720" i="2" s="1"/>
  <c r="L1721" i="2" a="1"/>
  <c r="L1721" i="2" s="1"/>
  <c r="L1722" i="2" a="1"/>
  <c r="L1722" i="2" s="1"/>
  <c r="L1723" i="2" a="1"/>
  <c r="L1723" i="2" s="1"/>
  <c r="L1724" i="2" a="1"/>
  <c r="L1724" i="2" s="1"/>
  <c r="L1725" i="2" a="1"/>
  <c r="L1725" i="2" s="1"/>
  <c r="L1726" i="2" a="1"/>
  <c r="L1726" i="2" s="1"/>
  <c r="L1727" i="2" a="1"/>
  <c r="L1727" i="2" s="1"/>
  <c r="L1728" i="2" a="1"/>
  <c r="L1728" i="2" s="1"/>
  <c r="L1729" i="2" a="1"/>
  <c r="L1729" i="2" s="1"/>
  <c r="L1730" i="2" a="1"/>
  <c r="L1730" i="2" s="1"/>
  <c r="L1731" i="2" a="1"/>
  <c r="L1731" i="2" s="1"/>
  <c r="L1732" i="2" a="1"/>
  <c r="L1732" i="2" s="1"/>
  <c r="L1733" i="2" a="1"/>
  <c r="L1733" i="2" s="1"/>
  <c r="L1734" i="2" a="1"/>
  <c r="L1734" i="2" s="1"/>
  <c r="L1735" i="2" a="1"/>
  <c r="L1735" i="2" s="1"/>
  <c r="L1736" i="2" a="1"/>
  <c r="L1736" i="2" s="1"/>
  <c r="L1737" i="2" a="1"/>
  <c r="L1737" i="2" s="1"/>
  <c r="L1738" i="2" a="1"/>
  <c r="L1738" i="2" s="1"/>
  <c r="L1739" i="2" a="1"/>
  <c r="L1739" i="2" s="1"/>
  <c r="L1740" i="2" a="1"/>
  <c r="L1740" i="2" s="1"/>
  <c r="L1741" i="2" a="1"/>
  <c r="L1741" i="2" s="1"/>
  <c r="L1742" i="2" a="1"/>
  <c r="L1742" i="2" s="1"/>
  <c r="L1743" i="2" a="1"/>
  <c r="L1743" i="2" s="1"/>
  <c r="L1744" i="2" a="1"/>
  <c r="L1744" i="2" s="1"/>
  <c r="L1745" i="2" a="1"/>
  <c r="L1745" i="2" s="1"/>
  <c r="L1746" i="2" a="1"/>
  <c r="L1746" i="2" s="1"/>
  <c r="L1747" i="2" a="1"/>
  <c r="L1747" i="2" s="1"/>
  <c r="L1748" i="2" a="1"/>
  <c r="L1748" i="2" s="1"/>
  <c r="L1749" i="2" a="1"/>
  <c r="L1749" i="2" s="1"/>
  <c r="L1750" i="2" a="1"/>
  <c r="L1750" i="2" s="1"/>
  <c r="L1751" i="2" a="1"/>
  <c r="L1751" i="2"/>
  <c r="L1752" i="2" a="1"/>
  <c r="L1752" i="2" s="1"/>
  <c r="L1753" i="2" a="1"/>
  <c r="L1753" i="2" s="1"/>
  <c r="L1754" i="2" a="1"/>
  <c r="L1754" i="2" s="1"/>
  <c r="L1755" i="2" a="1"/>
  <c r="L1755" i="2" s="1"/>
  <c r="L1756" i="2" a="1"/>
  <c r="L1756" i="2" s="1"/>
  <c r="L1757" i="2" a="1"/>
  <c r="L1757" i="2" s="1"/>
  <c r="L1758" i="2" a="1"/>
  <c r="L1758" i="2" s="1"/>
  <c r="L1759" i="2" a="1"/>
  <c r="L1759" i="2" s="1"/>
  <c r="L1760" i="2" a="1"/>
  <c r="L1760" i="2" s="1"/>
  <c r="L1761" i="2" a="1"/>
  <c r="L1761" i="2" s="1"/>
  <c r="L1762" i="2" a="1"/>
  <c r="L1762" i="2" s="1"/>
  <c r="L1763" i="2" a="1"/>
  <c r="L1763" i="2" s="1"/>
  <c r="L1764" i="2" a="1"/>
  <c r="L1764" i="2" s="1"/>
  <c r="L1765" i="2" a="1"/>
  <c r="L1765" i="2" s="1"/>
  <c r="L1766" i="2" a="1"/>
  <c r="L1766" i="2" s="1"/>
  <c r="L1767" i="2" a="1"/>
  <c r="L1767" i="2" s="1"/>
  <c r="L1768" i="2" a="1"/>
  <c r="L1768" i="2" s="1"/>
  <c r="L1769" i="2" a="1"/>
  <c r="L1769" i="2" s="1"/>
  <c r="L1770" i="2" a="1"/>
  <c r="L1770" i="2" s="1"/>
  <c r="L1771" i="2" a="1"/>
  <c r="L1771" i="2" s="1"/>
  <c r="L1772" i="2" a="1"/>
  <c r="L1772" i="2" s="1"/>
  <c r="L1773" i="2" a="1"/>
  <c r="L1773" i="2" s="1"/>
  <c r="L1774" i="2" a="1"/>
  <c r="L1774" i="2" s="1"/>
  <c r="L1775" i="2" a="1"/>
  <c r="L1775" i="2" s="1"/>
  <c r="L1776" i="2" a="1"/>
  <c r="L1776" i="2" s="1"/>
  <c r="L1777" i="2" a="1"/>
  <c r="L1777" i="2" s="1"/>
  <c r="L1778" i="2" a="1"/>
  <c r="L1778" i="2" s="1"/>
  <c r="L1779" i="2" a="1"/>
  <c r="L1779" i="2" s="1"/>
  <c r="L1780" i="2" a="1"/>
  <c r="L1780" i="2" s="1"/>
  <c r="L1781" i="2" a="1"/>
  <c r="L1781" i="2" s="1"/>
  <c r="L1782" i="2" a="1"/>
  <c r="L1782" i="2" s="1"/>
  <c r="L1783" i="2" a="1"/>
  <c r="L1783" i="2" s="1"/>
  <c r="L1784" i="2" a="1"/>
  <c r="L1784" i="2" s="1"/>
  <c r="L1785" i="2" a="1"/>
  <c r="L1785" i="2" s="1"/>
  <c r="L1786" i="2" a="1"/>
  <c r="L1786" i="2" s="1"/>
  <c r="L1787" i="2" a="1"/>
  <c r="L1787" i="2" s="1"/>
  <c r="L1788" i="2" a="1"/>
  <c r="L1788" i="2" s="1"/>
  <c r="L1789" i="2" a="1"/>
  <c r="L1789" i="2" s="1"/>
  <c r="L1790" i="2" a="1"/>
  <c r="L1790" i="2" s="1"/>
  <c r="L1791" i="2" a="1"/>
  <c r="L1791" i="2" s="1"/>
  <c r="L1792" i="2" a="1"/>
  <c r="L1792" i="2" s="1"/>
  <c r="L1793" i="2" a="1"/>
  <c r="L1793" i="2" s="1"/>
  <c r="L1794" i="2" a="1"/>
  <c r="L1794" i="2" s="1"/>
  <c r="L1795" i="2" a="1"/>
  <c r="L1795" i="2" s="1"/>
  <c r="L1796" i="2" a="1"/>
  <c r="L1796" i="2" s="1"/>
  <c r="L1797" i="2" a="1"/>
  <c r="L1797" i="2" s="1"/>
  <c r="L1798" i="2" a="1"/>
  <c r="L1798" i="2" s="1"/>
  <c r="L1799" i="2" a="1"/>
  <c r="L1799" i="2" s="1"/>
  <c r="L1800" i="2" a="1"/>
  <c r="L1800" i="2" s="1"/>
  <c r="L1801" i="2" a="1"/>
  <c r="L1801" i="2" s="1"/>
  <c r="L1802" i="2" a="1"/>
  <c r="L1802" i="2" s="1"/>
  <c r="L1803" i="2" a="1"/>
  <c r="L1803" i="2" s="1"/>
  <c r="L1804" i="2" a="1"/>
  <c r="L1804" i="2" s="1"/>
  <c r="L1805" i="2" a="1"/>
  <c r="L1805" i="2" s="1"/>
  <c r="L1806" i="2" a="1"/>
  <c r="L1806" i="2" s="1"/>
  <c r="L1807" i="2" a="1"/>
  <c r="L1807" i="2" s="1"/>
  <c r="L1808" i="2" a="1"/>
  <c r="L1808" i="2" s="1"/>
  <c r="L1809" i="2" a="1"/>
  <c r="L1809" i="2" s="1"/>
  <c r="L1810" i="2" a="1"/>
  <c r="L1810" i="2" s="1"/>
  <c r="L1811" i="2" a="1"/>
  <c r="L1811" i="2" s="1"/>
  <c r="L1812" i="2" a="1"/>
  <c r="L1812" i="2" s="1"/>
  <c r="L1813" i="2" a="1"/>
  <c r="L1813" i="2" s="1"/>
  <c r="L1814" i="2" a="1"/>
  <c r="L1814" i="2" s="1"/>
  <c r="L1815" i="2" a="1"/>
  <c r="L1815" i="2" s="1"/>
  <c r="L1816" i="2" a="1"/>
  <c r="L1816" i="2" s="1"/>
  <c r="L1817" i="2" a="1"/>
  <c r="L1817" i="2" s="1"/>
  <c r="L1818" i="2" a="1"/>
  <c r="L1818" i="2" s="1"/>
  <c r="L1819" i="2" a="1"/>
  <c r="L1819" i="2" s="1"/>
  <c r="L1820" i="2" a="1"/>
  <c r="L1820" i="2" s="1"/>
  <c r="L1821" i="2" a="1"/>
  <c r="L1821" i="2" s="1"/>
  <c r="L1822" i="2" a="1"/>
  <c r="L1822" i="2" s="1"/>
  <c r="L1823" i="2" a="1"/>
  <c r="L1823" i="2" s="1"/>
  <c r="L1824" i="2" a="1"/>
  <c r="L1824" i="2" s="1"/>
  <c r="L1825" i="2" a="1"/>
  <c r="L1825" i="2" s="1"/>
  <c r="L1826" i="2" a="1"/>
  <c r="L1826" i="2" s="1"/>
  <c r="L1827" i="2" a="1"/>
  <c r="L1827" i="2" s="1"/>
  <c r="L1828" i="2" a="1"/>
  <c r="L1828" i="2" s="1"/>
  <c r="L1829" i="2" a="1"/>
  <c r="L1829" i="2" s="1"/>
  <c r="L1830" i="2" a="1"/>
  <c r="L1830" i="2" s="1"/>
  <c r="L1831" i="2" a="1"/>
  <c r="L1831" i="2" s="1"/>
  <c r="L1832" i="2" a="1"/>
  <c r="L1832" i="2" s="1"/>
  <c r="L1833" i="2" a="1"/>
  <c r="L1833" i="2" s="1"/>
  <c r="L1834" i="2" a="1"/>
  <c r="L1834" i="2" s="1"/>
  <c r="L1835" i="2" a="1"/>
  <c r="L1835" i="2" s="1"/>
  <c r="L1836" i="2" a="1"/>
  <c r="L1836" i="2" s="1"/>
  <c r="L1837" i="2" a="1"/>
  <c r="L1837" i="2" s="1"/>
  <c r="L1838" i="2" a="1"/>
  <c r="L1838" i="2" s="1"/>
  <c r="L1839" i="2" a="1"/>
  <c r="L1839" i="2" s="1"/>
  <c r="L1840" i="2" a="1"/>
  <c r="L1840" i="2" s="1"/>
  <c r="L1841" i="2" a="1"/>
  <c r="L1841" i="2" s="1"/>
  <c r="L1842" i="2" a="1"/>
  <c r="L1842" i="2" s="1"/>
  <c r="L1843" i="2" a="1"/>
  <c r="L1843" i="2" s="1"/>
  <c r="L1844" i="2" a="1"/>
  <c r="L1844" i="2" s="1"/>
  <c r="L1845" i="2" a="1"/>
  <c r="L1845" i="2" s="1"/>
  <c r="L1846" i="2" a="1"/>
  <c r="L1846" i="2" s="1"/>
  <c r="L1847" i="2" a="1"/>
  <c r="L1847" i="2" s="1"/>
  <c r="L1848" i="2" a="1"/>
  <c r="L1848" i="2" s="1"/>
  <c r="L1849" i="2" a="1"/>
  <c r="L1849" i="2" s="1"/>
  <c r="L1850" i="2" a="1"/>
  <c r="L1850" i="2" s="1"/>
  <c r="L1851" i="2" a="1"/>
  <c r="L1851" i="2" s="1"/>
  <c r="L1852" i="2" a="1"/>
  <c r="L1852" i="2" s="1"/>
  <c r="L1853" i="2" a="1"/>
  <c r="L1853" i="2" s="1"/>
  <c r="L1854" i="2" a="1"/>
  <c r="L1854" i="2" s="1"/>
  <c r="L1855" i="2" a="1"/>
  <c r="L1855" i="2" s="1"/>
  <c r="L1856" i="2" a="1"/>
  <c r="L1856" i="2" s="1"/>
  <c r="L1857" i="2" a="1"/>
  <c r="L1857" i="2" s="1"/>
  <c r="L1858" i="2" a="1"/>
  <c r="L1858" i="2" s="1"/>
  <c r="L1859" i="2" a="1"/>
  <c r="L1859" i="2" s="1"/>
  <c r="L1860" i="2" a="1"/>
  <c r="L1860" i="2" s="1"/>
  <c r="L1861" i="2" a="1"/>
  <c r="L1861" i="2" s="1"/>
  <c r="L1862" i="2" a="1"/>
  <c r="L1862" i="2" s="1"/>
  <c r="L1863" i="2" a="1"/>
  <c r="L1863" i="2" s="1"/>
  <c r="L1864" i="2" a="1"/>
  <c r="L1864" i="2" s="1"/>
  <c r="L1865" i="2" a="1"/>
  <c r="L1865" i="2" s="1"/>
  <c r="L1866" i="2" a="1"/>
  <c r="L1866" i="2" s="1"/>
  <c r="L1867" i="2" a="1"/>
  <c r="L1867" i="2" s="1"/>
  <c r="L1868" i="2" a="1"/>
  <c r="L1868" i="2" s="1"/>
  <c r="L1869" i="2" a="1"/>
  <c r="L1869" i="2" s="1"/>
  <c r="L1870" i="2" a="1"/>
  <c r="L1870" i="2" s="1"/>
  <c r="L1871" i="2" a="1"/>
  <c r="L1871" i="2" s="1"/>
  <c r="L1872" i="2" a="1"/>
  <c r="L1872" i="2" s="1"/>
  <c r="L1873" i="2" a="1"/>
  <c r="L1873" i="2"/>
  <c r="L1874" i="2" a="1"/>
  <c r="L1874" i="2" s="1"/>
  <c r="L1875" i="2" a="1"/>
  <c r="L1875" i="2" s="1"/>
  <c r="L1876" i="2" a="1"/>
  <c r="L1876" i="2" s="1"/>
  <c r="L1877" i="2" a="1"/>
  <c r="L1877" i="2" s="1"/>
  <c r="L1878" i="2" a="1"/>
  <c r="L1878" i="2" s="1"/>
  <c r="L1879" i="2" a="1"/>
  <c r="L1879" i="2" s="1"/>
  <c r="L1880" i="2" a="1"/>
  <c r="L1880" i="2" s="1"/>
  <c r="L1881" i="2" a="1"/>
  <c r="L1881" i="2" s="1"/>
  <c r="L1882" i="2" a="1"/>
  <c r="L1882" i="2" s="1"/>
  <c r="L1883" i="2" a="1"/>
  <c r="L1883" i="2" s="1"/>
  <c r="L1884" i="2" a="1"/>
  <c r="L1884" i="2" s="1"/>
  <c r="L1885" i="2" a="1"/>
  <c r="L1885" i="2" s="1"/>
  <c r="L1886" i="2" a="1"/>
  <c r="L1886" i="2" s="1"/>
  <c r="L1887" i="2" a="1"/>
  <c r="L1887" i="2" s="1"/>
  <c r="L1888" i="2" a="1"/>
  <c r="L1888" i="2" s="1"/>
  <c r="L1889" i="2" a="1"/>
  <c r="L1889" i="2" s="1"/>
  <c r="L1890" i="2" a="1"/>
  <c r="L1890" i="2" s="1"/>
  <c r="L1891" i="2" a="1"/>
  <c r="L1891" i="2" s="1"/>
  <c r="L1892" i="2" a="1"/>
  <c r="L1892" i="2" s="1"/>
  <c r="L1893" i="2" a="1"/>
  <c r="L1893" i="2" s="1"/>
  <c r="L1894" i="2" a="1"/>
  <c r="L1894" i="2" s="1"/>
  <c r="L1895" i="2" a="1"/>
  <c r="L1895" i="2" s="1"/>
  <c r="L1896" i="2" a="1"/>
  <c r="L1896" i="2" s="1"/>
  <c r="L1897" i="2" a="1"/>
  <c r="L1897" i="2"/>
  <c r="L1898" i="2" a="1"/>
  <c r="L1898" i="2" s="1"/>
  <c r="L1899" i="2" a="1"/>
  <c r="L1899" i="2" s="1"/>
  <c r="L1900" i="2" a="1"/>
  <c r="L1900" i="2" s="1"/>
  <c r="L1901" i="2" a="1"/>
  <c r="L1901" i="2" s="1"/>
  <c r="L1902" i="2" a="1"/>
  <c r="L1902" i="2" s="1"/>
  <c r="L1903" i="2" a="1"/>
  <c r="L1903" i="2" s="1"/>
  <c r="L1904" i="2" a="1"/>
  <c r="L1904" i="2" s="1"/>
  <c r="L1905" i="2" a="1"/>
  <c r="L1905" i="2" s="1"/>
  <c r="L1906" i="2" a="1"/>
  <c r="L1906" i="2" s="1"/>
  <c r="L1907" i="2" a="1"/>
  <c r="L1907" i="2" s="1"/>
  <c r="L1908" i="2" a="1"/>
  <c r="L1908" i="2" s="1"/>
  <c r="L1909" i="2" a="1"/>
  <c r="L1909" i="2" s="1"/>
  <c r="L1910" i="2" a="1"/>
  <c r="L1910" i="2" s="1"/>
  <c r="L1911" i="2" a="1"/>
  <c r="L1911" i="2" s="1"/>
  <c r="L1912" i="2" a="1"/>
  <c r="L1912" i="2" s="1"/>
  <c r="L1913" i="2" a="1"/>
  <c r="L1913" i="2" s="1"/>
  <c r="L1914" i="2" a="1"/>
  <c r="L1914" i="2" s="1"/>
  <c r="L1915" i="2" a="1"/>
  <c r="L1915" i="2" s="1"/>
  <c r="L1916" i="2" a="1"/>
  <c r="L1916" i="2" s="1"/>
  <c r="L1917" i="2" a="1"/>
  <c r="L1917" i="2" s="1"/>
  <c r="L1918" i="2" a="1"/>
  <c r="L1918" i="2" s="1"/>
  <c r="L1919" i="2" a="1"/>
  <c r="L1919" i="2" s="1"/>
  <c r="L1920" i="2" a="1"/>
  <c r="L1920" i="2" s="1"/>
  <c r="L1921" i="2" a="1"/>
  <c r="L1921" i="2" s="1"/>
  <c r="L1922" i="2" a="1"/>
  <c r="L1922" i="2" s="1"/>
  <c r="L1923" i="2" a="1"/>
  <c r="L1923" i="2" s="1"/>
  <c r="L1924" i="2" a="1"/>
  <c r="L1924" i="2" s="1"/>
  <c r="L1925" i="2" a="1"/>
  <c r="L1925" i="2" s="1"/>
  <c r="L1926" i="2" a="1"/>
  <c r="L1926" i="2" s="1"/>
  <c r="L1927" i="2" a="1"/>
  <c r="L1927" i="2" s="1"/>
  <c r="L1928" i="2" a="1"/>
  <c r="L1928" i="2" s="1"/>
  <c r="L1929" i="2" a="1"/>
  <c r="L1929" i="2" s="1"/>
  <c r="L1930" i="2" a="1"/>
  <c r="L1930" i="2" s="1"/>
  <c r="L1931" i="2" a="1"/>
  <c r="L1931" i="2" s="1"/>
  <c r="L1932" i="2" a="1"/>
  <c r="L1932" i="2" s="1"/>
  <c r="L1933" i="2" a="1"/>
  <c r="L1933" i="2" s="1"/>
  <c r="L1934" i="2" a="1"/>
  <c r="L1934" i="2" s="1"/>
  <c r="L1935" i="2" a="1"/>
  <c r="L1935" i="2" s="1"/>
  <c r="L1936" i="2" a="1"/>
  <c r="L1936" i="2" s="1"/>
  <c r="L1937" i="2" a="1"/>
  <c r="L1937" i="2" s="1"/>
  <c r="L1938" i="2" a="1"/>
  <c r="L1938" i="2" s="1"/>
  <c r="L1939" i="2" a="1"/>
  <c r="L1939" i="2" s="1"/>
  <c r="L1940" i="2" a="1"/>
  <c r="L1940" i="2" s="1"/>
  <c r="L1941" i="2" a="1"/>
  <c r="L1941" i="2" s="1"/>
  <c r="L1942" i="2" a="1"/>
  <c r="L1942" i="2" s="1"/>
  <c r="L1943" i="2" a="1"/>
  <c r="L1943" i="2" s="1"/>
  <c r="L1944" i="2" a="1"/>
  <c r="L1944" i="2" s="1"/>
  <c r="L1945" i="2" a="1"/>
  <c r="L1945" i="2" s="1"/>
  <c r="L1946" i="2" a="1"/>
  <c r="L1946" i="2" s="1"/>
  <c r="L1947" i="2" a="1"/>
  <c r="L1947" i="2" s="1"/>
  <c r="L1948" i="2" a="1"/>
  <c r="L1948" i="2" s="1"/>
  <c r="L1949" i="2" a="1"/>
  <c r="L1949" i="2" s="1"/>
  <c r="L1950" i="2" a="1"/>
  <c r="L1950" i="2" s="1"/>
  <c r="L1951" i="2" a="1"/>
  <c r="L1951" i="2" s="1"/>
  <c r="L1952" i="2" a="1"/>
  <c r="L1952" i="2" s="1"/>
  <c r="L1953" i="2" a="1"/>
  <c r="L1953" i="2" s="1"/>
  <c r="L1954" i="2" a="1"/>
  <c r="L1954" i="2" s="1"/>
  <c r="L1955" i="2" a="1"/>
  <c r="L1955" i="2" s="1"/>
  <c r="L1956" i="2" a="1"/>
  <c r="L1956" i="2" s="1"/>
  <c r="L1957" i="2" a="1"/>
  <c r="L1957" i="2" s="1"/>
  <c r="L1958" i="2" a="1"/>
  <c r="L1958" i="2" s="1"/>
  <c r="L1959" i="2" a="1"/>
  <c r="L1959" i="2" s="1"/>
  <c r="L1960" i="2" a="1"/>
  <c r="L1960" i="2" s="1"/>
  <c r="L1961" i="2" a="1"/>
  <c r="L1961" i="2" s="1"/>
  <c r="L1962" i="2" a="1"/>
  <c r="L1962" i="2" s="1"/>
  <c r="L1963" i="2" a="1"/>
  <c r="L1963" i="2" s="1"/>
  <c r="L1964" i="2" a="1"/>
  <c r="L1964" i="2" s="1"/>
  <c r="L1965" i="2" a="1"/>
  <c r="L1965" i="2" s="1"/>
  <c r="L1966" i="2" a="1"/>
  <c r="L1966" i="2" s="1"/>
  <c r="L1967" i="2" a="1"/>
  <c r="L1967" i="2" s="1"/>
  <c r="L1968" i="2" a="1"/>
  <c r="L1968" i="2" s="1"/>
  <c r="L1969" i="2" a="1"/>
  <c r="L1969" i="2" s="1"/>
  <c r="L1970" i="2" a="1"/>
  <c r="L1970" i="2" s="1"/>
  <c r="L1971" i="2" a="1"/>
  <c r="L1971" i="2" s="1"/>
  <c r="L1972" i="2" a="1"/>
  <c r="L1972" i="2" s="1"/>
  <c r="L1973" i="2" a="1"/>
  <c r="L1973" i="2" s="1"/>
  <c r="L1974" i="2" a="1"/>
  <c r="L1974" i="2" s="1"/>
  <c r="L1975" i="2" a="1"/>
  <c r="L1975" i="2" s="1"/>
  <c r="L1976" i="2" a="1"/>
  <c r="L1976" i="2" s="1"/>
  <c r="L1977" i="2" a="1"/>
  <c r="L1977" i="2" s="1"/>
  <c r="L1978" i="2" a="1"/>
  <c r="L1978" i="2" s="1"/>
  <c r="L1979" i="2" a="1"/>
  <c r="L1979" i="2" s="1"/>
  <c r="L1980" i="2" a="1"/>
  <c r="L1980" i="2" s="1"/>
  <c r="L1981" i="2" a="1"/>
  <c r="L1981" i="2" s="1"/>
  <c r="L1982" i="2" a="1"/>
  <c r="L1982" i="2" s="1"/>
  <c r="L1983" i="2" a="1"/>
  <c r="L1983" i="2" s="1"/>
  <c r="L1984" i="2" a="1"/>
  <c r="L1984" i="2" s="1"/>
  <c r="L1985" i="2" a="1"/>
  <c r="L1985" i="2" s="1"/>
  <c r="L1986" i="2" a="1"/>
  <c r="L1986" i="2" s="1"/>
  <c r="L1987" i="2" a="1"/>
  <c r="L1987" i="2" s="1"/>
  <c r="L1988" i="2" a="1"/>
  <c r="L1988" i="2" s="1"/>
  <c r="L1989" i="2" a="1"/>
  <c r="L1989" i="2" s="1"/>
  <c r="L1990" i="2" a="1"/>
  <c r="L1990" i="2" s="1"/>
  <c r="L1991" i="2" a="1"/>
  <c r="L1991" i="2" s="1"/>
  <c r="L1992" i="2" a="1"/>
  <c r="L1992" i="2" s="1"/>
  <c r="L1993" i="2" a="1"/>
  <c r="L1993" i="2" s="1"/>
  <c r="L1994" i="2" a="1"/>
  <c r="L1994" i="2" s="1"/>
  <c r="L1995" i="2" a="1"/>
  <c r="L1995" i="2" s="1"/>
  <c r="L1996" i="2" a="1"/>
  <c r="L1996" i="2" s="1"/>
  <c r="L1997" i="2" a="1"/>
  <c r="L1997" i="2" s="1"/>
  <c r="L1998" i="2" a="1"/>
  <c r="L1998" i="2" s="1"/>
  <c r="L1999" i="2" a="1"/>
  <c r="L1999" i="2" s="1"/>
  <c r="L2000" i="2" a="1"/>
  <c r="L2000" i="2" s="1"/>
  <c r="L2001" i="2" a="1"/>
  <c r="L2001" i="2" s="1"/>
  <c r="L2002" i="2" a="1"/>
  <c r="L2002" i="2" s="1"/>
  <c r="L2003" i="2" a="1"/>
  <c r="L2003" i="2" s="1"/>
  <c r="L2004" i="2" a="1"/>
  <c r="L2004" i="2" s="1"/>
  <c r="L2005" i="2" a="1"/>
  <c r="L2005" i="2" s="1"/>
  <c r="L2006" i="2" a="1"/>
  <c r="L2006" i="2" s="1"/>
  <c r="L2007" i="2" a="1"/>
  <c r="L2007" i="2" s="1"/>
  <c r="L2008" i="2" a="1"/>
  <c r="L2008" i="2" s="1"/>
  <c r="L2009" i="2" a="1"/>
  <c r="L2009" i="2" s="1"/>
  <c r="L2010" i="2" a="1"/>
  <c r="L2010" i="2" s="1"/>
  <c r="L2011" i="2" a="1"/>
  <c r="L2011" i="2" s="1"/>
  <c r="L2012" i="2" a="1"/>
  <c r="L2012" i="2" s="1"/>
  <c r="L2013" i="2" a="1"/>
  <c r="L2013" i="2" s="1"/>
  <c r="L2014" i="2" a="1"/>
  <c r="L2014" i="2" s="1"/>
  <c r="L2015" i="2" a="1"/>
  <c r="L2015" i="2" s="1"/>
  <c r="L2016" i="2" a="1"/>
  <c r="L2016" i="2" s="1"/>
  <c r="L2017" i="2" a="1"/>
  <c r="L2017" i="2" s="1"/>
  <c r="L2018" i="2" a="1"/>
  <c r="L2018" i="2" s="1"/>
  <c r="L2019" i="2" a="1"/>
  <c r="L2019" i="2" s="1"/>
  <c r="L2020" i="2" a="1"/>
  <c r="L2020" i="2" s="1"/>
  <c r="L2021" i="2" a="1"/>
  <c r="L2021" i="2" s="1"/>
  <c r="L2022" i="2" a="1"/>
  <c r="L2022" i="2" s="1"/>
  <c r="L2023" i="2" a="1"/>
  <c r="L2023" i="2" s="1"/>
  <c r="L2024" i="2" a="1"/>
  <c r="L2024" i="2" s="1"/>
  <c r="L2025" i="2" a="1"/>
  <c r="L2025" i="2" s="1"/>
  <c r="L2026" i="2" a="1"/>
  <c r="L2026" i="2" s="1"/>
  <c r="L2027" i="2" a="1"/>
  <c r="L2027" i="2" s="1"/>
  <c r="L2028" i="2" a="1"/>
  <c r="L2028" i="2" s="1"/>
  <c r="L2029" i="2" a="1"/>
  <c r="L2029" i="2" s="1"/>
  <c r="L2030" i="2" a="1"/>
  <c r="L2030" i="2" s="1"/>
  <c r="L2031" i="2" a="1"/>
  <c r="L2031" i="2" s="1"/>
  <c r="L2032" i="2" a="1"/>
  <c r="L2032" i="2" s="1"/>
  <c r="L2033" i="2" a="1"/>
  <c r="L2033" i="2" s="1"/>
  <c r="L2034" i="2" a="1"/>
  <c r="L2034" i="2" s="1"/>
  <c r="L2035" i="2" a="1"/>
  <c r="L2035" i="2" s="1"/>
  <c r="L2036" i="2" a="1"/>
  <c r="L2036" i="2" s="1"/>
  <c r="L2037" i="2" a="1"/>
  <c r="L2037" i="2" s="1"/>
  <c r="L2038" i="2" a="1"/>
  <c r="L2038" i="2" s="1"/>
  <c r="L2039" i="2" a="1"/>
  <c r="L2039" i="2" s="1"/>
  <c r="L2040" i="2" a="1"/>
  <c r="L2040" i="2" s="1"/>
  <c r="L2041" i="2" a="1"/>
  <c r="L2041" i="2" s="1"/>
  <c r="L2042" i="2" a="1"/>
  <c r="L2042" i="2" s="1"/>
  <c r="L2043" i="2" a="1"/>
  <c r="L2043" i="2" s="1"/>
  <c r="L2044" i="2" a="1"/>
  <c r="L2044" i="2" s="1"/>
  <c r="L2045" i="2" a="1"/>
  <c r="L2045" i="2" s="1"/>
  <c r="L2046" i="2" a="1"/>
  <c r="L2046" i="2" s="1"/>
  <c r="L2047" i="2" a="1"/>
  <c r="L2047" i="2" s="1"/>
  <c r="L2048" i="2" a="1"/>
  <c r="L2048" i="2" s="1"/>
  <c r="L2049" i="2" a="1"/>
  <c r="L2049" i="2" s="1"/>
  <c r="L2050" i="2" a="1"/>
  <c r="L2050" i="2" s="1"/>
  <c r="L2051" i="2" a="1"/>
  <c r="L2051" i="2" s="1"/>
  <c r="L2052" i="2" a="1"/>
  <c r="L2052" i="2" s="1"/>
  <c r="L2053" i="2" a="1"/>
  <c r="L2053" i="2" s="1"/>
  <c r="L2054" i="2" a="1"/>
  <c r="L2054" i="2" s="1"/>
  <c r="L2055" i="2" a="1"/>
  <c r="L2055" i="2" s="1"/>
  <c r="L2056" i="2" a="1"/>
  <c r="L2056" i="2" s="1"/>
  <c r="L2057" i="2" a="1"/>
  <c r="L2057" i="2" s="1"/>
  <c r="L2058" i="2" a="1"/>
  <c r="L2058" i="2" s="1"/>
  <c r="L2059" i="2" a="1"/>
  <c r="L2059" i="2" s="1"/>
  <c r="L2060" i="2" a="1"/>
  <c r="L2060" i="2" s="1"/>
  <c r="L2061" i="2" a="1"/>
  <c r="L2061" i="2" s="1"/>
  <c r="L2062" i="2" a="1"/>
  <c r="L2062" i="2" s="1"/>
  <c r="L2063" i="2" a="1"/>
  <c r="L2063" i="2" s="1"/>
  <c r="L2064" i="2" a="1"/>
  <c r="L2064" i="2" s="1"/>
  <c r="L2065" i="2" a="1"/>
  <c r="L2065" i="2" s="1"/>
  <c r="L2066" i="2" a="1"/>
  <c r="L2066" i="2" s="1"/>
  <c r="L2067" i="2" a="1"/>
  <c r="L2067" i="2" s="1"/>
  <c r="L2068" i="2" a="1"/>
  <c r="L2068" i="2" s="1"/>
  <c r="L2069" i="2" a="1"/>
  <c r="L2069" i="2" s="1"/>
  <c r="L2070" i="2" a="1"/>
  <c r="L2070" i="2" s="1"/>
  <c r="L2071" i="2" a="1"/>
  <c r="L2071" i="2" s="1"/>
  <c r="L2072" i="2" a="1"/>
  <c r="L2072" i="2" s="1"/>
  <c r="L2073" i="2" a="1"/>
  <c r="L2073" i="2" s="1"/>
  <c r="L2074" i="2" a="1"/>
  <c r="L2074" i="2" s="1"/>
  <c r="L2075" i="2" a="1"/>
  <c r="L2075" i="2" s="1"/>
  <c r="L2076" i="2" a="1"/>
  <c r="L2076" i="2" s="1"/>
  <c r="L2077" i="2" a="1"/>
  <c r="L2077" i="2" s="1"/>
  <c r="L2078" i="2" a="1"/>
  <c r="L2078" i="2" s="1"/>
  <c r="L2079" i="2" a="1"/>
  <c r="L2079" i="2" s="1"/>
  <c r="L2080" i="2" a="1"/>
  <c r="L2080" i="2" s="1"/>
  <c r="L2081" i="2" a="1"/>
  <c r="L2081" i="2" s="1"/>
  <c r="L2082" i="2" a="1"/>
  <c r="L2082" i="2" s="1"/>
  <c r="L2083" i="2" a="1"/>
  <c r="L2083" i="2" s="1"/>
  <c r="L2084" i="2" a="1"/>
  <c r="L2084" i="2" s="1"/>
  <c r="L2085" i="2" a="1"/>
  <c r="L2085" i="2" s="1"/>
  <c r="L2086" i="2" a="1"/>
  <c r="L2086" i="2" s="1"/>
  <c r="L2087" i="2" a="1"/>
  <c r="L2087" i="2" s="1"/>
  <c r="L2088" i="2" a="1"/>
  <c r="L2088" i="2" s="1"/>
  <c r="L2089" i="2" a="1"/>
  <c r="L2089" i="2" s="1"/>
  <c r="L2090" i="2" a="1"/>
  <c r="L2090" i="2" s="1"/>
  <c r="L2091" i="2" a="1"/>
  <c r="L2091" i="2" s="1"/>
  <c r="L2092" i="2" a="1"/>
  <c r="L2092" i="2" s="1"/>
  <c r="L2093" i="2" a="1"/>
  <c r="L2093" i="2" s="1"/>
  <c r="L2094" i="2" a="1"/>
  <c r="L2094" i="2" s="1"/>
  <c r="L2095" i="2" a="1"/>
  <c r="L2095" i="2" s="1"/>
  <c r="L2096" i="2" a="1"/>
  <c r="L2096" i="2" s="1"/>
  <c r="L2097" i="2" a="1"/>
  <c r="L2097" i="2" s="1"/>
  <c r="L2098" i="2" a="1"/>
  <c r="L2098" i="2" s="1"/>
  <c r="L2099" i="2" a="1"/>
  <c r="L2099" i="2" s="1"/>
  <c r="L2100" i="2" a="1"/>
  <c r="L2100" i="2" s="1"/>
  <c r="L2101" i="2" a="1"/>
  <c r="L2101" i="2" s="1"/>
  <c r="L2102" i="2" a="1"/>
  <c r="L2102" i="2" s="1"/>
  <c r="L2103" i="2" a="1"/>
  <c r="L2103" i="2" s="1"/>
  <c r="L2104" i="2" a="1"/>
  <c r="L2104" i="2" s="1"/>
  <c r="L2105" i="2" a="1"/>
  <c r="L2105" i="2" s="1"/>
  <c r="L2106" i="2" a="1"/>
  <c r="L2106" i="2" s="1"/>
  <c r="L2107" i="2" a="1"/>
  <c r="L2107" i="2" s="1"/>
  <c r="L2108" i="2" a="1"/>
  <c r="L2108" i="2" s="1"/>
  <c r="L2109" i="2" a="1"/>
  <c r="L2109" i="2" s="1"/>
  <c r="L2110" i="2" a="1"/>
  <c r="L2110" i="2" s="1"/>
  <c r="L2111" i="2" a="1"/>
  <c r="L2111" i="2" s="1"/>
  <c r="L2112" i="2" a="1"/>
  <c r="L2112" i="2" s="1"/>
  <c r="L2113" i="2" a="1"/>
  <c r="L2113" i="2" s="1"/>
  <c r="L2114" i="2" a="1"/>
  <c r="L2114" i="2" s="1"/>
  <c r="L2115" i="2" a="1"/>
  <c r="L2115" i="2" s="1"/>
  <c r="L2116" i="2" a="1"/>
  <c r="L2116" i="2" s="1"/>
  <c r="L2117" i="2" a="1"/>
  <c r="L2117" i="2" s="1"/>
  <c r="L2118" i="2" a="1"/>
  <c r="L2118" i="2" s="1"/>
  <c r="L2119" i="2" a="1"/>
  <c r="L2119" i="2" s="1"/>
  <c r="L2120" i="2" a="1"/>
  <c r="L2120" i="2" s="1"/>
  <c r="L2121" i="2" a="1"/>
  <c r="L2121" i="2" s="1"/>
  <c r="L2122" i="2" a="1"/>
  <c r="L2122" i="2" s="1"/>
  <c r="L2123" i="2" a="1"/>
  <c r="L2123" i="2" s="1"/>
  <c r="L2124" i="2" a="1"/>
  <c r="L2124" i="2" s="1"/>
  <c r="L2125" i="2" a="1"/>
  <c r="L2125" i="2" s="1"/>
  <c r="L2126" i="2" a="1"/>
  <c r="L2126" i="2" s="1"/>
  <c r="L2127" i="2" a="1"/>
  <c r="L2127" i="2" s="1"/>
  <c r="L2128" i="2" a="1"/>
  <c r="L2128" i="2" s="1"/>
  <c r="L2129" i="2" a="1"/>
  <c r="L2129" i="2" s="1"/>
  <c r="L2130" i="2" a="1"/>
  <c r="L2130" i="2" s="1"/>
  <c r="L2131" i="2" a="1"/>
  <c r="L2131" i="2" s="1"/>
  <c r="L2132" i="2" a="1"/>
  <c r="L2132" i="2" s="1"/>
  <c r="L2133" i="2" a="1"/>
  <c r="L2133" i="2" s="1"/>
  <c r="L2134" i="2" a="1"/>
  <c r="L2134" i="2" s="1"/>
  <c r="L2135" i="2" a="1"/>
  <c r="L2135" i="2" s="1"/>
  <c r="L2136" i="2" a="1"/>
  <c r="L2136" i="2" s="1"/>
  <c r="L2137" i="2" a="1"/>
  <c r="L2137" i="2" s="1"/>
  <c r="L2138" i="2" a="1"/>
  <c r="L2138" i="2" s="1"/>
  <c r="L2139" i="2" a="1"/>
  <c r="L2139" i="2" s="1"/>
  <c r="L2140" i="2" a="1"/>
  <c r="L2140" i="2" s="1"/>
  <c r="L2141" i="2" a="1"/>
  <c r="L2141" i="2" s="1"/>
  <c r="L2142" i="2" a="1"/>
  <c r="L2142" i="2" s="1"/>
  <c r="L2143" i="2" a="1"/>
  <c r="L2143" i="2" s="1"/>
  <c r="L2144" i="2" a="1"/>
  <c r="L2144" i="2" s="1"/>
  <c r="L2145" i="2" a="1"/>
  <c r="L2145" i="2" s="1"/>
  <c r="L2146" i="2" a="1"/>
  <c r="L2146" i="2" s="1"/>
  <c r="L2147" i="2" a="1"/>
  <c r="L2147" i="2" s="1"/>
  <c r="L2148" i="2" a="1"/>
  <c r="L2148" i="2" s="1"/>
  <c r="L2149" i="2" a="1"/>
  <c r="L2149" i="2" s="1"/>
  <c r="L2150" i="2" a="1"/>
  <c r="L2150" i="2" s="1"/>
  <c r="L2151" i="2" a="1"/>
  <c r="L2151" i="2" s="1"/>
  <c r="L2152" i="2" a="1"/>
  <c r="L2152" i="2" s="1"/>
  <c r="L2153" i="2" a="1"/>
  <c r="L2153" i="2" s="1"/>
  <c r="L2154" i="2" a="1"/>
  <c r="L2154" i="2" s="1"/>
  <c r="L2155" i="2" a="1"/>
  <c r="L2155" i="2" s="1"/>
  <c r="L2156" i="2" a="1"/>
  <c r="L2156" i="2" s="1"/>
  <c r="L2157" i="2" a="1"/>
  <c r="L2157" i="2" s="1"/>
  <c r="L2158" i="2" a="1"/>
  <c r="L2158" i="2" s="1"/>
  <c r="L2159" i="2" a="1"/>
  <c r="L2159" i="2" s="1"/>
  <c r="L2160" i="2" a="1"/>
  <c r="L2160" i="2" s="1"/>
  <c r="L2161" i="2" a="1"/>
  <c r="L2161" i="2" s="1"/>
  <c r="L2162" i="2" a="1"/>
  <c r="L2162" i="2" s="1"/>
  <c r="L2163" i="2" a="1"/>
  <c r="L2163" i="2" s="1"/>
  <c r="L2164" i="2" a="1"/>
  <c r="L2164" i="2" s="1"/>
  <c r="L2165" i="2" a="1"/>
  <c r="L2165" i="2" s="1"/>
  <c r="L2166" i="2" a="1"/>
  <c r="L2166" i="2" s="1"/>
  <c r="L2167" i="2" a="1"/>
  <c r="L2167" i="2" s="1"/>
  <c r="L2168" i="2" a="1"/>
  <c r="L2168" i="2" s="1"/>
  <c r="L2169" i="2" a="1"/>
  <c r="L2169" i="2" s="1"/>
  <c r="L2170" i="2" a="1"/>
  <c r="L2170" i="2" s="1"/>
  <c r="L2171" i="2" a="1"/>
  <c r="L2171" i="2" s="1"/>
  <c r="L2172" i="2" a="1"/>
  <c r="L2172" i="2" s="1"/>
  <c r="L2173" i="2" a="1"/>
  <c r="L2173" i="2" s="1"/>
  <c r="L2174" i="2" a="1"/>
  <c r="L2174" i="2" s="1"/>
  <c r="L2175" i="2" a="1"/>
  <c r="L2175" i="2" s="1"/>
  <c r="L2176" i="2" a="1"/>
  <c r="L2176" i="2" s="1"/>
  <c r="L2177" i="2" a="1"/>
  <c r="L2177" i="2" s="1"/>
  <c r="L2178" i="2" a="1"/>
  <c r="L2178" i="2" s="1"/>
  <c r="L2179" i="2" a="1"/>
  <c r="L2179" i="2" s="1"/>
  <c r="L2180" i="2" a="1"/>
  <c r="L2180" i="2" s="1"/>
  <c r="L2181" i="2" a="1"/>
  <c r="L2181" i="2" s="1"/>
  <c r="L2182" i="2" a="1"/>
  <c r="L2182" i="2" s="1"/>
  <c r="L2183" i="2" a="1"/>
  <c r="L2183" i="2" s="1"/>
  <c r="L2184" i="2" a="1"/>
  <c r="L2184" i="2" s="1"/>
  <c r="L2185" i="2" a="1"/>
  <c r="L2185" i="2" s="1"/>
  <c r="L2186" i="2" a="1"/>
  <c r="L2186" i="2" s="1"/>
  <c r="L2187" i="2" a="1"/>
  <c r="L2187" i="2" s="1"/>
  <c r="L2188" i="2" a="1"/>
  <c r="L2188" i="2" s="1"/>
  <c r="L2189" i="2" a="1"/>
  <c r="L2189" i="2" s="1"/>
  <c r="L2190" i="2" a="1"/>
  <c r="L2190" i="2" s="1"/>
  <c r="L2191" i="2" a="1"/>
  <c r="L2191" i="2" s="1"/>
  <c r="L2192" i="2" a="1"/>
  <c r="L2192" i="2" s="1"/>
  <c r="L2193" i="2" a="1"/>
  <c r="L2193" i="2" s="1"/>
  <c r="L2194" i="2" a="1"/>
  <c r="L2194" i="2" s="1"/>
  <c r="L2195" i="2" a="1"/>
  <c r="L2195" i="2" s="1"/>
  <c r="L2196" i="2" a="1"/>
  <c r="L2196" i="2" s="1"/>
  <c r="L2197" i="2" a="1"/>
  <c r="L2197" i="2" s="1"/>
  <c r="L2198" i="2" a="1"/>
  <c r="L2198" i="2" s="1"/>
  <c r="L2199" i="2" a="1"/>
  <c r="L2199" i="2" s="1"/>
  <c r="L2200" i="2" a="1"/>
  <c r="L2200" i="2" s="1"/>
  <c r="L2201" i="2" a="1"/>
  <c r="L2201" i="2" s="1"/>
  <c r="L2202" i="2" a="1"/>
  <c r="L2202" i="2" s="1"/>
  <c r="L2203" i="2" a="1"/>
  <c r="L2203" i="2" s="1"/>
  <c r="L2204" i="2" a="1"/>
  <c r="L2204" i="2" s="1"/>
  <c r="L2205" i="2" a="1"/>
  <c r="L2205" i="2" s="1"/>
  <c r="L2206" i="2" a="1"/>
  <c r="L2206" i="2" s="1"/>
  <c r="L2207" i="2" a="1"/>
  <c r="L2207" i="2" s="1"/>
  <c r="L2208" i="2" a="1"/>
  <c r="L2208" i="2"/>
  <c r="L2209" i="2" a="1"/>
  <c r="L2209" i="2" s="1"/>
  <c r="L2210" i="2" a="1"/>
  <c r="L2210" i="2" s="1"/>
  <c r="L2211" i="2" a="1"/>
  <c r="L2211" i="2" s="1"/>
  <c r="L2212" i="2" a="1"/>
  <c r="L2212" i="2" s="1"/>
  <c r="L2213" i="2" a="1"/>
  <c r="L2213" i="2" s="1"/>
  <c r="L2214" i="2" a="1"/>
  <c r="L2214" i="2" s="1"/>
  <c r="L2215" i="2" a="1"/>
  <c r="L2215" i="2" s="1"/>
  <c r="L2216" i="2" a="1"/>
  <c r="L2216" i="2" s="1"/>
  <c r="L2217" i="2" a="1"/>
  <c r="L2217" i="2" s="1"/>
  <c r="L2218" i="2" a="1"/>
  <c r="L2218" i="2" s="1"/>
  <c r="L2219" i="2" a="1"/>
  <c r="L2219" i="2" s="1"/>
  <c r="L2220" i="2" a="1"/>
  <c r="L2220" i="2" s="1"/>
  <c r="L2221" i="2" a="1"/>
  <c r="L2221" i="2" s="1"/>
  <c r="L2222" i="2" a="1"/>
  <c r="L2222" i="2" s="1"/>
  <c r="L2223" i="2" a="1"/>
  <c r="L2223" i="2" s="1"/>
  <c r="L2224" i="2" a="1"/>
  <c r="L2224" i="2" s="1"/>
  <c r="L2225" i="2" a="1"/>
  <c r="L2225" i="2" s="1"/>
  <c r="L2226" i="2" a="1"/>
  <c r="L2226" i="2" s="1"/>
  <c r="L2227" i="2" a="1"/>
  <c r="L2227" i="2" s="1"/>
  <c r="L2228" i="2" a="1"/>
  <c r="L2228" i="2" s="1"/>
  <c r="L2229" i="2" a="1"/>
  <c r="L2229" i="2" s="1"/>
  <c r="L2230" i="2" a="1"/>
  <c r="L2230" i="2" s="1"/>
  <c r="L2231" i="2" a="1"/>
  <c r="L2231" i="2" s="1"/>
  <c r="L2232" i="2" a="1"/>
  <c r="L2232" i="2" s="1"/>
  <c r="L2233" i="2" a="1"/>
  <c r="L2233" i="2" s="1"/>
  <c r="L2234" i="2" a="1"/>
  <c r="L2234" i="2" s="1"/>
  <c r="L2235" i="2" a="1"/>
  <c r="L2235" i="2" s="1"/>
  <c r="L2236" i="2" a="1"/>
  <c r="L2236" i="2" s="1"/>
  <c r="L2237" i="2" a="1"/>
  <c r="L2237" i="2" s="1"/>
  <c r="L2238" i="2" a="1"/>
  <c r="L2238" i="2" s="1"/>
  <c r="L2239" i="2" a="1"/>
  <c r="L2239" i="2" s="1"/>
  <c r="L2240" i="2" a="1"/>
  <c r="L2240" i="2" s="1"/>
  <c r="L2241" i="2" a="1"/>
  <c r="L2241" i="2" s="1"/>
  <c r="L2242" i="2" a="1"/>
  <c r="L2242" i="2" s="1"/>
  <c r="L2243" i="2" a="1"/>
  <c r="L2243" i="2" s="1"/>
  <c r="L2244" i="2" a="1"/>
  <c r="L2244" i="2" s="1"/>
  <c r="L2245" i="2" a="1"/>
  <c r="L2245" i="2" s="1"/>
  <c r="L2246" i="2" a="1"/>
  <c r="L2246" i="2" s="1"/>
  <c r="L2247" i="2" a="1"/>
  <c r="L2247" i="2" s="1"/>
  <c r="L2248" i="2" a="1"/>
  <c r="L2248" i="2" s="1"/>
  <c r="L2249" i="2" a="1"/>
  <c r="L2249" i="2" s="1"/>
  <c r="L2250" i="2" a="1"/>
  <c r="L2250" i="2" s="1"/>
  <c r="L2251" i="2" a="1"/>
  <c r="L2251" i="2" s="1"/>
  <c r="L2252" i="2" a="1"/>
  <c r="L2252" i="2" s="1"/>
  <c r="L2253" i="2" a="1"/>
  <c r="L2253" i="2" s="1"/>
  <c r="L2254" i="2" a="1"/>
  <c r="L2254" i="2" s="1"/>
  <c r="L2255" i="2" a="1"/>
  <c r="L2255" i="2" s="1"/>
  <c r="L2256" i="2" a="1"/>
  <c r="L2256" i="2" s="1"/>
  <c r="L2257" i="2" a="1"/>
  <c r="L2257" i="2" s="1"/>
  <c r="L2258" i="2" a="1"/>
  <c r="L2258" i="2" s="1"/>
  <c r="L2259" i="2" a="1"/>
  <c r="L2259" i="2" s="1"/>
  <c r="L2260" i="2" a="1"/>
  <c r="L2260" i="2" s="1"/>
  <c r="L2261" i="2" a="1"/>
  <c r="L2261" i="2" s="1"/>
  <c r="L2262" i="2" a="1"/>
  <c r="L2262" i="2" s="1"/>
  <c r="L2263" i="2" a="1"/>
  <c r="L2263" i="2" s="1"/>
  <c r="L2264" i="2" a="1"/>
  <c r="L2264" i="2" s="1"/>
  <c r="L2265" i="2" a="1"/>
  <c r="L2265" i="2" s="1"/>
  <c r="L2266" i="2" a="1"/>
  <c r="L2266" i="2" s="1"/>
  <c r="L2267" i="2" a="1"/>
  <c r="L2267" i="2" s="1"/>
  <c r="L2268" i="2" a="1"/>
  <c r="L2268" i="2" s="1"/>
  <c r="L2269" i="2" a="1"/>
  <c r="L2269" i="2" s="1"/>
  <c r="L2270" i="2" a="1"/>
  <c r="L2270" i="2" s="1"/>
  <c r="L2271" i="2" a="1"/>
  <c r="L2271" i="2" s="1"/>
  <c r="L2272" i="2" a="1"/>
  <c r="L2272" i="2" s="1"/>
  <c r="L2273" i="2" a="1"/>
  <c r="L2273" i="2" s="1"/>
  <c r="L2274" i="2" a="1"/>
  <c r="L2274" i="2" s="1"/>
  <c r="L2275" i="2" a="1"/>
  <c r="L2275" i="2" s="1"/>
  <c r="L2276" i="2" a="1"/>
  <c r="L2276" i="2" s="1"/>
  <c r="L2277" i="2" a="1"/>
  <c r="L2277" i="2" s="1"/>
  <c r="L2278" i="2" a="1"/>
  <c r="L2278" i="2" s="1"/>
  <c r="L2279" i="2" a="1"/>
  <c r="L2279" i="2" s="1"/>
  <c r="L2280" i="2" a="1"/>
  <c r="L2280" i="2" s="1"/>
  <c r="L2281" i="2" a="1"/>
  <c r="L2281" i="2" s="1"/>
  <c r="L2282" i="2" a="1"/>
  <c r="L2282" i="2" s="1"/>
  <c r="L2283" i="2" a="1"/>
  <c r="L2283" i="2" s="1"/>
  <c r="L2284" i="2" a="1"/>
  <c r="L2284" i="2" s="1"/>
  <c r="L2285" i="2" a="1"/>
  <c r="L2285" i="2" s="1"/>
  <c r="L2286" i="2" a="1"/>
  <c r="L2286" i="2" s="1"/>
  <c r="L2287" i="2" a="1"/>
  <c r="L2287" i="2" s="1"/>
  <c r="L2288" i="2" a="1"/>
  <c r="L2288" i="2" s="1"/>
  <c r="L2289" i="2" a="1"/>
  <c r="L2289" i="2" s="1"/>
  <c r="L2290" i="2" a="1"/>
  <c r="L2290" i="2" s="1"/>
  <c r="L2291" i="2" a="1"/>
  <c r="L2291" i="2" s="1"/>
  <c r="L2292" i="2" a="1"/>
  <c r="L2292" i="2" s="1"/>
  <c r="L2293" i="2" a="1"/>
  <c r="L2293" i="2" s="1"/>
  <c r="L2294" i="2" a="1"/>
  <c r="L2294" i="2" s="1"/>
  <c r="L2295" i="2" a="1"/>
  <c r="L2295" i="2" s="1"/>
  <c r="L2296" i="2" a="1"/>
  <c r="L2296" i="2" s="1"/>
  <c r="L2297" i="2" a="1"/>
  <c r="L2297" i="2" s="1"/>
  <c r="L2298" i="2" a="1"/>
  <c r="L2298" i="2" s="1"/>
  <c r="L2299" i="2" a="1"/>
  <c r="L2299" i="2" s="1"/>
  <c r="L2300" i="2" a="1"/>
  <c r="L2300" i="2" s="1"/>
  <c r="L2301" i="2" a="1"/>
  <c r="L2301" i="2" s="1"/>
  <c r="L2302" i="2" a="1"/>
  <c r="L2302" i="2" s="1"/>
  <c r="L2303" i="2" a="1"/>
  <c r="L2303" i="2" s="1"/>
  <c r="L2304" i="2" a="1"/>
  <c r="L2304" i="2" s="1"/>
  <c r="L2305" i="2" a="1"/>
  <c r="L2305" i="2" s="1"/>
  <c r="L2306" i="2" a="1"/>
  <c r="L2306" i="2" s="1"/>
  <c r="L2307" i="2" a="1"/>
  <c r="L2307" i="2" s="1"/>
  <c r="L2308" i="2" a="1"/>
  <c r="L2308" i="2" s="1"/>
  <c r="L2309" i="2" a="1"/>
  <c r="L2309" i="2" s="1"/>
  <c r="L2310" i="2" a="1"/>
  <c r="L2310" i="2" s="1"/>
  <c r="L2311" i="2" a="1"/>
  <c r="L2311" i="2" s="1"/>
  <c r="L2312" i="2" a="1"/>
  <c r="L2312" i="2" s="1"/>
  <c r="L2313" i="2" a="1"/>
  <c r="L2313" i="2" s="1"/>
  <c r="L2314" i="2" a="1"/>
  <c r="L2314" i="2" s="1"/>
  <c r="L2315" i="2" a="1"/>
  <c r="L2315" i="2" s="1"/>
  <c r="L2316" i="2" a="1"/>
  <c r="L2316" i="2" s="1"/>
  <c r="L2317" i="2" a="1"/>
  <c r="L2317" i="2" s="1"/>
  <c r="L2318" i="2" a="1"/>
  <c r="L2318" i="2" s="1"/>
  <c r="L2319" i="2" a="1"/>
  <c r="L2319" i="2" s="1"/>
  <c r="L2320" i="2" a="1"/>
  <c r="L2320" i="2" s="1"/>
  <c r="L2321" i="2" a="1"/>
  <c r="L2321" i="2" s="1"/>
  <c r="L2322" i="2" a="1"/>
  <c r="L2322" i="2" s="1"/>
  <c r="L2323" i="2" a="1"/>
  <c r="L2323" i="2" s="1"/>
  <c r="L2324" i="2" a="1"/>
  <c r="L2324" i="2" s="1"/>
  <c r="L2325" i="2" a="1"/>
  <c r="L2325" i="2" s="1"/>
  <c r="L2326" i="2" a="1"/>
  <c r="L2326" i="2" s="1"/>
  <c r="L2327" i="2" a="1"/>
  <c r="L2327" i="2" s="1"/>
  <c r="L2328" i="2" a="1"/>
  <c r="L2328" i="2" s="1"/>
  <c r="L2329" i="2" a="1"/>
  <c r="L2329" i="2" s="1"/>
  <c r="L2330" i="2" a="1"/>
  <c r="L2330" i="2" s="1"/>
  <c r="L2331" i="2" a="1"/>
  <c r="L2331" i="2" s="1"/>
  <c r="L2332" i="2" a="1"/>
  <c r="L2332" i="2" s="1"/>
  <c r="L2333" i="2" a="1"/>
  <c r="L2333" i="2" s="1"/>
  <c r="L2334" i="2" a="1"/>
  <c r="L2334" i="2" s="1"/>
  <c r="L2335" i="2" a="1"/>
  <c r="L2335" i="2" s="1"/>
  <c r="L2336" i="2" a="1"/>
  <c r="L2336" i="2" s="1"/>
  <c r="L2337" i="2" a="1"/>
  <c r="L2337" i="2" s="1"/>
  <c r="L2338" i="2" a="1"/>
  <c r="L2338" i="2" s="1"/>
  <c r="L2339" i="2" a="1"/>
  <c r="L2339" i="2" s="1"/>
  <c r="L2340" i="2" a="1"/>
  <c r="L2340" i="2" s="1"/>
  <c r="L2341" i="2" a="1"/>
  <c r="L2341" i="2" s="1"/>
  <c r="L2342" i="2" a="1"/>
  <c r="L2342" i="2" s="1"/>
  <c r="L2343" i="2" a="1"/>
  <c r="L2343" i="2" s="1"/>
  <c r="L2344" i="2" a="1"/>
  <c r="L2344" i="2" s="1"/>
  <c r="L2345" i="2" a="1"/>
  <c r="L2345" i="2" s="1"/>
  <c r="L2346" i="2" a="1"/>
  <c r="L2346" i="2" s="1"/>
  <c r="L2347" i="2" a="1"/>
  <c r="L2347" i="2" s="1"/>
  <c r="L2348" i="2" a="1"/>
  <c r="L2348" i="2" s="1"/>
  <c r="L2349" i="2" a="1"/>
  <c r="L2349" i="2" s="1"/>
  <c r="L2350" i="2" a="1"/>
  <c r="L2350" i="2" s="1"/>
  <c r="L2351" i="2" a="1"/>
  <c r="L2351" i="2" s="1"/>
  <c r="L2352" i="2" a="1"/>
  <c r="L2352" i="2" s="1"/>
  <c r="L2353" i="2" a="1"/>
  <c r="L2353" i="2" s="1"/>
  <c r="L2354" i="2" a="1"/>
  <c r="L2354" i="2" s="1"/>
  <c r="L2355" i="2" a="1"/>
  <c r="L2355" i="2" s="1"/>
  <c r="L2356" i="2" a="1"/>
  <c r="L2356" i="2" s="1"/>
  <c r="L2357" i="2" a="1"/>
  <c r="L2357" i="2" s="1"/>
  <c r="L2358" i="2" a="1"/>
  <c r="L2358" i="2" s="1"/>
  <c r="L2359" i="2" a="1"/>
  <c r="L2359" i="2" s="1"/>
  <c r="L2360" i="2" a="1"/>
  <c r="L2360" i="2" s="1"/>
  <c r="L2361" i="2" a="1"/>
  <c r="L2361" i="2" s="1"/>
  <c r="L2362" i="2" a="1"/>
  <c r="L2362" i="2" s="1"/>
  <c r="L2363" i="2" a="1"/>
  <c r="L2363" i="2" s="1"/>
  <c r="L2364" i="2" a="1"/>
  <c r="L2364" i="2" s="1"/>
  <c r="L2365" i="2" a="1"/>
  <c r="L2365" i="2" s="1"/>
  <c r="L2366" i="2" a="1"/>
  <c r="L2366" i="2" s="1"/>
  <c r="L2367" i="2" a="1"/>
  <c r="L2367" i="2" s="1"/>
  <c r="L2368" i="2" a="1"/>
  <c r="L2368" i="2" s="1"/>
  <c r="L2369" i="2" a="1"/>
  <c r="L2369" i="2" s="1"/>
  <c r="L2370" i="2" a="1"/>
  <c r="L2370" i="2" s="1"/>
  <c r="L2371" i="2" a="1"/>
  <c r="L2371" i="2" s="1"/>
  <c r="L2372" i="2" a="1"/>
  <c r="L2372" i="2" s="1"/>
  <c r="L2373" i="2" a="1"/>
  <c r="L2373" i="2" s="1"/>
  <c r="L2374" i="2" a="1"/>
  <c r="L2374" i="2" s="1"/>
  <c r="L2375" i="2" a="1"/>
  <c r="L2375" i="2" s="1"/>
  <c r="L2376" i="2" a="1"/>
  <c r="L2376" i="2" s="1"/>
  <c r="L2377" i="2" a="1"/>
  <c r="L2377" i="2" s="1"/>
  <c r="L2378" i="2" a="1"/>
  <c r="L2378" i="2" s="1"/>
  <c r="L2379" i="2" a="1"/>
  <c r="L2379" i="2" s="1"/>
  <c r="L2380" i="2" a="1"/>
  <c r="L2380" i="2" s="1"/>
  <c r="L2381" i="2" a="1"/>
  <c r="L2381" i="2" s="1"/>
  <c r="L2382" i="2" a="1"/>
  <c r="L2382" i="2" s="1"/>
  <c r="L2383" i="2" a="1"/>
  <c r="L2383" i="2" s="1"/>
  <c r="L2384" i="2" a="1"/>
  <c r="L2384" i="2" s="1"/>
  <c r="L2385" i="2" a="1"/>
  <c r="L2385" i="2" s="1"/>
  <c r="L2386" i="2" a="1"/>
  <c r="L2386" i="2" s="1"/>
  <c r="L2387" i="2" a="1"/>
  <c r="L2387" i="2" s="1"/>
  <c r="L2388" i="2" a="1"/>
  <c r="L2388" i="2" s="1"/>
  <c r="L2389" i="2" a="1"/>
  <c r="L2389" i="2" s="1"/>
  <c r="L2390" i="2" a="1"/>
  <c r="L2390" i="2" s="1"/>
  <c r="L2391" i="2" a="1"/>
  <c r="L2391" i="2" s="1"/>
  <c r="L2392" i="2" a="1"/>
  <c r="L2392" i="2" s="1"/>
  <c r="L2393" i="2" a="1"/>
  <c r="L2393" i="2" s="1"/>
  <c r="L2394" i="2" a="1"/>
  <c r="L2394" i="2" s="1"/>
  <c r="L2395" i="2" a="1"/>
  <c r="L2395" i="2" s="1"/>
  <c r="L2396" i="2" a="1"/>
  <c r="L2396" i="2" s="1"/>
  <c r="L2397" i="2" a="1"/>
  <c r="L2397" i="2" s="1"/>
  <c r="L2398" i="2" a="1"/>
  <c r="L2398" i="2"/>
  <c r="L2399" i="2" a="1"/>
  <c r="L2399" i="2" s="1"/>
  <c r="L2400" i="2" a="1"/>
  <c r="L2400" i="2" s="1"/>
  <c r="L2401" i="2" a="1"/>
  <c r="L2401" i="2" s="1"/>
  <c r="L2402" i="2" a="1"/>
  <c r="L2402" i="2" s="1"/>
  <c r="L2403" i="2" a="1"/>
  <c r="L2403" i="2" s="1"/>
  <c r="L2404" i="2" a="1"/>
  <c r="L2404" i="2" s="1"/>
  <c r="L2405" i="2" a="1"/>
  <c r="L2405" i="2" s="1"/>
  <c r="L2406" i="2" a="1"/>
  <c r="L2406" i="2" s="1"/>
  <c r="L2407" i="2" a="1"/>
  <c r="L2407" i="2"/>
  <c r="L2408" i="2" a="1"/>
  <c r="L2408" i="2" s="1"/>
  <c r="L2409" i="2" a="1"/>
  <c r="L2409" i="2" s="1"/>
  <c r="L2410" i="2" a="1"/>
  <c r="L2410" i="2" s="1"/>
  <c r="L2411" i="2" a="1"/>
  <c r="L2411" i="2" s="1"/>
  <c r="L2412" i="2" a="1"/>
  <c r="L2412" i="2" s="1"/>
  <c r="L2413" i="2" a="1"/>
  <c r="L2413" i="2" s="1"/>
  <c r="L2414" i="2" a="1"/>
  <c r="L2414" i="2" s="1"/>
  <c r="L2415" i="2" a="1"/>
  <c r="L2415" i="2" s="1"/>
  <c r="L2416" i="2" a="1"/>
  <c r="L2416" i="2" s="1"/>
  <c r="L2417" i="2" a="1"/>
  <c r="L2417" i="2" s="1"/>
  <c r="L2418" i="2" a="1"/>
  <c r="L2418" i="2" s="1"/>
  <c r="L2419" i="2" a="1"/>
  <c r="L2419" i="2" s="1"/>
  <c r="L2420" i="2" a="1"/>
  <c r="L2420" i="2" s="1"/>
  <c r="L2421" i="2" a="1"/>
  <c r="L2421" i="2" s="1"/>
  <c r="L2422" i="2" a="1"/>
  <c r="L2422" i="2" s="1"/>
  <c r="L2423" i="2" a="1"/>
  <c r="L2423" i="2" s="1"/>
  <c r="L2424" i="2" a="1"/>
  <c r="L2424" i="2" s="1"/>
  <c r="L2425" i="2" a="1"/>
  <c r="L2425" i="2" s="1"/>
  <c r="L2426" i="2" a="1"/>
  <c r="L2426" i="2" s="1"/>
  <c r="L2427" i="2" a="1"/>
  <c r="L2427" i="2" s="1"/>
  <c r="L2428" i="2" a="1"/>
  <c r="L2428" i="2" s="1"/>
  <c r="L2429" i="2" a="1"/>
  <c r="L2429" i="2" s="1"/>
  <c r="L2430" i="2" a="1"/>
  <c r="L2430" i="2" s="1"/>
  <c r="L2431" i="2" a="1"/>
  <c r="L2431" i="2" s="1"/>
  <c r="L2432" i="2" a="1"/>
  <c r="L2432" i="2" s="1"/>
  <c r="L2433" i="2" a="1"/>
  <c r="L2433" i="2" s="1"/>
  <c r="L2434" i="2" a="1"/>
  <c r="L2434" i="2" s="1"/>
  <c r="L2435" i="2" a="1"/>
  <c r="L2435" i="2" s="1"/>
  <c r="L2436" i="2" a="1"/>
  <c r="L2436" i="2" s="1"/>
  <c r="L2437" i="2" a="1"/>
  <c r="L2437" i="2" s="1"/>
  <c r="L2438" i="2" a="1"/>
  <c r="L2438" i="2" s="1"/>
  <c r="L2439" i="2" a="1"/>
  <c r="L2439" i="2" s="1"/>
  <c r="L2440" i="2" a="1"/>
  <c r="L2440" i="2" s="1"/>
  <c r="L2441" i="2" a="1"/>
  <c r="L2441" i="2" s="1"/>
  <c r="L2442" i="2" a="1"/>
  <c r="L2442" i="2" s="1"/>
  <c r="L2443" i="2" a="1"/>
  <c r="L2443" i="2" s="1"/>
  <c r="L2444" i="2" a="1"/>
  <c r="L2444" i="2" s="1"/>
  <c r="L2445" i="2" a="1"/>
  <c r="L2445" i="2" s="1"/>
  <c r="L2446" i="2" a="1"/>
  <c r="L2446" i="2" s="1"/>
  <c r="L2447" i="2" a="1"/>
  <c r="L2447" i="2" s="1"/>
  <c r="L2448" i="2" a="1"/>
  <c r="L2448" i="2" s="1"/>
  <c r="L2449" i="2" a="1"/>
  <c r="L2449" i="2" s="1"/>
  <c r="L2450" i="2" a="1"/>
  <c r="L2450" i="2" s="1"/>
  <c r="L2451" i="2" a="1"/>
  <c r="L2451" i="2" s="1"/>
  <c r="L2452" i="2" a="1"/>
  <c r="L2452" i="2" s="1"/>
  <c r="L2453" i="2" a="1"/>
  <c r="L2453" i="2" s="1"/>
  <c r="L2454" i="2" a="1"/>
  <c r="L2454" i="2" s="1"/>
  <c r="L2455" i="2" a="1"/>
  <c r="L2455" i="2" s="1"/>
  <c r="L2456" i="2" a="1"/>
  <c r="L2456" i="2" s="1"/>
  <c r="L2457" i="2" a="1"/>
  <c r="L2457" i="2" s="1"/>
  <c r="L2458" i="2" a="1"/>
  <c r="L2458" i="2" s="1"/>
  <c r="L2459" i="2" a="1"/>
  <c r="L2459" i="2" s="1"/>
  <c r="L2460" i="2" a="1"/>
  <c r="L2460" i="2" s="1"/>
  <c r="L2461" i="2" a="1"/>
  <c r="L2461" i="2" s="1"/>
  <c r="L2462" i="2" a="1"/>
  <c r="L2462" i="2" s="1"/>
  <c r="L2463" i="2" a="1"/>
  <c r="L2463" i="2" s="1"/>
  <c r="L2464" i="2" a="1"/>
  <c r="L2464" i="2" s="1"/>
  <c r="L2465" i="2" a="1"/>
  <c r="L2465" i="2" s="1"/>
  <c r="L2466" i="2" a="1"/>
  <c r="L2466" i="2" s="1"/>
  <c r="L2467" i="2" a="1"/>
  <c r="L2467" i="2" s="1"/>
  <c r="L2468" i="2" a="1"/>
  <c r="L2468" i="2" s="1"/>
  <c r="L2469" i="2" a="1"/>
  <c r="L2469" i="2" s="1"/>
  <c r="L2470" i="2" a="1"/>
  <c r="L2470" i="2" s="1"/>
  <c r="L2471" i="2" a="1"/>
  <c r="L2471" i="2" s="1"/>
  <c r="L2472" i="2" a="1"/>
  <c r="L2472" i="2" s="1"/>
  <c r="L2473" i="2" a="1"/>
  <c r="L2473" i="2" s="1"/>
  <c r="L2474" i="2" a="1"/>
  <c r="L2474" i="2" s="1"/>
  <c r="L2475" i="2" a="1"/>
  <c r="L2475" i="2" s="1"/>
  <c r="L2476" i="2" a="1"/>
  <c r="L2476" i="2" s="1"/>
  <c r="L2477" i="2" a="1"/>
  <c r="L2477" i="2" s="1"/>
  <c r="L2478" i="2" a="1"/>
  <c r="L2478" i="2" s="1"/>
  <c r="L2479" i="2" a="1"/>
  <c r="L2479" i="2" s="1"/>
  <c r="L2480" i="2" a="1"/>
  <c r="L2480" i="2" s="1"/>
  <c r="L2481" i="2" a="1"/>
  <c r="L2481" i="2" s="1"/>
  <c r="L2482" i="2" a="1"/>
  <c r="L2482" i="2" s="1"/>
  <c r="L2483" i="2" a="1"/>
  <c r="L2483" i="2" s="1"/>
  <c r="L2484" i="2" a="1"/>
  <c r="L2484" i="2" s="1"/>
  <c r="L2485" i="2" a="1"/>
  <c r="L2485" i="2" s="1"/>
  <c r="L2486" i="2" a="1"/>
  <c r="L2486" i="2" s="1"/>
  <c r="L2487" i="2" a="1"/>
  <c r="L2487" i="2" s="1"/>
  <c r="L2488" i="2" a="1"/>
  <c r="L2488" i="2" s="1"/>
  <c r="L2489" i="2" a="1"/>
  <c r="L2489" i="2" s="1"/>
  <c r="L2490" i="2" a="1"/>
  <c r="L2490" i="2" s="1"/>
  <c r="L2491" i="2" a="1"/>
  <c r="L2491" i="2" s="1"/>
  <c r="L2492" i="2" a="1"/>
  <c r="L2492" i="2" s="1"/>
  <c r="L2493" i="2" a="1"/>
  <c r="L2493" i="2" s="1"/>
  <c r="L2494" i="2" a="1"/>
  <c r="L2494" i="2" s="1"/>
  <c r="L2495" i="2" a="1"/>
  <c r="L2495" i="2" s="1"/>
  <c r="L2496" i="2" a="1"/>
  <c r="L2496" i="2" s="1"/>
  <c r="L2497" i="2" a="1"/>
  <c r="L2497" i="2" s="1"/>
  <c r="L2498" i="2" a="1"/>
  <c r="L2498" i="2" s="1"/>
  <c r="L2499" i="2" a="1"/>
  <c r="L2499" i="2" s="1"/>
  <c r="L2500" i="2" a="1"/>
  <c r="L2500" i="2" s="1"/>
  <c r="L2501" i="2" a="1"/>
  <c r="L2501" i="2" s="1"/>
  <c r="L2502" i="2" a="1"/>
  <c r="L2502" i="2" s="1"/>
  <c r="L2503" i="2" a="1"/>
  <c r="L2503" i="2" s="1"/>
  <c r="L2504" i="2" a="1"/>
  <c r="L2504" i="2" s="1"/>
  <c r="L2505" i="2" a="1"/>
  <c r="L2505" i="2" s="1"/>
  <c r="L2506" i="2" a="1"/>
  <c r="L2506" i="2" s="1"/>
  <c r="L2507" i="2" a="1"/>
  <c r="L2507" i="2" s="1"/>
  <c r="L2508" i="2" a="1"/>
  <c r="L2508" i="2" s="1"/>
  <c r="L2509" i="2" a="1"/>
  <c r="L2509" i="2" s="1"/>
  <c r="L2510" i="2" a="1"/>
  <c r="L2510" i="2" s="1"/>
  <c r="L2511" i="2" a="1"/>
  <c r="L2511" i="2" s="1"/>
  <c r="L2512" i="2" a="1"/>
  <c r="L2512" i="2" s="1"/>
  <c r="L2513" i="2" a="1"/>
  <c r="L2513" i="2" s="1"/>
  <c r="L2514" i="2" a="1"/>
  <c r="L2514" i="2" s="1"/>
  <c r="L2515" i="2" a="1"/>
  <c r="L2515" i="2" s="1"/>
  <c r="L2516" i="2" a="1"/>
  <c r="L2516" i="2" s="1"/>
  <c r="L2517" i="2" a="1"/>
  <c r="L2517" i="2" s="1"/>
  <c r="L2518" i="2" a="1"/>
  <c r="L2518" i="2" s="1"/>
  <c r="L2519" i="2" a="1"/>
  <c r="L2519" i="2" s="1"/>
  <c r="L2520" i="2" a="1"/>
  <c r="L2520" i="2" s="1"/>
  <c r="L2521" i="2" a="1"/>
  <c r="L2521" i="2" s="1"/>
  <c r="L2522" i="2" a="1"/>
  <c r="L2522" i="2" s="1"/>
  <c r="L2523" i="2" a="1"/>
  <c r="L2523" i="2" s="1"/>
  <c r="L2524" i="2" a="1"/>
  <c r="L2524" i="2" s="1"/>
  <c r="L2525" i="2" a="1"/>
  <c r="L2525" i="2" s="1"/>
  <c r="L2526" i="2" a="1"/>
  <c r="L2526" i="2" s="1"/>
  <c r="L2527" i="2" a="1"/>
  <c r="L2527" i="2" s="1"/>
  <c r="L2528" i="2" a="1"/>
  <c r="L2528" i="2"/>
  <c r="L2529" i="2" a="1"/>
  <c r="L2529" i="2" s="1"/>
  <c r="L2530" i="2" a="1"/>
  <c r="L2530" i="2" s="1"/>
  <c r="L2531" i="2" a="1"/>
  <c r="L2531" i="2" s="1"/>
  <c r="L2532" i="2" a="1"/>
  <c r="L2532" i="2" s="1"/>
  <c r="L2533" i="2" a="1"/>
  <c r="L2533" i="2" s="1"/>
  <c r="L2534" i="2" a="1"/>
  <c r="L2534" i="2" s="1"/>
  <c r="L2535" i="2" a="1"/>
  <c r="L2535" i="2" s="1"/>
  <c r="L2536" i="2" a="1"/>
  <c r="L2536" i="2" s="1"/>
  <c r="L2537" i="2" a="1"/>
  <c r="L2537" i="2" s="1"/>
  <c r="L2538" i="2" a="1"/>
  <c r="L2538" i="2" s="1"/>
  <c r="L2539" i="2" a="1"/>
  <c r="L2539" i="2" s="1"/>
  <c r="L2540" i="2" a="1"/>
  <c r="L2540" i="2" s="1"/>
  <c r="L2541" i="2" a="1"/>
  <c r="L2541" i="2" s="1"/>
  <c r="L2542" i="2" a="1"/>
  <c r="L2542" i="2" s="1"/>
  <c r="L2543" i="2" a="1"/>
  <c r="L2543" i="2" s="1"/>
  <c r="L2544" i="2" a="1"/>
  <c r="L2544" i="2" s="1"/>
  <c r="L2545" i="2" a="1"/>
  <c r="L2545" i="2" s="1"/>
  <c r="L2546" i="2" a="1"/>
  <c r="L2546" i="2" s="1"/>
  <c r="L2547" i="2" a="1"/>
  <c r="L2547" i="2" s="1"/>
  <c r="L2548" i="2" a="1"/>
  <c r="L2548" i="2" s="1"/>
  <c r="L2549" i="2" a="1"/>
  <c r="L2549" i="2" s="1"/>
  <c r="L2550" i="2" a="1"/>
  <c r="L2550" i="2" s="1"/>
  <c r="L2551" i="2" a="1"/>
  <c r="L2551" i="2" s="1"/>
  <c r="L2552" i="2" a="1"/>
  <c r="L2552" i="2" s="1"/>
  <c r="L2553" i="2" a="1"/>
  <c r="L2553" i="2" s="1"/>
  <c r="L2554" i="2" a="1"/>
  <c r="L2554" i="2" s="1"/>
  <c r="L2555" i="2" a="1"/>
  <c r="L2555" i="2" s="1"/>
  <c r="L2556" i="2" a="1"/>
  <c r="L2556" i="2" s="1"/>
  <c r="L2557" i="2" a="1"/>
  <c r="L2557" i="2" s="1"/>
  <c r="L2558" i="2" a="1"/>
  <c r="L2558" i="2" s="1"/>
  <c r="L2559" i="2" a="1"/>
  <c r="L2559" i="2" s="1"/>
  <c r="L2560" i="2" a="1"/>
  <c r="L2560" i="2" s="1"/>
  <c r="L2561" i="2" a="1"/>
  <c r="L2561" i="2" s="1"/>
  <c r="L2562" i="2" a="1"/>
  <c r="L2562" i="2" s="1"/>
  <c r="L2563" i="2" a="1"/>
  <c r="L2563" i="2" s="1"/>
  <c r="L2564" i="2" a="1"/>
  <c r="L2564" i="2" s="1"/>
  <c r="L2565" i="2" a="1"/>
  <c r="L2565" i="2" s="1"/>
  <c r="L2566" i="2" a="1"/>
  <c r="L2566" i="2" s="1"/>
  <c r="L2567" i="2" a="1"/>
  <c r="L2567" i="2" s="1"/>
  <c r="L2568" i="2" a="1"/>
  <c r="L2568" i="2" s="1"/>
  <c r="L2569" i="2" a="1"/>
  <c r="L2569" i="2" s="1"/>
  <c r="L2570" i="2" a="1"/>
  <c r="L2570" i="2" s="1"/>
  <c r="L2571" i="2" a="1"/>
  <c r="L2571" i="2" s="1"/>
  <c r="L2572" i="2" a="1"/>
  <c r="L2572" i="2" s="1"/>
  <c r="L2573" i="2" a="1"/>
  <c r="L2573" i="2"/>
  <c r="L2574" i="2" a="1"/>
  <c r="L2574" i="2" s="1"/>
  <c r="L2575" i="2" a="1"/>
  <c r="L2575" i="2" s="1"/>
  <c r="L2576" i="2" a="1"/>
  <c r="L2576" i="2" s="1"/>
  <c r="L2577" i="2" a="1"/>
  <c r="L2577" i="2" s="1"/>
  <c r="L2578" i="2" a="1"/>
  <c r="L2578" i="2" s="1"/>
  <c r="L2579" i="2" a="1"/>
  <c r="L2579" i="2" s="1"/>
  <c r="L2580" i="2" a="1"/>
  <c r="L2580" i="2" s="1"/>
  <c r="L2581" i="2" a="1"/>
  <c r="L2581" i="2" s="1"/>
  <c r="L2582" i="2" a="1"/>
  <c r="L2582" i="2" s="1"/>
  <c r="L2583" i="2" a="1"/>
  <c r="L2583" i="2" s="1"/>
  <c r="L2584" i="2" a="1"/>
  <c r="L2584" i="2" s="1"/>
  <c r="L2585" i="2" a="1"/>
  <c r="L2585" i="2" s="1"/>
  <c r="L2586" i="2" a="1"/>
  <c r="L2586" i="2" s="1"/>
  <c r="L2587" i="2" a="1"/>
  <c r="L2587" i="2" s="1"/>
  <c r="L2588" i="2" a="1"/>
  <c r="L2588" i="2" s="1"/>
  <c r="L2589" i="2" a="1"/>
  <c r="L2589" i="2" s="1"/>
  <c r="L2590" i="2" a="1"/>
  <c r="L2590" i="2" s="1"/>
  <c r="L2591" i="2" a="1"/>
  <c r="L2591" i="2" s="1"/>
  <c r="L2592" i="2" a="1"/>
  <c r="L2592" i="2" s="1"/>
  <c r="L2593" i="2" a="1"/>
  <c r="L2593" i="2" s="1"/>
  <c r="L2594" i="2" a="1"/>
  <c r="L2594" i="2" s="1"/>
  <c r="L2595" i="2" a="1"/>
  <c r="L2595" i="2" s="1"/>
  <c r="L2596" i="2" a="1"/>
  <c r="L2596" i="2" s="1"/>
  <c r="L2597" i="2" a="1"/>
  <c r="L2597" i="2" s="1"/>
  <c r="L2598" i="2" a="1"/>
  <c r="L2598" i="2" s="1"/>
  <c r="L2599" i="2" a="1"/>
  <c r="L2599" i="2" s="1"/>
  <c r="L2600" i="2" a="1"/>
  <c r="L2600" i="2" s="1"/>
  <c r="L2601" i="2" a="1"/>
  <c r="L2601" i="2" s="1"/>
  <c r="L2602" i="2" a="1"/>
  <c r="L2602" i="2" s="1"/>
  <c r="L2603" i="2" a="1"/>
  <c r="L2603" i="2" s="1"/>
  <c r="L2604" i="2" a="1"/>
  <c r="L2604" i="2" s="1"/>
  <c r="L2605" i="2" a="1"/>
  <c r="L2605" i="2" s="1"/>
  <c r="L2606" i="2" a="1"/>
  <c r="L2606" i="2" s="1"/>
  <c r="L2607" i="2" a="1"/>
  <c r="L2607" i="2" s="1"/>
  <c r="L2608" i="2" a="1"/>
  <c r="L2608" i="2" s="1"/>
  <c r="L2609" i="2" a="1"/>
  <c r="L2609" i="2" s="1"/>
  <c r="L2610" i="2" a="1"/>
  <c r="L2610" i="2" s="1"/>
  <c r="L2611" i="2" a="1"/>
  <c r="L2611" i="2"/>
  <c r="L2612" i="2" a="1"/>
  <c r="L2612" i="2" s="1"/>
  <c r="L2613" i="2" a="1"/>
  <c r="L2613" i="2" s="1"/>
  <c r="L2614" i="2" a="1"/>
  <c r="L2614" i="2" s="1"/>
  <c r="L2615" i="2" a="1"/>
  <c r="L2615" i="2" s="1"/>
  <c r="L2616" i="2" a="1"/>
  <c r="L2616" i="2" s="1"/>
  <c r="L2617" i="2" a="1"/>
  <c r="L2617" i="2" s="1"/>
  <c r="L2618" i="2" a="1"/>
  <c r="L2618" i="2" s="1"/>
  <c r="L2619" i="2" a="1"/>
  <c r="L2619" i="2" s="1"/>
  <c r="L2620" i="2" a="1"/>
  <c r="L2620" i="2" s="1"/>
  <c r="L2621" i="2" a="1"/>
  <c r="L2621" i="2" s="1"/>
  <c r="L2622" i="2" a="1"/>
  <c r="L2622" i="2" s="1"/>
  <c r="L2623" i="2" a="1"/>
  <c r="L2623" i="2" s="1"/>
  <c r="L2624" i="2" a="1"/>
  <c r="L2624" i="2" s="1"/>
  <c r="L2625" i="2" a="1"/>
  <c r="L2625" i="2" s="1"/>
  <c r="L2626" i="2" a="1"/>
  <c r="L2626" i="2" s="1"/>
  <c r="L2627" i="2" a="1"/>
  <c r="L2627" i="2" s="1"/>
  <c r="L2628" i="2" a="1"/>
  <c r="L2628" i="2" s="1"/>
  <c r="L2629" i="2" a="1"/>
  <c r="L2629" i="2" s="1"/>
  <c r="L2630" i="2" a="1"/>
  <c r="L2630" i="2" s="1"/>
  <c r="L2631" i="2" a="1"/>
  <c r="L2631" i="2" s="1"/>
  <c r="L2632" i="2" a="1"/>
  <c r="L2632" i="2" s="1"/>
  <c r="L2633" i="2" a="1"/>
  <c r="L2633" i="2" s="1"/>
  <c r="L2634" i="2" a="1"/>
  <c r="L2634" i="2" s="1"/>
  <c r="L2635" i="2" a="1"/>
  <c r="L2635" i="2" s="1"/>
  <c r="L2636" i="2" a="1"/>
  <c r="L2636" i="2" s="1"/>
  <c r="L2637" i="2" a="1"/>
  <c r="L2637" i="2" s="1"/>
  <c r="L2638" i="2" a="1"/>
  <c r="L2638" i="2" s="1"/>
  <c r="L2639" i="2" a="1"/>
  <c r="L2639" i="2" s="1"/>
  <c r="L2640" i="2" a="1"/>
  <c r="L2640" i="2" s="1"/>
  <c r="L2641" i="2" a="1"/>
  <c r="L2641" i="2" s="1"/>
  <c r="L2642" i="2" a="1"/>
  <c r="L2642" i="2" s="1"/>
  <c r="L2643" i="2" a="1"/>
  <c r="L2643" i="2" s="1"/>
  <c r="L2644" i="2" a="1"/>
  <c r="L2644" i="2" s="1"/>
  <c r="L2645" i="2" a="1"/>
  <c r="L2645" i="2" s="1"/>
  <c r="L2646" i="2" a="1"/>
  <c r="L2646" i="2" s="1"/>
  <c r="L2647" i="2" a="1"/>
  <c r="L2647" i="2" s="1"/>
  <c r="L2648" i="2" a="1"/>
  <c r="L2648" i="2" s="1"/>
  <c r="L2649" i="2" a="1"/>
  <c r="L2649" i="2" s="1"/>
  <c r="L2650" i="2" a="1"/>
  <c r="L2650" i="2" s="1"/>
  <c r="L2651" i="2" a="1"/>
  <c r="L2651" i="2" s="1"/>
  <c r="L2652" i="2" a="1"/>
  <c r="L2652" i="2" s="1"/>
  <c r="L2653" i="2" a="1"/>
  <c r="L2653" i="2" s="1"/>
  <c r="L2654" i="2" a="1"/>
  <c r="L2654" i="2" s="1"/>
  <c r="L2655" i="2" a="1"/>
  <c r="L2655" i="2" s="1"/>
  <c r="L2656" i="2" a="1"/>
  <c r="L2656" i="2" s="1"/>
  <c r="L2657" i="2" a="1"/>
  <c r="L2657" i="2" s="1"/>
  <c r="L2658" i="2" a="1"/>
  <c r="L2658" i="2" s="1"/>
  <c r="L2659" i="2" a="1"/>
  <c r="L2659" i="2" s="1"/>
  <c r="L2660" i="2" a="1"/>
  <c r="L2660" i="2" s="1"/>
  <c r="L2661" i="2" a="1"/>
  <c r="L2661" i="2" s="1"/>
  <c r="L2662" i="2" a="1"/>
  <c r="L2662" i="2" s="1"/>
  <c r="L2663" i="2" a="1"/>
  <c r="L2663" i="2" s="1"/>
  <c r="L2664" i="2" a="1"/>
  <c r="L2664" i="2" s="1"/>
  <c r="L2665" i="2" a="1"/>
  <c r="L2665" i="2" s="1"/>
  <c r="L2666" i="2" a="1"/>
  <c r="L2666" i="2" s="1"/>
  <c r="L2667" i="2" a="1"/>
  <c r="L2667" i="2" s="1"/>
  <c r="L2668" i="2" a="1"/>
  <c r="L2668" i="2" s="1"/>
  <c r="L2669" i="2" a="1"/>
  <c r="L2669" i="2" s="1"/>
  <c r="L2670" i="2" a="1"/>
  <c r="L2670" i="2" s="1"/>
  <c r="L2671" i="2" a="1"/>
  <c r="L2671" i="2" s="1"/>
  <c r="L2672" i="2" a="1"/>
  <c r="L2672" i="2" s="1"/>
  <c r="L2673" i="2" a="1"/>
  <c r="L2673" i="2" s="1"/>
  <c r="L2674" i="2" a="1"/>
  <c r="L2674" i="2" s="1"/>
  <c r="L2675" i="2" a="1"/>
  <c r="L2675" i="2" s="1"/>
  <c r="L2676" i="2" a="1"/>
  <c r="L2676" i="2" s="1"/>
  <c r="L2677" i="2" a="1"/>
  <c r="L2677" i="2" s="1"/>
  <c r="L2678" i="2" a="1"/>
  <c r="L2678" i="2" s="1"/>
  <c r="L2679" i="2" a="1"/>
  <c r="L2679" i="2" s="1"/>
  <c r="L2680" i="2" a="1"/>
  <c r="L2680" i="2" s="1"/>
  <c r="L2681" i="2" a="1"/>
  <c r="L2681" i="2" s="1"/>
  <c r="L2682" i="2" a="1"/>
  <c r="L2682" i="2" s="1"/>
  <c r="L2683" i="2" a="1"/>
  <c r="L2683" i="2" s="1"/>
  <c r="L2684" i="2" a="1"/>
  <c r="L2684" i="2" s="1"/>
  <c r="L2685" i="2" a="1"/>
  <c r="L2685" i="2" s="1"/>
  <c r="L2686" i="2" a="1"/>
  <c r="L2686" i="2" s="1"/>
  <c r="L2687" i="2" a="1"/>
  <c r="L2687" i="2" s="1"/>
  <c r="L2688" i="2" a="1"/>
  <c r="L2688" i="2" s="1"/>
  <c r="L2689" i="2" a="1"/>
  <c r="L2689" i="2" s="1"/>
  <c r="L2690" i="2" a="1"/>
  <c r="L2690" i="2" s="1"/>
  <c r="L2691" i="2" a="1"/>
  <c r="L2691" i="2" s="1"/>
  <c r="L2692" i="2" a="1"/>
  <c r="L2692" i="2" s="1"/>
  <c r="L2693" i="2" a="1"/>
  <c r="L2693" i="2" s="1"/>
  <c r="L2694" i="2" a="1"/>
  <c r="L2694" i="2" s="1"/>
  <c r="L2695" i="2" a="1"/>
  <c r="L2695" i="2" s="1"/>
  <c r="L2696" i="2" a="1"/>
  <c r="L2696" i="2" s="1"/>
  <c r="L2697" i="2" a="1"/>
  <c r="L2697" i="2" s="1"/>
  <c r="L2698" i="2" a="1"/>
  <c r="L2698" i="2" s="1"/>
  <c r="L2699" i="2" a="1"/>
  <c r="L2699" i="2" s="1"/>
  <c r="L2700" i="2" a="1"/>
  <c r="L2700" i="2" s="1"/>
  <c r="L2701" i="2" a="1"/>
  <c r="L2701" i="2" s="1"/>
  <c r="L2702" i="2" a="1"/>
  <c r="L2702" i="2" s="1"/>
  <c r="L2703" i="2" a="1"/>
  <c r="L2703" i="2" s="1"/>
  <c r="L2704" i="2" a="1"/>
  <c r="L2704" i="2" s="1"/>
  <c r="L2705" i="2" a="1"/>
  <c r="L2705" i="2" s="1"/>
  <c r="L2706" i="2" a="1"/>
  <c r="L2706" i="2" s="1"/>
  <c r="L2707" i="2" a="1"/>
  <c r="L2707" i="2" s="1"/>
  <c r="L2708" i="2" a="1"/>
  <c r="L2708" i="2" s="1"/>
  <c r="L2709" i="2" a="1"/>
  <c r="L2709" i="2" s="1"/>
  <c r="L2710" i="2" a="1"/>
  <c r="L2710" i="2" s="1"/>
  <c r="L2711" i="2" a="1"/>
  <c r="L2711" i="2" s="1"/>
  <c r="L2712" i="2" a="1"/>
  <c r="L2712" i="2" s="1"/>
  <c r="L2713" i="2" a="1"/>
  <c r="L2713" i="2" s="1"/>
  <c r="L2714" i="2" a="1"/>
  <c r="L2714" i="2" s="1"/>
  <c r="L2715" i="2" a="1"/>
  <c r="L2715" i="2" s="1"/>
  <c r="L2716" i="2" a="1"/>
  <c r="L2716" i="2" s="1"/>
  <c r="L2717" i="2" a="1"/>
  <c r="L2717" i="2" s="1"/>
  <c r="L2718" i="2" a="1"/>
  <c r="L2718" i="2" s="1"/>
  <c r="L2719" i="2" a="1"/>
  <c r="L2719" i="2" s="1"/>
  <c r="L2720" i="2" a="1"/>
  <c r="L2720" i="2" s="1"/>
  <c r="L2721" i="2" a="1"/>
  <c r="L2721" i="2" s="1"/>
  <c r="L2722" i="2" a="1"/>
  <c r="L2722" i="2" s="1"/>
  <c r="L2723" i="2" a="1"/>
  <c r="L2723" i="2" s="1"/>
  <c r="L2724" i="2" a="1"/>
  <c r="L2724" i="2" s="1"/>
  <c r="L2725" i="2" a="1"/>
  <c r="L2725" i="2" s="1"/>
  <c r="L2726" i="2" a="1"/>
  <c r="L2726" i="2" s="1"/>
  <c r="L2727" i="2" a="1"/>
  <c r="L2727" i="2" s="1"/>
  <c r="L2728" i="2" a="1"/>
  <c r="L2728" i="2" s="1"/>
  <c r="L2729" i="2" a="1"/>
  <c r="L2729" i="2" s="1"/>
  <c r="L2730" i="2" a="1"/>
  <c r="L2730" i="2" s="1"/>
  <c r="L2731" i="2" a="1"/>
  <c r="L2731" i="2" s="1"/>
  <c r="L2732" i="2" a="1"/>
  <c r="L2732" i="2" s="1"/>
  <c r="L2733" i="2" a="1"/>
  <c r="L2733" i="2" s="1"/>
  <c r="L2734" i="2" a="1"/>
  <c r="L2734" i="2" s="1"/>
  <c r="L2735" i="2" a="1"/>
  <c r="L2735" i="2" s="1"/>
  <c r="L2736" i="2" a="1"/>
  <c r="L2736" i="2" s="1"/>
  <c r="L2737" i="2" a="1"/>
  <c r="L2737" i="2" s="1"/>
  <c r="L2738" i="2" a="1"/>
  <c r="L2738" i="2" s="1"/>
  <c r="L2739" i="2" a="1"/>
  <c r="L2739" i="2" s="1"/>
  <c r="L2740" i="2" a="1"/>
  <c r="L2740" i="2" s="1"/>
  <c r="L2741" i="2" a="1"/>
  <c r="L2741" i="2" s="1"/>
  <c r="L2742" i="2" a="1"/>
  <c r="L2742" i="2" s="1"/>
  <c r="L2743" i="2" a="1"/>
  <c r="L2743" i="2" s="1"/>
  <c r="L2744" i="2" a="1"/>
  <c r="L2744" i="2" s="1"/>
  <c r="L2745" i="2" a="1"/>
  <c r="L2745" i="2" s="1"/>
  <c r="L2746" i="2" a="1"/>
  <c r="L2746" i="2" s="1"/>
  <c r="L2747" i="2" a="1"/>
  <c r="L2747" i="2" s="1"/>
  <c r="L2748" i="2" a="1"/>
  <c r="L2748" i="2" s="1"/>
  <c r="L2749" i="2" a="1"/>
  <c r="L2749" i="2" s="1"/>
  <c r="L2750" i="2" a="1"/>
  <c r="L2750" i="2" s="1"/>
  <c r="L2751" i="2" a="1"/>
  <c r="L2751" i="2" s="1"/>
  <c r="L2752" i="2" a="1"/>
  <c r="L2752" i="2" s="1"/>
  <c r="L2753" i="2" a="1"/>
  <c r="L2753" i="2" s="1"/>
  <c r="L2754" i="2" a="1"/>
  <c r="L2754" i="2" s="1"/>
  <c r="L2755" i="2" a="1"/>
  <c r="L2755" i="2" s="1"/>
  <c r="L2756" i="2" a="1"/>
  <c r="L2756" i="2" s="1"/>
  <c r="L2757" i="2" a="1"/>
  <c r="L2757" i="2" s="1"/>
  <c r="L2758" i="2" a="1"/>
  <c r="L2758" i="2" s="1"/>
  <c r="L2759" i="2" a="1"/>
  <c r="L2759" i="2" s="1"/>
  <c r="L2760" i="2" a="1"/>
  <c r="L2760" i="2" s="1"/>
  <c r="L2761" i="2" a="1"/>
  <c r="L2761" i="2" s="1"/>
  <c r="L2762" i="2" a="1"/>
  <c r="L2762" i="2" s="1"/>
  <c r="L2763" i="2" a="1"/>
  <c r="L2763" i="2" s="1"/>
  <c r="L2764" i="2" a="1"/>
  <c r="L2764" i="2" s="1"/>
  <c r="L2765" i="2" a="1"/>
  <c r="L2765" i="2" s="1"/>
  <c r="L2766" i="2" a="1"/>
  <c r="L2766" i="2" s="1"/>
  <c r="L2767" i="2" a="1"/>
  <c r="L2767" i="2" s="1"/>
  <c r="L2768" i="2" a="1"/>
  <c r="L2768" i="2" s="1"/>
  <c r="L2769" i="2" a="1"/>
  <c r="L2769" i="2" s="1"/>
  <c r="L2770" i="2" a="1"/>
  <c r="L2770" i="2" s="1"/>
  <c r="L2771" i="2" a="1"/>
  <c r="L2771" i="2" s="1"/>
  <c r="L2772" i="2" a="1"/>
  <c r="L2772" i="2" s="1"/>
  <c r="L2773" i="2" a="1"/>
  <c r="L2773" i="2" s="1"/>
  <c r="L2774" i="2" a="1"/>
  <c r="L2774" i="2" s="1"/>
  <c r="L2775" i="2" a="1"/>
  <c r="L2775" i="2" s="1"/>
  <c r="L2776" i="2" a="1"/>
  <c r="L2776" i="2" s="1"/>
  <c r="L2777" i="2" a="1"/>
  <c r="L2777" i="2" s="1"/>
  <c r="L2778" i="2" a="1"/>
  <c r="L2778" i="2" s="1"/>
  <c r="L2779" i="2" a="1"/>
  <c r="L2779" i="2" s="1"/>
  <c r="L2780" i="2" a="1"/>
  <c r="L2780" i="2" s="1"/>
  <c r="L2781" i="2" a="1"/>
  <c r="L2781" i="2" s="1"/>
  <c r="L2782" i="2" a="1"/>
  <c r="L2782" i="2" s="1"/>
  <c r="L2783" i="2" a="1"/>
  <c r="L2783" i="2" s="1"/>
  <c r="L2784" i="2" a="1"/>
  <c r="L2784" i="2" s="1"/>
  <c r="L2785" i="2" a="1"/>
  <c r="L2785" i="2" s="1"/>
  <c r="L2786" i="2" a="1"/>
  <c r="L2786" i="2" s="1"/>
  <c r="L2787" i="2" a="1"/>
  <c r="L2787" i="2" s="1"/>
  <c r="L2788" i="2" a="1"/>
  <c r="L2788" i="2" s="1"/>
  <c r="L2789" i="2" a="1"/>
  <c r="L2789" i="2" s="1"/>
  <c r="L2790" i="2" a="1"/>
  <c r="L2790" i="2" s="1"/>
  <c r="L2791" i="2" a="1"/>
  <c r="L2791" i="2" s="1"/>
  <c r="L2792" i="2" a="1"/>
  <c r="L2792" i="2" s="1"/>
  <c r="L2793" i="2" a="1"/>
  <c r="L2793" i="2" s="1"/>
  <c r="L2794" i="2" a="1"/>
  <c r="L2794" i="2" s="1"/>
  <c r="L2795" i="2" a="1"/>
  <c r="L2795" i="2" s="1"/>
  <c r="L2796" i="2" a="1"/>
  <c r="L2796" i="2" s="1"/>
  <c r="L2797" i="2" a="1"/>
  <c r="L2797" i="2" s="1"/>
  <c r="L2798" i="2" a="1"/>
  <c r="L2798" i="2" s="1"/>
  <c r="L2799" i="2" a="1"/>
  <c r="L2799" i="2" s="1"/>
  <c r="L2800" i="2" a="1"/>
  <c r="L2800" i="2" s="1"/>
  <c r="L2801" i="2" a="1"/>
  <c r="L2801" i="2" s="1"/>
  <c r="L2802" i="2" a="1"/>
  <c r="L2802" i="2" s="1"/>
  <c r="L2803" i="2" a="1"/>
  <c r="L2803" i="2" s="1"/>
  <c r="L2804" i="2" a="1"/>
  <c r="L2804" i="2" s="1"/>
  <c r="L2805" i="2" a="1"/>
  <c r="L2805" i="2" s="1"/>
  <c r="L2806" i="2" a="1"/>
  <c r="L2806" i="2" s="1"/>
  <c r="L2807" i="2" a="1"/>
  <c r="L2807" i="2" s="1"/>
  <c r="L2808" i="2" a="1"/>
  <c r="L2808" i="2" s="1"/>
  <c r="L2809" i="2" a="1"/>
  <c r="L2809" i="2" s="1"/>
  <c r="L2810" i="2" a="1"/>
  <c r="L2810" i="2" s="1"/>
  <c r="L2811" i="2" a="1"/>
  <c r="L2811" i="2" s="1"/>
  <c r="L2812" i="2" a="1"/>
  <c r="L2812" i="2" s="1"/>
  <c r="L2813" i="2" a="1"/>
  <c r="L2813" i="2" s="1"/>
  <c r="L2814" i="2" a="1"/>
  <c r="L2814" i="2" s="1"/>
  <c r="L2815" i="2" a="1"/>
  <c r="L2815" i="2" s="1"/>
  <c r="L2816" i="2" a="1"/>
  <c r="L2816" i="2" s="1"/>
  <c r="L2817" i="2" a="1"/>
  <c r="L2817" i="2" s="1"/>
  <c r="L2818" i="2" a="1"/>
  <c r="L2818" i="2" s="1"/>
  <c r="L2819" i="2" a="1"/>
  <c r="L2819" i="2" s="1"/>
  <c r="L2820" i="2" a="1"/>
  <c r="L2820" i="2" s="1"/>
  <c r="L2821" i="2" a="1"/>
  <c r="L2821" i="2" s="1"/>
  <c r="L2822" i="2" a="1"/>
  <c r="L2822" i="2" s="1"/>
  <c r="L2823" i="2" a="1"/>
  <c r="L2823" i="2" s="1"/>
  <c r="L2824" i="2" a="1"/>
  <c r="L2824" i="2" s="1"/>
  <c r="L2825" i="2" a="1"/>
  <c r="L2825" i="2" s="1"/>
  <c r="L2826" i="2" a="1"/>
  <c r="L2826" i="2" s="1"/>
  <c r="L2827" i="2" a="1"/>
  <c r="L2827" i="2" s="1"/>
  <c r="L2828" i="2" a="1"/>
  <c r="L2828" i="2" s="1"/>
  <c r="L2829" i="2" a="1"/>
  <c r="L2829" i="2" s="1"/>
  <c r="L2830" i="2" a="1"/>
  <c r="L2830" i="2" s="1"/>
  <c r="L2831" i="2" a="1"/>
  <c r="L2831" i="2" s="1"/>
  <c r="L2832" i="2" a="1"/>
  <c r="L2832" i="2" s="1"/>
  <c r="L2833" i="2" a="1"/>
  <c r="L2833" i="2" s="1"/>
  <c r="L2834" i="2" a="1"/>
  <c r="L2834" i="2" s="1"/>
  <c r="L2835" i="2" a="1"/>
  <c r="L2835" i="2" s="1"/>
  <c r="L2836" i="2" a="1"/>
  <c r="L2836" i="2" s="1"/>
  <c r="L2837" i="2" a="1"/>
  <c r="L2837" i="2" s="1"/>
  <c r="L2838" i="2" a="1"/>
  <c r="L2838" i="2" s="1"/>
  <c r="L2839" i="2" a="1"/>
  <c r="L2839" i="2" s="1"/>
  <c r="L2840" i="2" a="1"/>
  <c r="L2840" i="2" s="1"/>
  <c r="L2841" i="2" a="1"/>
  <c r="L2841" i="2" s="1"/>
  <c r="L2842" i="2" a="1"/>
  <c r="L2842" i="2" s="1"/>
  <c r="L2843" i="2" a="1"/>
  <c r="L2843" i="2" s="1"/>
  <c r="L2844" i="2" a="1"/>
  <c r="L2844" i="2" s="1"/>
  <c r="L2845" i="2" a="1"/>
  <c r="L2845" i="2" s="1"/>
  <c r="L2846" i="2" a="1"/>
  <c r="L2846" i="2" s="1"/>
  <c r="L2847" i="2" a="1"/>
  <c r="L2847" i="2" s="1"/>
  <c r="L2848" i="2" a="1"/>
  <c r="L2848" i="2" s="1"/>
  <c r="L2849" i="2" a="1"/>
  <c r="L2849" i="2" s="1"/>
  <c r="L2850" i="2" a="1"/>
  <c r="L2850" i="2" s="1"/>
  <c r="L2851" i="2" a="1"/>
  <c r="L2851" i="2" s="1"/>
  <c r="L2852" i="2" a="1"/>
  <c r="L2852" i="2" s="1"/>
  <c r="L2853" i="2" a="1"/>
  <c r="L2853" i="2" s="1"/>
  <c r="L2854" i="2" a="1"/>
  <c r="L2854" i="2" s="1"/>
  <c r="L2855" i="2" a="1"/>
  <c r="L2855" i="2" s="1"/>
  <c r="L2856" i="2" a="1"/>
  <c r="L2856" i="2" s="1"/>
  <c r="L2857" i="2" a="1"/>
  <c r="L2857" i="2" s="1"/>
  <c r="L2858" i="2" a="1"/>
  <c r="L2858" i="2" s="1"/>
  <c r="L2859" i="2" a="1"/>
  <c r="L2859" i="2" s="1"/>
  <c r="L2860" i="2" a="1"/>
  <c r="L2860" i="2" s="1"/>
  <c r="L2861" i="2" a="1"/>
  <c r="L2861" i="2" s="1"/>
  <c r="L2862" i="2" a="1"/>
  <c r="L2862" i="2" s="1"/>
  <c r="L2863" i="2" a="1"/>
  <c r="L2863" i="2" s="1"/>
  <c r="L2864" i="2" a="1"/>
  <c r="L2864" i="2" s="1"/>
  <c r="L2865" i="2" a="1"/>
  <c r="L2865" i="2" s="1"/>
  <c r="L2866" i="2" a="1"/>
  <c r="L2866" i="2" s="1"/>
  <c r="L2867" i="2" a="1"/>
  <c r="L2867" i="2" s="1"/>
  <c r="L2868" i="2" a="1"/>
  <c r="L2868" i="2" s="1"/>
  <c r="L2869" i="2" a="1"/>
  <c r="L2869" i="2" s="1"/>
  <c r="L2870" i="2" a="1"/>
  <c r="L2870" i="2" s="1"/>
  <c r="L2871" i="2" a="1"/>
  <c r="L2871" i="2" s="1"/>
  <c r="L2872" i="2" a="1"/>
  <c r="L2872" i="2" s="1"/>
  <c r="L2873" i="2" a="1"/>
  <c r="L2873" i="2" s="1"/>
  <c r="L2874" i="2" a="1"/>
  <c r="L2874" i="2" s="1"/>
  <c r="L2875" i="2" a="1"/>
  <c r="L2875" i="2" s="1"/>
  <c r="L2876" i="2" a="1"/>
  <c r="L2876" i="2" s="1"/>
  <c r="L2877" i="2" a="1"/>
  <c r="L2877" i="2" s="1"/>
  <c r="L2878" i="2" a="1"/>
  <c r="L2878" i="2" s="1"/>
  <c r="L2879" i="2" a="1"/>
  <c r="L2879" i="2" s="1"/>
  <c r="L2880" i="2" a="1"/>
  <c r="L2880" i="2" s="1"/>
  <c r="L2881" i="2" a="1"/>
  <c r="L2881" i="2" s="1"/>
  <c r="L2882" i="2" a="1"/>
  <c r="L2882" i="2" s="1"/>
  <c r="L2883" i="2" a="1"/>
  <c r="L2883" i="2" s="1"/>
  <c r="L2884" i="2" a="1"/>
  <c r="L2884" i="2" s="1"/>
  <c r="L2885" i="2" a="1"/>
  <c r="L2885" i="2" s="1"/>
  <c r="L2886" i="2" a="1"/>
  <c r="L2886" i="2" s="1"/>
  <c r="L2887" i="2" a="1"/>
  <c r="L2887" i="2" s="1"/>
  <c r="L2888" i="2" a="1"/>
  <c r="L2888" i="2" s="1"/>
  <c r="L2889" i="2" a="1"/>
  <c r="L2889" i="2" s="1"/>
  <c r="L2890" i="2" a="1"/>
  <c r="L2890" i="2" s="1"/>
  <c r="L2891" i="2" a="1"/>
  <c r="L2891" i="2" s="1"/>
  <c r="L2892" i="2" a="1"/>
  <c r="L2892" i="2" s="1"/>
  <c r="L2893" i="2" a="1"/>
  <c r="L2893" i="2" s="1"/>
  <c r="L2894" i="2" a="1"/>
  <c r="L2894" i="2" s="1"/>
  <c r="L2895" i="2" a="1"/>
  <c r="L2895" i="2" s="1"/>
  <c r="L2896" i="2" a="1"/>
  <c r="L2896" i="2" s="1"/>
  <c r="L2897" i="2" a="1"/>
  <c r="L2897" i="2" s="1"/>
  <c r="L2898" i="2" a="1"/>
  <c r="L2898" i="2" s="1"/>
  <c r="L2899" i="2" a="1"/>
  <c r="L2899" i="2" s="1"/>
  <c r="L2900" i="2" a="1"/>
  <c r="L2900" i="2" s="1"/>
  <c r="L2901" i="2" a="1"/>
  <c r="L2901" i="2" s="1"/>
  <c r="L2902" i="2" a="1"/>
  <c r="L2902" i="2" s="1"/>
  <c r="L2903" i="2" a="1"/>
  <c r="L2903" i="2" s="1"/>
  <c r="L2904" i="2" a="1"/>
  <c r="L2904" i="2" s="1"/>
  <c r="L2905" i="2" a="1"/>
  <c r="L2905" i="2" s="1"/>
  <c r="L2906" i="2" a="1"/>
  <c r="L2906" i="2" s="1"/>
  <c r="L2907" i="2" a="1"/>
  <c r="L2907" i="2" s="1"/>
  <c r="L2908" i="2" a="1"/>
  <c r="L2908" i="2" s="1"/>
  <c r="L2909" i="2" a="1"/>
  <c r="L2909" i="2" s="1"/>
  <c r="L2910" i="2" a="1"/>
  <c r="L2910" i="2" s="1"/>
  <c r="L2911" i="2" a="1"/>
  <c r="L2911" i="2" s="1"/>
  <c r="L2912" i="2" a="1"/>
  <c r="L2912" i="2" s="1"/>
  <c r="L2913" i="2" a="1"/>
  <c r="L2913" i="2" s="1"/>
  <c r="L2914" i="2" a="1"/>
  <c r="L2914" i="2" s="1"/>
  <c r="L2915" i="2" a="1"/>
  <c r="L2915" i="2" s="1"/>
  <c r="L2916" i="2" a="1"/>
  <c r="L2916" i="2" s="1"/>
  <c r="L2917" i="2" a="1"/>
  <c r="L2917" i="2" s="1"/>
  <c r="L2918" i="2" a="1"/>
  <c r="L2918" i="2" s="1"/>
  <c r="L2919" i="2" a="1"/>
  <c r="L2919" i="2" s="1"/>
  <c r="L2920" i="2" a="1"/>
  <c r="L2920" i="2" s="1"/>
  <c r="L2921" i="2" a="1"/>
  <c r="L2921" i="2" s="1"/>
  <c r="L2922" i="2" a="1"/>
  <c r="L2922" i="2" s="1"/>
  <c r="L2923" i="2" a="1"/>
  <c r="L2923" i="2" s="1"/>
  <c r="L2924" i="2" a="1"/>
  <c r="L2924" i="2" s="1"/>
  <c r="L2925" i="2" a="1"/>
  <c r="L2925" i="2" s="1"/>
  <c r="L2926" i="2" a="1"/>
  <c r="L2926" i="2" s="1"/>
  <c r="L2927" i="2" a="1"/>
  <c r="L2927" i="2" s="1"/>
  <c r="L2928" i="2" a="1"/>
  <c r="L2928" i="2" s="1"/>
  <c r="L2929" i="2" a="1"/>
  <c r="L2929" i="2" s="1"/>
  <c r="L2930" i="2" a="1"/>
  <c r="L2930" i="2" s="1"/>
  <c r="L2931" i="2" a="1"/>
  <c r="L2931" i="2" s="1"/>
  <c r="L2932" i="2" a="1"/>
  <c r="L2932" i="2" s="1"/>
  <c r="L2933" i="2" a="1"/>
  <c r="L2933" i="2" s="1"/>
  <c r="L2934" i="2" a="1"/>
  <c r="L2934" i="2" s="1"/>
  <c r="L2935" i="2" a="1"/>
  <c r="L2935" i="2" s="1"/>
  <c r="L2936" i="2" a="1"/>
  <c r="L2936" i="2" s="1"/>
  <c r="L2937" i="2" a="1"/>
  <c r="L2937" i="2" s="1"/>
  <c r="L2938" i="2" a="1"/>
  <c r="L2938" i="2" s="1"/>
  <c r="L2939" i="2" a="1"/>
  <c r="L2939" i="2" s="1"/>
  <c r="L2940" i="2" a="1"/>
  <c r="L2940" i="2" s="1"/>
  <c r="L2941" i="2" a="1"/>
  <c r="L2941" i="2" s="1"/>
  <c r="L2942" i="2" a="1"/>
  <c r="L2942" i="2" s="1"/>
  <c r="L2943" i="2" a="1"/>
  <c r="L2943" i="2" s="1"/>
  <c r="L2944" i="2" a="1"/>
  <c r="L2944" i="2" s="1"/>
  <c r="L2945" i="2" a="1"/>
  <c r="L2945" i="2" s="1"/>
  <c r="L2946" i="2" a="1"/>
  <c r="L2946" i="2" s="1"/>
  <c r="L2947" i="2" a="1"/>
  <c r="L2947" i="2" s="1"/>
  <c r="L2948" i="2" a="1"/>
  <c r="L2948" i="2" s="1"/>
  <c r="L2949" i="2" a="1"/>
  <c r="L2949" i="2" s="1"/>
  <c r="L2950" i="2" a="1"/>
  <c r="L2950" i="2" s="1"/>
  <c r="L2951" i="2" a="1"/>
  <c r="L2951" i="2" s="1"/>
  <c r="L2952" i="2" a="1"/>
  <c r="L2952" i="2" s="1"/>
  <c r="L2953" i="2" a="1"/>
  <c r="L2953" i="2" s="1"/>
  <c r="L2954" i="2" a="1"/>
  <c r="L2954" i="2" s="1"/>
  <c r="L2955" i="2" a="1"/>
  <c r="L2955" i="2" s="1"/>
  <c r="L2956" i="2" a="1"/>
  <c r="L2956" i="2" s="1"/>
  <c r="L2957" i="2" a="1"/>
  <c r="L2957" i="2" s="1"/>
  <c r="L2958" i="2" a="1"/>
  <c r="L2958" i="2" s="1"/>
  <c r="L2959" i="2" a="1"/>
  <c r="L2959" i="2" s="1"/>
  <c r="L2960" i="2" a="1"/>
  <c r="L2960" i="2" s="1"/>
  <c r="L2961" i="2" a="1"/>
  <c r="L2961" i="2" s="1"/>
  <c r="L2962" i="2" a="1"/>
  <c r="L2962" i="2" s="1"/>
  <c r="L2963" i="2" a="1"/>
  <c r="L2963" i="2" s="1"/>
  <c r="L2964" i="2" a="1"/>
  <c r="L2964" i="2" s="1"/>
  <c r="L2965" i="2" a="1"/>
  <c r="L2965" i="2" s="1"/>
  <c r="L2966" i="2" a="1"/>
  <c r="L2966" i="2" s="1"/>
  <c r="L2967" i="2" a="1"/>
  <c r="L2967" i="2" s="1"/>
  <c r="L2968" i="2" a="1"/>
  <c r="L2968" i="2" s="1"/>
  <c r="L2969" i="2" a="1"/>
  <c r="L2969" i="2" s="1"/>
  <c r="L2970" i="2" a="1"/>
  <c r="L2970" i="2" s="1"/>
  <c r="L2971" i="2" a="1"/>
  <c r="L2971" i="2" s="1"/>
  <c r="L2972" i="2" a="1"/>
  <c r="L2972" i="2" s="1"/>
  <c r="L2973" i="2" a="1"/>
  <c r="L2973" i="2" s="1"/>
  <c r="L2974" i="2" a="1"/>
  <c r="L2974" i="2" s="1"/>
  <c r="L2975" i="2" a="1"/>
  <c r="L2975" i="2" s="1"/>
  <c r="L2976" i="2" a="1"/>
  <c r="L2976" i="2" s="1"/>
  <c r="L2977" i="2" a="1"/>
  <c r="L2977" i="2" s="1"/>
  <c r="L2978" i="2" a="1"/>
  <c r="L2978" i="2" s="1"/>
  <c r="L2979" i="2" a="1"/>
  <c r="L2979" i="2" s="1"/>
  <c r="L2980" i="2" a="1"/>
  <c r="L2980" i="2" s="1"/>
  <c r="L2981" i="2" a="1"/>
  <c r="L2981" i="2" s="1"/>
  <c r="L2982" i="2" a="1"/>
  <c r="L2982" i="2" s="1"/>
  <c r="L2983" i="2" a="1"/>
  <c r="L2983" i="2" s="1"/>
  <c r="L2984" i="2" a="1"/>
  <c r="L2984" i="2" s="1"/>
  <c r="L2985" i="2" a="1"/>
  <c r="L2985" i="2" s="1"/>
  <c r="L2986" i="2" a="1"/>
  <c r="L2986" i="2" s="1"/>
  <c r="L2987" i="2" a="1"/>
  <c r="L2987" i="2" s="1"/>
  <c r="L2988" i="2" a="1"/>
  <c r="L2988" i="2" s="1"/>
  <c r="L2989" i="2" a="1"/>
  <c r="L2989" i="2" s="1"/>
  <c r="L2990" i="2" a="1"/>
  <c r="L2990" i="2" s="1"/>
  <c r="L2991" i="2" a="1"/>
  <c r="L2991" i="2" s="1"/>
  <c r="L2992" i="2" a="1"/>
  <c r="L2992" i="2" s="1"/>
  <c r="L2993" i="2" a="1"/>
  <c r="L2993" i="2" s="1"/>
  <c r="L2994" i="2" a="1"/>
  <c r="L2994" i="2" s="1"/>
  <c r="L2995" i="2" a="1"/>
  <c r="L2995" i="2" s="1"/>
  <c r="L2996" i="2" a="1"/>
  <c r="L2996" i="2" s="1"/>
  <c r="L2997" i="2" a="1"/>
  <c r="L2997" i="2" s="1"/>
  <c r="L2998" i="2" a="1"/>
  <c r="L2998" i="2" s="1"/>
  <c r="L2999" i="2" a="1"/>
  <c r="L2999" i="2" s="1"/>
  <c r="L3000" i="2" a="1"/>
  <c r="L3000" i="2" s="1"/>
  <c r="L3001" i="2" a="1"/>
  <c r="L3001" i="2" s="1"/>
  <c r="L3002" i="2" a="1"/>
  <c r="L3002" i="2" s="1"/>
  <c r="L3003" i="2" a="1"/>
  <c r="L3003" i="2" s="1"/>
  <c r="L3004" i="2" a="1"/>
  <c r="L3004" i="2" s="1"/>
  <c r="L3005" i="2" a="1"/>
  <c r="L3005" i="2" s="1"/>
  <c r="L3006" i="2" a="1"/>
  <c r="L3006" i="2" s="1"/>
  <c r="L3007" i="2" a="1"/>
  <c r="L3007" i="2" s="1"/>
  <c r="L3008" i="2" a="1"/>
  <c r="L3008" i="2" s="1"/>
  <c r="L3009" i="2" a="1"/>
  <c r="L3009" i="2" s="1"/>
  <c r="L3010" i="2" a="1"/>
  <c r="L3010" i="2" s="1"/>
  <c r="L3011" i="2" a="1"/>
  <c r="L3011" i="2" s="1"/>
  <c r="L3012" i="2" a="1"/>
  <c r="L3012" i="2" s="1"/>
  <c r="L3013" i="2" a="1"/>
  <c r="L3013" i="2" s="1"/>
  <c r="L3014" i="2" a="1"/>
  <c r="L3014" i="2" s="1"/>
  <c r="L3015" i="2" a="1"/>
  <c r="L3015" i="2" s="1"/>
  <c r="L3016" i="2" a="1"/>
  <c r="L3016" i="2" s="1"/>
  <c r="L3017" i="2" a="1"/>
  <c r="L3017" i="2" s="1"/>
  <c r="L3018" i="2" a="1"/>
  <c r="L3018" i="2" s="1"/>
  <c r="L3019" i="2" a="1"/>
  <c r="L3019" i="2" s="1"/>
  <c r="L3020" i="2" a="1"/>
  <c r="L3020" i="2" s="1"/>
  <c r="L3021" i="2" a="1"/>
  <c r="L3021" i="2" s="1"/>
  <c r="L3022" i="2" a="1"/>
  <c r="L3022" i="2" s="1"/>
  <c r="L3023" i="2" a="1"/>
  <c r="L3023" i="2" s="1"/>
  <c r="L3024" i="2" a="1"/>
  <c r="L3024" i="2" s="1"/>
  <c r="L3025" i="2" a="1"/>
  <c r="L3025" i="2" s="1"/>
  <c r="L3026" i="2" a="1"/>
  <c r="L3026" i="2" s="1"/>
  <c r="L3027" i="2" a="1"/>
  <c r="L3027" i="2" s="1"/>
  <c r="L3028" i="2" a="1"/>
  <c r="L3028" i="2" s="1"/>
  <c r="L3029" i="2" a="1"/>
  <c r="L3029" i="2" s="1"/>
  <c r="L3030" i="2" a="1"/>
  <c r="L3030" i="2" s="1"/>
  <c r="L3031" i="2" a="1"/>
  <c r="L3031" i="2" s="1"/>
  <c r="L3032" i="2" a="1"/>
  <c r="L3032" i="2" s="1"/>
  <c r="L3033" i="2" a="1"/>
  <c r="L3033" i="2" s="1"/>
  <c r="L3034" i="2" a="1"/>
  <c r="L3034" i="2" s="1"/>
  <c r="L3035" i="2" a="1"/>
  <c r="L3035" i="2" s="1"/>
  <c r="L3036" i="2" a="1"/>
  <c r="L3036" i="2" s="1"/>
  <c r="L3037" i="2" a="1"/>
  <c r="L3037" i="2" s="1"/>
  <c r="L3038" i="2" a="1"/>
  <c r="L3038" i="2" s="1"/>
  <c r="L3039" i="2" a="1"/>
  <c r="L3039" i="2" s="1"/>
  <c r="L3040" i="2" a="1"/>
  <c r="L3040" i="2" s="1"/>
  <c r="L3041" i="2" a="1"/>
  <c r="L3041" i="2" s="1"/>
  <c r="L3042" i="2" a="1"/>
  <c r="L3042" i="2" s="1"/>
  <c r="L3043" i="2" a="1"/>
  <c r="L3043" i="2" s="1"/>
  <c r="L3044" i="2" a="1"/>
  <c r="L3044" i="2" s="1"/>
  <c r="L3045" i="2" a="1"/>
  <c r="L3045" i="2" s="1"/>
  <c r="L3046" i="2" a="1"/>
  <c r="L3046" i="2" s="1"/>
  <c r="L3047" i="2" a="1"/>
  <c r="L3047" i="2" s="1"/>
  <c r="L3048" i="2" a="1"/>
  <c r="L3048" i="2" s="1"/>
  <c r="L3049" i="2" a="1"/>
  <c r="L3049" i="2" s="1"/>
  <c r="L3050" i="2" a="1"/>
  <c r="L3050" i="2" s="1"/>
  <c r="L3051" i="2" a="1"/>
  <c r="L3051" i="2" s="1"/>
  <c r="L3052" i="2" a="1"/>
  <c r="L3052" i="2" s="1"/>
  <c r="L3053" i="2" a="1"/>
  <c r="L3053" i="2" s="1"/>
  <c r="L3054" i="2" a="1"/>
  <c r="L3054" i="2" s="1"/>
  <c r="L3055" i="2" a="1"/>
  <c r="L3055" i="2" s="1"/>
  <c r="L3056" i="2" a="1"/>
  <c r="L3056" i="2" s="1"/>
  <c r="L3057" i="2" a="1"/>
  <c r="L3057" i="2" s="1"/>
  <c r="L3058" i="2" a="1"/>
  <c r="L3058" i="2" s="1"/>
  <c r="L3059" i="2" a="1"/>
  <c r="L3059" i="2" s="1"/>
  <c r="L3060" i="2" a="1"/>
  <c r="L3060" i="2" s="1"/>
  <c r="L3061" i="2" a="1"/>
  <c r="L3061" i="2" s="1"/>
  <c r="L3062" i="2" a="1"/>
  <c r="L3062" i="2" s="1"/>
  <c r="L3063" i="2" a="1"/>
  <c r="L3063" i="2" s="1"/>
  <c r="L3064" i="2" a="1"/>
  <c r="L3064" i="2" s="1"/>
  <c r="L3065" i="2" a="1"/>
  <c r="L3065" i="2" s="1"/>
  <c r="L3066" i="2" a="1"/>
  <c r="L3066" i="2" s="1"/>
  <c r="L3067" i="2" a="1"/>
  <c r="L3067" i="2" s="1"/>
  <c r="L3068" i="2" a="1"/>
  <c r="L3068" i="2" s="1"/>
  <c r="L3069" i="2" a="1"/>
  <c r="L3069" i="2" s="1"/>
  <c r="L3070" i="2" a="1"/>
  <c r="L3070" i="2" s="1"/>
  <c r="L3071" i="2" a="1"/>
  <c r="L3071" i="2" s="1"/>
  <c r="L3072" i="2" a="1"/>
  <c r="L3072" i="2" s="1"/>
  <c r="L3073" i="2" a="1"/>
  <c r="L3073" i="2" s="1"/>
  <c r="L3074" i="2" a="1"/>
  <c r="L3074" i="2" s="1"/>
  <c r="L3075" i="2" a="1"/>
  <c r="L3075" i="2" s="1"/>
  <c r="L3076" i="2" a="1"/>
  <c r="L3076" i="2" s="1"/>
  <c r="L3077" i="2" a="1"/>
  <c r="L3077" i="2" s="1"/>
  <c r="L3078" i="2" a="1"/>
  <c r="L3078" i="2" s="1"/>
  <c r="L3079" i="2" a="1"/>
  <c r="L3079" i="2" s="1"/>
  <c r="L3080" i="2" a="1"/>
  <c r="L3080" i="2" s="1"/>
  <c r="L3081" i="2" a="1"/>
  <c r="L3081" i="2" s="1"/>
  <c r="L3082" i="2" a="1"/>
  <c r="L3082" i="2" s="1"/>
  <c r="L3083" i="2" a="1"/>
  <c r="L3083" i="2" s="1"/>
  <c r="L3084" i="2" a="1"/>
  <c r="L3084" i="2" s="1"/>
  <c r="L3085" i="2" a="1"/>
  <c r="L3085" i="2" s="1"/>
  <c r="L3086" i="2" a="1"/>
  <c r="L3086" i="2" s="1"/>
  <c r="L3087" i="2" a="1"/>
  <c r="L3087" i="2" s="1"/>
  <c r="L3088" i="2" a="1"/>
  <c r="L3088" i="2" s="1"/>
  <c r="L3089" i="2" a="1"/>
  <c r="L3089" i="2" s="1"/>
  <c r="L3090" i="2" a="1"/>
  <c r="L3090" i="2" s="1"/>
  <c r="L3091" i="2" a="1"/>
  <c r="L3091" i="2" s="1"/>
  <c r="L3092" i="2" a="1"/>
  <c r="L3092" i="2" s="1"/>
  <c r="L3093" i="2" a="1"/>
  <c r="L3093" i="2" s="1"/>
  <c r="L3094" i="2" a="1"/>
  <c r="L3094" i="2" s="1"/>
  <c r="L3095" i="2" a="1"/>
  <c r="L3095" i="2" s="1"/>
  <c r="L3096" i="2" a="1"/>
  <c r="L3096" i="2" s="1"/>
  <c r="L3097" i="2" a="1"/>
  <c r="L3097" i="2" s="1"/>
  <c r="L3098" i="2" a="1"/>
  <c r="L3098" i="2" s="1"/>
  <c r="L3099" i="2" a="1"/>
  <c r="L3099" i="2" s="1"/>
  <c r="L3100" i="2" a="1"/>
  <c r="L3100" i="2" s="1"/>
  <c r="L3101" i="2" a="1"/>
  <c r="L3101" i="2" s="1"/>
  <c r="L3102" i="2" a="1"/>
  <c r="L3102" i="2" s="1"/>
  <c r="L3103" i="2" a="1"/>
  <c r="L3103" i="2" s="1"/>
  <c r="L3104" i="2" a="1"/>
  <c r="L3104" i="2" s="1"/>
  <c r="L3105" i="2" a="1"/>
  <c r="L3105" i="2" s="1"/>
  <c r="L3106" i="2" a="1"/>
  <c r="L3106" i="2" s="1"/>
  <c r="L3107" i="2" a="1"/>
  <c r="L3107" i="2" s="1"/>
  <c r="L3108" i="2" a="1"/>
  <c r="L3108" i="2" s="1"/>
  <c r="L3109" i="2" a="1"/>
  <c r="L3109" i="2" s="1"/>
  <c r="L3110" i="2" a="1"/>
  <c r="L3110" i="2" s="1"/>
  <c r="L3111" i="2" a="1"/>
  <c r="L3111" i="2" s="1"/>
  <c r="L3112" i="2" a="1"/>
  <c r="L3112" i="2" s="1"/>
  <c r="L3113" i="2" a="1"/>
  <c r="L3113" i="2" s="1"/>
  <c r="L3114" i="2" a="1"/>
  <c r="L3114" i="2" s="1"/>
  <c r="L3115" i="2" a="1"/>
  <c r="L3115" i="2" s="1"/>
  <c r="L3116" i="2" a="1"/>
  <c r="L3116" i="2" s="1"/>
  <c r="L3117" i="2" a="1"/>
  <c r="L3117" i="2" s="1"/>
  <c r="L3118" i="2" a="1"/>
  <c r="L3118" i="2" s="1"/>
  <c r="L3119" i="2" a="1"/>
  <c r="L3119" i="2" s="1"/>
  <c r="L3120" i="2" a="1"/>
  <c r="L3120" i="2" s="1"/>
  <c r="L3121" i="2" a="1"/>
  <c r="L3121" i="2" s="1"/>
  <c r="L3122" i="2" a="1"/>
  <c r="L3122" i="2" s="1"/>
  <c r="L3123" i="2" a="1"/>
  <c r="L3123" i="2" s="1"/>
  <c r="L3124" i="2" a="1"/>
  <c r="L3124" i="2" s="1"/>
  <c r="L3125" i="2" a="1"/>
  <c r="L3125" i="2" s="1"/>
  <c r="L3126" i="2" a="1"/>
  <c r="L3126" i="2" s="1"/>
  <c r="L3127" i="2" a="1"/>
  <c r="L3127" i="2" s="1"/>
  <c r="L3128" i="2" a="1"/>
  <c r="L3128" i="2" s="1"/>
  <c r="L3129" i="2" a="1"/>
  <c r="L3129" i="2" s="1"/>
  <c r="L3130" i="2" a="1"/>
  <c r="L3130" i="2" s="1"/>
  <c r="L3131" i="2" a="1"/>
  <c r="L3131" i="2" s="1"/>
  <c r="L3132" i="2" a="1"/>
  <c r="L3132" i="2" s="1"/>
  <c r="L3133" i="2" a="1"/>
  <c r="L3133" i="2" s="1"/>
  <c r="L3134" i="2" a="1"/>
  <c r="L3134" i="2" s="1"/>
  <c r="L3135" i="2" a="1"/>
  <c r="L3135" i="2" s="1"/>
  <c r="L3136" i="2" a="1"/>
  <c r="L3136" i="2" s="1"/>
  <c r="L3137" i="2" a="1"/>
  <c r="L3137" i="2" s="1"/>
  <c r="L3138" i="2" a="1"/>
  <c r="L3138" i="2" s="1"/>
  <c r="L3139" i="2" a="1"/>
  <c r="L3139" i="2" s="1"/>
  <c r="L3140" i="2" a="1"/>
  <c r="L3140" i="2" s="1"/>
  <c r="L3141" i="2" a="1"/>
  <c r="L3141" i="2" s="1"/>
  <c r="L3142" i="2" a="1"/>
  <c r="L3142" i="2" s="1"/>
  <c r="L3143" i="2" a="1"/>
  <c r="L3143" i="2" s="1"/>
  <c r="L3144" i="2" a="1"/>
  <c r="L3144" i="2" s="1"/>
  <c r="L3145" i="2" a="1"/>
  <c r="L3145" i="2" s="1"/>
  <c r="L3146" i="2" a="1"/>
  <c r="L3146" i="2" s="1"/>
  <c r="L3147" i="2" a="1"/>
  <c r="L3147" i="2" s="1"/>
  <c r="L3148" i="2" a="1"/>
  <c r="L3148" i="2" s="1"/>
  <c r="L3149" i="2" a="1"/>
  <c r="L3149" i="2" s="1"/>
  <c r="L3150" i="2" a="1"/>
  <c r="L3150" i="2" s="1"/>
  <c r="L3151" i="2" a="1"/>
  <c r="L3151" i="2" s="1"/>
  <c r="L3152" i="2" a="1"/>
  <c r="L3152" i="2" s="1"/>
  <c r="L3153" i="2" a="1"/>
  <c r="L3153" i="2" s="1"/>
  <c r="L3154" i="2" a="1"/>
  <c r="L3154" i="2" s="1"/>
  <c r="L3155" i="2" a="1"/>
  <c r="L3155" i="2" s="1"/>
  <c r="L3156" i="2" a="1"/>
  <c r="L3156" i="2" s="1"/>
  <c r="L3157" i="2" a="1"/>
  <c r="L3157" i="2" s="1"/>
  <c r="L3158" i="2" a="1"/>
  <c r="L3158" i="2" s="1"/>
  <c r="L3159" i="2" a="1"/>
  <c r="L3159" i="2" s="1"/>
  <c r="L3160" i="2" a="1"/>
  <c r="L3160" i="2" s="1"/>
  <c r="L3161" i="2" a="1"/>
  <c r="L3161" i="2" s="1"/>
  <c r="L3162" i="2" a="1"/>
  <c r="L3162" i="2" s="1"/>
  <c r="L3163" i="2" a="1"/>
  <c r="L3163" i="2" s="1"/>
  <c r="L3164" i="2" a="1"/>
  <c r="L3164" i="2" s="1"/>
  <c r="L3165" i="2" a="1"/>
  <c r="L3165" i="2" s="1"/>
  <c r="L3166" i="2" a="1"/>
  <c r="L3166" i="2" s="1"/>
  <c r="L3167" i="2" a="1"/>
  <c r="L3167" i="2" s="1"/>
  <c r="L3168" i="2" a="1"/>
  <c r="L3168" i="2" s="1"/>
  <c r="L3169" i="2" a="1"/>
  <c r="L3169" i="2" s="1"/>
  <c r="L3170" i="2" a="1"/>
  <c r="L3170" i="2" s="1"/>
  <c r="L3171" i="2" a="1"/>
  <c r="L3171" i="2" s="1"/>
  <c r="L3172" i="2" a="1"/>
  <c r="L3172" i="2" s="1"/>
  <c r="L3173" i="2" a="1"/>
  <c r="L3173" i="2" s="1"/>
  <c r="L3174" i="2" a="1"/>
  <c r="L3174" i="2" s="1"/>
  <c r="L3175" i="2" a="1"/>
  <c r="L3175" i="2" s="1"/>
  <c r="L3176" i="2" a="1"/>
  <c r="L3176" i="2" s="1"/>
  <c r="L3177" i="2" a="1"/>
  <c r="L3177" i="2" s="1"/>
  <c r="L3178" i="2" a="1"/>
  <c r="L3178" i="2" s="1"/>
  <c r="L3179" i="2" a="1"/>
  <c r="L3179" i="2" s="1"/>
  <c r="L3180" i="2" a="1"/>
  <c r="L3180" i="2" s="1"/>
  <c r="L3181" i="2" a="1"/>
  <c r="L3181" i="2" s="1"/>
  <c r="L3182" i="2" a="1"/>
  <c r="L3182" i="2" s="1"/>
  <c r="L3183" i="2" a="1"/>
  <c r="L3183" i="2" s="1"/>
  <c r="L3184" i="2" a="1"/>
  <c r="L3184" i="2" s="1"/>
  <c r="L3185" i="2" a="1"/>
  <c r="L3185" i="2" s="1"/>
  <c r="L3186" i="2" a="1"/>
  <c r="L3186" i="2" s="1"/>
  <c r="L3187" i="2" a="1"/>
  <c r="L3187" i="2" s="1"/>
  <c r="L3188" i="2" a="1"/>
  <c r="L3188" i="2" s="1"/>
  <c r="L3189" i="2" a="1"/>
  <c r="L3189" i="2" s="1"/>
  <c r="L3190" i="2" a="1"/>
  <c r="L3190" i="2" s="1"/>
  <c r="L3191" i="2" a="1"/>
  <c r="L3191" i="2" s="1"/>
  <c r="L3192" i="2" a="1"/>
  <c r="L3192" i="2" s="1"/>
  <c r="L3193" i="2" a="1"/>
  <c r="L3193" i="2" s="1"/>
  <c r="L3194" i="2" a="1"/>
  <c r="L3194" i="2" s="1"/>
  <c r="L3195" i="2" a="1"/>
  <c r="L3195" i="2" s="1"/>
  <c r="L3196" i="2" a="1"/>
  <c r="L3196" i="2" s="1"/>
  <c r="L3197" i="2" a="1"/>
  <c r="L3197" i="2" s="1"/>
  <c r="L3198" i="2" a="1"/>
  <c r="L3198" i="2" s="1"/>
  <c r="L3199" i="2" a="1"/>
  <c r="L3199" i="2" s="1"/>
  <c r="L3200" i="2" a="1"/>
  <c r="L3200" i="2" s="1"/>
  <c r="L3201" i="2" a="1"/>
  <c r="L3201" i="2" s="1"/>
  <c r="L3202" i="2" a="1"/>
  <c r="L3202" i="2" s="1"/>
  <c r="L3203" i="2" a="1"/>
  <c r="L3203" i="2" s="1"/>
  <c r="L3204" i="2" a="1"/>
  <c r="L3204" i="2" s="1"/>
  <c r="L3205" i="2" a="1"/>
  <c r="L3205" i="2" s="1"/>
  <c r="L3206" i="2" a="1"/>
  <c r="L3206" i="2" s="1"/>
  <c r="L3207" i="2" a="1"/>
  <c r="L3207" i="2" s="1"/>
  <c r="L3208" i="2" a="1"/>
  <c r="L3208" i="2" s="1"/>
  <c r="L3209" i="2" a="1"/>
  <c r="L3209" i="2" s="1"/>
  <c r="L3210" i="2" a="1"/>
  <c r="L3210" i="2" s="1"/>
  <c r="L3211" i="2" a="1"/>
  <c r="L3211" i="2" s="1"/>
  <c r="L3212" i="2" a="1"/>
  <c r="L3212" i="2" s="1"/>
  <c r="L3213" i="2" a="1"/>
  <c r="L3213" i="2" s="1"/>
  <c r="L3214" i="2" a="1"/>
  <c r="L3214" i="2" s="1"/>
  <c r="L3215" i="2" a="1"/>
  <c r="L3215" i="2" s="1"/>
  <c r="L3216" i="2" a="1"/>
  <c r="L3216" i="2" s="1"/>
  <c r="L3217" i="2" a="1"/>
  <c r="L3217" i="2" s="1"/>
  <c r="L3218" i="2" a="1"/>
  <c r="L3218" i="2" s="1"/>
  <c r="L3219" i="2" a="1"/>
  <c r="L3219" i="2" s="1"/>
  <c r="L3220" i="2" a="1"/>
  <c r="L3220" i="2" s="1"/>
  <c r="L3221" i="2" a="1"/>
  <c r="L3221" i="2" s="1"/>
  <c r="L3222" i="2" a="1"/>
  <c r="L3222" i="2" s="1"/>
  <c r="L3223" i="2" a="1"/>
  <c r="L3223" i="2" s="1"/>
  <c r="L3224" i="2" a="1"/>
  <c r="L3224" i="2" s="1"/>
  <c r="L3225" i="2" a="1"/>
  <c r="L3225" i="2" s="1"/>
  <c r="L3226" i="2" a="1"/>
  <c r="L3226" i="2" s="1"/>
  <c r="L3227" i="2" a="1"/>
  <c r="L3227" i="2" s="1"/>
  <c r="L3228" i="2" a="1"/>
  <c r="L3228" i="2" s="1"/>
  <c r="L3229" i="2" a="1"/>
  <c r="L3229" i="2" s="1"/>
  <c r="L3230" i="2" a="1"/>
  <c r="L3230" i="2" s="1"/>
  <c r="L3231" i="2" a="1"/>
  <c r="L3231" i="2" s="1"/>
  <c r="L3232" i="2" a="1"/>
  <c r="L3232" i="2" s="1"/>
  <c r="L3233" i="2" a="1"/>
  <c r="L3233" i="2" s="1"/>
  <c r="L3234" i="2" a="1"/>
  <c r="L3234" i="2" s="1"/>
  <c r="L3235" i="2" a="1"/>
  <c r="L3235" i="2" s="1"/>
  <c r="L3236" i="2" a="1"/>
  <c r="L3236" i="2" s="1"/>
  <c r="L3237" i="2" a="1"/>
  <c r="L3237" i="2" s="1"/>
  <c r="L3238" i="2" a="1"/>
  <c r="L3238" i="2" s="1"/>
  <c r="L3239" i="2" a="1"/>
  <c r="L3239" i="2" s="1"/>
  <c r="L3240" i="2" a="1"/>
  <c r="L3240" i="2" s="1"/>
  <c r="L3241" i="2" a="1"/>
  <c r="L3241" i="2" s="1"/>
  <c r="L3242" i="2" a="1"/>
  <c r="L3242" i="2" s="1"/>
  <c r="L3243" i="2" a="1"/>
  <c r="L3243" i="2" s="1"/>
  <c r="L3244" i="2" a="1"/>
  <c r="L3244" i="2" s="1"/>
  <c r="L3245" i="2" a="1"/>
  <c r="L3245" i="2" s="1"/>
  <c r="L3246" i="2" a="1"/>
  <c r="L3246" i="2" s="1"/>
  <c r="L3247" i="2" a="1"/>
  <c r="L3247" i="2" s="1"/>
  <c r="L3248" i="2" a="1"/>
  <c r="L3248" i="2" s="1"/>
  <c r="L3249" i="2" a="1"/>
  <c r="L3249" i="2" s="1"/>
  <c r="L3250" i="2" a="1"/>
  <c r="L3250" i="2" s="1"/>
  <c r="L3251" i="2" a="1"/>
  <c r="L3251" i="2" s="1"/>
  <c r="L3252" i="2" a="1"/>
  <c r="L3252" i="2" s="1"/>
  <c r="L3253" i="2" a="1"/>
  <c r="L3253" i="2" s="1"/>
  <c r="L3254" i="2" a="1"/>
  <c r="L3254" i="2" s="1"/>
  <c r="L3255" i="2" a="1"/>
  <c r="L3255" i="2" s="1"/>
  <c r="L3256" i="2" a="1"/>
  <c r="L3256" i="2" s="1"/>
  <c r="L3257" i="2" a="1"/>
  <c r="L3257" i="2" s="1"/>
  <c r="L3258" i="2" a="1"/>
  <c r="L3258" i="2" s="1"/>
  <c r="L3259" i="2" a="1"/>
  <c r="L3259" i="2" s="1"/>
  <c r="L3260" i="2" a="1"/>
  <c r="L3260" i="2" s="1"/>
  <c r="L3261" i="2" a="1"/>
  <c r="L3261" i="2" s="1"/>
  <c r="L3262" i="2" a="1"/>
  <c r="L3262" i="2" s="1"/>
  <c r="L3263" i="2" a="1"/>
  <c r="L3263" i="2" s="1"/>
  <c r="L3264" i="2" a="1"/>
  <c r="L3264" i="2" s="1"/>
  <c r="L3265" i="2" a="1"/>
  <c r="L3265" i="2" s="1"/>
  <c r="L3266" i="2" a="1"/>
  <c r="L3266" i="2" s="1"/>
  <c r="L3267" i="2" a="1"/>
  <c r="L3267" i="2" s="1"/>
  <c r="L3268" i="2" a="1"/>
  <c r="L3268" i="2" s="1"/>
  <c r="L3269" i="2" a="1"/>
  <c r="L3269" i="2" s="1"/>
  <c r="L3270" i="2" a="1"/>
  <c r="L3270" i="2" s="1"/>
  <c r="L3271" i="2" a="1"/>
  <c r="L3271" i="2" s="1"/>
  <c r="L3272" i="2" a="1"/>
  <c r="L3272" i="2" s="1"/>
  <c r="L3273" i="2" a="1"/>
  <c r="L3273" i="2" s="1"/>
  <c r="L3274" i="2" a="1"/>
  <c r="L3274" i="2" s="1"/>
  <c r="L3275" i="2" a="1"/>
  <c r="L3275" i="2" s="1"/>
  <c r="L3276" i="2" a="1"/>
  <c r="L3276" i="2" s="1"/>
  <c r="L3277" i="2" a="1"/>
  <c r="L3277" i="2" s="1"/>
  <c r="L3278" i="2" a="1"/>
  <c r="L3278" i="2" s="1"/>
  <c r="L3279" i="2" a="1"/>
  <c r="L3279" i="2" s="1"/>
  <c r="L3280" i="2" a="1"/>
  <c r="L3280" i="2" s="1"/>
  <c r="L3281" i="2" a="1"/>
  <c r="L3281" i="2" s="1"/>
  <c r="L3282" i="2" a="1"/>
  <c r="L3282" i="2" s="1"/>
  <c r="L3283" i="2" a="1"/>
  <c r="L3283" i="2" s="1"/>
  <c r="L3284" i="2" a="1"/>
  <c r="L3284" i="2" s="1"/>
  <c r="L3285" i="2" a="1"/>
  <c r="L3285" i="2" s="1"/>
  <c r="L3286" i="2" a="1"/>
  <c r="L3286" i="2" s="1"/>
  <c r="L3287" i="2" a="1"/>
  <c r="L3287" i="2" s="1"/>
  <c r="L3288" i="2" a="1"/>
  <c r="L3288" i="2" s="1"/>
  <c r="L3289" i="2" a="1"/>
  <c r="L3289" i="2" s="1"/>
  <c r="L3290" i="2" a="1"/>
  <c r="L3290" i="2" s="1"/>
  <c r="L3291" i="2" a="1"/>
  <c r="L3291" i="2" s="1"/>
  <c r="L3292" i="2" a="1"/>
  <c r="L3292" i="2" s="1"/>
  <c r="L3293" i="2" a="1"/>
  <c r="L3293" i="2" s="1"/>
  <c r="L3294" i="2" a="1"/>
  <c r="L3294" i="2" s="1"/>
  <c r="L3295" i="2" a="1"/>
  <c r="L3295" i="2" s="1"/>
  <c r="L3296" i="2" a="1"/>
  <c r="L3296" i="2" s="1"/>
  <c r="L3297" i="2" a="1"/>
  <c r="L3297" i="2" s="1"/>
  <c r="L3298" i="2" a="1"/>
  <c r="L3298" i="2" s="1"/>
  <c r="L3299" i="2" a="1"/>
  <c r="L3299" i="2" s="1"/>
  <c r="L3300" i="2" a="1"/>
  <c r="L3300" i="2" s="1"/>
  <c r="L3301" i="2" a="1"/>
  <c r="L3301" i="2" s="1"/>
  <c r="L3302" i="2" a="1"/>
  <c r="L3302" i="2" s="1"/>
  <c r="L3303" i="2" a="1"/>
  <c r="L3303" i="2" s="1"/>
  <c r="L3304" i="2" a="1"/>
  <c r="L3304" i="2" s="1"/>
  <c r="L3305" i="2" a="1"/>
  <c r="L3305" i="2" s="1"/>
  <c r="L3306" i="2" a="1"/>
  <c r="L3306" i="2" s="1"/>
  <c r="L3307" i="2" a="1"/>
  <c r="L3307" i="2" s="1"/>
  <c r="L3308" i="2" a="1"/>
  <c r="L3308" i="2" s="1"/>
  <c r="L3309" i="2" a="1"/>
  <c r="L3309" i="2" s="1"/>
  <c r="L3310" i="2" a="1"/>
  <c r="L3310" i="2" s="1"/>
  <c r="L3311" i="2" a="1"/>
  <c r="L3311" i="2" s="1"/>
  <c r="L3312" i="2" a="1"/>
  <c r="L3312" i="2" s="1"/>
  <c r="L3313" i="2" a="1"/>
  <c r="L3313" i="2" s="1"/>
  <c r="L3314" i="2" a="1"/>
  <c r="L3314" i="2" s="1"/>
  <c r="L3315" i="2" a="1"/>
  <c r="L3315" i="2" s="1"/>
  <c r="L3316" i="2" a="1"/>
  <c r="L3316" i="2" s="1"/>
  <c r="L3317" i="2" a="1"/>
  <c r="L3317" i="2" s="1"/>
  <c r="L3318" i="2" a="1"/>
  <c r="L3318" i="2" s="1"/>
  <c r="L3319" i="2" a="1"/>
  <c r="L3319" i="2" s="1"/>
  <c r="L3320" i="2" a="1"/>
  <c r="L3320" i="2" s="1"/>
  <c r="L3321" i="2" a="1"/>
  <c r="L3321" i="2" s="1"/>
  <c r="L3322" i="2" a="1"/>
  <c r="L3322" i="2" s="1"/>
  <c r="L3323" i="2" a="1"/>
  <c r="L3323" i="2" s="1"/>
  <c r="L3324" i="2" a="1"/>
  <c r="L3324" i="2" s="1"/>
  <c r="L3325" i="2" a="1"/>
  <c r="L3325" i="2" s="1"/>
  <c r="L3326" i="2" a="1"/>
  <c r="L3326" i="2" s="1"/>
  <c r="L3327" i="2" a="1"/>
  <c r="L3327" i="2" s="1"/>
  <c r="L3328" i="2" a="1"/>
  <c r="L3328" i="2" s="1"/>
  <c r="L3329" i="2" a="1"/>
  <c r="L3329" i="2" s="1"/>
  <c r="L3330" i="2" a="1"/>
  <c r="L3330" i="2" s="1"/>
  <c r="L3331" i="2" a="1"/>
  <c r="L3331" i="2" s="1"/>
  <c r="L3332" i="2" a="1"/>
  <c r="L3332" i="2" s="1"/>
  <c r="L3333" i="2" a="1"/>
  <c r="L3333" i="2" s="1"/>
  <c r="L3334" i="2" a="1"/>
  <c r="L3334" i="2" s="1"/>
  <c r="L3335" i="2" a="1"/>
  <c r="L3335" i="2" s="1"/>
  <c r="L3336" i="2" a="1"/>
  <c r="L3336" i="2" s="1"/>
  <c r="L3337" i="2" a="1"/>
  <c r="L3337" i="2" s="1"/>
  <c r="L3338" i="2" a="1"/>
  <c r="L3338" i="2" s="1"/>
  <c r="L3339" i="2" a="1"/>
  <c r="L3339" i="2" s="1"/>
  <c r="L3340" i="2" a="1"/>
  <c r="L3340" i="2" s="1"/>
  <c r="L3341" i="2" a="1"/>
  <c r="L3341" i="2" s="1"/>
  <c r="L3342" i="2" a="1"/>
  <c r="L3342" i="2" s="1"/>
  <c r="L3343" i="2" a="1"/>
  <c r="L3343" i="2" s="1"/>
  <c r="L3344" i="2" a="1"/>
  <c r="L3344" i="2" s="1"/>
  <c r="L3345" i="2" a="1"/>
  <c r="L3345" i="2" s="1"/>
  <c r="L3346" i="2" a="1"/>
  <c r="L3346" i="2" s="1"/>
  <c r="L3347" i="2" a="1"/>
  <c r="L3347" i="2" s="1"/>
  <c r="L3348" i="2" a="1"/>
  <c r="L3348" i="2" s="1"/>
  <c r="L3349" i="2" a="1"/>
  <c r="L3349" i="2" s="1"/>
  <c r="L3350" i="2" a="1"/>
  <c r="L3350" i="2" s="1"/>
  <c r="L3351" i="2" a="1"/>
  <c r="L3351" i="2"/>
  <c r="L3352" i="2" a="1"/>
  <c r="L3352" i="2" s="1"/>
  <c r="L3353" i="2" a="1"/>
  <c r="L3353" i="2" s="1"/>
  <c r="L3354" i="2" a="1"/>
  <c r="L3354" i="2" s="1"/>
  <c r="L3355" i="2" a="1"/>
  <c r="L3355" i="2" s="1"/>
  <c r="L3356" i="2" a="1"/>
  <c r="L3356" i="2" s="1"/>
  <c r="L3357" i="2" a="1"/>
  <c r="L3357" i="2" s="1"/>
  <c r="L3358" i="2" a="1"/>
  <c r="L3358" i="2" s="1"/>
  <c r="L3359" i="2" a="1"/>
  <c r="L3359" i="2" s="1"/>
  <c r="L3360" i="2" a="1"/>
  <c r="L3360" i="2" s="1"/>
  <c r="L3361" i="2" a="1"/>
  <c r="L3361" i="2" s="1"/>
  <c r="L3362" i="2" a="1"/>
  <c r="L3362" i="2" s="1"/>
  <c r="L3363" i="2" a="1"/>
  <c r="L3363" i="2" s="1"/>
  <c r="L3364" i="2" a="1"/>
  <c r="L3364" i="2" s="1"/>
  <c r="L3365" i="2" a="1"/>
  <c r="L3365" i="2" s="1"/>
  <c r="L3366" i="2" a="1"/>
  <c r="L3366" i="2" s="1"/>
  <c r="L3367" i="2" a="1"/>
  <c r="L3367" i="2" s="1"/>
  <c r="L3368" i="2" a="1"/>
  <c r="L3368" i="2" s="1"/>
  <c r="L3369" i="2" a="1"/>
  <c r="L3369" i="2"/>
  <c r="L3370" i="2" a="1"/>
  <c r="L3370" i="2" s="1"/>
  <c r="L3371" i="2" a="1"/>
  <c r="L3371" i="2" s="1"/>
  <c r="L3372" i="2" a="1"/>
  <c r="L3372" i="2" s="1"/>
  <c r="L3373" i="2" a="1"/>
  <c r="L3373" i="2" s="1"/>
  <c r="L3374" i="2" a="1"/>
  <c r="L3374" i="2" s="1"/>
  <c r="L3375" i="2" a="1"/>
  <c r="L3375" i="2" s="1"/>
  <c r="L3376" i="2" a="1"/>
  <c r="L3376" i="2" s="1"/>
  <c r="L3377" i="2" a="1"/>
  <c r="L3377" i="2" s="1"/>
  <c r="L3378" i="2" a="1"/>
  <c r="L3378" i="2" s="1"/>
  <c r="L3379" i="2" a="1"/>
  <c r="L3379" i="2" s="1"/>
  <c r="L3380" i="2" a="1"/>
  <c r="L3380" i="2" s="1"/>
  <c r="L3381" i="2" a="1"/>
  <c r="L3381" i="2" s="1"/>
  <c r="L3382" i="2" a="1"/>
  <c r="L3382" i="2" s="1"/>
  <c r="L3383" i="2" a="1"/>
  <c r="L3383" i="2" s="1"/>
  <c r="L3384" i="2" a="1"/>
  <c r="L3384" i="2" s="1"/>
  <c r="L3385" i="2" a="1"/>
  <c r="L3385" i="2" s="1"/>
  <c r="L3386" i="2" a="1"/>
  <c r="L3386" i="2" s="1"/>
  <c r="L3387" i="2" a="1"/>
  <c r="L3387" i="2" s="1"/>
  <c r="L3388" i="2" a="1"/>
  <c r="L3388" i="2" s="1"/>
  <c r="L3389" i="2" a="1"/>
  <c r="L3389" i="2" s="1"/>
  <c r="L3390" i="2" a="1"/>
  <c r="L3390" i="2" s="1"/>
  <c r="L3391" i="2" a="1"/>
  <c r="L3391" i="2" s="1"/>
  <c r="L3392" i="2" a="1"/>
  <c r="L3392" i="2" s="1"/>
  <c r="L3393" i="2" a="1"/>
  <c r="L3393" i="2" s="1"/>
  <c r="L3394" i="2" a="1"/>
  <c r="L3394" i="2" s="1"/>
  <c r="L3395" i="2" a="1"/>
  <c r="L3395" i="2" s="1"/>
  <c r="L3396" i="2" a="1"/>
  <c r="L3396" i="2" s="1"/>
  <c r="L3397" i="2" a="1"/>
  <c r="L3397" i="2" s="1"/>
  <c r="L3398" i="2" a="1"/>
  <c r="L3398" i="2" s="1"/>
  <c r="L3399" i="2" a="1"/>
  <c r="L3399" i="2" s="1"/>
  <c r="L3400" i="2" a="1"/>
  <c r="L3400" i="2" s="1"/>
  <c r="L3401" i="2" a="1"/>
  <c r="L3401" i="2" s="1"/>
  <c r="L3402" i="2" a="1"/>
  <c r="L3402" i="2" s="1"/>
  <c r="L3403" i="2" a="1"/>
  <c r="L3403" i="2" s="1"/>
  <c r="L3404" i="2" a="1"/>
  <c r="L3404" i="2" s="1"/>
  <c r="L3405" i="2" a="1"/>
  <c r="L3405" i="2" s="1"/>
  <c r="L3406" i="2" a="1"/>
  <c r="L3406" i="2" s="1"/>
  <c r="L3407" i="2" a="1"/>
  <c r="L3407" i="2" s="1"/>
  <c r="L3408" i="2" a="1"/>
  <c r="L3408" i="2" s="1"/>
  <c r="L3409" i="2" a="1"/>
  <c r="L3409" i="2" s="1"/>
  <c r="L3410" i="2" a="1"/>
  <c r="L3410" i="2" s="1"/>
  <c r="L3411" i="2" a="1"/>
  <c r="L3411" i="2" s="1"/>
  <c r="L3412" i="2" a="1"/>
  <c r="L3412" i="2" s="1"/>
  <c r="L3413" i="2" a="1"/>
  <c r="L3413" i="2" s="1"/>
  <c r="L3414" i="2" a="1"/>
  <c r="L3414" i="2" s="1"/>
  <c r="L3415" i="2" a="1"/>
  <c r="L3415" i="2" s="1"/>
  <c r="L3416" i="2" a="1"/>
  <c r="L3416" i="2"/>
  <c r="L3417" i="2" a="1"/>
  <c r="L3417" i="2" s="1"/>
  <c r="L3418" i="2" a="1"/>
  <c r="L3418" i="2" s="1"/>
  <c r="L3419" i="2" a="1"/>
  <c r="L3419" i="2" s="1"/>
  <c r="L3420" i="2" a="1"/>
  <c r="L3420" i="2" s="1"/>
  <c r="L3421" i="2" a="1"/>
  <c r="L3421" i="2" s="1"/>
  <c r="L3422" i="2" a="1"/>
  <c r="L3422" i="2"/>
  <c r="L3423" i="2" a="1"/>
  <c r="L3423" i="2" s="1"/>
  <c r="L3424" i="2" a="1"/>
  <c r="L3424" i="2" s="1"/>
  <c r="L3425" i="2" a="1"/>
  <c r="L3425" i="2" s="1"/>
  <c r="L3426" i="2" a="1"/>
  <c r="L3426" i="2" s="1"/>
  <c r="L3427" i="2" a="1"/>
  <c r="L3427" i="2" s="1"/>
  <c r="L3428" i="2" a="1"/>
  <c r="L3428" i="2" s="1"/>
  <c r="L3429" i="2" a="1"/>
  <c r="L3429" i="2" s="1"/>
  <c r="L3430" i="2" a="1"/>
  <c r="L3430" i="2" s="1"/>
  <c r="L3431" i="2" a="1"/>
  <c r="L3431" i="2" s="1"/>
  <c r="L3432" i="2" a="1"/>
  <c r="L3432" i="2" s="1"/>
  <c r="L3433" i="2" a="1"/>
  <c r="L3433" i="2" s="1"/>
  <c r="L3434" i="2" a="1"/>
  <c r="L3434" i="2" s="1"/>
  <c r="L3435" i="2" a="1"/>
  <c r="L3435" i="2" s="1"/>
  <c r="L3436" i="2" a="1"/>
  <c r="L3436" i="2" s="1"/>
  <c r="L3437" i="2" a="1"/>
  <c r="L3437" i="2" s="1"/>
  <c r="L3438" i="2" a="1"/>
  <c r="L3438" i="2" s="1"/>
  <c r="L3439" i="2" a="1"/>
  <c r="L3439" i="2" s="1"/>
  <c r="L3440" i="2" a="1"/>
  <c r="L3440" i="2"/>
  <c r="L3441" i="2" a="1"/>
  <c r="L3441" i="2" s="1"/>
  <c r="L3442" i="2" a="1"/>
  <c r="L3442" i="2" s="1"/>
  <c r="L3443" i="2" a="1"/>
  <c r="L3443" i="2" s="1"/>
  <c r="L3444" i="2" a="1"/>
  <c r="L3444" i="2" s="1"/>
  <c r="L3445" i="2" a="1"/>
  <c r="L3445" i="2" s="1"/>
  <c r="L3446" i="2" a="1"/>
  <c r="L3446" i="2" s="1"/>
  <c r="L3447" i="2" a="1"/>
  <c r="L3447" i="2" s="1"/>
  <c r="L3448" i="2" a="1"/>
  <c r="L3448" i="2" s="1"/>
  <c r="L3449" i="2" a="1"/>
  <c r="L3449" i="2" s="1"/>
  <c r="L3450" i="2" a="1"/>
  <c r="L3450" i="2" s="1"/>
  <c r="L3451" i="2" a="1"/>
  <c r="L3451" i="2" s="1"/>
  <c r="L3452" i="2" a="1"/>
  <c r="L3452" i="2" s="1"/>
  <c r="L3453" i="2" a="1"/>
  <c r="L3453" i="2" s="1"/>
  <c r="L3454" i="2" a="1"/>
  <c r="L3454" i="2" s="1"/>
  <c r="L3455" i="2" a="1"/>
  <c r="L3455" i="2" s="1"/>
  <c r="L3456" i="2" a="1"/>
  <c r="L3456" i="2" s="1"/>
  <c r="L3457" i="2" a="1"/>
  <c r="L3457" i="2" s="1"/>
  <c r="L3458" i="2" a="1"/>
  <c r="L3458" i="2" s="1"/>
  <c r="L3459" i="2" a="1"/>
  <c r="L3459" i="2" s="1"/>
  <c r="L3460" i="2" a="1"/>
  <c r="L3460" i="2" s="1"/>
  <c r="L3461" i="2" a="1"/>
  <c r="L3461" i="2" s="1"/>
  <c r="L3462" i="2" a="1"/>
  <c r="L3462" i="2" s="1"/>
  <c r="L3463" i="2" a="1"/>
  <c r="L3463" i="2" s="1"/>
  <c r="L3464" i="2" a="1"/>
  <c r="L3464" i="2" s="1"/>
  <c r="L3465" i="2" a="1"/>
  <c r="L3465" i="2" s="1"/>
  <c r="L3466" i="2" a="1"/>
  <c r="L3466" i="2" s="1"/>
  <c r="L3467" i="2" a="1"/>
  <c r="L3467" i="2" s="1"/>
  <c r="L3468" i="2" a="1"/>
  <c r="L3468" i="2" s="1"/>
  <c r="L3469" i="2" a="1"/>
  <c r="L3469" i="2" s="1"/>
  <c r="L3470" i="2" a="1"/>
  <c r="L3470" i="2" s="1"/>
  <c r="L3471" i="2" a="1"/>
  <c r="L3471" i="2" s="1"/>
  <c r="L3472" i="2" a="1"/>
  <c r="L3472" i="2" s="1"/>
  <c r="L3473" i="2" a="1"/>
  <c r="L3473" i="2" s="1"/>
  <c r="L3474" i="2" a="1"/>
  <c r="L3474" i="2" s="1"/>
  <c r="L3475" i="2" a="1"/>
  <c r="L3475" i="2" s="1"/>
  <c r="L3476" i="2" a="1"/>
  <c r="L3476" i="2" s="1"/>
  <c r="L3477" i="2" a="1"/>
  <c r="L3477" i="2" s="1"/>
  <c r="L3478" i="2" a="1"/>
  <c r="L3478" i="2" s="1"/>
  <c r="L3479" i="2" a="1"/>
  <c r="L3479" i="2" s="1"/>
  <c r="L3480" i="2" a="1"/>
  <c r="L3480" i="2" s="1"/>
  <c r="L3481" i="2" a="1"/>
  <c r="L3481" i="2" s="1"/>
  <c r="L3482" i="2" a="1"/>
  <c r="L3482" i="2" s="1"/>
  <c r="L3483" i="2" a="1"/>
  <c r="L3483" i="2" s="1"/>
  <c r="L3484" i="2" a="1"/>
  <c r="L3484" i="2" s="1"/>
  <c r="L3485" i="2" a="1"/>
  <c r="L3485" i="2" s="1"/>
  <c r="L3486" i="2" a="1"/>
  <c r="L3486" i="2" s="1"/>
  <c r="L3487" i="2" a="1"/>
  <c r="L3487" i="2" s="1"/>
  <c r="L3488" i="2" a="1"/>
  <c r="L3488" i="2" s="1"/>
  <c r="L3489" i="2" a="1"/>
  <c r="L3489" i="2" s="1"/>
  <c r="L3490" i="2" a="1"/>
  <c r="L3490" i="2" s="1"/>
  <c r="L3491" i="2" a="1"/>
  <c r="L3491" i="2" s="1"/>
  <c r="L3492" i="2" a="1"/>
  <c r="L3492" i="2" s="1"/>
  <c r="L3493" i="2" a="1"/>
  <c r="L3493" i="2" s="1"/>
  <c r="L3494" i="2" a="1"/>
  <c r="L3494" i="2" s="1"/>
  <c r="L3495" i="2" a="1"/>
  <c r="L3495" i="2" s="1"/>
  <c r="L3496" i="2" a="1"/>
  <c r="L3496" i="2" s="1"/>
  <c r="L3497" i="2" a="1"/>
  <c r="L3497" i="2" s="1"/>
  <c r="L3498" i="2" a="1"/>
  <c r="L3498" i="2" s="1"/>
  <c r="L3499" i="2" a="1"/>
  <c r="L3499" i="2" s="1"/>
  <c r="L3500" i="2" a="1"/>
  <c r="L3500" i="2" s="1"/>
  <c r="L3501" i="2" a="1"/>
  <c r="L3501" i="2" s="1"/>
  <c r="L3502" i="2" a="1"/>
  <c r="L3502" i="2" s="1"/>
  <c r="L3503" i="2" a="1"/>
  <c r="L3503" i="2" s="1"/>
  <c r="L3504" i="2" a="1"/>
  <c r="L3504" i="2" s="1"/>
  <c r="L3505" i="2" a="1"/>
  <c r="L3505" i="2" s="1"/>
  <c r="L3506" i="2" a="1"/>
  <c r="L3506" i="2" s="1"/>
  <c r="L3507" i="2" a="1"/>
  <c r="L3507" i="2" s="1"/>
  <c r="L3508" i="2" a="1"/>
  <c r="L3508" i="2" s="1"/>
  <c r="L3509" i="2" a="1"/>
  <c r="L3509" i="2" s="1"/>
  <c r="L3510" i="2" a="1"/>
  <c r="L3510" i="2" s="1"/>
  <c r="L3511" i="2" a="1"/>
  <c r="L3511" i="2" s="1"/>
  <c r="L3512" i="2" a="1"/>
  <c r="L3512" i="2" s="1"/>
  <c r="L3513" i="2" a="1"/>
  <c r="L3513" i="2" s="1"/>
  <c r="L3514" i="2" a="1"/>
  <c r="L3514" i="2" s="1"/>
  <c r="L3515" i="2" a="1"/>
  <c r="L3515" i="2" s="1"/>
  <c r="L3516" i="2" a="1"/>
  <c r="L3516" i="2" s="1"/>
  <c r="L3517" i="2" a="1"/>
  <c r="L3517" i="2" s="1"/>
  <c r="L3518" i="2" a="1"/>
  <c r="L3518" i="2" s="1"/>
  <c r="L3519" i="2" a="1"/>
  <c r="L3519" i="2" s="1"/>
  <c r="L3520" i="2" a="1"/>
  <c r="L3520" i="2" s="1"/>
  <c r="L3521" i="2" a="1"/>
  <c r="L3521" i="2" s="1"/>
  <c r="L3522" i="2" a="1"/>
  <c r="L3522" i="2" s="1"/>
  <c r="L3523" i="2" a="1"/>
  <c r="L3523" i="2" s="1"/>
  <c r="L3524" i="2" a="1"/>
  <c r="L3524" i="2" s="1"/>
  <c r="L3525" i="2" a="1"/>
  <c r="L3525" i="2" s="1"/>
  <c r="L3526" i="2" a="1"/>
  <c r="L3526" i="2" s="1"/>
  <c r="L3527" i="2" a="1"/>
  <c r="L3527" i="2" s="1"/>
  <c r="L3528" i="2" a="1"/>
  <c r="L3528" i="2" s="1"/>
  <c r="L3529" i="2" a="1"/>
  <c r="L3529" i="2" s="1"/>
  <c r="L3530" i="2" a="1"/>
  <c r="L3530" i="2" s="1"/>
  <c r="L3531" i="2" a="1"/>
  <c r="L3531" i="2" s="1"/>
  <c r="L3532" i="2" a="1"/>
  <c r="L3532" i="2" s="1"/>
  <c r="L3533" i="2" a="1"/>
  <c r="L3533" i="2" s="1"/>
  <c r="L3534" i="2" a="1"/>
  <c r="L3534" i="2" s="1"/>
  <c r="L3535" i="2" a="1"/>
  <c r="L3535" i="2" s="1"/>
  <c r="L3536" i="2" a="1"/>
  <c r="L3536" i="2" s="1"/>
  <c r="L3537" i="2" a="1"/>
  <c r="L3537" i="2" s="1"/>
  <c r="L3538" i="2" a="1"/>
  <c r="L3538" i="2" s="1"/>
  <c r="L3539" i="2" a="1"/>
  <c r="L3539" i="2" s="1"/>
  <c r="L3540" i="2" a="1"/>
  <c r="L3540" i="2" s="1"/>
  <c r="L3541" i="2" a="1"/>
  <c r="L3541" i="2" s="1"/>
  <c r="L3542" i="2" a="1"/>
  <c r="L3542" i="2" s="1"/>
  <c r="L3543" i="2" a="1"/>
  <c r="L3543" i="2" s="1"/>
  <c r="L3544" i="2" a="1"/>
  <c r="L3544" i="2" s="1"/>
  <c r="L3545" i="2" a="1"/>
  <c r="L3545" i="2" s="1"/>
  <c r="L3546" i="2" a="1"/>
  <c r="L3546" i="2" s="1"/>
  <c r="L3547" i="2" a="1"/>
  <c r="L3547" i="2" s="1"/>
  <c r="L3548" i="2" a="1"/>
  <c r="L3548" i="2" s="1"/>
  <c r="L3549" i="2" a="1"/>
  <c r="L3549" i="2" s="1"/>
  <c r="L3550" i="2" a="1"/>
  <c r="L3550" i="2" s="1"/>
  <c r="L3551" i="2" a="1"/>
  <c r="L3551" i="2" s="1"/>
  <c r="L3552" i="2" a="1"/>
  <c r="L3552" i="2" s="1"/>
  <c r="L3553" i="2" a="1"/>
  <c r="L3553" i="2" s="1"/>
  <c r="L3554" i="2" a="1"/>
  <c r="L3554" i="2" s="1"/>
  <c r="L3555" i="2" a="1"/>
  <c r="L3555" i="2" s="1"/>
  <c r="L3556" i="2" a="1"/>
  <c r="L3556" i="2" s="1"/>
  <c r="L3557" i="2" a="1"/>
  <c r="L3557" i="2" s="1"/>
  <c r="L3558" i="2" a="1"/>
  <c r="L3558" i="2" s="1"/>
  <c r="L3559" i="2" a="1"/>
  <c r="L3559" i="2" s="1"/>
  <c r="L3560" i="2" a="1"/>
  <c r="L3560" i="2" s="1"/>
  <c r="L3561" i="2" a="1"/>
  <c r="L3561" i="2" s="1"/>
  <c r="L3562" i="2" a="1"/>
  <c r="L3562" i="2" s="1"/>
  <c r="L3563" i="2" a="1"/>
  <c r="L3563" i="2" s="1"/>
  <c r="L3564" i="2" a="1"/>
  <c r="L3564" i="2" s="1"/>
  <c r="L3565" i="2" a="1"/>
  <c r="L3565" i="2" s="1"/>
  <c r="L3566" i="2" a="1"/>
  <c r="L3566" i="2" s="1"/>
  <c r="L3567" i="2" a="1"/>
  <c r="L3567" i="2" s="1"/>
  <c r="L3568" i="2" a="1"/>
  <c r="L3568" i="2" s="1"/>
  <c r="L3569" i="2" a="1"/>
  <c r="L3569" i="2" s="1"/>
  <c r="L3570" i="2" a="1"/>
  <c r="L3570" i="2" s="1"/>
  <c r="L3571" i="2" a="1"/>
  <c r="L3571" i="2" s="1"/>
  <c r="L3572" i="2" a="1"/>
  <c r="L3572" i="2" s="1"/>
  <c r="L3573" i="2" a="1"/>
  <c r="L3573" i="2" s="1"/>
  <c r="L3574" i="2" a="1"/>
  <c r="L3574" i="2" s="1"/>
  <c r="L3575" i="2" a="1"/>
  <c r="L3575" i="2" s="1"/>
  <c r="L3576" i="2" a="1"/>
  <c r="L3576" i="2" s="1"/>
  <c r="L3577" i="2" a="1"/>
  <c r="L3577" i="2" s="1"/>
  <c r="L3578" i="2" a="1"/>
  <c r="L3578" i="2" s="1"/>
  <c r="L3579" i="2" a="1"/>
  <c r="L3579" i="2" s="1"/>
  <c r="L3580" i="2" a="1"/>
  <c r="L3580" i="2" s="1"/>
  <c r="L3581" i="2" a="1"/>
  <c r="L3581" i="2" s="1"/>
  <c r="L3582" i="2" a="1"/>
  <c r="L3582" i="2" s="1"/>
  <c r="L3583" i="2" a="1"/>
  <c r="L3583" i="2" s="1"/>
  <c r="L3584" i="2" a="1"/>
  <c r="L3584" i="2" s="1"/>
  <c r="L3585" i="2" a="1"/>
  <c r="L3585" i="2" s="1"/>
  <c r="L3586" i="2" a="1"/>
  <c r="L3586" i="2" s="1"/>
  <c r="L3587" i="2" a="1"/>
  <c r="L3587" i="2" s="1"/>
  <c r="L3588" i="2" a="1"/>
  <c r="L3588" i="2" s="1"/>
  <c r="L3589" i="2" a="1"/>
  <c r="L3589" i="2" s="1"/>
  <c r="L3590" i="2" a="1"/>
  <c r="L3590" i="2" s="1"/>
  <c r="L3591" i="2" a="1"/>
  <c r="L3591" i="2" s="1"/>
  <c r="L3592" i="2" a="1"/>
  <c r="L3592" i="2" s="1"/>
  <c r="L3593" i="2" a="1"/>
  <c r="L3593" i="2" s="1"/>
  <c r="L3594" i="2" a="1"/>
  <c r="L3594" i="2" s="1"/>
  <c r="L3595" i="2" a="1"/>
  <c r="L3595" i="2" s="1"/>
  <c r="L3596" i="2" a="1"/>
  <c r="L3596" i="2" s="1"/>
  <c r="L3597" i="2" a="1"/>
  <c r="L3597" i="2" s="1"/>
  <c r="L3598" i="2" a="1"/>
  <c r="L3598" i="2" s="1"/>
  <c r="L3599" i="2" a="1"/>
  <c r="L3599" i="2" s="1"/>
  <c r="L3600" i="2" a="1"/>
  <c r="L3600" i="2" s="1"/>
  <c r="L3601" i="2" a="1"/>
  <c r="L3601" i="2" s="1"/>
  <c r="L3602" i="2" a="1"/>
  <c r="L3602" i="2" s="1"/>
  <c r="L3603" i="2" a="1"/>
  <c r="L3603" i="2" s="1"/>
  <c r="L3604" i="2" a="1"/>
  <c r="L3604" i="2" s="1"/>
  <c r="L3605" i="2" a="1"/>
  <c r="L3605" i="2" s="1"/>
  <c r="L3606" i="2" a="1"/>
  <c r="L3606" i="2" s="1"/>
  <c r="L3607" i="2" a="1"/>
  <c r="L3607" i="2" s="1"/>
  <c r="L3608" i="2" a="1"/>
  <c r="L3608" i="2" s="1"/>
  <c r="L3609" i="2" a="1"/>
  <c r="L3609" i="2" s="1"/>
  <c r="L3610" i="2" a="1"/>
  <c r="L3610" i="2" s="1"/>
  <c r="L3611" i="2" a="1"/>
  <c r="L3611" i="2" s="1"/>
  <c r="L3612" i="2" a="1"/>
  <c r="L3612" i="2" s="1"/>
  <c r="L3613" i="2" a="1"/>
  <c r="L3613" i="2" s="1"/>
  <c r="L3614" i="2" a="1"/>
  <c r="L3614" i="2" s="1"/>
  <c r="L3615" i="2" a="1"/>
  <c r="L3615" i="2" s="1"/>
  <c r="L3616" i="2" a="1"/>
  <c r="L3616" i="2" s="1"/>
  <c r="L3617" i="2" a="1"/>
  <c r="L3617" i="2" s="1"/>
  <c r="L3618" i="2" a="1"/>
  <c r="L3618" i="2" s="1"/>
  <c r="L3619" i="2" a="1"/>
  <c r="L3619" i="2" s="1"/>
  <c r="L3620" i="2" a="1"/>
  <c r="L3620" i="2" s="1"/>
  <c r="L3621" i="2" a="1"/>
  <c r="L3621" i="2" s="1"/>
  <c r="L3622" i="2" a="1"/>
  <c r="L3622" i="2" s="1"/>
  <c r="L3623" i="2" a="1"/>
  <c r="L3623" i="2" s="1"/>
  <c r="L3624" i="2" a="1"/>
  <c r="L3624" i="2" s="1"/>
  <c r="L3625" i="2" a="1"/>
  <c r="L3625" i="2" s="1"/>
  <c r="L3626" i="2" a="1"/>
  <c r="L3626" i="2" s="1"/>
  <c r="L3627" i="2" a="1"/>
  <c r="L3627" i="2" s="1"/>
  <c r="L3628" i="2" a="1"/>
  <c r="L3628" i="2" s="1"/>
  <c r="L3629" i="2" a="1"/>
  <c r="L3629" i="2" s="1"/>
  <c r="L3630" i="2" a="1"/>
  <c r="L3630" i="2" s="1"/>
  <c r="L3631" i="2" a="1"/>
  <c r="L3631" i="2" s="1"/>
  <c r="L3632" i="2" a="1"/>
  <c r="L3632" i="2" s="1"/>
  <c r="L3633" i="2" a="1"/>
  <c r="L3633" i="2" s="1"/>
  <c r="L3634" i="2" a="1"/>
  <c r="L3634" i="2" s="1"/>
  <c r="L3635" i="2" a="1"/>
  <c r="L3635" i="2" s="1"/>
  <c r="L3636" i="2" a="1"/>
  <c r="L3636" i="2" s="1"/>
  <c r="L3637" i="2" a="1"/>
  <c r="L3637" i="2" s="1"/>
  <c r="L3638" i="2" a="1"/>
  <c r="L3638" i="2" s="1"/>
  <c r="L3639" i="2" a="1"/>
  <c r="L3639" i="2" s="1"/>
  <c r="L3640" i="2" a="1"/>
  <c r="L3640" i="2" s="1"/>
  <c r="L3641" i="2" a="1"/>
  <c r="L3641" i="2" s="1"/>
  <c r="L3642" i="2" a="1"/>
  <c r="L3642" i="2" s="1"/>
  <c r="L3643" i="2" a="1"/>
  <c r="L3643" i="2" s="1"/>
  <c r="L3644" i="2" a="1"/>
  <c r="L3644" i="2" s="1"/>
  <c r="L3645" i="2" a="1"/>
  <c r="L3645" i="2" s="1"/>
  <c r="L3646" i="2" a="1"/>
  <c r="L3646" i="2" s="1"/>
  <c r="L3647" i="2" a="1"/>
  <c r="L3647" i="2" s="1"/>
  <c r="L3648" i="2" a="1"/>
  <c r="L3648" i="2" s="1"/>
  <c r="L3649" i="2" a="1"/>
  <c r="L3649" i="2" s="1"/>
  <c r="L3650" i="2" a="1"/>
  <c r="L3650" i="2" s="1"/>
  <c r="L3651" i="2" a="1"/>
  <c r="L3651" i="2" s="1"/>
  <c r="L3652" i="2" a="1"/>
  <c r="L3652" i="2" s="1"/>
  <c r="L3653" i="2" a="1"/>
  <c r="L3653" i="2" s="1"/>
  <c r="L3654" i="2" a="1"/>
  <c r="L3654" i="2" s="1"/>
  <c r="L3655" i="2" a="1"/>
  <c r="L3655" i="2"/>
  <c r="L3656" i="2" a="1"/>
  <c r="L3656" i="2" s="1"/>
  <c r="L3657" i="2" a="1"/>
  <c r="L3657" i="2" s="1"/>
  <c r="L3658" i="2" a="1"/>
  <c r="L3658" i="2" s="1"/>
  <c r="L3659" i="2" a="1"/>
  <c r="L3659" i="2" s="1"/>
  <c r="L3660" i="2" a="1"/>
  <c r="L3660" i="2" s="1"/>
  <c r="L3661" i="2" a="1"/>
  <c r="L3661" i="2" s="1"/>
  <c r="L3662" i="2" a="1"/>
  <c r="L3662" i="2" s="1"/>
  <c r="L3663" i="2" a="1"/>
  <c r="L3663" i="2" s="1"/>
  <c r="L3664" i="2" a="1"/>
  <c r="L3664" i="2"/>
  <c r="L3665" i="2" a="1"/>
  <c r="L3665" i="2" s="1"/>
  <c r="L3666" i="2" a="1"/>
  <c r="L3666" i="2" s="1"/>
  <c r="L3667" i="2" a="1"/>
  <c r="L3667" i="2" s="1"/>
  <c r="L3668" i="2" a="1"/>
  <c r="L3668" i="2" s="1"/>
  <c r="L3669" i="2" a="1"/>
  <c r="L3669" i="2" s="1"/>
  <c r="L3670" i="2" a="1"/>
  <c r="L3670" i="2" s="1"/>
  <c r="L3671" i="2" a="1"/>
  <c r="L3671" i="2" s="1"/>
  <c r="L3672" i="2" a="1"/>
  <c r="L3672" i="2" s="1"/>
  <c r="L3673" i="2" a="1"/>
  <c r="L3673" i="2" s="1"/>
  <c r="L3674" i="2" a="1"/>
  <c r="L3674" i="2" s="1"/>
  <c r="L3675" i="2" a="1"/>
  <c r="L3675" i="2" s="1"/>
  <c r="L3676" i="2" a="1"/>
  <c r="L3676" i="2" s="1"/>
  <c r="L3677" i="2" a="1"/>
  <c r="L3677" i="2" s="1"/>
  <c r="L3678" i="2" a="1"/>
  <c r="L3678" i="2" s="1"/>
  <c r="L3679" i="2" a="1"/>
  <c r="L3679" i="2" s="1"/>
  <c r="L3680" i="2" a="1"/>
  <c r="L3680" i="2" s="1"/>
  <c r="L3681" i="2" a="1"/>
  <c r="L3681" i="2" s="1"/>
  <c r="L3682" i="2" a="1"/>
  <c r="L3682" i="2" s="1"/>
  <c r="L3683" i="2" a="1"/>
  <c r="L3683" i="2" s="1"/>
  <c r="L3684" i="2" a="1"/>
  <c r="L3684" i="2" s="1"/>
  <c r="L3685" i="2" a="1"/>
  <c r="L3685" i="2" s="1"/>
  <c r="L3686" i="2" a="1"/>
  <c r="L3686" i="2" s="1"/>
  <c r="L3687" i="2" a="1"/>
  <c r="L3687" i="2" s="1"/>
  <c r="L3688" i="2" a="1"/>
  <c r="L3688" i="2" s="1"/>
  <c r="L3689" i="2" a="1"/>
  <c r="L3689" i="2" s="1"/>
  <c r="L3690" i="2" a="1"/>
  <c r="L3690" i="2" s="1"/>
  <c r="L3691" i="2" a="1"/>
  <c r="L3691" i="2" s="1"/>
  <c r="L3692" i="2" a="1"/>
  <c r="L3692" i="2" s="1"/>
  <c r="L3693" i="2" a="1"/>
  <c r="L3693" i="2" s="1"/>
  <c r="L3694" i="2" a="1"/>
  <c r="L3694" i="2" s="1"/>
  <c r="L3695" i="2" a="1"/>
  <c r="L3695" i="2" s="1"/>
  <c r="L3696" i="2" a="1"/>
  <c r="L3696" i="2" s="1"/>
  <c r="L3697" i="2" a="1"/>
  <c r="L3697" i="2" s="1"/>
  <c r="L3698" i="2" a="1"/>
  <c r="L3698" i="2" s="1"/>
  <c r="L3699" i="2" a="1"/>
  <c r="L3699" i="2" s="1"/>
  <c r="L3700" i="2" a="1"/>
  <c r="L3700" i="2" s="1"/>
  <c r="L3701" i="2" a="1"/>
  <c r="L3701" i="2" s="1"/>
  <c r="L3702" i="2" a="1"/>
  <c r="L3702" i="2" s="1"/>
  <c r="L3703" i="2" a="1"/>
  <c r="L3703" i="2" s="1"/>
  <c r="L3704" i="2" a="1"/>
  <c r="L3704" i="2" s="1"/>
  <c r="L3705" i="2" a="1"/>
  <c r="L3705" i="2" s="1"/>
  <c r="L3706" i="2" a="1"/>
  <c r="L3706" i="2" s="1"/>
  <c r="L3707" i="2" a="1"/>
  <c r="L3707" i="2" s="1"/>
  <c r="L3708" i="2" a="1"/>
  <c r="L3708" i="2" s="1"/>
  <c r="L3709" i="2" a="1"/>
  <c r="L3709" i="2" s="1"/>
  <c r="L3710" i="2" a="1"/>
  <c r="L3710" i="2" s="1"/>
  <c r="L3711" i="2" a="1"/>
  <c r="L3711" i="2" s="1"/>
  <c r="L3712" i="2" a="1"/>
  <c r="L3712" i="2" s="1"/>
  <c r="L3713" i="2" a="1"/>
  <c r="L3713" i="2" s="1"/>
  <c r="L3714" i="2" a="1"/>
  <c r="L3714" i="2" s="1"/>
  <c r="L3715" i="2" a="1"/>
  <c r="L3715" i="2" s="1"/>
  <c r="L3716" i="2" a="1"/>
  <c r="L3716" i="2" s="1"/>
  <c r="L3717" i="2" a="1"/>
  <c r="L3717" i="2" s="1"/>
  <c r="L3718" i="2" a="1"/>
  <c r="L3718" i="2" s="1"/>
  <c r="L3719" i="2" a="1"/>
  <c r="L3719" i="2" s="1"/>
  <c r="L3720" i="2" a="1"/>
  <c r="L3720" i="2" s="1"/>
  <c r="L3721" i="2" a="1"/>
  <c r="L3721" i="2" s="1"/>
  <c r="L3722" i="2" a="1"/>
  <c r="L3722" i="2" s="1"/>
  <c r="L3723" i="2" a="1"/>
  <c r="L3723" i="2" s="1"/>
  <c r="L3724" i="2" a="1"/>
  <c r="L3724" i="2" s="1"/>
  <c r="L3725" i="2" a="1"/>
  <c r="L3725" i="2" s="1"/>
  <c r="L3726" i="2" a="1"/>
  <c r="L3726" i="2" s="1"/>
  <c r="L3727" i="2" a="1"/>
  <c r="L3727" i="2" s="1"/>
  <c r="L3728" i="2" a="1"/>
  <c r="L3728" i="2" s="1"/>
  <c r="L3729" i="2" a="1"/>
  <c r="L3729" i="2" s="1"/>
  <c r="L3730" i="2" a="1"/>
  <c r="L3730" i="2" s="1"/>
  <c r="L3731" i="2" a="1"/>
  <c r="L3731" i="2" s="1"/>
  <c r="L3732" i="2" a="1"/>
  <c r="L3732" i="2" s="1"/>
  <c r="L3733" i="2" a="1"/>
  <c r="L3733" i="2" s="1"/>
  <c r="L3734" i="2" a="1"/>
  <c r="L3734" i="2" s="1"/>
  <c r="L3735" i="2" a="1"/>
  <c r="L3735" i="2" s="1"/>
  <c r="L3736" i="2" a="1"/>
  <c r="L3736" i="2" s="1"/>
  <c r="L3737" i="2" a="1"/>
  <c r="L3737" i="2" s="1"/>
  <c r="L3738" i="2" a="1"/>
  <c r="L3738" i="2" s="1"/>
  <c r="L3739" i="2" a="1"/>
  <c r="L3739" i="2" s="1"/>
  <c r="L3740" i="2" a="1"/>
  <c r="L3740" i="2" s="1"/>
  <c r="L3741" i="2" a="1"/>
  <c r="L3741" i="2" s="1"/>
  <c r="L3742" i="2" a="1"/>
  <c r="L3742" i="2" s="1"/>
  <c r="L3743" i="2" a="1"/>
  <c r="L3743" i="2" s="1"/>
  <c r="L3744" i="2" a="1"/>
  <c r="L3744" i="2" s="1"/>
  <c r="L3745" i="2" a="1"/>
  <c r="L3745" i="2" s="1"/>
  <c r="L3746" i="2" a="1"/>
  <c r="L3746" i="2" s="1"/>
  <c r="L3747" i="2" a="1"/>
  <c r="L3747" i="2" s="1"/>
  <c r="L3748" i="2" a="1"/>
  <c r="L3748" i="2" s="1"/>
  <c r="L3749" i="2" a="1"/>
  <c r="L3749" i="2" s="1"/>
  <c r="L3750" i="2" a="1"/>
  <c r="L3750" i="2" s="1"/>
  <c r="L3751" i="2" a="1"/>
  <c r="L3751" i="2" s="1"/>
  <c r="L3752" i="2" a="1"/>
  <c r="L3752" i="2" s="1"/>
  <c r="L3753" i="2" a="1"/>
  <c r="L3753" i="2" s="1"/>
  <c r="L3754" i="2" a="1"/>
  <c r="L3754" i="2" s="1"/>
  <c r="L3755" i="2" a="1"/>
  <c r="L3755" i="2" s="1"/>
  <c r="L3756" i="2" a="1"/>
  <c r="L3756" i="2" s="1"/>
  <c r="L3757" i="2" a="1"/>
  <c r="L3757" i="2" s="1"/>
  <c r="L3758" i="2" a="1"/>
  <c r="L3758" i="2" s="1"/>
  <c r="L3759" i="2" a="1"/>
  <c r="L3759" i="2" s="1"/>
  <c r="L3760" i="2" a="1"/>
  <c r="L3760" i="2" s="1"/>
  <c r="L3761" i="2" a="1"/>
  <c r="L3761" i="2" s="1"/>
  <c r="L3762" i="2" a="1"/>
  <c r="L3762" i="2" s="1"/>
  <c r="L3763" i="2" a="1"/>
  <c r="L3763" i="2" s="1"/>
  <c r="L3764" i="2" a="1"/>
  <c r="L3764" i="2" s="1"/>
  <c r="L3765" i="2" a="1"/>
  <c r="L3765" i="2" s="1"/>
  <c r="L3766" i="2" a="1"/>
  <c r="L3766" i="2" s="1"/>
  <c r="L3767" i="2" a="1"/>
  <c r="L3767" i="2" s="1"/>
  <c r="L3768" i="2" a="1"/>
  <c r="L3768" i="2" s="1"/>
  <c r="L3769" i="2" a="1"/>
  <c r="L3769" i="2" s="1"/>
  <c r="L3770" i="2" a="1"/>
  <c r="L3770" i="2" s="1"/>
  <c r="L3771" i="2" a="1"/>
  <c r="L3771" i="2" s="1"/>
  <c r="L3772" i="2" a="1"/>
  <c r="L3772" i="2" s="1"/>
  <c r="L3773" i="2" a="1"/>
  <c r="L3773" i="2" s="1"/>
  <c r="L3774" i="2" a="1"/>
  <c r="L3774" i="2" s="1"/>
  <c r="L3775" i="2" a="1"/>
  <c r="L3775" i="2" s="1"/>
  <c r="L3776" i="2" a="1"/>
  <c r="L3776" i="2" s="1"/>
  <c r="L3777" i="2" a="1"/>
  <c r="L3777" i="2" s="1"/>
  <c r="L3778" i="2" a="1"/>
  <c r="L3778" i="2" s="1"/>
  <c r="L3779" i="2" a="1"/>
  <c r="L3779" i="2" s="1"/>
  <c r="L3780" i="2" a="1"/>
  <c r="L3780" i="2" s="1"/>
  <c r="L3781" i="2" a="1"/>
  <c r="L3781" i="2" s="1"/>
  <c r="L3782" i="2" a="1"/>
  <c r="L3782" i="2" s="1"/>
  <c r="L3783" i="2" a="1"/>
  <c r="L3783" i="2" s="1"/>
  <c r="L3784" i="2" a="1"/>
  <c r="L3784" i="2" s="1"/>
  <c r="L3785" i="2" a="1"/>
  <c r="L3785" i="2" s="1"/>
  <c r="L3786" i="2" a="1"/>
  <c r="L3786" i="2" s="1"/>
  <c r="L3787" i="2" a="1"/>
  <c r="L3787" i="2" s="1"/>
  <c r="L3788" i="2" a="1"/>
  <c r="L3788" i="2" s="1"/>
  <c r="L3789" i="2" a="1"/>
  <c r="L3789" i="2" s="1"/>
  <c r="L3790" i="2" a="1"/>
  <c r="L3790" i="2" s="1"/>
  <c r="L3791" i="2" a="1"/>
  <c r="L3791" i="2" s="1"/>
  <c r="L3792" i="2" a="1"/>
  <c r="L3792" i="2" s="1"/>
  <c r="L3793" i="2" a="1"/>
  <c r="L3793" i="2" s="1"/>
  <c r="L3794" i="2" a="1"/>
  <c r="L3794" i="2" s="1"/>
  <c r="L3795" i="2" a="1"/>
  <c r="L3795" i="2" s="1"/>
  <c r="L3796" i="2" a="1"/>
  <c r="L3796" i="2" s="1"/>
  <c r="L3797" i="2" a="1"/>
  <c r="L3797" i="2" s="1"/>
  <c r="L3798" i="2" a="1"/>
  <c r="L3798" i="2" s="1"/>
  <c r="L3799" i="2" a="1"/>
  <c r="L3799" i="2" s="1"/>
  <c r="L3800" i="2" a="1"/>
  <c r="L3800" i="2" s="1"/>
  <c r="L3801" i="2" a="1"/>
  <c r="L3801" i="2" s="1"/>
  <c r="L3802" i="2" a="1"/>
  <c r="L3802" i="2" s="1"/>
  <c r="L3803" i="2" a="1"/>
  <c r="L3803" i="2" s="1"/>
  <c r="L3804" i="2" a="1"/>
  <c r="L3804" i="2" s="1"/>
  <c r="L3805" i="2" a="1"/>
  <c r="L3805" i="2" s="1"/>
  <c r="L3806" i="2" a="1"/>
  <c r="L3806" i="2" s="1"/>
  <c r="L3807" i="2" a="1"/>
  <c r="L3807" i="2" s="1"/>
  <c r="L3808" i="2" a="1"/>
  <c r="L3808" i="2" s="1"/>
  <c r="L3809" i="2" a="1"/>
  <c r="L3809" i="2" s="1"/>
  <c r="L3810" i="2" a="1"/>
  <c r="L3810" i="2" s="1"/>
  <c r="L3811" i="2" a="1"/>
  <c r="L3811" i="2" s="1"/>
  <c r="L3812" i="2" a="1"/>
  <c r="L3812" i="2" s="1"/>
  <c r="L3813" i="2" a="1"/>
  <c r="L3813" i="2" s="1"/>
  <c r="L3814" i="2" a="1"/>
  <c r="L3814" i="2" s="1"/>
  <c r="L3815" i="2" a="1"/>
  <c r="L3815" i="2" s="1"/>
  <c r="L3816" i="2" a="1"/>
  <c r="L3816" i="2" s="1"/>
  <c r="L3817" i="2" a="1"/>
  <c r="L3817" i="2" s="1"/>
  <c r="L3818" i="2" a="1"/>
  <c r="L3818" i="2" s="1"/>
  <c r="L3819" i="2" a="1"/>
  <c r="L3819" i="2" s="1"/>
  <c r="L3820" i="2" a="1"/>
  <c r="L3820" i="2" s="1"/>
  <c r="L3821" i="2" a="1"/>
  <c r="L3821" i="2" s="1"/>
  <c r="L3822" i="2" a="1"/>
  <c r="L3822" i="2" s="1"/>
  <c r="L3823" i="2" a="1"/>
  <c r="L3823" i="2" s="1"/>
  <c r="L3824" i="2" a="1"/>
  <c r="L3824" i="2" s="1"/>
  <c r="L3825" i="2" a="1"/>
  <c r="L3825" i="2" s="1"/>
  <c r="L3826" i="2" a="1"/>
  <c r="L3826" i="2" s="1"/>
  <c r="L3827" i="2" a="1"/>
  <c r="L3827" i="2" s="1"/>
  <c r="L3828" i="2" a="1"/>
  <c r="L3828" i="2" s="1"/>
  <c r="L3829" i="2" a="1"/>
  <c r="L3829" i="2" s="1"/>
  <c r="L3830" i="2" a="1"/>
  <c r="L3830" i="2" s="1"/>
  <c r="L3831" i="2" a="1"/>
  <c r="L3831" i="2" s="1"/>
  <c r="L3832" i="2" a="1"/>
  <c r="L3832" i="2" s="1"/>
  <c r="L3833" i="2" a="1"/>
  <c r="L3833" i="2" s="1"/>
  <c r="L3834" i="2" a="1"/>
  <c r="L3834" i="2" s="1"/>
  <c r="L3835" i="2" a="1"/>
  <c r="L3835" i="2" s="1"/>
  <c r="L3836" i="2" a="1"/>
  <c r="L3836" i="2" s="1"/>
  <c r="L3837" i="2" a="1"/>
  <c r="L3837" i="2" s="1"/>
  <c r="L3838" i="2" a="1"/>
  <c r="L3838" i="2" s="1"/>
  <c r="L3839" i="2" a="1"/>
  <c r="L3839" i="2" s="1"/>
  <c r="L3840" i="2" a="1"/>
  <c r="L3840" i="2" s="1"/>
  <c r="L3841" i="2" a="1"/>
  <c r="L3841" i="2" s="1"/>
  <c r="L3842" i="2" a="1"/>
  <c r="L3842" i="2" s="1"/>
  <c r="L3843" i="2" a="1"/>
  <c r="L3843" i="2" s="1"/>
  <c r="L3844" i="2" a="1"/>
  <c r="L3844" i="2" s="1"/>
  <c r="L3845" i="2" a="1"/>
  <c r="L3845" i="2" s="1"/>
  <c r="L3846" i="2" a="1"/>
  <c r="L3846" i="2" s="1"/>
  <c r="L3847" i="2" a="1"/>
  <c r="L3847" i="2" s="1"/>
  <c r="L3848" i="2" a="1"/>
  <c r="L3848" i="2" s="1"/>
  <c r="L3849" i="2" a="1"/>
  <c r="L3849" i="2" s="1"/>
  <c r="L3850" i="2" a="1"/>
  <c r="L3850" i="2" s="1"/>
  <c r="L3851" i="2" a="1"/>
  <c r="L3851" i="2" s="1"/>
  <c r="L3852" i="2" a="1"/>
  <c r="L3852" i="2" s="1"/>
  <c r="L3853" i="2" a="1"/>
  <c r="L3853" i="2" s="1"/>
  <c r="L3854" i="2" a="1"/>
  <c r="L3854" i="2" s="1"/>
  <c r="L3855" i="2" a="1"/>
  <c r="L3855" i="2" s="1"/>
  <c r="L3856" i="2" a="1"/>
  <c r="L3856" i="2" s="1"/>
  <c r="L3857" i="2" a="1"/>
  <c r="L3857" i="2" s="1"/>
  <c r="L3858" i="2" a="1"/>
  <c r="L3858" i="2" s="1"/>
  <c r="L3859" i="2" a="1"/>
  <c r="L3859" i="2" s="1"/>
  <c r="L3860" i="2" a="1"/>
  <c r="L3860" i="2" s="1"/>
  <c r="L3861" i="2" a="1"/>
  <c r="L3861" i="2" s="1"/>
  <c r="L3862" i="2" a="1"/>
  <c r="L3862" i="2" s="1"/>
  <c r="L3863" i="2" a="1"/>
  <c r="L3863" i="2" s="1"/>
  <c r="L3864" i="2" a="1"/>
  <c r="L3864" i="2" s="1"/>
  <c r="L3865" i="2" a="1"/>
  <c r="L3865" i="2" s="1"/>
  <c r="L3866" i="2" a="1"/>
  <c r="L3866" i="2" s="1"/>
  <c r="L3867" i="2" a="1"/>
  <c r="L3867" i="2" s="1"/>
  <c r="L3868" i="2" a="1"/>
  <c r="L3868" i="2" s="1"/>
  <c r="L3869" i="2" a="1"/>
  <c r="L3869" i="2" s="1"/>
  <c r="L3870" i="2" a="1"/>
  <c r="L3870" i="2" s="1"/>
  <c r="L3871" i="2" a="1"/>
  <c r="L3871" i="2" s="1"/>
  <c r="L3872" i="2" a="1"/>
  <c r="L3872" i="2" s="1"/>
  <c r="L3873" i="2" a="1"/>
  <c r="L3873" i="2" s="1"/>
  <c r="L3874" i="2" a="1"/>
  <c r="L3874" i="2" s="1"/>
  <c r="L3875" i="2" a="1"/>
  <c r="L3875" i="2" s="1"/>
  <c r="L3876" i="2" a="1"/>
  <c r="L3876" i="2" s="1"/>
  <c r="L3877" i="2" a="1"/>
  <c r="L3877" i="2" s="1"/>
  <c r="L3878" i="2" a="1"/>
  <c r="L3878" i="2" s="1"/>
  <c r="L3879" i="2" a="1"/>
  <c r="L3879" i="2" s="1"/>
  <c r="L3880" i="2" a="1"/>
  <c r="L3880" i="2" s="1"/>
  <c r="L3881" i="2" a="1"/>
  <c r="L3881" i="2" s="1"/>
  <c r="L3882" i="2" a="1"/>
  <c r="L3882" i="2" s="1"/>
  <c r="L3883" i="2" a="1"/>
  <c r="L3883" i="2" s="1"/>
  <c r="L3884" i="2" a="1"/>
  <c r="L3884" i="2" s="1"/>
  <c r="L3885" i="2" a="1"/>
  <c r="L3885" i="2" s="1"/>
  <c r="L3886" i="2" a="1"/>
  <c r="L3886" i="2" s="1"/>
  <c r="L3887" i="2" a="1"/>
  <c r="L3887" i="2" s="1"/>
  <c r="L3888" i="2" a="1"/>
  <c r="L3888" i="2" s="1"/>
  <c r="L3889" i="2" a="1"/>
  <c r="L3889" i="2" s="1"/>
  <c r="L3890" i="2" a="1"/>
  <c r="L3890" i="2" s="1"/>
  <c r="L3891" i="2" a="1"/>
  <c r="L3891" i="2" s="1"/>
  <c r="L3892" i="2" a="1"/>
  <c r="L3892" i="2" s="1"/>
  <c r="L3893" i="2" a="1"/>
  <c r="L3893" i="2" s="1"/>
  <c r="L3894" i="2" a="1"/>
  <c r="L3894" i="2" s="1"/>
  <c r="L3895" i="2" a="1"/>
  <c r="L3895" i="2" s="1"/>
  <c r="L3896" i="2" a="1"/>
  <c r="L3896" i="2" s="1"/>
  <c r="L3897" i="2" a="1"/>
  <c r="L3897" i="2" s="1"/>
  <c r="L3898" i="2" a="1"/>
  <c r="L3898" i="2" s="1"/>
  <c r="L3899" i="2" a="1"/>
  <c r="L3899" i="2" s="1"/>
  <c r="L3900" i="2" a="1"/>
  <c r="L3900" i="2" s="1"/>
  <c r="L3901" i="2" a="1"/>
  <c r="L3901" i="2" s="1"/>
  <c r="L3902" i="2" a="1"/>
  <c r="L3902" i="2" s="1"/>
  <c r="L3903" i="2" a="1"/>
  <c r="L3903" i="2" s="1"/>
  <c r="L3904" i="2" a="1"/>
  <c r="L3904" i="2" s="1"/>
  <c r="L3905" i="2" a="1"/>
  <c r="L3905" i="2" s="1"/>
  <c r="L3906" i="2" a="1"/>
  <c r="L3906" i="2" s="1"/>
  <c r="L3907" i="2" a="1"/>
  <c r="L3907" i="2" s="1"/>
  <c r="L3908" i="2" a="1"/>
  <c r="L3908" i="2" s="1"/>
  <c r="L3909" i="2" a="1"/>
  <c r="L3909" i="2" s="1"/>
  <c r="L3910" i="2" a="1"/>
  <c r="L3910" i="2" s="1"/>
  <c r="L3911" i="2" a="1"/>
  <c r="L3911" i="2" s="1"/>
  <c r="L3912" i="2" a="1"/>
  <c r="L3912" i="2" s="1"/>
  <c r="L3913" i="2" a="1"/>
  <c r="L3913" i="2" s="1"/>
  <c r="L3914" i="2" a="1"/>
  <c r="L3914" i="2" s="1"/>
  <c r="L3915" i="2" a="1"/>
  <c r="L3915" i="2" s="1"/>
  <c r="L3916" i="2" a="1"/>
  <c r="L3916" i="2" s="1"/>
  <c r="L3917" i="2" a="1"/>
  <c r="L3917" i="2" s="1"/>
  <c r="L3918" i="2" a="1"/>
  <c r="L3918" i="2" s="1"/>
  <c r="L3919" i="2" a="1"/>
  <c r="L3919" i="2" s="1"/>
  <c r="L3920" i="2" a="1"/>
  <c r="L3920" i="2" s="1"/>
  <c r="L3921" i="2" a="1"/>
  <c r="L3921" i="2" s="1"/>
  <c r="L3922" i="2" a="1"/>
  <c r="L3922" i="2" s="1"/>
  <c r="L3923" i="2" a="1"/>
  <c r="L3923" i="2" s="1"/>
  <c r="L3924" i="2" a="1"/>
  <c r="L3924" i="2" s="1"/>
  <c r="L3925" i="2" a="1"/>
  <c r="L3925" i="2" s="1"/>
  <c r="L3926" i="2" a="1"/>
  <c r="L3926" i="2" s="1"/>
  <c r="L3927" i="2" a="1"/>
  <c r="L3927" i="2" s="1"/>
  <c r="L3928" i="2" a="1"/>
  <c r="L3928" i="2" s="1"/>
  <c r="L3929" i="2" a="1"/>
  <c r="L3929" i="2" s="1"/>
  <c r="L3930" i="2" a="1"/>
  <c r="L3930" i="2" s="1"/>
  <c r="L3931" i="2" a="1"/>
  <c r="L3931" i="2" s="1"/>
  <c r="L3932" i="2" a="1"/>
  <c r="L3932" i="2" s="1"/>
  <c r="L3933" i="2" a="1"/>
  <c r="L3933" i="2" s="1"/>
  <c r="L3934" i="2" a="1"/>
  <c r="L3934" i="2" s="1"/>
  <c r="L3935" i="2" a="1"/>
  <c r="L3935" i="2" s="1"/>
  <c r="L3936" i="2" a="1"/>
  <c r="L3936" i="2" s="1"/>
  <c r="L3937" i="2" a="1"/>
  <c r="L3937" i="2" s="1"/>
  <c r="L3938" i="2" a="1"/>
  <c r="L3938" i="2" s="1"/>
  <c r="L3939" i="2" a="1"/>
  <c r="L3939" i="2" s="1"/>
  <c r="L3940" i="2" a="1"/>
  <c r="L3940" i="2" s="1"/>
  <c r="L3941" i="2" a="1"/>
  <c r="L3941" i="2" s="1"/>
  <c r="L3942" i="2" a="1"/>
  <c r="L3942" i="2" s="1"/>
  <c r="L3943" i="2" a="1"/>
  <c r="L3943" i="2" s="1"/>
  <c r="L3944" i="2" a="1"/>
  <c r="L3944" i="2" s="1"/>
  <c r="L3945" i="2" a="1"/>
  <c r="L3945" i="2" s="1"/>
  <c r="L3946" i="2" a="1"/>
  <c r="L3946" i="2" s="1"/>
  <c r="L3947" i="2" a="1"/>
  <c r="L3947" i="2" s="1"/>
  <c r="L3948" i="2" a="1"/>
  <c r="L3948" i="2" s="1"/>
  <c r="L3949" i="2" a="1"/>
  <c r="L3949" i="2" s="1"/>
  <c r="L3950" i="2" a="1"/>
  <c r="L3950" i="2" s="1"/>
  <c r="L3951" i="2" a="1"/>
  <c r="L3951" i="2"/>
  <c r="L3952" i="2" a="1"/>
  <c r="L3952" i="2" s="1"/>
  <c r="L3953" i="2" a="1"/>
  <c r="L3953" i="2" s="1"/>
  <c r="L3954" i="2" a="1"/>
  <c r="L3954" i="2" s="1"/>
  <c r="L3955" i="2" a="1"/>
  <c r="L3955" i="2" s="1"/>
  <c r="L3956" i="2" a="1"/>
  <c r="L3956" i="2" s="1"/>
  <c r="L3957" i="2" a="1"/>
  <c r="L3957" i="2" s="1"/>
  <c r="L3958" i="2" a="1"/>
  <c r="L3958" i="2" s="1"/>
  <c r="L3959" i="2" a="1"/>
  <c r="L3959" i="2" s="1"/>
  <c r="L3960" i="2" a="1"/>
  <c r="L3960" i="2" s="1"/>
  <c r="L3961" i="2" a="1"/>
  <c r="L3961" i="2" s="1"/>
  <c r="L3962" i="2" a="1"/>
  <c r="L3962" i="2" s="1"/>
  <c r="L3963" i="2" a="1"/>
  <c r="L3963" i="2" s="1"/>
  <c r="L3964" i="2" a="1"/>
  <c r="L3964" i="2" s="1"/>
  <c r="L3965" i="2" a="1"/>
  <c r="L3965" i="2" s="1"/>
  <c r="L3966" i="2" a="1"/>
  <c r="L3966" i="2" s="1"/>
  <c r="L3967" i="2" a="1"/>
  <c r="L3967" i="2" s="1"/>
  <c r="L3968" i="2" a="1"/>
  <c r="L3968" i="2" s="1"/>
  <c r="L3969" i="2" a="1"/>
  <c r="L3969" i="2" s="1"/>
  <c r="L3970" i="2" a="1"/>
  <c r="L3970" i="2" s="1"/>
  <c r="L3971" i="2" a="1"/>
  <c r="L3971" i="2" s="1"/>
  <c r="L3972" i="2" a="1"/>
  <c r="L3972" i="2" s="1"/>
  <c r="L3973" i="2" a="1"/>
  <c r="L3973" i="2" s="1"/>
  <c r="L3974" i="2" a="1"/>
  <c r="L3974" i="2" s="1"/>
  <c r="L3975" i="2" a="1"/>
  <c r="L3975" i="2" s="1"/>
  <c r="L3976" i="2" a="1"/>
  <c r="L3976" i="2" s="1"/>
  <c r="L3977" i="2" a="1"/>
  <c r="L3977" i="2" s="1"/>
  <c r="L3978" i="2" a="1"/>
  <c r="L3978" i="2" s="1"/>
  <c r="L3979" i="2" a="1"/>
  <c r="L3979" i="2" s="1"/>
  <c r="L3980" i="2" a="1"/>
  <c r="L3980" i="2" s="1"/>
  <c r="L3981" i="2" a="1"/>
  <c r="L3981" i="2" s="1"/>
  <c r="L3982" i="2" a="1"/>
  <c r="L3982" i="2" s="1"/>
  <c r="L3983" i="2" a="1"/>
  <c r="L3983" i="2" s="1"/>
  <c r="L3984" i="2" a="1"/>
  <c r="L3984" i="2" s="1"/>
  <c r="L3985" i="2" a="1"/>
  <c r="L3985" i="2" s="1"/>
  <c r="L3986" i="2" a="1"/>
  <c r="L3986" i="2" s="1"/>
  <c r="L3987" i="2" a="1"/>
  <c r="L3987" i="2" s="1"/>
  <c r="L3988" i="2" a="1"/>
  <c r="L3988" i="2" s="1"/>
  <c r="L3989" i="2" a="1"/>
  <c r="L3989" i="2" s="1"/>
  <c r="L3990" i="2" a="1"/>
  <c r="L3990" i="2" s="1"/>
  <c r="L3991" i="2" a="1"/>
  <c r="L3991" i="2" s="1"/>
  <c r="L3992" i="2" a="1"/>
  <c r="L3992" i="2" s="1"/>
  <c r="L3993" i="2" a="1"/>
  <c r="L3993" i="2" s="1"/>
  <c r="L3994" i="2" a="1"/>
  <c r="L3994" i="2" s="1"/>
  <c r="L3995" i="2" a="1"/>
  <c r="L3995" i="2" s="1"/>
  <c r="L3996" i="2" a="1"/>
  <c r="L3996" i="2" s="1"/>
  <c r="L3997" i="2" a="1"/>
  <c r="L3997" i="2" s="1"/>
  <c r="L3998" i="2" a="1"/>
  <c r="L3998" i="2" s="1"/>
  <c r="L3999" i="2" a="1"/>
  <c r="L3999" i="2" s="1"/>
  <c r="L4000" i="2" a="1"/>
  <c r="L4000" i="2" s="1"/>
  <c r="L4001" i="2" a="1"/>
  <c r="L4001" i="2" s="1"/>
  <c r="L4002" i="2" a="1"/>
  <c r="L4002" i="2" s="1"/>
  <c r="L4003" i="2" a="1"/>
  <c r="L4003" i="2" s="1"/>
  <c r="L4004" i="2" a="1"/>
  <c r="L4004" i="2" s="1"/>
  <c r="L4005" i="2" a="1"/>
  <c r="L4005" i="2" s="1"/>
  <c r="L4006" i="2" a="1"/>
  <c r="L4006" i="2" s="1"/>
  <c r="L4007" i="2" a="1"/>
  <c r="L4007" i="2" s="1"/>
  <c r="L4008" i="2" a="1"/>
  <c r="L4008" i="2" s="1"/>
  <c r="L4009" i="2" a="1"/>
  <c r="L4009" i="2" s="1"/>
  <c r="L4010" i="2" a="1"/>
  <c r="L4010" i="2" s="1"/>
  <c r="L4011" i="2" a="1"/>
  <c r="L4011" i="2" s="1"/>
  <c r="L4012" i="2" a="1"/>
  <c r="L4012" i="2" s="1"/>
  <c r="L4013" i="2" a="1"/>
  <c r="L4013" i="2" s="1"/>
  <c r="L4014" i="2" a="1"/>
  <c r="L4014" i="2" s="1"/>
  <c r="L4015" i="2" a="1"/>
  <c r="L4015" i="2" s="1"/>
  <c r="L4016" i="2" a="1"/>
  <c r="L4016" i="2" s="1"/>
  <c r="L4017" i="2" a="1"/>
  <c r="L4017" i="2" s="1"/>
  <c r="L4018" i="2" a="1"/>
  <c r="L4018" i="2" s="1"/>
  <c r="L4019" i="2" a="1"/>
  <c r="L4019" i="2" s="1"/>
  <c r="L4020" i="2" a="1"/>
  <c r="L4020" i="2" s="1"/>
  <c r="L4021" i="2" a="1"/>
  <c r="L4021" i="2" s="1"/>
  <c r="L4022" i="2" a="1"/>
  <c r="L4022" i="2" s="1"/>
  <c r="L4023" i="2" a="1"/>
  <c r="L4023" i="2" s="1"/>
  <c r="L4024" i="2" a="1"/>
  <c r="L4024" i="2" s="1"/>
  <c r="L4025" i="2" a="1"/>
  <c r="L4025" i="2" s="1"/>
  <c r="L4026" i="2" a="1"/>
  <c r="L4026" i="2" s="1"/>
  <c r="L4027" i="2" a="1"/>
  <c r="L4027" i="2" s="1"/>
  <c r="L4028" i="2" a="1"/>
  <c r="L4028" i="2" s="1"/>
  <c r="L4029" i="2" a="1"/>
  <c r="L4029" i="2" s="1"/>
  <c r="L4030" i="2" a="1"/>
  <c r="L4030" i="2" s="1"/>
  <c r="L4031" i="2" a="1"/>
  <c r="L4031" i="2" s="1"/>
  <c r="L4032" i="2" a="1"/>
  <c r="L4032" i="2" s="1"/>
  <c r="L4033" i="2" a="1"/>
  <c r="L4033" i="2" s="1"/>
  <c r="L4034" i="2" a="1"/>
  <c r="L4034" i="2" s="1"/>
  <c r="L4035" i="2" a="1"/>
  <c r="L4035" i="2" s="1"/>
  <c r="L4036" i="2" a="1"/>
  <c r="L4036" i="2" s="1"/>
  <c r="L4037" i="2" a="1"/>
  <c r="L4037" i="2" s="1"/>
  <c r="L4038" i="2" a="1"/>
  <c r="L4038" i="2" s="1"/>
  <c r="L4039" i="2" a="1"/>
  <c r="L4039" i="2" s="1"/>
  <c r="L4040" i="2" a="1"/>
  <c r="L4040" i="2" s="1"/>
  <c r="L4041" i="2" a="1"/>
  <c r="L4041" i="2" s="1"/>
  <c r="L4042" i="2" a="1"/>
  <c r="L4042" i="2" s="1"/>
  <c r="L4043" i="2" a="1"/>
  <c r="L4043" i="2" s="1"/>
  <c r="L4044" i="2" a="1"/>
  <c r="L4044" i="2" s="1"/>
  <c r="L4045" i="2" a="1"/>
  <c r="L4045" i="2" s="1"/>
  <c r="L4046" i="2" a="1"/>
  <c r="L4046" i="2" s="1"/>
  <c r="L4047" i="2" a="1"/>
  <c r="L4047" i="2" s="1"/>
  <c r="L4048" i="2" a="1"/>
  <c r="L4048" i="2" s="1"/>
  <c r="L4049" i="2" a="1"/>
  <c r="L4049" i="2" s="1"/>
  <c r="L4050" i="2" a="1"/>
  <c r="L4050" i="2" s="1"/>
  <c r="L4051" i="2" a="1"/>
  <c r="L4051" i="2" s="1"/>
  <c r="L4052" i="2" a="1"/>
  <c r="L4052" i="2" s="1"/>
  <c r="L4053" i="2" a="1"/>
  <c r="L4053" i="2" s="1"/>
  <c r="L4054" i="2" a="1"/>
  <c r="L4054" i="2" s="1"/>
  <c r="L4055" i="2" a="1"/>
  <c r="L4055" i="2" s="1"/>
  <c r="L4056" i="2" a="1"/>
  <c r="L4056" i="2" s="1"/>
  <c r="L4057" i="2" a="1"/>
  <c r="L4057" i="2" s="1"/>
  <c r="L4058" i="2" a="1"/>
  <c r="L4058" i="2" s="1"/>
  <c r="L4059" i="2" a="1"/>
  <c r="L4059" i="2" s="1"/>
  <c r="L4060" i="2" a="1"/>
  <c r="L4060" i="2" s="1"/>
  <c r="L4061" i="2" a="1"/>
  <c r="L4061" i="2" s="1"/>
  <c r="L4062" i="2" a="1"/>
  <c r="L4062" i="2" s="1"/>
  <c r="L4063" i="2" a="1"/>
  <c r="L4063" i="2" s="1"/>
  <c r="L4064" i="2" a="1"/>
  <c r="L4064" i="2" s="1"/>
  <c r="L4065" i="2" a="1"/>
  <c r="L4065" i="2" s="1"/>
  <c r="L4066" i="2" a="1"/>
  <c r="L4066" i="2" s="1"/>
  <c r="L4067" i="2" a="1"/>
  <c r="L4067" i="2" s="1"/>
  <c r="L4068" i="2" a="1"/>
  <c r="L4068" i="2" s="1"/>
  <c r="L4069" i="2" a="1"/>
  <c r="L4069" i="2" s="1"/>
  <c r="L4070" i="2" a="1"/>
  <c r="L4070" i="2" s="1"/>
  <c r="L4071" i="2" a="1"/>
  <c r="L4071" i="2" s="1"/>
  <c r="L4072" i="2" a="1"/>
  <c r="L4072" i="2" s="1"/>
  <c r="L4073" i="2" a="1"/>
  <c r="L4073" i="2" s="1"/>
  <c r="L4074" i="2" a="1"/>
  <c r="L4074" i="2" s="1"/>
  <c r="L4075" i="2" a="1"/>
  <c r="L4075" i="2" s="1"/>
  <c r="L4076" i="2" a="1"/>
  <c r="L4076" i="2" s="1"/>
  <c r="L4077" i="2" a="1"/>
  <c r="L4077" i="2" s="1"/>
  <c r="L4078" i="2" a="1"/>
  <c r="L4078" i="2" s="1"/>
  <c r="L4079" i="2" a="1"/>
  <c r="L4079" i="2" s="1"/>
  <c r="L4080" i="2" a="1"/>
  <c r="L4080" i="2" s="1"/>
  <c r="L4081" i="2" a="1"/>
  <c r="L4081" i="2" s="1"/>
  <c r="L4082" i="2" a="1"/>
  <c r="L4082" i="2" s="1"/>
  <c r="L4083" i="2" a="1"/>
  <c r="L4083" i="2" s="1"/>
  <c r="L4084" i="2" a="1"/>
  <c r="L4084" i="2" s="1"/>
  <c r="L4085" i="2" a="1"/>
  <c r="L4085" i="2" s="1"/>
  <c r="L4086" i="2" a="1"/>
  <c r="L4086" i="2" s="1"/>
  <c r="L4087" i="2" a="1"/>
  <c r="L4087" i="2" s="1"/>
  <c r="L4088" i="2" a="1"/>
  <c r="L4088" i="2" s="1"/>
  <c r="L4089" i="2" a="1"/>
  <c r="L4089" i="2" s="1"/>
  <c r="L4090" i="2" a="1"/>
  <c r="L4090" i="2" s="1"/>
  <c r="L4091" i="2" a="1"/>
  <c r="L4091" i="2" s="1"/>
  <c r="L4092" i="2" a="1"/>
  <c r="L4092" i="2" s="1"/>
  <c r="L4093" i="2" a="1"/>
  <c r="L4093" i="2" s="1"/>
  <c r="L4094" i="2" a="1"/>
  <c r="L4094" i="2" s="1"/>
  <c r="L4095" i="2" a="1"/>
  <c r="L4095" i="2" s="1"/>
  <c r="L4096" i="2" a="1"/>
  <c r="L4096" i="2" s="1"/>
  <c r="L4097" i="2" a="1"/>
  <c r="L4097" i="2" s="1"/>
  <c r="L4098" i="2" a="1"/>
  <c r="L4098" i="2" s="1"/>
  <c r="L4099" i="2" a="1"/>
  <c r="L4099" i="2" s="1"/>
  <c r="L4100" i="2" a="1"/>
  <c r="L4100" i="2" s="1"/>
  <c r="L4101" i="2" a="1"/>
  <c r="L4101" i="2" s="1"/>
  <c r="L4102" i="2" a="1"/>
  <c r="L4102" i="2" s="1"/>
  <c r="L4103" i="2" a="1"/>
  <c r="L4103" i="2" s="1"/>
  <c r="L4104" i="2" a="1"/>
  <c r="L4104" i="2" s="1"/>
  <c r="L4105" i="2" a="1"/>
  <c r="L4105" i="2" s="1"/>
  <c r="L4106" i="2" a="1"/>
  <c r="L4106" i="2" s="1"/>
  <c r="L4107" i="2" a="1"/>
  <c r="L4107" i="2" s="1"/>
  <c r="L4108" i="2" a="1"/>
  <c r="L4108" i="2" s="1"/>
  <c r="L4109" i="2" a="1"/>
  <c r="L4109" i="2" s="1"/>
  <c r="L4110" i="2" a="1"/>
  <c r="L4110" i="2" s="1"/>
  <c r="L4111" i="2" a="1"/>
  <c r="L4111" i="2" s="1"/>
  <c r="L4112" i="2" a="1"/>
  <c r="L4112" i="2" s="1"/>
  <c r="L4113" i="2" a="1"/>
  <c r="L4113" i="2" s="1"/>
  <c r="L4114" i="2" a="1"/>
  <c r="L4114" i="2" s="1"/>
  <c r="L4115" i="2" a="1"/>
  <c r="L4115" i="2" s="1"/>
  <c r="L4116" i="2" a="1"/>
  <c r="L4116" i="2" s="1"/>
  <c r="L4117" i="2" a="1"/>
  <c r="L4117" i="2" s="1"/>
  <c r="L4118" i="2" a="1"/>
  <c r="L4118" i="2" s="1"/>
  <c r="L4119" i="2" a="1"/>
  <c r="L4119" i="2" s="1"/>
  <c r="L4120" i="2" a="1"/>
  <c r="L4120" i="2" s="1"/>
  <c r="L4121" i="2" a="1"/>
  <c r="L4121" i="2" s="1"/>
  <c r="L4122" i="2" a="1"/>
  <c r="L4122" i="2" s="1"/>
  <c r="L4123" i="2" a="1"/>
  <c r="L4123" i="2" s="1"/>
  <c r="L4124" i="2" a="1"/>
  <c r="L4124" i="2" s="1"/>
  <c r="L4125" i="2" a="1"/>
  <c r="L4125" i="2" s="1"/>
  <c r="L4126" i="2" a="1"/>
  <c r="L4126" i="2" s="1"/>
  <c r="L4127" i="2" a="1"/>
  <c r="L4127" i="2" s="1"/>
  <c r="L4128" i="2" a="1"/>
  <c r="L4128" i="2" s="1"/>
  <c r="L4129" i="2" a="1"/>
  <c r="L4129" i="2" s="1"/>
  <c r="L4130" i="2" a="1"/>
  <c r="L4130" i="2" s="1"/>
  <c r="L4131" i="2" a="1"/>
  <c r="L4131" i="2" s="1"/>
  <c r="L4132" i="2" a="1"/>
  <c r="L4132" i="2" s="1"/>
  <c r="L4133" i="2" a="1"/>
  <c r="L4133" i="2" s="1"/>
  <c r="L4134" i="2" a="1"/>
  <c r="L4134" i="2" s="1"/>
  <c r="L4135" i="2" a="1"/>
  <c r="L4135" i="2" s="1"/>
  <c r="L4136" i="2" a="1"/>
  <c r="L4136" i="2" s="1"/>
  <c r="L4137" i="2" a="1"/>
  <c r="L4137" i="2" s="1"/>
  <c r="L4138" i="2" a="1"/>
  <c r="L4138" i="2" s="1"/>
  <c r="L4139" i="2" a="1"/>
  <c r="L4139" i="2" s="1"/>
  <c r="L4140" i="2" a="1"/>
  <c r="L4140" i="2" s="1"/>
  <c r="L4141" i="2" a="1"/>
  <c r="L4141" i="2" s="1"/>
  <c r="L4142" i="2" a="1"/>
  <c r="L4142" i="2" s="1"/>
  <c r="L4143" i="2" a="1"/>
  <c r="L4143" i="2" s="1"/>
  <c r="L4144" i="2" a="1"/>
  <c r="L4144" i="2" s="1"/>
  <c r="L4145" i="2" a="1"/>
  <c r="L4145" i="2" s="1"/>
  <c r="L4146" i="2" a="1"/>
  <c r="L4146" i="2" s="1"/>
  <c r="L4147" i="2" a="1"/>
  <c r="L4147" i="2" s="1"/>
  <c r="L4148" i="2" a="1"/>
  <c r="L4148" i="2" s="1"/>
  <c r="L4149" i="2" a="1"/>
  <c r="L4149" i="2" s="1"/>
  <c r="L4150" i="2" a="1"/>
  <c r="L4150" i="2" s="1"/>
  <c r="L4151" i="2" a="1"/>
  <c r="L4151" i="2" s="1"/>
  <c r="L4152" i="2" a="1"/>
  <c r="L4152" i="2" s="1"/>
  <c r="L4153" i="2" a="1"/>
  <c r="L4153" i="2" s="1"/>
  <c r="L4154" i="2" a="1"/>
  <c r="L4154" i="2" s="1"/>
  <c r="L4155" i="2" a="1"/>
  <c r="L4155" i="2" s="1"/>
  <c r="L4156" i="2" a="1"/>
  <c r="L4156" i="2" s="1"/>
  <c r="L4157" i="2" a="1"/>
  <c r="L4157" i="2" s="1"/>
  <c r="L4158" i="2" a="1"/>
  <c r="L4158" i="2" s="1"/>
  <c r="L4159" i="2" a="1"/>
  <c r="L4159" i="2" s="1"/>
  <c r="L4160" i="2" a="1"/>
  <c r="L4160" i="2" s="1"/>
  <c r="L4161" i="2" a="1"/>
  <c r="L4161" i="2" s="1"/>
  <c r="L4162" i="2" a="1"/>
  <c r="L4162" i="2" s="1"/>
  <c r="L4163" i="2" a="1"/>
  <c r="L4163" i="2" s="1"/>
  <c r="L4164" i="2" a="1"/>
  <c r="L4164" i="2" s="1"/>
  <c r="L4165" i="2" a="1"/>
  <c r="L4165" i="2" s="1"/>
  <c r="L4166" i="2" a="1"/>
  <c r="L4166" i="2" s="1"/>
  <c r="L4167" i="2" a="1"/>
  <c r="L4167" i="2" s="1"/>
  <c r="L4168" i="2" a="1"/>
  <c r="L4168" i="2" s="1"/>
  <c r="L4169" i="2" a="1"/>
  <c r="L4169" i="2" s="1"/>
  <c r="L4170" i="2" a="1"/>
  <c r="L4170" i="2" s="1"/>
  <c r="L4171" i="2" a="1"/>
  <c r="L4171" i="2" s="1"/>
  <c r="L4172" i="2" a="1"/>
  <c r="L4172" i="2" s="1"/>
  <c r="L4173" i="2" a="1"/>
  <c r="L4173" i="2" s="1"/>
  <c r="L4174" i="2" a="1"/>
  <c r="L4174" i="2" s="1"/>
  <c r="L4175" i="2" a="1"/>
  <c r="L4175" i="2" s="1"/>
  <c r="L4176" i="2" a="1"/>
  <c r="L4176" i="2" s="1"/>
  <c r="L4177" i="2" a="1"/>
  <c r="L4177" i="2" s="1"/>
  <c r="L4178" i="2" a="1"/>
  <c r="L4178" i="2" s="1"/>
  <c r="L4179" i="2" a="1"/>
  <c r="L4179" i="2" s="1"/>
  <c r="L4180" i="2" a="1"/>
  <c r="L4180" i="2" s="1"/>
  <c r="L4181" i="2" a="1"/>
  <c r="L4181" i="2" s="1"/>
  <c r="L4182" i="2" a="1"/>
  <c r="L4182" i="2" s="1"/>
  <c r="L4183" i="2" a="1"/>
  <c r="L4183" i="2" s="1"/>
  <c r="L4184" i="2" a="1"/>
  <c r="L4184" i="2"/>
  <c r="L4185" i="2" a="1"/>
  <c r="L4185" i="2" s="1"/>
  <c r="L4186" i="2" a="1"/>
  <c r="L4186" i="2" s="1"/>
  <c r="L4187" i="2" a="1"/>
  <c r="L4187" i="2" s="1"/>
  <c r="L4188" i="2" a="1"/>
  <c r="L4188" i="2" s="1"/>
  <c r="L4189" i="2" a="1"/>
  <c r="L4189" i="2" s="1"/>
  <c r="L4190" i="2" a="1"/>
  <c r="L4190" i="2"/>
  <c r="L4191" i="2" a="1"/>
  <c r="L4191" i="2"/>
  <c r="L4192" i="2" a="1"/>
  <c r="L4192" i="2" s="1"/>
  <c r="L4193" i="2" a="1"/>
  <c r="L4193" i="2" s="1"/>
  <c r="L4194" i="2" a="1"/>
  <c r="L4194" i="2" s="1"/>
  <c r="L4195" i="2" a="1"/>
  <c r="L4195" i="2" s="1"/>
  <c r="L4196" i="2" a="1"/>
  <c r="L4196" i="2" s="1"/>
  <c r="L4197" i="2" a="1"/>
  <c r="L4197" i="2" s="1"/>
  <c r="L4198" i="2" a="1"/>
  <c r="L4198" i="2" s="1"/>
  <c r="L4199" i="2" a="1"/>
  <c r="L4199" i="2" s="1"/>
  <c r="L4200" i="2" a="1"/>
  <c r="L4200" i="2" s="1"/>
  <c r="L4201" i="2" a="1"/>
  <c r="L4201" i="2" s="1"/>
  <c r="L4202" i="2" a="1"/>
  <c r="L4202" i="2" s="1"/>
  <c r="L4203" i="2" a="1"/>
  <c r="L4203" i="2" s="1"/>
  <c r="L4204" i="2" a="1"/>
  <c r="L4204" i="2" s="1"/>
  <c r="L4205" i="2" a="1"/>
  <c r="L4205" i="2" s="1"/>
  <c r="L4206" i="2" a="1"/>
  <c r="L4206" i="2" s="1"/>
  <c r="L4207" i="2" a="1"/>
  <c r="L4207" i="2" s="1"/>
  <c r="L4208" i="2" a="1"/>
  <c r="L4208" i="2" s="1"/>
  <c r="L4209" i="2" a="1"/>
  <c r="L4209" i="2" s="1"/>
  <c r="L4210" i="2" a="1"/>
  <c r="L4210" i="2"/>
  <c r="L4211" i="2" a="1"/>
  <c r="L4211" i="2" s="1"/>
  <c r="L4212" i="2" a="1"/>
  <c r="L4212" i="2" s="1"/>
  <c r="L4213" i="2" a="1"/>
  <c r="L4213" i="2" s="1"/>
  <c r="L4214" i="2" a="1"/>
  <c r="L4214" i="2" s="1"/>
  <c r="L4215" i="2" a="1"/>
  <c r="L4215" i="2" s="1"/>
  <c r="L4216" i="2" a="1"/>
  <c r="L4216" i="2" s="1"/>
  <c r="L4217" i="2" a="1"/>
  <c r="L4217" i="2" s="1"/>
  <c r="L4218" i="2" a="1"/>
  <c r="L4218" i="2" s="1"/>
  <c r="L4219" i="2" a="1"/>
  <c r="L4219" i="2" s="1"/>
  <c r="L4220" i="2" a="1"/>
  <c r="L4220" i="2" s="1"/>
  <c r="L4221" i="2" a="1"/>
  <c r="L4221" i="2" s="1"/>
  <c r="L4222" i="2" a="1"/>
  <c r="L4222" i="2" s="1"/>
  <c r="L4223" i="2" a="1"/>
  <c r="L4223" i="2" s="1"/>
  <c r="L4224" i="2" a="1"/>
  <c r="L4224" i="2" s="1"/>
  <c r="L4225" i="2" a="1"/>
  <c r="L4225" i="2" s="1"/>
  <c r="L4226" i="2" a="1"/>
  <c r="L4226" i="2" s="1"/>
  <c r="L4227" i="2" a="1"/>
  <c r="L4227" i="2" s="1"/>
  <c r="L4228" i="2" a="1"/>
  <c r="L4228" i="2" s="1"/>
  <c r="L4229" i="2" a="1"/>
  <c r="L4229" i="2"/>
  <c r="L4230" i="2" a="1"/>
  <c r="L4230" i="2" s="1"/>
  <c r="L4231" i="2" a="1"/>
  <c r="L4231" i="2" s="1"/>
  <c r="L4232" i="2" a="1"/>
  <c r="L4232" i="2" s="1"/>
  <c r="L4233" i="2" a="1"/>
  <c r="L4233" i="2" s="1"/>
  <c r="L4234" i="2" a="1"/>
  <c r="L4234" i="2" s="1"/>
  <c r="L4235" i="2" a="1"/>
  <c r="L4235" i="2" s="1"/>
  <c r="L4236" i="2" a="1"/>
  <c r="L4236" i="2" s="1"/>
  <c r="L4237" i="2" a="1"/>
  <c r="L4237" i="2" s="1"/>
  <c r="L4238" i="2" a="1"/>
  <c r="L4238" i="2" s="1"/>
  <c r="L4239" i="2" a="1"/>
  <c r="L4239" i="2" s="1"/>
  <c r="L4240" i="2" a="1"/>
  <c r="L4240" i="2" s="1"/>
  <c r="L4241" i="2" a="1"/>
  <c r="L4241" i="2" s="1"/>
  <c r="L4242" i="2" a="1"/>
  <c r="L4242" i="2" s="1"/>
  <c r="L4243" i="2" a="1"/>
  <c r="L4243" i="2" s="1"/>
  <c r="L4244" i="2" a="1"/>
  <c r="L4244" i="2" s="1"/>
  <c r="L4245" i="2" a="1"/>
  <c r="L4245" i="2" s="1"/>
  <c r="L4246" i="2" a="1"/>
  <c r="L4246" i="2" s="1"/>
  <c r="L4247" i="2" a="1"/>
  <c r="L4247" i="2" s="1"/>
  <c r="L4248" i="2" a="1"/>
  <c r="L4248" i="2" s="1"/>
  <c r="L4249" i="2" a="1"/>
  <c r="L4249" i="2" s="1"/>
  <c r="L4250" i="2" a="1"/>
  <c r="L4250" i="2" s="1"/>
  <c r="L4251" i="2" a="1"/>
  <c r="L4251" i="2" s="1"/>
  <c r="L4252" i="2" a="1"/>
  <c r="L4252" i="2" s="1"/>
  <c r="L4253" i="2" a="1"/>
  <c r="L4253" i="2" s="1"/>
  <c r="L4254" i="2" a="1"/>
  <c r="L4254" i="2" s="1"/>
  <c r="L4255" i="2" a="1"/>
  <c r="L4255" i="2" s="1"/>
  <c r="L4256" i="2" a="1"/>
  <c r="L4256" i="2" s="1"/>
  <c r="L4257" i="2" a="1"/>
  <c r="L4257" i="2" s="1"/>
  <c r="L4258" i="2" a="1"/>
  <c r="L4258" i="2" s="1"/>
  <c r="L4259" i="2" a="1"/>
  <c r="L4259" i="2" s="1"/>
  <c r="L4260" i="2" a="1"/>
  <c r="L4260" i="2" s="1"/>
  <c r="L4261" i="2" a="1"/>
  <c r="L4261" i="2" s="1"/>
  <c r="L4262" i="2" a="1"/>
  <c r="L4262" i="2" s="1"/>
  <c r="L4263" i="2" a="1"/>
  <c r="L4263" i="2" s="1"/>
  <c r="L4264" i="2" a="1"/>
  <c r="L4264" i="2" s="1"/>
  <c r="L4265" i="2" a="1"/>
  <c r="L4265" i="2" s="1"/>
  <c r="L4266" i="2" a="1"/>
  <c r="L4266" i="2" s="1"/>
  <c r="L4267" i="2" a="1"/>
  <c r="L4267" i="2" s="1"/>
  <c r="L4268" i="2" a="1"/>
  <c r="L4268" i="2" s="1"/>
  <c r="L4269" i="2" a="1"/>
  <c r="L4269" i="2" s="1"/>
  <c r="L4270" i="2" a="1"/>
  <c r="L4270" i="2" s="1"/>
  <c r="L4271" i="2" a="1"/>
  <c r="L4271" i="2" s="1"/>
  <c r="L4272" i="2" a="1"/>
  <c r="L4272" i="2" s="1"/>
  <c r="L4273" i="2" a="1"/>
  <c r="L4273" i="2" s="1"/>
  <c r="L4274" i="2" a="1"/>
  <c r="L4274" i="2" s="1"/>
  <c r="L4275" i="2" a="1"/>
  <c r="L4275" i="2" s="1"/>
  <c r="L4276" i="2" a="1"/>
  <c r="L4276" i="2" s="1"/>
  <c r="L4277" i="2" a="1"/>
  <c r="L4277" i="2" s="1"/>
  <c r="L4278" i="2" a="1"/>
  <c r="L4278" i="2" s="1"/>
  <c r="L4279" i="2" a="1"/>
  <c r="L4279" i="2" s="1"/>
  <c r="L4280" i="2" a="1"/>
  <c r="L4280" i="2" s="1"/>
  <c r="L4281" i="2" a="1"/>
  <c r="L4281" i="2" s="1"/>
  <c r="L4282" i="2" a="1"/>
  <c r="L4282" i="2" s="1"/>
  <c r="L4283" i="2" a="1"/>
  <c r="L4283" i="2" s="1"/>
  <c r="L4284" i="2" a="1"/>
  <c r="L4284" i="2" s="1"/>
  <c r="L4285" i="2" a="1"/>
  <c r="L4285" i="2" s="1"/>
  <c r="L4286" i="2" a="1"/>
  <c r="L4286" i="2" s="1"/>
  <c r="L4287" i="2" a="1"/>
  <c r="L4287" i="2" s="1"/>
  <c r="L4288" i="2" a="1"/>
  <c r="L4288" i="2" s="1"/>
  <c r="L4289" i="2" a="1"/>
  <c r="L4289" i="2" s="1"/>
  <c r="L4290" i="2" a="1"/>
  <c r="L4290" i="2" s="1"/>
  <c r="L4291" i="2" a="1"/>
  <c r="L4291" i="2" s="1"/>
  <c r="L4292" i="2" a="1"/>
  <c r="L4292" i="2" s="1"/>
  <c r="L4293" i="2" a="1"/>
  <c r="L4293" i="2" s="1"/>
  <c r="L4294" i="2" a="1"/>
  <c r="L4294" i="2" s="1"/>
  <c r="L4295" i="2" a="1"/>
  <c r="L4295" i="2" s="1"/>
  <c r="L4296" i="2" a="1"/>
  <c r="L4296" i="2" s="1"/>
  <c r="L4297" i="2" a="1"/>
  <c r="L4297" i="2" s="1"/>
  <c r="L4298" i="2" a="1"/>
  <c r="L4298" i="2" s="1"/>
  <c r="L4299" i="2" a="1"/>
  <c r="L4299" i="2" s="1"/>
  <c r="L4300" i="2" a="1"/>
  <c r="L4300" i="2" s="1"/>
  <c r="L4301" i="2" a="1"/>
  <c r="L4301" i="2" s="1"/>
  <c r="L4302" i="2" a="1"/>
  <c r="L4302" i="2" s="1"/>
  <c r="L4303" i="2" a="1"/>
  <c r="L4303" i="2" s="1"/>
  <c r="L4304" i="2" a="1"/>
  <c r="L4304" i="2" s="1"/>
  <c r="L4305" i="2" a="1"/>
  <c r="L4305" i="2" s="1"/>
  <c r="L4306" i="2" a="1"/>
  <c r="L4306" i="2" s="1"/>
  <c r="L4307" i="2" a="1"/>
  <c r="L4307" i="2" s="1"/>
  <c r="L4308" i="2" a="1"/>
  <c r="L4308" i="2" s="1"/>
  <c r="L4309" i="2" a="1"/>
  <c r="L4309" i="2" s="1"/>
  <c r="L4310" i="2" a="1"/>
  <c r="L4310" i="2" s="1"/>
  <c r="L4311" i="2" a="1"/>
  <c r="L4311" i="2" s="1"/>
  <c r="L4312" i="2" a="1"/>
  <c r="L4312" i="2" s="1"/>
  <c r="L4313" i="2" a="1"/>
  <c r="L4313" i="2" s="1"/>
  <c r="L4314" i="2" a="1"/>
  <c r="L4314" i="2" s="1"/>
  <c r="L4315" i="2" a="1"/>
  <c r="L4315" i="2" s="1"/>
  <c r="L4316" i="2" a="1"/>
  <c r="L4316" i="2" s="1"/>
  <c r="L4317" i="2" a="1"/>
  <c r="L4317" i="2" s="1"/>
  <c r="L4318" i="2" a="1"/>
  <c r="L4318" i="2" s="1"/>
  <c r="L4319" i="2" a="1"/>
  <c r="L4319" i="2" s="1"/>
  <c r="L4320" i="2" a="1"/>
  <c r="L4320" i="2" s="1"/>
  <c r="L4321" i="2" a="1"/>
  <c r="L4321" i="2" s="1"/>
  <c r="L4322" i="2" a="1"/>
  <c r="L4322" i="2" s="1"/>
  <c r="L4323" i="2" a="1"/>
  <c r="L4323" i="2" s="1"/>
  <c r="L4324" i="2" a="1"/>
  <c r="L4324" i="2" s="1"/>
  <c r="L4325" i="2" a="1"/>
  <c r="L4325" i="2" s="1"/>
  <c r="L4326" i="2" a="1"/>
  <c r="L4326" i="2" s="1"/>
  <c r="L4327" i="2" a="1"/>
  <c r="L4327" i="2" s="1"/>
  <c r="L4328" i="2" a="1"/>
  <c r="L4328" i="2" s="1"/>
  <c r="L4329" i="2" a="1"/>
  <c r="L4329" i="2" s="1"/>
  <c r="L4330" i="2" a="1"/>
  <c r="L4330" i="2" s="1"/>
  <c r="L4331" i="2" a="1"/>
  <c r="L4331" i="2" s="1"/>
  <c r="L4332" i="2" a="1"/>
  <c r="L4332" i="2" s="1"/>
  <c r="L4333" i="2" a="1"/>
  <c r="L4333" i="2" s="1"/>
  <c r="L4334" i="2" a="1"/>
  <c r="L4334" i="2" s="1"/>
  <c r="L4335" i="2" a="1"/>
  <c r="L4335" i="2" s="1"/>
  <c r="L4336" i="2" a="1"/>
  <c r="L4336" i="2" s="1"/>
  <c r="L4337" i="2" a="1"/>
  <c r="L4337" i="2" s="1"/>
  <c r="L4338" i="2" a="1"/>
  <c r="L4338" i="2" s="1"/>
  <c r="L4339" i="2" a="1"/>
  <c r="L4339" i="2" s="1"/>
  <c r="L4340" i="2" a="1"/>
  <c r="L4340" i="2" s="1"/>
  <c r="L4341" i="2" a="1"/>
  <c r="L4341" i="2" s="1"/>
  <c r="L4342" i="2" a="1"/>
  <c r="L4342" i="2" s="1"/>
  <c r="L4343" i="2" a="1"/>
  <c r="L4343" i="2" s="1"/>
  <c r="L4344" i="2" a="1"/>
  <c r="L4344" i="2" s="1"/>
  <c r="L4345" i="2" a="1"/>
  <c r="L4345" i="2" s="1"/>
  <c r="L4346" i="2" a="1"/>
  <c r="L4346" i="2" s="1"/>
  <c r="L4347" i="2" a="1"/>
  <c r="L4347" i="2" s="1"/>
  <c r="L4348" i="2" a="1"/>
  <c r="L4348" i="2" s="1"/>
  <c r="L4349" i="2" a="1"/>
  <c r="L4349" i="2" s="1"/>
  <c r="L4350" i="2" a="1"/>
  <c r="L4350" i="2" s="1"/>
  <c r="L4351" i="2" a="1"/>
  <c r="L4351" i="2"/>
  <c r="L4352" i="2" a="1"/>
  <c r="L4352" i="2" s="1"/>
  <c r="L4353" i="2" a="1"/>
  <c r="L4353" i="2" s="1"/>
  <c r="L4354" i="2" a="1"/>
  <c r="L4354" i="2" s="1"/>
  <c r="L4355" i="2" a="1"/>
  <c r="L4355" i="2" s="1"/>
  <c r="L4356" i="2" a="1"/>
  <c r="L4356" i="2" s="1"/>
  <c r="L4357" i="2" a="1"/>
  <c r="L4357" i="2" s="1"/>
  <c r="L4358" i="2" a="1"/>
  <c r="L4358" i="2" s="1"/>
  <c r="L4359" i="2" a="1"/>
  <c r="L4359" i="2" s="1"/>
  <c r="L4360" i="2" a="1"/>
  <c r="L4360" i="2" s="1"/>
  <c r="L4361" i="2" a="1"/>
  <c r="L4361" i="2" s="1"/>
  <c r="L4362" i="2" a="1"/>
  <c r="L4362" i="2" s="1"/>
  <c r="L4363" i="2" a="1"/>
  <c r="L4363" i="2" s="1"/>
  <c r="L4364" i="2" a="1"/>
  <c r="L4364" i="2" s="1"/>
  <c r="L4365" i="2" a="1"/>
  <c r="L4365" i="2" s="1"/>
  <c r="L4366" i="2" a="1"/>
  <c r="L4366" i="2" s="1"/>
  <c r="L4367" i="2" a="1"/>
  <c r="L4367" i="2" s="1"/>
  <c r="L4368" i="2" a="1"/>
  <c r="L4368" i="2" s="1"/>
  <c r="L4369" i="2" a="1"/>
  <c r="L4369" i="2" s="1"/>
  <c r="L4370" i="2" a="1"/>
  <c r="L4370" i="2" s="1"/>
  <c r="L4371" i="2" a="1"/>
  <c r="L4371" i="2" s="1"/>
  <c r="L4372" i="2" a="1"/>
  <c r="L4372" i="2" s="1"/>
  <c r="L4373" i="2" a="1"/>
  <c r="L4373" i="2" s="1"/>
  <c r="L4374" i="2" a="1"/>
  <c r="L4374" i="2" s="1"/>
  <c r="L4375" i="2" a="1"/>
  <c r="L4375" i="2" s="1"/>
  <c r="L4376" i="2" a="1"/>
  <c r="L4376" i="2" s="1"/>
  <c r="L4377" i="2" a="1"/>
  <c r="L4377" i="2" s="1"/>
  <c r="L4378" i="2" a="1"/>
  <c r="L4378" i="2" s="1"/>
  <c r="L4379" i="2" a="1"/>
  <c r="L4379" i="2" s="1"/>
  <c r="L4380" i="2" a="1"/>
  <c r="L4380" i="2" s="1"/>
  <c r="L4381" i="2" a="1"/>
  <c r="L4381" i="2" s="1"/>
  <c r="L4382" i="2" a="1"/>
  <c r="L4382" i="2" s="1"/>
  <c r="L4383" i="2" a="1"/>
  <c r="L4383" i="2" s="1"/>
  <c r="L4384" i="2" a="1"/>
  <c r="L4384" i="2" s="1"/>
  <c r="L4385" i="2" a="1"/>
  <c r="L4385" i="2" s="1"/>
  <c r="L4386" i="2" a="1"/>
  <c r="L4386" i="2" s="1"/>
  <c r="L4387" i="2" a="1"/>
  <c r="L4387" i="2" s="1"/>
  <c r="L4388" i="2" a="1"/>
  <c r="L4388" i="2" s="1"/>
  <c r="L4389" i="2" a="1"/>
  <c r="L4389" i="2" s="1"/>
  <c r="L4390" i="2" a="1"/>
  <c r="L4390" i="2" s="1"/>
  <c r="L4391" i="2" a="1"/>
  <c r="L4391" i="2"/>
  <c r="L4392" i="2" a="1"/>
  <c r="L4392" i="2" s="1"/>
  <c r="L4393" i="2" a="1"/>
  <c r="L4393" i="2" s="1"/>
  <c r="L4394" i="2" a="1"/>
  <c r="L4394" i="2" s="1"/>
  <c r="L4395" i="2" a="1"/>
  <c r="L4395" i="2" s="1"/>
  <c r="L4396" i="2" a="1"/>
  <c r="L4396" i="2" s="1"/>
  <c r="L4397" i="2" a="1"/>
  <c r="L4397" i="2" s="1"/>
  <c r="L4398" i="2" a="1"/>
  <c r="L4398" i="2" s="1"/>
  <c r="L4399" i="2" a="1"/>
  <c r="L4399" i="2" s="1"/>
  <c r="L4400" i="2" a="1"/>
  <c r="L4400" i="2" s="1"/>
  <c r="L4401" i="2" a="1"/>
  <c r="L4401" i="2" s="1"/>
  <c r="L4402" i="2" a="1"/>
  <c r="L4402" i="2" s="1"/>
  <c r="L4403" i="2" a="1"/>
  <c r="L4403" i="2" s="1"/>
  <c r="L4404" i="2" a="1"/>
  <c r="L4404" i="2" s="1"/>
  <c r="L4405" i="2" a="1"/>
  <c r="L4405" i="2" s="1"/>
  <c r="L4406" i="2" a="1"/>
  <c r="L4406" i="2" s="1"/>
  <c r="L4407" i="2" a="1"/>
  <c r="L4407" i="2" s="1"/>
  <c r="L4408" i="2" a="1"/>
  <c r="L4408" i="2" s="1"/>
  <c r="L4409" i="2" a="1"/>
  <c r="L4409" i="2" s="1"/>
  <c r="L4410" i="2" a="1"/>
  <c r="L4410" i="2" s="1"/>
  <c r="L4411" i="2" a="1"/>
  <c r="L4411" i="2" s="1"/>
  <c r="L4412" i="2" a="1"/>
  <c r="L4412" i="2" s="1"/>
  <c r="L4413" i="2" a="1"/>
  <c r="L4413" i="2" s="1"/>
  <c r="L4414" i="2" a="1"/>
  <c r="L4414" i="2" s="1"/>
  <c r="L4415" i="2" a="1"/>
  <c r="L4415" i="2" s="1"/>
  <c r="L4416" i="2" a="1"/>
  <c r="L4416" i="2" s="1"/>
  <c r="L4417" i="2" a="1"/>
  <c r="L4417" i="2" s="1"/>
  <c r="L4418" i="2" a="1"/>
  <c r="L4418" i="2" s="1"/>
  <c r="L4419" i="2" a="1"/>
  <c r="L4419" i="2" s="1"/>
  <c r="L4420" i="2" a="1"/>
  <c r="L4420" i="2" s="1"/>
  <c r="L4421" i="2" a="1"/>
  <c r="L4421" i="2" s="1"/>
  <c r="L4422" i="2" a="1"/>
  <c r="L4422" i="2" s="1"/>
  <c r="L4423" i="2" a="1"/>
  <c r="L4423" i="2" s="1"/>
  <c r="L4424" i="2" a="1"/>
  <c r="L4424" i="2" s="1"/>
  <c r="L4425" i="2" a="1"/>
  <c r="L4425" i="2" s="1"/>
  <c r="L4426" i="2" a="1"/>
  <c r="L4426" i="2" s="1"/>
  <c r="L4427" i="2" a="1"/>
  <c r="L4427" i="2" s="1"/>
  <c r="L4428" i="2" a="1"/>
  <c r="L4428" i="2" s="1"/>
  <c r="L4429" i="2" a="1"/>
  <c r="L4429" i="2" s="1"/>
  <c r="L4430" i="2" a="1"/>
  <c r="L4430" i="2" s="1"/>
  <c r="L4431" i="2" a="1"/>
  <c r="L4431" i="2" s="1"/>
  <c r="L4432" i="2" a="1"/>
  <c r="L4432" i="2" s="1"/>
  <c r="L4433" i="2" a="1"/>
  <c r="L4433" i="2" s="1"/>
  <c r="L4434" i="2" a="1"/>
  <c r="L4434" i="2" s="1"/>
  <c r="L4435" i="2" a="1"/>
  <c r="L4435" i="2" s="1"/>
  <c r="L4436" i="2" a="1"/>
  <c r="L4436" i="2" s="1"/>
  <c r="L4437" i="2" a="1"/>
  <c r="L4437" i="2" s="1"/>
  <c r="L4438" i="2" a="1"/>
  <c r="L4438" i="2" s="1"/>
  <c r="L4439" i="2" a="1"/>
  <c r="L4439" i="2" s="1"/>
  <c r="L4440" i="2" a="1"/>
  <c r="L4440" i="2" s="1"/>
  <c r="L4441" i="2" a="1"/>
  <c r="L4441" i="2" s="1"/>
  <c r="L4442" i="2" a="1"/>
  <c r="L4442" i="2" s="1"/>
  <c r="L4443" i="2" a="1"/>
  <c r="L4443" i="2" s="1"/>
  <c r="L4444" i="2" a="1"/>
  <c r="L4444" i="2" s="1"/>
  <c r="L4445" i="2" a="1"/>
  <c r="L4445" i="2" s="1"/>
  <c r="L4446" i="2" a="1"/>
  <c r="L4446" i="2" s="1"/>
  <c r="L4447" i="2" a="1"/>
  <c r="L4447" i="2" s="1"/>
  <c r="L4448" i="2" a="1"/>
  <c r="L4448" i="2" s="1"/>
  <c r="L4449" i="2" a="1"/>
  <c r="L4449" i="2" s="1"/>
  <c r="L4450" i="2" a="1"/>
  <c r="L4450" i="2" s="1"/>
  <c r="L4451" i="2" a="1"/>
  <c r="L4451" i="2" s="1"/>
  <c r="L4452" i="2" a="1"/>
  <c r="L4452" i="2" s="1"/>
  <c r="L4453" i="2" a="1"/>
  <c r="L4453" i="2" s="1"/>
  <c r="L4454" i="2" a="1"/>
  <c r="L4454" i="2" s="1"/>
  <c r="L4455" i="2" a="1"/>
  <c r="L4455" i="2" s="1"/>
  <c r="L4456" i="2" a="1"/>
  <c r="L4456" i="2" s="1"/>
  <c r="L4457" i="2" a="1"/>
  <c r="L4457" i="2" s="1"/>
  <c r="L4458" i="2" a="1"/>
  <c r="L4458" i="2" s="1"/>
  <c r="L4459" i="2" a="1"/>
  <c r="L4459" i="2" s="1"/>
  <c r="L4460" i="2" a="1"/>
  <c r="L4460" i="2" s="1"/>
  <c r="L4461" i="2" a="1"/>
  <c r="L4461" i="2" s="1"/>
  <c r="L4462" i="2" a="1"/>
  <c r="L4462" i="2" s="1"/>
  <c r="L4463" i="2" a="1"/>
  <c r="L4463" i="2" s="1"/>
  <c r="L4464" i="2" a="1"/>
  <c r="L4464" i="2" s="1"/>
  <c r="L4465" i="2" a="1"/>
  <c r="L4465" i="2" s="1"/>
  <c r="L4466" i="2" a="1"/>
  <c r="L4466" i="2" s="1"/>
  <c r="L4467" i="2" a="1"/>
  <c r="L4467" i="2" s="1"/>
  <c r="L4468" i="2" a="1"/>
  <c r="L4468" i="2" s="1"/>
  <c r="L4469" i="2" a="1"/>
  <c r="L4469" i="2" s="1"/>
  <c r="L4470" i="2" a="1"/>
  <c r="L4470" i="2" s="1"/>
  <c r="L4471" i="2" a="1"/>
  <c r="L4471" i="2" s="1"/>
  <c r="L4472" i="2" a="1"/>
  <c r="L4472" i="2" s="1"/>
  <c r="L4473" i="2" a="1"/>
  <c r="L4473" i="2" s="1"/>
  <c r="L4474" i="2" a="1"/>
  <c r="L4474" i="2" s="1"/>
  <c r="L4475" i="2" a="1"/>
  <c r="L4475" i="2" s="1"/>
  <c r="L4476" i="2" a="1"/>
  <c r="L4476" i="2" s="1"/>
  <c r="L4477" i="2" a="1"/>
  <c r="L4477" i="2" s="1"/>
  <c r="L4478" i="2" a="1"/>
  <c r="L4478" i="2" s="1"/>
  <c r="L4479" i="2" a="1"/>
  <c r="L4479" i="2" s="1"/>
  <c r="L4480" i="2" a="1"/>
  <c r="L4480" i="2" s="1"/>
  <c r="L4481" i="2" a="1"/>
  <c r="L4481" i="2" s="1"/>
  <c r="L4482" i="2" a="1"/>
  <c r="L4482" i="2" s="1"/>
  <c r="L4483" i="2" a="1"/>
  <c r="L4483" i="2" s="1"/>
  <c r="L4484" i="2" a="1"/>
  <c r="L4484" i="2" s="1"/>
  <c r="L4485" i="2" a="1"/>
  <c r="L4485" i="2" s="1"/>
  <c r="L4486" i="2" a="1"/>
  <c r="L4486" i="2" s="1"/>
  <c r="L4487" i="2" a="1"/>
  <c r="L4487" i="2" s="1"/>
  <c r="L4488" i="2" a="1"/>
  <c r="L4488" i="2" s="1"/>
  <c r="L4489" i="2" a="1"/>
  <c r="L4489" i="2" s="1"/>
  <c r="L4490" i="2" a="1"/>
  <c r="L4490" i="2" s="1"/>
  <c r="L4491" i="2" a="1"/>
  <c r="L4491" i="2" s="1"/>
  <c r="L4492" i="2" a="1"/>
  <c r="L4492" i="2" s="1"/>
  <c r="L4493" i="2" a="1"/>
  <c r="L4493" i="2" s="1"/>
  <c r="L4494" i="2" a="1"/>
  <c r="L4494" i="2" s="1"/>
  <c r="L4495" i="2" a="1"/>
  <c r="L4495" i="2" s="1"/>
  <c r="L4496" i="2" a="1"/>
  <c r="L4496" i="2" s="1"/>
  <c r="L4497" i="2" a="1"/>
  <c r="L4497" i="2" s="1"/>
  <c r="L4498" i="2" a="1"/>
  <c r="L4498" i="2" s="1"/>
  <c r="L4499" i="2" a="1"/>
  <c r="L4499" i="2" s="1"/>
  <c r="L4500" i="2" a="1"/>
  <c r="L4500" i="2" s="1"/>
  <c r="L4501" i="2" a="1"/>
  <c r="L4501" i="2" s="1"/>
  <c r="L4502" i="2" a="1"/>
  <c r="L4502" i="2" s="1"/>
  <c r="L4503" i="2" a="1"/>
  <c r="L4503" i="2" s="1"/>
  <c r="L4504" i="2" a="1"/>
  <c r="L4504" i="2" s="1"/>
  <c r="L4505" i="2" a="1"/>
  <c r="L4505" i="2" s="1"/>
  <c r="L4506" i="2" a="1"/>
  <c r="L4506" i="2" s="1"/>
  <c r="L4507" i="2" a="1"/>
  <c r="L4507" i="2" s="1"/>
  <c r="L4508" i="2" a="1"/>
  <c r="L4508" i="2" s="1"/>
  <c r="L4509" i="2" a="1"/>
  <c r="L4509" i="2" s="1"/>
  <c r="L4510" i="2" a="1"/>
  <c r="L4510" i="2" s="1"/>
  <c r="L4511" i="2" a="1"/>
  <c r="L4511" i="2" s="1"/>
  <c r="L4512" i="2" a="1"/>
  <c r="L4512" i="2" s="1"/>
  <c r="L4513" i="2" a="1"/>
  <c r="L4513" i="2" s="1"/>
  <c r="L4514" i="2" a="1"/>
  <c r="L4514" i="2" s="1"/>
  <c r="L4515" i="2" a="1"/>
  <c r="L4515" i="2" s="1"/>
  <c r="L4516" i="2" a="1"/>
  <c r="L4516" i="2" s="1"/>
  <c r="L4517" i="2" a="1"/>
  <c r="L4517" i="2" s="1"/>
  <c r="L4518" i="2" a="1"/>
  <c r="L4518" i="2" s="1"/>
  <c r="L4519" i="2" a="1"/>
  <c r="L4519" i="2" s="1"/>
  <c r="L4520" i="2" a="1"/>
  <c r="L4520" i="2" s="1"/>
  <c r="L4521" i="2" a="1"/>
  <c r="L4521" i="2" s="1"/>
  <c r="L4522" i="2" a="1"/>
  <c r="L4522" i="2" s="1"/>
  <c r="L4523" i="2" a="1"/>
  <c r="L4523" i="2" s="1"/>
  <c r="L4524" i="2" a="1"/>
  <c r="L4524" i="2" s="1"/>
  <c r="L4525" i="2" a="1"/>
  <c r="L4525" i="2" s="1"/>
  <c r="L4526" i="2" a="1"/>
  <c r="L4526" i="2" s="1"/>
  <c r="L4527" i="2" a="1"/>
  <c r="L4527" i="2" s="1"/>
  <c r="L4528" i="2" a="1"/>
  <c r="L4528" i="2" s="1"/>
  <c r="L4529" i="2" a="1"/>
  <c r="L4529" i="2" s="1"/>
  <c r="L4530" i="2" a="1"/>
  <c r="L4530" i="2" s="1"/>
  <c r="L4531" i="2" a="1"/>
  <c r="L4531" i="2" s="1"/>
  <c r="L4532" i="2" a="1"/>
  <c r="L4532" i="2" s="1"/>
  <c r="L4533" i="2" a="1"/>
  <c r="L4533" i="2" s="1"/>
  <c r="L4534" i="2" a="1"/>
  <c r="L4534" i="2" s="1"/>
  <c r="L4535" i="2" a="1"/>
  <c r="L4535" i="2" s="1"/>
  <c r="L4536" i="2" a="1"/>
  <c r="L4536" i="2" s="1"/>
  <c r="L4537" i="2" a="1"/>
  <c r="L4537" i="2"/>
  <c r="L4538" i="2" a="1"/>
  <c r="L4538" i="2" s="1"/>
  <c r="L4539" i="2" a="1"/>
  <c r="L4539" i="2" s="1"/>
  <c r="L4540" i="2" a="1"/>
  <c r="L4540" i="2" s="1"/>
  <c r="L4541" i="2" a="1"/>
  <c r="L4541" i="2" s="1"/>
  <c r="L4542" i="2" a="1"/>
  <c r="L4542" i="2" s="1"/>
  <c r="L4543" i="2" a="1"/>
  <c r="L4543" i="2" s="1"/>
  <c r="L4544" i="2" a="1"/>
  <c r="L4544" i="2" s="1"/>
  <c r="L4545" i="2" a="1"/>
  <c r="L4545" i="2" s="1"/>
  <c r="L4546" i="2" a="1"/>
  <c r="L4546" i="2" s="1"/>
  <c r="L4547" i="2" a="1"/>
  <c r="L4547" i="2" s="1"/>
  <c r="L4548" i="2" a="1"/>
  <c r="L4548" i="2" s="1"/>
  <c r="L4549" i="2" a="1"/>
  <c r="L4549" i="2" s="1"/>
  <c r="L4550" i="2" a="1"/>
  <c r="L4550" i="2" s="1"/>
  <c r="L4551" i="2" a="1"/>
  <c r="L4551" i="2" s="1"/>
  <c r="L4552" i="2" a="1"/>
  <c r="L4552" i="2" s="1"/>
  <c r="L4553" i="2" a="1"/>
  <c r="L4553" i="2" s="1"/>
  <c r="L4554" i="2" a="1"/>
  <c r="L4554" i="2" s="1"/>
  <c r="L4555" i="2" a="1"/>
  <c r="L4555" i="2" s="1"/>
  <c r="L4556" i="2" a="1"/>
  <c r="L4556" i="2" s="1"/>
  <c r="L4557" i="2" a="1"/>
  <c r="L4557" i="2" s="1"/>
  <c r="L4558" i="2" a="1"/>
  <c r="L4558" i="2" s="1"/>
  <c r="L4559" i="2" a="1"/>
  <c r="L4559" i="2" s="1"/>
  <c r="L4560" i="2" a="1"/>
  <c r="L4560" i="2" s="1"/>
  <c r="L4561" i="2" a="1"/>
  <c r="L4561" i="2" s="1"/>
  <c r="L4562" i="2" a="1"/>
  <c r="L4562" i="2" s="1"/>
  <c r="L4563" i="2" a="1"/>
  <c r="L4563" i="2" s="1"/>
  <c r="L4564" i="2" a="1"/>
  <c r="L4564" i="2" s="1"/>
  <c r="L4565" i="2" a="1"/>
  <c r="L4565" i="2" s="1"/>
  <c r="L4566" i="2" a="1"/>
  <c r="L4566" i="2" s="1"/>
  <c r="L4567" i="2" a="1"/>
  <c r="L4567" i="2" s="1"/>
  <c r="L4568" i="2" a="1"/>
  <c r="L4568" i="2" s="1"/>
  <c r="L4569" i="2" a="1"/>
  <c r="L4569" i="2" s="1"/>
  <c r="L4570" i="2" a="1"/>
  <c r="L4570" i="2" s="1"/>
  <c r="L4571" i="2" a="1"/>
  <c r="L4571" i="2" s="1"/>
  <c r="L4572" i="2" a="1"/>
  <c r="L4572" i="2" s="1"/>
  <c r="L4573" i="2" a="1"/>
  <c r="L4573" i="2" s="1"/>
  <c r="L4574" i="2" a="1"/>
  <c r="L4574" i="2" s="1"/>
  <c r="L4575" i="2" a="1"/>
  <c r="L4575" i="2" s="1"/>
  <c r="L4576" i="2" a="1"/>
  <c r="L4576" i="2" s="1"/>
  <c r="L4577" i="2" a="1"/>
  <c r="L4577" i="2" s="1"/>
  <c r="L4578" i="2" a="1"/>
  <c r="L4578" i="2" s="1"/>
  <c r="L4579" i="2" a="1"/>
  <c r="L4579" i="2" s="1"/>
  <c r="L4580" i="2" a="1"/>
  <c r="L4580" i="2" s="1"/>
  <c r="L4581" i="2" a="1"/>
  <c r="L4581" i="2" s="1"/>
  <c r="L4582" i="2" a="1"/>
  <c r="L4582" i="2" s="1"/>
  <c r="L4583" i="2" a="1"/>
  <c r="L4583" i="2" s="1"/>
  <c r="L4584" i="2" a="1"/>
  <c r="L4584" i="2" s="1"/>
  <c r="L4585" i="2" a="1"/>
  <c r="L4585" i="2" s="1"/>
  <c r="L4586" i="2" a="1"/>
  <c r="L4586" i="2" s="1"/>
  <c r="L4587" i="2" a="1"/>
  <c r="L4587" i="2" s="1"/>
  <c r="L4588" i="2" a="1"/>
  <c r="L4588" i="2" s="1"/>
  <c r="L4589" i="2" a="1"/>
  <c r="L4589" i="2" s="1"/>
  <c r="L4590" i="2" a="1"/>
  <c r="L4590" i="2" s="1"/>
  <c r="L4591" i="2" a="1"/>
  <c r="L4591" i="2" s="1"/>
  <c r="L4592" i="2" a="1"/>
  <c r="L4592" i="2" s="1"/>
  <c r="L4593" i="2" a="1"/>
  <c r="L4593" i="2" s="1"/>
  <c r="L4594" i="2" a="1"/>
  <c r="L4594" i="2" s="1"/>
  <c r="L4595" i="2" a="1"/>
  <c r="L4595" i="2" s="1"/>
  <c r="L4596" i="2" a="1"/>
  <c r="L4596" i="2" s="1"/>
  <c r="L4597" i="2" a="1"/>
  <c r="L4597" i="2" s="1"/>
  <c r="L4598" i="2" a="1"/>
  <c r="L4598" i="2" s="1"/>
  <c r="L4599" i="2" a="1"/>
  <c r="L4599" i="2" s="1"/>
  <c r="L4600" i="2" a="1"/>
  <c r="L4600" i="2" s="1"/>
  <c r="L4601" i="2" a="1"/>
  <c r="L4601" i="2" s="1"/>
  <c r="L4602" i="2" a="1"/>
  <c r="L4602" i="2" s="1"/>
  <c r="L4603" i="2" a="1"/>
  <c r="L4603" i="2" s="1"/>
  <c r="L4604" i="2" a="1"/>
  <c r="L4604" i="2" s="1"/>
  <c r="L4605" i="2" a="1"/>
  <c r="L4605" i="2" s="1"/>
  <c r="L4606" i="2" a="1"/>
  <c r="L4606" i="2" s="1"/>
  <c r="L4607" i="2" a="1"/>
  <c r="L4607" i="2" s="1"/>
  <c r="L4608" i="2" a="1"/>
  <c r="L4608" i="2" s="1"/>
  <c r="L4609" i="2" a="1"/>
  <c r="L4609" i="2" s="1"/>
  <c r="L4610" i="2" a="1"/>
  <c r="L4610" i="2" s="1"/>
  <c r="L4611" i="2" a="1"/>
  <c r="L4611" i="2" s="1"/>
  <c r="L4612" i="2" a="1"/>
  <c r="L4612" i="2" s="1"/>
  <c r="L4613" i="2" a="1"/>
  <c r="L4613" i="2" s="1"/>
  <c r="L4614" i="2" a="1"/>
  <c r="L4614" i="2" s="1"/>
  <c r="L4615" i="2" a="1"/>
  <c r="L4615" i="2"/>
  <c r="L4616" i="2" a="1"/>
  <c r="L4616" i="2" s="1"/>
  <c r="L4617" i="2" a="1"/>
  <c r="L4617" i="2" s="1"/>
  <c r="L4618" i="2" a="1"/>
  <c r="L4618" i="2" s="1"/>
  <c r="L4619" i="2" a="1"/>
  <c r="L4619" i="2" s="1"/>
  <c r="L4620" i="2" a="1"/>
  <c r="L4620" i="2" s="1"/>
  <c r="L4621" i="2" a="1"/>
  <c r="L4621" i="2" s="1"/>
  <c r="L4622" i="2" a="1"/>
  <c r="L4622" i="2" s="1"/>
  <c r="L4623" i="2" a="1"/>
  <c r="L4623" i="2" s="1"/>
  <c r="L4624" i="2" a="1"/>
  <c r="L4624" i="2" s="1"/>
  <c r="L4625" i="2" a="1"/>
  <c r="L4625" i="2" s="1"/>
  <c r="L4626" i="2" a="1"/>
  <c r="L4626" i="2" s="1"/>
  <c r="L4627" i="2" a="1"/>
  <c r="L4627" i="2" s="1"/>
  <c r="L4628" i="2" a="1"/>
  <c r="L4628" i="2" s="1"/>
  <c r="L4629" i="2" a="1"/>
  <c r="L4629" i="2" s="1"/>
  <c r="L4630" i="2" a="1"/>
  <c r="L4630" i="2" s="1"/>
  <c r="L4631" i="2" a="1"/>
  <c r="L4631" i="2" s="1"/>
  <c r="L4632" i="2" a="1"/>
  <c r="L4632" i="2" s="1"/>
  <c r="L4633" i="2" a="1"/>
  <c r="L4633" i="2" s="1"/>
  <c r="L4634" i="2" a="1"/>
  <c r="L4634" i="2" s="1"/>
  <c r="L4635" i="2" a="1"/>
  <c r="L4635" i="2" s="1"/>
  <c r="L4636" i="2" a="1"/>
  <c r="L4636" i="2" s="1"/>
  <c r="L4637" i="2" a="1"/>
  <c r="L4637" i="2" s="1"/>
  <c r="L4638" i="2" a="1"/>
  <c r="L4638" i="2" s="1"/>
  <c r="L4639" i="2" a="1"/>
  <c r="L4639" i="2" s="1"/>
  <c r="L4640" i="2" a="1"/>
  <c r="L4640" i="2" s="1"/>
  <c r="L4641" i="2" a="1"/>
  <c r="L4641" i="2" s="1"/>
  <c r="L4642" i="2" a="1"/>
  <c r="L4642" i="2" s="1"/>
  <c r="L4643" i="2" a="1"/>
  <c r="L4643" i="2" s="1"/>
  <c r="L4644" i="2" a="1"/>
  <c r="L4644" i="2" s="1"/>
  <c r="L4645" i="2" a="1"/>
  <c r="L4645" i="2" s="1"/>
  <c r="L4646" i="2" a="1"/>
  <c r="L4646" i="2" s="1"/>
  <c r="L4647" i="2" a="1"/>
  <c r="L4647" i="2" s="1"/>
  <c r="L4648" i="2" a="1"/>
  <c r="L4648" i="2" s="1"/>
  <c r="L4649" i="2" a="1"/>
  <c r="L4649" i="2" s="1"/>
  <c r="L4650" i="2" a="1"/>
  <c r="L4650" i="2" s="1"/>
  <c r="L4651" i="2" a="1"/>
  <c r="L4651" i="2" s="1"/>
  <c r="L4652" i="2" a="1"/>
  <c r="L4652" i="2" s="1"/>
  <c r="L4653" i="2" a="1"/>
  <c r="L4653" i="2" s="1"/>
  <c r="L4654" i="2" a="1"/>
  <c r="L4654" i="2" s="1"/>
  <c r="L4655" i="2" a="1"/>
  <c r="L4655" i="2" s="1"/>
  <c r="L4656" i="2" a="1"/>
  <c r="L4656" i="2" s="1"/>
  <c r="L4657" i="2" a="1"/>
  <c r="L4657" i="2"/>
  <c r="L4658" i="2" a="1"/>
  <c r="L4658" i="2" s="1"/>
  <c r="L4659" i="2" a="1"/>
  <c r="L4659" i="2" s="1"/>
  <c r="L4660" i="2" a="1"/>
  <c r="L4660" i="2" s="1"/>
  <c r="L4661" i="2" a="1"/>
  <c r="L4661" i="2" s="1"/>
  <c r="L4662" i="2" a="1"/>
  <c r="L4662" i="2" s="1"/>
  <c r="L4663" i="2" a="1"/>
  <c r="L4663" i="2" s="1"/>
  <c r="L4664" i="2" a="1"/>
  <c r="L4664" i="2" s="1"/>
  <c r="L4665" i="2" a="1"/>
  <c r="L4665" i="2" s="1"/>
  <c r="L4666" i="2" a="1"/>
  <c r="L4666" i="2" s="1"/>
  <c r="L4667" i="2" a="1"/>
  <c r="L4667" i="2" s="1"/>
  <c r="L4668" i="2" a="1"/>
  <c r="L4668" i="2" s="1"/>
  <c r="L4669" i="2" a="1"/>
  <c r="L4669" i="2" s="1"/>
  <c r="L4670" i="2" a="1"/>
  <c r="L4670" i="2" s="1"/>
  <c r="L4671" i="2" a="1"/>
  <c r="L4671" i="2" s="1"/>
  <c r="L4672" i="2" a="1"/>
  <c r="L4672" i="2" s="1"/>
  <c r="L4673" i="2" a="1"/>
  <c r="L4673" i="2" s="1"/>
  <c r="L4674" i="2" a="1"/>
  <c r="L4674" i="2" s="1"/>
  <c r="L4675" i="2" a="1"/>
  <c r="L4675" i="2" s="1"/>
  <c r="L4676" i="2" a="1"/>
  <c r="L4676" i="2" s="1"/>
  <c r="L4677" i="2" a="1"/>
  <c r="L4677" i="2" s="1"/>
  <c r="L4678" i="2" a="1"/>
  <c r="L4678" i="2" s="1"/>
  <c r="L4679" i="2" a="1"/>
  <c r="L4679" i="2" s="1"/>
  <c r="L4680" i="2" a="1"/>
  <c r="L4680" i="2" s="1"/>
  <c r="L4681" i="2" a="1"/>
  <c r="L4681" i="2" s="1"/>
  <c r="L4682" i="2" a="1"/>
  <c r="L4682" i="2" s="1"/>
  <c r="L4683" i="2" a="1"/>
  <c r="L4683" i="2" s="1"/>
  <c r="L4684" i="2" a="1"/>
  <c r="L4684" i="2" s="1"/>
  <c r="L4685" i="2" a="1"/>
  <c r="L4685" i="2"/>
  <c r="L4686" i="2" a="1"/>
  <c r="L4686" i="2" s="1"/>
  <c r="L4687" i="2" a="1"/>
  <c r="L4687" i="2" s="1"/>
  <c r="L4688" i="2" a="1"/>
  <c r="L4688" i="2" s="1"/>
  <c r="L4689" i="2" a="1"/>
  <c r="L4689" i="2" s="1"/>
  <c r="L4690" i="2" a="1"/>
  <c r="L4690" i="2" s="1"/>
  <c r="L4691" i="2" a="1"/>
  <c r="L4691" i="2" s="1"/>
  <c r="L4692" i="2" a="1"/>
  <c r="L4692" i="2" s="1"/>
  <c r="L4693" i="2" a="1"/>
  <c r="L4693" i="2" s="1"/>
  <c r="L4694" i="2" a="1"/>
  <c r="L4694" i="2" s="1"/>
  <c r="L4695" i="2" a="1"/>
  <c r="L4695" i="2" s="1"/>
  <c r="L4696" i="2" a="1"/>
  <c r="L4696" i="2" s="1"/>
  <c r="L4697" i="2" a="1"/>
  <c r="L4697" i="2" s="1"/>
  <c r="L4698" i="2" a="1"/>
  <c r="L4698" i="2" s="1"/>
  <c r="L4699" i="2" a="1"/>
  <c r="L4699" i="2" s="1"/>
  <c r="L4700" i="2" a="1"/>
  <c r="L4700" i="2" s="1"/>
  <c r="L4701" i="2" a="1"/>
  <c r="L4701" i="2" s="1"/>
  <c r="L4702" i="2" a="1"/>
  <c r="L4702" i="2" s="1"/>
  <c r="L4703" i="2" a="1"/>
  <c r="L4703" i="2" s="1"/>
  <c r="L4704" i="2" a="1"/>
  <c r="L4704" i="2" s="1"/>
  <c r="L4705" i="2" a="1"/>
  <c r="L4705" i="2" s="1"/>
  <c r="L4706" i="2" a="1"/>
  <c r="L4706" i="2" s="1"/>
  <c r="L4707" i="2" a="1"/>
  <c r="L4707" i="2" s="1"/>
  <c r="L4708" i="2" a="1"/>
  <c r="L4708" i="2" s="1"/>
  <c r="L4709" i="2" a="1"/>
  <c r="L4709" i="2" s="1"/>
  <c r="L4710" i="2" a="1"/>
  <c r="L4710" i="2" s="1"/>
  <c r="L4711" i="2" a="1"/>
  <c r="L4711" i="2" s="1"/>
  <c r="L4712" i="2" a="1"/>
  <c r="L4712" i="2" s="1"/>
  <c r="L4713" i="2" a="1"/>
  <c r="L4713" i="2" s="1"/>
  <c r="L4714" i="2" a="1"/>
  <c r="L4714" i="2" s="1"/>
  <c r="L4715" i="2" a="1"/>
  <c r="L4715" i="2" s="1"/>
  <c r="L4716" i="2" a="1"/>
  <c r="L4716" i="2" s="1"/>
  <c r="L4717" i="2" a="1"/>
  <c r="L4717" i="2" s="1"/>
  <c r="L4718" i="2" a="1"/>
  <c r="L4718" i="2" s="1"/>
  <c r="L4719" i="2" a="1"/>
  <c r="L4719" i="2" s="1"/>
  <c r="L4720" i="2" a="1"/>
  <c r="L4720" i="2" s="1"/>
  <c r="L4721" i="2" a="1"/>
  <c r="L4721" i="2" s="1"/>
  <c r="L4722" i="2" a="1"/>
  <c r="L4722" i="2" s="1"/>
  <c r="L4723" i="2" a="1"/>
  <c r="L4723" i="2" s="1"/>
  <c r="L4724" i="2" a="1"/>
  <c r="L4724" i="2" s="1"/>
  <c r="L4725" i="2" a="1"/>
  <c r="L4725" i="2" s="1"/>
  <c r="L4726" i="2" a="1"/>
  <c r="L4726" i="2" s="1"/>
  <c r="L4727" i="2" a="1"/>
  <c r="L4727" i="2" s="1"/>
  <c r="L4728" i="2" a="1"/>
  <c r="L4728" i="2" s="1"/>
  <c r="L4729" i="2" a="1"/>
  <c r="L4729" i="2" s="1"/>
  <c r="L4730" i="2" a="1"/>
  <c r="L4730" i="2" s="1"/>
  <c r="L4731" i="2" a="1"/>
  <c r="L4731" i="2" s="1"/>
  <c r="L4732" i="2" a="1"/>
  <c r="L4732" i="2" s="1"/>
  <c r="L4733" i="2" a="1"/>
  <c r="L4733" i="2" s="1"/>
  <c r="L4734" i="2" a="1"/>
  <c r="L4734" i="2" s="1"/>
  <c r="L4735" i="2" a="1"/>
  <c r="L4735" i="2" s="1"/>
  <c r="L4736" i="2" a="1"/>
  <c r="L4736" i="2" s="1"/>
  <c r="L4737" i="2" a="1"/>
  <c r="L4737" i="2" s="1"/>
  <c r="L4738" i="2" a="1"/>
  <c r="L4738" i="2" s="1"/>
  <c r="L4739" i="2" a="1"/>
  <c r="L4739" i="2" s="1"/>
  <c r="L4740" i="2" a="1"/>
  <c r="L4740" i="2" s="1"/>
  <c r="L4741" i="2" a="1"/>
  <c r="L4741" i="2" s="1"/>
  <c r="L4742" i="2" a="1"/>
  <c r="L4742" i="2" s="1"/>
  <c r="L4743" i="2" a="1"/>
  <c r="L4743" i="2" s="1"/>
  <c r="L4744" i="2" a="1"/>
  <c r="L4744" i="2" s="1"/>
  <c r="L4745" i="2" a="1"/>
  <c r="L4745" i="2" s="1"/>
  <c r="L4746" i="2" a="1"/>
  <c r="L4746" i="2" s="1"/>
  <c r="L4747" i="2" a="1"/>
  <c r="L4747" i="2" s="1"/>
  <c r="L4748" i="2" a="1"/>
  <c r="L4748" i="2" s="1"/>
  <c r="L4749" i="2" a="1"/>
  <c r="L4749" i="2" s="1"/>
  <c r="L4750" i="2" a="1"/>
  <c r="L4750" i="2" s="1"/>
  <c r="L4751" i="2" a="1"/>
  <c r="L4751" i="2" s="1"/>
  <c r="L4752" i="2" a="1"/>
  <c r="L4752" i="2" s="1"/>
  <c r="L4753" i="2" a="1"/>
  <c r="L4753" i="2" s="1"/>
  <c r="L4754" i="2" a="1"/>
  <c r="L4754" i="2" s="1"/>
  <c r="L4755" i="2" a="1"/>
  <c r="L4755" i="2" s="1"/>
  <c r="L4756" i="2" a="1"/>
  <c r="L4756" i="2" s="1"/>
  <c r="L4757" i="2" a="1"/>
  <c r="L4757" i="2" s="1"/>
  <c r="L4758" i="2" a="1"/>
  <c r="L4758" i="2" s="1"/>
  <c r="L4759" i="2" a="1"/>
  <c r="L4759" i="2" s="1"/>
  <c r="L4760" i="2" a="1"/>
  <c r="L4760" i="2" s="1"/>
  <c r="L4761" i="2" a="1"/>
  <c r="L4761" i="2" s="1"/>
  <c r="L4762" i="2" a="1"/>
  <c r="L4762" i="2" s="1"/>
  <c r="L4763" i="2" a="1"/>
  <c r="L4763" i="2" s="1"/>
  <c r="L4764" i="2" a="1"/>
  <c r="L4764" i="2" s="1"/>
  <c r="L4765" i="2" a="1"/>
  <c r="L4765" i="2" s="1"/>
  <c r="L4766" i="2" a="1"/>
  <c r="L4766" i="2" s="1"/>
  <c r="L4767" i="2" a="1"/>
  <c r="L4767" i="2" s="1"/>
  <c r="L4768" i="2" a="1"/>
  <c r="L4768" i="2" s="1"/>
  <c r="L4769" i="2" a="1"/>
  <c r="L4769" i="2" s="1"/>
  <c r="L4770" i="2" a="1"/>
  <c r="L4770" i="2" s="1"/>
  <c r="L4771" i="2" a="1"/>
  <c r="L4771" i="2" s="1"/>
  <c r="L4772" i="2" a="1"/>
  <c r="L4772" i="2" s="1"/>
  <c r="L4773" i="2" a="1"/>
  <c r="L4773" i="2" s="1"/>
  <c r="L4774" i="2" a="1"/>
  <c r="L4774" i="2" s="1"/>
  <c r="L4775" i="2" a="1"/>
  <c r="L4775" i="2" s="1"/>
  <c r="L4776" i="2" a="1"/>
  <c r="L4776" i="2" s="1"/>
  <c r="L4777" i="2" a="1"/>
  <c r="L4777" i="2" s="1"/>
  <c r="L4778" i="2" a="1"/>
  <c r="L4778" i="2" s="1"/>
  <c r="L4779" i="2" a="1"/>
  <c r="L4779" i="2" s="1"/>
  <c r="L4780" i="2" a="1"/>
  <c r="L4780" i="2" s="1"/>
  <c r="L4781" i="2" a="1"/>
  <c r="L4781" i="2" s="1"/>
  <c r="L4782" i="2" a="1"/>
  <c r="L4782" i="2" s="1"/>
  <c r="L4783" i="2" a="1"/>
  <c r="L4783" i="2" s="1"/>
  <c r="L4784" i="2" a="1"/>
  <c r="L4784" i="2" s="1"/>
  <c r="L4785" i="2" a="1"/>
  <c r="L4785" i="2" s="1"/>
  <c r="L4786" i="2" a="1"/>
  <c r="L4786" i="2" s="1"/>
  <c r="L4787" i="2" a="1"/>
  <c r="L4787" i="2" s="1"/>
  <c r="L4788" i="2" a="1"/>
  <c r="L4788" i="2" s="1"/>
  <c r="L4789" i="2" a="1"/>
  <c r="L4789" i="2" s="1"/>
  <c r="L4790" i="2" a="1"/>
  <c r="L4790" i="2" s="1"/>
  <c r="L4791" i="2" a="1"/>
  <c r="L4791" i="2" s="1"/>
  <c r="L4792" i="2" a="1"/>
  <c r="L4792" i="2" s="1"/>
  <c r="L4793" i="2" a="1"/>
  <c r="L4793" i="2" s="1"/>
  <c r="L4794" i="2" a="1"/>
  <c r="L4794" i="2" s="1"/>
  <c r="L4795" i="2" a="1"/>
  <c r="L4795" i="2" s="1"/>
  <c r="L4796" i="2" a="1"/>
  <c r="L4796" i="2" s="1"/>
  <c r="L4797" i="2" a="1"/>
  <c r="L4797" i="2" s="1"/>
  <c r="L4798" i="2" a="1"/>
  <c r="L4798" i="2" s="1"/>
  <c r="L4799" i="2" a="1"/>
  <c r="L4799" i="2" s="1"/>
  <c r="L4800" i="2" a="1"/>
  <c r="L4800" i="2" s="1"/>
  <c r="L4801" i="2" a="1"/>
  <c r="L4801" i="2" s="1"/>
  <c r="L4802" i="2" a="1"/>
  <c r="L4802" i="2" s="1"/>
  <c r="L4803" i="2" a="1"/>
  <c r="L4803" i="2" s="1"/>
  <c r="L4804" i="2" a="1"/>
  <c r="L4804" i="2" s="1"/>
  <c r="L4805" i="2" a="1"/>
  <c r="L4805" i="2" s="1"/>
  <c r="L4806" i="2" a="1"/>
  <c r="L4806" i="2"/>
  <c r="L4807" i="2" a="1"/>
  <c r="L4807" i="2" s="1"/>
  <c r="L4808" i="2" a="1"/>
  <c r="L4808" i="2" s="1"/>
  <c r="L4809" i="2" a="1"/>
  <c r="L4809" i="2" s="1"/>
  <c r="L4810" i="2" a="1"/>
  <c r="L4810" i="2" s="1"/>
  <c r="L4811" i="2" a="1"/>
  <c r="L4811" i="2" s="1"/>
  <c r="L4812" i="2" a="1"/>
  <c r="L4812" i="2" s="1"/>
  <c r="L4813" i="2" a="1"/>
  <c r="L4813" i="2" s="1"/>
  <c r="L4814" i="2" a="1"/>
  <c r="L4814" i="2" s="1"/>
  <c r="L4815" i="2" a="1"/>
  <c r="L4815" i="2" s="1"/>
  <c r="L4816" i="2" a="1"/>
  <c r="L4816" i="2" s="1"/>
  <c r="L4817" i="2" a="1"/>
  <c r="L4817" i="2" s="1"/>
  <c r="L4818" i="2" a="1"/>
  <c r="L4818" i="2" s="1"/>
  <c r="L4819" i="2" a="1"/>
  <c r="L4819" i="2" s="1"/>
  <c r="L4820" i="2" a="1"/>
  <c r="L4820" i="2" s="1"/>
  <c r="L4821" i="2" a="1"/>
  <c r="L4821" i="2" s="1"/>
  <c r="L4822" i="2" a="1"/>
  <c r="L4822" i="2" s="1"/>
  <c r="L4823" i="2" a="1"/>
  <c r="L4823" i="2" s="1"/>
  <c r="L4824" i="2" a="1"/>
  <c r="L4824" i="2" s="1"/>
  <c r="L4825" i="2" a="1"/>
  <c r="L4825" i="2" s="1"/>
  <c r="L4826" i="2" a="1"/>
  <c r="L4826" i="2" s="1"/>
  <c r="L4827" i="2" a="1"/>
  <c r="L4827" i="2" s="1"/>
  <c r="L4828" i="2" a="1"/>
  <c r="L4828" i="2" s="1"/>
  <c r="L4829" i="2" a="1"/>
  <c r="L4829" i="2"/>
  <c r="L4830" i="2" a="1"/>
  <c r="L4830" i="2" s="1"/>
  <c r="L4831" i="2" a="1"/>
  <c r="L4831" i="2" s="1"/>
  <c r="L4832" i="2" a="1"/>
  <c r="L4832" i="2" s="1"/>
  <c r="L4833" i="2" a="1"/>
  <c r="L4833" i="2" s="1"/>
  <c r="L4834" i="2" a="1"/>
  <c r="L4834" i="2" s="1"/>
  <c r="L4835" i="2" a="1"/>
  <c r="L4835" i="2" s="1"/>
  <c r="L4836" i="2" a="1"/>
  <c r="L4836" i="2" s="1"/>
  <c r="L4837" i="2" a="1"/>
  <c r="L4837" i="2" s="1"/>
  <c r="L4838" i="2" a="1"/>
  <c r="L4838" i="2" s="1"/>
  <c r="L4839" i="2" a="1"/>
  <c r="L4839" i="2" s="1"/>
  <c r="L4840" i="2" a="1"/>
  <c r="L4840" i="2" s="1"/>
  <c r="L4841" i="2" a="1"/>
  <c r="L4841" i="2" s="1"/>
  <c r="L4842" i="2" a="1"/>
  <c r="L4842" i="2" s="1"/>
  <c r="L4843" i="2" a="1"/>
  <c r="L4843" i="2" s="1"/>
  <c r="L4844" i="2" a="1"/>
  <c r="L4844" i="2" s="1"/>
  <c r="L4845" i="2" a="1"/>
  <c r="L4845" i="2" s="1"/>
  <c r="L4846" i="2" a="1"/>
  <c r="L4846" i="2" s="1"/>
  <c r="L4847" i="2" a="1"/>
  <c r="L4847" i="2" s="1"/>
  <c r="L4848" i="2" a="1"/>
  <c r="L4848" i="2" s="1"/>
  <c r="L4849" i="2" a="1"/>
  <c r="L4849" i="2" s="1"/>
  <c r="L4850" i="2" a="1"/>
  <c r="L4850" i="2" s="1"/>
  <c r="L4851" i="2" a="1"/>
  <c r="L4851" i="2" s="1"/>
  <c r="L4852" i="2" a="1"/>
  <c r="L4852" i="2" s="1"/>
  <c r="L4853" i="2" a="1"/>
  <c r="L4853" i="2" s="1"/>
  <c r="L4854" i="2" a="1"/>
  <c r="L4854" i="2" s="1"/>
  <c r="L4855" i="2" a="1"/>
  <c r="L4855" i="2" s="1"/>
  <c r="L4856" i="2" a="1"/>
  <c r="L4856" i="2" s="1"/>
  <c r="L4857" i="2" a="1"/>
  <c r="L4857" i="2" s="1"/>
  <c r="L4858" i="2" a="1"/>
  <c r="L4858" i="2" s="1"/>
  <c r="L4859" i="2" a="1"/>
  <c r="L4859" i="2" s="1"/>
  <c r="L4860" i="2" a="1"/>
  <c r="L4860" i="2" s="1"/>
  <c r="L4861" i="2" a="1"/>
  <c r="L4861" i="2" s="1"/>
  <c r="L4862" i="2" a="1"/>
  <c r="L4862" i="2" s="1"/>
  <c r="L4863" i="2" a="1"/>
  <c r="L4863" i="2" s="1"/>
  <c r="L4864" i="2" a="1"/>
  <c r="L4864" i="2" s="1"/>
  <c r="L4865" i="2" a="1"/>
  <c r="L4865" i="2" s="1"/>
  <c r="L4866" i="2" a="1"/>
  <c r="L4866" i="2" s="1"/>
  <c r="L4867" i="2" a="1"/>
  <c r="L4867" i="2" s="1"/>
  <c r="L4868" i="2" a="1"/>
  <c r="L4868" i="2" s="1"/>
  <c r="L4869" i="2" a="1"/>
  <c r="L4869" i="2" s="1"/>
  <c r="L4870" i="2" a="1"/>
  <c r="L4870" i="2" s="1"/>
  <c r="L4871" i="2" a="1"/>
  <c r="L4871" i="2" s="1"/>
  <c r="L4872" i="2" a="1"/>
  <c r="L4872" i="2" s="1"/>
  <c r="L4873" i="2" a="1"/>
  <c r="L4873" i="2" s="1"/>
  <c r="L4874" i="2" a="1"/>
  <c r="L4874" i="2" s="1"/>
  <c r="L4875" i="2" a="1"/>
  <c r="L4875" i="2" s="1"/>
  <c r="L4876" i="2" a="1"/>
  <c r="L4876" i="2" s="1"/>
  <c r="L4877" i="2" a="1"/>
  <c r="L4877" i="2" s="1"/>
  <c r="L4878" i="2" a="1"/>
  <c r="L4878" i="2" s="1"/>
  <c r="L4879" i="2" a="1"/>
  <c r="L4879" i="2" s="1"/>
  <c r="L4880" i="2" a="1"/>
  <c r="L4880" i="2" s="1"/>
  <c r="L4881" i="2" a="1"/>
  <c r="L4881" i="2" s="1"/>
  <c r="L4882" i="2" a="1"/>
  <c r="L4882" i="2" s="1"/>
  <c r="L4883" i="2" a="1"/>
  <c r="L4883" i="2" s="1"/>
  <c r="L4884" i="2" a="1"/>
  <c r="L4884" i="2" s="1"/>
  <c r="L4885" i="2" a="1"/>
  <c r="L4885" i="2" s="1"/>
  <c r="L4886" i="2" a="1"/>
  <c r="L4886" i="2" s="1"/>
  <c r="L4887" i="2" a="1"/>
  <c r="L4887" i="2" s="1"/>
  <c r="L4888" i="2" a="1"/>
  <c r="L4888" i="2" s="1"/>
  <c r="L4889" i="2" a="1"/>
  <c r="L4889" i="2" s="1"/>
  <c r="L4890" i="2" a="1"/>
  <c r="L4890" i="2" s="1"/>
  <c r="L4891" i="2" a="1"/>
  <c r="L4891" i="2" s="1"/>
  <c r="L4892" i="2" a="1"/>
  <c r="L4892" i="2" s="1"/>
  <c r="L4893" i="2" a="1"/>
  <c r="L4893" i="2" s="1"/>
  <c r="L4894" i="2" a="1"/>
  <c r="L4894" i="2" s="1"/>
  <c r="L4895" i="2" a="1"/>
  <c r="L4895" i="2" s="1"/>
  <c r="L4896" i="2" a="1"/>
  <c r="L4896" i="2" s="1"/>
  <c r="L4897" i="2" a="1"/>
  <c r="L4897" i="2" s="1"/>
  <c r="L4898" i="2" a="1"/>
  <c r="L4898" i="2" s="1"/>
  <c r="L4899" i="2" a="1"/>
  <c r="L4899" i="2" s="1"/>
  <c r="L4900" i="2" a="1"/>
  <c r="L4900" i="2" s="1"/>
  <c r="L4901" i="2" a="1"/>
  <c r="L4901" i="2"/>
  <c r="L4902" i="2" a="1"/>
  <c r="L4902" i="2" s="1"/>
  <c r="L4903" i="2" a="1"/>
  <c r="L4903" i="2" s="1"/>
  <c r="L4904" i="2" a="1"/>
  <c r="L4904" i="2" s="1"/>
  <c r="L4905" i="2" a="1"/>
  <c r="L4905" i="2" s="1"/>
  <c r="L4906" i="2" a="1"/>
  <c r="L4906" i="2"/>
  <c r="L4907" i="2" a="1"/>
  <c r="L4907" i="2" s="1"/>
  <c r="L4908" i="2" a="1"/>
  <c r="L4908" i="2" s="1"/>
  <c r="L4909" i="2" a="1"/>
  <c r="L4909" i="2" s="1"/>
  <c r="L4910" i="2" a="1"/>
  <c r="L4910" i="2" s="1"/>
  <c r="L4911" i="2" a="1"/>
  <c r="L4911" i="2" s="1"/>
  <c r="L4912" i="2" a="1"/>
  <c r="L4912" i="2" s="1"/>
  <c r="L4913" i="2" a="1"/>
  <c r="L4913" i="2" s="1"/>
  <c r="L4914" i="2" a="1"/>
  <c r="L4914" i="2" s="1"/>
  <c r="L4915" i="2" a="1"/>
  <c r="L4915" i="2" s="1"/>
  <c r="L4916" i="2" a="1"/>
  <c r="L4916" i="2" s="1"/>
  <c r="L4917" i="2" a="1"/>
  <c r="L4917" i="2" s="1"/>
  <c r="L4918" i="2" a="1"/>
  <c r="L4918" i="2" s="1"/>
  <c r="L4919" i="2" a="1"/>
  <c r="L4919" i="2" s="1"/>
  <c r="L4920" i="2" a="1"/>
  <c r="L4920" i="2" s="1"/>
  <c r="L4921" i="2" a="1"/>
  <c r="L4921" i="2" s="1"/>
  <c r="L4922" i="2" a="1"/>
  <c r="L4922" i="2" s="1"/>
  <c r="L4923" i="2" a="1"/>
  <c r="L4923" i="2" s="1"/>
  <c r="L4924" i="2" a="1"/>
  <c r="L4924" i="2" s="1"/>
  <c r="L4925" i="2" a="1"/>
  <c r="L4925" i="2" s="1"/>
  <c r="L4926" i="2" a="1"/>
  <c r="L4926" i="2" s="1"/>
  <c r="L4927" i="2" a="1"/>
  <c r="L4927" i="2" s="1"/>
  <c r="L4928" i="2" a="1"/>
  <c r="L4928" i="2" s="1"/>
  <c r="L4929" i="2" a="1"/>
  <c r="L4929" i="2" s="1"/>
  <c r="L4930" i="2" a="1"/>
  <c r="L4930" i="2" s="1"/>
  <c r="L4931" i="2" a="1"/>
  <c r="L4931" i="2" s="1"/>
  <c r="L4932" i="2" a="1"/>
  <c r="L4932" i="2" s="1"/>
  <c r="L4933" i="2" a="1"/>
  <c r="L4933" i="2" s="1"/>
  <c r="L4934" i="2" a="1"/>
  <c r="L4934" i="2" s="1"/>
  <c r="L4935" i="2" a="1"/>
  <c r="L4935" i="2" s="1"/>
  <c r="L4936" i="2" a="1"/>
  <c r="L4936" i="2" s="1"/>
  <c r="L4937" i="2" a="1"/>
  <c r="L4937" i="2" s="1"/>
  <c r="L4938" i="2" a="1"/>
  <c r="L4938" i="2" s="1"/>
  <c r="L4939" i="2" a="1"/>
  <c r="L4939" i="2" s="1"/>
  <c r="L4940" i="2" a="1"/>
  <c r="L4940" i="2" s="1"/>
  <c r="L4941" i="2" a="1"/>
  <c r="L4941" i="2" s="1"/>
  <c r="L4942" i="2" a="1"/>
  <c r="L4942" i="2" s="1"/>
  <c r="L4943" i="2" a="1"/>
  <c r="L4943" i="2" s="1"/>
  <c r="L4944" i="2" a="1"/>
  <c r="L4944" i="2" s="1"/>
  <c r="L4945" i="2" a="1"/>
  <c r="L4945" i="2" s="1"/>
  <c r="L4946" i="2" a="1"/>
  <c r="L4946" i="2" s="1"/>
  <c r="L4947" i="2" a="1"/>
  <c r="L4947" i="2" s="1"/>
  <c r="L4948" i="2" a="1"/>
  <c r="L4948" i="2" s="1"/>
  <c r="L4949" i="2" a="1"/>
  <c r="L4949" i="2" s="1"/>
  <c r="L4950" i="2" a="1"/>
  <c r="L4950" i="2" s="1"/>
  <c r="L4951" i="2" a="1"/>
  <c r="L4951" i="2" s="1"/>
  <c r="L4952" i="2" a="1"/>
  <c r="L4952" i="2" s="1"/>
  <c r="L4953" i="2" a="1"/>
  <c r="L4953" i="2" s="1"/>
  <c r="L4954" i="2" a="1"/>
  <c r="L4954" i="2" s="1"/>
  <c r="L4955" i="2" a="1"/>
  <c r="L4955" i="2" s="1"/>
  <c r="L4956" i="2" a="1"/>
  <c r="L4956" i="2" s="1"/>
  <c r="L4957" i="2" a="1"/>
  <c r="L4957" i="2" s="1"/>
  <c r="L4958" i="2" a="1"/>
  <c r="L4958" i="2" s="1"/>
  <c r="L4959" i="2" a="1"/>
  <c r="L4959" i="2" s="1"/>
  <c r="L4960" i="2" a="1"/>
  <c r="L4960" i="2" s="1"/>
  <c r="L4961" i="2" a="1"/>
  <c r="L4961" i="2" s="1"/>
  <c r="L4962" i="2" a="1"/>
  <c r="L4962" i="2" s="1"/>
  <c r="L4963" i="2" a="1"/>
  <c r="L4963" i="2" s="1"/>
  <c r="L4964" i="2" a="1"/>
  <c r="L4964" i="2" s="1"/>
  <c r="L4965" i="2" a="1"/>
  <c r="L4965" i="2" s="1"/>
  <c r="L4966" i="2" a="1"/>
  <c r="L4966" i="2" s="1"/>
  <c r="L4967" i="2" a="1"/>
  <c r="L4967" i="2" s="1"/>
  <c r="L4968" i="2" a="1"/>
  <c r="L4968" i="2" s="1"/>
  <c r="L4969" i="2" a="1"/>
  <c r="L4969" i="2" s="1"/>
  <c r="L4970" i="2" a="1"/>
  <c r="L4970" i="2" s="1"/>
  <c r="L4971" i="2" a="1"/>
  <c r="L4971" i="2" s="1"/>
  <c r="L4972" i="2" a="1"/>
  <c r="L4972" i="2" s="1"/>
  <c r="L4973" i="2" a="1"/>
  <c r="L4973" i="2" s="1"/>
  <c r="L4974" i="2" a="1"/>
  <c r="L4974" i="2" s="1"/>
  <c r="L4975" i="2" a="1"/>
  <c r="L4975" i="2" s="1"/>
  <c r="L4976" i="2" a="1"/>
  <c r="L4976" i="2" s="1"/>
  <c r="L4977" i="2" a="1"/>
  <c r="L4977" i="2" s="1"/>
  <c r="L4978" i="2" a="1"/>
  <c r="L4978" i="2" s="1"/>
  <c r="L4979" i="2" a="1"/>
  <c r="L4979" i="2" s="1"/>
  <c r="L4980" i="2" a="1"/>
  <c r="L4980" i="2" s="1"/>
  <c r="L4981" i="2" a="1"/>
  <c r="L4981" i="2" s="1"/>
  <c r="L4982" i="2" a="1"/>
  <c r="L4982" i="2" s="1"/>
  <c r="L4983" i="2" a="1"/>
  <c r="L4983" i="2" s="1"/>
  <c r="L4984" i="2" a="1"/>
  <c r="L4984" i="2" s="1"/>
  <c r="L4985" i="2" a="1"/>
  <c r="L4985" i="2" s="1"/>
  <c r="L4986" i="2" a="1"/>
  <c r="L4986" i="2" s="1"/>
  <c r="L4987" i="2" a="1"/>
  <c r="L4987" i="2" s="1"/>
  <c r="L4988" i="2" a="1"/>
  <c r="L4988" i="2" s="1"/>
  <c r="L4989" i="2" a="1"/>
  <c r="L4989" i="2" s="1"/>
  <c r="L4990" i="2" a="1"/>
  <c r="L4990" i="2" s="1"/>
  <c r="L4991" i="2" a="1"/>
  <c r="L4991" i="2" s="1"/>
  <c r="L4992" i="2" a="1"/>
  <c r="L4992" i="2" s="1"/>
  <c r="L4993" i="2" a="1"/>
  <c r="L4993" i="2" s="1"/>
  <c r="L4994" i="2" a="1"/>
  <c r="L4994" i="2" s="1"/>
  <c r="L4995" i="2" a="1"/>
  <c r="L4995" i="2" s="1"/>
  <c r="L4996" i="2" a="1"/>
  <c r="L4996" i="2" s="1"/>
  <c r="L4997" i="2" a="1"/>
  <c r="L4997" i="2" s="1"/>
  <c r="L4998" i="2" a="1"/>
  <c r="L4998" i="2" s="1"/>
  <c r="L4999" i="2" a="1"/>
  <c r="L4999" i="2" s="1"/>
  <c r="L5000" i="2" a="1"/>
  <c r="L5000" i="2" s="1"/>
  <c r="L5001" i="2" a="1"/>
  <c r="L5001" i="2" s="1"/>
  <c r="L5002" i="2" a="1"/>
  <c r="L5002" i="2" s="1"/>
  <c r="L5003" i="2" a="1"/>
  <c r="L5003" i="2" s="1"/>
  <c r="L5004" i="2" a="1"/>
  <c r="L5004" i="2" s="1"/>
  <c r="L5005" i="2" a="1"/>
  <c r="L5005" i="2" s="1"/>
  <c r="L5006" i="2" a="1"/>
  <c r="L5006" i="2" s="1"/>
  <c r="L5007" i="2" a="1"/>
  <c r="L5007" i="2" s="1"/>
  <c r="L5008" i="2" a="1"/>
  <c r="L5008" i="2" s="1"/>
  <c r="L5009" i="2" a="1"/>
  <c r="L5009" i="2" s="1"/>
  <c r="L5010" i="2" a="1"/>
  <c r="L5010" i="2"/>
  <c r="L5011" i="2" a="1"/>
  <c r="L5011" i="2" s="1"/>
  <c r="L5012" i="2" a="1"/>
  <c r="L5012" i="2" s="1"/>
  <c r="L5013" i="2" a="1"/>
  <c r="L5013" i="2" s="1"/>
  <c r="L5014" i="2" a="1"/>
  <c r="L5014" i="2" s="1"/>
  <c r="L5015" i="2" a="1"/>
  <c r="L5015" i="2" s="1"/>
  <c r="L5016" i="2" a="1"/>
  <c r="L5016" i="2" s="1"/>
  <c r="L5017" i="2" a="1"/>
  <c r="L5017" i="2" s="1"/>
  <c r="L5018" i="2" a="1"/>
  <c r="L5018" i="2" s="1"/>
  <c r="L5019" i="2" a="1"/>
  <c r="L5019" i="2" s="1"/>
  <c r="L5020" i="2" a="1"/>
  <c r="L5020" i="2" s="1"/>
  <c r="L5021" i="2" a="1"/>
  <c r="L5021" i="2" s="1"/>
  <c r="L5022" i="2" a="1"/>
  <c r="L5022" i="2" s="1"/>
  <c r="L5023" i="2" a="1"/>
  <c r="L5023" i="2" s="1"/>
  <c r="L5024" i="2" a="1"/>
  <c r="L5024" i="2" s="1"/>
  <c r="L5025" i="2" a="1"/>
  <c r="L5025" i="2" s="1"/>
  <c r="L5026" i="2" a="1"/>
  <c r="L5026" i="2" s="1"/>
  <c r="L5027" i="2" a="1"/>
  <c r="L5027" i="2" s="1"/>
  <c r="L5028" i="2" a="1"/>
  <c r="L5028" i="2" s="1"/>
  <c r="L5029" i="2" a="1"/>
  <c r="L5029" i="2" s="1"/>
  <c r="L5030" i="2" a="1"/>
  <c r="L5030" i="2" s="1"/>
  <c r="L5031" i="2" a="1"/>
  <c r="L5031" i="2" s="1"/>
  <c r="L5032" i="2" a="1"/>
  <c r="L5032" i="2" s="1"/>
  <c r="L5033" i="2" a="1"/>
  <c r="L5033" i="2" s="1"/>
  <c r="L5034" i="2" a="1"/>
  <c r="L5034" i="2" s="1"/>
  <c r="L5035" i="2" a="1"/>
  <c r="L5035" i="2" s="1"/>
  <c r="L5036" i="2" a="1"/>
  <c r="L5036" i="2" s="1"/>
  <c r="L5037" i="2" a="1"/>
  <c r="L5037" i="2" s="1"/>
  <c r="L5038" i="2" a="1"/>
  <c r="L5038" i="2" s="1"/>
  <c r="L5039" i="2" a="1"/>
  <c r="L5039" i="2" s="1"/>
  <c r="L5040" i="2" a="1"/>
  <c r="L5040" i="2" s="1"/>
  <c r="L5041" i="2" a="1"/>
  <c r="L5041" i="2" s="1"/>
  <c r="L5042" i="2" a="1"/>
  <c r="L5042" i="2" s="1"/>
  <c r="L5043" i="2" a="1"/>
  <c r="L5043" i="2" s="1"/>
  <c r="L5044" i="2" a="1"/>
  <c r="L5044" i="2" s="1"/>
  <c r="L5045" i="2" a="1"/>
  <c r="L5045" i="2" s="1"/>
  <c r="L5046" i="2" a="1"/>
  <c r="L5046" i="2" s="1"/>
  <c r="L5047" i="2" a="1"/>
  <c r="L5047" i="2" s="1"/>
  <c r="L5048" i="2" a="1"/>
  <c r="L5048" i="2" s="1"/>
  <c r="L5049" i="2" a="1"/>
  <c r="L5049" i="2" s="1"/>
  <c r="L5050" i="2" a="1"/>
  <c r="L5050" i="2" s="1"/>
  <c r="L5051" i="2" a="1"/>
  <c r="L5051" i="2" s="1"/>
  <c r="L5052" i="2" a="1"/>
  <c r="L5052" i="2" s="1"/>
  <c r="L5053" i="2" a="1"/>
  <c r="L5053" i="2" s="1"/>
  <c r="L5054" i="2" a="1"/>
  <c r="L5054" i="2" s="1"/>
  <c r="L5055" i="2" a="1"/>
  <c r="L5055" i="2" s="1"/>
  <c r="L5056" i="2" a="1"/>
  <c r="L5056" i="2" s="1"/>
  <c r="L5057" i="2" a="1"/>
  <c r="L5057" i="2" s="1"/>
  <c r="L5058" i="2" a="1"/>
  <c r="L5058" i="2" s="1"/>
  <c r="L5059" i="2" a="1"/>
  <c r="L5059" i="2" s="1"/>
  <c r="L5060" i="2" a="1"/>
  <c r="L5060" i="2" s="1"/>
  <c r="L5061" i="2" a="1"/>
  <c r="L5061" i="2" s="1"/>
  <c r="L5062" i="2" a="1"/>
  <c r="L5062" i="2" s="1"/>
  <c r="L5063" i="2" a="1"/>
  <c r="L5063" i="2" s="1"/>
  <c r="L5064" i="2" a="1"/>
  <c r="L5064" i="2" s="1"/>
  <c r="L5065" i="2" a="1"/>
  <c r="L5065" i="2" s="1"/>
  <c r="L5066" i="2" a="1"/>
  <c r="L5066" i="2" s="1"/>
  <c r="L5067" i="2" a="1"/>
  <c r="L5067" i="2" s="1"/>
  <c r="L5068" i="2" a="1"/>
  <c r="L5068" i="2" s="1"/>
  <c r="L5069" i="2" a="1"/>
  <c r="L5069" i="2" s="1"/>
  <c r="L5070" i="2" a="1"/>
  <c r="L5070" i="2" s="1"/>
  <c r="L5071" i="2" a="1"/>
  <c r="L5071" i="2" s="1"/>
  <c r="L5072" i="2" a="1"/>
  <c r="L5072" i="2"/>
  <c r="L5073" i="2" a="1"/>
  <c r="L5073" i="2" s="1"/>
  <c r="L5074" i="2" a="1"/>
  <c r="L5074" i="2" s="1"/>
  <c r="L5075" i="2" a="1"/>
  <c r="L5075" i="2" s="1"/>
  <c r="L5076" i="2" a="1"/>
  <c r="L5076" i="2" s="1"/>
  <c r="L5077" i="2" a="1"/>
  <c r="L5077" i="2" s="1"/>
  <c r="L5078" i="2" a="1"/>
  <c r="L5078" i="2" s="1"/>
  <c r="L5079" i="2" a="1"/>
  <c r="L5079" i="2" s="1"/>
  <c r="L5080" i="2" a="1"/>
  <c r="L5080" i="2" s="1"/>
  <c r="L5081" i="2" a="1"/>
  <c r="L5081" i="2"/>
  <c r="L5082" i="2" a="1"/>
  <c r="L5082" i="2" s="1"/>
  <c r="L5083" i="2" a="1"/>
  <c r="L5083" i="2" s="1"/>
  <c r="L5084" i="2" a="1"/>
  <c r="L5084" i="2" s="1"/>
  <c r="L5085" i="2" a="1"/>
  <c r="L5085" i="2" s="1"/>
  <c r="L5086" i="2" a="1"/>
  <c r="L5086" i="2"/>
  <c r="L5087" i="2" a="1"/>
  <c r="L5087" i="2" s="1"/>
  <c r="L5088" i="2" a="1"/>
  <c r="L5088" i="2" s="1"/>
  <c r="L5089" i="2" a="1"/>
  <c r="L5089" i="2" s="1"/>
  <c r="L5090" i="2" a="1"/>
  <c r="L5090" i="2" s="1"/>
  <c r="L5091" i="2" a="1"/>
  <c r="L5091" i="2" s="1"/>
  <c r="L5092" i="2" a="1"/>
  <c r="L5092" i="2" s="1"/>
  <c r="L5093" i="2" a="1"/>
  <c r="L5093" i="2" s="1"/>
  <c r="L5094" i="2" a="1"/>
  <c r="L5094" i="2" s="1"/>
  <c r="L5095" i="2" a="1"/>
  <c r="L5095" i="2" s="1"/>
  <c r="L5096" i="2" a="1"/>
  <c r="L5096" i="2" s="1"/>
  <c r="L5097" i="2" a="1"/>
  <c r="L5097" i="2" s="1"/>
  <c r="L5098" i="2" a="1"/>
  <c r="L5098" i="2" s="1"/>
  <c r="L5099" i="2" a="1"/>
  <c r="L5099" i="2" s="1"/>
  <c r="L5100" i="2" a="1"/>
  <c r="L5100" i="2" s="1"/>
  <c r="L5101" i="2" a="1"/>
  <c r="L5101" i="2" s="1"/>
  <c r="L5102" i="2" a="1"/>
  <c r="L5102" i="2" s="1"/>
  <c r="L5103" i="2" a="1"/>
  <c r="L5103" i="2" s="1"/>
  <c r="L5104" i="2" a="1"/>
  <c r="L5104" i="2" s="1"/>
  <c r="L5105" i="2" a="1"/>
  <c r="L5105" i="2" s="1"/>
  <c r="L5106" i="2" a="1"/>
  <c r="L5106" i="2" s="1"/>
  <c r="L5107" i="2" a="1"/>
  <c r="L5107" i="2" s="1"/>
  <c r="L5108" i="2" a="1"/>
  <c r="L5108" i="2" s="1"/>
  <c r="L5109" i="2" a="1"/>
  <c r="L5109" i="2"/>
  <c r="L5110" i="2" a="1"/>
  <c r="L5110" i="2" s="1"/>
  <c r="L5111" i="2" a="1"/>
  <c r="L5111" i="2" s="1"/>
  <c r="L5112" i="2" a="1"/>
  <c r="L5112" i="2" s="1"/>
  <c r="L5113" i="2" a="1"/>
  <c r="L5113" i="2" s="1"/>
  <c r="L5114" i="2" a="1"/>
  <c r="L5114" i="2" s="1"/>
  <c r="L5115" i="2" a="1"/>
  <c r="L5115" i="2" s="1"/>
  <c r="L5116" i="2" a="1"/>
  <c r="L5116" i="2" s="1"/>
  <c r="L5117" i="2" a="1"/>
  <c r="L5117" i="2" s="1"/>
  <c r="L5118" i="2" a="1"/>
  <c r="L5118" i="2" s="1"/>
  <c r="L5119" i="2" a="1"/>
  <c r="L5119" i="2" s="1"/>
  <c r="L5120" i="2" a="1"/>
  <c r="L5120" i="2" s="1"/>
  <c r="L5121" i="2" a="1"/>
  <c r="L5121" i="2" s="1"/>
  <c r="L5122" i="2" a="1"/>
  <c r="L5122" i="2" s="1"/>
  <c r="L5123" i="2" a="1"/>
  <c r="L5123" i="2" s="1"/>
  <c r="L5124" i="2" a="1"/>
  <c r="L5124" i="2" s="1"/>
  <c r="L5125" i="2" a="1"/>
  <c r="L5125" i="2" s="1"/>
  <c r="L5126" i="2" a="1"/>
  <c r="L5126" i="2" s="1"/>
  <c r="L5127" i="2" a="1"/>
  <c r="L5127" i="2" s="1"/>
  <c r="L5128" i="2" a="1"/>
  <c r="L5128" i="2" s="1"/>
  <c r="L5129" i="2" a="1"/>
  <c r="L5129" i="2" s="1"/>
  <c r="L5130" i="2" a="1"/>
  <c r="L5130" i="2" s="1"/>
  <c r="L5131" i="2" a="1"/>
  <c r="L5131" i="2" s="1"/>
  <c r="L5132" i="2" a="1"/>
  <c r="L5132" i="2" s="1"/>
  <c r="L5133" i="2" a="1"/>
  <c r="L5133" i="2" s="1"/>
  <c r="L5134" i="2" a="1"/>
  <c r="L5134" i="2" s="1"/>
  <c r="L5135" i="2" a="1"/>
  <c r="L5135" i="2" s="1"/>
  <c r="L5136" i="2" a="1"/>
  <c r="L5136" i="2" s="1"/>
  <c r="L5137" i="2" a="1"/>
  <c r="L5137" i="2" s="1"/>
  <c r="L5138" i="2" a="1"/>
  <c r="L5138" i="2" s="1"/>
  <c r="L5139" i="2" a="1"/>
  <c r="L5139" i="2" s="1"/>
  <c r="L5140" i="2" a="1"/>
  <c r="L5140" i="2" s="1"/>
  <c r="L5141" i="2" a="1"/>
  <c r="L5141" i="2" s="1"/>
  <c r="L5142" i="2" a="1"/>
  <c r="L5142" i="2" s="1"/>
  <c r="L5143" i="2" a="1"/>
  <c r="L5143" i="2" s="1"/>
  <c r="L5144" i="2" a="1"/>
  <c r="L5144" i="2" s="1"/>
  <c r="L5145" i="2" a="1"/>
  <c r="L5145" i="2" s="1"/>
  <c r="L5146" i="2" a="1"/>
  <c r="L5146" i="2" s="1"/>
  <c r="L5147" i="2" a="1"/>
  <c r="L5147" i="2" s="1"/>
  <c r="L5148" i="2" a="1"/>
  <c r="L5148" i="2" s="1"/>
  <c r="L5149" i="2" a="1"/>
  <c r="L5149" i="2" s="1"/>
  <c r="L5150" i="2" a="1"/>
  <c r="L5150" i="2" s="1"/>
  <c r="L5151" i="2" a="1"/>
  <c r="L5151" i="2" s="1"/>
  <c r="L5152" i="2" a="1"/>
  <c r="L5152" i="2" s="1"/>
  <c r="L5153" i="2" a="1"/>
  <c r="L5153" i="2" s="1"/>
  <c r="L5154" i="2" a="1"/>
  <c r="L5154" i="2" s="1"/>
  <c r="L5155" i="2" a="1"/>
  <c r="L5155" i="2" s="1"/>
  <c r="L5156" i="2" a="1"/>
  <c r="L5156" i="2" s="1"/>
  <c r="L5157" i="2" a="1"/>
  <c r="L5157" i="2" s="1"/>
  <c r="L5158" i="2" a="1"/>
  <c r="L5158" i="2" s="1"/>
  <c r="L5159" i="2" a="1"/>
  <c r="L5159" i="2" s="1"/>
  <c r="L5160" i="2" a="1"/>
  <c r="L5160" i="2" s="1"/>
  <c r="L5161" i="2" a="1"/>
  <c r="L5161" i="2" s="1"/>
  <c r="L5162" i="2" a="1"/>
  <c r="L5162" i="2" s="1"/>
  <c r="L5163" i="2" a="1"/>
  <c r="L5163" i="2" s="1"/>
  <c r="L5164" i="2" a="1"/>
  <c r="L5164" i="2" s="1"/>
  <c r="L5165" i="2" a="1"/>
  <c r="L5165" i="2" s="1"/>
  <c r="L5166" i="2" a="1"/>
  <c r="L5166" i="2" s="1"/>
  <c r="L5167" i="2" a="1"/>
  <c r="L5167" i="2" s="1"/>
  <c r="L5168" i="2" a="1"/>
  <c r="L5168" i="2" s="1"/>
  <c r="L5169" i="2" a="1"/>
  <c r="L5169" i="2" s="1"/>
  <c r="L5170" i="2" a="1"/>
  <c r="L5170" i="2" s="1"/>
  <c r="L5171" i="2" a="1"/>
  <c r="L5171" i="2" s="1"/>
  <c r="L5172" i="2" a="1"/>
  <c r="L5172" i="2" s="1"/>
  <c r="L5173" i="2" a="1"/>
  <c r="L5173" i="2" s="1"/>
  <c r="L5174" i="2" a="1"/>
  <c r="L5174" i="2" s="1"/>
  <c r="L5175" i="2" a="1"/>
  <c r="L5175" i="2" s="1"/>
  <c r="L5176" i="2" a="1"/>
  <c r="L5176" i="2" s="1"/>
  <c r="L5177" i="2" a="1"/>
  <c r="L5177" i="2" s="1"/>
  <c r="L5178" i="2" a="1"/>
  <c r="L5178" i="2" s="1"/>
  <c r="L5179" i="2" a="1"/>
  <c r="L5179" i="2" s="1"/>
  <c r="L5180" i="2" a="1"/>
  <c r="L5180" i="2" s="1"/>
  <c r="L5181" i="2" a="1"/>
  <c r="L5181" i="2" s="1"/>
  <c r="L5182" i="2" a="1"/>
  <c r="L5182" i="2" s="1"/>
  <c r="L5183" i="2" a="1"/>
  <c r="L5183" i="2" s="1"/>
  <c r="L5184" i="2" a="1"/>
  <c r="L5184" i="2" s="1"/>
  <c r="L5185" i="2" a="1"/>
  <c r="L5185" i="2" s="1"/>
  <c r="L5186" i="2" a="1"/>
  <c r="L5186" i="2" s="1"/>
  <c r="L5187" i="2" a="1"/>
  <c r="L5187" i="2" s="1"/>
  <c r="L5188" i="2" a="1"/>
  <c r="L5188" i="2" s="1"/>
  <c r="L5189" i="2" a="1"/>
  <c r="L5189" i="2" s="1"/>
  <c r="L5190" i="2" a="1"/>
  <c r="L5190" i="2" s="1"/>
  <c r="L5191" i="2" a="1"/>
  <c r="L5191" i="2" s="1"/>
  <c r="L5192" i="2" a="1"/>
  <c r="L5192" i="2" s="1"/>
  <c r="L5193" i="2" a="1"/>
  <c r="L5193" i="2" s="1"/>
  <c r="L5194" i="2" a="1"/>
  <c r="L5194" i="2" s="1"/>
  <c r="L5195" i="2" a="1"/>
  <c r="L5195" i="2" s="1"/>
  <c r="L5196" i="2" a="1"/>
  <c r="L5196" i="2" s="1"/>
  <c r="L5197" i="2" a="1"/>
  <c r="L5197" i="2" s="1"/>
  <c r="L5198" i="2" a="1"/>
  <c r="L5198" i="2" s="1"/>
  <c r="L5199" i="2" a="1"/>
  <c r="L5199" i="2" s="1"/>
  <c r="L5200" i="2" a="1"/>
  <c r="L5200" i="2" s="1"/>
  <c r="L5201" i="2" a="1"/>
  <c r="L5201" i="2" s="1"/>
  <c r="L5202" i="2" a="1"/>
  <c r="L5202" i="2"/>
  <c r="L5203" i="2" a="1"/>
  <c r="L5203" i="2" s="1"/>
  <c r="L5204" i="2" a="1"/>
  <c r="L5204" i="2" s="1"/>
  <c r="L5205" i="2" a="1"/>
  <c r="L5205" i="2" s="1"/>
  <c r="L5206" i="2" a="1"/>
  <c r="L5206" i="2" s="1"/>
  <c r="L5207" i="2" a="1"/>
  <c r="L5207" i="2" s="1"/>
  <c r="L5208" i="2" a="1"/>
  <c r="L5208" i="2" s="1"/>
  <c r="L5209" i="2" a="1"/>
  <c r="L5209" i="2" s="1"/>
  <c r="L5210" i="2" a="1"/>
  <c r="L5210" i="2" s="1"/>
  <c r="L5211" i="2" a="1"/>
  <c r="L5211" i="2" s="1"/>
  <c r="L5212" i="2" a="1"/>
  <c r="L5212" i="2" s="1"/>
  <c r="L5213" i="2" a="1"/>
  <c r="L5213" i="2" s="1"/>
  <c r="L5214" i="2" a="1"/>
  <c r="L5214" i="2" s="1"/>
  <c r="L5215" i="2" a="1"/>
  <c r="L5215" i="2" s="1"/>
  <c r="L5216" i="2" a="1"/>
  <c r="L5216" i="2" s="1"/>
  <c r="L5217" i="2" a="1"/>
  <c r="L5217" i="2" s="1"/>
  <c r="L5218" i="2" a="1"/>
  <c r="L5218" i="2" s="1"/>
  <c r="L5219" i="2" a="1"/>
  <c r="L5219" i="2" s="1"/>
  <c r="L5220" i="2" a="1"/>
  <c r="L5220" i="2" s="1"/>
  <c r="L5221" i="2" a="1"/>
  <c r="L5221" i="2" s="1"/>
  <c r="L5222" i="2" a="1"/>
  <c r="L5222" i="2" s="1"/>
  <c r="L5223" i="2" a="1"/>
  <c r="L5223" i="2" s="1"/>
  <c r="L5224" i="2" a="1"/>
  <c r="L5224" i="2" s="1"/>
  <c r="L5225" i="2" a="1"/>
  <c r="L5225" i="2" s="1"/>
  <c r="L5226" i="2" a="1"/>
  <c r="L5226" i="2" s="1"/>
  <c r="L5227" i="2" a="1"/>
  <c r="L5227" i="2" s="1"/>
  <c r="L5228" i="2" a="1"/>
  <c r="L5228" i="2" s="1"/>
  <c r="L5229" i="2" a="1"/>
  <c r="L5229" i="2" s="1"/>
  <c r="L5230" i="2" a="1"/>
  <c r="L5230" i="2" s="1"/>
  <c r="L5231" i="2" a="1"/>
  <c r="L5231" i="2" s="1"/>
  <c r="L5232" i="2" a="1"/>
  <c r="L5232" i="2" s="1"/>
  <c r="L5233" i="2" a="1"/>
  <c r="L5233" i="2" s="1"/>
  <c r="L5234" i="2" a="1"/>
  <c r="L5234" i="2" s="1"/>
  <c r="L5235" i="2" a="1"/>
  <c r="L5235" i="2" s="1"/>
  <c r="L5236" i="2" a="1"/>
  <c r="L5236" i="2" s="1"/>
  <c r="L5237" i="2" a="1"/>
  <c r="L5237" i="2" s="1"/>
  <c r="L5238" i="2" a="1"/>
  <c r="L5238" i="2" s="1"/>
  <c r="L5239" i="2" a="1"/>
  <c r="L5239" i="2" s="1"/>
  <c r="L5240" i="2" a="1"/>
  <c r="L5240" i="2" s="1"/>
  <c r="L5241" i="2" a="1"/>
  <c r="L5241" i="2" s="1"/>
  <c r="L5242" i="2" a="1"/>
  <c r="L5242" i="2" s="1"/>
  <c r="L5243" i="2" a="1"/>
  <c r="L5243" i="2" s="1"/>
  <c r="L5244" i="2" a="1"/>
  <c r="L5244" i="2" s="1"/>
  <c r="L5245" i="2" a="1"/>
  <c r="L5245" i="2" s="1"/>
  <c r="L5246" i="2" a="1"/>
  <c r="L5246" i="2" s="1"/>
  <c r="L5247" i="2" a="1"/>
  <c r="L5247" i="2" s="1"/>
  <c r="L5248" i="2" a="1"/>
  <c r="L5248" i="2" s="1"/>
  <c r="L5249" i="2" a="1"/>
  <c r="L5249" i="2" s="1"/>
  <c r="L5250" i="2" a="1"/>
  <c r="L5250" i="2" s="1"/>
  <c r="L5251" i="2" a="1"/>
  <c r="L5251" i="2" s="1"/>
  <c r="L5252" i="2" a="1"/>
  <c r="L5252" i="2" s="1"/>
  <c r="L5253" i="2" a="1"/>
  <c r="L5253" i="2" s="1"/>
  <c r="L5254" i="2" a="1"/>
  <c r="L5254" i="2" s="1"/>
  <c r="L5255" i="2" a="1"/>
  <c r="L5255" i="2" s="1"/>
  <c r="L5256" i="2" a="1"/>
  <c r="L5256" i="2" s="1"/>
  <c r="L5257" i="2" a="1"/>
  <c r="L5257" i="2" s="1"/>
  <c r="L5258" i="2" a="1"/>
  <c r="L5258" i="2" s="1"/>
  <c r="L5259" i="2" a="1"/>
  <c r="L5259" i="2" s="1"/>
  <c r="L5260" i="2" a="1"/>
  <c r="L5260" i="2" s="1"/>
  <c r="L5261" i="2" a="1"/>
  <c r="L5261" i="2" s="1"/>
  <c r="L5262" i="2" a="1"/>
  <c r="L5262" i="2" s="1"/>
  <c r="L5263" i="2" a="1"/>
  <c r="L5263" i="2" s="1"/>
  <c r="L5264" i="2" a="1"/>
  <c r="L5264" i="2" s="1"/>
  <c r="L5265" i="2" a="1"/>
  <c r="L5265" i="2" s="1"/>
  <c r="L5266" i="2" a="1"/>
  <c r="L5266" i="2" s="1"/>
  <c r="L5267" i="2" a="1"/>
  <c r="L5267" i="2" s="1"/>
  <c r="L5268" i="2" a="1"/>
  <c r="L5268" i="2" s="1"/>
  <c r="L5269" i="2" a="1"/>
  <c r="L5269" i="2" s="1"/>
  <c r="L5270" i="2" a="1"/>
  <c r="L5270" i="2" s="1"/>
  <c r="L5271" i="2" a="1"/>
  <c r="L5271" i="2" s="1"/>
  <c r="L5272" i="2" a="1"/>
  <c r="L5272" i="2" s="1"/>
  <c r="L5273" i="2" a="1"/>
  <c r="L5273" i="2" s="1"/>
  <c r="L5274" i="2" a="1"/>
  <c r="L5274" i="2" s="1"/>
  <c r="L5275" i="2" a="1"/>
  <c r="L5275" i="2" s="1"/>
  <c r="L5276" i="2" a="1"/>
  <c r="L5276" i="2" s="1"/>
  <c r="L5277" i="2" a="1"/>
  <c r="L5277" i="2" s="1"/>
  <c r="L5278" i="2" a="1"/>
  <c r="L5278" i="2" s="1"/>
  <c r="L5279" i="2" a="1"/>
  <c r="L5279" i="2" s="1"/>
  <c r="L5280" i="2" a="1"/>
  <c r="L5280" i="2" s="1"/>
  <c r="L5281" i="2" a="1"/>
  <c r="L5281" i="2" s="1"/>
  <c r="L5282" i="2" a="1"/>
  <c r="L5282" i="2" s="1"/>
  <c r="L5283" i="2" a="1"/>
  <c r="L5283" i="2" s="1"/>
  <c r="L5284" i="2" a="1"/>
  <c r="L5284" i="2" s="1"/>
  <c r="L5285" i="2" a="1"/>
  <c r="L5285" i="2" s="1"/>
  <c r="L5286" i="2" a="1"/>
  <c r="L5286" i="2" s="1"/>
  <c r="L5287" i="2" a="1"/>
  <c r="L5287" i="2" s="1"/>
  <c r="L5288" i="2" a="1"/>
  <c r="L5288" i="2" s="1"/>
  <c r="L5289" i="2" a="1"/>
  <c r="L5289" i="2" s="1"/>
  <c r="L5290" i="2" a="1"/>
  <c r="L5290" i="2" s="1"/>
  <c r="L5291" i="2" a="1"/>
  <c r="L5291" i="2" s="1"/>
  <c r="L5292" i="2" a="1"/>
  <c r="L5292" i="2" s="1"/>
  <c r="L5293" i="2" a="1"/>
  <c r="L5293" i="2" s="1"/>
  <c r="L5294" i="2" a="1"/>
  <c r="L5294" i="2" s="1"/>
  <c r="L5295" i="2" a="1"/>
  <c r="L5295" i="2" s="1"/>
  <c r="L5296" i="2" a="1"/>
  <c r="L5296" i="2" s="1"/>
  <c r="L5297" i="2" a="1"/>
  <c r="L5297" i="2" s="1"/>
  <c r="L5298" i="2" a="1"/>
  <c r="L5298" i="2" s="1"/>
  <c r="L5299" i="2" a="1"/>
  <c r="L5299" i="2" s="1"/>
  <c r="L5300" i="2" a="1"/>
  <c r="L5300" i="2" s="1"/>
  <c r="L5301" i="2" a="1"/>
  <c r="L5301" i="2" s="1"/>
  <c r="L5302" i="2" a="1"/>
  <c r="L5302" i="2" s="1"/>
  <c r="L5303" i="2" a="1"/>
  <c r="L5303" i="2" s="1"/>
  <c r="L5304" i="2" a="1"/>
  <c r="L5304" i="2" s="1"/>
  <c r="L5305" i="2" a="1"/>
  <c r="L5305" i="2" s="1"/>
  <c r="L5306" i="2" a="1"/>
  <c r="L5306" i="2" s="1"/>
  <c r="L5307" i="2" a="1"/>
  <c r="L5307" i="2" s="1"/>
  <c r="L5308" i="2" a="1"/>
  <c r="L5308" i="2" s="1"/>
  <c r="L5309" i="2" a="1"/>
  <c r="L5309" i="2" s="1"/>
  <c r="L5310" i="2" a="1"/>
  <c r="L5310" i="2"/>
  <c r="L5311" i="2" a="1"/>
  <c r="L5311" i="2" s="1"/>
  <c r="L5312" i="2" a="1"/>
  <c r="L5312" i="2" s="1"/>
  <c r="L5313" i="2" a="1"/>
  <c r="L5313" i="2" s="1"/>
  <c r="L5314" i="2" a="1"/>
  <c r="L5314" i="2" s="1"/>
  <c r="L5315" i="2" a="1"/>
  <c r="L5315" i="2" s="1"/>
  <c r="L5316" i="2" a="1"/>
  <c r="L5316" i="2" s="1"/>
  <c r="L5317" i="2" a="1"/>
  <c r="L5317" i="2" s="1"/>
  <c r="L5318" i="2" a="1"/>
  <c r="L5318" i="2" s="1"/>
  <c r="L5319" i="2" a="1"/>
  <c r="L5319" i="2"/>
  <c r="L5320" i="2" a="1"/>
  <c r="L5320" i="2" s="1"/>
  <c r="L5321" i="2" a="1"/>
  <c r="L5321" i="2" s="1"/>
  <c r="L5322" i="2" a="1"/>
  <c r="L5322" i="2" s="1"/>
  <c r="L5323" i="2" a="1"/>
  <c r="L5323" i="2" s="1"/>
  <c r="L5324" i="2" a="1"/>
  <c r="L5324" i="2" s="1"/>
  <c r="L5325" i="2" a="1"/>
  <c r="L5325" i="2" s="1"/>
  <c r="L5326" i="2" a="1"/>
  <c r="L5326" i="2" s="1"/>
  <c r="L5327" i="2" a="1"/>
  <c r="L5327" i="2" s="1"/>
  <c r="L5328" i="2" a="1"/>
  <c r="L5328" i="2" s="1"/>
  <c r="L5329" i="2" a="1"/>
  <c r="L5329" i="2" s="1"/>
  <c r="L5330" i="2" a="1"/>
  <c r="L5330" i="2" s="1"/>
  <c r="L5331" i="2" a="1"/>
  <c r="L5331" i="2" s="1"/>
  <c r="L5332" i="2" a="1"/>
  <c r="L5332" i="2" s="1"/>
  <c r="L5333" i="2" a="1"/>
  <c r="L5333" i="2" s="1"/>
  <c r="L5334" i="2" a="1"/>
  <c r="L5334" i="2" s="1"/>
  <c r="L5335" i="2" a="1"/>
  <c r="L5335" i="2" s="1"/>
  <c r="L5336" i="2" a="1"/>
  <c r="L5336" i="2" s="1"/>
  <c r="L5337" i="2" a="1"/>
  <c r="L5337" i="2" s="1"/>
  <c r="L5338" i="2" a="1"/>
  <c r="L5338" i="2" s="1"/>
  <c r="L5339" i="2" a="1"/>
  <c r="L5339" i="2" s="1"/>
  <c r="L5340" i="2" a="1"/>
  <c r="L5340" i="2" s="1"/>
  <c r="L5341" i="2" a="1"/>
  <c r="L5341" i="2" s="1"/>
  <c r="L5342" i="2" a="1"/>
  <c r="L5342" i="2"/>
  <c r="L5343" i="2" a="1"/>
  <c r="L5343" i="2" s="1"/>
  <c r="L5344" i="2" a="1"/>
  <c r="L5344" i="2" s="1"/>
  <c r="L5345" i="2" a="1"/>
  <c r="L5345" i="2" s="1"/>
  <c r="L5346" i="2" a="1"/>
  <c r="L5346" i="2" s="1"/>
  <c r="L5347" i="2" a="1"/>
  <c r="L5347" i="2" s="1"/>
  <c r="L5348" i="2" a="1"/>
  <c r="L5348" i="2" s="1"/>
  <c r="L5349" i="2" a="1"/>
  <c r="L5349" i="2" s="1"/>
  <c r="L5350" i="2" a="1"/>
  <c r="L5350" i="2" s="1"/>
  <c r="L5351" i="2" a="1"/>
  <c r="L5351" i="2" s="1"/>
  <c r="L5352" i="2" a="1"/>
  <c r="L5352" i="2" s="1"/>
  <c r="L5353" i="2" a="1"/>
  <c r="L5353" i="2" s="1"/>
  <c r="L5354" i="2" a="1"/>
  <c r="L5354" i="2" s="1"/>
  <c r="L5355" i="2" a="1"/>
  <c r="L5355" i="2" s="1"/>
  <c r="L5356" i="2" a="1"/>
  <c r="L5356" i="2" s="1"/>
  <c r="L5357" i="2" a="1"/>
  <c r="L5357" i="2" s="1"/>
  <c r="L5358" i="2" a="1"/>
  <c r="L5358" i="2" s="1"/>
  <c r="L5359" i="2" a="1"/>
  <c r="L5359" i="2" s="1"/>
  <c r="L5360" i="2" a="1"/>
  <c r="L5360" i="2" s="1"/>
  <c r="L5361" i="2" a="1"/>
  <c r="L5361" i="2" s="1"/>
  <c r="L5362" i="2" a="1"/>
  <c r="L5362" i="2" s="1"/>
  <c r="L5363" i="2" a="1"/>
  <c r="L5363" i="2" s="1"/>
  <c r="L5364" i="2" a="1"/>
  <c r="L5364" i="2" s="1"/>
  <c r="L5365" i="2" a="1"/>
  <c r="L5365" i="2"/>
  <c r="L5366" i="2" a="1"/>
  <c r="L5366" i="2" s="1"/>
  <c r="L5367" i="2" a="1"/>
  <c r="L5367" i="2" s="1"/>
  <c r="L5368" i="2" a="1"/>
  <c r="L5368" i="2" s="1"/>
  <c r="L5369" i="2" a="1"/>
  <c r="L5369" i="2" s="1"/>
  <c r="L5370" i="2" a="1"/>
  <c r="L5370" i="2" s="1"/>
  <c r="L5371" i="2" a="1"/>
  <c r="L5371" i="2" s="1"/>
  <c r="L5372" i="2" a="1"/>
  <c r="L5372" i="2" s="1"/>
  <c r="L5373" i="2" a="1"/>
  <c r="L5373" i="2" s="1"/>
  <c r="L5374" i="2" a="1"/>
  <c r="L5374" i="2" s="1"/>
  <c r="L5375" i="2" a="1"/>
  <c r="L5375" i="2" s="1"/>
  <c r="L5376" i="2" a="1"/>
  <c r="L5376" i="2" s="1"/>
  <c r="L5377" i="2" a="1"/>
  <c r="L5377" i="2" s="1"/>
  <c r="L5378" i="2" a="1"/>
  <c r="L5378" i="2" s="1"/>
  <c r="L5379" i="2" a="1"/>
  <c r="L5379" i="2" s="1"/>
  <c r="L5380" i="2" a="1"/>
  <c r="L5380" i="2" s="1"/>
  <c r="L5381" i="2" a="1"/>
  <c r="L5381" i="2" s="1"/>
  <c r="L5382" i="2" a="1"/>
  <c r="L5382" i="2" s="1"/>
  <c r="L5383" i="2" a="1"/>
  <c r="L5383" i="2" s="1"/>
  <c r="L5384" i="2" a="1"/>
  <c r="L5384" i="2" s="1"/>
  <c r="L5385" i="2" a="1"/>
  <c r="L5385" i="2" s="1"/>
  <c r="L5386" i="2" a="1"/>
  <c r="L5386" i="2" s="1"/>
  <c r="L5387" i="2" a="1"/>
  <c r="L5387" i="2" s="1"/>
  <c r="L5388" i="2" a="1"/>
  <c r="L5388" i="2" s="1"/>
  <c r="L5389" i="2" a="1"/>
  <c r="L5389" i="2" s="1"/>
  <c r="L5390" i="2" a="1"/>
  <c r="L5390" i="2" s="1"/>
  <c r="L5391" i="2" a="1"/>
  <c r="L5391" i="2" s="1"/>
  <c r="L5392" i="2" a="1"/>
  <c r="L5392" i="2" s="1"/>
  <c r="L5393" i="2" a="1"/>
  <c r="L5393" i="2" s="1"/>
  <c r="L5394" i="2" a="1"/>
  <c r="L5394" i="2" s="1"/>
  <c r="L5395" i="2" a="1"/>
  <c r="L5395" i="2" s="1"/>
  <c r="L5396" i="2" a="1"/>
  <c r="L5396" i="2" s="1"/>
  <c r="L5397" i="2" a="1"/>
  <c r="L5397" i="2" s="1"/>
  <c r="L5398" i="2" a="1"/>
  <c r="L5398" i="2" s="1"/>
  <c r="L5399" i="2" a="1"/>
  <c r="L5399" i="2" s="1"/>
  <c r="L5400" i="2" a="1"/>
  <c r="L5400" i="2" s="1"/>
  <c r="L5401" i="2" a="1"/>
  <c r="L5401" i="2" s="1"/>
  <c r="L5402" i="2" a="1"/>
  <c r="L5402" i="2" s="1"/>
  <c r="L5403" i="2" a="1"/>
  <c r="L5403" i="2" s="1"/>
  <c r="L5404" i="2" a="1"/>
  <c r="L5404" i="2" s="1"/>
  <c r="L5405" i="2" a="1"/>
  <c r="L5405" i="2" s="1"/>
  <c r="L5406" i="2" a="1"/>
  <c r="L5406" i="2" s="1"/>
  <c r="L5407" i="2" a="1"/>
  <c r="L5407" i="2" s="1"/>
  <c r="L5408" i="2" a="1"/>
  <c r="L5408" i="2" s="1"/>
  <c r="L5409" i="2" a="1"/>
  <c r="L5409" i="2" s="1"/>
  <c r="L5410" i="2" a="1"/>
  <c r="L5410" i="2" s="1"/>
  <c r="L5411" i="2" a="1"/>
  <c r="L5411" i="2" s="1"/>
  <c r="L5412" i="2" a="1"/>
  <c r="L5412" i="2" s="1"/>
  <c r="L5413" i="2" a="1"/>
  <c r="L5413" i="2" s="1"/>
  <c r="L5414" i="2" a="1"/>
  <c r="L5414" i="2" s="1"/>
  <c r="L5415" i="2" a="1"/>
  <c r="L5415" i="2" s="1"/>
  <c r="L5416" i="2" a="1"/>
  <c r="L5416" i="2" s="1"/>
  <c r="L5417" i="2" a="1"/>
  <c r="L5417" i="2" s="1"/>
  <c r="L5418" i="2" a="1"/>
  <c r="L5418" i="2" s="1"/>
  <c r="L5419" i="2" a="1"/>
  <c r="L5419" i="2" s="1"/>
  <c r="L5420" i="2" a="1"/>
  <c r="L5420" i="2" s="1"/>
  <c r="L5421" i="2" a="1"/>
  <c r="L5421" i="2" s="1"/>
  <c r="L5422" i="2" a="1"/>
  <c r="L5422" i="2" s="1"/>
  <c r="L5423" i="2" a="1"/>
  <c r="L5423" i="2" s="1"/>
  <c r="L5424" i="2" a="1"/>
  <c r="L5424" i="2" s="1"/>
  <c r="L5425" i="2" a="1"/>
  <c r="L5425" i="2" s="1"/>
  <c r="L5426" i="2" a="1"/>
  <c r="L5426" i="2" s="1"/>
  <c r="L5427" i="2" a="1"/>
  <c r="L5427" i="2" s="1"/>
  <c r="L5428" i="2" a="1"/>
  <c r="L5428" i="2" s="1"/>
  <c r="L5429" i="2" a="1"/>
  <c r="L5429" i="2" s="1"/>
  <c r="L5430" i="2" a="1"/>
  <c r="L5430" i="2" s="1"/>
  <c r="L5431" i="2" a="1"/>
  <c r="L5431" i="2" s="1"/>
  <c r="L5432" i="2" a="1"/>
  <c r="L5432" i="2" s="1"/>
  <c r="L5433" i="2" a="1"/>
  <c r="L5433" i="2" s="1"/>
  <c r="L5434" i="2" a="1"/>
  <c r="L5434" i="2" s="1"/>
  <c r="L5435" i="2" a="1"/>
  <c r="L5435" i="2" s="1"/>
  <c r="L5436" i="2" a="1"/>
  <c r="L5436" i="2"/>
  <c r="L5437" i="2" a="1"/>
  <c r="L5437" i="2" s="1"/>
  <c r="L5438" i="2" a="1"/>
  <c r="L5438" i="2" s="1"/>
  <c r="L5439" i="2" a="1"/>
  <c r="L5439" i="2" s="1"/>
  <c r="L5440" i="2" a="1"/>
  <c r="L5440" i="2" s="1"/>
  <c r="L5441" i="2" a="1"/>
  <c r="L5441" i="2" s="1"/>
  <c r="L5442" i="2" a="1"/>
  <c r="L5442" i="2" s="1"/>
  <c r="L5443" i="2" a="1"/>
  <c r="L5443" i="2" s="1"/>
  <c r="L5444" i="2" a="1"/>
  <c r="L5444" i="2" s="1"/>
  <c r="L5445" i="2" a="1"/>
  <c r="L5445" i="2" s="1"/>
  <c r="L5446" i="2" a="1"/>
  <c r="L5446" i="2" s="1"/>
  <c r="L5447" i="2" a="1"/>
  <c r="L5447" i="2" s="1"/>
  <c r="L5448" i="2" a="1"/>
  <c r="L5448" i="2" s="1"/>
  <c r="L5449" i="2" a="1"/>
  <c r="L5449" i="2" s="1"/>
  <c r="L5450" i="2" a="1"/>
  <c r="L5450" i="2" s="1"/>
  <c r="L5451" i="2" a="1"/>
  <c r="L5451" i="2" s="1"/>
  <c r="L5452" i="2" a="1"/>
  <c r="L5452" i="2" s="1"/>
  <c r="L5453" i="2" a="1"/>
  <c r="L5453" i="2" s="1"/>
  <c r="L5454" i="2" a="1"/>
  <c r="L5454" i="2" s="1"/>
  <c r="L5455" i="2" a="1"/>
  <c r="L5455" i="2" s="1"/>
  <c r="L5456" i="2" a="1"/>
  <c r="L5456" i="2" s="1"/>
  <c r="L5457" i="2" a="1"/>
  <c r="L5457" i="2" s="1"/>
  <c r="L5458" i="2" a="1"/>
  <c r="L5458" i="2" s="1"/>
  <c r="L5459" i="2" a="1"/>
  <c r="L5459" i="2" s="1"/>
  <c r="L5460" i="2" a="1"/>
  <c r="L5460" i="2" s="1"/>
  <c r="L5461" i="2" a="1"/>
  <c r="L5461" i="2" s="1"/>
  <c r="L5462" i="2" a="1"/>
  <c r="L5462" i="2" s="1"/>
  <c r="L5463" i="2" a="1"/>
  <c r="L5463" i="2" s="1"/>
  <c r="L5464" i="2" a="1"/>
  <c r="L5464" i="2" s="1"/>
  <c r="L5465" i="2" a="1"/>
  <c r="L5465" i="2" s="1"/>
  <c r="L5466" i="2" a="1"/>
  <c r="L5466" i="2" s="1"/>
  <c r="L5467" i="2" a="1"/>
  <c r="L5467" i="2" s="1"/>
  <c r="L5468" i="2" a="1"/>
  <c r="L5468" i="2" s="1"/>
  <c r="L5469" i="2" a="1"/>
  <c r="L5469" i="2" s="1"/>
  <c r="L5470" i="2" a="1"/>
  <c r="L5470" i="2" s="1"/>
  <c r="L5471" i="2" a="1"/>
  <c r="L5471" i="2" s="1"/>
  <c r="L5472" i="2" a="1"/>
  <c r="L5472" i="2" s="1"/>
  <c r="L5473" i="2" a="1"/>
  <c r="L5473" i="2" s="1"/>
  <c r="L5474" i="2" a="1"/>
  <c r="L5474" i="2" s="1"/>
  <c r="L5475" i="2" a="1"/>
  <c r="L5475" i="2" s="1"/>
  <c r="L5476" i="2" a="1"/>
  <c r="L5476" i="2" s="1"/>
  <c r="L5477" i="2" a="1"/>
  <c r="L5477" i="2" s="1"/>
  <c r="L5478" i="2" a="1"/>
  <c r="L5478" i="2" s="1"/>
  <c r="L5479" i="2" a="1"/>
  <c r="L5479" i="2" s="1"/>
  <c r="L5480" i="2" a="1"/>
  <c r="L5480" i="2" s="1"/>
  <c r="L5481" i="2" a="1"/>
  <c r="L5481" i="2" s="1"/>
  <c r="L5482" i="2" a="1"/>
  <c r="L5482" i="2" s="1"/>
  <c r="L5483" i="2" a="1"/>
  <c r="L5483" i="2" s="1"/>
  <c r="L5484" i="2" a="1"/>
  <c r="L5484" i="2" s="1"/>
  <c r="L5485" i="2" a="1"/>
  <c r="L5485" i="2" s="1"/>
  <c r="L5486" i="2" a="1"/>
  <c r="L5486" i="2" s="1"/>
  <c r="L5487" i="2" a="1"/>
  <c r="L5487" i="2" s="1"/>
  <c r="L5488" i="2" a="1"/>
  <c r="L5488" i="2" s="1"/>
  <c r="L5489" i="2" a="1"/>
  <c r="L5489" i="2" s="1"/>
  <c r="L5490" i="2" a="1"/>
  <c r="L5490" i="2" s="1"/>
  <c r="L5491" i="2" a="1"/>
  <c r="L5491" i="2" s="1"/>
  <c r="L5492" i="2" a="1"/>
  <c r="L5492" i="2" s="1"/>
  <c r="L5493" i="2" a="1"/>
  <c r="L5493" i="2" s="1"/>
  <c r="L5494" i="2" a="1"/>
  <c r="L5494" i="2" s="1"/>
  <c r="L5495" i="2" a="1"/>
  <c r="L5495" i="2" s="1"/>
  <c r="L5496" i="2" a="1"/>
  <c r="L5496" i="2" s="1"/>
  <c r="L5497" i="2" a="1"/>
  <c r="L5497" i="2" s="1"/>
  <c r="L5498" i="2" a="1"/>
  <c r="L5498" i="2" s="1"/>
  <c r="L5499" i="2" a="1"/>
  <c r="L5499" i="2" s="1"/>
  <c r="L5500" i="2" a="1"/>
  <c r="L5500" i="2" s="1"/>
  <c r="L5501" i="2" a="1"/>
  <c r="L5501" i="2" s="1"/>
  <c r="L5502" i="2" a="1"/>
  <c r="L5502" i="2" s="1"/>
  <c r="L5503" i="2" a="1"/>
  <c r="L5503" i="2" s="1"/>
  <c r="L5504" i="2" a="1"/>
  <c r="L5504" i="2" s="1"/>
  <c r="L5505" i="2" a="1"/>
  <c r="L5505" i="2" s="1"/>
  <c r="L5506" i="2" a="1"/>
  <c r="L5506" i="2" s="1"/>
  <c r="L5507" i="2" a="1"/>
  <c r="L5507" i="2" s="1"/>
  <c r="L5508" i="2" a="1"/>
  <c r="L5508" i="2" s="1"/>
  <c r="L5509" i="2" a="1"/>
  <c r="L5509" i="2" s="1"/>
  <c r="L5510" i="2" a="1"/>
  <c r="L5510" i="2" s="1"/>
  <c r="L5511" i="2" a="1"/>
  <c r="L5511" i="2" s="1"/>
  <c r="L5512" i="2" a="1"/>
  <c r="L5512" i="2" s="1"/>
  <c r="L5513" i="2" a="1"/>
  <c r="L5513" i="2" s="1"/>
  <c r="L5514" i="2" a="1"/>
  <c r="L5514" i="2" s="1"/>
  <c r="L5515" i="2" a="1"/>
  <c r="L5515" i="2" s="1"/>
  <c r="L5516" i="2" a="1"/>
  <c r="L5516" i="2" s="1"/>
  <c r="L5517" i="2" a="1"/>
  <c r="L5517" i="2" s="1"/>
  <c r="L5518" i="2" a="1"/>
  <c r="L5518" i="2" s="1"/>
  <c r="L5519" i="2" a="1"/>
  <c r="L5519" i="2" s="1"/>
  <c r="L5520" i="2" a="1"/>
  <c r="L5520" i="2" s="1"/>
  <c r="L5521" i="2" a="1"/>
  <c r="L5521" i="2" s="1"/>
  <c r="L5522" i="2" a="1"/>
  <c r="L5522" i="2" s="1"/>
  <c r="L5523" i="2" a="1"/>
  <c r="L5523" i="2" s="1"/>
  <c r="L5524" i="2" a="1"/>
  <c r="L5524" i="2" s="1"/>
  <c r="L5525" i="2" a="1"/>
  <c r="L5525" i="2" s="1"/>
  <c r="L5526" i="2" a="1"/>
  <c r="L5526" i="2" s="1"/>
  <c r="L5527" i="2" a="1"/>
  <c r="L5527" i="2" s="1"/>
  <c r="L5528" i="2" a="1"/>
  <c r="L5528" i="2" s="1"/>
  <c r="L5529" i="2" a="1"/>
  <c r="L5529" i="2" s="1"/>
  <c r="L5530" i="2" a="1"/>
  <c r="L5530" i="2" s="1"/>
  <c r="L5531" i="2" a="1"/>
  <c r="L5531" i="2" s="1"/>
  <c r="L5532" i="2" a="1"/>
  <c r="L5532" i="2" s="1"/>
  <c r="L5533" i="2" a="1"/>
  <c r="L5533" i="2" s="1"/>
  <c r="L5534" i="2" a="1"/>
  <c r="L5534" i="2" s="1"/>
  <c r="L5535" i="2" a="1"/>
  <c r="L5535" i="2" s="1"/>
  <c r="L5536" i="2" a="1"/>
  <c r="L5536" i="2" s="1"/>
  <c r="L5537" i="2" a="1"/>
  <c r="L5537" i="2" s="1"/>
  <c r="L5538" i="2" a="1"/>
  <c r="L5538" i="2" s="1"/>
  <c r="L5539" i="2" a="1"/>
  <c r="L5539" i="2" s="1"/>
  <c r="L5540" i="2" a="1"/>
  <c r="L5540" i="2" s="1"/>
  <c r="L5541" i="2" a="1"/>
  <c r="L5541" i="2" s="1"/>
  <c r="L5542" i="2" a="1"/>
  <c r="L5542" i="2" s="1"/>
  <c r="L5543" i="2" a="1"/>
  <c r="L5543" i="2" s="1"/>
  <c r="L5544" i="2" a="1"/>
  <c r="L5544" i="2" s="1"/>
  <c r="L5545" i="2" a="1"/>
  <c r="L5545" i="2" s="1"/>
  <c r="L5546" i="2" a="1"/>
  <c r="L5546" i="2" s="1"/>
  <c r="L5547" i="2" a="1"/>
  <c r="L5547" i="2" s="1"/>
  <c r="L5548" i="2" a="1"/>
  <c r="L5548" i="2" s="1"/>
  <c r="L5549" i="2" a="1"/>
  <c r="L5549" i="2" s="1"/>
  <c r="L5550" i="2" a="1"/>
  <c r="L5550" i="2" s="1"/>
  <c r="L5551" i="2" a="1"/>
  <c r="L5551" i="2" s="1"/>
  <c r="L5552" i="2" a="1"/>
  <c r="L5552" i="2" s="1"/>
  <c r="L5553" i="2" a="1"/>
  <c r="L5553" i="2" s="1"/>
  <c r="L5554" i="2" a="1"/>
  <c r="L5554" i="2" s="1"/>
  <c r="L5555" i="2" a="1"/>
  <c r="L5555" i="2" s="1"/>
  <c r="L5556" i="2" a="1"/>
  <c r="L5556" i="2" s="1"/>
  <c r="L5557" i="2" a="1"/>
  <c r="L5557" i="2" s="1"/>
  <c r="L5558" i="2" a="1"/>
  <c r="L5558" i="2" s="1"/>
  <c r="L5559" i="2" a="1"/>
  <c r="L5559" i="2" s="1"/>
  <c r="L5560" i="2" a="1"/>
  <c r="L5560" i="2" s="1"/>
  <c r="L5561" i="2" a="1"/>
  <c r="L5561" i="2" s="1"/>
  <c r="L5562" i="2" a="1"/>
  <c r="L5562" i="2"/>
  <c r="L5563" i="2" a="1"/>
  <c r="L5563" i="2" s="1"/>
  <c r="L5564" i="2" a="1"/>
  <c r="L5564" i="2" s="1"/>
  <c r="L5565" i="2" a="1"/>
  <c r="L5565" i="2" s="1"/>
  <c r="L5566" i="2" a="1"/>
  <c r="L5566" i="2" s="1"/>
  <c r="L5567" i="2" a="1"/>
  <c r="L5567" i="2" s="1"/>
  <c r="L5568" i="2" a="1"/>
  <c r="L5568" i="2" s="1"/>
  <c r="L5569" i="2" a="1"/>
  <c r="L5569" i="2" s="1"/>
  <c r="L5570" i="2" a="1"/>
  <c r="L5570" i="2" s="1"/>
  <c r="L5571" i="2" a="1"/>
  <c r="L5571" i="2" s="1"/>
  <c r="L5572" i="2" a="1"/>
  <c r="L5572" i="2" s="1"/>
  <c r="L5573" i="2" a="1"/>
  <c r="L5573" i="2" s="1"/>
  <c r="L5574" i="2" a="1"/>
  <c r="L5574" i="2" s="1"/>
  <c r="L5575" i="2" a="1"/>
  <c r="L5575" i="2" s="1"/>
  <c r="L5576" i="2" a="1"/>
  <c r="L5576" i="2" s="1"/>
  <c r="L5577" i="2" a="1"/>
  <c r="L5577" i="2" s="1"/>
  <c r="L5578" i="2" a="1"/>
  <c r="L5578" i="2" s="1"/>
  <c r="L5579" i="2" a="1"/>
  <c r="L5579" i="2" s="1"/>
  <c r="L5580" i="2" a="1"/>
  <c r="L5580" i="2" s="1"/>
  <c r="L5581" i="2" a="1"/>
  <c r="L5581" i="2" s="1"/>
  <c r="L5582" i="2" a="1"/>
  <c r="L5582" i="2" s="1"/>
  <c r="L5583" i="2" a="1"/>
  <c r="L5583" i="2" s="1"/>
  <c r="L5584" i="2" a="1"/>
  <c r="L5584" i="2" s="1"/>
  <c r="L5585" i="2" a="1"/>
  <c r="L5585" i="2" s="1"/>
  <c r="L5586" i="2" a="1"/>
  <c r="L5586" i="2" s="1"/>
  <c r="L5587" i="2" a="1"/>
  <c r="L5587" i="2" s="1"/>
  <c r="L5588" i="2" a="1"/>
  <c r="L5588" i="2" s="1"/>
  <c r="L5589" i="2" a="1"/>
  <c r="L5589" i="2" s="1"/>
  <c r="L5590" i="2" a="1"/>
  <c r="L5590" i="2" s="1"/>
  <c r="L5591" i="2" a="1"/>
  <c r="L5591" i="2" s="1"/>
  <c r="L5592" i="2" a="1"/>
  <c r="L5592" i="2" s="1"/>
  <c r="L5593" i="2" a="1"/>
  <c r="L5593" i="2" s="1"/>
  <c r="L5594" i="2" a="1"/>
  <c r="L5594" i="2" s="1"/>
  <c r="L5595" i="2" a="1"/>
  <c r="L5595" i="2" s="1"/>
  <c r="L5596" i="2" a="1"/>
  <c r="L5596" i="2" s="1"/>
  <c r="L5597" i="2" a="1"/>
  <c r="L5597" i="2" s="1"/>
  <c r="L5598" i="2" a="1"/>
  <c r="L5598" i="2" s="1"/>
  <c r="L5599" i="2" a="1"/>
  <c r="L5599" i="2" s="1"/>
  <c r="L5600" i="2" a="1"/>
  <c r="L5600" i="2" s="1"/>
  <c r="L5601" i="2" a="1"/>
  <c r="L5601" i="2"/>
  <c r="L5602" i="2" a="1"/>
  <c r="L5602" i="2" s="1"/>
  <c r="L5603" i="2" a="1"/>
  <c r="L5603" i="2" s="1"/>
  <c r="L5604" i="2" a="1"/>
  <c r="L5604" i="2" s="1"/>
  <c r="L5605" i="2" a="1"/>
  <c r="L5605" i="2" s="1"/>
  <c r="L5606" i="2" a="1"/>
  <c r="L5606" i="2" s="1"/>
  <c r="L5607" i="2" a="1"/>
  <c r="L5607" i="2" s="1"/>
  <c r="L5608" i="2" a="1"/>
  <c r="L5608" i="2" s="1"/>
  <c r="L5609" i="2" a="1"/>
  <c r="L5609" i="2"/>
  <c r="L5610" i="2" a="1"/>
  <c r="L5610" i="2" s="1"/>
  <c r="L5611" i="2" a="1"/>
  <c r="L5611" i="2" s="1"/>
  <c r="L5612" i="2" a="1"/>
  <c r="L5612" i="2" s="1"/>
  <c r="L5613" i="2" a="1"/>
  <c r="L5613" i="2" s="1"/>
  <c r="L5614" i="2" a="1"/>
  <c r="L5614" i="2" s="1"/>
  <c r="L5615" i="2" a="1"/>
  <c r="L5615" i="2" s="1"/>
  <c r="L5616" i="2" a="1"/>
  <c r="L5616" i="2" s="1"/>
  <c r="L5617" i="2" a="1"/>
  <c r="L5617" i="2" s="1"/>
  <c r="L5618" i="2" a="1"/>
  <c r="L5618" i="2" s="1"/>
  <c r="L5619" i="2" a="1"/>
  <c r="L5619" i="2" s="1"/>
  <c r="L5620" i="2" a="1"/>
  <c r="L5620" i="2" s="1"/>
  <c r="L5621" i="2" a="1"/>
  <c r="L5621" i="2" s="1"/>
  <c r="L5622" i="2" a="1"/>
  <c r="L5622" i="2" s="1"/>
  <c r="L5623" i="2" a="1"/>
  <c r="L5623" i="2" s="1"/>
  <c r="L5624" i="2" a="1"/>
  <c r="L5624" i="2" s="1"/>
  <c r="L5625" i="2" a="1"/>
  <c r="L5625" i="2" s="1"/>
  <c r="L5626" i="2" a="1"/>
  <c r="L5626" i="2" s="1"/>
  <c r="L5627" i="2" a="1"/>
  <c r="L5627" i="2" s="1"/>
  <c r="L5628" i="2" a="1"/>
  <c r="L5628" i="2" s="1"/>
  <c r="L5629" i="2" a="1"/>
  <c r="L5629" i="2" s="1"/>
  <c r="L5630" i="2" a="1"/>
  <c r="L5630" i="2" s="1"/>
  <c r="L5631" i="2" a="1"/>
  <c r="L5631" i="2" s="1"/>
  <c r="L5632" i="2" a="1"/>
  <c r="L5632" i="2" s="1"/>
  <c r="L5633" i="2" a="1"/>
  <c r="L5633" i="2" s="1"/>
  <c r="L5634" i="2" a="1"/>
  <c r="L5634" i="2"/>
  <c r="L5635" i="2" a="1"/>
  <c r="L5635" i="2" s="1"/>
  <c r="L5636" i="2" a="1"/>
  <c r="L5636" i="2" s="1"/>
  <c r="L5637" i="2" a="1"/>
  <c r="L5637" i="2" s="1"/>
  <c r="L5638" i="2" a="1"/>
  <c r="L5638" i="2" s="1"/>
  <c r="L5639" i="2" a="1"/>
  <c r="L5639" i="2" s="1"/>
  <c r="L5640" i="2" a="1"/>
  <c r="L5640" i="2" s="1"/>
  <c r="L5641" i="2" a="1"/>
  <c r="L5641" i="2" s="1"/>
  <c r="L5642" i="2" a="1"/>
  <c r="L5642" i="2" s="1"/>
  <c r="L5643" i="2" a="1"/>
  <c r="L5643" i="2" s="1"/>
  <c r="L5644" i="2" a="1"/>
  <c r="L5644" i="2" s="1"/>
  <c r="L5645" i="2" a="1"/>
  <c r="L5645" i="2" s="1"/>
  <c r="L5646" i="2" a="1"/>
  <c r="L5646" i="2" s="1"/>
  <c r="L5647" i="2" a="1"/>
  <c r="L5647" i="2" s="1"/>
  <c r="L5648" i="2" a="1"/>
  <c r="L5648" i="2" s="1"/>
  <c r="L5649" i="2" a="1"/>
  <c r="L5649" i="2" s="1"/>
  <c r="L5650" i="2" a="1"/>
  <c r="L5650" i="2" s="1"/>
  <c r="L5651" i="2" a="1"/>
  <c r="L5651" i="2" s="1"/>
  <c r="L5652" i="2" a="1"/>
  <c r="L5652" i="2" s="1"/>
  <c r="L5653" i="2" a="1"/>
  <c r="L5653" i="2" s="1"/>
  <c r="L5654" i="2" a="1"/>
  <c r="L5654" i="2" s="1"/>
  <c r="L5655" i="2" a="1"/>
  <c r="L5655" i="2" s="1"/>
  <c r="L5656" i="2" a="1"/>
  <c r="L5656" i="2" s="1"/>
  <c r="L5657" i="2" a="1"/>
  <c r="L5657" i="2" s="1"/>
  <c r="L5658" i="2" a="1"/>
  <c r="L5658" i="2" s="1"/>
  <c r="L5659" i="2" a="1"/>
  <c r="L5659" i="2" s="1"/>
  <c r="L5660" i="2" a="1"/>
  <c r="L5660" i="2" s="1"/>
  <c r="L5661" i="2" a="1"/>
  <c r="L5661" i="2" s="1"/>
  <c r="L5662" i="2" a="1"/>
  <c r="L5662" i="2" s="1"/>
  <c r="L5663" i="2" a="1"/>
  <c r="L5663" i="2" s="1"/>
  <c r="L5664" i="2" a="1"/>
  <c r="L5664" i="2" s="1"/>
  <c r="L5665" i="2" a="1"/>
  <c r="L5665" i="2" s="1"/>
  <c r="L5666" i="2" a="1"/>
  <c r="L5666" i="2" s="1"/>
  <c r="L5667" i="2" a="1"/>
  <c r="L5667" i="2" s="1"/>
  <c r="L5668" i="2" a="1"/>
  <c r="L5668" i="2" s="1"/>
  <c r="L5669" i="2" a="1"/>
  <c r="L5669" i="2" s="1"/>
  <c r="L5670" i="2" a="1"/>
  <c r="L5670" i="2" s="1"/>
  <c r="L5671" i="2" a="1"/>
  <c r="L5671" i="2" s="1"/>
  <c r="L5672" i="2" a="1"/>
  <c r="L5672" i="2" s="1"/>
  <c r="L5673" i="2" a="1"/>
  <c r="L5673" i="2" s="1"/>
  <c r="L5674" i="2" a="1"/>
  <c r="L5674" i="2" s="1"/>
  <c r="L5675" i="2" a="1"/>
  <c r="L5675" i="2" s="1"/>
  <c r="L5676" i="2" a="1"/>
  <c r="L5676" i="2" s="1"/>
  <c r="L5677" i="2" a="1"/>
  <c r="L5677" i="2" s="1"/>
  <c r="L5678" i="2" a="1"/>
  <c r="L5678" i="2" s="1"/>
  <c r="L5679" i="2" a="1"/>
  <c r="L5679" i="2" s="1"/>
  <c r="L5680" i="2" a="1"/>
  <c r="L5680" i="2" s="1"/>
  <c r="L5681" i="2" a="1"/>
  <c r="L5681" i="2" s="1"/>
  <c r="L5682" i="2" a="1"/>
  <c r="L5682" i="2" s="1"/>
  <c r="L5683" i="2" a="1"/>
  <c r="L5683" i="2" s="1"/>
  <c r="L5684" i="2" a="1"/>
  <c r="L5684" i="2" s="1"/>
  <c r="L5685" i="2" a="1"/>
  <c r="L5685" i="2" s="1"/>
  <c r="L5686" i="2" a="1"/>
  <c r="L5686" i="2" s="1"/>
  <c r="L5687" i="2" a="1"/>
  <c r="L5687" i="2" s="1"/>
  <c r="L5688" i="2" a="1"/>
  <c r="L5688" i="2" s="1"/>
  <c r="L5689" i="2" a="1"/>
  <c r="L5689" i="2" s="1"/>
  <c r="L5690" i="2" a="1"/>
  <c r="L5690" i="2" s="1"/>
  <c r="L5691" i="2" a="1"/>
  <c r="L5691" i="2" s="1"/>
  <c r="L5692" i="2" a="1"/>
  <c r="L5692" i="2" s="1"/>
  <c r="L5693" i="2" a="1"/>
  <c r="L5693" i="2" s="1"/>
  <c r="L5694" i="2" a="1"/>
  <c r="L5694" i="2" s="1"/>
  <c r="L5695" i="2" a="1"/>
  <c r="L5695" i="2" s="1"/>
  <c r="L5696" i="2" a="1"/>
  <c r="L5696" i="2" s="1"/>
  <c r="L5697" i="2" a="1"/>
  <c r="L5697" i="2" s="1"/>
  <c r="L5698" i="2" a="1"/>
  <c r="L5698" i="2" s="1"/>
  <c r="L5699" i="2" a="1"/>
  <c r="L5699" i="2" s="1"/>
  <c r="L5700" i="2" a="1"/>
  <c r="L5700" i="2" s="1"/>
  <c r="L5701" i="2" a="1"/>
  <c r="L5701" i="2" s="1"/>
  <c r="L5702" i="2" a="1"/>
  <c r="L5702" i="2" s="1"/>
  <c r="L5703" i="2" a="1"/>
  <c r="L5703" i="2" s="1"/>
  <c r="L5704" i="2" a="1"/>
  <c r="L5704" i="2" s="1"/>
  <c r="L5705" i="2" a="1"/>
  <c r="L5705" i="2" s="1"/>
  <c r="L5706" i="2" a="1"/>
  <c r="L5706" i="2" s="1"/>
  <c r="L5707" i="2" a="1"/>
  <c r="L5707" i="2" s="1"/>
  <c r="L5708" i="2" a="1"/>
  <c r="L5708" i="2" s="1"/>
  <c r="L5709" i="2" a="1"/>
  <c r="L5709" i="2" s="1"/>
  <c r="L5710" i="2" a="1"/>
  <c r="L5710" i="2" s="1"/>
  <c r="L5711" i="2" a="1"/>
  <c r="L5711" i="2" s="1"/>
  <c r="L5712" i="2" a="1"/>
  <c r="L5712" i="2" s="1"/>
  <c r="L5713" i="2" a="1"/>
  <c r="L5713" i="2" s="1"/>
  <c r="L5714" i="2" a="1"/>
  <c r="L5714" i="2" s="1"/>
  <c r="L5715" i="2" a="1"/>
  <c r="L5715" i="2" s="1"/>
  <c r="L5716" i="2" a="1"/>
  <c r="L5716" i="2" s="1"/>
  <c r="L5717" i="2" a="1"/>
  <c r="L5717" i="2" s="1"/>
  <c r="L5718" i="2" a="1"/>
  <c r="L5718" i="2" s="1"/>
  <c r="L5719" i="2" a="1"/>
  <c r="L5719" i="2" s="1"/>
  <c r="L5720" i="2" a="1"/>
  <c r="L5720" i="2" s="1"/>
  <c r="L5721" i="2" a="1"/>
  <c r="L5721" i="2" s="1"/>
  <c r="L5722" i="2" a="1"/>
  <c r="L5722" i="2" s="1"/>
  <c r="L5723" i="2" a="1"/>
  <c r="L5723" i="2" s="1"/>
  <c r="L5724" i="2" a="1"/>
  <c r="L5724" i="2" s="1"/>
  <c r="L5725" i="2" a="1"/>
  <c r="L5725" i="2" s="1"/>
  <c r="L5726" i="2" a="1"/>
  <c r="L5726" i="2" s="1"/>
  <c r="L5727" i="2" a="1"/>
  <c r="L5727" i="2" s="1"/>
  <c r="L5728" i="2" a="1"/>
  <c r="L5728" i="2" s="1"/>
  <c r="L5729" i="2" a="1"/>
  <c r="L5729" i="2" s="1"/>
  <c r="L5730" i="2" a="1"/>
  <c r="L5730" i="2" s="1"/>
  <c r="L5731" i="2" a="1"/>
  <c r="L5731" i="2" s="1"/>
  <c r="L5732" i="2" a="1"/>
  <c r="L5732" i="2" s="1"/>
  <c r="L5733" i="2" a="1"/>
  <c r="L5733" i="2" s="1"/>
  <c r="L5734" i="2" a="1"/>
  <c r="L5734" i="2" s="1"/>
  <c r="L5735" i="2" a="1"/>
  <c r="L5735" i="2" s="1"/>
  <c r="L5736" i="2" a="1"/>
  <c r="L5736" i="2" s="1"/>
  <c r="L5737" i="2" a="1"/>
  <c r="L5737" i="2" s="1"/>
  <c r="L5738" i="2" a="1"/>
  <c r="L5738" i="2" s="1"/>
  <c r="L5739" i="2" a="1"/>
  <c r="L5739" i="2" s="1"/>
  <c r="L5740" i="2" a="1"/>
  <c r="L5740" i="2" s="1"/>
  <c r="L5741" i="2" a="1"/>
  <c r="L5741" i="2"/>
  <c r="L5742" i="2" a="1"/>
  <c r="L5742" i="2" s="1"/>
  <c r="L5743" i="2" a="1"/>
  <c r="L5743" i="2" s="1"/>
  <c r="L5744" i="2" a="1"/>
  <c r="L5744" i="2" s="1"/>
  <c r="L5745" i="2" a="1"/>
  <c r="L5745" i="2" s="1"/>
  <c r="L5746" i="2" a="1"/>
  <c r="L5746" i="2" s="1"/>
  <c r="L5747" i="2" a="1"/>
  <c r="L5747" i="2" s="1"/>
  <c r="L5748" i="2" a="1"/>
  <c r="L5748" i="2" s="1"/>
  <c r="L5749" i="2" a="1"/>
  <c r="L5749" i="2" s="1"/>
  <c r="L5750" i="2" a="1"/>
  <c r="L5750" i="2" s="1"/>
  <c r="L5751" i="2" a="1"/>
  <c r="L5751" i="2" s="1"/>
  <c r="L5752" i="2" a="1"/>
  <c r="L5752" i="2" s="1"/>
  <c r="L5753" i="2" a="1"/>
  <c r="L5753" i="2" s="1"/>
  <c r="L5754" i="2" a="1"/>
  <c r="L5754" i="2" s="1"/>
  <c r="L5755" i="2" a="1"/>
  <c r="L5755" i="2" s="1"/>
  <c r="L5756" i="2" a="1"/>
  <c r="L5756" i="2" s="1"/>
  <c r="L5757" i="2" a="1"/>
  <c r="L5757" i="2" s="1"/>
  <c r="L5758" i="2" a="1"/>
  <c r="L5758" i="2" s="1"/>
  <c r="L5759" i="2" a="1"/>
  <c r="L5759" i="2" s="1"/>
  <c r="L5760" i="2" a="1"/>
  <c r="L5760" i="2" s="1"/>
  <c r="L5761" i="2" a="1"/>
  <c r="L5761" i="2" s="1"/>
  <c r="L5762" i="2" a="1"/>
  <c r="L5762" i="2" s="1"/>
  <c r="L5763" i="2" a="1"/>
  <c r="L5763" i="2" s="1"/>
  <c r="L5764" i="2" a="1"/>
  <c r="L5764" i="2" s="1"/>
  <c r="L5765" i="2" a="1"/>
  <c r="L5765" i="2" s="1"/>
  <c r="L5766" i="2" a="1"/>
  <c r="L5766" i="2" s="1"/>
  <c r="L5767" i="2" a="1"/>
  <c r="L5767" i="2" s="1"/>
  <c r="L5768" i="2" a="1"/>
  <c r="L5768" i="2" s="1"/>
  <c r="L5769" i="2" a="1"/>
  <c r="L5769" i="2" s="1"/>
  <c r="L5770" i="2" a="1"/>
  <c r="L5770" i="2"/>
  <c r="L5771" i="2" a="1"/>
  <c r="L5771" i="2" s="1"/>
  <c r="L5772" i="2" a="1"/>
  <c r="L5772" i="2" s="1"/>
  <c r="L5773" i="2" a="1"/>
  <c r="L5773" i="2" s="1"/>
  <c r="L5774" i="2" a="1"/>
  <c r="L5774" i="2" s="1"/>
  <c r="L5775" i="2" a="1"/>
  <c r="L5775" i="2" s="1"/>
  <c r="L5776" i="2" a="1"/>
  <c r="L5776" i="2" s="1"/>
  <c r="L5777" i="2" a="1"/>
  <c r="L5777" i="2" s="1"/>
  <c r="L5778" i="2" a="1"/>
  <c r="L5778" i="2" s="1"/>
  <c r="L5779" i="2" a="1"/>
  <c r="L5779" i="2" s="1"/>
  <c r="L5780" i="2" a="1"/>
  <c r="L5780" i="2" s="1"/>
  <c r="L5781" i="2" a="1"/>
  <c r="L5781" i="2" s="1"/>
  <c r="L5782" i="2" a="1"/>
  <c r="L5782" i="2" s="1"/>
  <c r="L5783" i="2" a="1"/>
  <c r="L5783" i="2" s="1"/>
  <c r="L5784" i="2" a="1"/>
  <c r="L5784" i="2" s="1"/>
  <c r="L5785" i="2" a="1"/>
  <c r="L5785" i="2" s="1"/>
  <c r="L5786" i="2" a="1"/>
  <c r="L5786" i="2" s="1"/>
  <c r="L5787" i="2" a="1"/>
  <c r="L5787" i="2" s="1"/>
  <c r="L5788" i="2" a="1"/>
  <c r="L5788" i="2" s="1"/>
  <c r="L5789" i="2" a="1"/>
  <c r="L5789" i="2" s="1"/>
  <c r="L5790" i="2" a="1"/>
  <c r="L5790" i="2" s="1"/>
  <c r="L5791" i="2" a="1"/>
  <c r="L5791" i="2" s="1"/>
  <c r="L5792" i="2" a="1"/>
  <c r="L5792" i="2" s="1"/>
  <c r="L5793" i="2" a="1"/>
  <c r="L5793" i="2" s="1"/>
  <c r="L5794" i="2" a="1"/>
  <c r="L5794" i="2" s="1"/>
  <c r="L5795" i="2" a="1"/>
  <c r="L5795" i="2" s="1"/>
  <c r="L5796" i="2" a="1"/>
  <c r="L5796" i="2" s="1"/>
  <c r="L5797" i="2" a="1"/>
  <c r="L5797" i="2" s="1"/>
  <c r="L5798" i="2" a="1"/>
  <c r="L5798" i="2" s="1"/>
  <c r="L5799" i="2" a="1"/>
  <c r="L5799" i="2" s="1"/>
  <c r="L5800" i="2" a="1"/>
  <c r="L5800" i="2" s="1"/>
  <c r="L5801" i="2" a="1"/>
  <c r="L5801" i="2" s="1"/>
  <c r="L5802" i="2" a="1"/>
  <c r="L5802" i="2" s="1"/>
  <c r="L5803" i="2" a="1"/>
  <c r="L5803" i="2" s="1"/>
  <c r="L5804" i="2" a="1"/>
  <c r="L5804" i="2" s="1"/>
  <c r="L5805" i="2" a="1"/>
  <c r="L5805" i="2" s="1"/>
  <c r="L5806" i="2" a="1"/>
  <c r="L5806" i="2" s="1"/>
  <c r="L5807" i="2" a="1"/>
  <c r="L5807" i="2" s="1"/>
  <c r="L5808" i="2" a="1"/>
  <c r="L5808" i="2" s="1"/>
  <c r="L5809" i="2" a="1"/>
  <c r="L5809" i="2"/>
  <c r="L5810" i="2" a="1"/>
  <c r="L5810" i="2" s="1"/>
  <c r="L5811" i="2" a="1"/>
  <c r="L5811" i="2" s="1"/>
  <c r="L5812" i="2" a="1"/>
  <c r="L5812" i="2" s="1"/>
  <c r="L5813" i="2" a="1"/>
  <c r="L5813" i="2" s="1"/>
  <c r="L5814" i="2" a="1"/>
  <c r="L5814" i="2" s="1"/>
  <c r="L5815" i="2" a="1"/>
  <c r="L5815" i="2" s="1"/>
  <c r="L5816" i="2" a="1"/>
  <c r="L5816" i="2" s="1"/>
  <c r="L5817" i="2" a="1"/>
  <c r="L5817" i="2" s="1"/>
  <c r="L5818" i="2" a="1"/>
  <c r="L5818" i="2" s="1"/>
  <c r="L5819" i="2" a="1"/>
  <c r="L5819" i="2" s="1"/>
  <c r="L5820" i="2" a="1"/>
  <c r="L5820" i="2" s="1"/>
  <c r="L5821" i="2" a="1"/>
  <c r="L5821" i="2" s="1"/>
  <c r="L5822" i="2" a="1"/>
  <c r="L5822" i="2" s="1"/>
  <c r="L5823" i="2" a="1"/>
  <c r="L5823" i="2" s="1"/>
  <c r="L5824" i="2" a="1"/>
  <c r="L5824" i="2" s="1"/>
  <c r="L5825" i="2" a="1"/>
  <c r="L5825" i="2" s="1"/>
  <c r="L5826" i="2" a="1"/>
  <c r="L5826" i="2" s="1"/>
  <c r="L5827" i="2" a="1"/>
  <c r="L5827" i="2" s="1"/>
  <c r="L5828" i="2" a="1"/>
  <c r="L5828" i="2" s="1"/>
  <c r="L5829" i="2" a="1"/>
  <c r="L5829" i="2" s="1"/>
  <c r="L5830" i="2" a="1"/>
  <c r="L5830" i="2" s="1"/>
  <c r="L5831" i="2" a="1"/>
  <c r="L5831" i="2"/>
  <c r="L5832" i="2" a="1"/>
  <c r="L5832" i="2" s="1"/>
  <c r="L5833" i="2" a="1"/>
  <c r="L5833" i="2" s="1"/>
  <c r="L5834" i="2" a="1"/>
  <c r="L5834" i="2" s="1"/>
  <c r="L5835" i="2" a="1"/>
  <c r="L5835" i="2" s="1"/>
  <c r="L5836" i="2" a="1"/>
  <c r="L5836" i="2" s="1"/>
  <c r="L5837" i="2" a="1"/>
  <c r="L5837" i="2" s="1"/>
  <c r="L5838" i="2" a="1"/>
  <c r="L5838" i="2" s="1"/>
  <c r="L5839" i="2" a="1"/>
  <c r="L5839" i="2" s="1"/>
  <c r="L5840" i="2" a="1"/>
  <c r="L5840" i="2" s="1"/>
  <c r="L5841" i="2" a="1"/>
  <c r="L5841" i="2" s="1"/>
  <c r="L5842" i="2" a="1"/>
  <c r="L5842" i="2" s="1"/>
  <c r="L5843" i="2" a="1"/>
  <c r="L5843" i="2" s="1"/>
  <c r="L5844" i="2" a="1"/>
  <c r="L5844" i="2" s="1"/>
  <c r="L5845" i="2" a="1"/>
  <c r="L5845" i="2" s="1"/>
  <c r="L5846" i="2" a="1"/>
  <c r="L5846" i="2" s="1"/>
  <c r="L5847" i="2" a="1"/>
  <c r="L5847" i="2" s="1"/>
  <c r="L5848" i="2" a="1"/>
  <c r="L5848" i="2" s="1"/>
  <c r="L5849" i="2" a="1"/>
  <c r="L5849" i="2" s="1"/>
  <c r="L5850" i="2" a="1"/>
  <c r="L5850" i="2" s="1"/>
  <c r="L5851" i="2" a="1"/>
  <c r="L5851" i="2" s="1"/>
  <c r="L5852" i="2" a="1"/>
  <c r="L5852" i="2" s="1"/>
  <c r="L5853" i="2" a="1"/>
  <c r="L5853" i="2" s="1"/>
  <c r="L5854" i="2" a="1"/>
  <c r="L5854" i="2" s="1"/>
  <c r="L5855" i="2" a="1"/>
  <c r="L5855" i="2" s="1"/>
  <c r="L5856" i="2" a="1"/>
  <c r="L5856" i="2" s="1"/>
  <c r="L5857" i="2" a="1"/>
  <c r="L5857" i="2" s="1"/>
  <c r="L5858" i="2" a="1"/>
  <c r="L5858" i="2" s="1"/>
  <c r="L5859" i="2" a="1"/>
  <c r="L5859" i="2" s="1"/>
  <c r="L5860" i="2" a="1"/>
  <c r="L5860" i="2" s="1"/>
  <c r="L5861" i="2" a="1"/>
  <c r="L5861" i="2" s="1"/>
  <c r="L5862" i="2" a="1"/>
  <c r="L5862" i="2" s="1"/>
  <c r="L5863" i="2" a="1"/>
  <c r="L5863" i="2" s="1"/>
  <c r="L5864" i="2" a="1"/>
  <c r="L5864" i="2" s="1"/>
  <c r="L5865" i="2" a="1"/>
  <c r="L5865" i="2" s="1"/>
  <c r="L5866" i="2" a="1"/>
  <c r="L5866" i="2" s="1"/>
  <c r="L5867" i="2" a="1"/>
  <c r="L5867" i="2" s="1"/>
  <c r="L5868" i="2" a="1"/>
  <c r="L5868" i="2" s="1"/>
  <c r="L5869" i="2" a="1"/>
  <c r="L5869" i="2" s="1"/>
  <c r="L5870" i="2" a="1"/>
  <c r="L5870" i="2" s="1"/>
  <c r="L5871" i="2" a="1"/>
  <c r="L5871" i="2" s="1"/>
  <c r="L5872" i="2" a="1"/>
  <c r="L5872" i="2" s="1"/>
  <c r="L5873" i="2" a="1"/>
  <c r="L5873" i="2" s="1"/>
  <c r="L5874" i="2" a="1"/>
  <c r="L5874" i="2" s="1"/>
  <c r="L5875" i="2" a="1"/>
  <c r="L5875" i="2" s="1"/>
  <c r="L5876" i="2" a="1"/>
  <c r="L5876" i="2" s="1"/>
  <c r="L5877" i="2" a="1"/>
  <c r="L5877" i="2" s="1"/>
  <c r="L5878" i="2" a="1"/>
  <c r="L5878" i="2" s="1"/>
  <c r="L5879" i="2" a="1"/>
  <c r="L5879" i="2" s="1"/>
  <c r="L5880" i="2" a="1"/>
  <c r="L5880" i="2" s="1"/>
  <c r="L5881" i="2" a="1"/>
  <c r="L5881" i="2" s="1"/>
  <c r="L5882" i="2" a="1"/>
  <c r="L5882" i="2" s="1"/>
  <c r="L5883" i="2" a="1"/>
  <c r="L5883" i="2" s="1"/>
  <c r="L5884" i="2" a="1"/>
  <c r="L5884" i="2" s="1"/>
  <c r="L5885" i="2" a="1"/>
  <c r="L5885" i="2" s="1"/>
  <c r="L5886" i="2" a="1"/>
  <c r="L5886" i="2" s="1"/>
  <c r="L5887" i="2" a="1"/>
  <c r="L5887" i="2" s="1"/>
  <c r="L5888" i="2" a="1"/>
  <c r="L5888" i="2" s="1"/>
  <c r="L5889" i="2" a="1"/>
  <c r="L5889" i="2" s="1"/>
  <c r="L5890" i="2" a="1"/>
  <c r="L5890" i="2" s="1"/>
  <c r="L5891" i="2" a="1"/>
  <c r="L5891" i="2" s="1"/>
  <c r="L5892" i="2" a="1"/>
  <c r="L5892" i="2" s="1"/>
  <c r="L5893" i="2" a="1"/>
  <c r="L5893" i="2" s="1"/>
  <c r="L5894" i="2" a="1"/>
  <c r="L5894" i="2" s="1"/>
  <c r="L5895" i="2" a="1"/>
  <c r="L5895" i="2" s="1"/>
  <c r="L5896" i="2" a="1"/>
  <c r="L5896" i="2" s="1"/>
  <c r="L5897" i="2" a="1"/>
  <c r="L5897" i="2" s="1"/>
  <c r="L5898" i="2" a="1"/>
  <c r="L5898" i="2" s="1"/>
  <c r="L5899" i="2" a="1"/>
  <c r="L5899" i="2" s="1"/>
  <c r="L5900" i="2" a="1"/>
  <c r="L5900" i="2" s="1"/>
  <c r="L5901" i="2" a="1"/>
  <c r="L5901" i="2" s="1"/>
  <c r="L5902" i="2" a="1"/>
  <c r="L5902" i="2" s="1"/>
  <c r="L5903" i="2" a="1"/>
  <c r="L5903" i="2" s="1"/>
  <c r="L5904" i="2" a="1"/>
  <c r="L5904" i="2" s="1"/>
  <c r="L5905" i="2" a="1"/>
  <c r="L5905" i="2" s="1"/>
  <c r="L5906" i="2" a="1"/>
  <c r="L5906" i="2" s="1"/>
  <c r="L5907" i="2" a="1"/>
  <c r="L5907" i="2" s="1"/>
  <c r="L5908" i="2" a="1"/>
  <c r="L5908" i="2" s="1"/>
  <c r="L5909" i="2" a="1"/>
  <c r="L5909" i="2" s="1"/>
  <c r="L5910" i="2" a="1"/>
  <c r="L5910" i="2" s="1"/>
  <c r="L5911" i="2" a="1"/>
  <c r="L5911" i="2" s="1"/>
  <c r="L5912" i="2" a="1"/>
  <c r="L5912" i="2" s="1"/>
  <c r="L5913" i="2" a="1"/>
  <c r="L5913" i="2" s="1"/>
  <c r="L5914" i="2" a="1"/>
  <c r="L5914" i="2" s="1"/>
  <c r="L5915" i="2" a="1"/>
  <c r="L5915" i="2" s="1"/>
  <c r="L5916" i="2" a="1"/>
  <c r="L5916" i="2" s="1"/>
  <c r="L5917" i="2" a="1"/>
  <c r="L5917" i="2" s="1"/>
  <c r="L5918" i="2" a="1"/>
  <c r="L5918" i="2" s="1"/>
  <c r="L5919" i="2" a="1"/>
  <c r="L5919" i="2" s="1"/>
  <c r="L5920" i="2" a="1"/>
  <c r="L5920" i="2" s="1"/>
  <c r="L5921" i="2" a="1"/>
  <c r="L5921" i="2" s="1"/>
  <c r="L5922" i="2" a="1"/>
  <c r="L5922" i="2" s="1"/>
  <c r="L5923" i="2" a="1"/>
  <c r="L5923" i="2" s="1"/>
  <c r="L5924" i="2" a="1"/>
  <c r="L5924" i="2" s="1"/>
  <c r="L5925" i="2" a="1"/>
  <c r="L5925" i="2" s="1"/>
  <c r="L5926" i="2" a="1"/>
  <c r="L5926" i="2" s="1"/>
  <c r="L5927" i="2" a="1"/>
  <c r="L5927" i="2" s="1"/>
  <c r="L5928" i="2" a="1"/>
  <c r="L5928" i="2" s="1"/>
  <c r="L5929" i="2" a="1"/>
  <c r="L5929" i="2" s="1"/>
  <c r="L5930" i="2" a="1"/>
  <c r="L5930" i="2" s="1"/>
  <c r="L5931" i="2" a="1"/>
  <c r="L5931" i="2" s="1"/>
  <c r="L5932" i="2" a="1"/>
  <c r="L5932" i="2" s="1"/>
  <c r="L5933" i="2" a="1"/>
  <c r="L5933" i="2" s="1"/>
  <c r="L5934" i="2" a="1"/>
  <c r="L5934" i="2" s="1"/>
  <c r="L5935" i="2" a="1"/>
  <c r="L5935" i="2" s="1"/>
  <c r="L5936" i="2" a="1"/>
  <c r="L5936" i="2" s="1"/>
  <c r="L5937" i="2" a="1"/>
  <c r="L5937" i="2" s="1"/>
  <c r="L5938" i="2" a="1"/>
  <c r="L5938" i="2" s="1"/>
  <c r="L5939" i="2" a="1"/>
  <c r="L5939" i="2" s="1"/>
  <c r="L5940" i="2" a="1"/>
  <c r="L5940" i="2" s="1"/>
  <c r="L5941" i="2" a="1"/>
  <c r="L5941" i="2" s="1"/>
  <c r="L5942" i="2" a="1"/>
  <c r="L5942" i="2" s="1"/>
  <c r="L5943" i="2" a="1"/>
  <c r="L5943" i="2" s="1"/>
  <c r="L5944" i="2" a="1"/>
  <c r="L5944" i="2" s="1"/>
  <c r="L5945" i="2" a="1"/>
  <c r="L5945" i="2" s="1"/>
  <c r="L5946" i="2" a="1"/>
  <c r="L5946" i="2" s="1"/>
  <c r="L5947" i="2" a="1"/>
  <c r="L5947" i="2" s="1"/>
  <c r="L5948" i="2" a="1"/>
  <c r="L5948" i="2" s="1"/>
  <c r="L5949" i="2" a="1"/>
  <c r="L5949" i="2" s="1"/>
  <c r="L5950" i="2" a="1"/>
  <c r="L5950" i="2" s="1"/>
  <c r="L5951" i="2" a="1"/>
  <c r="L5951" i="2" s="1"/>
  <c r="L5952" i="2" a="1"/>
  <c r="L5952" i="2" s="1"/>
  <c r="L5953" i="2" a="1"/>
  <c r="L5953" i="2" s="1"/>
  <c r="L5954" i="2" a="1"/>
  <c r="L5954" i="2" s="1"/>
  <c r="L5955" i="2" a="1"/>
  <c r="L5955" i="2" s="1"/>
  <c r="L5956" i="2" a="1"/>
  <c r="L5956" i="2" s="1"/>
  <c r="L5957" i="2" a="1"/>
  <c r="L5957" i="2" s="1"/>
  <c r="L5958" i="2" a="1"/>
  <c r="L5958" i="2" s="1"/>
  <c r="L5959" i="2" a="1"/>
  <c r="L5959" i="2" s="1"/>
  <c r="L5960" i="2" a="1"/>
  <c r="L5960" i="2" s="1"/>
  <c r="L5961" i="2" a="1"/>
  <c r="L5961" i="2" s="1"/>
  <c r="L5962" i="2" a="1"/>
  <c r="L5962" i="2" s="1"/>
  <c r="L5963" i="2" a="1"/>
  <c r="L5963" i="2" s="1"/>
  <c r="L5964" i="2" a="1"/>
  <c r="L5964" i="2" s="1"/>
  <c r="L5965" i="2" a="1"/>
  <c r="L5965" i="2" s="1"/>
  <c r="L5966" i="2" a="1"/>
  <c r="L5966" i="2" s="1"/>
  <c r="L5967" i="2" a="1"/>
  <c r="L5967" i="2" s="1"/>
  <c r="L5968" i="2" a="1"/>
  <c r="L5968" i="2" s="1"/>
  <c r="L5969" i="2" a="1"/>
  <c r="L5969" i="2" s="1"/>
  <c r="L5970" i="2" a="1"/>
  <c r="L5970" i="2" s="1"/>
  <c r="L5971" i="2" a="1"/>
  <c r="L5971" i="2" s="1"/>
  <c r="L5972" i="2" a="1"/>
  <c r="L5972" i="2" s="1"/>
  <c r="L5973" i="2" a="1"/>
  <c r="L5973" i="2" s="1"/>
  <c r="L5974" i="2" a="1"/>
  <c r="L5974" i="2" s="1"/>
  <c r="L5975" i="2" a="1"/>
  <c r="L5975" i="2" s="1"/>
  <c r="L5976" i="2" a="1"/>
  <c r="L5976" i="2" s="1"/>
  <c r="L5977" i="2" a="1"/>
  <c r="L5977" i="2"/>
  <c r="L5978" i="2" a="1"/>
  <c r="L5978" i="2" s="1"/>
  <c r="L5979" i="2" a="1"/>
  <c r="L5979" i="2" s="1"/>
  <c r="L5980" i="2" a="1"/>
  <c r="L5980" i="2" s="1"/>
  <c r="L5981" i="2" a="1"/>
  <c r="L5981" i="2" s="1"/>
  <c r="L5982" i="2" a="1"/>
  <c r="L5982" i="2" s="1"/>
  <c r="L5983" i="2" a="1"/>
  <c r="L5983" i="2" s="1"/>
  <c r="L5984" i="2" a="1"/>
  <c r="L5984" i="2" s="1"/>
  <c r="L5985" i="2" a="1"/>
  <c r="L5985" i="2" s="1"/>
  <c r="L5986" i="2" a="1"/>
  <c r="L5986" i="2"/>
  <c r="L5987" i="2" a="1"/>
  <c r="L5987" i="2" s="1"/>
  <c r="L5988" i="2" a="1"/>
  <c r="L5988" i="2" s="1"/>
  <c r="L5989" i="2" a="1"/>
  <c r="L5989" i="2" s="1"/>
  <c r="L5990" i="2" a="1"/>
  <c r="L5990" i="2" s="1"/>
  <c r="L5991" i="2" a="1"/>
  <c r="L5991" i="2" s="1"/>
  <c r="L5992" i="2" a="1"/>
  <c r="L5992" i="2" s="1"/>
  <c r="L5993" i="2" a="1"/>
  <c r="L5993" i="2" s="1"/>
  <c r="L5994" i="2" a="1"/>
  <c r="L5994" i="2" s="1"/>
  <c r="L5995" i="2" a="1"/>
  <c r="L5995" i="2" s="1"/>
  <c r="L5996" i="2" a="1"/>
  <c r="L5996" i="2" s="1"/>
  <c r="L5997" i="2" a="1"/>
  <c r="L5997" i="2" s="1"/>
  <c r="L5998" i="2" a="1"/>
  <c r="L5998" i="2" s="1"/>
  <c r="L5999" i="2" a="1"/>
  <c r="L5999" i="2" s="1"/>
  <c r="L6000" i="2" a="1"/>
  <c r="L6000" i="2" s="1"/>
  <c r="L6001" i="2" a="1"/>
  <c r="L6001" i="2" s="1"/>
  <c r="L6002" i="2" a="1"/>
  <c r="L6002" i="2" s="1"/>
  <c r="L6003" i="2" a="1"/>
  <c r="L6003" i="2" s="1"/>
  <c r="L6004" i="2" a="1"/>
  <c r="L6004" i="2" s="1"/>
  <c r="L6005" i="2" a="1"/>
  <c r="L6005" i="2" s="1"/>
  <c r="L6006" i="2" a="1"/>
  <c r="L6006" i="2" s="1"/>
  <c r="L6007" i="2" a="1"/>
  <c r="L6007" i="2" s="1"/>
  <c r="L6008" i="2" a="1"/>
  <c r="L6008" i="2" s="1"/>
  <c r="L6009" i="2" a="1"/>
  <c r="L6009" i="2" s="1"/>
  <c r="L6010" i="2" a="1"/>
  <c r="L6010" i="2" s="1"/>
  <c r="L6011" i="2" a="1"/>
  <c r="L6011" i="2" s="1"/>
  <c r="L6012" i="2" a="1"/>
  <c r="L6012" i="2" s="1"/>
  <c r="L6013" i="2" a="1"/>
  <c r="L6013" i="2" s="1"/>
  <c r="L6014" i="2" a="1"/>
  <c r="L6014" i="2" s="1"/>
  <c r="L6015" i="2" a="1"/>
  <c r="L6015" i="2" s="1"/>
  <c r="L6016" i="2" a="1"/>
  <c r="L6016" i="2" s="1"/>
  <c r="L6017" i="2" a="1"/>
  <c r="L6017" i="2" s="1"/>
  <c r="L6018" i="2" a="1"/>
  <c r="L6018" i="2" s="1"/>
  <c r="L6019" i="2" a="1"/>
  <c r="L6019" i="2" s="1"/>
  <c r="L6020" i="2" a="1"/>
  <c r="L6020" i="2" s="1"/>
  <c r="L6021" i="2" a="1"/>
  <c r="L6021" i="2" s="1"/>
  <c r="L6022" i="2" a="1"/>
  <c r="L6022" i="2" s="1"/>
  <c r="L6023" i="2" a="1"/>
  <c r="L6023" i="2" s="1"/>
  <c r="L6024" i="2" a="1"/>
  <c r="L6024" i="2" s="1"/>
  <c r="L6025" i="2" a="1"/>
  <c r="L6025" i="2" s="1"/>
  <c r="L6026" i="2" a="1"/>
  <c r="L6026" i="2" s="1"/>
  <c r="L6027" i="2" a="1"/>
  <c r="L6027" i="2" s="1"/>
  <c r="L6028" i="2" a="1"/>
  <c r="L6028" i="2" s="1"/>
  <c r="L6029" i="2" a="1"/>
  <c r="L6029" i="2" s="1"/>
  <c r="L6030" i="2" a="1"/>
  <c r="L6030" i="2" s="1"/>
  <c r="L6031" i="2" a="1"/>
  <c r="L6031" i="2"/>
  <c r="L6032" i="2" a="1"/>
  <c r="L6032" i="2" s="1"/>
  <c r="L6033" i="2" a="1"/>
  <c r="L6033" i="2" s="1"/>
  <c r="L6034" i="2" a="1"/>
  <c r="L6034" i="2" s="1"/>
  <c r="L6035" i="2" a="1"/>
  <c r="L6035" i="2" s="1"/>
  <c r="L6036" i="2" a="1"/>
  <c r="L6036" i="2" s="1"/>
  <c r="L6037" i="2" a="1"/>
  <c r="L6037" i="2" s="1"/>
  <c r="L6038" i="2" a="1"/>
  <c r="L6038" i="2" s="1"/>
  <c r="L6039" i="2" a="1"/>
  <c r="L6039" i="2" s="1"/>
  <c r="L6040" i="2" a="1"/>
  <c r="L6040" i="2" s="1"/>
  <c r="L6041" i="2" a="1"/>
  <c r="L6041" i="2" s="1"/>
  <c r="L6042" i="2" a="1"/>
  <c r="L6042" i="2" s="1"/>
  <c r="L6043" i="2" a="1"/>
  <c r="L6043" i="2" s="1"/>
  <c r="L6044" i="2" a="1"/>
  <c r="L6044" i="2" s="1"/>
  <c r="L6045" i="2" a="1"/>
  <c r="L6045" i="2" s="1"/>
  <c r="L6046" i="2" a="1"/>
  <c r="L6046" i="2" s="1"/>
  <c r="L6047" i="2" a="1"/>
  <c r="L6047" i="2" s="1"/>
  <c r="L6048" i="2" a="1"/>
  <c r="L6048" i="2" s="1"/>
  <c r="L6049" i="2" a="1"/>
  <c r="L6049" i="2" s="1"/>
  <c r="L6050" i="2" a="1"/>
  <c r="L6050" i="2" s="1"/>
  <c r="L6051" i="2" a="1"/>
  <c r="L6051" i="2" s="1"/>
  <c r="L6052" i="2" a="1"/>
  <c r="L6052" i="2" s="1"/>
  <c r="L6053" i="2" a="1"/>
  <c r="L6053" i="2" s="1"/>
  <c r="L6054" i="2" a="1"/>
  <c r="L6054" i="2" s="1"/>
  <c r="L6055" i="2" a="1"/>
  <c r="L6055" i="2" s="1"/>
  <c r="L6056" i="2" a="1"/>
  <c r="L6056" i="2" s="1"/>
  <c r="L6057" i="2" a="1"/>
  <c r="L6057" i="2" s="1"/>
  <c r="L6058" i="2" a="1"/>
  <c r="L6058" i="2" s="1"/>
  <c r="L6059" i="2" a="1"/>
  <c r="L6059" i="2" s="1"/>
  <c r="L6060" i="2" a="1"/>
  <c r="L6060" i="2" s="1"/>
  <c r="L6061" i="2" a="1"/>
  <c r="L6061" i="2" s="1"/>
  <c r="L6062" i="2" a="1"/>
  <c r="L6062" i="2" s="1"/>
  <c r="L6063" i="2" a="1"/>
  <c r="L6063" i="2" s="1"/>
  <c r="L6064" i="2" a="1"/>
  <c r="L6064" i="2"/>
  <c r="L6065" i="2" a="1"/>
  <c r="L6065" i="2" s="1"/>
  <c r="L6066" i="2" a="1"/>
  <c r="L6066" i="2" s="1"/>
  <c r="L6067" i="2" a="1"/>
  <c r="L6067" i="2" s="1"/>
  <c r="L6068" i="2" a="1"/>
  <c r="L6068" i="2" s="1"/>
  <c r="L6069" i="2" a="1"/>
  <c r="L6069" i="2" s="1"/>
  <c r="L6070" i="2" a="1"/>
  <c r="L6070" i="2" s="1"/>
  <c r="L6071" i="2" a="1"/>
  <c r="L6071" i="2" s="1"/>
  <c r="L6072" i="2" a="1"/>
  <c r="L6072" i="2" s="1"/>
  <c r="L6073" i="2" a="1"/>
  <c r="L6073" i="2" s="1"/>
  <c r="L6074" i="2" a="1"/>
  <c r="L6074" i="2" s="1"/>
  <c r="L6075" i="2" a="1"/>
  <c r="L6075" i="2" s="1"/>
  <c r="L6076" i="2" a="1"/>
  <c r="L6076" i="2" s="1"/>
  <c r="L6077" i="2" a="1"/>
  <c r="L6077" i="2" s="1"/>
  <c r="L6078" i="2" a="1"/>
  <c r="L6078" i="2" s="1"/>
  <c r="L6079" i="2" a="1"/>
  <c r="L6079" i="2" s="1"/>
  <c r="L6080" i="2" a="1"/>
  <c r="L6080" i="2" s="1"/>
  <c r="L6081" i="2" a="1"/>
  <c r="L6081" i="2" s="1"/>
  <c r="L6082" i="2" a="1"/>
  <c r="L6082" i="2" s="1"/>
  <c r="L6083" i="2" a="1"/>
  <c r="L6083" i="2" s="1"/>
  <c r="L6084" i="2" a="1"/>
  <c r="L6084" i="2" s="1"/>
  <c r="L6085" i="2" a="1"/>
  <c r="L6085" i="2" s="1"/>
  <c r="L6086" i="2" a="1"/>
  <c r="L6086" i="2" s="1"/>
  <c r="L6087" i="2" a="1"/>
  <c r="L6087" i="2" s="1"/>
  <c r="L6088" i="2" a="1"/>
  <c r="L6088" i="2" s="1"/>
  <c r="L6089" i="2" a="1"/>
  <c r="L6089" i="2" s="1"/>
  <c r="L6090" i="2" a="1"/>
  <c r="L6090" i="2" s="1"/>
  <c r="L6091" i="2" a="1"/>
  <c r="L6091" i="2" s="1"/>
  <c r="L6092" i="2" a="1"/>
  <c r="L6092" i="2" s="1"/>
  <c r="L6093" i="2" a="1"/>
  <c r="L6093" i="2" s="1"/>
  <c r="L6094" i="2" a="1"/>
  <c r="L6094" i="2" s="1"/>
  <c r="L6095" i="2" a="1"/>
  <c r="L6095" i="2" s="1"/>
  <c r="L6096" i="2" a="1"/>
  <c r="L6096" i="2" s="1"/>
  <c r="L6097" i="2" a="1"/>
  <c r="L6097" i="2" s="1"/>
  <c r="L6098" i="2" a="1"/>
  <c r="L6098" i="2" s="1"/>
  <c r="L6099" i="2" a="1"/>
  <c r="L6099" i="2" s="1"/>
  <c r="L6100" i="2" a="1"/>
  <c r="L6100" i="2" s="1"/>
  <c r="L6101" i="2" a="1"/>
  <c r="L6101" i="2" s="1"/>
  <c r="L6102" i="2" a="1"/>
  <c r="L6102" i="2" s="1"/>
  <c r="L6103" i="2" a="1"/>
  <c r="L6103" i="2" s="1"/>
  <c r="L6104" i="2" a="1"/>
  <c r="L6104" i="2" s="1"/>
  <c r="L6105" i="2" a="1"/>
  <c r="L6105" i="2" s="1"/>
  <c r="L6106" i="2" a="1"/>
  <c r="L6106" i="2" s="1"/>
  <c r="L6107" i="2" a="1"/>
  <c r="L6107" i="2" s="1"/>
  <c r="L6108" i="2" a="1"/>
  <c r="L6108" i="2" s="1"/>
  <c r="L6109" i="2" a="1"/>
  <c r="L6109" i="2" s="1"/>
  <c r="L6110" i="2" a="1"/>
  <c r="L6110" i="2" s="1"/>
  <c r="L6111" i="2" a="1"/>
  <c r="L6111" i="2" s="1"/>
  <c r="L6112" i="2" a="1"/>
  <c r="L6112" i="2" s="1"/>
  <c r="L6113" i="2" a="1"/>
  <c r="L6113" i="2" s="1"/>
  <c r="L6114" i="2" a="1"/>
  <c r="L6114" i="2" s="1"/>
  <c r="L6115" i="2" a="1"/>
  <c r="L6115" i="2" s="1"/>
  <c r="L6116" i="2" a="1"/>
  <c r="L6116" i="2" s="1"/>
  <c r="L6117" i="2" a="1"/>
  <c r="L6117" i="2" s="1"/>
  <c r="L6118" i="2" a="1"/>
  <c r="L6118" i="2" s="1"/>
  <c r="L6119" i="2" a="1"/>
  <c r="L6119" i="2" s="1"/>
  <c r="L6120" i="2" a="1"/>
  <c r="L6120" i="2" s="1"/>
  <c r="L6121" i="2" a="1"/>
  <c r="L6121" i="2" s="1"/>
  <c r="L6122" i="2" a="1"/>
  <c r="L6122" i="2" s="1"/>
  <c r="L6123" i="2" a="1"/>
  <c r="L6123" i="2" s="1"/>
  <c r="L6124" i="2" a="1"/>
  <c r="L6124" i="2" s="1"/>
  <c r="L6125" i="2" a="1"/>
  <c r="L6125" i="2" s="1"/>
  <c r="L6126" i="2" a="1"/>
  <c r="L6126" i="2" s="1"/>
  <c r="L6127" i="2" a="1"/>
  <c r="L6127" i="2" s="1"/>
  <c r="L6128" i="2" a="1"/>
  <c r="L6128" i="2" s="1"/>
  <c r="L6129" i="2" a="1"/>
  <c r="L6129" i="2" s="1"/>
  <c r="L6130" i="2" a="1"/>
  <c r="L6130" i="2" s="1"/>
  <c r="L6131" i="2" a="1"/>
  <c r="L6131" i="2" s="1"/>
  <c r="L6132" i="2" a="1"/>
  <c r="L6132" i="2" s="1"/>
  <c r="L6133" i="2" a="1"/>
  <c r="L6133" i="2" s="1"/>
  <c r="L6134" i="2" a="1"/>
  <c r="L6134" i="2" s="1"/>
  <c r="L6135" i="2" a="1"/>
  <c r="L6135" i="2" s="1"/>
  <c r="L6136" i="2" a="1"/>
  <c r="L6136" i="2" s="1"/>
  <c r="L6137" i="2" a="1"/>
  <c r="L6137" i="2" s="1"/>
  <c r="L6138" i="2" a="1"/>
  <c r="L6138" i="2" s="1"/>
  <c r="L6139" i="2" a="1"/>
  <c r="L6139" i="2" s="1"/>
  <c r="L6140" i="2" a="1"/>
  <c r="L6140" i="2" s="1"/>
  <c r="L6141" i="2" a="1"/>
  <c r="L6141" i="2" s="1"/>
  <c r="L6142" i="2" a="1"/>
  <c r="L6142" i="2" s="1"/>
  <c r="L6143" i="2" a="1"/>
  <c r="L6143" i="2" s="1"/>
  <c r="L6144" i="2" a="1"/>
  <c r="L6144" i="2" s="1"/>
  <c r="L6145" i="2" a="1"/>
  <c r="L6145" i="2" s="1"/>
  <c r="L6146" i="2" a="1"/>
  <c r="L6146" i="2" s="1"/>
  <c r="L6147" i="2" a="1"/>
  <c r="L6147" i="2" s="1"/>
  <c r="L6148" i="2" a="1"/>
  <c r="L6148" i="2" s="1"/>
  <c r="L6149" i="2" a="1"/>
  <c r="L6149" i="2" s="1"/>
  <c r="L6150" i="2" a="1"/>
  <c r="L6150" i="2" s="1"/>
  <c r="L6151" i="2" a="1"/>
  <c r="L6151" i="2" s="1"/>
  <c r="L6152" i="2" a="1"/>
  <c r="L6152" i="2" s="1"/>
  <c r="L6153" i="2" a="1"/>
  <c r="L6153" i="2" s="1"/>
  <c r="L6154" i="2" a="1"/>
  <c r="L6154" i="2" s="1"/>
  <c r="L6155" i="2" a="1"/>
  <c r="L6155" i="2" s="1"/>
  <c r="L6156" i="2" a="1"/>
  <c r="L6156" i="2" s="1"/>
  <c r="L6157" i="2" a="1"/>
  <c r="L6157" i="2" s="1"/>
  <c r="L6158" i="2" a="1"/>
  <c r="L6158" i="2" s="1"/>
  <c r="L6159" i="2" a="1"/>
  <c r="L6159" i="2" s="1"/>
  <c r="L6160" i="2" a="1"/>
  <c r="L6160" i="2" s="1"/>
  <c r="L6161" i="2" a="1"/>
  <c r="L6161" i="2" s="1"/>
  <c r="L6162" i="2" a="1"/>
  <c r="L6162" i="2" s="1"/>
  <c r="L6163" i="2" a="1"/>
  <c r="L6163" i="2" s="1"/>
  <c r="L6164" i="2" a="1"/>
  <c r="L6164" i="2" s="1"/>
  <c r="L6165" i="2" a="1"/>
  <c r="L6165" i="2" s="1"/>
  <c r="L6166" i="2" a="1"/>
  <c r="L6166" i="2" s="1"/>
  <c r="L6167" i="2" a="1"/>
  <c r="L6167" i="2" s="1"/>
  <c r="L6168" i="2" a="1"/>
  <c r="L6168" i="2" s="1"/>
  <c r="L6169" i="2" a="1"/>
  <c r="L6169" i="2" s="1"/>
  <c r="L6170" i="2" a="1"/>
  <c r="L6170" i="2" s="1"/>
  <c r="L6171" i="2" a="1"/>
  <c r="L6171" i="2" s="1"/>
  <c r="L6172" i="2" a="1"/>
  <c r="L6172" i="2" s="1"/>
  <c r="L6173" i="2" a="1"/>
  <c r="L6173" i="2" s="1"/>
  <c r="L6174" i="2" a="1"/>
  <c r="L6174" i="2" s="1"/>
  <c r="L6175" i="2" a="1"/>
  <c r="L6175" i="2" s="1"/>
  <c r="L6176" i="2" a="1"/>
  <c r="L6176" i="2" s="1"/>
  <c r="L6177" i="2" a="1"/>
  <c r="L6177" i="2" s="1"/>
  <c r="L6178" i="2" a="1"/>
  <c r="L6178" i="2" s="1"/>
  <c r="L6179" i="2" a="1"/>
  <c r="L6179" i="2" s="1"/>
  <c r="L6180" i="2" a="1"/>
  <c r="L6180" i="2" s="1"/>
  <c r="L6181" i="2" a="1"/>
  <c r="L6181" i="2" s="1"/>
  <c r="L6182" i="2" a="1"/>
  <c r="L6182" i="2" s="1"/>
  <c r="L6183" i="2" a="1"/>
  <c r="L6183" i="2" s="1"/>
  <c r="L6184" i="2" a="1"/>
  <c r="L6184" i="2" s="1"/>
  <c r="L6185" i="2" a="1"/>
  <c r="L6185" i="2" s="1"/>
  <c r="L6186" i="2" a="1"/>
  <c r="L6186" i="2" s="1"/>
  <c r="L6187" i="2" a="1"/>
  <c r="L6187" i="2" s="1"/>
  <c r="L6188" i="2" a="1"/>
  <c r="L6188" i="2" s="1"/>
  <c r="L6189" i="2" a="1"/>
  <c r="L6189" i="2" s="1"/>
  <c r="L6190" i="2" a="1"/>
  <c r="L6190" i="2" s="1"/>
  <c r="L6191" i="2" a="1"/>
  <c r="L6191" i="2" s="1"/>
  <c r="L6192" i="2" a="1"/>
  <c r="L6192" i="2" s="1"/>
  <c r="L6193" i="2" a="1"/>
  <c r="L6193" i="2" s="1"/>
  <c r="L6194" i="2" a="1"/>
  <c r="L6194" i="2" s="1"/>
  <c r="L6195" i="2" a="1"/>
  <c r="L6195" i="2" s="1"/>
  <c r="L6196" i="2" a="1"/>
  <c r="L6196" i="2" s="1"/>
  <c r="L6197" i="2" a="1"/>
  <c r="L6197" i="2" s="1"/>
  <c r="L6198" i="2" a="1"/>
  <c r="L6198" i="2" s="1"/>
  <c r="L6199" i="2" a="1"/>
  <c r="L6199" i="2" s="1"/>
  <c r="L6200" i="2" a="1"/>
  <c r="L6200" i="2" s="1"/>
  <c r="L6201" i="2" a="1"/>
  <c r="L6201" i="2" s="1"/>
  <c r="L6202" i="2" a="1"/>
  <c r="L6202" i="2" s="1"/>
  <c r="L6203" i="2" a="1"/>
  <c r="L6203" i="2" s="1"/>
  <c r="L6204" i="2" a="1"/>
  <c r="L6204" i="2" s="1"/>
  <c r="L6205" i="2" a="1"/>
  <c r="L6205" i="2" s="1"/>
  <c r="L6206" i="2" a="1"/>
  <c r="L6206" i="2" s="1"/>
  <c r="L6207" i="2" a="1"/>
  <c r="L6207" i="2" s="1"/>
  <c r="L6208" i="2" a="1"/>
  <c r="L6208" i="2" s="1"/>
  <c r="L6209" i="2" a="1"/>
  <c r="L6209" i="2" s="1"/>
  <c r="L6210" i="2" a="1"/>
  <c r="L6210" i="2" s="1"/>
  <c r="L6211" i="2" a="1"/>
  <c r="L6211" i="2" s="1"/>
  <c r="L6212" i="2" a="1"/>
  <c r="L6212" i="2" s="1"/>
  <c r="L6213" i="2" a="1"/>
  <c r="L6213" i="2" s="1"/>
  <c r="L6214" i="2" a="1"/>
  <c r="L6214" i="2" s="1"/>
  <c r="L6215" i="2" a="1"/>
  <c r="L6215" i="2" s="1"/>
  <c r="L6216" i="2" a="1"/>
  <c r="L6216" i="2" s="1"/>
  <c r="L6217" i="2" a="1"/>
  <c r="L6217" i="2" s="1"/>
  <c r="L6218" i="2" a="1"/>
  <c r="L6218" i="2" s="1"/>
  <c r="L6219" i="2" a="1"/>
  <c r="L6219" i="2" s="1"/>
  <c r="L6220" i="2" a="1"/>
  <c r="L6220" i="2" s="1"/>
  <c r="L6221" i="2" a="1"/>
  <c r="L6221" i="2" s="1"/>
  <c r="L6222" i="2" a="1"/>
  <c r="L6222" i="2" s="1"/>
  <c r="L6223" i="2" a="1"/>
  <c r="L6223" i="2" s="1"/>
  <c r="L6224" i="2" a="1"/>
  <c r="L6224" i="2" s="1"/>
  <c r="L6225" i="2" a="1"/>
  <c r="L6225" i="2" s="1"/>
  <c r="L6226" i="2" a="1"/>
  <c r="L6226" i="2" s="1"/>
  <c r="L6227" i="2" a="1"/>
  <c r="L6227" i="2" s="1"/>
  <c r="L6228" i="2" a="1"/>
  <c r="L6228" i="2" s="1"/>
  <c r="L6229" i="2" a="1"/>
  <c r="L6229" i="2" s="1"/>
  <c r="L6230" i="2" a="1"/>
  <c r="L6230" i="2" s="1"/>
  <c r="L6231" i="2" a="1"/>
  <c r="L6231" i="2"/>
  <c r="L6232" i="2" a="1"/>
  <c r="L6232" i="2" s="1"/>
  <c r="L6233" i="2" a="1"/>
  <c r="L6233" i="2" s="1"/>
  <c r="L6234" i="2" a="1"/>
  <c r="L6234" i="2" s="1"/>
  <c r="L6235" i="2" a="1"/>
  <c r="L6235" i="2" s="1"/>
  <c r="L6236" i="2" a="1"/>
  <c r="L6236" i="2" s="1"/>
  <c r="L6237" i="2" a="1"/>
  <c r="L6237" i="2" s="1"/>
  <c r="L6238" i="2" a="1"/>
  <c r="L6238" i="2" s="1"/>
  <c r="L6239" i="2" a="1"/>
  <c r="L6239" i="2" s="1"/>
  <c r="L6240" i="2" a="1"/>
  <c r="L6240" i="2" s="1"/>
  <c r="L6241" i="2" a="1"/>
  <c r="L6241" i="2" s="1"/>
  <c r="L6242" i="2" a="1"/>
  <c r="L6242" i="2" s="1"/>
  <c r="L6243" i="2" a="1"/>
  <c r="L6243" i="2" s="1"/>
  <c r="L6244" i="2" a="1"/>
  <c r="L6244" i="2" s="1"/>
  <c r="L6245" i="2" a="1"/>
  <c r="L6245" i="2" s="1"/>
  <c r="L6246" i="2" a="1"/>
  <c r="L6246" i="2" s="1"/>
  <c r="L6247" i="2" a="1"/>
  <c r="L6247" i="2" s="1"/>
  <c r="L6248" i="2" a="1"/>
  <c r="L6248" i="2" s="1"/>
  <c r="L6249" i="2" a="1"/>
  <c r="L6249" i="2" s="1"/>
  <c r="L6250" i="2" a="1"/>
  <c r="L6250" i="2" s="1"/>
  <c r="L6251" i="2" a="1"/>
  <c r="L6251" i="2" s="1"/>
  <c r="L6252" i="2" a="1"/>
  <c r="L6252" i="2" s="1"/>
  <c r="L6253" i="2" a="1"/>
  <c r="L6253" i="2" s="1"/>
  <c r="L6254" i="2" a="1"/>
  <c r="L6254" i="2" s="1"/>
  <c r="L6255" i="2" a="1"/>
  <c r="L6255" i="2" s="1"/>
  <c r="L6256" i="2" a="1"/>
  <c r="L6256" i="2" s="1"/>
  <c r="L6257" i="2" a="1"/>
  <c r="L6257" i="2" s="1"/>
  <c r="L6258" i="2" a="1"/>
  <c r="L6258" i="2" s="1"/>
  <c r="L6259" i="2" a="1"/>
  <c r="L6259" i="2" s="1"/>
  <c r="L6260" i="2" a="1"/>
  <c r="L6260" i="2" s="1"/>
  <c r="L6261" i="2" a="1"/>
  <c r="L6261" i="2" s="1"/>
  <c r="L6262" i="2" a="1"/>
  <c r="L6262" i="2" s="1"/>
  <c r="L6263" i="2" a="1"/>
  <c r="L6263" i="2" s="1"/>
  <c r="L6264" i="2" a="1"/>
  <c r="L6264" i="2" s="1"/>
  <c r="L6265" i="2" a="1"/>
  <c r="L6265" i="2" s="1"/>
  <c r="L6266" i="2" a="1"/>
  <c r="L6266" i="2" s="1"/>
  <c r="L6267" i="2" a="1"/>
  <c r="L6267" i="2" s="1"/>
  <c r="L6268" i="2" a="1"/>
  <c r="L6268" i="2" s="1"/>
  <c r="L6269" i="2" a="1"/>
  <c r="L6269" i="2" s="1"/>
  <c r="L6270" i="2" a="1"/>
  <c r="L6270" i="2" s="1"/>
  <c r="L6271" i="2" a="1"/>
  <c r="L6271" i="2" s="1"/>
  <c r="L6272" i="2" a="1"/>
  <c r="L6272" i="2" s="1"/>
  <c r="L6273" i="2" a="1"/>
  <c r="L6273" i="2" s="1"/>
  <c r="L6274" i="2" a="1"/>
  <c r="L6274" i="2" s="1"/>
  <c r="L6275" i="2" a="1"/>
  <c r="L6275" i="2" s="1"/>
  <c r="L6276" i="2" a="1"/>
  <c r="L6276" i="2" s="1"/>
  <c r="L6277" i="2" a="1"/>
  <c r="L6277" i="2"/>
  <c r="L6278" i="2" a="1"/>
  <c r="L6278" i="2" s="1"/>
  <c r="L6279" i="2" a="1"/>
  <c r="L6279" i="2" s="1"/>
  <c r="L6280" i="2" a="1"/>
  <c r="L6280" i="2" s="1"/>
  <c r="L6281" i="2" a="1"/>
  <c r="L6281" i="2" s="1"/>
  <c r="L6282" i="2" a="1"/>
  <c r="L6282" i="2" s="1"/>
  <c r="L6283" i="2" a="1"/>
  <c r="L6283" i="2" s="1"/>
  <c r="L6284" i="2" a="1"/>
  <c r="L6284" i="2" s="1"/>
  <c r="L6285" i="2" a="1"/>
  <c r="L6285" i="2" s="1"/>
  <c r="L6286" i="2" a="1"/>
  <c r="L6286" i="2" s="1"/>
  <c r="L6287" i="2" a="1"/>
  <c r="L6287" i="2" s="1"/>
  <c r="L6288" i="2" a="1"/>
  <c r="L6288" i="2" s="1"/>
  <c r="L6289" i="2" a="1"/>
  <c r="L6289" i="2" s="1"/>
  <c r="L6290" i="2" a="1"/>
  <c r="L6290" i="2" s="1"/>
  <c r="L6291" i="2" a="1"/>
  <c r="L6291" i="2" s="1"/>
  <c r="L6292" i="2" a="1"/>
  <c r="L6292" i="2" s="1"/>
  <c r="L6293" i="2" a="1"/>
  <c r="L6293" i="2" s="1"/>
  <c r="L6294" i="2" a="1"/>
  <c r="L6294" i="2"/>
  <c r="L6295" i="2" a="1"/>
  <c r="L6295" i="2" s="1"/>
  <c r="L6296" i="2" a="1"/>
  <c r="L6296" i="2" s="1"/>
  <c r="L6297" i="2" a="1"/>
  <c r="L6297" i="2" s="1"/>
  <c r="L6298" i="2" a="1"/>
  <c r="L6298" i="2" s="1"/>
  <c r="L6299" i="2" a="1"/>
  <c r="L6299" i="2" s="1"/>
  <c r="L6300" i="2" a="1"/>
  <c r="L6300" i="2" s="1"/>
  <c r="L6301" i="2" a="1"/>
  <c r="L6301" i="2" s="1"/>
  <c r="L6302" i="2" a="1"/>
  <c r="L6302" i="2" s="1"/>
  <c r="L6303" i="2" a="1"/>
  <c r="L6303" i="2" s="1"/>
  <c r="L6304" i="2" a="1"/>
  <c r="L6304" i="2" s="1"/>
  <c r="L6305" i="2" a="1"/>
  <c r="L6305" i="2" s="1"/>
  <c r="L6306" i="2" a="1"/>
  <c r="L6306" i="2" s="1"/>
  <c r="L6307" i="2" a="1"/>
  <c r="L6307" i="2" s="1"/>
  <c r="L6308" i="2" a="1"/>
  <c r="L6308" i="2" s="1"/>
  <c r="L6309" i="2" a="1"/>
  <c r="L6309" i="2" s="1"/>
  <c r="L6310" i="2" a="1"/>
  <c r="L6310" i="2" s="1"/>
  <c r="L6311" i="2" a="1"/>
  <c r="L6311" i="2" s="1"/>
  <c r="L6312" i="2" a="1"/>
  <c r="L6312" i="2" s="1"/>
  <c r="L6313" i="2" a="1"/>
  <c r="L6313" i="2" s="1"/>
  <c r="L6314" i="2" a="1"/>
  <c r="L6314" i="2" s="1"/>
  <c r="L6315" i="2" a="1"/>
  <c r="L6315" i="2" s="1"/>
  <c r="L6316" i="2" a="1"/>
  <c r="L6316" i="2" s="1"/>
  <c r="L6317" i="2" a="1"/>
  <c r="L6317" i="2" s="1"/>
  <c r="L6318" i="2" a="1"/>
  <c r="L6318" i="2" s="1"/>
  <c r="L6319" i="2" a="1"/>
  <c r="L6319" i="2" s="1"/>
  <c r="L6320" i="2" a="1"/>
  <c r="L6320" i="2" s="1"/>
  <c r="L6321" i="2" a="1"/>
  <c r="L6321" i="2" s="1"/>
  <c r="L6322" i="2" a="1"/>
  <c r="L6322" i="2" s="1"/>
  <c r="L6323" i="2" a="1"/>
  <c r="L6323" i="2" s="1"/>
  <c r="L6324" i="2" a="1"/>
  <c r="L6324" i="2" s="1"/>
  <c r="L6325" i="2" a="1"/>
  <c r="L6325" i="2" s="1"/>
  <c r="L6326" i="2" a="1"/>
  <c r="L6326" i="2" s="1"/>
  <c r="L6327" i="2" a="1"/>
  <c r="L6327" i="2" s="1"/>
  <c r="L6328" i="2" a="1"/>
  <c r="L6328" i="2" s="1"/>
  <c r="L6329" i="2" a="1"/>
  <c r="L6329" i="2" s="1"/>
  <c r="L6330" i="2" a="1"/>
  <c r="L6330" i="2" s="1"/>
  <c r="L6331" i="2" a="1"/>
  <c r="L6331" i="2" s="1"/>
  <c r="L6332" i="2" a="1"/>
  <c r="L6332" i="2" s="1"/>
  <c r="L6333" i="2" a="1"/>
  <c r="L6333" i="2" s="1"/>
  <c r="L6334" i="2" a="1"/>
  <c r="L6334" i="2" s="1"/>
  <c r="L6335" i="2" a="1"/>
  <c r="L6335" i="2" s="1"/>
  <c r="L6336" i="2" a="1"/>
  <c r="L6336" i="2" s="1"/>
  <c r="L6337" i="2" a="1"/>
  <c r="L6337" i="2" s="1"/>
  <c r="L6338" i="2" a="1"/>
  <c r="L6338" i="2" s="1"/>
  <c r="L6339" i="2" a="1"/>
  <c r="L6339" i="2" s="1"/>
  <c r="L6340" i="2" a="1"/>
  <c r="L6340" i="2" s="1"/>
  <c r="L6341" i="2" a="1"/>
  <c r="L6341" i="2" s="1"/>
  <c r="L6342" i="2" a="1"/>
  <c r="L6342" i="2" s="1"/>
  <c r="L6343" i="2" a="1"/>
  <c r="L6343" i="2" s="1"/>
  <c r="L6344" i="2" a="1"/>
  <c r="L6344" i="2" s="1"/>
  <c r="L6345" i="2" a="1"/>
  <c r="L6345" i="2" s="1"/>
  <c r="L6346" i="2" a="1"/>
  <c r="L6346" i="2" s="1"/>
  <c r="L6347" i="2" a="1"/>
  <c r="L6347" i="2" s="1"/>
  <c r="L6348" i="2" a="1"/>
  <c r="L6348" i="2" s="1"/>
  <c r="L6349" i="2" a="1"/>
  <c r="L6349" i="2" s="1"/>
  <c r="L6350" i="2" a="1"/>
  <c r="L6350" i="2" s="1"/>
  <c r="L6351" i="2" a="1"/>
  <c r="L6351" i="2" s="1"/>
  <c r="L6352" i="2" a="1"/>
  <c r="L6352" i="2"/>
  <c r="L6353" i="2" a="1"/>
  <c r="L6353" i="2" s="1"/>
  <c r="L6354" i="2" a="1"/>
  <c r="L6354" i="2" s="1"/>
  <c r="L6355" i="2" a="1"/>
  <c r="L6355" i="2" s="1"/>
  <c r="L6356" i="2" a="1"/>
  <c r="L6356" i="2" s="1"/>
  <c r="L6357" i="2" a="1"/>
  <c r="L6357" i="2" s="1"/>
  <c r="L6358" i="2" a="1"/>
  <c r="L6358" i="2" s="1"/>
  <c r="L6359" i="2" a="1"/>
  <c r="L6359" i="2" s="1"/>
  <c r="L6360" i="2" a="1"/>
  <c r="L6360" i="2" s="1"/>
  <c r="L6361" i="2" a="1"/>
  <c r="L6361" i="2" s="1"/>
  <c r="L6362" i="2" a="1"/>
  <c r="L6362" i="2" s="1"/>
  <c r="L6363" i="2" a="1"/>
  <c r="L6363" i="2" s="1"/>
  <c r="L6364" i="2" a="1"/>
  <c r="L6364" i="2"/>
  <c r="L6365" i="2" a="1"/>
  <c r="L6365" i="2" s="1"/>
  <c r="L6366" i="2" a="1"/>
  <c r="L6366" i="2" s="1"/>
  <c r="L6367" i="2" a="1"/>
  <c r="L6367" i="2" s="1"/>
  <c r="L6368" i="2" a="1"/>
  <c r="L6368" i="2" s="1"/>
  <c r="L6369" i="2" a="1"/>
  <c r="L6369" i="2" s="1"/>
  <c r="L6370" i="2" a="1"/>
  <c r="L6370" i="2" s="1"/>
  <c r="L6371" i="2" a="1"/>
  <c r="L6371" i="2" s="1"/>
  <c r="L6372" i="2" a="1"/>
  <c r="L6372" i="2" s="1"/>
  <c r="L6373" i="2" a="1"/>
  <c r="L6373" i="2" s="1"/>
  <c r="L6374" i="2" a="1"/>
  <c r="L6374" i="2" s="1"/>
  <c r="L6375" i="2" a="1"/>
  <c r="L6375" i="2" s="1"/>
  <c r="L6376" i="2" a="1"/>
  <c r="L6376" i="2" s="1"/>
  <c r="L6377" i="2" a="1"/>
  <c r="L6377" i="2" s="1"/>
  <c r="L6378" i="2" a="1"/>
  <c r="L6378" i="2" s="1"/>
  <c r="L6379" i="2" a="1"/>
  <c r="L6379" i="2" s="1"/>
  <c r="L6380" i="2" a="1"/>
  <c r="L6380" i="2" s="1"/>
  <c r="L6381" i="2" a="1"/>
  <c r="L6381" i="2" s="1"/>
  <c r="L6382" i="2" a="1"/>
  <c r="L6382" i="2" s="1"/>
  <c r="L6383" i="2" a="1"/>
  <c r="L6383" i="2" s="1"/>
  <c r="L6384" i="2" a="1"/>
  <c r="L6384" i="2" s="1"/>
  <c r="L6385" i="2" a="1"/>
  <c r="L6385" i="2" s="1"/>
  <c r="L6386" i="2" a="1"/>
  <c r="L6386" i="2" s="1"/>
  <c r="L6387" i="2" a="1"/>
  <c r="L6387" i="2" s="1"/>
  <c r="L6388" i="2" a="1"/>
  <c r="L6388" i="2" s="1"/>
  <c r="L6389" i="2" a="1"/>
  <c r="L6389" i="2" s="1"/>
  <c r="L6390" i="2" a="1"/>
  <c r="L6390" i="2" s="1"/>
  <c r="L6391" i="2" a="1"/>
  <c r="L6391" i="2" s="1"/>
  <c r="L6392" i="2" a="1"/>
  <c r="L6392" i="2" s="1"/>
  <c r="L6393" i="2" a="1"/>
  <c r="L6393" i="2" s="1"/>
  <c r="L6394" i="2" a="1"/>
  <c r="L6394" i="2" s="1"/>
  <c r="L6395" i="2" a="1"/>
  <c r="L6395" i="2" s="1"/>
  <c r="L6396" i="2" a="1"/>
  <c r="L6396" i="2" s="1"/>
  <c r="L6397" i="2" a="1"/>
  <c r="L6397" i="2" s="1"/>
  <c r="L6398" i="2" a="1"/>
  <c r="L6398" i="2" s="1"/>
  <c r="L6399" i="2" a="1"/>
  <c r="L6399" i="2" s="1"/>
  <c r="L6400" i="2" a="1"/>
  <c r="L6400" i="2" s="1"/>
  <c r="L6401" i="2" a="1"/>
  <c r="L6401" i="2" s="1"/>
  <c r="L6402" i="2" a="1"/>
  <c r="L6402" i="2" s="1"/>
  <c r="L6403" i="2" a="1"/>
  <c r="L6403" i="2" s="1"/>
  <c r="L6404" i="2" a="1"/>
  <c r="L6404" i="2" s="1"/>
  <c r="L6405" i="2" a="1"/>
  <c r="L6405" i="2" s="1"/>
  <c r="L6406" i="2" a="1"/>
  <c r="L6406" i="2" s="1"/>
  <c r="L6407" i="2" a="1"/>
  <c r="L6407" i="2" s="1"/>
  <c r="L6408" i="2" a="1"/>
  <c r="L6408" i="2" s="1"/>
  <c r="L6409" i="2" a="1"/>
  <c r="L6409" i="2" s="1"/>
  <c r="L6410" i="2" a="1"/>
  <c r="L6410" i="2" s="1"/>
  <c r="L6411" i="2" a="1"/>
  <c r="L6411" i="2" s="1"/>
  <c r="L6412" i="2" a="1"/>
  <c r="L6412" i="2" s="1"/>
  <c r="L6413" i="2" a="1"/>
  <c r="L6413" i="2" s="1"/>
  <c r="L6414" i="2" a="1"/>
  <c r="L6414" i="2" s="1"/>
  <c r="L6415" i="2" a="1"/>
  <c r="L6415" i="2" s="1"/>
  <c r="L6416" i="2" a="1"/>
  <c r="L6416" i="2" s="1"/>
  <c r="L6417" i="2" a="1"/>
  <c r="L6417" i="2" s="1"/>
  <c r="L6418" i="2" a="1"/>
  <c r="L6418" i="2" s="1"/>
  <c r="L6419" i="2" a="1"/>
  <c r="L6419" i="2" s="1"/>
  <c r="L6420" i="2" a="1"/>
  <c r="L6420" i="2" s="1"/>
  <c r="L6421" i="2" a="1"/>
  <c r="L6421" i="2" s="1"/>
  <c r="L6422" i="2" a="1"/>
  <c r="L6422" i="2" s="1"/>
  <c r="L6423" i="2" a="1"/>
  <c r="L6423" i="2" s="1"/>
  <c r="L6424" i="2" a="1"/>
  <c r="L6424" i="2" s="1"/>
  <c r="L6425" i="2" a="1"/>
  <c r="L6425" i="2" s="1"/>
  <c r="L6426" i="2" a="1"/>
  <c r="L6426" i="2" s="1"/>
  <c r="L6427" i="2" a="1"/>
  <c r="L6427" i="2" s="1"/>
  <c r="L6428" i="2" a="1"/>
  <c r="L6428" i="2" s="1"/>
  <c r="L6429" i="2" a="1"/>
  <c r="L6429" i="2" s="1"/>
  <c r="L6430" i="2" a="1"/>
  <c r="L6430" i="2"/>
  <c r="L6431" i="2" a="1"/>
  <c r="L6431" i="2" s="1"/>
  <c r="L6432" i="2" a="1"/>
  <c r="L6432" i="2" s="1"/>
  <c r="L6433" i="2" a="1"/>
  <c r="L6433" i="2" s="1"/>
  <c r="L6434" i="2" a="1"/>
  <c r="L6434" i="2" s="1"/>
  <c r="L6435" i="2" a="1"/>
  <c r="L6435" i="2" s="1"/>
  <c r="L6436" i="2" a="1"/>
  <c r="L6436" i="2" s="1"/>
  <c r="L6437" i="2" a="1"/>
  <c r="L6437" i="2" s="1"/>
  <c r="L6438" i="2" a="1"/>
  <c r="L6438" i="2" s="1"/>
  <c r="L6439" i="2" a="1"/>
  <c r="L6439" i="2" s="1"/>
  <c r="L6440" i="2" a="1"/>
  <c r="L6440" i="2" s="1"/>
  <c r="L6441" i="2" a="1"/>
  <c r="L6441" i="2" s="1"/>
  <c r="L6442" i="2" a="1"/>
  <c r="L6442" i="2" s="1"/>
  <c r="L6443" i="2" a="1"/>
  <c r="L6443" i="2" s="1"/>
  <c r="L6444" i="2" a="1"/>
  <c r="L6444" i="2" s="1"/>
  <c r="L6445" i="2" a="1"/>
  <c r="L6445" i="2" s="1"/>
  <c r="L6446" i="2" a="1"/>
  <c r="L6446" i="2" s="1"/>
  <c r="L6447" i="2" a="1"/>
  <c r="L6447" i="2" s="1"/>
  <c r="L6448" i="2" a="1"/>
  <c r="L6448" i="2" s="1"/>
  <c r="L6449" i="2" a="1"/>
  <c r="L6449" i="2" s="1"/>
  <c r="L6450" i="2" a="1"/>
  <c r="L6450" i="2" s="1"/>
  <c r="L6451" i="2" a="1"/>
  <c r="L6451" i="2" s="1"/>
  <c r="L6452" i="2" a="1"/>
  <c r="L6452" i="2" s="1"/>
  <c r="L6453" i="2" a="1"/>
  <c r="L6453" i="2" s="1"/>
  <c r="L6454" i="2" a="1"/>
  <c r="L6454" i="2" s="1"/>
  <c r="L6455" i="2" a="1"/>
  <c r="L6455" i="2"/>
  <c r="L6456" i="2" a="1"/>
  <c r="L6456" i="2" s="1"/>
  <c r="L6457" i="2" a="1"/>
  <c r="L6457" i="2" s="1"/>
  <c r="L6458" i="2" a="1"/>
  <c r="L6458" i="2" s="1"/>
  <c r="L6459" i="2" a="1"/>
  <c r="L6459" i="2" s="1"/>
  <c r="L6460" i="2" a="1"/>
  <c r="L6460" i="2" s="1"/>
  <c r="L6461" i="2" a="1"/>
  <c r="L6461" i="2" s="1"/>
  <c r="L6462" i="2" a="1"/>
  <c r="L6462" i="2" s="1"/>
  <c r="L6463" i="2" a="1"/>
  <c r="L6463" i="2" s="1"/>
  <c r="L6464" i="2" a="1"/>
  <c r="L6464" i="2" s="1"/>
  <c r="L6465" i="2" a="1"/>
  <c r="L6465" i="2" s="1"/>
  <c r="L6466" i="2" a="1"/>
  <c r="L6466" i="2" s="1"/>
  <c r="L6467" i="2" a="1"/>
  <c r="L6467" i="2" s="1"/>
  <c r="L6468" i="2" a="1"/>
  <c r="L6468" i="2" s="1"/>
  <c r="L6469" i="2" a="1"/>
  <c r="L6469" i="2" s="1"/>
  <c r="L6470" i="2" a="1"/>
  <c r="L6470" i="2" s="1"/>
  <c r="L6471" i="2" a="1"/>
  <c r="L6471" i="2" s="1"/>
  <c r="L6472" i="2" a="1"/>
  <c r="L6472" i="2"/>
  <c r="L6473" i="2" a="1"/>
  <c r="L6473" i="2"/>
  <c r="L6474" i="2" a="1"/>
  <c r="L6474" i="2" s="1"/>
  <c r="L6475" i="2" a="1"/>
  <c r="L6475" i="2" s="1"/>
  <c r="L6476" i="2" a="1"/>
  <c r="L6476" i="2" s="1"/>
  <c r="L6477" i="2" a="1"/>
  <c r="L6477" i="2" s="1"/>
  <c r="L6478" i="2" a="1"/>
  <c r="L6478" i="2" s="1"/>
  <c r="L6479" i="2" a="1"/>
  <c r="L6479" i="2" s="1"/>
  <c r="L6480" i="2" a="1"/>
  <c r="L6480" i="2" s="1"/>
  <c r="L6481" i="2" a="1"/>
  <c r="L6481" i="2" s="1"/>
  <c r="L6482" i="2" a="1"/>
  <c r="L6482" i="2" s="1"/>
  <c r="L6483" i="2" a="1"/>
  <c r="L6483" i="2" s="1"/>
  <c r="L6484" i="2" a="1"/>
  <c r="L6484" i="2" s="1"/>
  <c r="L6485" i="2" a="1"/>
  <c r="L6485" i="2" s="1"/>
  <c r="L6486" i="2" a="1"/>
  <c r="L6486" i="2" s="1"/>
  <c r="L6487" i="2" a="1"/>
  <c r="L6487" i="2" s="1"/>
  <c r="L6488" i="2" a="1"/>
  <c r="L6488" i="2" s="1"/>
  <c r="L6489" i="2" a="1"/>
  <c r="L6489" i="2" s="1"/>
  <c r="L6490" i="2" a="1"/>
  <c r="L6490" i="2"/>
  <c r="L6491" i="2" a="1"/>
  <c r="L6491" i="2" s="1"/>
  <c r="L6492" i="2" a="1"/>
  <c r="L6492" i="2" s="1"/>
  <c r="L6493" i="2" a="1"/>
  <c r="L6493" i="2" s="1"/>
  <c r="L6494" i="2" a="1"/>
  <c r="L6494" i="2" s="1"/>
  <c r="L6495" i="2" a="1"/>
  <c r="L6495" i="2" s="1"/>
  <c r="L6496" i="2" a="1"/>
  <c r="L6496" i="2" s="1"/>
  <c r="L6497" i="2" a="1"/>
  <c r="L6497" i="2" s="1"/>
  <c r="L6498" i="2" a="1"/>
  <c r="L6498" i="2" s="1"/>
  <c r="L6499" i="2" a="1"/>
  <c r="L6499" i="2" s="1"/>
  <c r="L6500" i="2" a="1"/>
  <c r="L6500" i="2" s="1"/>
  <c r="L6501" i="2" a="1"/>
  <c r="L6501" i="2" s="1"/>
  <c r="L6502" i="2" a="1"/>
  <c r="L6502" i="2" s="1"/>
  <c r="L6503" i="2" a="1"/>
  <c r="L6503" i="2" s="1"/>
  <c r="L6504" i="2" a="1"/>
  <c r="L6504" i="2" s="1"/>
  <c r="L6505" i="2" a="1"/>
  <c r="L6505" i="2" s="1"/>
  <c r="L6506" i="2" a="1"/>
  <c r="L6506" i="2" s="1"/>
  <c r="L6507" i="2" a="1"/>
  <c r="L6507" i="2" s="1"/>
  <c r="L6508" i="2" a="1"/>
  <c r="L6508" i="2" s="1"/>
  <c r="L6509" i="2" a="1"/>
  <c r="L6509" i="2" s="1"/>
  <c r="L6510" i="2" a="1"/>
  <c r="L6510" i="2" s="1"/>
  <c r="L6511" i="2" a="1"/>
  <c r="L6511" i="2" s="1"/>
  <c r="L6512" i="2" a="1"/>
  <c r="L6512" i="2" s="1"/>
  <c r="L6513" i="2" a="1"/>
  <c r="L6513" i="2" s="1"/>
  <c r="L6514" i="2" a="1"/>
  <c r="L6514" i="2" s="1"/>
  <c r="L6515" i="2" a="1"/>
  <c r="L6515" i="2" s="1"/>
  <c r="L6516" i="2" a="1"/>
  <c r="L6516" i="2" s="1"/>
  <c r="L6517" i="2" a="1"/>
  <c r="L6517" i="2" s="1"/>
  <c r="L6518" i="2" a="1"/>
  <c r="L6518" i="2" s="1"/>
  <c r="L6519" i="2" a="1"/>
  <c r="L6519" i="2" s="1"/>
  <c r="L6520" i="2" a="1"/>
  <c r="L6520" i="2" s="1"/>
  <c r="L6521" i="2" a="1"/>
  <c r="L6521" i="2" s="1"/>
  <c r="L6522" i="2" a="1"/>
  <c r="L6522" i="2" s="1"/>
  <c r="L6523" i="2" a="1"/>
  <c r="L6523" i="2" s="1"/>
  <c r="L6524" i="2" a="1"/>
  <c r="L6524" i="2" s="1"/>
  <c r="L6525" i="2" a="1"/>
  <c r="L6525" i="2" s="1"/>
  <c r="L6526" i="2" a="1"/>
  <c r="L6526" i="2" s="1"/>
  <c r="L6527" i="2" a="1"/>
  <c r="L6527" i="2" s="1"/>
  <c r="L6528" i="2" a="1"/>
  <c r="L6528" i="2" s="1"/>
  <c r="L6529" i="2" a="1"/>
  <c r="L6529" i="2" s="1"/>
  <c r="L6530" i="2" a="1"/>
  <c r="L6530" i="2" s="1"/>
  <c r="L6531" i="2" a="1"/>
  <c r="L6531" i="2" s="1"/>
  <c r="L6532" i="2" a="1"/>
  <c r="L6532" i="2" s="1"/>
  <c r="L6533" i="2" a="1"/>
  <c r="L6533" i="2"/>
  <c r="L6534" i="2" a="1"/>
  <c r="L6534" i="2" s="1"/>
  <c r="L6535" i="2" a="1"/>
  <c r="L6535" i="2" s="1"/>
  <c r="L6536" i="2" a="1"/>
  <c r="L6536" i="2" s="1"/>
  <c r="L6537" i="2" a="1"/>
  <c r="L6537" i="2" s="1"/>
  <c r="L6538" i="2" a="1"/>
  <c r="L6538" i="2" s="1"/>
  <c r="L6539" i="2" a="1"/>
  <c r="L6539" i="2" s="1"/>
  <c r="L6540" i="2" a="1"/>
  <c r="L6540" i="2" s="1"/>
  <c r="L6541" i="2" a="1"/>
  <c r="L6541" i="2" s="1"/>
  <c r="L6542" i="2" a="1"/>
  <c r="L6542" i="2" s="1"/>
  <c r="L6543" i="2" a="1"/>
  <c r="L6543" i="2" s="1"/>
  <c r="L6544" i="2" a="1"/>
  <c r="L6544" i="2" s="1"/>
  <c r="L6545" i="2" a="1"/>
  <c r="L6545" i="2" s="1"/>
  <c r="L6546" i="2" a="1"/>
  <c r="L6546" i="2" s="1"/>
  <c r="L6547" i="2" a="1"/>
  <c r="L6547" i="2" s="1"/>
  <c r="L6548" i="2" a="1"/>
  <c r="L6548" i="2" s="1"/>
  <c r="L6549" i="2" a="1"/>
  <c r="L6549" i="2" s="1"/>
  <c r="L6550" i="2" a="1"/>
  <c r="L6550" i="2" s="1"/>
  <c r="L6551" i="2" a="1"/>
  <c r="L6551" i="2" s="1"/>
  <c r="L6552" i="2" a="1"/>
  <c r="L6552" i="2" s="1"/>
  <c r="L6553" i="2" a="1"/>
  <c r="L6553" i="2" s="1"/>
  <c r="L6554" i="2" a="1"/>
  <c r="L6554" i="2" s="1"/>
  <c r="L6555" i="2" a="1"/>
  <c r="L6555" i="2"/>
  <c r="L6556" i="2" a="1"/>
  <c r="L6556" i="2" s="1"/>
  <c r="L6557" i="2" a="1"/>
  <c r="L6557" i="2" s="1"/>
  <c r="L6558" i="2" a="1"/>
  <c r="L6558" i="2" s="1"/>
  <c r="L6559" i="2" a="1"/>
  <c r="L6559" i="2" s="1"/>
  <c r="L6560" i="2" a="1"/>
  <c r="L6560" i="2" s="1"/>
  <c r="L6561" i="2" a="1"/>
  <c r="L6561" i="2" s="1"/>
  <c r="L6562" i="2" a="1"/>
  <c r="L6562" i="2" s="1"/>
  <c r="L6563" i="2" a="1"/>
  <c r="L6563" i="2" s="1"/>
  <c r="L6564" i="2" a="1"/>
  <c r="L6564" i="2" s="1"/>
  <c r="L6565" i="2" a="1"/>
  <c r="L6565" i="2" s="1"/>
  <c r="L6566" i="2" a="1"/>
  <c r="L6566" i="2" s="1"/>
  <c r="L6567" i="2" a="1"/>
  <c r="L6567" i="2" s="1"/>
  <c r="L6568" i="2" a="1"/>
  <c r="L6568" i="2" s="1"/>
  <c r="L6569" i="2" a="1"/>
  <c r="L6569" i="2" s="1"/>
  <c r="L6570" i="2" a="1"/>
  <c r="L6570" i="2" s="1"/>
  <c r="L6571" i="2" a="1"/>
  <c r="L6571" i="2" s="1"/>
  <c r="L6572" i="2" a="1"/>
  <c r="L6572" i="2" s="1"/>
  <c r="L6573" i="2" a="1"/>
  <c r="L6573" i="2" s="1"/>
  <c r="L6574" i="2" a="1"/>
  <c r="L6574" i="2" s="1"/>
  <c r="L6575" i="2" a="1"/>
  <c r="L6575" i="2" s="1"/>
  <c r="L6576" i="2" a="1"/>
  <c r="L6576" i="2" s="1"/>
  <c r="L6577" i="2" a="1"/>
  <c r="L6577" i="2" s="1"/>
  <c r="L6578" i="2" a="1"/>
  <c r="L6578" i="2" s="1"/>
  <c r="L6579" i="2" a="1"/>
  <c r="L6579" i="2" s="1"/>
  <c r="L6580" i="2" a="1"/>
  <c r="L6580" i="2" s="1"/>
  <c r="L6581" i="2" a="1"/>
  <c r="L6581" i="2" s="1"/>
  <c r="L6582" i="2" a="1"/>
  <c r="L6582" i="2" s="1"/>
  <c r="L6583" i="2" a="1"/>
  <c r="L6583" i="2" s="1"/>
  <c r="L6584" i="2" a="1"/>
  <c r="L6584" i="2" s="1"/>
  <c r="L6585" i="2" a="1"/>
  <c r="L6585" i="2" s="1"/>
  <c r="L6586" i="2" a="1"/>
  <c r="L6586" i="2" s="1"/>
  <c r="L6587" i="2" a="1"/>
  <c r="L6587" i="2" s="1"/>
  <c r="L6588" i="2" a="1"/>
  <c r="L6588" i="2" s="1"/>
  <c r="L6589" i="2" a="1"/>
  <c r="L6589" i="2" s="1"/>
  <c r="L6590" i="2" a="1"/>
  <c r="L6590" i="2" s="1"/>
  <c r="L6591" i="2" a="1"/>
  <c r="L6591" i="2" s="1"/>
  <c r="L6592" i="2" a="1"/>
  <c r="L6592" i="2" s="1"/>
  <c r="L6593" i="2" a="1"/>
  <c r="L6593" i="2" s="1"/>
  <c r="L6594" i="2" a="1"/>
  <c r="L6594" i="2" s="1"/>
  <c r="L6595" i="2" a="1"/>
  <c r="L6595" i="2" s="1"/>
  <c r="L6596" i="2" a="1"/>
  <c r="L6596" i="2" s="1"/>
  <c r="L6597" i="2" a="1"/>
  <c r="L6597" i="2" s="1"/>
  <c r="L6598" i="2" a="1"/>
  <c r="L6598" i="2" s="1"/>
  <c r="L6599" i="2" a="1"/>
  <c r="L6599" i="2" s="1"/>
  <c r="L6600" i="2" a="1"/>
  <c r="L6600" i="2" s="1"/>
  <c r="L6601" i="2" a="1"/>
  <c r="L6601" i="2" s="1"/>
  <c r="L6602" i="2" a="1"/>
  <c r="L6602" i="2" s="1"/>
  <c r="L6603" i="2" a="1"/>
  <c r="L6603" i="2" s="1"/>
  <c r="L6604" i="2" a="1"/>
  <c r="L6604" i="2" s="1"/>
  <c r="L6605" i="2" a="1"/>
  <c r="L6605" i="2" s="1"/>
  <c r="L6606" i="2" a="1"/>
  <c r="L6606" i="2" s="1"/>
  <c r="L6607" i="2" a="1"/>
  <c r="L6607" i="2" s="1"/>
  <c r="L6608" i="2" a="1"/>
  <c r="L6608" i="2" s="1"/>
  <c r="L6609" i="2" a="1"/>
  <c r="L6609" i="2"/>
  <c r="L6610" i="2" a="1"/>
  <c r="L6610" i="2" s="1"/>
  <c r="L6611" i="2" a="1"/>
  <c r="L6611" i="2" s="1"/>
  <c r="L6612" i="2" a="1"/>
  <c r="L6612" i="2" s="1"/>
  <c r="L6613" i="2" a="1"/>
  <c r="L6613" i="2" s="1"/>
  <c r="L6614" i="2" a="1"/>
  <c r="L6614" i="2" s="1"/>
  <c r="L6615" i="2" a="1"/>
  <c r="L6615" i="2" s="1"/>
  <c r="L6616" i="2" a="1"/>
  <c r="L6616" i="2" s="1"/>
  <c r="L6617" i="2" a="1"/>
  <c r="L6617" i="2" s="1"/>
  <c r="L6618" i="2" a="1"/>
  <c r="L6618" i="2" s="1"/>
  <c r="L6619" i="2" a="1"/>
  <c r="L6619" i="2" s="1"/>
  <c r="L6620" i="2" a="1"/>
  <c r="L6620" i="2" s="1"/>
  <c r="L6621" i="2" a="1"/>
  <c r="L6621" i="2" s="1"/>
  <c r="L6622" i="2" a="1"/>
  <c r="L6622" i="2" s="1"/>
  <c r="L6623" i="2" a="1"/>
  <c r="L6623" i="2" s="1"/>
  <c r="L6624" i="2" a="1"/>
  <c r="L6624" i="2" s="1"/>
  <c r="L6625" i="2" a="1"/>
  <c r="L6625" i="2" s="1"/>
  <c r="L6626" i="2" a="1"/>
  <c r="L6626" i="2" s="1"/>
  <c r="L6627" i="2" a="1"/>
  <c r="L6627" i="2" s="1"/>
  <c r="L6628" i="2" a="1"/>
  <c r="L6628" i="2" s="1"/>
  <c r="L6629" i="2" a="1"/>
  <c r="L6629" i="2" s="1"/>
  <c r="L6630" i="2" a="1"/>
  <c r="L6630" i="2" s="1"/>
  <c r="L6631" i="2" a="1"/>
  <c r="L6631" i="2" s="1"/>
  <c r="L6632" i="2" a="1"/>
  <c r="L6632" i="2" s="1"/>
  <c r="L6633" i="2" a="1"/>
  <c r="L6633" i="2" s="1"/>
  <c r="L6634" i="2" a="1"/>
  <c r="L6634" i="2" s="1"/>
  <c r="L6635" i="2" a="1"/>
  <c r="L6635" i="2" s="1"/>
  <c r="L6636" i="2" a="1"/>
  <c r="L6636" i="2" s="1"/>
  <c r="L6637" i="2" a="1"/>
  <c r="L6637" i="2" s="1"/>
  <c r="L6638" i="2" a="1"/>
  <c r="L6638" i="2" s="1"/>
  <c r="L6639" i="2" a="1"/>
  <c r="L6639" i="2" s="1"/>
  <c r="L6640" i="2" a="1"/>
  <c r="L6640" i="2" s="1"/>
  <c r="L6641" i="2" a="1"/>
  <c r="L6641" i="2" s="1"/>
  <c r="L6642" i="2" a="1"/>
  <c r="L6642" i="2" s="1"/>
  <c r="L6643" i="2" a="1"/>
  <c r="L6643" i="2" s="1"/>
  <c r="L6644" i="2" a="1"/>
  <c r="L6644" i="2" s="1"/>
  <c r="L6645" i="2" a="1"/>
  <c r="L6645" i="2" s="1"/>
  <c r="L6646" i="2" a="1"/>
  <c r="L6646" i="2" s="1"/>
  <c r="L6647" i="2" a="1"/>
  <c r="L6647" i="2"/>
  <c r="L6648" i="2" a="1"/>
  <c r="L6648" i="2" s="1"/>
  <c r="L6649" i="2" a="1"/>
  <c r="L6649" i="2" s="1"/>
  <c r="L6650" i="2" a="1"/>
  <c r="L6650" i="2" s="1"/>
  <c r="L6651" i="2" a="1"/>
  <c r="L6651" i="2" s="1"/>
  <c r="L6652" i="2" a="1"/>
  <c r="L6652" i="2" s="1"/>
  <c r="L6653" i="2" a="1"/>
  <c r="L6653" i="2" s="1"/>
  <c r="L6654" i="2" a="1"/>
  <c r="L6654" i="2" s="1"/>
  <c r="L6655" i="2" a="1"/>
  <c r="L6655" i="2" s="1"/>
  <c r="L6656" i="2" a="1"/>
  <c r="L6656" i="2" s="1"/>
  <c r="L6657" i="2" a="1"/>
  <c r="L6657" i="2" s="1"/>
  <c r="L6658" i="2" a="1"/>
  <c r="L6658" i="2" s="1"/>
  <c r="L6659" i="2" a="1"/>
  <c r="L6659" i="2" s="1"/>
  <c r="L6660" i="2" a="1"/>
  <c r="L6660" i="2" s="1"/>
  <c r="L6661" i="2" a="1"/>
  <c r="L6661" i="2" s="1"/>
  <c r="L6662" i="2" a="1"/>
  <c r="L6662" i="2" s="1"/>
  <c r="L6663" i="2" a="1"/>
  <c r="L6663" i="2" s="1"/>
  <c r="L6664" i="2" a="1"/>
  <c r="L6664" i="2" s="1"/>
  <c r="L6665" i="2" a="1"/>
  <c r="L6665" i="2" s="1"/>
  <c r="L6666" i="2" a="1"/>
  <c r="L6666" i="2" s="1"/>
  <c r="L6667" i="2" a="1"/>
  <c r="L6667" i="2" s="1"/>
  <c r="L6668" i="2" a="1"/>
  <c r="L6668" i="2" s="1"/>
  <c r="L6669" i="2" a="1"/>
  <c r="L6669" i="2" s="1"/>
  <c r="L6670" i="2" a="1"/>
  <c r="L6670" i="2" s="1"/>
  <c r="L6671" i="2" a="1"/>
  <c r="L6671" i="2" s="1"/>
  <c r="L6672" i="2" a="1"/>
  <c r="L6672" i="2" s="1"/>
  <c r="L6673" i="2" a="1"/>
  <c r="L6673" i="2" s="1"/>
  <c r="L6674" i="2" a="1"/>
  <c r="L6674" i="2" s="1"/>
  <c r="L6675" i="2" a="1"/>
  <c r="L6675" i="2" s="1"/>
  <c r="L6676" i="2" a="1"/>
  <c r="L6676" i="2" s="1"/>
  <c r="L6677" i="2" a="1"/>
  <c r="L6677" i="2" s="1"/>
  <c r="L6678" i="2" a="1"/>
  <c r="L6678" i="2" s="1"/>
  <c r="L6679" i="2" a="1"/>
  <c r="L6679" i="2" s="1"/>
  <c r="L6680" i="2" a="1"/>
  <c r="L6680" i="2" s="1"/>
  <c r="L6681" i="2" a="1"/>
  <c r="L6681" i="2" s="1"/>
  <c r="L6682" i="2" a="1"/>
  <c r="L6682" i="2" s="1"/>
  <c r="L6683" i="2" a="1"/>
  <c r="L6683" i="2" s="1"/>
  <c r="L6684" i="2" a="1"/>
  <c r="L6684" i="2" s="1"/>
  <c r="L6685" i="2" a="1"/>
  <c r="L6685" i="2" s="1"/>
  <c r="L6686" i="2" a="1"/>
  <c r="L6686" i="2" s="1"/>
  <c r="L6687" i="2" a="1"/>
  <c r="L6687" i="2" s="1"/>
  <c r="L6688" i="2" a="1"/>
  <c r="L6688" i="2" s="1"/>
  <c r="L6689" i="2" a="1"/>
  <c r="L6689" i="2" s="1"/>
  <c r="L6690" i="2" a="1"/>
  <c r="L6690" i="2" s="1"/>
  <c r="L6691" i="2" a="1"/>
  <c r="L6691" i="2" s="1"/>
  <c r="L6692" i="2" a="1"/>
  <c r="L6692" i="2" s="1"/>
  <c r="L6693" i="2" a="1"/>
  <c r="L6693" i="2" s="1"/>
  <c r="L6694" i="2" a="1"/>
  <c r="L6694" i="2" s="1"/>
  <c r="L6695" i="2" a="1"/>
  <c r="L6695" i="2" s="1"/>
  <c r="L6696" i="2" a="1"/>
  <c r="L6696" i="2" s="1"/>
  <c r="L6697" i="2" a="1"/>
  <c r="L6697" i="2" s="1"/>
  <c r="L6698" i="2" a="1"/>
  <c r="L6698" i="2" s="1"/>
  <c r="L6699" i="2" a="1"/>
  <c r="L6699" i="2" s="1"/>
  <c r="L6700" i="2" a="1"/>
  <c r="L6700" i="2" s="1"/>
  <c r="L6701" i="2" a="1"/>
  <c r="L6701" i="2" s="1"/>
  <c r="L6702" i="2" a="1"/>
  <c r="L6702" i="2" s="1"/>
  <c r="L6703" i="2" a="1"/>
  <c r="L6703" i="2" s="1"/>
  <c r="L6704" i="2" a="1"/>
  <c r="L6704" i="2" s="1"/>
  <c r="L6705" i="2" a="1"/>
  <c r="L6705" i="2" s="1"/>
  <c r="L6706" i="2" a="1"/>
  <c r="L6706" i="2" s="1"/>
  <c r="L6707" i="2" a="1"/>
  <c r="L6707" i="2" s="1"/>
  <c r="L6708" i="2" a="1"/>
  <c r="L6708" i="2" s="1"/>
  <c r="L6709" i="2" a="1"/>
  <c r="L6709" i="2" s="1"/>
  <c r="L6710" i="2" a="1"/>
  <c r="L6710" i="2" s="1"/>
  <c r="L6711" i="2" a="1"/>
  <c r="L6711" i="2" s="1"/>
  <c r="L6712" i="2" a="1"/>
  <c r="L6712" i="2" s="1"/>
  <c r="L6713" i="2" a="1"/>
  <c r="L6713" i="2" s="1"/>
  <c r="L6714" i="2" a="1"/>
  <c r="L6714" i="2" s="1"/>
  <c r="L6715" i="2" a="1"/>
  <c r="L6715" i="2" s="1"/>
  <c r="L6716" i="2" a="1"/>
  <c r="L6716" i="2" s="1"/>
  <c r="L6717" i="2" a="1"/>
  <c r="L6717" i="2" s="1"/>
  <c r="L6718" i="2" a="1"/>
  <c r="L6718" i="2" s="1"/>
  <c r="L6719" i="2" a="1"/>
  <c r="L6719" i="2" s="1"/>
  <c r="L6720" i="2" a="1"/>
  <c r="L6720" i="2" s="1"/>
  <c r="L6721" i="2" a="1"/>
  <c r="L6721" i="2" s="1"/>
  <c r="L6722" i="2" a="1"/>
  <c r="L6722" i="2" s="1"/>
  <c r="L6723" i="2" a="1"/>
  <c r="L6723" i="2" s="1"/>
  <c r="L6724" i="2" a="1"/>
  <c r="L6724" i="2" s="1"/>
  <c r="L6725" i="2" a="1"/>
  <c r="L6725" i="2" s="1"/>
  <c r="L6726" i="2" a="1"/>
  <c r="L6726" i="2" s="1"/>
  <c r="L6727" i="2" a="1"/>
  <c r="L6727" i="2" s="1"/>
  <c r="L6728" i="2" a="1"/>
  <c r="L6728" i="2" s="1"/>
  <c r="L6729" i="2" a="1"/>
  <c r="L6729" i="2" s="1"/>
  <c r="L6730" i="2" a="1"/>
  <c r="L6730" i="2" s="1"/>
  <c r="L6731" i="2" a="1"/>
  <c r="L6731" i="2" s="1"/>
  <c r="L6732" i="2" a="1"/>
  <c r="L6732" i="2" s="1"/>
  <c r="L6733" i="2" a="1"/>
  <c r="L6733" i="2" s="1"/>
  <c r="L6734" i="2" a="1"/>
  <c r="L6734" i="2" s="1"/>
  <c r="L6735" i="2" a="1"/>
  <c r="L6735" i="2" s="1"/>
  <c r="L6736" i="2" a="1"/>
  <c r="L6736" i="2" s="1"/>
  <c r="L6737" i="2" a="1"/>
  <c r="L6737" i="2" s="1"/>
  <c r="L6738" i="2" a="1"/>
  <c r="L6738" i="2" s="1"/>
  <c r="L6739" i="2" a="1"/>
  <c r="L6739" i="2" s="1"/>
  <c r="L6740" i="2" a="1"/>
  <c r="L6740" i="2"/>
  <c r="L6741" i="2" a="1"/>
  <c r="L6741" i="2" s="1"/>
  <c r="L6742" i="2" a="1"/>
  <c r="L6742" i="2" s="1"/>
  <c r="L6743" i="2" a="1"/>
  <c r="L6743" i="2" s="1"/>
  <c r="L6744" i="2" a="1"/>
  <c r="L6744" i="2" s="1"/>
  <c r="L6745" i="2" a="1"/>
  <c r="L6745" i="2" s="1"/>
  <c r="L6746" i="2" a="1"/>
  <c r="L6746" i="2" s="1"/>
  <c r="L6747" i="2" a="1"/>
  <c r="L6747" i="2" s="1"/>
  <c r="L6748" i="2" a="1"/>
  <c r="L6748" i="2" s="1"/>
  <c r="L6749" i="2" a="1"/>
  <c r="L6749" i="2" s="1"/>
  <c r="L6750" i="2" a="1"/>
  <c r="L6750" i="2" s="1"/>
  <c r="L6751" i="2" a="1"/>
  <c r="L6751" i="2" s="1"/>
  <c r="L6752" i="2" a="1"/>
  <c r="L6752" i="2" s="1"/>
  <c r="L6753" i="2" a="1"/>
  <c r="L6753" i="2" s="1"/>
  <c r="L6754" i="2" a="1"/>
  <c r="L6754" i="2" s="1"/>
  <c r="L6755" i="2" a="1"/>
  <c r="L6755" i="2" s="1"/>
  <c r="L6756" i="2" a="1"/>
  <c r="L6756" i="2" s="1"/>
  <c r="L6757" i="2" a="1"/>
  <c r="L6757" i="2" s="1"/>
  <c r="L6758" i="2" a="1"/>
  <c r="L6758" i="2" s="1"/>
  <c r="L6759" i="2" a="1"/>
  <c r="L6759" i="2" s="1"/>
  <c r="L6760" i="2" a="1"/>
  <c r="L6760" i="2" s="1"/>
  <c r="L6761" i="2" a="1"/>
  <c r="L6761" i="2" s="1"/>
  <c r="L6762" i="2" a="1"/>
  <c r="L6762" i="2" s="1"/>
  <c r="L6763" i="2" a="1"/>
  <c r="L6763" i="2" s="1"/>
  <c r="L6764" i="2" a="1"/>
  <c r="L6764" i="2" s="1"/>
  <c r="L6765" i="2" a="1"/>
  <c r="L6765" i="2" s="1"/>
  <c r="L6766" i="2" a="1"/>
  <c r="L6766" i="2" s="1"/>
  <c r="L6767" i="2" a="1"/>
  <c r="L6767" i="2" s="1"/>
  <c r="L6768" i="2" a="1"/>
  <c r="L6768" i="2" s="1"/>
  <c r="L6769" i="2" a="1"/>
  <c r="L6769" i="2" s="1"/>
  <c r="L6770" i="2" a="1"/>
  <c r="L6770" i="2" s="1"/>
  <c r="L6771" i="2" a="1"/>
  <c r="L6771" i="2" s="1"/>
  <c r="L6772" i="2" a="1"/>
  <c r="L6772" i="2" s="1"/>
  <c r="L6773" i="2" a="1"/>
  <c r="L6773" i="2" s="1"/>
  <c r="L6774" i="2" a="1"/>
  <c r="L6774" i="2" s="1"/>
  <c r="L6775" i="2" a="1"/>
  <c r="L6775" i="2" s="1"/>
  <c r="L6776" i="2" a="1"/>
  <c r="L6776" i="2" s="1"/>
  <c r="L6777" i="2" a="1"/>
  <c r="L6777" i="2" s="1"/>
  <c r="L6778" i="2" a="1"/>
  <c r="L6778" i="2" s="1"/>
  <c r="L6779" i="2" a="1"/>
  <c r="L6779" i="2" s="1"/>
  <c r="L6780" i="2" a="1"/>
  <c r="L6780" i="2" s="1"/>
  <c r="L6781" i="2" a="1"/>
  <c r="L6781" i="2" s="1"/>
  <c r="L6782" i="2" a="1"/>
  <c r="L6782" i="2" s="1"/>
  <c r="L6783" i="2" a="1"/>
  <c r="L6783" i="2" s="1"/>
  <c r="L6784" i="2" a="1"/>
  <c r="L6784" i="2" s="1"/>
  <c r="L6785" i="2" a="1"/>
  <c r="L6785" i="2" s="1"/>
  <c r="L6786" i="2" a="1"/>
  <c r="L6786" i="2" s="1"/>
  <c r="L6787" i="2" a="1"/>
  <c r="L6787" i="2" s="1"/>
  <c r="L6788" i="2" a="1"/>
  <c r="L6788" i="2" s="1"/>
  <c r="L6789" i="2" a="1"/>
  <c r="L6789" i="2" s="1"/>
  <c r="L6790" i="2" a="1"/>
  <c r="L6790" i="2" s="1"/>
  <c r="L6791" i="2" a="1"/>
  <c r="L6791" i="2" s="1"/>
  <c r="L6792" i="2" a="1"/>
  <c r="L6792" i="2" s="1"/>
  <c r="L6793" i="2" a="1"/>
  <c r="L6793" i="2" s="1"/>
  <c r="L6794" i="2" a="1"/>
  <c r="L6794" i="2" s="1"/>
  <c r="L6795" i="2" a="1"/>
  <c r="L6795" i="2" s="1"/>
  <c r="L6796" i="2" a="1"/>
  <c r="L6796" i="2" s="1"/>
  <c r="L6797" i="2" a="1"/>
  <c r="L6797" i="2" s="1"/>
  <c r="L6798" i="2" a="1"/>
  <c r="L6798" i="2" s="1"/>
  <c r="L6799" i="2" a="1"/>
  <c r="L6799" i="2" s="1"/>
  <c r="L6800" i="2" a="1"/>
  <c r="L6800" i="2" s="1"/>
  <c r="L6801" i="2" a="1"/>
  <c r="L6801" i="2" s="1"/>
  <c r="L6802" i="2" a="1"/>
  <c r="L6802" i="2" s="1"/>
  <c r="L6803" i="2" a="1"/>
  <c r="L6803" i="2" s="1"/>
  <c r="L6804" i="2" a="1"/>
  <c r="L6804" i="2" s="1"/>
  <c r="L6805" i="2" a="1"/>
  <c r="L6805" i="2" s="1"/>
  <c r="L6806" i="2" a="1"/>
  <c r="L6806" i="2" s="1"/>
  <c r="L6807" i="2" a="1"/>
  <c r="L6807" i="2" s="1"/>
  <c r="L6808" i="2" a="1"/>
  <c r="L6808" i="2" s="1"/>
  <c r="L6809" i="2" a="1"/>
  <c r="L6809" i="2"/>
  <c r="L6810" i="2" a="1"/>
  <c r="L6810" i="2" s="1"/>
  <c r="L6811" i="2" a="1"/>
  <c r="L6811" i="2" s="1"/>
  <c r="L6812" i="2" a="1"/>
  <c r="L6812" i="2" s="1"/>
  <c r="L6813" i="2" a="1"/>
  <c r="L6813" i="2" s="1"/>
  <c r="L6814" i="2" a="1"/>
  <c r="L6814" i="2" s="1"/>
  <c r="L6815" i="2" a="1"/>
  <c r="L6815" i="2" s="1"/>
  <c r="L6816" i="2" a="1"/>
  <c r="L6816" i="2" s="1"/>
  <c r="L6817" i="2" a="1"/>
  <c r="L6817" i="2" s="1"/>
  <c r="L6818" i="2" a="1"/>
  <c r="L6818" i="2" s="1"/>
  <c r="L6819" i="2" a="1"/>
  <c r="L6819" i="2" s="1"/>
  <c r="L6820" i="2" a="1"/>
  <c r="L6820" i="2" s="1"/>
  <c r="L6821" i="2" a="1"/>
  <c r="L6821" i="2" s="1"/>
  <c r="L6822" i="2" a="1"/>
  <c r="L6822" i="2" s="1"/>
  <c r="L6823" i="2" a="1"/>
  <c r="L6823" i="2" s="1"/>
  <c r="L6824" i="2" a="1"/>
  <c r="L6824" i="2" s="1"/>
  <c r="L6825" i="2" a="1"/>
  <c r="L6825" i="2" s="1"/>
  <c r="L6826" i="2" a="1"/>
  <c r="L6826" i="2" s="1"/>
  <c r="L6827" i="2" a="1"/>
  <c r="L6827" i="2" s="1"/>
  <c r="L6828" i="2" a="1"/>
  <c r="L6828" i="2" s="1"/>
  <c r="L6829" i="2" a="1"/>
  <c r="L6829" i="2" s="1"/>
  <c r="L6830" i="2" a="1"/>
  <c r="L6830" i="2" s="1"/>
  <c r="L6831" i="2" a="1"/>
  <c r="L6831" i="2" s="1"/>
  <c r="L6832" i="2" a="1"/>
  <c r="L6832" i="2" s="1"/>
  <c r="L6833" i="2" a="1"/>
  <c r="L6833" i="2"/>
  <c r="L6834" i="2" a="1"/>
  <c r="L6834" i="2" s="1"/>
  <c r="L6835" i="2" a="1"/>
  <c r="L6835" i="2" s="1"/>
  <c r="L6836" i="2" a="1"/>
  <c r="L6836" i="2" s="1"/>
  <c r="L6837" i="2" a="1"/>
  <c r="L6837" i="2" s="1"/>
  <c r="L6838" i="2" a="1"/>
  <c r="L6838" i="2" s="1"/>
  <c r="L6839" i="2" a="1"/>
  <c r="L6839" i="2" s="1"/>
  <c r="L6840" i="2" a="1"/>
  <c r="L6840" i="2" s="1"/>
  <c r="L6841" i="2" a="1"/>
  <c r="L6841" i="2" s="1"/>
  <c r="L6842" i="2" a="1"/>
  <c r="L6842" i="2" s="1"/>
  <c r="L6843" i="2" a="1"/>
  <c r="L6843" i="2" s="1"/>
  <c r="L6844" i="2" a="1"/>
  <c r="L6844" i="2" s="1"/>
  <c r="L6845" i="2" a="1"/>
  <c r="L6845" i="2" s="1"/>
  <c r="L6846" i="2" a="1"/>
  <c r="L6846" i="2" s="1"/>
  <c r="L6847" i="2" a="1"/>
  <c r="L6847" i="2" s="1"/>
  <c r="L6848" i="2" a="1"/>
  <c r="L6848" i="2" s="1"/>
  <c r="L6849" i="2" a="1"/>
  <c r="L6849" i="2" s="1"/>
  <c r="L6850" i="2" a="1"/>
  <c r="L6850" i="2" s="1"/>
  <c r="L6851" i="2" a="1"/>
  <c r="L6851" i="2" s="1"/>
  <c r="L6852" i="2" a="1"/>
  <c r="L6852" i="2" s="1"/>
  <c r="L6853" i="2" a="1"/>
  <c r="L6853" i="2" s="1"/>
  <c r="L6854" i="2" a="1"/>
  <c r="L6854" i="2" s="1"/>
  <c r="L6855" i="2" a="1"/>
  <c r="L6855" i="2" s="1"/>
  <c r="L6856" i="2" a="1"/>
  <c r="L6856" i="2" s="1"/>
  <c r="L6857" i="2" a="1"/>
  <c r="L6857" i="2" s="1"/>
  <c r="L6858" i="2" a="1"/>
  <c r="L6858" i="2" s="1"/>
  <c r="L6859" i="2" a="1"/>
  <c r="L6859" i="2" s="1"/>
  <c r="L6860" i="2" a="1"/>
  <c r="L6860" i="2" s="1"/>
  <c r="L6861" i="2" a="1"/>
  <c r="L6861" i="2" s="1"/>
  <c r="L6862" i="2" a="1"/>
  <c r="L6862" i="2" s="1"/>
  <c r="L6863" i="2" a="1"/>
  <c r="L6863" i="2" s="1"/>
  <c r="L6864" i="2" a="1"/>
  <c r="L6864" i="2" s="1"/>
  <c r="L6865" i="2" a="1"/>
  <c r="L6865" i="2" s="1"/>
  <c r="L6866" i="2" a="1"/>
  <c r="L6866" i="2" s="1"/>
  <c r="L6867" i="2" a="1"/>
  <c r="L6867" i="2"/>
  <c r="L6868" i="2" a="1"/>
  <c r="L6868" i="2" s="1"/>
  <c r="K2" i="2" a="1"/>
  <c r="K2" i="2" s="1"/>
  <c r="K3" i="2" a="1"/>
  <c r="K3" i="2" s="1"/>
  <c r="K4" i="2" a="1"/>
  <c r="K4" i="2" s="1"/>
  <c r="K5" i="2" a="1"/>
  <c r="K5" i="2" s="1"/>
  <c r="K6" i="2" a="1"/>
  <c r="K6" i="2" s="1"/>
  <c r="K7" i="2" a="1"/>
  <c r="K7" i="2" s="1"/>
  <c r="K8" i="2" a="1"/>
  <c r="K8" i="2"/>
  <c r="K9" i="2" a="1"/>
  <c r="K9" i="2" s="1"/>
  <c r="K10" i="2" a="1"/>
  <c r="K10" i="2" s="1"/>
  <c r="K11" i="2" a="1"/>
  <c r="K11" i="2" s="1"/>
  <c r="K12" i="2" a="1"/>
  <c r="K12" i="2" s="1"/>
  <c r="K13" i="2" a="1"/>
  <c r="K13" i="2" s="1"/>
  <c r="K14" i="2" a="1"/>
  <c r="K14" i="2" s="1"/>
  <c r="K15" i="2" a="1"/>
  <c r="K15" i="2" s="1"/>
  <c r="K16" i="2" a="1"/>
  <c r="K16" i="2" s="1"/>
  <c r="K17" i="2" a="1"/>
  <c r="K17" i="2" s="1"/>
  <c r="K18" i="2" a="1"/>
  <c r="K18" i="2" s="1"/>
  <c r="K19" i="2" a="1"/>
  <c r="K19" i="2" s="1"/>
  <c r="K20" i="2" a="1"/>
  <c r="K20" i="2" s="1"/>
  <c r="K21" i="2" a="1"/>
  <c r="K21" i="2" s="1"/>
  <c r="K22" i="2" a="1"/>
  <c r="K22" i="2" s="1"/>
  <c r="K23" i="2" a="1"/>
  <c r="K23" i="2" s="1"/>
  <c r="K24" i="2" a="1"/>
  <c r="K24" i="2" s="1"/>
  <c r="K25" i="2" a="1"/>
  <c r="K25" i="2" s="1"/>
  <c r="K26" i="2" a="1"/>
  <c r="K26" i="2" s="1"/>
  <c r="K27" i="2" a="1"/>
  <c r="K27" i="2" s="1"/>
  <c r="K28" i="2" a="1"/>
  <c r="K28" i="2" s="1"/>
  <c r="K29" i="2" a="1"/>
  <c r="K29" i="2" s="1"/>
  <c r="K30" i="2" a="1"/>
  <c r="K30" i="2" s="1"/>
  <c r="K31" i="2" a="1"/>
  <c r="K31" i="2" s="1"/>
  <c r="K32" i="2" a="1"/>
  <c r="K32" i="2" s="1"/>
  <c r="K33" i="2" a="1"/>
  <c r="K33" i="2" s="1"/>
  <c r="K34" i="2" a="1"/>
  <c r="K34" i="2" s="1"/>
  <c r="K35" i="2" a="1"/>
  <c r="K35" i="2" s="1"/>
  <c r="K36" i="2" a="1"/>
  <c r="K36" i="2" s="1"/>
  <c r="K37" i="2" a="1"/>
  <c r="K37" i="2" s="1"/>
  <c r="K38" i="2" a="1"/>
  <c r="K38" i="2" s="1"/>
  <c r="K39" i="2" a="1"/>
  <c r="K39" i="2" s="1"/>
  <c r="K40" i="2" a="1"/>
  <c r="K40" i="2" s="1"/>
  <c r="K41" i="2" a="1"/>
  <c r="K41" i="2" s="1"/>
  <c r="K42" i="2" a="1"/>
  <c r="K42" i="2" s="1"/>
  <c r="K43" i="2" a="1"/>
  <c r="K43" i="2" s="1"/>
  <c r="K44" i="2" a="1"/>
  <c r="K44" i="2" s="1"/>
  <c r="K45" i="2" a="1"/>
  <c r="K45" i="2" s="1"/>
  <c r="K46" i="2" a="1"/>
  <c r="K46" i="2" s="1"/>
  <c r="K47" i="2" a="1"/>
  <c r="K47" i="2" s="1"/>
  <c r="K48" i="2" a="1"/>
  <c r="K48" i="2" s="1"/>
  <c r="K49" i="2" a="1"/>
  <c r="K49" i="2" s="1"/>
  <c r="K50" i="2" a="1"/>
  <c r="K50" i="2" s="1"/>
  <c r="K51" i="2" a="1"/>
  <c r="K51" i="2" s="1"/>
  <c r="K52" i="2" a="1"/>
  <c r="K52" i="2" s="1"/>
  <c r="K53" i="2" a="1"/>
  <c r="K53" i="2" s="1"/>
  <c r="K54" i="2" a="1"/>
  <c r="K54" i="2" s="1"/>
  <c r="K55" i="2" a="1"/>
  <c r="K55" i="2" s="1"/>
  <c r="K56" i="2" a="1"/>
  <c r="K56" i="2" s="1"/>
  <c r="K57" i="2" a="1"/>
  <c r="K57" i="2" s="1"/>
  <c r="K58" i="2" a="1"/>
  <c r="K58" i="2" s="1"/>
  <c r="K59" i="2" a="1"/>
  <c r="K59" i="2" s="1"/>
  <c r="K60" i="2" a="1"/>
  <c r="K60" i="2" s="1"/>
  <c r="K61" i="2" a="1"/>
  <c r="K61" i="2" s="1"/>
  <c r="K62" i="2" a="1"/>
  <c r="K62" i="2" s="1"/>
  <c r="K63" i="2" a="1"/>
  <c r="K63" i="2" s="1"/>
  <c r="K64" i="2" a="1"/>
  <c r="K64" i="2" s="1"/>
  <c r="K65" i="2" a="1"/>
  <c r="K65" i="2" s="1"/>
  <c r="K66" i="2" a="1"/>
  <c r="K66" i="2" s="1"/>
  <c r="K67" i="2" a="1"/>
  <c r="K67" i="2" s="1"/>
  <c r="K68" i="2" a="1"/>
  <c r="K68" i="2" s="1"/>
  <c r="K69" i="2" a="1"/>
  <c r="K69" i="2" s="1"/>
  <c r="K70" i="2" a="1"/>
  <c r="K70" i="2" s="1"/>
  <c r="K71" i="2" a="1"/>
  <c r="K71" i="2" s="1"/>
  <c r="K72" i="2" a="1"/>
  <c r="K72" i="2" s="1"/>
  <c r="K73" i="2" a="1"/>
  <c r="K73" i="2" s="1"/>
  <c r="K74" i="2" a="1"/>
  <c r="K74" i="2" s="1"/>
  <c r="K75" i="2" a="1"/>
  <c r="K75" i="2" s="1"/>
  <c r="K76" i="2" a="1"/>
  <c r="K76" i="2" s="1"/>
  <c r="K77" i="2" a="1"/>
  <c r="K77" i="2" s="1"/>
  <c r="K78" i="2" a="1"/>
  <c r="K78" i="2" s="1"/>
  <c r="K79" i="2" a="1"/>
  <c r="K79" i="2" s="1"/>
  <c r="K80" i="2" a="1"/>
  <c r="K80" i="2" s="1"/>
  <c r="K81" i="2" a="1"/>
  <c r="K81" i="2" s="1"/>
  <c r="K82" i="2" a="1"/>
  <c r="K82" i="2" s="1"/>
  <c r="K83" i="2" a="1"/>
  <c r="K83" i="2" s="1"/>
  <c r="K84" i="2" a="1"/>
  <c r="K84" i="2" s="1"/>
  <c r="K85" i="2" a="1"/>
  <c r="K85" i="2" s="1"/>
  <c r="K86" i="2" a="1"/>
  <c r="K86" i="2" s="1"/>
  <c r="K87" i="2" a="1"/>
  <c r="K87" i="2" s="1"/>
  <c r="K88" i="2" a="1"/>
  <c r="K88" i="2" s="1"/>
  <c r="K89" i="2" a="1"/>
  <c r="K89" i="2" s="1"/>
  <c r="K90" i="2" a="1"/>
  <c r="K90" i="2" s="1"/>
  <c r="K91" i="2" a="1"/>
  <c r="K91" i="2" s="1"/>
  <c r="K92" i="2" a="1"/>
  <c r="K92" i="2" s="1"/>
  <c r="K93" i="2" a="1"/>
  <c r="K93" i="2" s="1"/>
  <c r="K94" i="2" a="1"/>
  <c r="K94" i="2" s="1"/>
  <c r="K95" i="2" a="1"/>
  <c r="K95" i="2" s="1"/>
  <c r="K96" i="2" a="1"/>
  <c r="K96" i="2" s="1"/>
  <c r="K97" i="2" a="1"/>
  <c r="K97" i="2" s="1"/>
  <c r="K98" i="2" a="1"/>
  <c r="K98" i="2" s="1"/>
  <c r="K99" i="2" a="1"/>
  <c r="K99" i="2" s="1"/>
  <c r="K100" i="2" a="1"/>
  <c r="K100" i="2" s="1"/>
  <c r="K101" i="2" a="1"/>
  <c r="K101" i="2" s="1"/>
  <c r="K102" i="2" a="1"/>
  <c r="K102" i="2" s="1"/>
  <c r="K103" i="2" a="1"/>
  <c r="K103" i="2" s="1"/>
  <c r="K104" i="2" a="1"/>
  <c r="K104" i="2" s="1"/>
  <c r="K105" i="2" a="1"/>
  <c r="K105" i="2" s="1"/>
  <c r="K106" i="2" a="1"/>
  <c r="K106" i="2"/>
  <c r="K107" i="2" a="1"/>
  <c r="K107" i="2" s="1"/>
  <c r="K108" i="2" a="1"/>
  <c r="K108" i="2" s="1"/>
  <c r="K109" i="2" a="1"/>
  <c r="K109" i="2" s="1"/>
  <c r="K110" i="2" a="1"/>
  <c r="K110" i="2" s="1"/>
  <c r="K111" i="2" a="1"/>
  <c r="K111" i="2" s="1"/>
  <c r="K112" i="2" a="1"/>
  <c r="K112" i="2" s="1"/>
  <c r="K113" i="2" a="1"/>
  <c r="K113" i="2" s="1"/>
  <c r="K114" i="2" a="1"/>
  <c r="K114" i="2" s="1"/>
  <c r="K115" i="2" a="1"/>
  <c r="K115" i="2" s="1"/>
  <c r="K116" i="2" a="1"/>
  <c r="K116" i="2" s="1"/>
  <c r="K117" i="2" a="1"/>
  <c r="K117" i="2" s="1"/>
  <c r="K118" i="2" a="1"/>
  <c r="K118" i="2" s="1"/>
  <c r="K119" i="2" a="1"/>
  <c r="K119" i="2" s="1"/>
  <c r="K120" i="2" a="1"/>
  <c r="K120" i="2" s="1"/>
  <c r="K121" i="2" a="1"/>
  <c r="K121" i="2" s="1"/>
  <c r="K122" i="2" a="1"/>
  <c r="K122" i="2" s="1"/>
  <c r="K123" i="2" a="1"/>
  <c r="K123" i="2" s="1"/>
  <c r="K124" i="2" a="1"/>
  <c r="K124" i="2" s="1"/>
  <c r="K125" i="2" a="1"/>
  <c r="K125" i="2" s="1"/>
  <c r="K126" i="2" a="1"/>
  <c r="K126" i="2" s="1"/>
  <c r="K127" i="2" a="1"/>
  <c r="K127" i="2" s="1"/>
  <c r="K128" i="2" a="1"/>
  <c r="K128" i="2" s="1"/>
  <c r="K129" i="2" a="1"/>
  <c r="K129" i="2" s="1"/>
  <c r="K130" i="2" a="1"/>
  <c r="K130" i="2" s="1"/>
  <c r="K131" i="2" a="1"/>
  <c r="K131" i="2" s="1"/>
  <c r="K132" i="2" a="1"/>
  <c r="K132" i="2" s="1"/>
  <c r="K133" i="2" a="1"/>
  <c r="K133" i="2" s="1"/>
  <c r="K134" i="2" a="1"/>
  <c r="K134" i="2" s="1"/>
  <c r="K135" i="2" a="1"/>
  <c r="K135" i="2" s="1"/>
  <c r="K136" i="2" a="1"/>
  <c r="K136" i="2" s="1"/>
  <c r="K137" i="2" a="1"/>
  <c r="K137" i="2" s="1"/>
  <c r="K138" i="2" a="1"/>
  <c r="K138" i="2" s="1"/>
  <c r="K139" i="2" a="1"/>
  <c r="K139" i="2" s="1"/>
  <c r="K140" i="2" a="1"/>
  <c r="K140" i="2" s="1"/>
  <c r="K141" i="2" a="1"/>
  <c r="K141" i="2" s="1"/>
  <c r="K142" i="2" a="1"/>
  <c r="K142" i="2" s="1"/>
  <c r="K143" i="2" a="1"/>
  <c r="K143" i="2" s="1"/>
  <c r="K144" i="2" a="1"/>
  <c r="K144" i="2" s="1"/>
  <c r="K145" i="2" a="1"/>
  <c r="K145" i="2" s="1"/>
  <c r="K146" i="2" a="1"/>
  <c r="K146" i="2" s="1"/>
  <c r="K147" i="2" a="1"/>
  <c r="K147" i="2" s="1"/>
  <c r="K148" i="2" a="1"/>
  <c r="K148" i="2" s="1"/>
  <c r="K149" i="2" a="1"/>
  <c r="K149" i="2" s="1"/>
  <c r="K150" i="2" a="1"/>
  <c r="K150" i="2" s="1"/>
  <c r="K151" i="2" a="1"/>
  <c r="K151" i="2" s="1"/>
  <c r="K152" i="2" a="1"/>
  <c r="K152" i="2" s="1"/>
  <c r="K153" i="2" a="1"/>
  <c r="K153" i="2" s="1"/>
  <c r="K154" i="2" a="1"/>
  <c r="K154" i="2" s="1"/>
  <c r="K155" i="2" a="1"/>
  <c r="K155" i="2" s="1"/>
  <c r="K156" i="2" a="1"/>
  <c r="K156" i="2" s="1"/>
  <c r="K157" i="2" a="1"/>
  <c r="K157" i="2" s="1"/>
  <c r="K158" i="2" a="1"/>
  <c r="K158" i="2" s="1"/>
  <c r="K159" i="2" a="1"/>
  <c r="K159" i="2" s="1"/>
  <c r="K160" i="2" a="1"/>
  <c r="K160" i="2" s="1"/>
  <c r="K161" i="2" a="1"/>
  <c r="K161" i="2" s="1"/>
  <c r="K162" i="2" a="1"/>
  <c r="K162" i="2" s="1"/>
  <c r="K163" i="2" a="1"/>
  <c r="K163" i="2" s="1"/>
  <c r="K164" i="2" a="1"/>
  <c r="K164" i="2" s="1"/>
  <c r="K165" i="2" a="1"/>
  <c r="K165" i="2" s="1"/>
  <c r="K166" i="2" a="1"/>
  <c r="K166" i="2" s="1"/>
  <c r="K167" i="2" a="1"/>
  <c r="K167" i="2" s="1"/>
  <c r="K168" i="2" a="1"/>
  <c r="K168" i="2" s="1"/>
  <c r="K169" i="2" a="1"/>
  <c r="K169" i="2" s="1"/>
  <c r="K170" i="2" a="1"/>
  <c r="K170" i="2" s="1"/>
  <c r="K171" i="2" a="1"/>
  <c r="K171" i="2" s="1"/>
  <c r="K172" i="2" a="1"/>
  <c r="K172" i="2" s="1"/>
  <c r="K173" i="2" a="1"/>
  <c r="K173" i="2" s="1"/>
  <c r="K174" i="2" a="1"/>
  <c r="K174" i="2" s="1"/>
  <c r="K175" i="2" a="1"/>
  <c r="K175" i="2" s="1"/>
  <c r="K176" i="2" a="1"/>
  <c r="K176" i="2" s="1"/>
  <c r="K177" i="2" a="1"/>
  <c r="K177" i="2" s="1"/>
  <c r="K178" i="2" a="1"/>
  <c r="K178" i="2" s="1"/>
  <c r="K179" i="2" a="1"/>
  <c r="K179" i="2" s="1"/>
  <c r="K180" i="2" a="1"/>
  <c r="K180" i="2" s="1"/>
  <c r="K181" i="2" a="1"/>
  <c r="K181" i="2" s="1"/>
  <c r="K182" i="2" a="1"/>
  <c r="K182" i="2" s="1"/>
  <c r="K183" i="2" a="1"/>
  <c r="K183" i="2" s="1"/>
  <c r="K184" i="2" a="1"/>
  <c r="K184" i="2" s="1"/>
  <c r="K185" i="2" a="1"/>
  <c r="K185" i="2" s="1"/>
  <c r="K186" i="2" a="1"/>
  <c r="K186" i="2" s="1"/>
  <c r="K187" i="2" a="1"/>
  <c r="K187" i="2" s="1"/>
  <c r="K188" i="2" a="1"/>
  <c r="K188" i="2" s="1"/>
  <c r="K189" i="2" a="1"/>
  <c r="K189" i="2" s="1"/>
  <c r="K190" i="2" a="1"/>
  <c r="K190" i="2" s="1"/>
  <c r="K191" i="2" a="1"/>
  <c r="K191" i="2" s="1"/>
  <c r="K192" i="2" a="1"/>
  <c r="K192" i="2" s="1"/>
  <c r="K193" i="2" a="1"/>
  <c r="K193" i="2" s="1"/>
  <c r="K194" i="2" a="1"/>
  <c r="K194" i="2" s="1"/>
  <c r="K195" i="2" a="1"/>
  <c r="K195" i="2" s="1"/>
  <c r="K196" i="2" a="1"/>
  <c r="K196" i="2" s="1"/>
  <c r="K197" i="2" a="1"/>
  <c r="K197" i="2" s="1"/>
  <c r="K198" i="2" a="1"/>
  <c r="K198" i="2" s="1"/>
  <c r="K199" i="2" a="1"/>
  <c r="K199" i="2" s="1"/>
  <c r="K200" i="2" a="1"/>
  <c r="K200" i="2" s="1"/>
  <c r="K201" i="2" a="1"/>
  <c r="K201" i="2" s="1"/>
  <c r="K202" i="2" a="1"/>
  <c r="K202" i="2" s="1"/>
  <c r="K203" i="2" a="1"/>
  <c r="K203" i="2" s="1"/>
  <c r="K204" i="2" a="1"/>
  <c r="K204" i="2" s="1"/>
  <c r="K205" i="2" a="1"/>
  <c r="K205" i="2" s="1"/>
  <c r="K206" i="2" a="1"/>
  <c r="K206" i="2" s="1"/>
  <c r="K207" i="2" a="1"/>
  <c r="K207" i="2" s="1"/>
  <c r="K208" i="2" a="1"/>
  <c r="K208" i="2" s="1"/>
  <c r="K209" i="2" a="1"/>
  <c r="K209" i="2" s="1"/>
  <c r="K210" i="2" a="1"/>
  <c r="K210" i="2" s="1"/>
  <c r="K211" i="2" a="1"/>
  <c r="K211" i="2" s="1"/>
  <c r="K212" i="2" a="1"/>
  <c r="K212" i="2" s="1"/>
  <c r="K213" i="2" a="1"/>
  <c r="K213" i="2" s="1"/>
  <c r="K214" i="2" a="1"/>
  <c r="K214" i="2" s="1"/>
  <c r="K215" i="2" a="1"/>
  <c r="K215" i="2" s="1"/>
  <c r="K216" i="2" a="1"/>
  <c r="K216" i="2" s="1"/>
  <c r="K217" i="2" a="1"/>
  <c r="K217" i="2" s="1"/>
  <c r="K218" i="2" a="1"/>
  <c r="K218" i="2" s="1"/>
  <c r="K219" i="2" a="1"/>
  <c r="K219" i="2" s="1"/>
  <c r="K220" i="2" a="1"/>
  <c r="K220" i="2" s="1"/>
  <c r="K221" i="2" a="1"/>
  <c r="K221" i="2" s="1"/>
  <c r="K222" i="2" a="1"/>
  <c r="K222" i="2" s="1"/>
  <c r="K223" i="2" a="1"/>
  <c r="K223" i="2" s="1"/>
  <c r="K224" i="2" a="1"/>
  <c r="K224" i="2" s="1"/>
  <c r="K225" i="2" a="1"/>
  <c r="K225" i="2" s="1"/>
  <c r="K226" i="2" a="1"/>
  <c r="K226" i="2" s="1"/>
  <c r="K227" i="2" a="1"/>
  <c r="K227" i="2" s="1"/>
  <c r="K228" i="2" a="1"/>
  <c r="K228" i="2" s="1"/>
  <c r="K229" i="2" a="1"/>
  <c r="K229" i="2" s="1"/>
  <c r="K230" i="2" a="1"/>
  <c r="K230" i="2" s="1"/>
  <c r="K231" i="2" a="1"/>
  <c r="K231" i="2" s="1"/>
  <c r="K232" i="2" a="1"/>
  <c r="K232" i="2" s="1"/>
  <c r="K233" i="2" a="1"/>
  <c r="K233" i="2" s="1"/>
  <c r="K234" i="2" a="1"/>
  <c r="K234" i="2" s="1"/>
  <c r="K235" i="2" a="1"/>
  <c r="K235" i="2" s="1"/>
  <c r="K236" i="2" a="1"/>
  <c r="K236" i="2" s="1"/>
  <c r="K237" i="2" a="1"/>
  <c r="K237" i="2" s="1"/>
  <c r="K238" i="2" a="1"/>
  <c r="K238" i="2" s="1"/>
  <c r="K239" i="2" a="1"/>
  <c r="K239" i="2" s="1"/>
  <c r="K240" i="2" a="1"/>
  <c r="K240" i="2" s="1"/>
  <c r="K241" i="2" a="1"/>
  <c r="K241" i="2" s="1"/>
  <c r="K242" i="2" a="1"/>
  <c r="K242" i="2" s="1"/>
  <c r="K243" i="2" a="1"/>
  <c r="K243" i="2" s="1"/>
  <c r="K244" i="2" a="1"/>
  <c r="K244" i="2" s="1"/>
  <c r="K245" i="2" a="1"/>
  <c r="K245" i="2" s="1"/>
  <c r="K246" i="2" a="1"/>
  <c r="K246" i="2" s="1"/>
  <c r="K247" i="2" a="1"/>
  <c r="K247" i="2" s="1"/>
  <c r="K248" i="2" a="1"/>
  <c r="K248" i="2" s="1"/>
  <c r="K249" i="2" a="1"/>
  <c r="K249" i="2" s="1"/>
  <c r="K250" i="2" a="1"/>
  <c r="K250" i="2" s="1"/>
  <c r="K251" i="2" a="1"/>
  <c r="K251" i="2" s="1"/>
  <c r="K252" i="2" a="1"/>
  <c r="K252" i="2" s="1"/>
  <c r="K253" i="2" a="1"/>
  <c r="K253" i="2" s="1"/>
  <c r="K254" i="2" a="1"/>
  <c r="K254" i="2" s="1"/>
  <c r="K255" i="2" a="1"/>
  <c r="K255" i="2" s="1"/>
  <c r="K256" i="2" a="1"/>
  <c r="K256" i="2" s="1"/>
  <c r="K257" i="2" a="1"/>
  <c r="K257" i="2" s="1"/>
  <c r="K258" i="2" a="1"/>
  <c r="K258" i="2" s="1"/>
  <c r="K259" i="2" a="1"/>
  <c r="K259" i="2" s="1"/>
  <c r="K260" i="2" a="1"/>
  <c r="K260" i="2" s="1"/>
  <c r="K261" i="2" a="1"/>
  <c r="K261" i="2" s="1"/>
  <c r="K262" i="2" a="1"/>
  <c r="K262" i="2" s="1"/>
  <c r="K263" i="2" a="1"/>
  <c r="K263" i="2" s="1"/>
  <c r="K264" i="2" a="1"/>
  <c r="K264" i="2" s="1"/>
  <c r="K265" i="2" a="1"/>
  <c r="K265" i="2" s="1"/>
  <c r="K266" i="2" a="1"/>
  <c r="K266" i="2" s="1"/>
  <c r="K267" i="2" a="1"/>
  <c r="K267" i="2" s="1"/>
  <c r="K268" i="2" a="1"/>
  <c r="K268" i="2" s="1"/>
  <c r="K269" i="2" a="1"/>
  <c r="K269" i="2" s="1"/>
  <c r="K270" i="2" a="1"/>
  <c r="K270" i="2" s="1"/>
  <c r="K271" i="2" a="1"/>
  <c r="K271" i="2" s="1"/>
  <c r="K272" i="2" a="1"/>
  <c r="K272" i="2" s="1"/>
  <c r="K273" i="2" a="1"/>
  <c r="K273" i="2" s="1"/>
  <c r="K274" i="2" a="1"/>
  <c r="K274" i="2" s="1"/>
  <c r="K275" i="2" a="1"/>
  <c r="K275" i="2" s="1"/>
  <c r="K276" i="2" a="1"/>
  <c r="K276" i="2" s="1"/>
  <c r="K277" i="2" a="1"/>
  <c r="K277" i="2" s="1"/>
  <c r="K278" i="2" a="1"/>
  <c r="K278" i="2" s="1"/>
  <c r="K279" i="2" a="1"/>
  <c r="K279" i="2" s="1"/>
  <c r="K280" i="2" a="1"/>
  <c r="K280" i="2" s="1"/>
  <c r="K281" i="2" a="1"/>
  <c r="K281" i="2" s="1"/>
  <c r="K282" i="2" a="1"/>
  <c r="K282" i="2" s="1"/>
  <c r="K283" i="2" a="1"/>
  <c r="K283" i="2" s="1"/>
  <c r="K284" i="2" a="1"/>
  <c r="K284" i="2" s="1"/>
  <c r="K285" i="2" a="1"/>
  <c r="K285" i="2" s="1"/>
  <c r="K286" i="2" a="1"/>
  <c r="K286" i="2" s="1"/>
  <c r="K287" i="2" a="1"/>
  <c r="K287" i="2" s="1"/>
  <c r="K288" i="2" a="1"/>
  <c r="K288" i="2" s="1"/>
  <c r="K289" i="2" a="1"/>
  <c r="K289" i="2" s="1"/>
  <c r="K290" i="2" a="1"/>
  <c r="K290" i="2" s="1"/>
  <c r="K291" i="2" a="1"/>
  <c r="K291" i="2" s="1"/>
  <c r="K292" i="2" a="1"/>
  <c r="K292" i="2" s="1"/>
  <c r="K293" i="2" a="1"/>
  <c r="K293" i="2" s="1"/>
  <c r="K294" i="2" a="1"/>
  <c r="K294" i="2" s="1"/>
  <c r="K295" i="2" a="1"/>
  <c r="K295" i="2" s="1"/>
  <c r="K296" i="2" a="1"/>
  <c r="K296" i="2" s="1"/>
  <c r="K297" i="2" a="1"/>
  <c r="K297" i="2" s="1"/>
  <c r="K298" i="2" a="1"/>
  <c r="K298" i="2" s="1"/>
  <c r="K299" i="2" a="1"/>
  <c r="K299" i="2" s="1"/>
  <c r="K300" i="2" a="1"/>
  <c r="K300" i="2" s="1"/>
  <c r="K301" i="2" a="1"/>
  <c r="K301" i="2" s="1"/>
  <c r="K302" i="2" a="1"/>
  <c r="K302" i="2" s="1"/>
  <c r="K303" i="2" a="1"/>
  <c r="K303" i="2" s="1"/>
  <c r="K304" i="2" a="1"/>
  <c r="K304" i="2" s="1"/>
  <c r="K305" i="2" a="1"/>
  <c r="K305" i="2" s="1"/>
  <c r="K306" i="2" a="1"/>
  <c r="K306" i="2" s="1"/>
  <c r="K307" i="2" a="1"/>
  <c r="K307" i="2" s="1"/>
  <c r="K308" i="2" a="1"/>
  <c r="K308" i="2" s="1"/>
  <c r="K309" i="2" a="1"/>
  <c r="K309" i="2" s="1"/>
  <c r="K310" i="2" a="1"/>
  <c r="K310" i="2" s="1"/>
  <c r="K311" i="2" a="1"/>
  <c r="K311" i="2" s="1"/>
  <c r="K312" i="2" a="1"/>
  <c r="K312" i="2" s="1"/>
  <c r="K313" i="2" a="1"/>
  <c r="K313" i="2" s="1"/>
  <c r="K314" i="2" a="1"/>
  <c r="K314" i="2" s="1"/>
  <c r="K315" i="2" a="1"/>
  <c r="K315" i="2" s="1"/>
  <c r="K316" i="2" a="1"/>
  <c r="K316" i="2" s="1"/>
  <c r="K317" i="2" a="1"/>
  <c r="K317" i="2" s="1"/>
  <c r="K318" i="2" a="1"/>
  <c r="K318" i="2" s="1"/>
  <c r="K319" i="2" a="1"/>
  <c r="K319" i="2" s="1"/>
  <c r="K320" i="2" a="1"/>
  <c r="K320" i="2" s="1"/>
  <c r="K321" i="2" a="1"/>
  <c r="K321" i="2" s="1"/>
  <c r="K322" i="2" a="1"/>
  <c r="K322" i="2" s="1"/>
  <c r="K323" i="2" a="1"/>
  <c r="K323" i="2" s="1"/>
  <c r="K324" i="2" a="1"/>
  <c r="K324" i="2" s="1"/>
  <c r="K325" i="2" a="1"/>
  <c r="K325" i="2" s="1"/>
  <c r="K326" i="2" a="1"/>
  <c r="K326" i="2" s="1"/>
  <c r="K327" i="2" a="1"/>
  <c r="K327" i="2" s="1"/>
  <c r="K328" i="2" a="1"/>
  <c r="K328" i="2" s="1"/>
  <c r="K329" i="2" a="1"/>
  <c r="K329" i="2" s="1"/>
  <c r="K330" i="2" a="1"/>
  <c r="K330" i="2" s="1"/>
  <c r="K331" i="2" a="1"/>
  <c r="K331" i="2" s="1"/>
  <c r="K332" i="2" a="1"/>
  <c r="K332" i="2" s="1"/>
  <c r="K333" i="2" a="1"/>
  <c r="K333" i="2" s="1"/>
  <c r="K334" i="2" a="1"/>
  <c r="K334" i="2" s="1"/>
  <c r="K335" i="2" a="1"/>
  <c r="K335" i="2" s="1"/>
  <c r="K336" i="2" a="1"/>
  <c r="K336" i="2" s="1"/>
  <c r="K337" i="2" a="1"/>
  <c r="K337" i="2" s="1"/>
  <c r="K338" i="2" a="1"/>
  <c r="K338" i="2" s="1"/>
  <c r="K339" i="2" a="1"/>
  <c r="K339" i="2" s="1"/>
  <c r="K340" i="2" a="1"/>
  <c r="K340" i="2" s="1"/>
  <c r="K341" i="2" a="1"/>
  <c r="K341" i="2" s="1"/>
  <c r="K342" i="2" a="1"/>
  <c r="K342" i="2" s="1"/>
  <c r="K343" i="2" a="1"/>
  <c r="K343" i="2" s="1"/>
  <c r="K344" i="2" a="1"/>
  <c r="K344" i="2" s="1"/>
  <c r="K345" i="2" a="1"/>
  <c r="K345" i="2" s="1"/>
  <c r="K346" i="2" a="1"/>
  <c r="K346" i="2" s="1"/>
  <c r="K347" i="2" a="1"/>
  <c r="K347" i="2" s="1"/>
  <c r="K348" i="2" a="1"/>
  <c r="K348" i="2" s="1"/>
  <c r="K349" i="2" a="1"/>
  <c r="K349" i="2" s="1"/>
  <c r="K350" i="2" a="1"/>
  <c r="K350" i="2" s="1"/>
  <c r="K351" i="2" a="1"/>
  <c r="K351" i="2" s="1"/>
  <c r="K352" i="2" a="1"/>
  <c r="K352" i="2" s="1"/>
  <c r="K353" i="2" a="1"/>
  <c r="K353" i="2" s="1"/>
  <c r="K354" i="2" a="1"/>
  <c r="K354" i="2" s="1"/>
  <c r="K355" i="2" a="1"/>
  <c r="K355" i="2" s="1"/>
  <c r="K356" i="2" a="1"/>
  <c r="K356" i="2" s="1"/>
  <c r="K357" i="2" a="1"/>
  <c r="K357" i="2" s="1"/>
  <c r="K358" i="2" a="1"/>
  <c r="K358" i="2" s="1"/>
  <c r="K359" i="2" a="1"/>
  <c r="K359" i="2" s="1"/>
  <c r="K360" i="2" a="1"/>
  <c r="K360" i="2" s="1"/>
  <c r="K361" i="2" a="1"/>
  <c r="K361" i="2" s="1"/>
  <c r="K362" i="2" a="1"/>
  <c r="K362" i="2" s="1"/>
  <c r="K363" i="2" a="1"/>
  <c r="K363" i="2" s="1"/>
  <c r="K364" i="2" a="1"/>
  <c r="K364" i="2" s="1"/>
  <c r="K365" i="2" a="1"/>
  <c r="K365" i="2" s="1"/>
  <c r="K366" i="2" a="1"/>
  <c r="K366" i="2" s="1"/>
  <c r="K367" i="2" a="1"/>
  <c r="K367" i="2" s="1"/>
  <c r="K368" i="2" a="1"/>
  <c r="K368" i="2" s="1"/>
  <c r="K369" i="2" a="1"/>
  <c r="K369" i="2" s="1"/>
  <c r="K370" i="2" a="1"/>
  <c r="K370" i="2" s="1"/>
  <c r="K371" i="2" a="1"/>
  <c r="K371" i="2" s="1"/>
  <c r="K372" i="2" a="1"/>
  <c r="K372" i="2" s="1"/>
  <c r="K373" i="2" a="1"/>
  <c r="K373" i="2" s="1"/>
  <c r="K374" i="2" a="1"/>
  <c r="K374" i="2" s="1"/>
  <c r="K375" i="2" a="1"/>
  <c r="K375" i="2" s="1"/>
  <c r="K376" i="2" a="1"/>
  <c r="K376" i="2" s="1"/>
  <c r="K377" i="2" a="1"/>
  <c r="K377" i="2" s="1"/>
  <c r="K378" i="2" a="1"/>
  <c r="K378" i="2" s="1"/>
  <c r="K379" i="2" a="1"/>
  <c r="K379" i="2" s="1"/>
  <c r="K380" i="2" a="1"/>
  <c r="K380" i="2" s="1"/>
  <c r="K381" i="2" a="1"/>
  <c r="K381" i="2" s="1"/>
  <c r="K382" i="2" a="1"/>
  <c r="K382" i="2" s="1"/>
  <c r="K383" i="2" a="1"/>
  <c r="K383" i="2" s="1"/>
  <c r="K384" i="2" a="1"/>
  <c r="K384" i="2" s="1"/>
  <c r="K385" i="2" a="1"/>
  <c r="K385" i="2" s="1"/>
  <c r="K386" i="2" a="1"/>
  <c r="K386" i="2" s="1"/>
  <c r="K387" i="2" a="1"/>
  <c r="K387" i="2" s="1"/>
  <c r="K388" i="2" a="1"/>
  <c r="K388" i="2" s="1"/>
  <c r="K389" i="2" a="1"/>
  <c r="K389" i="2" s="1"/>
  <c r="K390" i="2" a="1"/>
  <c r="K390" i="2" s="1"/>
  <c r="K391" i="2" a="1"/>
  <c r="K391" i="2" s="1"/>
  <c r="K392" i="2" a="1"/>
  <c r="K392" i="2" s="1"/>
  <c r="K393" i="2" a="1"/>
  <c r="K393" i="2" s="1"/>
  <c r="K394" i="2" a="1"/>
  <c r="K394" i="2" s="1"/>
  <c r="K395" i="2" a="1"/>
  <c r="K395" i="2" s="1"/>
  <c r="K396" i="2" a="1"/>
  <c r="K396" i="2" s="1"/>
  <c r="K397" i="2" a="1"/>
  <c r="K397" i="2" s="1"/>
  <c r="K398" i="2" a="1"/>
  <c r="K398" i="2" s="1"/>
  <c r="K399" i="2" a="1"/>
  <c r="K399" i="2" s="1"/>
  <c r="K400" i="2" a="1"/>
  <c r="K400" i="2" s="1"/>
  <c r="K401" i="2" a="1"/>
  <c r="K401" i="2" s="1"/>
  <c r="K402" i="2" a="1"/>
  <c r="K402" i="2" s="1"/>
  <c r="K403" i="2" a="1"/>
  <c r="K403" i="2" s="1"/>
  <c r="K404" i="2" a="1"/>
  <c r="K404" i="2" s="1"/>
  <c r="K405" i="2" a="1"/>
  <c r="K405" i="2" s="1"/>
  <c r="K406" i="2" a="1"/>
  <c r="K406" i="2" s="1"/>
  <c r="K407" i="2" a="1"/>
  <c r="K407" i="2" s="1"/>
  <c r="K408" i="2" a="1"/>
  <c r="K408" i="2" s="1"/>
  <c r="K409" i="2" a="1"/>
  <c r="K409" i="2" s="1"/>
  <c r="K410" i="2" a="1"/>
  <c r="K410" i="2" s="1"/>
  <c r="K411" i="2" a="1"/>
  <c r="K411" i="2" s="1"/>
  <c r="K412" i="2" a="1"/>
  <c r="K412" i="2" s="1"/>
  <c r="K413" i="2" a="1"/>
  <c r="K413" i="2" s="1"/>
  <c r="K414" i="2" a="1"/>
  <c r="K414" i="2" s="1"/>
  <c r="K415" i="2" a="1"/>
  <c r="K415" i="2" s="1"/>
  <c r="K416" i="2" a="1"/>
  <c r="K416" i="2" s="1"/>
  <c r="K417" i="2" a="1"/>
  <c r="K417" i="2" s="1"/>
  <c r="K418" i="2" a="1"/>
  <c r="K418" i="2" s="1"/>
  <c r="K419" i="2" a="1"/>
  <c r="K419" i="2" s="1"/>
  <c r="K420" i="2" a="1"/>
  <c r="K420" i="2" s="1"/>
  <c r="K421" i="2" a="1"/>
  <c r="K421" i="2" s="1"/>
  <c r="K422" i="2" a="1"/>
  <c r="K422" i="2" s="1"/>
  <c r="K423" i="2" a="1"/>
  <c r="K423" i="2" s="1"/>
  <c r="K424" i="2" a="1"/>
  <c r="K424" i="2" s="1"/>
  <c r="K425" i="2" a="1"/>
  <c r="K425" i="2" s="1"/>
  <c r="K426" i="2" a="1"/>
  <c r="K426" i="2" s="1"/>
  <c r="K427" i="2" a="1"/>
  <c r="K427" i="2" s="1"/>
  <c r="K428" i="2" a="1"/>
  <c r="K428" i="2" s="1"/>
  <c r="K429" i="2" a="1"/>
  <c r="K429" i="2" s="1"/>
  <c r="K430" i="2" a="1"/>
  <c r="K430" i="2" s="1"/>
  <c r="K431" i="2" a="1"/>
  <c r="K431" i="2" s="1"/>
  <c r="K432" i="2" a="1"/>
  <c r="K432" i="2" s="1"/>
  <c r="K433" i="2" a="1"/>
  <c r="K433" i="2" s="1"/>
  <c r="K434" i="2" a="1"/>
  <c r="K434" i="2" s="1"/>
  <c r="K435" i="2" a="1"/>
  <c r="K435" i="2" s="1"/>
  <c r="K436" i="2" a="1"/>
  <c r="K436" i="2" s="1"/>
  <c r="K437" i="2" a="1"/>
  <c r="K437" i="2" s="1"/>
  <c r="K438" i="2" a="1"/>
  <c r="K438" i="2" s="1"/>
  <c r="K439" i="2" a="1"/>
  <c r="K439" i="2" s="1"/>
  <c r="K440" i="2" a="1"/>
  <c r="K440" i="2" s="1"/>
  <c r="K441" i="2" a="1"/>
  <c r="K441" i="2" s="1"/>
  <c r="K442" i="2" a="1"/>
  <c r="K442" i="2" s="1"/>
  <c r="K443" i="2" a="1"/>
  <c r="K443" i="2" s="1"/>
  <c r="K444" i="2" a="1"/>
  <c r="K444" i="2" s="1"/>
  <c r="K445" i="2" a="1"/>
  <c r="K445" i="2" s="1"/>
  <c r="K446" i="2" a="1"/>
  <c r="K446" i="2" s="1"/>
  <c r="K447" i="2" a="1"/>
  <c r="K447" i="2" s="1"/>
  <c r="K448" i="2" a="1"/>
  <c r="K448" i="2" s="1"/>
  <c r="K449" i="2" a="1"/>
  <c r="K449" i="2" s="1"/>
  <c r="K450" i="2" a="1"/>
  <c r="K450" i="2" s="1"/>
  <c r="K451" i="2" a="1"/>
  <c r="K451" i="2" s="1"/>
  <c r="K452" i="2" a="1"/>
  <c r="K452" i="2" s="1"/>
  <c r="K453" i="2" a="1"/>
  <c r="K453" i="2" s="1"/>
  <c r="K454" i="2" a="1"/>
  <c r="K454" i="2" s="1"/>
  <c r="K455" i="2" a="1"/>
  <c r="K455" i="2" s="1"/>
  <c r="K456" i="2" a="1"/>
  <c r="K456" i="2" s="1"/>
  <c r="K457" i="2" a="1"/>
  <c r="K457" i="2" s="1"/>
  <c r="K458" i="2" a="1"/>
  <c r="K458" i="2" s="1"/>
  <c r="K459" i="2" a="1"/>
  <c r="K459" i="2" s="1"/>
  <c r="K460" i="2" a="1"/>
  <c r="K460" i="2" s="1"/>
  <c r="K461" i="2" a="1"/>
  <c r="K461" i="2" s="1"/>
  <c r="K462" i="2" a="1"/>
  <c r="K462" i="2" s="1"/>
  <c r="K463" i="2" a="1"/>
  <c r="K463" i="2" s="1"/>
  <c r="K464" i="2" a="1"/>
  <c r="K464" i="2" s="1"/>
  <c r="K465" i="2" a="1"/>
  <c r="K465" i="2" s="1"/>
  <c r="K466" i="2" a="1"/>
  <c r="K466" i="2" s="1"/>
  <c r="K467" i="2" a="1"/>
  <c r="K467" i="2" s="1"/>
  <c r="K468" i="2" a="1"/>
  <c r="K468" i="2" s="1"/>
  <c r="K469" i="2" a="1"/>
  <c r="K469" i="2" s="1"/>
  <c r="K470" i="2" a="1"/>
  <c r="K470" i="2" s="1"/>
  <c r="K471" i="2" a="1"/>
  <c r="K471" i="2" s="1"/>
  <c r="K472" i="2" a="1"/>
  <c r="K472" i="2" s="1"/>
  <c r="K473" i="2" a="1"/>
  <c r="K473" i="2" s="1"/>
  <c r="K474" i="2" a="1"/>
  <c r="K474" i="2" s="1"/>
  <c r="K475" i="2" a="1"/>
  <c r="K475" i="2" s="1"/>
  <c r="K476" i="2" a="1"/>
  <c r="K476" i="2" s="1"/>
  <c r="K477" i="2" a="1"/>
  <c r="K477" i="2" s="1"/>
  <c r="K478" i="2" a="1"/>
  <c r="K478" i="2" s="1"/>
  <c r="K479" i="2" a="1"/>
  <c r="K479" i="2" s="1"/>
  <c r="K480" i="2" a="1"/>
  <c r="K480" i="2" s="1"/>
  <c r="K481" i="2" a="1"/>
  <c r="K481" i="2" s="1"/>
  <c r="K482" i="2" a="1"/>
  <c r="K482" i="2" s="1"/>
  <c r="K483" i="2" a="1"/>
  <c r="K483" i="2" s="1"/>
  <c r="K484" i="2" a="1"/>
  <c r="K484" i="2" s="1"/>
  <c r="K485" i="2" a="1"/>
  <c r="K485" i="2" s="1"/>
  <c r="K486" i="2" a="1"/>
  <c r="K486" i="2" s="1"/>
  <c r="K487" i="2" a="1"/>
  <c r="K487" i="2" s="1"/>
  <c r="K488" i="2" a="1"/>
  <c r="K488" i="2" s="1"/>
  <c r="K489" i="2" a="1"/>
  <c r="K489" i="2" s="1"/>
  <c r="K490" i="2" a="1"/>
  <c r="K490" i="2" s="1"/>
  <c r="K491" i="2" a="1"/>
  <c r="K491" i="2" s="1"/>
  <c r="K492" i="2" a="1"/>
  <c r="K492" i="2" s="1"/>
  <c r="K493" i="2" a="1"/>
  <c r="K493" i="2" s="1"/>
  <c r="K494" i="2" a="1"/>
  <c r="K494" i="2" s="1"/>
  <c r="K495" i="2" a="1"/>
  <c r="K495" i="2" s="1"/>
  <c r="K496" i="2" a="1"/>
  <c r="K496" i="2" s="1"/>
  <c r="K497" i="2" a="1"/>
  <c r="K497" i="2" s="1"/>
  <c r="K498" i="2" a="1"/>
  <c r="K498" i="2" s="1"/>
  <c r="K499" i="2" a="1"/>
  <c r="K499" i="2" s="1"/>
  <c r="K500" i="2" a="1"/>
  <c r="K500" i="2" s="1"/>
  <c r="K501" i="2" a="1"/>
  <c r="K501" i="2" s="1"/>
  <c r="K502" i="2" a="1"/>
  <c r="K502" i="2" s="1"/>
  <c r="K503" i="2" a="1"/>
  <c r="K503" i="2" s="1"/>
  <c r="K504" i="2" a="1"/>
  <c r="K504" i="2" s="1"/>
  <c r="K505" i="2" a="1"/>
  <c r="K505" i="2" s="1"/>
  <c r="K506" i="2" a="1"/>
  <c r="K506" i="2" s="1"/>
  <c r="K507" i="2" a="1"/>
  <c r="K507" i="2" s="1"/>
  <c r="K508" i="2" a="1"/>
  <c r="K508" i="2" s="1"/>
  <c r="K509" i="2" a="1"/>
  <c r="K509" i="2" s="1"/>
  <c r="K510" i="2" a="1"/>
  <c r="K510" i="2" s="1"/>
  <c r="K511" i="2" a="1"/>
  <c r="K511" i="2" s="1"/>
  <c r="K512" i="2" a="1"/>
  <c r="K512" i="2" s="1"/>
  <c r="K513" i="2" a="1"/>
  <c r="K513" i="2" s="1"/>
  <c r="K514" i="2" a="1"/>
  <c r="K514" i="2" s="1"/>
  <c r="K515" i="2" a="1"/>
  <c r="K515" i="2" s="1"/>
  <c r="K516" i="2" a="1"/>
  <c r="K516" i="2" s="1"/>
  <c r="K517" i="2" a="1"/>
  <c r="K517" i="2" s="1"/>
  <c r="K518" i="2" a="1"/>
  <c r="K518" i="2" s="1"/>
  <c r="K519" i="2" a="1"/>
  <c r="K519" i="2" s="1"/>
  <c r="K520" i="2" a="1"/>
  <c r="K520" i="2" s="1"/>
  <c r="K521" i="2" a="1"/>
  <c r="K521" i="2" s="1"/>
  <c r="K522" i="2" a="1"/>
  <c r="K522" i="2" s="1"/>
  <c r="K523" i="2" a="1"/>
  <c r="K523" i="2" s="1"/>
  <c r="K524" i="2" a="1"/>
  <c r="K524" i="2" s="1"/>
  <c r="K525" i="2" a="1"/>
  <c r="K525" i="2" s="1"/>
  <c r="K526" i="2" a="1"/>
  <c r="K526" i="2" s="1"/>
  <c r="K527" i="2" a="1"/>
  <c r="K527" i="2" s="1"/>
  <c r="K528" i="2" a="1"/>
  <c r="K528" i="2" s="1"/>
  <c r="K529" i="2" a="1"/>
  <c r="K529" i="2" s="1"/>
  <c r="K530" i="2" a="1"/>
  <c r="K530" i="2" s="1"/>
  <c r="K531" i="2" a="1"/>
  <c r="K531" i="2" s="1"/>
  <c r="K532" i="2" a="1"/>
  <c r="K532" i="2" s="1"/>
  <c r="K533" i="2" a="1"/>
  <c r="K533" i="2" s="1"/>
  <c r="K534" i="2" a="1"/>
  <c r="K534" i="2" s="1"/>
  <c r="K535" i="2" a="1"/>
  <c r="K535" i="2" s="1"/>
  <c r="K536" i="2" a="1"/>
  <c r="K536" i="2" s="1"/>
  <c r="K537" i="2" a="1"/>
  <c r="K537" i="2" s="1"/>
  <c r="K538" i="2" a="1"/>
  <c r="K538" i="2" s="1"/>
  <c r="K539" i="2" a="1"/>
  <c r="K539" i="2" s="1"/>
  <c r="K540" i="2" a="1"/>
  <c r="K540" i="2" s="1"/>
  <c r="K541" i="2" a="1"/>
  <c r="K541" i="2" s="1"/>
  <c r="K542" i="2" a="1"/>
  <c r="K542" i="2" s="1"/>
  <c r="K543" i="2" a="1"/>
  <c r="K543" i="2" s="1"/>
  <c r="K544" i="2" a="1"/>
  <c r="K544" i="2" s="1"/>
  <c r="K545" i="2" a="1"/>
  <c r="K545" i="2" s="1"/>
  <c r="K546" i="2" a="1"/>
  <c r="K546" i="2" s="1"/>
  <c r="K547" i="2" a="1"/>
  <c r="K547" i="2" s="1"/>
  <c r="K548" i="2" a="1"/>
  <c r="K548" i="2" s="1"/>
  <c r="K549" i="2" a="1"/>
  <c r="K549" i="2" s="1"/>
  <c r="K550" i="2" a="1"/>
  <c r="K550" i="2" s="1"/>
  <c r="K551" i="2" a="1"/>
  <c r="K551" i="2" s="1"/>
  <c r="K552" i="2" a="1"/>
  <c r="K552" i="2" s="1"/>
  <c r="K553" i="2" a="1"/>
  <c r="K553" i="2" s="1"/>
  <c r="K554" i="2" a="1"/>
  <c r="K554" i="2" s="1"/>
  <c r="K555" i="2" a="1"/>
  <c r="K555" i="2" s="1"/>
  <c r="K556" i="2" a="1"/>
  <c r="K556" i="2" s="1"/>
  <c r="K557" i="2" a="1"/>
  <c r="K557" i="2" s="1"/>
  <c r="K558" i="2" a="1"/>
  <c r="K558" i="2" s="1"/>
  <c r="K559" i="2" a="1"/>
  <c r="K559" i="2" s="1"/>
  <c r="K560" i="2" a="1"/>
  <c r="K560" i="2" s="1"/>
  <c r="K561" i="2" a="1"/>
  <c r="K561" i="2" s="1"/>
  <c r="K562" i="2" a="1"/>
  <c r="K562" i="2" s="1"/>
  <c r="K563" i="2" a="1"/>
  <c r="K563" i="2" s="1"/>
  <c r="K564" i="2" a="1"/>
  <c r="K564" i="2" s="1"/>
  <c r="K565" i="2" a="1"/>
  <c r="K565" i="2"/>
  <c r="K566" i="2" a="1"/>
  <c r="K566" i="2" s="1"/>
  <c r="K567" i="2" a="1"/>
  <c r="K567" i="2" s="1"/>
  <c r="K568" i="2" a="1"/>
  <c r="K568" i="2"/>
  <c r="K569" i="2" a="1"/>
  <c r="K569" i="2" s="1"/>
  <c r="K570" i="2" a="1"/>
  <c r="K570" i="2" s="1"/>
  <c r="K571" i="2" a="1"/>
  <c r="K571" i="2" s="1"/>
  <c r="K572" i="2" a="1"/>
  <c r="K572" i="2" s="1"/>
  <c r="K573" i="2" a="1"/>
  <c r="K573" i="2" s="1"/>
  <c r="K574" i="2" a="1"/>
  <c r="K574" i="2" s="1"/>
  <c r="K575" i="2" a="1"/>
  <c r="K575" i="2" s="1"/>
  <c r="K576" i="2" a="1"/>
  <c r="K576" i="2" s="1"/>
  <c r="K577" i="2" a="1"/>
  <c r="K577" i="2" s="1"/>
  <c r="K578" i="2" a="1"/>
  <c r="K578" i="2" s="1"/>
  <c r="K579" i="2" a="1"/>
  <c r="K579" i="2" s="1"/>
  <c r="K580" i="2" a="1"/>
  <c r="K580" i="2" s="1"/>
  <c r="K581" i="2" a="1"/>
  <c r="K581" i="2" s="1"/>
  <c r="K582" i="2" a="1"/>
  <c r="K582" i="2" s="1"/>
  <c r="K583" i="2" a="1"/>
  <c r="K583" i="2" s="1"/>
  <c r="K584" i="2" a="1"/>
  <c r="K584" i="2" s="1"/>
  <c r="K585" i="2" a="1"/>
  <c r="K585" i="2" s="1"/>
  <c r="K586" i="2" a="1"/>
  <c r="K586" i="2" s="1"/>
  <c r="K587" i="2" a="1"/>
  <c r="K587" i="2" s="1"/>
  <c r="K588" i="2" a="1"/>
  <c r="K588" i="2" s="1"/>
  <c r="K589" i="2" a="1"/>
  <c r="K589" i="2" s="1"/>
  <c r="K590" i="2" a="1"/>
  <c r="K590" i="2" s="1"/>
  <c r="K591" i="2" a="1"/>
  <c r="K591" i="2" s="1"/>
  <c r="K592" i="2" a="1"/>
  <c r="K592" i="2" s="1"/>
  <c r="K593" i="2" a="1"/>
  <c r="K593" i="2" s="1"/>
  <c r="K594" i="2" a="1"/>
  <c r="K594" i="2" s="1"/>
  <c r="K595" i="2" a="1"/>
  <c r="K595" i="2" s="1"/>
  <c r="K596" i="2" a="1"/>
  <c r="K596" i="2" s="1"/>
  <c r="K597" i="2" a="1"/>
  <c r="K597" i="2" s="1"/>
  <c r="K598" i="2" a="1"/>
  <c r="K598" i="2" s="1"/>
  <c r="K599" i="2" a="1"/>
  <c r="K599" i="2" s="1"/>
  <c r="K600" i="2" a="1"/>
  <c r="K600" i="2" s="1"/>
  <c r="K601" i="2" a="1"/>
  <c r="K601" i="2" s="1"/>
  <c r="K602" i="2" a="1"/>
  <c r="K602" i="2" s="1"/>
  <c r="K603" i="2" a="1"/>
  <c r="K603" i="2" s="1"/>
  <c r="K604" i="2" a="1"/>
  <c r="K604" i="2" s="1"/>
  <c r="K605" i="2" a="1"/>
  <c r="K605" i="2" s="1"/>
  <c r="K606" i="2" a="1"/>
  <c r="K606" i="2" s="1"/>
  <c r="K607" i="2" a="1"/>
  <c r="K607" i="2" s="1"/>
  <c r="K608" i="2" a="1"/>
  <c r="K608" i="2" s="1"/>
  <c r="K609" i="2" a="1"/>
  <c r="K609" i="2" s="1"/>
  <c r="K610" i="2" a="1"/>
  <c r="K610" i="2" s="1"/>
  <c r="K611" i="2" a="1"/>
  <c r="K611" i="2" s="1"/>
  <c r="K612" i="2" a="1"/>
  <c r="K612" i="2" s="1"/>
  <c r="K613" i="2" a="1"/>
  <c r="K613" i="2" s="1"/>
  <c r="K614" i="2" a="1"/>
  <c r="K614" i="2" s="1"/>
  <c r="K615" i="2" a="1"/>
  <c r="K615" i="2" s="1"/>
  <c r="K616" i="2" a="1"/>
  <c r="K616" i="2"/>
  <c r="K617" i="2" a="1"/>
  <c r="K617" i="2" s="1"/>
  <c r="K618" i="2" a="1"/>
  <c r="K618" i="2" s="1"/>
  <c r="K619" i="2" a="1"/>
  <c r="K619" i="2" s="1"/>
  <c r="K620" i="2" a="1"/>
  <c r="K620" i="2" s="1"/>
  <c r="K621" i="2" a="1"/>
  <c r="K621" i="2" s="1"/>
  <c r="K622" i="2" a="1"/>
  <c r="K622" i="2" s="1"/>
  <c r="K623" i="2" a="1"/>
  <c r="K623" i="2" s="1"/>
  <c r="K624" i="2" a="1"/>
  <c r="K624" i="2" s="1"/>
  <c r="K625" i="2" a="1"/>
  <c r="K625" i="2" s="1"/>
  <c r="K626" i="2" a="1"/>
  <c r="K626" i="2" s="1"/>
  <c r="K627" i="2" a="1"/>
  <c r="K627" i="2" s="1"/>
  <c r="K628" i="2" a="1"/>
  <c r="K628" i="2" s="1"/>
  <c r="K629" i="2" a="1"/>
  <c r="K629" i="2" s="1"/>
  <c r="K630" i="2" a="1"/>
  <c r="K630" i="2" s="1"/>
  <c r="K631" i="2" a="1"/>
  <c r="K631" i="2" s="1"/>
  <c r="K632" i="2" a="1"/>
  <c r="K632" i="2" s="1"/>
  <c r="K633" i="2" a="1"/>
  <c r="K633" i="2" s="1"/>
  <c r="K634" i="2" a="1"/>
  <c r="K634" i="2" s="1"/>
  <c r="K635" i="2" a="1"/>
  <c r="K635" i="2" s="1"/>
  <c r="K636" i="2" a="1"/>
  <c r="K636" i="2" s="1"/>
  <c r="K637" i="2" a="1"/>
  <c r="K637" i="2" s="1"/>
  <c r="K638" i="2" a="1"/>
  <c r="K638" i="2" s="1"/>
  <c r="K639" i="2" a="1"/>
  <c r="K639" i="2" s="1"/>
  <c r="K640" i="2" a="1"/>
  <c r="K640" i="2" s="1"/>
  <c r="K641" i="2" a="1"/>
  <c r="K641" i="2" s="1"/>
  <c r="K642" i="2" a="1"/>
  <c r="K642" i="2" s="1"/>
  <c r="K643" i="2" a="1"/>
  <c r="K643" i="2" s="1"/>
  <c r="K644" i="2" a="1"/>
  <c r="K644" i="2" s="1"/>
  <c r="K645" i="2" a="1"/>
  <c r="K645" i="2" s="1"/>
  <c r="K646" i="2" a="1"/>
  <c r="K646" i="2" s="1"/>
  <c r="K647" i="2" a="1"/>
  <c r="K647" i="2" s="1"/>
  <c r="K648" i="2" a="1"/>
  <c r="K648" i="2" s="1"/>
  <c r="K649" i="2" a="1"/>
  <c r="K649" i="2" s="1"/>
  <c r="K650" i="2" a="1"/>
  <c r="K650" i="2" s="1"/>
  <c r="K651" i="2" a="1"/>
  <c r="K651" i="2" s="1"/>
  <c r="K652" i="2" a="1"/>
  <c r="K652" i="2" s="1"/>
  <c r="K653" i="2" a="1"/>
  <c r="K653" i="2" s="1"/>
  <c r="K654" i="2" a="1"/>
  <c r="K654" i="2" s="1"/>
  <c r="K655" i="2" a="1"/>
  <c r="K655" i="2" s="1"/>
  <c r="K656" i="2" a="1"/>
  <c r="K656" i="2" s="1"/>
  <c r="K657" i="2" a="1"/>
  <c r="K657" i="2" s="1"/>
  <c r="K658" i="2" a="1"/>
  <c r="K658" i="2" s="1"/>
  <c r="K659" i="2" a="1"/>
  <c r="K659" i="2" s="1"/>
  <c r="K660" i="2" a="1"/>
  <c r="K660" i="2" s="1"/>
  <c r="K661" i="2" a="1"/>
  <c r="K661" i="2" s="1"/>
  <c r="K662" i="2" a="1"/>
  <c r="K662" i="2" s="1"/>
  <c r="K663" i="2" a="1"/>
  <c r="K663" i="2" s="1"/>
  <c r="K664" i="2" a="1"/>
  <c r="K664" i="2" s="1"/>
  <c r="K665" i="2" a="1"/>
  <c r="K665" i="2" s="1"/>
  <c r="K666" i="2" a="1"/>
  <c r="K666" i="2" s="1"/>
  <c r="K667" i="2" a="1"/>
  <c r="K667" i="2" s="1"/>
  <c r="K668" i="2" a="1"/>
  <c r="K668" i="2" s="1"/>
  <c r="K669" i="2" a="1"/>
  <c r="K669" i="2" s="1"/>
  <c r="K670" i="2" a="1"/>
  <c r="K670" i="2" s="1"/>
  <c r="K671" i="2" a="1"/>
  <c r="K671" i="2" s="1"/>
  <c r="K672" i="2" a="1"/>
  <c r="K672" i="2" s="1"/>
  <c r="K673" i="2" a="1"/>
  <c r="K673" i="2" s="1"/>
  <c r="K674" i="2" a="1"/>
  <c r="K674" i="2" s="1"/>
  <c r="K675" i="2" a="1"/>
  <c r="K675" i="2" s="1"/>
  <c r="K676" i="2" a="1"/>
  <c r="K676" i="2" s="1"/>
  <c r="K677" i="2" a="1"/>
  <c r="K677" i="2" s="1"/>
  <c r="K678" i="2" a="1"/>
  <c r="K678" i="2" s="1"/>
  <c r="K679" i="2" a="1"/>
  <c r="K679" i="2" s="1"/>
  <c r="K680" i="2" a="1"/>
  <c r="K680" i="2" s="1"/>
  <c r="K681" i="2" a="1"/>
  <c r="K681" i="2" s="1"/>
  <c r="K682" i="2" a="1"/>
  <c r="K682" i="2" s="1"/>
  <c r="K683" i="2" a="1"/>
  <c r="K683" i="2" s="1"/>
  <c r="K684" i="2" a="1"/>
  <c r="K684" i="2" s="1"/>
  <c r="K685" i="2" a="1"/>
  <c r="K685" i="2" s="1"/>
  <c r="K686" i="2" a="1"/>
  <c r="K686" i="2" s="1"/>
  <c r="K687" i="2" a="1"/>
  <c r="K687" i="2" s="1"/>
  <c r="K688" i="2" a="1"/>
  <c r="K688" i="2" s="1"/>
  <c r="K689" i="2" a="1"/>
  <c r="K689" i="2" s="1"/>
  <c r="K690" i="2" a="1"/>
  <c r="K690" i="2" s="1"/>
  <c r="K691" i="2" a="1"/>
  <c r="K691" i="2" s="1"/>
  <c r="K692" i="2" a="1"/>
  <c r="K692" i="2" s="1"/>
  <c r="K693" i="2" a="1"/>
  <c r="K693" i="2" s="1"/>
  <c r="K694" i="2" a="1"/>
  <c r="K694" i="2" s="1"/>
  <c r="K695" i="2" a="1"/>
  <c r="K695" i="2" s="1"/>
  <c r="K696" i="2" a="1"/>
  <c r="K696" i="2" s="1"/>
  <c r="K697" i="2" a="1"/>
  <c r="K697" i="2" s="1"/>
  <c r="K698" i="2" a="1"/>
  <c r="K698" i="2" s="1"/>
  <c r="K699" i="2" a="1"/>
  <c r="K699" i="2" s="1"/>
  <c r="K700" i="2" a="1"/>
  <c r="K700" i="2"/>
  <c r="K701" i="2" a="1"/>
  <c r="K701" i="2" s="1"/>
  <c r="K702" i="2" a="1"/>
  <c r="K702" i="2" s="1"/>
  <c r="K703" i="2" a="1"/>
  <c r="K703" i="2" s="1"/>
  <c r="K704" i="2" a="1"/>
  <c r="K704" i="2" s="1"/>
  <c r="K705" i="2" a="1"/>
  <c r="K705" i="2" s="1"/>
  <c r="K706" i="2" a="1"/>
  <c r="K706" i="2" s="1"/>
  <c r="K707" i="2" a="1"/>
  <c r="K707" i="2" s="1"/>
  <c r="K708" i="2" a="1"/>
  <c r="K708" i="2" s="1"/>
  <c r="K709" i="2" a="1"/>
  <c r="K709" i="2" s="1"/>
  <c r="K710" i="2" a="1"/>
  <c r="K710" i="2" s="1"/>
  <c r="K711" i="2" a="1"/>
  <c r="K711" i="2" s="1"/>
  <c r="K712" i="2" a="1"/>
  <c r="K712" i="2" s="1"/>
  <c r="K713" i="2" a="1"/>
  <c r="K713" i="2" s="1"/>
  <c r="K714" i="2" a="1"/>
  <c r="K714" i="2" s="1"/>
  <c r="K715" i="2" a="1"/>
  <c r="K715" i="2" s="1"/>
  <c r="K716" i="2" a="1"/>
  <c r="K716" i="2" s="1"/>
  <c r="K717" i="2" a="1"/>
  <c r="K717" i="2" s="1"/>
  <c r="K718" i="2" a="1"/>
  <c r="K718" i="2" s="1"/>
  <c r="K719" i="2" a="1"/>
  <c r="K719" i="2" s="1"/>
  <c r="K720" i="2" a="1"/>
  <c r="K720" i="2" s="1"/>
  <c r="K721" i="2" a="1"/>
  <c r="K721" i="2" s="1"/>
  <c r="K722" i="2" a="1"/>
  <c r="K722" i="2" s="1"/>
  <c r="K723" i="2" a="1"/>
  <c r="K723" i="2" s="1"/>
  <c r="K724" i="2" a="1"/>
  <c r="K724" i="2" s="1"/>
  <c r="K725" i="2" a="1"/>
  <c r="K725" i="2" s="1"/>
  <c r="K726" i="2" a="1"/>
  <c r="K726" i="2" s="1"/>
  <c r="K727" i="2" a="1"/>
  <c r="K727" i="2" s="1"/>
  <c r="K728" i="2" a="1"/>
  <c r="K728" i="2" s="1"/>
  <c r="K729" i="2" a="1"/>
  <c r="K729" i="2" s="1"/>
  <c r="K730" i="2" a="1"/>
  <c r="K730" i="2" s="1"/>
  <c r="K731" i="2" a="1"/>
  <c r="K731" i="2" s="1"/>
  <c r="K732" i="2" a="1"/>
  <c r="K732" i="2" s="1"/>
  <c r="K733" i="2" a="1"/>
  <c r="K733" i="2" s="1"/>
  <c r="K734" i="2" a="1"/>
  <c r="K734" i="2" s="1"/>
  <c r="K735" i="2" a="1"/>
  <c r="K735" i="2" s="1"/>
  <c r="K736" i="2" a="1"/>
  <c r="K736" i="2" s="1"/>
  <c r="K737" i="2" a="1"/>
  <c r="K737" i="2" s="1"/>
  <c r="K738" i="2" a="1"/>
  <c r="K738" i="2" s="1"/>
  <c r="K739" i="2" a="1"/>
  <c r="K739" i="2" s="1"/>
  <c r="K740" i="2" a="1"/>
  <c r="K740" i="2" s="1"/>
  <c r="K741" i="2" a="1"/>
  <c r="K741" i="2" s="1"/>
  <c r="K742" i="2" a="1"/>
  <c r="K742" i="2" s="1"/>
  <c r="K743" i="2" a="1"/>
  <c r="K743" i="2" s="1"/>
  <c r="K744" i="2" a="1"/>
  <c r="K744" i="2" s="1"/>
  <c r="K745" i="2" a="1"/>
  <c r="K745" i="2" s="1"/>
  <c r="K746" i="2" a="1"/>
  <c r="K746" i="2" s="1"/>
  <c r="K747" i="2" a="1"/>
  <c r="K747" i="2" s="1"/>
  <c r="K748" i="2" a="1"/>
  <c r="K748" i="2" s="1"/>
  <c r="K749" i="2" a="1"/>
  <c r="K749" i="2" s="1"/>
  <c r="K750" i="2" a="1"/>
  <c r="K750" i="2" s="1"/>
  <c r="K751" i="2" a="1"/>
  <c r="K751" i="2" s="1"/>
  <c r="K752" i="2" a="1"/>
  <c r="K752" i="2" s="1"/>
  <c r="K753" i="2" a="1"/>
  <c r="K753" i="2" s="1"/>
  <c r="K754" i="2" a="1"/>
  <c r="K754" i="2" s="1"/>
  <c r="K755" i="2" a="1"/>
  <c r="K755" i="2" s="1"/>
  <c r="K756" i="2" a="1"/>
  <c r="K756" i="2" s="1"/>
  <c r="K757" i="2" a="1"/>
  <c r="K757" i="2" s="1"/>
  <c r="K758" i="2" a="1"/>
  <c r="K758" i="2" s="1"/>
  <c r="K759" i="2" a="1"/>
  <c r="K759" i="2" s="1"/>
  <c r="K760" i="2" a="1"/>
  <c r="K760" i="2" s="1"/>
  <c r="K761" i="2" a="1"/>
  <c r="K761" i="2" s="1"/>
  <c r="K762" i="2" a="1"/>
  <c r="K762" i="2" s="1"/>
  <c r="K763" i="2" a="1"/>
  <c r="K763" i="2" s="1"/>
  <c r="K764" i="2" a="1"/>
  <c r="K764" i="2" s="1"/>
  <c r="K765" i="2" a="1"/>
  <c r="K765" i="2" s="1"/>
  <c r="K766" i="2" a="1"/>
  <c r="K766" i="2" s="1"/>
  <c r="K767" i="2" a="1"/>
  <c r="K767" i="2" s="1"/>
  <c r="K768" i="2" a="1"/>
  <c r="K768" i="2" s="1"/>
  <c r="K769" i="2" a="1"/>
  <c r="K769" i="2" s="1"/>
  <c r="K770" i="2" a="1"/>
  <c r="K770" i="2" s="1"/>
  <c r="K771" i="2" a="1"/>
  <c r="K771" i="2" s="1"/>
  <c r="K772" i="2" a="1"/>
  <c r="K772" i="2" s="1"/>
  <c r="K773" i="2" a="1"/>
  <c r="K773" i="2" s="1"/>
  <c r="K774" i="2" a="1"/>
  <c r="K774" i="2" s="1"/>
  <c r="K775" i="2" a="1"/>
  <c r="K775" i="2" s="1"/>
  <c r="K776" i="2" a="1"/>
  <c r="K776" i="2" s="1"/>
  <c r="K777" i="2" a="1"/>
  <c r="K777" i="2" s="1"/>
  <c r="K778" i="2" a="1"/>
  <c r="K778" i="2" s="1"/>
  <c r="K779" i="2" a="1"/>
  <c r="K779" i="2" s="1"/>
  <c r="K780" i="2" a="1"/>
  <c r="K780" i="2" s="1"/>
  <c r="K781" i="2" a="1"/>
  <c r="K781" i="2" s="1"/>
  <c r="K782" i="2" a="1"/>
  <c r="K782" i="2" s="1"/>
  <c r="K783" i="2" a="1"/>
  <c r="K783" i="2" s="1"/>
  <c r="K784" i="2" a="1"/>
  <c r="K784" i="2" s="1"/>
  <c r="K785" i="2" a="1"/>
  <c r="K785" i="2" s="1"/>
  <c r="K786" i="2" a="1"/>
  <c r="K786" i="2" s="1"/>
  <c r="K787" i="2" a="1"/>
  <c r="K787" i="2" s="1"/>
  <c r="K788" i="2" a="1"/>
  <c r="K788" i="2" s="1"/>
  <c r="K789" i="2" a="1"/>
  <c r="K789" i="2" s="1"/>
  <c r="K790" i="2" a="1"/>
  <c r="K790" i="2" s="1"/>
  <c r="K791" i="2" a="1"/>
  <c r="K791" i="2" s="1"/>
  <c r="K792" i="2" a="1"/>
  <c r="K792" i="2" s="1"/>
  <c r="K793" i="2" a="1"/>
  <c r="K793" i="2" s="1"/>
  <c r="K794" i="2" a="1"/>
  <c r="K794" i="2" s="1"/>
  <c r="K795" i="2" a="1"/>
  <c r="K795" i="2"/>
  <c r="K796" i="2" a="1"/>
  <c r="K796" i="2" s="1"/>
  <c r="K797" i="2" a="1"/>
  <c r="K797" i="2" s="1"/>
  <c r="K798" i="2" a="1"/>
  <c r="K798" i="2" s="1"/>
  <c r="K799" i="2" a="1"/>
  <c r="K799" i="2" s="1"/>
  <c r="K800" i="2" a="1"/>
  <c r="K800" i="2" s="1"/>
  <c r="K801" i="2" a="1"/>
  <c r="K801" i="2" s="1"/>
  <c r="K802" i="2" a="1"/>
  <c r="K802" i="2" s="1"/>
  <c r="K803" i="2" a="1"/>
  <c r="K803" i="2" s="1"/>
  <c r="K804" i="2" a="1"/>
  <c r="K804" i="2" s="1"/>
  <c r="K805" i="2" a="1"/>
  <c r="K805" i="2" s="1"/>
  <c r="K806" i="2" a="1"/>
  <c r="K806" i="2" s="1"/>
  <c r="K807" i="2" a="1"/>
  <c r="K807" i="2" s="1"/>
  <c r="K808" i="2" a="1"/>
  <c r="K808" i="2" s="1"/>
  <c r="K809" i="2" a="1"/>
  <c r="K809" i="2" s="1"/>
  <c r="K810" i="2" a="1"/>
  <c r="K810" i="2" s="1"/>
  <c r="K811" i="2" a="1"/>
  <c r="K811" i="2" s="1"/>
  <c r="K812" i="2" a="1"/>
  <c r="K812" i="2" s="1"/>
  <c r="K813" i="2" a="1"/>
  <c r="K813" i="2"/>
  <c r="K814" i="2" a="1"/>
  <c r="K814" i="2" s="1"/>
  <c r="K815" i="2" a="1"/>
  <c r="K815" i="2" s="1"/>
  <c r="K816" i="2" a="1"/>
  <c r="K816" i="2" s="1"/>
  <c r="K817" i="2" a="1"/>
  <c r="K817" i="2" s="1"/>
  <c r="K818" i="2" a="1"/>
  <c r="K818" i="2" s="1"/>
  <c r="K819" i="2" a="1"/>
  <c r="K819" i="2" s="1"/>
  <c r="K820" i="2" a="1"/>
  <c r="K820" i="2" s="1"/>
  <c r="K821" i="2" a="1"/>
  <c r="K821" i="2" s="1"/>
  <c r="K822" i="2" a="1"/>
  <c r="K822" i="2" s="1"/>
  <c r="K823" i="2" a="1"/>
  <c r="K823" i="2" s="1"/>
  <c r="K824" i="2" a="1"/>
  <c r="K824" i="2" s="1"/>
  <c r="K825" i="2" a="1"/>
  <c r="K825" i="2" s="1"/>
  <c r="K826" i="2" a="1"/>
  <c r="K826" i="2" s="1"/>
  <c r="K827" i="2" a="1"/>
  <c r="K827" i="2" s="1"/>
  <c r="K828" i="2" a="1"/>
  <c r="K828" i="2" s="1"/>
  <c r="K829" i="2" a="1"/>
  <c r="K829" i="2" s="1"/>
  <c r="K830" i="2" a="1"/>
  <c r="K830" i="2" s="1"/>
  <c r="K831" i="2" a="1"/>
  <c r="K831" i="2" s="1"/>
  <c r="K832" i="2" a="1"/>
  <c r="K832" i="2" s="1"/>
  <c r="K833" i="2" a="1"/>
  <c r="K833" i="2" s="1"/>
  <c r="K834" i="2" a="1"/>
  <c r="K834" i="2" s="1"/>
  <c r="K835" i="2" a="1"/>
  <c r="K835" i="2" s="1"/>
  <c r="K836" i="2" a="1"/>
  <c r="K836" i="2" s="1"/>
  <c r="K837" i="2" a="1"/>
  <c r="K837" i="2" s="1"/>
  <c r="K838" i="2" a="1"/>
  <c r="K838" i="2" s="1"/>
  <c r="K839" i="2" a="1"/>
  <c r="K839" i="2" s="1"/>
  <c r="K840" i="2" a="1"/>
  <c r="K840" i="2" s="1"/>
  <c r="K841" i="2" a="1"/>
  <c r="K841" i="2" s="1"/>
  <c r="K842" i="2" a="1"/>
  <c r="K842" i="2" s="1"/>
  <c r="K843" i="2" a="1"/>
  <c r="K843" i="2" s="1"/>
  <c r="K844" i="2" a="1"/>
  <c r="K844" i="2" s="1"/>
  <c r="K845" i="2" a="1"/>
  <c r="K845" i="2" s="1"/>
  <c r="K846" i="2" a="1"/>
  <c r="K846" i="2" s="1"/>
  <c r="K847" i="2" a="1"/>
  <c r="K847" i="2" s="1"/>
  <c r="K848" i="2" a="1"/>
  <c r="K848" i="2" s="1"/>
  <c r="K849" i="2" a="1"/>
  <c r="K849" i="2" s="1"/>
  <c r="K850" i="2" a="1"/>
  <c r="K850" i="2" s="1"/>
  <c r="K851" i="2" a="1"/>
  <c r="K851" i="2" s="1"/>
  <c r="K852" i="2" a="1"/>
  <c r="K852" i="2" s="1"/>
  <c r="K853" i="2" a="1"/>
  <c r="K853" i="2" s="1"/>
  <c r="K854" i="2" a="1"/>
  <c r="K854" i="2" s="1"/>
  <c r="K855" i="2" a="1"/>
  <c r="K855" i="2" s="1"/>
  <c r="K856" i="2" a="1"/>
  <c r="K856" i="2" s="1"/>
  <c r="K857" i="2" a="1"/>
  <c r="K857" i="2" s="1"/>
  <c r="K858" i="2" a="1"/>
  <c r="K858" i="2" s="1"/>
  <c r="K859" i="2" a="1"/>
  <c r="K859" i="2" s="1"/>
  <c r="K860" i="2" a="1"/>
  <c r="K860" i="2" s="1"/>
  <c r="K861" i="2" a="1"/>
  <c r="K861" i="2" s="1"/>
  <c r="K862" i="2" a="1"/>
  <c r="K862" i="2" s="1"/>
  <c r="K863" i="2" a="1"/>
  <c r="K863" i="2" s="1"/>
  <c r="K864" i="2" a="1"/>
  <c r="K864" i="2" s="1"/>
  <c r="K865" i="2" a="1"/>
  <c r="K865" i="2" s="1"/>
  <c r="K866" i="2" a="1"/>
  <c r="K866" i="2" s="1"/>
  <c r="K867" i="2" a="1"/>
  <c r="K867" i="2" s="1"/>
  <c r="K868" i="2" a="1"/>
  <c r="K868" i="2" s="1"/>
  <c r="K869" i="2" a="1"/>
  <c r="K869" i="2" s="1"/>
  <c r="K870" i="2" a="1"/>
  <c r="K870" i="2" s="1"/>
  <c r="K871" i="2" a="1"/>
  <c r="K871" i="2" s="1"/>
  <c r="K872" i="2" a="1"/>
  <c r="K872" i="2" s="1"/>
  <c r="K873" i="2" a="1"/>
  <c r="K873" i="2" s="1"/>
  <c r="K874" i="2" a="1"/>
  <c r="K874" i="2" s="1"/>
  <c r="K875" i="2" a="1"/>
  <c r="K875" i="2" s="1"/>
  <c r="K876" i="2" a="1"/>
  <c r="K876" i="2" s="1"/>
  <c r="K877" i="2" a="1"/>
  <c r="K877" i="2" s="1"/>
  <c r="K878" i="2" a="1"/>
  <c r="K878" i="2" s="1"/>
  <c r="K879" i="2" a="1"/>
  <c r="K879" i="2" s="1"/>
  <c r="K880" i="2" a="1"/>
  <c r="K880" i="2" s="1"/>
  <c r="K881" i="2" a="1"/>
  <c r="K881" i="2" s="1"/>
  <c r="K882" i="2" a="1"/>
  <c r="K882" i="2" s="1"/>
  <c r="K883" i="2" a="1"/>
  <c r="K883" i="2" s="1"/>
  <c r="K884" i="2" a="1"/>
  <c r="K884" i="2" s="1"/>
  <c r="K885" i="2" a="1"/>
  <c r="K885" i="2" s="1"/>
  <c r="K886" i="2" a="1"/>
  <c r="K886" i="2" s="1"/>
  <c r="K887" i="2" a="1"/>
  <c r="K887" i="2" s="1"/>
  <c r="K888" i="2" a="1"/>
  <c r="K888" i="2" s="1"/>
  <c r="K889" i="2" a="1"/>
  <c r="K889" i="2" s="1"/>
  <c r="K890" i="2" a="1"/>
  <c r="K890" i="2" s="1"/>
  <c r="K891" i="2" a="1"/>
  <c r="K891" i="2" s="1"/>
  <c r="K892" i="2" a="1"/>
  <c r="K892" i="2" s="1"/>
  <c r="K893" i="2" a="1"/>
  <c r="K893" i="2" s="1"/>
  <c r="K894" i="2" a="1"/>
  <c r="K894" i="2" s="1"/>
  <c r="K895" i="2" a="1"/>
  <c r="K895" i="2" s="1"/>
  <c r="K896" i="2" a="1"/>
  <c r="K896" i="2" s="1"/>
  <c r="K897" i="2" a="1"/>
  <c r="K897" i="2" s="1"/>
  <c r="K898" i="2" a="1"/>
  <c r="K898" i="2" s="1"/>
  <c r="K899" i="2" a="1"/>
  <c r="K899" i="2" s="1"/>
  <c r="K900" i="2" a="1"/>
  <c r="K900" i="2" s="1"/>
  <c r="K901" i="2" a="1"/>
  <c r="K901" i="2" s="1"/>
  <c r="K902" i="2" a="1"/>
  <c r="K902" i="2" s="1"/>
  <c r="K903" i="2" a="1"/>
  <c r="K903" i="2" s="1"/>
  <c r="K904" i="2" a="1"/>
  <c r="K904" i="2" s="1"/>
  <c r="K905" i="2" a="1"/>
  <c r="K905" i="2" s="1"/>
  <c r="K906" i="2" a="1"/>
  <c r="K906" i="2" s="1"/>
  <c r="K907" i="2" a="1"/>
  <c r="K907" i="2" s="1"/>
  <c r="K908" i="2" a="1"/>
  <c r="K908" i="2" s="1"/>
  <c r="K909" i="2" a="1"/>
  <c r="K909" i="2" s="1"/>
  <c r="K910" i="2" a="1"/>
  <c r="K910" i="2" s="1"/>
  <c r="K911" i="2" a="1"/>
  <c r="K911" i="2" s="1"/>
  <c r="K912" i="2" a="1"/>
  <c r="K912" i="2" s="1"/>
  <c r="K913" i="2" a="1"/>
  <c r="K913" i="2" s="1"/>
  <c r="K914" i="2" a="1"/>
  <c r="K914" i="2" s="1"/>
  <c r="K915" i="2" a="1"/>
  <c r="K915" i="2" s="1"/>
  <c r="K916" i="2" a="1"/>
  <c r="K916" i="2" s="1"/>
  <c r="K917" i="2" a="1"/>
  <c r="K917" i="2" s="1"/>
  <c r="K918" i="2" a="1"/>
  <c r="K918" i="2" s="1"/>
  <c r="K919" i="2" a="1"/>
  <c r="K919" i="2" s="1"/>
  <c r="K920" i="2" a="1"/>
  <c r="K920" i="2" s="1"/>
  <c r="K921" i="2" a="1"/>
  <c r="K921" i="2" s="1"/>
  <c r="K922" i="2" a="1"/>
  <c r="K922" i="2" s="1"/>
  <c r="K923" i="2" a="1"/>
  <c r="K923" i="2" s="1"/>
  <c r="K924" i="2" a="1"/>
  <c r="K924" i="2" s="1"/>
  <c r="K925" i="2" a="1"/>
  <c r="K925" i="2" s="1"/>
  <c r="K926" i="2" a="1"/>
  <c r="K926" i="2" s="1"/>
  <c r="K927" i="2" a="1"/>
  <c r="K927" i="2" s="1"/>
  <c r="K928" i="2" a="1"/>
  <c r="K928" i="2" s="1"/>
  <c r="K929" i="2" a="1"/>
  <c r="K929" i="2" s="1"/>
  <c r="K930" i="2" a="1"/>
  <c r="K930" i="2" s="1"/>
  <c r="K931" i="2" a="1"/>
  <c r="K931" i="2" s="1"/>
  <c r="K932" i="2" a="1"/>
  <c r="K932" i="2" s="1"/>
  <c r="K933" i="2" a="1"/>
  <c r="K933" i="2" s="1"/>
  <c r="K934" i="2" a="1"/>
  <c r="K934" i="2" s="1"/>
  <c r="K935" i="2" a="1"/>
  <c r="K935" i="2" s="1"/>
  <c r="K936" i="2" a="1"/>
  <c r="K936" i="2" s="1"/>
  <c r="K937" i="2" a="1"/>
  <c r="K937" i="2" s="1"/>
  <c r="K938" i="2" a="1"/>
  <c r="K938" i="2" s="1"/>
  <c r="K939" i="2" a="1"/>
  <c r="K939" i="2" s="1"/>
  <c r="K940" i="2" a="1"/>
  <c r="K940" i="2" s="1"/>
  <c r="K941" i="2" a="1"/>
  <c r="K941" i="2" s="1"/>
  <c r="K942" i="2" a="1"/>
  <c r="K942" i="2" s="1"/>
  <c r="K943" i="2" a="1"/>
  <c r="K943" i="2" s="1"/>
  <c r="K944" i="2" a="1"/>
  <c r="K944" i="2" s="1"/>
  <c r="K945" i="2" a="1"/>
  <c r="K945" i="2" s="1"/>
  <c r="K946" i="2" a="1"/>
  <c r="K946" i="2" s="1"/>
  <c r="K947" i="2" a="1"/>
  <c r="K947" i="2" s="1"/>
  <c r="K948" i="2" a="1"/>
  <c r="K948" i="2" s="1"/>
  <c r="K949" i="2" a="1"/>
  <c r="K949" i="2" s="1"/>
  <c r="K950" i="2" a="1"/>
  <c r="K950" i="2" s="1"/>
  <c r="K951" i="2" a="1"/>
  <c r="K951" i="2" s="1"/>
  <c r="K952" i="2" a="1"/>
  <c r="K952" i="2" s="1"/>
  <c r="K953" i="2" a="1"/>
  <c r="K953" i="2" s="1"/>
  <c r="K954" i="2" a="1"/>
  <c r="K954" i="2" s="1"/>
  <c r="K955" i="2" a="1"/>
  <c r="K955" i="2" s="1"/>
  <c r="K956" i="2" a="1"/>
  <c r="K956" i="2" s="1"/>
  <c r="K957" i="2" a="1"/>
  <c r="K957" i="2" s="1"/>
  <c r="K958" i="2" a="1"/>
  <c r="K958" i="2" s="1"/>
  <c r="K959" i="2" a="1"/>
  <c r="K959" i="2" s="1"/>
  <c r="K960" i="2" a="1"/>
  <c r="K960" i="2" s="1"/>
  <c r="K961" i="2" a="1"/>
  <c r="K961" i="2" s="1"/>
  <c r="K962" i="2" a="1"/>
  <c r="K962" i="2" s="1"/>
  <c r="K963" i="2" a="1"/>
  <c r="K963" i="2" s="1"/>
  <c r="K964" i="2" a="1"/>
  <c r="K964" i="2" s="1"/>
  <c r="K965" i="2" a="1"/>
  <c r="K965" i="2" s="1"/>
  <c r="K966" i="2" a="1"/>
  <c r="K966" i="2" s="1"/>
  <c r="K967" i="2" a="1"/>
  <c r="K967" i="2" s="1"/>
  <c r="K968" i="2" a="1"/>
  <c r="K968" i="2" s="1"/>
  <c r="K969" i="2" a="1"/>
  <c r="K969" i="2" s="1"/>
  <c r="K970" i="2" a="1"/>
  <c r="K970" i="2" s="1"/>
  <c r="K971" i="2" a="1"/>
  <c r="K971" i="2" s="1"/>
  <c r="K972" i="2" a="1"/>
  <c r="K972" i="2" s="1"/>
  <c r="K973" i="2" a="1"/>
  <c r="K973" i="2" s="1"/>
  <c r="K974" i="2" a="1"/>
  <c r="K974" i="2" s="1"/>
  <c r="K975" i="2" a="1"/>
  <c r="K975" i="2" s="1"/>
  <c r="K976" i="2" a="1"/>
  <c r="K976" i="2" s="1"/>
  <c r="K977" i="2" a="1"/>
  <c r="K977" i="2" s="1"/>
  <c r="K978" i="2" a="1"/>
  <c r="K978" i="2" s="1"/>
  <c r="K979" i="2" a="1"/>
  <c r="K979" i="2" s="1"/>
  <c r="K980" i="2" a="1"/>
  <c r="K980" i="2" s="1"/>
  <c r="K981" i="2" a="1"/>
  <c r="K981" i="2" s="1"/>
  <c r="K982" i="2" a="1"/>
  <c r="K982" i="2" s="1"/>
  <c r="K983" i="2" a="1"/>
  <c r="K983" i="2" s="1"/>
  <c r="K984" i="2" a="1"/>
  <c r="K984" i="2" s="1"/>
  <c r="K985" i="2" a="1"/>
  <c r="K985" i="2" s="1"/>
  <c r="K986" i="2" a="1"/>
  <c r="K986" i="2" s="1"/>
  <c r="K987" i="2" a="1"/>
  <c r="K987" i="2" s="1"/>
  <c r="K988" i="2" a="1"/>
  <c r="K988" i="2" s="1"/>
  <c r="K989" i="2" a="1"/>
  <c r="K989" i="2" s="1"/>
  <c r="K990" i="2" a="1"/>
  <c r="K990" i="2" s="1"/>
  <c r="K991" i="2" a="1"/>
  <c r="K991" i="2" s="1"/>
  <c r="K992" i="2" a="1"/>
  <c r="K992" i="2" s="1"/>
  <c r="K993" i="2" a="1"/>
  <c r="K993" i="2" s="1"/>
  <c r="K994" i="2" a="1"/>
  <c r="K994" i="2" s="1"/>
  <c r="K995" i="2" a="1"/>
  <c r="K995" i="2" s="1"/>
  <c r="K996" i="2" a="1"/>
  <c r="K996" i="2" s="1"/>
  <c r="K997" i="2" a="1"/>
  <c r="K997" i="2" s="1"/>
  <c r="K998" i="2" a="1"/>
  <c r="K998" i="2" s="1"/>
  <c r="K999" i="2" a="1"/>
  <c r="K999" i="2" s="1"/>
  <c r="K1000" i="2" a="1"/>
  <c r="K1000" i="2" s="1"/>
  <c r="K1001" i="2" a="1"/>
  <c r="K1001" i="2" s="1"/>
  <c r="K1002" i="2" a="1"/>
  <c r="K1002" i="2" s="1"/>
  <c r="K1003" i="2" a="1"/>
  <c r="K1003" i="2" s="1"/>
  <c r="K1004" i="2" a="1"/>
  <c r="K1004" i="2" s="1"/>
  <c r="K1005" i="2" a="1"/>
  <c r="K1005" i="2" s="1"/>
  <c r="K1006" i="2" a="1"/>
  <c r="K1006" i="2" s="1"/>
  <c r="K1007" i="2" a="1"/>
  <c r="K1007" i="2" s="1"/>
  <c r="K1008" i="2" a="1"/>
  <c r="K1008" i="2" s="1"/>
  <c r="K1009" i="2" a="1"/>
  <c r="K1009" i="2" s="1"/>
  <c r="K1010" i="2" a="1"/>
  <c r="K1010" i="2" s="1"/>
  <c r="K1011" i="2" a="1"/>
  <c r="K1011" i="2" s="1"/>
  <c r="K1012" i="2" a="1"/>
  <c r="K1012" i="2" s="1"/>
  <c r="K1013" i="2" a="1"/>
  <c r="K1013" i="2" s="1"/>
  <c r="K1014" i="2" a="1"/>
  <c r="K1014" i="2" s="1"/>
  <c r="K1015" i="2" a="1"/>
  <c r="K1015" i="2" s="1"/>
  <c r="K1016" i="2" a="1"/>
  <c r="K1016" i="2" s="1"/>
  <c r="K1017" i="2" a="1"/>
  <c r="K1017" i="2" s="1"/>
  <c r="K1018" i="2" a="1"/>
  <c r="K1018" i="2" s="1"/>
  <c r="K1019" i="2" a="1"/>
  <c r="K1019" i="2" s="1"/>
  <c r="K1020" i="2" a="1"/>
  <c r="K1020" i="2" s="1"/>
  <c r="K1021" i="2" a="1"/>
  <c r="K1021" i="2"/>
  <c r="K1022" i="2" a="1"/>
  <c r="K1022" i="2" s="1"/>
  <c r="K1023" i="2" a="1"/>
  <c r="K1023" i="2" s="1"/>
  <c r="K1024" i="2" a="1"/>
  <c r="K1024" i="2" s="1"/>
  <c r="K1025" i="2" a="1"/>
  <c r="K1025" i="2" s="1"/>
  <c r="K1026" i="2" a="1"/>
  <c r="K1026" i="2" s="1"/>
  <c r="K1027" i="2" a="1"/>
  <c r="K1027" i="2" s="1"/>
  <c r="K1028" i="2" a="1"/>
  <c r="K1028" i="2" s="1"/>
  <c r="K1029" i="2" a="1"/>
  <c r="K1029" i="2" s="1"/>
  <c r="K1030" i="2" a="1"/>
  <c r="K1030" i="2" s="1"/>
  <c r="K1031" i="2" a="1"/>
  <c r="K1031" i="2" s="1"/>
  <c r="K1032" i="2" a="1"/>
  <c r="K1032" i="2" s="1"/>
  <c r="K1033" i="2" a="1"/>
  <c r="K1033" i="2" s="1"/>
  <c r="K1034" i="2" a="1"/>
  <c r="K1034" i="2" s="1"/>
  <c r="K1035" i="2" a="1"/>
  <c r="K1035" i="2" s="1"/>
  <c r="K1036" i="2" a="1"/>
  <c r="K1036" i="2" s="1"/>
  <c r="K1037" i="2" a="1"/>
  <c r="K1037" i="2" s="1"/>
  <c r="K1038" i="2" a="1"/>
  <c r="K1038" i="2" s="1"/>
  <c r="K1039" i="2" a="1"/>
  <c r="K1039" i="2" s="1"/>
  <c r="K1040" i="2" a="1"/>
  <c r="K1040" i="2" s="1"/>
  <c r="K1041" i="2" a="1"/>
  <c r="K1041" i="2" s="1"/>
  <c r="K1042" i="2" a="1"/>
  <c r="K1042" i="2" s="1"/>
  <c r="K1043" i="2" a="1"/>
  <c r="K1043" i="2" s="1"/>
  <c r="K1044" i="2" a="1"/>
  <c r="K1044" i="2" s="1"/>
  <c r="K1045" i="2" a="1"/>
  <c r="K1045" i="2" s="1"/>
  <c r="K1046" i="2" a="1"/>
  <c r="K1046" i="2" s="1"/>
  <c r="K1047" i="2" a="1"/>
  <c r="K1047" i="2" s="1"/>
  <c r="K1048" i="2" a="1"/>
  <c r="K1048" i="2" s="1"/>
  <c r="K1049" i="2" a="1"/>
  <c r="K1049" i="2" s="1"/>
  <c r="K1050" i="2" a="1"/>
  <c r="K1050" i="2" s="1"/>
  <c r="K1051" i="2" a="1"/>
  <c r="K1051" i="2" s="1"/>
  <c r="K1052" i="2" a="1"/>
  <c r="K1052" i="2" s="1"/>
  <c r="K1053" i="2" a="1"/>
  <c r="K1053" i="2" s="1"/>
  <c r="K1054" i="2" a="1"/>
  <c r="K1054" i="2" s="1"/>
  <c r="K1055" i="2" a="1"/>
  <c r="K1055" i="2" s="1"/>
  <c r="K1056" i="2" a="1"/>
  <c r="K1056" i="2" s="1"/>
  <c r="K1057" i="2" a="1"/>
  <c r="K1057" i="2" s="1"/>
  <c r="K1058" i="2" a="1"/>
  <c r="K1058" i="2" s="1"/>
  <c r="K1059" i="2" a="1"/>
  <c r="K1059" i="2" s="1"/>
  <c r="K1060" i="2" a="1"/>
  <c r="K1060" i="2" s="1"/>
  <c r="K1061" i="2" a="1"/>
  <c r="K1061" i="2" s="1"/>
  <c r="K1062" i="2" a="1"/>
  <c r="K1062" i="2" s="1"/>
  <c r="K1063" i="2" a="1"/>
  <c r="K1063" i="2" s="1"/>
  <c r="K1064" i="2" a="1"/>
  <c r="K1064" i="2" s="1"/>
  <c r="K1065" i="2" a="1"/>
  <c r="K1065" i="2" s="1"/>
  <c r="K1066" i="2" a="1"/>
  <c r="K1066" i="2" s="1"/>
  <c r="K1067" i="2" a="1"/>
  <c r="K1067" i="2" s="1"/>
  <c r="K1068" i="2" a="1"/>
  <c r="K1068" i="2" s="1"/>
  <c r="K1069" i="2" a="1"/>
  <c r="K1069" i="2" s="1"/>
  <c r="K1070" i="2" a="1"/>
  <c r="K1070" i="2" s="1"/>
  <c r="K1071" i="2" a="1"/>
  <c r="K1071" i="2" s="1"/>
  <c r="K1072" i="2" a="1"/>
  <c r="K1072" i="2" s="1"/>
  <c r="K1073" i="2" a="1"/>
  <c r="K1073" i="2" s="1"/>
  <c r="K1074" i="2" a="1"/>
  <c r="K1074" i="2" s="1"/>
  <c r="K1075" i="2" a="1"/>
  <c r="K1075" i="2" s="1"/>
  <c r="K1076" i="2" a="1"/>
  <c r="K1076" i="2" s="1"/>
  <c r="K1077" i="2" a="1"/>
  <c r="K1077" i="2" s="1"/>
  <c r="K1078" i="2" a="1"/>
  <c r="K1078" i="2" s="1"/>
  <c r="K1079" i="2" a="1"/>
  <c r="K1079" i="2" s="1"/>
  <c r="K1080" i="2" a="1"/>
  <c r="K1080" i="2" s="1"/>
  <c r="K1081" i="2" a="1"/>
  <c r="K1081" i="2" s="1"/>
  <c r="K1082" i="2" a="1"/>
  <c r="K1082" i="2" s="1"/>
  <c r="K1083" i="2" a="1"/>
  <c r="K1083" i="2" s="1"/>
  <c r="K1084" i="2" a="1"/>
  <c r="K1084" i="2" s="1"/>
  <c r="K1085" i="2" a="1"/>
  <c r="K1085" i="2" s="1"/>
  <c r="K1086" i="2" a="1"/>
  <c r="K1086" i="2" s="1"/>
  <c r="K1087" i="2" a="1"/>
  <c r="K1087" i="2" s="1"/>
  <c r="K1088" i="2" a="1"/>
  <c r="K1088" i="2" s="1"/>
  <c r="K1089" i="2" a="1"/>
  <c r="K1089" i="2" s="1"/>
  <c r="K1090" i="2" a="1"/>
  <c r="K1090" i="2" s="1"/>
  <c r="K1091" i="2" a="1"/>
  <c r="K1091" i="2" s="1"/>
  <c r="K1092" i="2" a="1"/>
  <c r="K1092" i="2" s="1"/>
  <c r="K1093" i="2" a="1"/>
  <c r="K1093" i="2" s="1"/>
  <c r="K1094" i="2" a="1"/>
  <c r="K1094" i="2" s="1"/>
  <c r="K1095" i="2" a="1"/>
  <c r="K1095" i="2" s="1"/>
  <c r="K1096" i="2" a="1"/>
  <c r="K1096" i="2" s="1"/>
  <c r="K1097" i="2" a="1"/>
  <c r="K1097" i="2" s="1"/>
  <c r="K1098" i="2" a="1"/>
  <c r="K1098" i="2" s="1"/>
  <c r="K1099" i="2" a="1"/>
  <c r="K1099" i="2" s="1"/>
  <c r="K1100" i="2" a="1"/>
  <c r="K1100" i="2" s="1"/>
  <c r="K1101" i="2" a="1"/>
  <c r="K1101" i="2" s="1"/>
  <c r="K1102" i="2" a="1"/>
  <c r="K1102" i="2" s="1"/>
  <c r="K1103" i="2" a="1"/>
  <c r="K1103" i="2" s="1"/>
  <c r="K1104" i="2" a="1"/>
  <c r="K1104" i="2" s="1"/>
  <c r="K1105" i="2" a="1"/>
  <c r="K1105" i="2" s="1"/>
  <c r="K1106" i="2" a="1"/>
  <c r="K1106" i="2" s="1"/>
  <c r="K1107" i="2" a="1"/>
  <c r="K1107" i="2" s="1"/>
  <c r="K1108" i="2" a="1"/>
  <c r="K1108" i="2" s="1"/>
  <c r="K1109" i="2" a="1"/>
  <c r="K1109" i="2" s="1"/>
  <c r="K1110" i="2" a="1"/>
  <c r="K1110" i="2"/>
  <c r="K1111" i="2" a="1"/>
  <c r="K1111" i="2" s="1"/>
  <c r="K1112" i="2" a="1"/>
  <c r="K1112" i="2" s="1"/>
  <c r="K1113" i="2" a="1"/>
  <c r="K1113" i="2" s="1"/>
  <c r="K1114" i="2" a="1"/>
  <c r="K1114" i="2" s="1"/>
  <c r="K1115" i="2" a="1"/>
  <c r="K1115" i="2" s="1"/>
  <c r="K1116" i="2" a="1"/>
  <c r="K1116" i="2" s="1"/>
  <c r="K1117" i="2" a="1"/>
  <c r="K1117" i="2" s="1"/>
  <c r="K1118" i="2" a="1"/>
  <c r="K1118" i="2" s="1"/>
  <c r="K1119" i="2" a="1"/>
  <c r="K1119" i="2" s="1"/>
  <c r="K1120" i="2" a="1"/>
  <c r="K1120" i="2" s="1"/>
  <c r="K1121" i="2" a="1"/>
  <c r="K1121" i="2" s="1"/>
  <c r="K1122" i="2" a="1"/>
  <c r="K1122" i="2" s="1"/>
  <c r="K1123" i="2" a="1"/>
  <c r="K1123" i="2" s="1"/>
  <c r="K1124" i="2" a="1"/>
  <c r="K1124" i="2" s="1"/>
  <c r="K1125" i="2" a="1"/>
  <c r="K1125" i="2" s="1"/>
  <c r="K1126" i="2" a="1"/>
  <c r="K1126" i="2" s="1"/>
  <c r="K1127" i="2" a="1"/>
  <c r="K1127" i="2" s="1"/>
  <c r="K1128" i="2" a="1"/>
  <c r="K1128" i="2" s="1"/>
  <c r="K1129" i="2" a="1"/>
  <c r="K1129" i="2" s="1"/>
  <c r="K1130" i="2" a="1"/>
  <c r="K1130" i="2" s="1"/>
  <c r="K1131" i="2" a="1"/>
  <c r="K1131" i="2" s="1"/>
  <c r="K1132" i="2" a="1"/>
  <c r="K1132" i="2" s="1"/>
  <c r="K1133" i="2" a="1"/>
  <c r="K1133" i="2" s="1"/>
  <c r="K1134" i="2" a="1"/>
  <c r="K1134" i="2" s="1"/>
  <c r="K1135" i="2" a="1"/>
  <c r="K1135" i="2" s="1"/>
  <c r="K1136" i="2" a="1"/>
  <c r="K1136" i="2" s="1"/>
  <c r="K1137" i="2" a="1"/>
  <c r="K1137" i="2" s="1"/>
  <c r="K1138" i="2" a="1"/>
  <c r="K1138" i="2" s="1"/>
  <c r="K1139" i="2" a="1"/>
  <c r="K1139" i="2" s="1"/>
  <c r="K1140" i="2" a="1"/>
  <c r="K1140" i="2" s="1"/>
  <c r="K1141" i="2" a="1"/>
  <c r="K1141" i="2" s="1"/>
  <c r="K1142" i="2" a="1"/>
  <c r="K1142" i="2" s="1"/>
  <c r="K1143" i="2" a="1"/>
  <c r="K1143" i="2" s="1"/>
  <c r="K1144" i="2" a="1"/>
  <c r="K1144" i="2" s="1"/>
  <c r="K1145" i="2" a="1"/>
  <c r="K1145" i="2" s="1"/>
  <c r="K1146" i="2" a="1"/>
  <c r="K1146" i="2" s="1"/>
  <c r="K1147" i="2" a="1"/>
  <c r="K1147" i="2" s="1"/>
  <c r="K1148" i="2" a="1"/>
  <c r="K1148" i="2" s="1"/>
  <c r="K1149" i="2" a="1"/>
  <c r="K1149" i="2" s="1"/>
  <c r="K1150" i="2" a="1"/>
  <c r="K1150" i="2" s="1"/>
  <c r="K1151" i="2" a="1"/>
  <c r="K1151" i="2" s="1"/>
  <c r="K1152" i="2" a="1"/>
  <c r="K1152" i="2" s="1"/>
  <c r="K1153" i="2" a="1"/>
  <c r="K1153" i="2" s="1"/>
  <c r="K1154" i="2" a="1"/>
  <c r="K1154" i="2" s="1"/>
  <c r="K1155" i="2" a="1"/>
  <c r="K1155" i="2" s="1"/>
  <c r="K1156" i="2" a="1"/>
  <c r="K1156" i="2" s="1"/>
  <c r="K1157" i="2" a="1"/>
  <c r="K1157" i="2" s="1"/>
  <c r="K1158" i="2" a="1"/>
  <c r="K1158" i="2" s="1"/>
  <c r="K1159" i="2" a="1"/>
  <c r="K1159" i="2" s="1"/>
  <c r="K1160" i="2" a="1"/>
  <c r="K1160" i="2" s="1"/>
  <c r="K1161" i="2" a="1"/>
  <c r="K1161" i="2" s="1"/>
  <c r="K1162" i="2" a="1"/>
  <c r="K1162" i="2" s="1"/>
  <c r="K1163" i="2" a="1"/>
  <c r="K1163" i="2" s="1"/>
  <c r="K1164" i="2" a="1"/>
  <c r="K1164" i="2" s="1"/>
  <c r="K1165" i="2" a="1"/>
  <c r="K1165" i="2" s="1"/>
  <c r="K1166" i="2" a="1"/>
  <c r="K1166" i="2" s="1"/>
  <c r="K1167" i="2" a="1"/>
  <c r="K1167" i="2" s="1"/>
  <c r="K1168" i="2" a="1"/>
  <c r="K1168" i="2" s="1"/>
  <c r="K1169" i="2" a="1"/>
  <c r="K1169" i="2" s="1"/>
  <c r="K1170" i="2" a="1"/>
  <c r="K1170" i="2" s="1"/>
  <c r="K1171" i="2" a="1"/>
  <c r="K1171" i="2" s="1"/>
  <c r="K1172" i="2" a="1"/>
  <c r="K1172" i="2" s="1"/>
  <c r="K1173" i="2" a="1"/>
  <c r="K1173" i="2" s="1"/>
  <c r="K1174" i="2" a="1"/>
  <c r="K1174" i="2" s="1"/>
  <c r="K1175" i="2" a="1"/>
  <c r="K1175" i="2" s="1"/>
  <c r="K1176" i="2" a="1"/>
  <c r="K1176" i="2" s="1"/>
  <c r="K1177" i="2" a="1"/>
  <c r="K1177" i="2" s="1"/>
  <c r="K1178" i="2" a="1"/>
  <c r="K1178" i="2" s="1"/>
  <c r="K1179" i="2" a="1"/>
  <c r="K1179" i="2" s="1"/>
  <c r="K1180" i="2" a="1"/>
  <c r="K1180" i="2" s="1"/>
  <c r="K1181" i="2" a="1"/>
  <c r="K1181" i="2" s="1"/>
  <c r="K1182" i="2" a="1"/>
  <c r="K1182" i="2" s="1"/>
  <c r="K1183" i="2" a="1"/>
  <c r="K1183" i="2" s="1"/>
  <c r="K1184" i="2" a="1"/>
  <c r="K1184" i="2" s="1"/>
  <c r="K1185" i="2" a="1"/>
  <c r="K1185" i="2" s="1"/>
  <c r="K1186" i="2" a="1"/>
  <c r="K1186" i="2" s="1"/>
  <c r="K1187" i="2" a="1"/>
  <c r="K1187" i="2" s="1"/>
  <c r="K1188" i="2" a="1"/>
  <c r="K1188" i="2" s="1"/>
  <c r="K1189" i="2" a="1"/>
  <c r="K1189" i="2" s="1"/>
  <c r="K1190" i="2" a="1"/>
  <c r="K1190" i="2" s="1"/>
  <c r="K1191" i="2" a="1"/>
  <c r="K1191" i="2" s="1"/>
  <c r="K1192" i="2" a="1"/>
  <c r="K1192" i="2" s="1"/>
  <c r="K1193" i="2" a="1"/>
  <c r="K1193" i="2" s="1"/>
  <c r="K1194" i="2" a="1"/>
  <c r="K1194" i="2" s="1"/>
  <c r="K1195" i="2" a="1"/>
  <c r="K1195" i="2" s="1"/>
  <c r="K1196" i="2" a="1"/>
  <c r="K1196" i="2" s="1"/>
  <c r="K1197" i="2" a="1"/>
  <c r="K1197" i="2" s="1"/>
  <c r="K1198" i="2" a="1"/>
  <c r="K1198" i="2" s="1"/>
  <c r="K1199" i="2" a="1"/>
  <c r="K1199" i="2" s="1"/>
  <c r="K1200" i="2" a="1"/>
  <c r="K1200" i="2" s="1"/>
  <c r="K1201" i="2" a="1"/>
  <c r="K1201" i="2" s="1"/>
  <c r="K1202" i="2" a="1"/>
  <c r="K1202" i="2" s="1"/>
  <c r="K1203" i="2" a="1"/>
  <c r="K1203" i="2" s="1"/>
  <c r="K1204" i="2" a="1"/>
  <c r="K1204" i="2" s="1"/>
  <c r="K1205" i="2" a="1"/>
  <c r="K1205" i="2" s="1"/>
  <c r="K1206" i="2" a="1"/>
  <c r="K1206" i="2" s="1"/>
  <c r="K1207" i="2" a="1"/>
  <c r="K1207" i="2" s="1"/>
  <c r="K1208" i="2" a="1"/>
  <c r="K1208" i="2" s="1"/>
  <c r="K1209" i="2" a="1"/>
  <c r="K1209" i="2" s="1"/>
  <c r="K1210" i="2" a="1"/>
  <c r="K1210" i="2" s="1"/>
  <c r="K1211" i="2" a="1"/>
  <c r="K1211" i="2" s="1"/>
  <c r="K1212" i="2" a="1"/>
  <c r="K1212" i="2" s="1"/>
  <c r="K1213" i="2" a="1"/>
  <c r="K1213" i="2"/>
  <c r="K1214" i="2" a="1"/>
  <c r="K1214" i="2" s="1"/>
  <c r="K1215" i="2" a="1"/>
  <c r="K1215" i="2" s="1"/>
  <c r="K1216" i="2" a="1"/>
  <c r="K1216" i="2" s="1"/>
  <c r="K1217" i="2" a="1"/>
  <c r="K1217" i="2" s="1"/>
  <c r="K1218" i="2" a="1"/>
  <c r="K1218" i="2" s="1"/>
  <c r="K1219" i="2" a="1"/>
  <c r="K1219" i="2" s="1"/>
  <c r="K1220" i="2" a="1"/>
  <c r="K1220" i="2" s="1"/>
  <c r="K1221" i="2" a="1"/>
  <c r="K1221" i="2" s="1"/>
  <c r="K1222" i="2" a="1"/>
  <c r="K1222" i="2" s="1"/>
  <c r="K1223" i="2" a="1"/>
  <c r="K1223" i="2" s="1"/>
  <c r="K1224" i="2" a="1"/>
  <c r="K1224" i="2" s="1"/>
  <c r="K1225" i="2" a="1"/>
  <c r="K1225" i="2" s="1"/>
  <c r="K1226" i="2" a="1"/>
  <c r="K1226" i="2" s="1"/>
  <c r="K1227" i="2" a="1"/>
  <c r="K1227" i="2" s="1"/>
  <c r="K1228" i="2" a="1"/>
  <c r="K1228" i="2" s="1"/>
  <c r="K1229" i="2" a="1"/>
  <c r="K1229" i="2" s="1"/>
  <c r="K1230" i="2" a="1"/>
  <c r="K1230" i="2" s="1"/>
  <c r="K1231" i="2" a="1"/>
  <c r="K1231" i="2" s="1"/>
  <c r="K1232" i="2" a="1"/>
  <c r="K1232" i="2" s="1"/>
  <c r="K1233" i="2" a="1"/>
  <c r="K1233" i="2" s="1"/>
  <c r="K1234" i="2" a="1"/>
  <c r="K1234" i="2" s="1"/>
  <c r="K1235" i="2" a="1"/>
  <c r="K1235" i="2" s="1"/>
  <c r="K1236" i="2" a="1"/>
  <c r="K1236" i="2" s="1"/>
  <c r="K1237" i="2" a="1"/>
  <c r="K1237" i="2" s="1"/>
  <c r="K1238" i="2" a="1"/>
  <c r="K1238" i="2" s="1"/>
  <c r="K1239" i="2" a="1"/>
  <c r="K1239" i="2" s="1"/>
  <c r="K1240" i="2" a="1"/>
  <c r="K1240" i="2"/>
  <c r="K1241" i="2" a="1"/>
  <c r="K1241" i="2" s="1"/>
  <c r="K1242" i="2" a="1"/>
  <c r="K1242" i="2" s="1"/>
  <c r="K1243" i="2" a="1"/>
  <c r="K1243" i="2" s="1"/>
  <c r="K1244" i="2" a="1"/>
  <c r="K1244" i="2" s="1"/>
  <c r="K1245" i="2" a="1"/>
  <c r="K1245" i="2" s="1"/>
  <c r="K1246" i="2" a="1"/>
  <c r="K1246" i="2" s="1"/>
  <c r="K1247" i="2" a="1"/>
  <c r="K1247" i="2" s="1"/>
  <c r="K1248" i="2" a="1"/>
  <c r="K1248" i="2" s="1"/>
  <c r="K1249" i="2" a="1"/>
  <c r="K1249" i="2" s="1"/>
  <c r="K1250" i="2" a="1"/>
  <c r="K1250" i="2" s="1"/>
  <c r="K1251" i="2" a="1"/>
  <c r="K1251" i="2" s="1"/>
  <c r="K1252" i="2" a="1"/>
  <c r="K1252" i="2" s="1"/>
  <c r="K1253" i="2" a="1"/>
  <c r="K1253" i="2" s="1"/>
  <c r="K1254" i="2" a="1"/>
  <c r="K1254" i="2" s="1"/>
  <c r="K1255" i="2" a="1"/>
  <c r="K1255" i="2" s="1"/>
  <c r="K1256" i="2" a="1"/>
  <c r="K1256" i="2" s="1"/>
  <c r="K1257" i="2" a="1"/>
  <c r="K1257" i="2" s="1"/>
  <c r="K1258" i="2" a="1"/>
  <c r="K1258" i="2" s="1"/>
  <c r="K1259" i="2" a="1"/>
  <c r="K1259" i="2" s="1"/>
  <c r="K1260" i="2" a="1"/>
  <c r="K1260" i="2" s="1"/>
  <c r="K1261" i="2" a="1"/>
  <c r="K1261" i="2" s="1"/>
  <c r="K1262" i="2" a="1"/>
  <c r="K1262" i="2" s="1"/>
  <c r="K1263" i="2" a="1"/>
  <c r="K1263" i="2" s="1"/>
  <c r="K1264" i="2" a="1"/>
  <c r="K1264" i="2" s="1"/>
  <c r="K1265" i="2" a="1"/>
  <c r="K1265" i="2" s="1"/>
  <c r="K1266" i="2" a="1"/>
  <c r="K1266" i="2" s="1"/>
  <c r="K1267" i="2" a="1"/>
  <c r="K1267" i="2" s="1"/>
  <c r="K1268" i="2" a="1"/>
  <c r="K1268" i="2" s="1"/>
  <c r="K1269" i="2" a="1"/>
  <c r="K1269" i="2" s="1"/>
  <c r="K1270" i="2" a="1"/>
  <c r="K1270" i="2" s="1"/>
  <c r="K1271" i="2" a="1"/>
  <c r="K1271" i="2" s="1"/>
  <c r="K1272" i="2" a="1"/>
  <c r="K1272" i="2" s="1"/>
  <c r="K1273" i="2" a="1"/>
  <c r="K1273" i="2" s="1"/>
  <c r="K1274" i="2" a="1"/>
  <c r="K1274" i="2" s="1"/>
  <c r="K1275" i="2" a="1"/>
  <c r="K1275" i="2" s="1"/>
  <c r="K1276" i="2" a="1"/>
  <c r="K1276" i="2" s="1"/>
  <c r="K1277" i="2" a="1"/>
  <c r="K1277" i="2"/>
  <c r="K1278" i="2" a="1"/>
  <c r="K1278" i="2" s="1"/>
  <c r="K1279" i="2" a="1"/>
  <c r="K1279" i="2" s="1"/>
  <c r="K1280" i="2" a="1"/>
  <c r="K1280" i="2" s="1"/>
  <c r="K1281" i="2" a="1"/>
  <c r="K1281" i="2" s="1"/>
  <c r="K1282" i="2" a="1"/>
  <c r="K1282" i="2" s="1"/>
  <c r="K1283" i="2" a="1"/>
  <c r="K1283" i="2" s="1"/>
  <c r="K1284" i="2" a="1"/>
  <c r="K1284" i="2" s="1"/>
  <c r="K1285" i="2" a="1"/>
  <c r="K1285" i="2" s="1"/>
  <c r="K1286" i="2" a="1"/>
  <c r="K1286" i="2"/>
  <c r="K1287" i="2" a="1"/>
  <c r="K1287" i="2" s="1"/>
  <c r="K1288" i="2" a="1"/>
  <c r="K1288" i="2" s="1"/>
  <c r="K1289" i="2" a="1"/>
  <c r="K1289" i="2" s="1"/>
  <c r="K1290" i="2" a="1"/>
  <c r="K1290" i="2" s="1"/>
  <c r="K1291" i="2" a="1"/>
  <c r="K1291" i="2" s="1"/>
  <c r="K1292" i="2" a="1"/>
  <c r="K1292" i="2" s="1"/>
  <c r="K1293" i="2" a="1"/>
  <c r="K1293" i="2" s="1"/>
  <c r="K1294" i="2" a="1"/>
  <c r="K1294" i="2" s="1"/>
  <c r="K1295" i="2" a="1"/>
  <c r="K1295" i="2"/>
  <c r="K1296" i="2" a="1"/>
  <c r="K1296" i="2" s="1"/>
  <c r="K1297" i="2" a="1"/>
  <c r="K1297" i="2" s="1"/>
  <c r="K1298" i="2" a="1"/>
  <c r="K1298" i="2" s="1"/>
  <c r="K1299" i="2" a="1"/>
  <c r="K1299" i="2" s="1"/>
  <c r="K1300" i="2" a="1"/>
  <c r="K1300" i="2" s="1"/>
  <c r="K1301" i="2" a="1"/>
  <c r="K1301" i="2" s="1"/>
  <c r="K1302" i="2" a="1"/>
  <c r="K1302" i="2" s="1"/>
  <c r="K1303" i="2" a="1"/>
  <c r="K1303" i="2" s="1"/>
  <c r="K1304" i="2" a="1"/>
  <c r="K1304" i="2" s="1"/>
  <c r="K1305" i="2" a="1"/>
  <c r="K1305" i="2" s="1"/>
  <c r="K1306" i="2" a="1"/>
  <c r="K1306" i="2" s="1"/>
  <c r="K1307" i="2" a="1"/>
  <c r="K1307" i="2" s="1"/>
  <c r="K1308" i="2" a="1"/>
  <c r="K1308" i="2" s="1"/>
  <c r="K1309" i="2" a="1"/>
  <c r="K1309" i="2" s="1"/>
  <c r="K1310" i="2" a="1"/>
  <c r="K1310" i="2" s="1"/>
  <c r="K1311" i="2" a="1"/>
  <c r="K1311" i="2" s="1"/>
  <c r="K1312" i="2" a="1"/>
  <c r="K1312" i="2" s="1"/>
  <c r="K1313" i="2" a="1"/>
  <c r="K1313" i="2" s="1"/>
  <c r="K1314" i="2" a="1"/>
  <c r="K1314" i="2" s="1"/>
  <c r="K1315" i="2" a="1"/>
  <c r="K1315" i="2" s="1"/>
  <c r="K1316" i="2" a="1"/>
  <c r="K1316" i="2" s="1"/>
  <c r="K1317" i="2" a="1"/>
  <c r="K1317" i="2" s="1"/>
  <c r="K1318" i="2" a="1"/>
  <c r="K1318" i="2" s="1"/>
  <c r="K1319" i="2" a="1"/>
  <c r="K1319" i="2" s="1"/>
  <c r="K1320" i="2" a="1"/>
  <c r="K1320" i="2" s="1"/>
  <c r="K1321" i="2" a="1"/>
  <c r="K1321" i="2" s="1"/>
  <c r="K1322" i="2" a="1"/>
  <c r="K1322" i="2" s="1"/>
  <c r="K1323" i="2" a="1"/>
  <c r="K1323" i="2" s="1"/>
  <c r="K1324" i="2" a="1"/>
  <c r="K1324" i="2" s="1"/>
  <c r="K1325" i="2" a="1"/>
  <c r="K1325" i="2" s="1"/>
  <c r="K1326" i="2" a="1"/>
  <c r="K1326" i="2" s="1"/>
  <c r="K1327" i="2" a="1"/>
  <c r="K1327" i="2" s="1"/>
  <c r="K1328" i="2" a="1"/>
  <c r="K1328" i="2" s="1"/>
  <c r="K1329" i="2" a="1"/>
  <c r="K1329" i="2" s="1"/>
  <c r="K1330" i="2" a="1"/>
  <c r="K1330" i="2" s="1"/>
  <c r="K1331" i="2" a="1"/>
  <c r="K1331" i="2" s="1"/>
  <c r="K1332" i="2" a="1"/>
  <c r="K1332" i="2" s="1"/>
  <c r="K1333" i="2" a="1"/>
  <c r="K1333" i="2" s="1"/>
  <c r="K1334" i="2" a="1"/>
  <c r="K1334" i="2" s="1"/>
  <c r="K1335" i="2" a="1"/>
  <c r="K1335" i="2" s="1"/>
  <c r="K1336" i="2" a="1"/>
  <c r="K1336" i="2" s="1"/>
  <c r="K1337" i="2" a="1"/>
  <c r="K1337" i="2" s="1"/>
  <c r="K1338" i="2" a="1"/>
  <c r="K1338" i="2" s="1"/>
  <c r="K1339" i="2" a="1"/>
  <c r="K1339" i="2" s="1"/>
  <c r="K1340" i="2" a="1"/>
  <c r="K1340" i="2" s="1"/>
  <c r="K1341" i="2" a="1"/>
  <c r="K1341" i="2" s="1"/>
  <c r="K1342" i="2" a="1"/>
  <c r="K1342" i="2" s="1"/>
  <c r="K1343" i="2" a="1"/>
  <c r="K1343" i="2" s="1"/>
  <c r="K1344" i="2" a="1"/>
  <c r="K1344" i="2" s="1"/>
  <c r="K1345" i="2" a="1"/>
  <c r="K1345" i="2" s="1"/>
  <c r="K1346" i="2" a="1"/>
  <c r="K1346" i="2" s="1"/>
  <c r="K1347" i="2" a="1"/>
  <c r="K1347" i="2" s="1"/>
  <c r="K1348" i="2" a="1"/>
  <c r="K1348" i="2" s="1"/>
  <c r="K1349" i="2" a="1"/>
  <c r="K1349" i="2" s="1"/>
  <c r="K1350" i="2" a="1"/>
  <c r="K1350" i="2" s="1"/>
  <c r="K1351" i="2" a="1"/>
  <c r="K1351" i="2" s="1"/>
  <c r="K1352" i="2" a="1"/>
  <c r="K1352" i="2" s="1"/>
  <c r="K1353" i="2" a="1"/>
  <c r="K1353" i="2" s="1"/>
  <c r="K1354" i="2" a="1"/>
  <c r="K1354" i="2" s="1"/>
  <c r="K1355" i="2" a="1"/>
  <c r="K1355" i="2" s="1"/>
  <c r="K1356" i="2" a="1"/>
  <c r="K1356" i="2" s="1"/>
  <c r="K1357" i="2" a="1"/>
  <c r="K1357" i="2" s="1"/>
  <c r="K1358" i="2" a="1"/>
  <c r="K1358" i="2" s="1"/>
  <c r="K1359" i="2" a="1"/>
  <c r="K1359" i="2" s="1"/>
  <c r="K1360" i="2" a="1"/>
  <c r="K1360" i="2" s="1"/>
  <c r="K1361" i="2" a="1"/>
  <c r="K1361" i="2" s="1"/>
  <c r="K1362" i="2" a="1"/>
  <c r="K1362" i="2" s="1"/>
  <c r="K1363" i="2" a="1"/>
  <c r="K1363" i="2" s="1"/>
  <c r="K1364" i="2" a="1"/>
  <c r="K1364" i="2" s="1"/>
  <c r="K1365" i="2" a="1"/>
  <c r="K1365" i="2" s="1"/>
  <c r="K1366" i="2" a="1"/>
  <c r="K1366" i="2" s="1"/>
  <c r="K1367" i="2" a="1"/>
  <c r="K1367" i="2" s="1"/>
  <c r="K1368" i="2" a="1"/>
  <c r="K1368" i="2" s="1"/>
  <c r="K1369" i="2" a="1"/>
  <c r="K1369" i="2" s="1"/>
  <c r="K1370" i="2" a="1"/>
  <c r="K1370" i="2" s="1"/>
  <c r="K1371" i="2" a="1"/>
  <c r="K1371" i="2" s="1"/>
  <c r="K1372" i="2" a="1"/>
  <c r="K1372" i="2" s="1"/>
  <c r="K1373" i="2" a="1"/>
  <c r="K1373" i="2" s="1"/>
  <c r="K1374" i="2" a="1"/>
  <c r="K1374" i="2" s="1"/>
  <c r="K1375" i="2" a="1"/>
  <c r="K1375" i="2" s="1"/>
  <c r="K1376" i="2" a="1"/>
  <c r="K1376" i="2" s="1"/>
  <c r="K1377" i="2" a="1"/>
  <c r="K1377" i="2" s="1"/>
  <c r="K1378" i="2" a="1"/>
  <c r="K1378" i="2" s="1"/>
  <c r="K1379" i="2" a="1"/>
  <c r="K1379" i="2" s="1"/>
  <c r="K1380" i="2" a="1"/>
  <c r="K1380" i="2" s="1"/>
  <c r="K1381" i="2" a="1"/>
  <c r="K1381" i="2" s="1"/>
  <c r="K1382" i="2" a="1"/>
  <c r="K1382" i="2" s="1"/>
  <c r="K1383" i="2" a="1"/>
  <c r="K1383" i="2" s="1"/>
  <c r="K1384" i="2" a="1"/>
  <c r="K1384" i="2" s="1"/>
  <c r="K1385" i="2" a="1"/>
  <c r="K1385" i="2" s="1"/>
  <c r="K1386" i="2" a="1"/>
  <c r="K1386" i="2" s="1"/>
  <c r="K1387" i="2" a="1"/>
  <c r="K1387" i="2" s="1"/>
  <c r="K1388" i="2" a="1"/>
  <c r="K1388" i="2" s="1"/>
  <c r="K1389" i="2" a="1"/>
  <c r="K1389" i="2" s="1"/>
  <c r="K1390" i="2" a="1"/>
  <c r="K1390" i="2" s="1"/>
  <c r="K1391" i="2" a="1"/>
  <c r="K1391" i="2" s="1"/>
  <c r="K1392" i="2" a="1"/>
  <c r="K1392" i="2" s="1"/>
  <c r="K1393" i="2" a="1"/>
  <c r="K1393" i="2" s="1"/>
  <c r="K1394" i="2" a="1"/>
  <c r="K1394" i="2" s="1"/>
  <c r="K1395" i="2" a="1"/>
  <c r="K1395" i="2" s="1"/>
  <c r="K1396" i="2" a="1"/>
  <c r="K1396" i="2" s="1"/>
  <c r="K1397" i="2" a="1"/>
  <c r="K1397" i="2" s="1"/>
  <c r="K1398" i="2" a="1"/>
  <c r="K1398" i="2" s="1"/>
  <c r="K1399" i="2" a="1"/>
  <c r="K1399" i="2" s="1"/>
  <c r="K1400" i="2" a="1"/>
  <c r="K1400" i="2" s="1"/>
  <c r="K1401" i="2" a="1"/>
  <c r="K1401" i="2" s="1"/>
  <c r="K1402" i="2" a="1"/>
  <c r="K1402" i="2" s="1"/>
  <c r="K1403" i="2" a="1"/>
  <c r="K1403" i="2" s="1"/>
  <c r="K1404" i="2" a="1"/>
  <c r="K1404" i="2" s="1"/>
  <c r="K1405" i="2" a="1"/>
  <c r="K1405" i="2" s="1"/>
  <c r="K1406" i="2" a="1"/>
  <c r="K1406" i="2" s="1"/>
  <c r="K1407" i="2" a="1"/>
  <c r="K1407" i="2" s="1"/>
  <c r="K1408" i="2" a="1"/>
  <c r="K1408" i="2" s="1"/>
  <c r="K1409" i="2" a="1"/>
  <c r="K1409" i="2" s="1"/>
  <c r="K1410" i="2" a="1"/>
  <c r="K1410" i="2" s="1"/>
  <c r="K1411" i="2" a="1"/>
  <c r="K1411" i="2" s="1"/>
  <c r="K1412" i="2" a="1"/>
  <c r="K1412" i="2" s="1"/>
  <c r="K1413" i="2" a="1"/>
  <c r="K1413" i="2" s="1"/>
  <c r="K1414" i="2" a="1"/>
  <c r="K1414" i="2" s="1"/>
  <c r="K1415" i="2" a="1"/>
  <c r="K1415" i="2" s="1"/>
  <c r="K1416" i="2" a="1"/>
  <c r="K1416" i="2" s="1"/>
  <c r="K1417" i="2" a="1"/>
  <c r="K1417" i="2" s="1"/>
  <c r="K1418" i="2" a="1"/>
  <c r="K1418" i="2" s="1"/>
  <c r="K1419" i="2" a="1"/>
  <c r="K1419" i="2" s="1"/>
  <c r="K1420" i="2" a="1"/>
  <c r="K1420" i="2" s="1"/>
  <c r="K1421" i="2" a="1"/>
  <c r="K1421" i="2" s="1"/>
  <c r="K1422" i="2" a="1"/>
  <c r="K1422" i="2" s="1"/>
  <c r="K1423" i="2" a="1"/>
  <c r="K1423" i="2" s="1"/>
  <c r="K1424" i="2" a="1"/>
  <c r="K1424" i="2" s="1"/>
  <c r="K1425" i="2" a="1"/>
  <c r="K1425" i="2" s="1"/>
  <c r="K1426" i="2" a="1"/>
  <c r="K1426" i="2" s="1"/>
  <c r="K1427" i="2" a="1"/>
  <c r="K1427" i="2" s="1"/>
  <c r="K1428" i="2" a="1"/>
  <c r="K1428" i="2" s="1"/>
  <c r="K1429" i="2" a="1"/>
  <c r="K1429" i="2" s="1"/>
  <c r="K1430" i="2" a="1"/>
  <c r="K1430" i="2" s="1"/>
  <c r="K1431" i="2" a="1"/>
  <c r="K1431" i="2" s="1"/>
  <c r="K1432" i="2" a="1"/>
  <c r="K1432" i="2" s="1"/>
  <c r="K1433" i="2" a="1"/>
  <c r="K1433" i="2" s="1"/>
  <c r="K1434" i="2" a="1"/>
  <c r="K1434" i="2" s="1"/>
  <c r="K1435" i="2" a="1"/>
  <c r="K1435" i="2" s="1"/>
  <c r="K1436" i="2" a="1"/>
  <c r="K1436" i="2" s="1"/>
  <c r="K1437" i="2" a="1"/>
  <c r="K1437" i="2" s="1"/>
  <c r="K1438" i="2" a="1"/>
  <c r="K1438" i="2" s="1"/>
  <c r="K1439" i="2" a="1"/>
  <c r="K1439" i="2" s="1"/>
  <c r="K1440" i="2" a="1"/>
  <c r="K1440" i="2" s="1"/>
  <c r="K1441" i="2" a="1"/>
  <c r="K1441" i="2" s="1"/>
  <c r="K1442" i="2" a="1"/>
  <c r="K1442" i="2" s="1"/>
  <c r="K1443" i="2" a="1"/>
  <c r="K1443" i="2" s="1"/>
  <c r="K1444" i="2" a="1"/>
  <c r="K1444" i="2" s="1"/>
  <c r="K1445" i="2" a="1"/>
  <c r="K1445" i="2" s="1"/>
  <c r="K1446" i="2" a="1"/>
  <c r="K1446" i="2" s="1"/>
  <c r="K1447" i="2" a="1"/>
  <c r="K1447" i="2" s="1"/>
  <c r="K1448" i="2" a="1"/>
  <c r="K1448" i="2" s="1"/>
  <c r="K1449" i="2" a="1"/>
  <c r="K1449" i="2" s="1"/>
  <c r="K1450" i="2" a="1"/>
  <c r="K1450" i="2" s="1"/>
  <c r="K1451" i="2" a="1"/>
  <c r="K1451" i="2" s="1"/>
  <c r="K1452" i="2" a="1"/>
  <c r="K1452" i="2" s="1"/>
  <c r="K1453" i="2" a="1"/>
  <c r="K1453" i="2" s="1"/>
  <c r="K1454" i="2" a="1"/>
  <c r="K1454" i="2" s="1"/>
  <c r="K1455" i="2" a="1"/>
  <c r="K1455" i="2" s="1"/>
  <c r="K1456" i="2" a="1"/>
  <c r="K1456" i="2" s="1"/>
  <c r="K1457" i="2" a="1"/>
  <c r="K1457" i="2" s="1"/>
  <c r="K1458" i="2" a="1"/>
  <c r="K1458" i="2" s="1"/>
  <c r="K1459" i="2" a="1"/>
  <c r="K1459" i="2" s="1"/>
  <c r="K1460" i="2" a="1"/>
  <c r="K1460" i="2" s="1"/>
  <c r="K1461" i="2" a="1"/>
  <c r="K1461" i="2" s="1"/>
  <c r="K1462" i="2" a="1"/>
  <c r="K1462" i="2" s="1"/>
  <c r="K1463" i="2" a="1"/>
  <c r="K1463" i="2" s="1"/>
  <c r="K1464" i="2" a="1"/>
  <c r="K1464" i="2" s="1"/>
  <c r="K1465" i="2" a="1"/>
  <c r="K1465" i="2" s="1"/>
  <c r="K1466" i="2" a="1"/>
  <c r="K1466" i="2" s="1"/>
  <c r="K1467" i="2" a="1"/>
  <c r="K1467" i="2" s="1"/>
  <c r="K1468" i="2" a="1"/>
  <c r="K1468" i="2" s="1"/>
  <c r="K1469" i="2" a="1"/>
  <c r="K1469" i="2" s="1"/>
  <c r="K1470" i="2" a="1"/>
  <c r="K1470" i="2" s="1"/>
  <c r="K1471" i="2" a="1"/>
  <c r="K1471" i="2" s="1"/>
  <c r="K1472" i="2" a="1"/>
  <c r="K1472" i="2" s="1"/>
  <c r="K1473" i="2" a="1"/>
  <c r="K1473" i="2" s="1"/>
  <c r="K1474" i="2" a="1"/>
  <c r="K1474" i="2" s="1"/>
  <c r="K1475" i="2" a="1"/>
  <c r="K1475" i="2" s="1"/>
  <c r="K1476" i="2" a="1"/>
  <c r="K1476" i="2" s="1"/>
  <c r="K1477" i="2" a="1"/>
  <c r="K1477" i="2" s="1"/>
  <c r="K1478" i="2" a="1"/>
  <c r="K1478" i="2" s="1"/>
  <c r="K1479" i="2" a="1"/>
  <c r="K1479" i="2" s="1"/>
  <c r="K1480" i="2" a="1"/>
  <c r="K1480" i="2" s="1"/>
  <c r="K1481" i="2" a="1"/>
  <c r="K1481" i="2" s="1"/>
  <c r="K1482" i="2" a="1"/>
  <c r="K1482" i="2" s="1"/>
  <c r="K1483" i="2" a="1"/>
  <c r="K1483" i="2" s="1"/>
  <c r="K1484" i="2" a="1"/>
  <c r="K1484" i="2" s="1"/>
  <c r="K1485" i="2" a="1"/>
  <c r="K1485" i="2" s="1"/>
  <c r="K1486" i="2" a="1"/>
  <c r="K1486" i="2" s="1"/>
  <c r="K1487" i="2" a="1"/>
  <c r="K1487" i="2" s="1"/>
  <c r="K1488" i="2" a="1"/>
  <c r="K1488" i="2" s="1"/>
  <c r="K1489" i="2" a="1"/>
  <c r="K1489" i="2" s="1"/>
  <c r="K1490" i="2" a="1"/>
  <c r="K1490" i="2" s="1"/>
  <c r="K1491" i="2" a="1"/>
  <c r="K1491" i="2" s="1"/>
  <c r="K1492" i="2" a="1"/>
  <c r="K1492" i="2" s="1"/>
  <c r="K1493" i="2" a="1"/>
  <c r="K1493" i="2" s="1"/>
  <c r="K1494" i="2" a="1"/>
  <c r="K1494" i="2" s="1"/>
  <c r="K1495" i="2" a="1"/>
  <c r="K1495" i="2" s="1"/>
  <c r="K1496" i="2" a="1"/>
  <c r="K1496" i="2" s="1"/>
  <c r="K1497" i="2" a="1"/>
  <c r="K1497" i="2" s="1"/>
  <c r="K1498" i="2" a="1"/>
  <c r="K1498" i="2" s="1"/>
  <c r="K1499" i="2" a="1"/>
  <c r="K1499" i="2" s="1"/>
  <c r="K1500" i="2" a="1"/>
  <c r="K1500" i="2" s="1"/>
  <c r="K1501" i="2" a="1"/>
  <c r="K1501" i="2" s="1"/>
  <c r="K1502" i="2" a="1"/>
  <c r="K1502" i="2" s="1"/>
  <c r="K1503" i="2" a="1"/>
  <c r="K1503" i="2" s="1"/>
  <c r="K1504" i="2" a="1"/>
  <c r="K1504" i="2" s="1"/>
  <c r="K1505" i="2" a="1"/>
  <c r="K1505" i="2" s="1"/>
  <c r="K1506" i="2" a="1"/>
  <c r="K1506" i="2" s="1"/>
  <c r="K1507" i="2" a="1"/>
  <c r="K1507" i="2" s="1"/>
  <c r="K1508" i="2" a="1"/>
  <c r="K1508" i="2" s="1"/>
  <c r="K1509" i="2" a="1"/>
  <c r="K1509" i="2" s="1"/>
  <c r="K1510" i="2" a="1"/>
  <c r="K1510" i="2" s="1"/>
  <c r="K1511" i="2" a="1"/>
  <c r="K1511" i="2" s="1"/>
  <c r="K1512" i="2" a="1"/>
  <c r="K1512" i="2" s="1"/>
  <c r="K1513" i="2" a="1"/>
  <c r="K1513" i="2" s="1"/>
  <c r="K1514" i="2" a="1"/>
  <c r="K1514" i="2" s="1"/>
  <c r="K1515" i="2" a="1"/>
  <c r="K1515" i="2" s="1"/>
  <c r="K1516" i="2" a="1"/>
  <c r="K1516" i="2" s="1"/>
  <c r="K1517" i="2" a="1"/>
  <c r="K1517" i="2" s="1"/>
  <c r="K1518" i="2" a="1"/>
  <c r="K1518" i="2" s="1"/>
  <c r="K1519" i="2" a="1"/>
  <c r="K1519" i="2" s="1"/>
  <c r="K1520" i="2" a="1"/>
  <c r="K1520" i="2" s="1"/>
  <c r="K1521" i="2" a="1"/>
  <c r="K1521" i="2" s="1"/>
  <c r="K1522" i="2" a="1"/>
  <c r="K1522" i="2" s="1"/>
  <c r="K1523" i="2" a="1"/>
  <c r="K1523" i="2" s="1"/>
  <c r="K1524" i="2" a="1"/>
  <c r="K1524" i="2" s="1"/>
  <c r="K1525" i="2" a="1"/>
  <c r="K1525" i="2" s="1"/>
  <c r="K1526" i="2" a="1"/>
  <c r="K1526" i="2" s="1"/>
  <c r="K1527" i="2" a="1"/>
  <c r="K1527" i="2" s="1"/>
  <c r="K1528" i="2" a="1"/>
  <c r="K1528" i="2" s="1"/>
  <c r="K1529" i="2" a="1"/>
  <c r="K1529" i="2" s="1"/>
  <c r="K1530" i="2" a="1"/>
  <c r="K1530" i="2" s="1"/>
  <c r="K1531" i="2" a="1"/>
  <c r="K1531" i="2" s="1"/>
  <c r="K1532" i="2" a="1"/>
  <c r="K1532" i="2" s="1"/>
  <c r="K1533" i="2" a="1"/>
  <c r="K1533" i="2" s="1"/>
  <c r="K1534" i="2" a="1"/>
  <c r="K1534" i="2" s="1"/>
  <c r="K1535" i="2" a="1"/>
  <c r="K1535" i="2" s="1"/>
  <c r="K1536" i="2" a="1"/>
  <c r="K1536" i="2" s="1"/>
  <c r="K1537" i="2" a="1"/>
  <c r="K1537" i="2" s="1"/>
  <c r="K1538" i="2" a="1"/>
  <c r="K1538" i="2" s="1"/>
  <c r="K1539" i="2" a="1"/>
  <c r="K1539" i="2" s="1"/>
  <c r="K1540" i="2" a="1"/>
  <c r="K1540" i="2" s="1"/>
  <c r="K1541" i="2" a="1"/>
  <c r="K1541" i="2" s="1"/>
  <c r="K1542" i="2" a="1"/>
  <c r="K1542" i="2" s="1"/>
  <c r="K1543" i="2" a="1"/>
  <c r="K1543" i="2" s="1"/>
  <c r="K1544" i="2" a="1"/>
  <c r="K1544" i="2" s="1"/>
  <c r="K1545" i="2" a="1"/>
  <c r="K1545" i="2" s="1"/>
  <c r="K1546" i="2" a="1"/>
  <c r="K1546" i="2" s="1"/>
  <c r="K1547" i="2" a="1"/>
  <c r="K1547" i="2" s="1"/>
  <c r="K1548" i="2" a="1"/>
  <c r="K1548" i="2" s="1"/>
  <c r="K1549" i="2" a="1"/>
  <c r="K1549" i="2" s="1"/>
  <c r="K1550" i="2" a="1"/>
  <c r="K1550" i="2" s="1"/>
  <c r="K1551" i="2" a="1"/>
  <c r="K1551" i="2" s="1"/>
  <c r="K1552" i="2" a="1"/>
  <c r="K1552" i="2" s="1"/>
  <c r="K1553" i="2" a="1"/>
  <c r="K1553" i="2"/>
  <c r="K1554" i="2" a="1"/>
  <c r="K1554" i="2" s="1"/>
  <c r="K1555" i="2" a="1"/>
  <c r="K1555" i="2" s="1"/>
  <c r="K1556" i="2" a="1"/>
  <c r="K1556" i="2" s="1"/>
  <c r="K1557" i="2" a="1"/>
  <c r="K1557" i="2" s="1"/>
  <c r="K1558" i="2" a="1"/>
  <c r="K1558" i="2" s="1"/>
  <c r="K1559" i="2" a="1"/>
  <c r="K1559" i="2" s="1"/>
  <c r="K1560" i="2" a="1"/>
  <c r="K1560" i="2" s="1"/>
  <c r="K1561" i="2" a="1"/>
  <c r="K1561" i="2" s="1"/>
  <c r="K1562" i="2" a="1"/>
  <c r="K1562" i="2" s="1"/>
  <c r="K1563" i="2" a="1"/>
  <c r="K1563" i="2" s="1"/>
  <c r="K1564" i="2" a="1"/>
  <c r="K1564" i="2" s="1"/>
  <c r="K1565" i="2" a="1"/>
  <c r="K1565" i="2" s="1"/>
  <c r="K1566" i="2" a="1"/>
  <c r="K1566" i="2" s="1"/>
  <c r="K1567" i="2" a="1"/>
  <c r="K1567" i="2" s="1"/>
  <c r="K1568" i="2" a="1"/>
  <c r="K1568" i="2" s="1"/>
  <c r="K1569" i="2" a="1"/>
  <c r="K1569" i="2" s="1"/>
  <c r="K1570" i="2" a="1"/>
  <c r="K1570" i="2" s="1"/>
  <c r="K1571" i="2" a="1"/>
  <c r="K1571" i="2" s="1"/>
  <c r="K1572" i="2" a="1"/>
  <c r="K1572" i="2" s="1"/>
  <c r="K1573" i="2" a="1"/>
  <c r="K1573" i="2" s="1"/>
  <c r="K1574" i="2" a="1"/>
  <c r="K1574" i="2" s="1"/>
  <c r="K1575" i="2" a="1"/>
  <c r="K1575" i="2" s="1"/>
  <c r="K1576" i="2" a="1"/>
  <c r="K1576" i="2" s="1"/>
  <c r="K1577" i="2" a="1"/>
  <c r="K1577" i="2" s="1"/>
  <c r="K1578" i="2" a="1"/>
  <c r="K1578" i="2" s="1"/>
  <c r="K1579" i="2" a="1"/>
  <c r="K1579" i="2" s="1"/>
  <c r="K1580" i="2" a="1"/>
  <c r="K1580" i="2" s="1"/>
  <c r="K1581" i="2" a="1"/>
  <c r="K1581" i="2" s="1"/>
  <c r="K1582" i="2" a="1"/>
  <c r="K1582" i="2" s="1"/>
  <c r="K1583" i="2" a="1"/>
  <c r="K1583" i="2" s="1"/>
  <c r="K1584" i="2" a="1"/>
  <c r="K1584" i="2" s="1"/>
  <c r="K1585" i="2" a="1"/>
  <c r="K1585" i="2" s="1"/>
  <c r="K1586" i="2" a="1"/>
  <c r="K1586" i="2" s="1"/>
  <c r="K1587" i="2" a="1"/>
  <c r="K1587" i="2" s="1"/>
  <c r="K1588" i="2" a="1"/>
  <c r="K1588" i="2" s="1"/>
  <c r="K1589" i="2" a="1"/>
  <c r="K1589" i="2" s="1"/>
  <c r="K1590" i="2" a="1"/>
  <c r="K1590" i="2" s="1"/>
  <c r="K1591" i="2" a="1"/>
  <c r="K1591" i="2" s="1"/>
  <c r="K1592" i="2" a="1"/>
  <c r="K1592" i="2" s="1"/>
  <c r="K1593" i="2" a="1"/>
  <c r="K1593" i="2" s="1"/>
  <c r="K1594" i="2" a="1"/>
  <c r="K1594" i="2" s="1"/>
  <c r="K1595" i="2" a="1"/>
  <c r="K1595" i="2" s="1"/>
  <c r="K1596" i="2" a="1"/>
  <c r="K1596" i="2" s="1"/>
  <c r="K1597" i="2" a="1"/>
  <c r="K1597" i="2" s="1"/>
  <c r="K1598" i="2" a="1"/>
  <c r="K1598" i="2" s="1"/>
  <c r="K1599" i="2" a="1"/>
  <c r="K1599" i="2" s="1"/>
  <c r="K1600" i="2" a="1"/>
  <c r="K1600" i="2" s="1"/>
  <c r="K1601" i="2" a="1"/>
  <c r="K1601" i="2" s="1"/>
  <c r="K1602" i="2" a="1"/>
  <c r="K1602" i="2" s="1"/>
  <c r="K1603" i="2" a="1"/>
  <c r="K1603" i="2" s="1"/>
  <c r="K1604" i="2" a="1"/>
  <c r="K1604" i="2" s="1"/>
  <c r="K1605" i="2" a="1"/>
  <c r="K1605" i="2" s="1"/>
  <c r="K1606" i="2" a="1"/>
  <c r="K1606" i="2" s="1"/>
  <c r="K1607" i="2" a="1"/>
  <c r="K1607" i="2" s="1"/>
  <c r="K1608" i="2" a="1"/>
  <c r="K1608" i="2" s="1"/>
  <c r="K1609" i="2" a="1"/>
  <c r="K1609" i="2" s="1"/>
  <c r="K1610" i="2" a="1"/>
  <c r="K1610" i="2" s="1"/>
  <c r="K1611" i="2" a="1"/>
  <c r="K1611" i="2" s="1"/>
  <c r="K1612" i="2" a="1"/>
  <c r="K1612" i="2" s="1"/>
  <c r="K1613" i="2" a="1"/>
  <c r="K1613" i="2" s="1"/>
  <c r="K1614" i="2" a="1"/>
  <c r="K1614" i="2" s="1"/>
  <c r="K1615" i="2" a="1"/>
  <c r="K1615" i="2" s="1"/>
  <c r="K1616" i="2" a="1"/>
  <c r="K1616" i="2" s="1"/>
  <c r="K1617" i="2" a="1"/>
  <c r="K1617" i="2" s="1"/>
  <c r="K1618" i="2" a="1"/>
  <c r="K1618" i="2" s="1"/>
  <c r="K1619" i="2" a="1"/>
  <c r="K1619" i="2" s="1"/>
  <c r="K1620" i="2" a="1"/>
  <c r="K1620" i="2" s="1"/>
  <c r="K1621" i="2" a="1"/>
  <c r="K1621" i="2" s="1"/>
  <c r="K1622" i="2" a="1"/>
  <c r="K1622" i="2" s="1"/>
  <c r="K1623" i="2" a="1"/>
  <c r="K1623" i="2" s="1"/>
  <c r="K1624" i="2" a="1"/>
  <c r="K1624" i="2" s="1"/>
  <c r="K1625" i="2" a="1"/>
  <c r="K1625" i="2" s="1"/>
  <c r="K1626" i="2" a="1"/>
  <c r="K1626" i="2" s="1"/>
  <c r="K1627" i="2" a="1"/>
  <c r="K1627" i="2" s="1"/>
  <c r="K1628" i="2" a="1"/>
  <c r="K1628" i="2" s="1"/>
  <c r="K1629" i="2" a="1"/>
  <c r="K1629" i="2" s="1"/>
  <c r="K1630" i="2" a="1"/>
  <c r="K1630" i="2" s="1"/>
  <c r="K1631" i="2" a="1"/>
  <c r="K1631" i="2" s="1"/>
  <c r="K1632" i="2" a="1"/>
  <c r="K1632" i="2" s="1"/>
  <c r="K1633" i="2" a="1"/>
  <c r="K1633" i="2" s="1"/>
  <c r="K1634" i="2" a="1"/>
  <c r="K1634" i="2" s="1"/>
  <c r="K1635" i="2" a="1"/>
  <c r="K1635" i="2" s="1"/>
  <c r="K1636" i="2" a="1"/>
  <c r="K1636" i="2" s="1"/>
  <c r="K1637" i="2" a="1"/>
  <c r="K1637" i="2" s="1"/>
  <c r="K1638" i="2" a="1"/>
  <c r="K1638" i="2" s="1"/>
  <c r="K1639" i="2" a="1"/>
  <c r="K1639" i="2" s="1"/>
  <c r="K1640" i="2" a="1"/>
  <c r="K1640" i="2" s="1"/>
  <c r="K1641" i="2" a="1"/>
  <c r="K1641" i="2" s="1"/>
  <c r="K1642" i="2" a="1"/>
  <c r="K1642" i="2" s="1"/>
  <c r="K1643" i="2" a="1"/>
  <c r="K1643" i="2" s="1"/>
  <c r="K1644" i="2" a="1"/>
  <c r="K1644" i="2" s="1"/>
  <c r="K1645" i="2" a="1"/>
  <c r="K1645" i="2" s="1"/>
  <c r="K1646" i="2" a="1"/>
  <c r="K1646" i="2" s="1"/>
  <c r="K1647" i="2" a="1"/>
  <c r="K1647" i="2" s="1"/>
  <c r="K1648" i="2" a="1"/>
  <c r="K1648" i="2" s="1"/>
  <c r="K1649" i="2" a="1"/>
  <c r="K1649" i="2" s="1"/>
  <c r="K1650" i="2" a="1"/>
  <c r="K1650" i="2" s="1"/>
  <c r="K1651" i="2" a="1"/>
  <c r="K1651" i="2" s="1"/>
  <c r="K1652" i="2" a="1"/>
  <c r="K1652" i="2" s="1"/>
  <c r="K1653" i="2" a="1"/>
  <c r="K1653" i="2" s="1"/>
  <c r="K1654" i="2" a="1"/>
  <c r="K1654" i="2" s="1"/>
  <c r="K1655" i="2" a="1"/>
  <c r="K1655" i="2" s="1"/>
  <c r="K1656" i="2" a="1"/>
  <c r="K1656" i="2" s="1"/>
  <c r="K1657" i="2" a="1"/>
  <c r="K1657" i="2" s="1"/>
  <c r="K1658" i="2" a="1"/>
  <c r="K1658" i="2" s="1"/>
  <c r="K1659" i="2" a="1"/>
  <c r="K1659" i="2" s="1"/>
  <c r="K1660" i="2" a="1"/>
  <c r="K1660" i="2" s="1"/>
  <c r="K1661" i="2" a="1"/>
  <c r="K1661" i="2" s="1"/>
  <c r="K1662" i="2" a="1"/>
  <c r="K1662" i="2" s="1"/>
  <c r="K1663" i="2" a="1"/>
  <c r="K1663" i="2" s="1"/>
  <c r="K1664" i="2" a="1"/>
  <c r="K1664" i="2" s="1"/>
  <c r="K1665" i="2" a="1"/>
  <c r="K1665" i="2" s="1"/>
  <c r="K1666" i="2" a="1"/>
  <c r="K1666" i="2" s="1"/>
  <c r="K1667" i="2" a="1"/>
  <c r="K1667" i="2" s="1"/>
  <c r="K1668" i="2" a="1"/>
  <c r="K1668" i="2" s="1"/>
  <c r="K1669" i="2" a="1"/>
  <c r="K1669" i="2" s="1"/>
  <c r="K1670" i="2" a="1"/>
  <c r="K1670" i="2" s="1"/>
  <c r="K1671" i="2" a="1"/>
  <c r="K1671" i="2" s="1"/>
  <c r="K1672" i="2" a="1"/>
  <c r="K1672" i="2" s="1"/>
  <c r="K1673" i="2" a="1"/>
  <c r="K1673" i="2" s="1"/>
  <c r="K1674" i="2" a="1"/>
  <c r="K1674" i="2" s="1"/>
  <c r="K1675" i="2" a="1"/>
  <c r="K1675" i="2" s="1"/>
  <c r="K1676" i="2" a="1"/>
  <c r="K1676" i="2" s="1"/>
  <c r="K1677" i="2" a="1"/>
  <c r="K1677" i="2" s="1"/>
  <c r="K1678" i="2" a="1"/>
  <c r="K1678" i="2" s="1"/>
  <c r="K1679" i="2" a="1"/>
  <c r="K1679" i="2" s="1"/>
  <c r="K1680" i="2" a="1"/>
  <c r="K1680" i="2" s="1"/>
  <c r="K1681" i="2" a="1"/>
  <c r="K1681" i="2" s="1"/>
  <c r="K1682" i="2" a="1"/>
  <c r="K1682" i="2" s="1"/>
  <c r="K1683" i="2" a="1"/>
  <c r="K1683" i="2" s="1"/>
  <c r="K1684" i="2" a="1"/>
  <c r="K1684" i="2" s="1"/>
  <c r="K1685" i="2" a="1"/>
  <c r="K1685" i="2" s="1"/>
  <c r="K1686" i="2" a="1"/>
  <c r="K1686" i="2" s="1"/>
  <c r="K1687" i="2" a="1"/>
  <c r="K1687" i="2" s="1"/>
  <c r="K1688" i="2" a="1"/>
  <c r="K1688" i="2" s="1"/>
  <c r="K1689" i="2" a="1"/>
  <c r="K1689" i="2" s="1"/>
  <c r="K1690" i="2" a="1"/>
  <c r="K1690" i="2" s="1"/>
  <c r="K1691" i="2" a="1"/>
  <c r="K1691" i="2" s="1"/>
  <c r="K1692" i="2" a="1"/>
  <c r="K1692" i="2" s="1"/>
  <c r="K1693" i="2" a="1"/>
  <c r="K1693" i="2" s="1"/>
  <c r="K1694" i="2" a="1"/>
  <c r="K1694" i="2" s="1"/>
  <c r="K1695" i="2" a="1"/>
  <c r="K1695" i="2" s="1"/>
  <c r="K1696" i="2" a="1"/>
  <c r="K1696" i="2" s="1"/>
  <c r="K1697" i="2" a="1"/>
  <c r="K1697" i="2" s="1"/>
  <c r="K1698" i="2" a="1"/>
  <c r="K1698" i="2" s="1"/>
  <c r="K1699" i="2" a="1"/>
  <c r="K1699" i="2" s="1"/>
  <c r="K1700" i="2" a="1"/>
  <c r="K1700" i="2" s="1"/>
  <c r="K1701" i="2" a="1"/>
  <c r="K1701" i="2" s="1"/>
  <c r="K1702" i="2" a="1"/>
  <c r="K1702" i="2" s="1"/>
  <c r="K1703" i="2" a="1"/>
  <c r="K1703" i="2" s="1"/>
  <c r="K1704" i="2" a="1"/>
  <c r="K1704" i="2" s="1"/>
  <c r="K1705" i="2" a="1"/>
  <c r="K1705" i="2" s="1"/>
  <c r="K1706" i="2" a="1"/>
  <c r="K1706" i="2" s="1"/>
  <c r="K1707" i="2" a="1"/>
  <c r="K1707" i="2" s="1"/>
  <c r="K1708" i="2" a="1"/>
  <c r="K1708" i="2" s="1"/>
  <c r="K1709" i="2" a="1"/>
  <c r="K1709" i="2" s="1"/>
  <c r="K1710" i="2" a="1"/>
  <c r="K1710" i="2" s="1"/>
  <c r="K1711" i="2" a="1"/>
  <c r="K1711" i="2" s="1"/>
  <c r="K1712" i="2" a="1"/>
  <c r="K1712" i="2" s="1"/>
  <c r="K1713" i="2" a="1"/>
  <c r="K1713" i="2" s="1"/>
  <c r="K1714" i="2" a="1"/>
  <c r="K1714" i="2" s="1"/>
  <c r="K1715" i="2" a="1"/>
  <c r="K1715" i="2" s="1"/>
  <c r="K1716" i="2" a="1"/>
  <c r="K1716" i="2" s="1"/>
  <c r="K1717" i="2" a="1"/>
  <c r="K1717" i="2" s="1"/>
  <c r="K1718" i="2" a="1"/>
  <c r="K1718" i="2" s="1"/>
  <c r="K1719" i="2" a="1"/>
  <c r="K1719" i="2" s="1"/>
  <c r="K1720" i="2" a="1"/>
  <c r="K1720" i="2" s="1"/>
  <c r="K1721" i="2" a="1"/>
  <c r="K1721" i="2" s="1"/>
  <c r="K1722" i="2" a="1"/>
  <c r="K1722" i="2" s="1"/>
  <c r="K1723" i="2" a="1"/>
  <c r="K1723" i="2" s="1"/>
  <c r="K1724" i="2" a="1"/>
  <c r="K1724" i="2" s="1"/>
  <c r="K1725" i="2" a="1"/>
  <c r="K1725" i="2" s="1"/>
  <c r="K1726" i="2" a="1"/>
  <c r="K1726" i="2" s="1"/>
  <c r="K1727" i="2" a="1"/>
  <c r="K1727" i="2" s="1"/>
  <c r="K1728" i="2" a="1"/>
  <c r="K1728" i="2" s="1"/>
  <c r="K1729" i="2" a="1"/>
  <c r="K1729" i="2" s="1"/>
  <c r="K1730" i="2" a="1"/>
  <c r="K1730" i="2" s="1"/>
  <c r="K1731" i="2" a="1"/>
  <c r="K1731" i="2" s="1"/>
  <c r="K1732" i="2" a="1"/>
  <c r="K1732" i="2" s="1"/>
  <c r="K1733" i="2" a="1"/>
  <c r="K1733" i="2" s="1"/>
  <c r="K1734" i="2" a="1"/>
  <c r="K1734" i="2" s="1"/>
  <c r="K1735" i="2" a="1"/>
  <c r="K1735" i="2" s="1"/>
  <c r="K1736" i="2" a="1"/>
  <c r="K1736" i="2" s="1"/>
  <c r="K1737" i="2" a="1"/>
  <c r="K1737" i="2" s="1"/>
  <c r="K1738" i="2" a="1"/>
  <c r="K1738" i="2" s="1"/>
  <c r="K1739" i="2" a="1"/>
  <c r="K1739" i="2" s="1"/>
  <c r="K1740" i="2" a="1"/>
  <c r="K1740" i="2" s="1"/>
  <c r="K1741" i="2" a="1"/>
  <c r="K1741" i="2" s="1"/>
  <c r="K1742" i="2" a="1"/>
  <c r="K1742" i="2" s="1"/>
  <c r="K1743" i="2" a="1"/>
  <c r="K1743" i="2" s="1"/>
  <c r="K1744" i="2" a="1"/>
  <c r="K1744" i="2" s="1"/>
  <c r="K1745" i="2" a="1"/>
  <c r="K1745" i="2" s="1"/>
  <c r="K1746" i="2" a="1"/>
  <c r="K1746" i="2" s="1"/>
  <c r="K1747" i="2" a="1"/>
  <c r="K1747" i="2" s="1"/>
  <c r="K1748" i="2" a="1"/>
  <c r="K1748" i="2" s="1"/>
  <c r="K1749" i="2" a="1"/>
  <c r="K1749" i="2" s="1"/>
  <c r="K1750" i="2" a="1"/>
  <c r="K1750" i="2" s="1"/>
  <c r="K1751" i="2" a="1"/>
  <c r="K1751" i="2" s="1"/>
  <c r="K1752" i="2" a="1"/>
  <c r="K1752" i="2" s="1"/>
  <c r="K1753" i="2" a="1"/>
  <c r="K1753" i="2" s="1"/>
  <c r="K1754" i="2" a="1"/>
  <c r="K1754" i="2" s="1"/>
  <c r="K1755" i="2" a="1"/>
  <c r="K1755" i="2" s="1"/>
  <c r="K1756" i="2" a="1"/>
  <c r="K1756" i="2" s="1"/>
  <c r="K1757" i="2" a="1"/>
  <c r="K1757" i="2" s="1"/>
  <c r="K1758" i="2" a="1"/>
  <c r="K1758" i="2" s="1"/>
  <c r="K1759" i="2" a="1"/>
  <c r="K1759" i="2" s="1"/>
  <c r="K1760" i="2" a="1"/>
  <c r="K1760" i="2" s="1"/>
  <c r="K1761" i="2" a="1"/>
  <c r="K1761" i="2" s="1"/>
  <c r="K1762" i="2" a="1"/>
  <c r="K1762" i="2" s="1"/>
  <c r="K1763" i="2" a="1"/>
  <c r="K1763" i="2" s="1"/>
  <c r="K1764" i="2" a="1"/>
  <c r="K1764" i="2" s="1"/>
  <c r="K1765" i="2" a="1"/>
  <c r="K1765" i="2" s="1"/>
  <c r="K1766" i="2" a="1"/>
  <c r="K1766" i="2" s="1"/>
  <c r="K1767" i="2" a="1"/>
  <c r="K1767" i="2" s="1"/>
  <c r="K1768" i="2" a="1"/>
  <c r="K1768" i="2" s="1"/>
  <c r="K1769" i="2" a="1"/>
  <c r="K1769" i="2" s="1"/>
  <c r="K1770" i="2" a="1"/>
  <c r="K1770" i="2" s="1"/>
  <c r="K1771" i="2" a="1"/>
  <c r="K1771" i="2" s="1"/>
  <c r="K1772" i="2" a="1"/>
  <c r="K1772" i="2" s="1"/>
  <c r="K1773" i="2" a="1"/>
  <c r="K1773" i="2" s="1"/>
  <c r="K1774" i="2" a="1"/>
  <c r="K1774" i="2" s="1"/>
  <c r="K1775" i="2" a="1"/>
  <c r="K1775" i="2" s="1"/>
  <c r="K1776" i="2" a="1"/>
  <c r="K1776" i="2" s="1"/>
  <c r="K1777" i="2" a="1"/>
  <c r="K1777" i="2" s="1"/>
  <c r="K1778" i="2" a="1"/>
  <c r="K1778" i="2" s="1"/>
  <c r="K1779" i="2" a="1"/>
  <c r="K1779" i="2" s="1"/>
  <c r="K1780" i="2" a="1"/>
  <c r="K1780" i="2" s="1"/>
  <c r="K1781" i="2" a="1"/>
  <c r="K1781" i="2" s="1"/>
  <c r="K1782" i="2" a="1"/>
  <c r="K1782" i="2" s="1"/>
  <c r="K1783" i="2" a="1"/>
  <c r="K1783" i="2" s="1"/>
  <c r="K1784" i="2" a="1"/>
  <c r="K1784" i="2" s="1"/>
  <c r="K1785" i="2" a="1"/>
  <c r="K1785" i="2" s="1"/>
  <c r="K1786" i="2" a="1"/>
  <c r="K1786" i="2" s="1"/>
  <c r="K1787" i="2" a="1"/>
  <c r="K1787" i="2" s="1"/>
  <c r="K1788" i="2" a="1"/>
  <c r="K1788" i="2" s="1"/>
  <c r="K1789" i="2" a="1"/>
  <c r="K1789" i="2" s="1"/>
  <c r="K1790" i="2" a="1"/>
  <c r="K1790" i="2" s="1"/>
  <c r="K1791" i="2" a="1"/>
  <c r="K1791" i="2" s="1"/>
  <c r="K1792" i="2" a="1"/>
  <c r="K1792" i="2" s="1"/>
  <c r="K1793" i="2" a="1"/>
  <c r="K1793" i="2" s="1"/>
  <c r="K1794" i="2" a="1"/>
  <c r="K1794" i="2" s="1"/>
  <c r="K1795" i="2" a="1"/>
  <c r="K1795" i="2" s="1"/>
  <c r="K1796" i="2" a="1"/>
  <c r="K1796" i="2" s="1"/>
  <c r="K1797" i="2" a="1"/>
  <c r="K1797" i="2" s="1"/>
  <c r="K1798" i="2" a="1"/>
  <c r="K1798" i="2" s="1"/>
  <c r="K1799" i="2" a="1"/>
  <c r="K1799" i="2" s="1"/>
  <c r="K1800" i="2" a="1"/>
  <c r="K1800" i="2" s="1"/>
  <c r="K1801" i="2" a="1"/>
  <c r="K1801" i="2" s="1"/>
  <c r="K1802" i="2" a="1"/>
  <c r="K1802" i="2" s="1"/>
  <c r="K1803" i="2" a="1"/>
  <c r="K1803" i="2" s="1"/>
  <c r="K1804" i="2" a="1"/>
  <c r="K1804" i="2" s="1"/>
  <c r="K1805" i="2" a="1"/>
  <c r="K1805" i="2" s="1"/>
  <c r="K1806" i="2" a="1"/>
  <c r="K1806" i="2" s="1"/>
  <c r="K1807" i="2" a="1"/>
  <c r="K1807" i="2" s="1"/>
  <c r="K1808" i="2" a="1"/>
  <c r="K1808" i="2" s="1"/>
  <c r="K1809" i="2" a="1"/>
  <c r="K1809" i="2" s="1"/>
  <c r="K1810" i="2" a="1"/>
  <c r="K1810" i="2" s="1"/>
  <c r="K1811" i="2" a="1"/>
  <c r="K1811" i="2" s="1"/>
  <c r="K1812" i="2" a="1"/>
  <c r="K1812" i="2" s="1"/>
  <c r="K1813" i="2" a="1"/>
  <c r="K1813" i="2" s="1"/>
  <c r="K1814" i="2" a="1"/>
  <c r="K1814" i="2" s="1"/>
  <c r="K1815" i="2" a="1"/>
  <c r="K1815" i="2" s="1"/>
  <c r="K1816" i="2" a="1"/>
  <c r="K1816" i="2" s="1"/>
  <c r="K1817" i="2" a="1"/>
  <c r="K1817" i="2" s="1"/>
  <c r="K1818" i="2" a="1"/>
  <c r="K1818" i="2" s="1"/>
  <c r="K1819" i="2" a="1"/>
  <c r="K1819" i="2" s="1"/>
  <c r="K1820" i="2" a="1"/>
  <c r="K1820" i="2" s="1"/>
  <c r="K1821" i="2" a="1"/>
  <c r="K1821" i="2" s="1"/>
  <c r="K1822" i="2" a="1"/>
  <c r="K1822" i="2" s="1"/>
  <c r="K1823" i="2" a="1"/>
  <c r="K1823" i="2" s="1"/>
  <c r="K1824" i="2" a="1"/>
  <c r="K1824" i="2" s="1"/>
  <c r="K1825" i="2" a="1"/>
  <c r="K1825" i="2" s="1"/>
  <c r="K1826" i="2" a="1"/>
  <c r="K1826" i="2" s="1"/>
  <c r="K1827" i="2" a="1"/>
  <c r="K1827" i="2" s="1"/>
  <c r="K1828" i="2" a="1"/>
  <c r="K1828" i="2" s="1"/>
  <c r="K1829" i="2" a="1"/>
  <c r="K1829" i="2" s="1"/>
  <c r="K1830" i="2" a="1"/>
  <c r="K1830" i="2" s="1"/>
  <c r="K1831" i="2" a="1"/>
  <c r="K1831" i="2" s="1"/>
  <c r="K1832" i="2" a="1"/>
  <c r="K1832" i="2" s="1"/>
  <c r="K1833" i="2" a="1"/>
  <c r="K1833" i="2" s="1"/>
  <c r="K1834" i="2" a="1"/>
  <c r="K1834" i="2" s="1"/>
  <c r="K1835" i="2" a="1"/>
  <c r="K1835" i="2" s="1"/>
  <c r="K1836" i="2" a="1"/>
  <c r="K1836" i="2" s="1"/>
  <c r="K1837" i="2" a="1"/>
  <c r="K1837" i="2" s="1"/>
  <c r="K1838" i="2" a="1"/>
  <c r="K1838" i="2" s="1"/>
  <c r="K1839" i="2" a="1"/>
  <c r="K1839" i="2" s="1"/>
  <c r="K1840" i="2" a="1"/>
  <c r="K1840" i="2" s="1"/>
  <c r="K1841" i="2" a="1"/>
  <c r="K1841" i="2" s="1"/>
  <c r="K1842" i="2" a="1"/>
  <c r="K1842" i="2" s="1"/>
  <c r="K1843" i="2" a="1"/>
  <c r="K1843" i="2" s="1"/>
  <c r="K1844" i="2" a="1"/>
  <c r="K1844" i="2" s="1"/>
  <c r="K1845" i="2" a="1"/>
  <c r="K1845" i="2" s="1"/>
  <c r="K1846" i="2" a="1"/>
  <c r="K1846" i="2" s="1"/>
  <c r="K1847" i="2" a="1"/>
  <c r="K1847" i="2" s="1"/>
  <c r="K1848" i="2" a="1"/>
  <c r="K1848" i="2" s="1"/>
  <c r="K1849" i="2" a="1"/>
  <c r="K1849" i="2" s="1"/>
  <c r="K1850" i="2" a="1"/>
  <c r="K1850" i="2" s="1"/>
  <c r="K1851" i="2" a="1"/>
  <c r="K1851" i="2" s="1"/>
  <c r="K1852" i="2" a="1"/>
  <c r="K1852" i="2" s="1"/>
  <c r="K1853" i="2" a="1"/>
  <c r="K1853" i="2" s="1"/>
  <c r="K1854" i="2" a="1"/>
  <c r="K1854" i="2" s="1"/>
  <c r="K1855" i="2" a="1"/>
  <c r="K1855" i="2" s="1"/>
  <c r="K1856" i="2" a="1"/>
  <c r="K1856" i="2" s="1"/>
  <c r="K1857" i="2" a="1"/>
  <c r="K1857" i="2" s="1"/>
  <c r="K1858" i="2" a="1"/>
  <c r="K1858" i="2" s="1"/>
  <c r="K1859" i="2" a="1"/>
  <c r="K1859" i="2" s="1"/>
  <c r="K1860" i="2" a="1"/>
  <c r="K1860" i="2" s="1"/>
  <c r="K1861" i="2" a="1"/>
  <c r="K1861" i="2" s="1"/>
  <c r="K1862" i="2" a="1"/>
  <c r="K1862" i="2" s="1"/>
  <c r="K1863" i="2" a="1"/>
  <c r="K1863" i="2" s="1"/>
  <c r="K1864" i="2" a="1"/>
  <c r="K1864" i="2" s="1"/>
  <c r="K1865" i="2" a="1"/>
  <c r="K1865" i="2" s="1"/>
  <c r="K1866" i="2" a="1"/>
  <c r="K1866" i="2" s="1"/>
  <c r="K1867" i="2" a="1"/>
  <c r="K1867" i="2" s="1"/>
  <c r="K1868" i="2" a="1"/>
  <c r="K1868" i="2" s="1"/>
  <c r="K1869" i="2" a="1"/>
  <c r="K1869" i="2" s="1"/>
  <c r="K1870" i="2" a="1"/>
  <c r="K1870" i="2" s="1"/>
  <c r="K1871" i="2" a="1"/>
  <c r="K1871" i="2" s="1"/>
  <c r="K1872" i="2" a="1"/>
  <c r="K1872" i="2" s="1"/>
  <c r="K1873" i="2" a="1"/>
  <c r="K1873" i="2" s="1"/>
  <c r="K1874" i="2" a="1"/>
  <c r="K1874" i="2" s="1"/>
  <c r="K1875" i="2" a="1"/>
  <c r="K1875" i="2" s="1"/>
  <c r="K1876" i="2" a="1"/>
  <c r="K1876" i="2" s="1"/>
  <c r="K1877" i="2" a="1"/>
  <c r="K1877" i="2" s="1"/>
  <c r="K1878" i="2" a="1"/>
  <c r="K1878" i="2" s="1"/>
  <c r="K1879" i="2" a="1"/>
  <c r="K1879" i="2" s="1"/>
  <c r="K1880" i="2" a="1"/>
  <c r="K1880" i="2" s="1"/>
  <c r="K1881" i="2" a="1"/>
  <c r="K1881" i="2" s="1"/>
  <c r="K1882" i="2" a="1"/>
  <c r="K1882" i="2" s="1"/>
  <c r="K1883" i="2" a="1"/>
  <c r="K1883" i="2" s="1"/>
  <c r="K1884" i="2" a="1"/>
  <c r="K1884" i="2" s="1"/>
  <c r="K1885" i="2" a="1"/>
  <c r="K1885" i="2" s="1"/>
  <c r="K1886" i="2" a="1"/>
  <c r="K1886" i="2" s="1"/>
  <c r="K1887" i="2" a="1"/>
  <c r="K1887" i="2" s="1"/>
  <c r="K1888" i="2" a="1"/>
  <c r="K1888" i="2" s="1"/>
  <c r="K1889" i="2" a="1"/>
  <c r="K1889" i="2" s="1"/>
  <c r="K1890" i="2" a="1"/>
  <c r="K1890" i="2" s="1"/>
  <c r="K1891" i="2" a="1"/>
  <c r="K1891" i="2" s="1"/>
  <c r="K1892" i="2" a="1"/>
  <c r="K1892" i="2" s="1"/>
  <c r="K1893" i="2" a="1"/>
  <c r="K1893" i="2" s="1"/>
  <c r="K1894" i="2" a="1"/>
  <c r="K1894" i="2" s="1"/>
  <c r="K1895" i="2" a="1"/>
  <c r="K1895" i="2" s="1"/>
  <c r="K1896" i="2" a="1"/>
  <c r="K1896" i="2" s="1"/>
  <c r="K1897" i="2" a="1"/>
  <c r="K1897" i="2" s="1"/>
  <c r="K1898" i="2" a="1"/>
  <c r="K1898" i="2" s="1"/>
  <c r="K1899" i="2" a="1"/>
  <c r="K1899" i="2" s="1"/>
  <c r="K1900" i="2" a="1"/>
  <c r="K1900" i="2" s="1"/>
  <c r="K1901" i="2" a="1"/>
  <c r="K1901" i="2" s="1"/>
  <c r="K1902" i="2" a="1"/>
  <c r="K1902" i="2" s="1"/>
  <c r="K1903" i="2" a="1"/>
  <c r="K1903" i="2" s="1"/>
  <c r="K1904" i="2" a="1"/>
  <c r="K1904" i="2" s="1"/>
  <c r="K1905" i="2" a="1"/>
  <c r="K1905" i="2" s="1"/>
  <c r="K1906" i="2" a="1"/>
  <c r="K1906" i="2" s="1"/>
  <c r="K1907" i="2" a="1"/>
  <c r="K1907" i="2" s="1"/>
  <c r="K1908" i="2" a="1"/>
  <c r="K1908" i="2" s="1"/>
  <c r="K1909" i="2" a="1"/>
  <c r="K1909" i="2" s="1"/>
  <c r="K1910" i="2" a="1"/>
  <c r="K1910" i="2" s="1"/>
  <c r="K1911" i="2" a="1"/>
  <c r="K1911" i="2" s="1"/>
  <c r="K1912" i="2" a="1"/>
  <c r="K1912" i="2" s="1"/>
  <c r="K1913" i="2" a="1"/>
  <c r="K1913" i="2" s="1"/>
  <c r="K1914" i="2" a="1"/>
  <c r="K1914" i="2" s="1"/>
  <c r="K1915" i="2" a="1"/>
  <c r="K1915" i="2" s="1"/>
  <c r="K1916" i="2" a="1"/>
  <c r="K1916" i="2" s="1"/>
  <c r="K1917" i="2" a="1"/>
  <c r="K1917" i="2" s="1"/>
  <c r="K1918" i="2" a="1"/>
  <c r="K1918" i="2" s="1"/>
  <c r="K1919" i="2" a="1"/>
  <c r="K1919" i="2" s="1"/>
  <c r="K1920" i="2" a="1"/>
  <c r="K1920" i="2" s="1"/>
  <c r="K1921" i="2" a="1"/>
  <c r="K1921" i="2" s="1"/>
  <c r="K1922" i="2" a="1"/>
  <c r="K1922" i="2" s="1"/>
  <c r="K1923" i="2" a="1"/>
  <c r="K1923" i="2" s="1"/>
  <c r="K1924" i="2" a="1"/>
  <c r="K1924" i="2" s="1"/>
  <c r="K1925" i="2" a="1"/>
  <c r="K1925" i="2" s="1"/>
  <c r="K1926" i="2" a="1"/>
  <c r="K1926" i="2" s="1"/>
  <c r="K1927" i="2" a="1"/>
  <c r="K1927" i="2" s="1"/>
  <c r="K1928" i="2" a="1"/>
  <c r="K1928" i="2" s="1"/>
  <c r="K1929" i="2" a="1"/>
  <c r="K1929" i="2" s="1"/>
  <c r="K1930" i="2" a="1"/>
  <c r="K1930" i="2" s="1"/>
  <c r="K1931" i="2" a="1"/>
  <c r="K1931" i="2" s="1"/>
  <c r="K1932" i="2" a="1"/>
  <c r="K1932" i="2" s="1"/>
  <c r="K1933" i="2" a="1"/>
  <c r="K1933" i="2" s="1"/>
  <c r="K1934" i="2" a="1"/>
  <c r="K1934" i="2" s="1"/>
  <c r="K1935" i="2" a="1"/>
  <c r="K1935" i="2" s="1"/>
  <c r="K1936" i="2" a="1"/>
  <c r="K1936" i="2" s="1"/>
  <c r="K1937" i="2" a="1"/>
  <c r="K1937" i="2" s="1"/>
  <c r="K1938" i="2" a="1"/>
  <c r="K1938" i="2" s="1"/>
  <c r="K1939" i="2" a="1"/>
  <c r="K1939" i="2" s="1"/>
  <c r="K1940" i="2" a="1"/>
  <c r="K1940" i="2" s="1"/>
  <c r="K1941" i="2" a="1"/>
  <c r="K1941" i="2" s="1"/>
  <c r="K1942" i="2" a="1"/>
  <c r="K1942" i="2" s="1"/>
  <c r="K1943" i="2" a="1"/>
  <c r="K1943" i="2" s="1"/>
  <c r="K1944" i="2" a="1"/>
  <c r="K1944" i="2" s="1"/>
  <c r="K1945" i="2" a="1"/>
  <c r="K1945" i="2" s="1"/>
  <c r="K1946" i="2" a="1"/>
  <c r="K1946" i="2" s="1"/>
  <c r="K1947" i="2" a="1"/>
  <c r="K1947" i="2" s="1"/>
  <c r="K1948" i="2" a="1"/>
  <c r="K1948" i="2" s="1"/>
  <c r="K1949" i="2" a="1"/>
  <c r="K1949" i="2" s="1"/>
  <c r="K1950" i="2" a="1"/>
  <c r="K1950" i="2" s="1"/>
  <c r="K1951" i="2" a="1"/>
  <c r="K1951" i="2" s="1"/>
  <c r="K1952" i="2" a="1"/>
  <c r="K1952" i="2" s="1"/>
  <c r="K1953" i="2" a="1"/>
  <c r="K1953" i="2" s="1"/>
  <c r="K1954" i="2" a="1"/>
  <c r="K1954" i="2" s="1"/>
  <c r="K1955" i="2" a="1"/>
  <c r="K1955" i="2" s="1"/>
  <c r="K1956" i="2" a="1"/>
  <c r="K1956" i="2" s="1"/>
  <c r="K1957" i="2" a="1"/>
  <c r="K1957" i="2"/>
  <c r="K1958" i="2" a="1"/>
  <c r="K1958" i="2" s="1"/>
  <c r="K1959" i="2" a="1"/>
  <c r="K1959" i="2" s="1"/>
  <c r="K1960" i="2" a="1"/>
  <c r="K1960" i="2" s="1"/>
  <c r="K1961" i="2" a="1"/>
  <c r="K1961" i="2" s="1"/>
  <c r="K1962" i="2" a="1"/>
  <c r="K1962" i="2" s="1"/>
  <c r="K1963" i="2" a="1"/>
  <c r="K1963" i="2" s="1"/>
  <c r="K1964" i="2" a="1"/>
  <c r="K1964" i="2" s="1"/>
  <c r="K1965" i="2" a="1"/>
  <c r="K1965" i="2" s="1"/>
  <c r="K1966" i="2" a="1"/>
  <c r="K1966" i="2" s="1"/>
  <c r="K1967" i="2" a="1"/>
  <c r="K1967" i="2" s="1"/>
  <c r="K1968" i="2" a="1"/>
  <c r="K1968" i="2" s="1"/>
  <c r="K1969" i="2" a="1"/>
  <c r="K1969" i="2" s="1"/>
  <c r="K1970" i="2" a="1"/>
  <c r="K1970" i="2" s="1"/>
  <c r="K1971" i="2" a="1"/>
  <c r="K1971" i="2" s="1"/>
  <c r="K1972" i="2" a="1"/>
  <c r="K1972" i="2" s="1"/>
  <c r="K1973" i="2" a="1"/>
  <c r="K1973" i="2" s="1"/>
  <c r="K1974" i="2" a="1"/>
  <c r="K1974" i="2" s="1"/>
  <c r="K1975" i="2" a="1"/>
  <c r="K1975" i="2" s="1"/>
  <c r="K1976" i="2" a="1"/>
  <c r="K1976" i="2"/>
  <c r="K1977" i="2" a="1"/>
  <c r="K1977" i="2" s="1"/>
  <c r="K1978" i="2" a="1"/>
  <c r="K1978" i="2" s="1"/>
  <c r="K1979" i="2" a="1"/>
  <c r="K1979" i="2" s="1"/>
  <c r="K1980" i="2" a="1"/>
  <c r="K1980" i="2" s="1"/>
  <c r="K1981" i="2" a="1"/>
  <c r="K1981" i="2" s="1"/>
  <c r="K1982" i="2" a="1"/>
  <c r="K1982" i="2" s="1"/>
  <c r="K1983" i="2" a="1"/>
  <c r="K1983" i="2" s="1"/>
  <c r="K1984" i="2" a="1"/>
  <c r="K1984" i="2" s="1"/>
  <c r="K1985" i="2" a="1"/>
  <c r="K1985" i="2" s="1"/>
  <c r="K1986" i="2" a="1"/>
  <c r="K1986" i="2" s="1"/>
  <c r="K1987" i="2" a="1"/>
  <c r="K1987" i="2" s="1"/>
  <c r="K1988" i="2" a="1"/>
  <c r="K1988" i="2" s="1"/>
  <c r="K1989" i="2" a="1"/>
  <c r="K1989" i="2" s="1"/>
  <c r="K1990" i="2" a="1"/>
  <c r="K1990" i="2" s="1"/>
  <c r="K1991" i="2" a="1"/>
  <c r="K1991" i="2" s="1"/>
  <c r="K1992" i="2" a="1"/>
  <c r="K1992" i="2" s="1"/>
  <c r="K1993" i="2" a="1"/>
  <c r="K1993" i="2" s="1"/>
  <c r="K1994" i="2" a="1"/>
  <c r="K1994" i="2" s="1"/>
  <c r="K1995" i="2" a="1"/>
  <c r="K1995" i="2" s="1"/>
  <c r="K1996" i="2" a="1"/>
  <c r="K1996" i="2" s="1"/>
  <c r="K1997" i="2" a="1"/>
  <c r="K1997" i="2" s="1"/>
  <c r="K1998" i="2" a="1"/>
  <c r="K1998" i="2" s="1"/>
  <c r="K1999" i="2" a="1"/>
  <c r="K1999" i="2" s="1"/>
  <c r="K2000" i="2" a="1"/>
  <c r="K2000" i="2" s="1"/>
  <c r="K2001" i="2" a="1"/>
  <c r="K2001" i="2" s="1"/>
  <c r="K2002" i="2" a="1"/>
  <c r="K2002" i="2" s="1"/>
  <c r="K2003" i="2" a="1"/>
  <c r="K2003" i="2" s="1"/>
  <c r="K2004" i="2" a="1"/>
  <c r="K2004" i="2" s="1"/>
  <c r="K2005" i="2" a="1"/>
  <c r="K2005" i="2" s="1"/>
  <c r="K2006" i="2" a="1"/>
  <c r="K2006" i="2" s="1"/>
  <c r="K2007" i="2" a="1"/>
  <c r="K2007" i="2" s="1"/>
  <c r="K2008" i="2" a="1"/>
  <c r="K2008" i="2" s="1"/>
  <c r="K2009" i="2" a="1"/>
  <c r="K2009" i="2" s="1"/>
  <c r="K2010" i="2" a="1"/>
  <c r="K2010" i="2" s="1"/>
  <c r="K2011" i="2" a="1"/>
  <c r="K2011" i="2" s="1"/>
  <c r="K2012" i="2" a="1"/>
  <c r="K2012" i="2" s="1"/>
  <c r="K2013" i="2" a="1"/>
  <c r="K2013" i="2" s="1"/>
  <c r="K2014" i="2" a="1"/>
  <c r="K2014" i="2" s="1"/>
  <c r="K2015" i="2" a="1"/>
  <c r="K2015" i="2" s="1"/>
  <c r="K2016" i="2" a="1"/>
  <c r="K2016" i="2" s="1"/>
  <c r="K2017" i="2" a="1"/>
  <c r="K2017" i="2" s="1"/>
  <c r="K2018" i="2" a="1"/>
  <c r="K2018" i="2" s="1"/>
  <c r="K2019" i="2" a="1"/>
  <c r="K2019" i="2" s="1"/>
  <c r="K2020" i="2" a="1"/>
  <c r="K2020" i="2" s="1"/>
  <c r="K2021" i="2" a="1"/>
  <c r="K2021" i="2" s="1"/>
  <c r="K2022" i="2" a="1"/>
  <c r="K2022" i="2" s="1"/>
  <c r="K2023" i="2" a="1"/>
  <c r="K2023" i="2" s="1"/>
  <c r="K2024" i="2" a="1"/>
  <c r="K2024" i="2" s="1"/>
  <c r="K2025" i="2" a="1"/>
  <c r="K2025" i="2" s="1"/>
  <c r="K2026" i="2" a="1"/>
  <c r="K2026" i="2" s="1"/>
  <c r="K2027" i="2" a="1"/>
  <c r="K2027" i="2" s="1"/>
  <c r="K2028" i="2" a="1"/>
  <c r="K2028" i="2" s="1"/>
  <c r="K2029" i="2" a="1"/>
  <c r="K2029" i="2" s="1"/>
  <c r="K2030" i="2" a="1"/>
  <c r="K2030" i="2" s="1"/>
  <c r="K2031" i="2" a="1"/>
  <c r="K2031" i="2" s="1"/>
  <c r="K2032" i="2" a="1"/>
  <c r="K2032" i="2" s="1"/>
  <c r="K2033" i="2" a="1"/>
  <c r="K2033" i="2" s="1"/>
  <c r="K2034" i="2" a="1"/>
  <c r="K2034" i="2" s="1"/>
  <c r="K2035" i="2" a="1"/>
  <c r="K2035" i="2" s="1"/>
  <c r="K2036" i="2" a="1"/>
  <c r="K2036" i="2" s="1"/>
  <c r="K2037" i="2" a="1"/>
  <c r="K2037" i="2" s="1"/>
  <c r="K2038" i="2" a="1"/>
  <c r="K2038" i="2" s="1"/>
  <c r="K2039" i="2" a="1"/>
  <c r="K2039" i="2" s="1"/>
  <c r="K2040" i="2" a="1"/>
  <c r="K2040" i="2" s="1"/>
  <c r="K2041" i="2" a="1"/>
  <c r="K2041" i="2" s="1"/>
  <c r="K2042" i="2" a="1"/>
  <c r="K2042" i="2" s="1"/>
  <c r="K2043" i="2" a="1"/>
  <c r="K2043" i="2" s="1"/>
  <c r="K2044" i="2" a="1"/>
  <c r="K2044" i="2" s="1"/>
  <c r="K2045" i="2" a="1"/>
  <c r="K2045" i="2" s="1"/>
  <c r="K2046" i="2" a="1"/>
  <c r="K2046" i="2" s="1"/>
  <c r="K2047" i="2" a="1"/>
  <c r="K2047" i="2" s="1"/>
  <c r="K2048" i="2" a="1"/>
  <c r="K2048" i="2" s="1"/>
  <c r="K2049" i="2" a="1"/>
  <c r="K2049" i="2" s="1"/>
  <c r="K2050" i="2" a="1"/>
  <c r="K2050" i="2" s="1"/>
  <c r="K2051" i="2" a="1"/>
  <c r="K2051" i="2" s="1"/>
  <c r="K2052" i="2" a="1"/>
  <c r="K2052" i="2" s="1"/>
  <c r="K2053" i="2" a="1"/>
  <c r="K2053" i="2" s="1"/>
  <c r="K2054" i="2" a="1"/>
  <c r="K2054" i="2" s="1"/>
  <c r="K2055" i="2" a="1"/>
  <c r="K2055" i="2" s="1"/>
  <c r="K2056" i="2" a="1"/>
  <c r="K2056" i="2" s="1"/>
  <c r="K2057" i="2" a="1"/>
  <c r="K2057" i="2" s="1"/>
  <c r="K2058" i="2" a="1"/>
  <c r="K2058" i="2" s="1"/>
  <c r="K2059" i="2" a="1"/>
  <c r="K2059" i="2" s="1"/>
  <c r="K2060" i="2" a="1"/>
  <c r="K2060" i="2" s="1"/>
  <c r="K2061" i="2" a="1"/>
  <c r="K2061" i="2" s="1"/>
  <c r="K2062" i="2" a="1"/>
  <c r="K2062" i="2" s="1"/>
  <c r="K2063" i="2" a="1"/>
  <c r="K2063" i="2" s="1"/>
  <c r="K2064" i="2" a="1"/>
  <c r="K2064" i="2" s="1"/>
  <c r="K2065" i="2" a="1"/>
  <c r="K2065" i="2" s="1"/>
  <c r="K2066" i="2" a="1"/>
  <c r="K2066" i="2" s="1"/>
  <c r="K2067" i="2" a="1"/>
  <c r="K2067" i="2" s="1"/>
  <c r="K2068" i="2" a="1"/>
  <c r="K2068" i="2" s="1"/>
  <c r="K2069" i="2" a="1"/>
  <c r="K2069" i="2" s="1"/>
  <c r="K2070" i="2" a="1"/>
  <c r="K2070" i="2" s="1"/>
  <c r="K2071" i="2" a="1"/>
  <c r="K2071" i="2" s="1"/>
  <c r="K2072" i="2" a="1"/>
  <c r="K2072" i="2" s="1"/>
  <c r="K2073" i="2" a="1"/>
  <c r="K2073" i="2" s="1"/>
  <c r="K2074" i="2" a="1"/>
  <c r="K2074" i="2" s="1"/>
  <c r="K2075" i="2" a="1"/>
  <c r="K2075" i="2" s="1"/>
  <c r="K2076" i="2" a="1"/>
  <c r="K2076" i="2" s="1"/>
  <c r="K2077" i="2" a="1"/>
  <c r="K2077" i="2" s="1"/>
  <c r="K2078" i="2" a="1"/>
  <c r="K2078" i="2" s="1"/>
  <c r="K2079" i="2" a="1"/>
  <c r="K2079" i="2" s="1"/>
  <c r="K2080" i="2" a="1"/>
  <c r="K2080" i="2" s="1"/>
  <c r="K2081" i="2" a="1"/>
  <c r="K2081" i="2" s="1"/>
  <c r="K2082" i="2" a="1"/>
  <c r="K2082" i="2" s="1"/>
  <c r="K2083" i="2" a="1"/>
  <c r="K2083" i="2" s="1"/>
  <c r="K2084" i="2" a="1"/>
  <c r="K2084" i="2" s="1"/>
  <c r="K2085" i="2" a="1"/>
  <c r="K2085" i="2" s="1"/>
  <c r="K2086" i="2" a="1"/>
  <c r="K2086" i="2" s="1"/>
  <c r="K2087" i="2" a="1"/>
  <c r="K2087" i="2" s="1"/>
  <c r="K2088" i="2" a="1"/>
  <c r="K2088" i="2" s="1"/>
  <c r="K2089" i="2" a="1"/>
  <c r="K2089" i="2" s="1"/>
  <c r="K2090" i="2" a="1"/>
  <c r="K2090" i="2" s="1"/>
  <c r="K2091" i="2" a="1"/>
  <c r="K2091" i="2"/>
  <c r="K2092" i="2" a="1"/>
  <c r="K2092" i="2" s="1"/>
  <c r="K2093" i="2" a="1"/>
  <c r="K2093" i="2" s="1"/>
  <c r="K2094" i="2" a="1"/>
  <c r="K2094" i="2" s="1"/>
  <c r="K2095" i="2" a="1"/>
  <c r="K2095" i="2" s="1"/>
  <c r="K2096" i="2" a="1"/>
  <c r="K2096" i="2" s="1"/>
  <c r="K2097" i="2" a="1"/>
  <c r="K2097" i="2" s="1"/>
  <c r="K2098" i="2" a="1"/>
  <c r="K2098" i="2" s="1"/>
  <c r="K2099" i="2" a="1"/>
  <c r="K2099" i="2" s="1"/>
  <c r="K2100" i="2" a="1"/>
  <c r="K2100" i="2" s="1"/>
  <c r="K2101" i="2" a="1"/>
  <c r="K2101" i="2" s="1"/>
  <c r="K2102" i="2" a="1"/>
  <c r="K2102" i="2" s="1"/>
  <c r="K2103" i="2" a="1"/>
  <c r="K2103" i="2" s="1"/>
  <c r="K2104" i="2" a="1"/>
  <c r="K2104" i="2" s="1"/>
  <c r="K2105" i="2" a="1"/>
  <c r="K2105" i="2" s="1"/>
  <c r="K2106" i="2" a="1"/>
  <c r="K2106" i="2" s="1"/>
  <c r="K2107" i="2" a="1"/>
  <c r="K2107" i="2" s="1"/>
  <c r="K2108" i="2" a="1"/>
  <c r="K2108" i="2" s="1"/>
  <c r="K2109" i="2" a="1"/>
  <c r="K2109" i="2" s="1"/>
  <c r="K2110" i="2" a="1"/>
  <c r="K2110" i="2" s="1"/>
  <c r="K2111" i="2" a="1"/>
  <c r="K2111" i="2" s="1"/>
  <c r="K2112" i="2" a="1"/>
  <c r="K2112" i="2" s="1"/>
  <c r="K2113" i="2" a="1"/>
  <c r="K2113" i="2" s="1"/>
  <c r="K2114" i="2" a="1"/>
  <c r="K2114" i="2" s="1"/>
  <c r="K2115" i="2" a="1"/>
  <c r="K2115" i="2" s="1"/>
  <c r="K2116" i="2" a="1"/>
  <c r="K2116" i="2" s="1"/>
  <c r="K2117" i="2" a="1"/>
  <c r="K2117" i="2" s="1"/>
  <c r="K2118" i="2" a="1"/>
  <c r="K2118" i="2" s="1"/>
  <c r="K2119" i="2" a="1"/>
  <c r="K2119" i="2" s="1"/>
  <c r="K2120" i="2" a="1"/>
  <c r="K2120" i="2" s="1"/>
  <c r="K2121" i="2" a="1"/>
  <c r="K2121" i="2" s="1"/>
  <c r="K2122" i="2" a="1"/>
  <c r="K2122" i="2" s="1"/>
  <c r="K2123" i="2" a="1"/>
  <c r="K2123" i="2" s="1"/>
  <c r="K2124" i="2" a="1"/>
  <c r="K2124" i="2" s="1"/>
  <c r="K2125" i="2" a="1"/>
  <c r="K2125" i="2" s="1"/>
  <c r="K2126" i="2" a="1"/>
  <c r="K2126" i="2" s="1"/>
  <c r="K2127" i="2" a="1"/>
  <c r="K2127" i="2" s="1"/>
  <c r="K2128" i="2" a="1"/>
  <c r="K2128" i="2" s="1"/>
  <c r="K2129" i="2" a="1"/>
  <c r="K2129" i="2" s="1"/>
  <c r="K2130" i="2" a="1"/>
  <c r="K2130" i="2" s="1"/>
  <c r="K2131" i="2" a="1"/>
  <c r="K2131" i="2" s="1"/>
  <c r="K2132" i="2" a="1"/>
  <c r="K2132" i="2" s="1"/>
  <c r="K2133" i="2" a="1"/>
  <c r="K2133" i="2" s="1"/>
  <c r="K2134" i="2" a="1"/>
  <c r="K2134" i="2" s="1"/>
  <c r="K2135" i="2" a="1"/>
  <c r="K2135" i="2" s="1"/>
  <c r="K2136" i="2" a="1"/>
  <c r="K2136" i="2" s="1"/>
  <c r="K2137" i="2" a="1"/>
  <c r="K2137" i="2" s="1"/>
  <c r="K2138" i="2" a="1"/>
  <c r="K2138" i="2" s="1"/>
  <c r="K2139" i="2" a="1"/>
  <c r="K2139" i="2" s="1"/>
  <c r="K2140" i="2" a="1"/>
  <c r="K2140" i="2" s="1"/>
  <c r="K2141" i="2" a="1"/>
  <c r="K2141" i="2" s="1"/>
  <c r="K2142" i="2" a="1"/>
  <c r="K2142" i="2" s="1"/>
  <c r="K2143" i="2" a="1"/>
  <c r="K2143" i="2" s="1"/>
  <c r="K2144" i="2" a="1"/>
  <c r="K2144" i="2" s="1"/>
  <c r="K2145" i="2" a="1"/>
  <c r="K2145" i="2" s="1"/>
  <c r="K2146" i="2" a="1"/>
  <c r="K2146" i="2" s="1"/>
  <c r="K2147" i="2" a="1"/>
  <c r="K2147" i="2" s="1"/>
  <c r="K2148" i="2" a="1"/>
  <c r="K2148" i="2" s="1"/>
  <c r="K2149" i="2" a="1"/>
  <c r="K2149" i="2" s="1"/>
  <c r="K2150" i="2" a="1"/>
  <c r="K2150" i="2" s="1"/>
  <c r="K2151" i="2" a="1"/>
  <c r="K2151" i="2" s="1"/>
  <c r="K2152" i="2" a="1"/>
  <c r="K2152" i="2" s="1"/>
  <c r="K2153" i="2" a="1"/>
  <c r="K2153" i="2" s="1"/>
  <c r="K2154" i="2" a="1"/>
  <c r="K2154" i="2" s="1"/>
  <c r="K2155" i="2" a="1"/>
  <c r="K2155" i="2" s="1"/>
  <c r="K2156" i="2" a="1"/>
  <c r="K2156" i="2" s="1"/>
  <c r="K2157" i="2" a="1"/>
  <c r="K2157" i="2" s="1"/>
  <c r="K2158" i="2" a="1"/>
  <c r="K2158" i="2" s="1"/>
  <c r="K2159" i="2" a="1"/>
  <c r="K2159" i="2" s="1"/>
  <c r="K2160" i="2" a="1"/>
  <c r="K2160" i="2" s="1"/>
  <c r="K2161" i="2" a="1"/>
  <c r="K2161" i="2" s="1"/>
  <c r="K2162" i="2" a="1"/>
  <c r="K2162" i="2" s="1"/>
  <c r="K2163" i="2" a="1"/>
  <c r="K2163" i="2" s="1"/>
  <c r="K2164" i="2" a="1"/>
  <c r="K2164" i="2" s="1"/>
  <c r="K2165" i="2" a="1"/>
  <c r="K2165" i="2" s="1"/>
  <c r="K2166" i="2" a="1"/>
  <c r="K2166" i="2" s="1"/>
  <c r="K2167" i="2" a="1"/>
  <c r="K2167" i="2" s="1"/>
  <c r="K2168" i="2" a="1"/>
  <c r="K2168" i="2" s="1"/>
  <c r="K2169" i="2" a="1"/>
  <c r="K2169" i="2" s="1"/>
  <c r="K2170" i="2" a="1"/>
  <c r="K2170" i="2" s="1"/>
  <c r="K2171" i="2" a="1"/>
  <c r="K2171" i="2" s="1"/>
  <c r="K2172" i="2" a="1"/>
  <c r="K2172" i="2" s="1"/>
  <c r="K2173" i="2" a="1"/>
  <c r="K2173" i="2" s="1"/>
  <c r="K2174" i="2" a="1"/>
  <c r="K2174" i="2" s="1"/>
  <c r="K2175" i="2" a="1"/>
  <c r="K2175" i="2" s="1"/>
  <c r="K2176" i="2" a="1"/>
  <c r="K2176" i="2" s="1"/>
  <c r="K2177" i="2" a="1"/>
  <c r="K2177" i="2" s="1"/>
  <c r="K2178" i="2" a="1"/>
  <c r="K2178" i="2" s="1"/>
  <c r="K2179" i="2" a="1"/>
  <c r="K2179" i="2" s="1"/>
  <c r="K2180" i="2" a="1"/>
  <c r="K2180" i="2" s="1"/>
  <c r="K2181" i="2" a="1"/>
  <c r="K2181" i="2" s="1"/>
  <c r="K2182" i="2" a="1"/>
  <c r="K2182" i="2" s="1"/>
  <c r="K2183" i="2" a="1"/>
  <c r="K2183" i="2" s="1"/>
  <c r="K2184" i="2" a="1"/>
  <c r="K2184" i="2" s="1"/>
  <c r="K2185" i="2" a="1"/>
  <c r="K2185" i="2" s="1"/>
  <c r="K2186" i="2" a="1"/>
  <c r="K2186" i="2" s="1"/>
  <c r="K2187" i="2" a="1"/>
  <c r="K2187" i="2" s="1"/>
  <c r="K2188" i="2" a="1"/>
  <c r="K2188" i="2" s="1"/>
  <c r="K2189" i="2" a="1"/>
  <c r="K2189" i="2" s="1"/>
  <c r="K2190" i="2" a="1"/>
  <c r="K2190" i="2" s="1"/>
  <c r="K2191" i="2" a="1"/>
  <c r="K2191" i="2" s="1"/>
  <c r="K2192" i="2" a="1"/>
  <c r="K2192" i="2" s="1"/>
  <c r="K2193" i="2" a="1"/>
  <c r="K2193" i="2" s="1"/>
  <c r="K2194" i="2" a="1"/>
  <c r="K2194" i="2" s="1"/>
  <c r="K2195" i="2" a="1"/>
  <c r="K2195" i="2" s="1"/>
  <c r="K2196" i="2" a="1"/>
  <c r="K2196" i="2" s="1"/>
  <c r="K2197" i="2" a="1"/>
  <c r="K2197" i="2" s="1"/>
  <c r="K2198" i="2" a="1"/>
  <c r="K2198" i="2" s="1"/>
  <c r="K2199" i="2" a="1"/>
  <c r="K2199" i="2" s="1"/>
  <c r="K2200" i="2" a="1"/>
  <c r="K2200" i="2" s="1"/>
  <c r="K2201" i="2" a="1"/>
  <c r="K2201" i="2" s="1"/>
  <c r="K2202" i="2" a="1"/>
  <c r="K2202" i="2" s="1"/>
  <c r="K2203" i="2" a="1"/>
  <c r="K2203" i="2" s="1"/>
  <c r="K2204" i="2" a="1"/>
  <c r="K2204" i="2" s="1"/>
  <c r="K2205" i="2" a="1"/>
  <c r="K2205" i="2" s="1"/>
  <c r="K2206" i="2" a="1"/>
  <c r="K2206" i="2" s="1"/>
  <c r="K2207" i="2" a="1"/>
  <c r="K2207" i="2" s="1"/>
  <c r="K2208" i="2" a="1"/>
  <c r="K2208" i="2" s="1"/>
  <c r="K2209" i="2" a="1"/>
  <c r="K2209" i="2" s="1"/>
  <c r="K2210" i="2" a="1"/>
  <c r="K2210" i="2" s="1"/>
  <c r="K2211" i="2" a="1"/>
  <c r="K2211" i="2" s="1"/>
  <c r="K2212" i="2" a="1"/>
  <c r="K2212" i="2" s="1"/>
  <c r="K2213" i="2" a="1"/>
  <c r="K2213" i="2" s="1"/>
  <c r="K2214" i="2" a="1"/>
  <c r="K2214" i="2" s="1"/>
  <c r="K2215" i="2" a="1"/>
  <c r="K2215" i="2" s="1"/>
  <c r="K2216" i="2" a="1"/>
  <c r="K2216" i="2" s="1"/>
  <c r="K2217" i="2" a="1"/>
  <c r="K2217" i="2" s="1"/>
  <c r="K2218" i="2" a="1"/>
  <c r="K2218" i="2" s="1"/>
  <c r="K2219" i="2" a="1"/>
  <c r="K2219" i="2" s="1"/>
  <c r="K2220" i="2" a="1"/>
  <c r="K2220" i="2" s="1"/>
  <c r="K2221" i="2" a="1"/>
  <c r="K2221" i="2" s="1"/>
  <c r="K2222" i="2" a="1"/>
  <c r="K2222" i="2" s="1"/>
  <c r="K2223" i="2" a="1"/>
  <c r="K2223" i="2" s="1"/>
  <c r="K2224" i="2" a="1"/>
  <c r="K2224" i="2" s="1"/>
  <c r="K2225" i="2" a="1"/>
  <c r="K2225" i="2" s="1"/>
  <c r="K2226" i="2" a="1"/>
  <c r="K2226" i="2" s="1"/>
  <c r="K2227" i="2" a="1"/>
  <c r="K2227" i="2" s="1"/>
  <c r="K2228" i="2" a="1"/>
  <c r="K2228" i="2" s="1"/>
  <c r="K2229" i="2" a="1"/>
  <c r="K2229" i="2" s="1"/>
  <c r="K2230" i="2" a="1"/>
  <c r="K2230" i="2" s="1"/>
  <c r="K2231" i="2" a="1"/>
  <c r="K2231" i="2" s="1"/>
  <c r="K2232" i="2" a="1"/>
  <c r="K2232" i="2" s="1"/>
  <c r="K2233" i="2" a="1"/>
  <c r="K2233" i="2" s="1"/>
  <c r="K2234" i="2" a="1"/>
  <c r="K2234" i="2" s="1"/>
  <c r="K2235" i="2" a="1"/>
  <c r="K2235" i="2" s="1"/>
  <c r="K2236" i="2" a="1"/>
  <c r="K2236" i="2" s="1"/>
  <c r="K2237" i="2" a="1"/>
  <c r="K2237" i="2" s="1"/>
  <c r="K2238" i="2" a="1"/>
  <c r="K2238" i="2" s="1"/>
  <c r="K2239" i="2" a="1"/>
  <c r="K2239" i="2" s="1"/>
  <c r="K2240" i="2" a="1"/>
  <c r="K2240" i="2" s="1"/>
  <c r="K2241" i="2" a="1"/>
  <c r="K2241" i="2" s="1"/>
  <c r="K2242" i="2" a="1"/>
  <c r="K2242" i="2" s="1"/>
  <c r="K2243" i="2" a="1"/>
  <c r="K2243" i="2" s="1"/>
  <c r="K2244" i="2" a="1"/>
  <c r="K2244" i="2" s="1"/>
  <c r="K2245" i="2" a="1"/>
  <c r="K2245" i="2" s="1"/>
  <c r="K2246" i="2" a="1"/>
  <c r="K2246" i="2" s="1"/>
  <c r="K2247" i="2" a="1"/>
  <c r="K2247" i="2" s="1"/>
  <c r="K2248" i="2" a="1"/>
  <c r="K2248" i="2" s="1"/>
  <c r="K2249" i="2" a="1"/>
  <c r="K2249" i="2" s="1"/>
  <c r="K2250" i="2" a="1"/>
  <c r="K2250" i="2" s="1"/>
  <c r="K2251" i="2" a="1"/>
  <c r="K2251" i="2" s="1"/>
  <c r="K2252" i="2" a="1"/>
  <c r="K2252" i="2" s="1"/>
  <c r="K2253" i="2" a="1"/>
  <c r="K2253" i="2" s="1"/>
  <c r="K2254" i="2" a="1"/>
  <c r="K2254" i="2" s="1"/>
  <c r="K2255" i="2" a="1"/>
  <c r="K2255" i="2" s="1"/>
  <c r="K2256" i="2" a="1"/>
  <c r="K2256" i="2" s="1"/>
  <c r="K2257" i="2" a="1"/>
  <c r="K2257" i="2" s="1"/>
  <c r="K2258" i="2" a="1"/>
  <c r="K2258" i="2" s="1"/>
  <c r="K2259" i="2" a="1"/>
  <c r="K2259" i="2" s="1"/>
  <c r="K2260" i="2" a="1"/>
  <c r="K2260" i="2" s="1"/>
  <c r="K2261" i="2" a="1"/>
  <c r="K2261" i="2" s="1"/>
  <c r="K2262" i="2" a="1"/>
  <c r="K2262" i="2" s="1"/>
  <c r="K2263" i="2" a="1"/>
  <c r="K2263" i="2" s="1"/>
  <c r="K2264" i="2" a="1"/>
  <c r="K2264" i="2" s="1"/>
  <c r="K2265" i="2" a="1"/>
  <c r="K2265" i="2" s="1"/>
  <c r="K2266" i="2" a="1"/>
  <c r="K2266" i="2" s="1"/>
  <c r="K2267" i="2" a="1"/>
  <c r="K2267" i="2" s="1"/>
  <c r="K2268" i="2" a="1"/>
  <c r="K2268" i="2" s="1"/>
  <c r="K2269" i="2" a="1"/>
  <c r="K2269" i="2" s="1"/>
  <c r="K2270" i="2" a="1"/>
  <c r="K2270" i="2" s="1"/>
  <c r="K2271" i="2" a="1"/>
  <c r="K2271" i="2" s="1"/>
  <c r="K2272" i="2" a="1"/>
  <c r="K2272" i="2" s="1"/>
  <c r="K2273" i="2" a="1"/>
  <c r="K2273" i="2" s="1"/>
  <c r="K2274" i="2" a="1"/>
  <c r="K2274" i="2" s="1"/>
  <c r="K2275" i="2" a="1"/>
  <c r="K2275" i="2" s="1"/>
  <c r="K2276" i="2" a="1"/>
  <c r="K2276" i="2" s="1"/>
  <c r="K2277" i="2" a="1"/>
  <c r="K2277" i="2" s="1"/>
  <c r="K2278" i="2" a="1"/>
  <c r="K2278" i="2" s="1"/>
  <c r="K2279" i="2" a="1"/>
  <c r="K2279" i="2" s="1"/>
  <c r="K2280" i="2" a="1"/>
  <c r="K2280" i="2" s="1"/>
  <c r="K2281" i="2" a="1"/>
  <c r="K2281" i="2" s="1"/>
  <c r="K2282" i="2" a="1"/>
  <c r="K2282" i="2" s="1"/>
  <c r="K2283" i="2" a="1"/>
  <c r="K2283" i="2" s="1"/>
  <c r="K2284" i="2" a="1"/>
  <c r="K2284" i="2" s="1"/>
  <c r="K2285" i="2" a="1"/>
  <c r="K2285" i="2" s="1"/>
  <c r="K2286" i="2" a="1"/>
  <c r="K2286" i="2" s="1"/>
  <c r="K2287" i="2" a="1"/>
  <c r="K2287" i="2" s="1"/>
  <c r="K2288" i="2" a="1"/>
  <c r="K2288" i="2" s="1"/>
  <c r="K2289" i="2" a="1"/>
  <c r="K2289" i="2" s="1"/>
  <c r="K2290" i="2" a="1"/>
  <c r="K2290" i="2" s="1"/>
  <c r="K2291" i="2" a="1"/>
  <c r="K2291" i="2" s="1"/>
  <c r="K2292" i="2" a="1"/>
  <c r="K2292" i="2" s="1"/>
  <c r="K2293" i="2" a="1"/>
  <c r="K2293" i="2" s="1"/>
  <c r="K2294" i="2" a="1"/>
  <c r="K2294" i="2" s="1"/>
  <c r="K2295" i="2" a="1"/>
  <c r="K2295" i="2" s="1"/>
  <c r="K2296" i="2" a="1"/>
  <c r="K2296" i="2" s="1"/>
  <c r="K2297" i="2" a="1"/>
  <c r="K2297" i="2" s="1"/>
  <c r="K2298" i="2" a="1"/>
  <c r="K2298" i="2" s="1"/>
  <c r="K2299" i="2" a="1"/>
  <c r="K2299" i="2" s="1"/>
  <c r="K2300" i="2" a="1"/>
  <c r="K2300" i="2" s="1"/>
  <c r="K2301" i="2" a="1"/>
  <c r="K2301" i="2" s="1"/>
  <c r="K2302" i="2" a="1"/>
  <c r="K2302" i="2" s="1"/>
  <c r="K2303" i="2" a="1"/>
  <c r="K2303" i="2" s="1"/>
  <c r="K2304" i="2" a="1"/>
  <c r="K2304" i="2" s="1"/>
  <c r="K2305" i="2" a="1"/>
  <c r="K2305" i="2" s="1"/>
  <c r="K2306" i="2" a="1"/>
  <c r="K2306" i="2" s="1"/>
  <c r="K2307" i="2" a="1"/>
  <c r="K2307" i="2" s="1"/>
  <c r="K2308" i="2" a="1"/>
  <c r="K2308" i="2" s="1"/>
  <c r="K2309" i="2" a="1"/>
  <c r="K2309" i="2" s="1"/>
  <c r="K2310" i="2" a="1"/>
  <c r="K2310" i="2" s="1"/>
  <c r="K2311" i="2" a="1"/>
  <c r="K2311" i="2" s="1"/>
  <c r="K2312" i="2" a="1"/>
  <c r="K2312" i="2" s="1"/>
  <c r="K2313" i="2" a="1"/>
  <c r="K2313" i="2" s="1"/>
  <c r="K2314" i="2" a="1"/>
  <c r="K2314" i="2" s="1"/>
  <c r="K2315" i="2" a="1"/>
  <c r="K2315" i="2" s="1"/>
  <c r="K2316" i="2" a="1"/>
  <c r="K2316" i="2" s="1"/>
  <c r="K2317" i="2" a="1"/>
  <c r="K2317" i="2" s="1"/>
  <c r="K2318" i="2" a="1"/>
  <c r="K2318" i="2" s="1"/>
  <c r="K2319" i="2" a="1"/>
  <c r="K2319" i="2" s="1"/>
  <c r="K2320" i="2" a="1"/>
  <c r="K2320" i="2" s="1"/>
  <c r="K2321" i="2" a="1"/>
  <c r="K2321" i="2" s="1"/>
  <c r="K2322" i="2" a="1"/>
  <c r="K2322" i="2" s="1"/>
  <c r="K2323" i="2" a="1"/>
  <c r="K2323" i="2" s="1"/>
  <c r="K2324" i="2" a="1"/>
  <c r="K2324" i="2" s="1"/>
  <c r="K2325" i="2" a="1"/>
  <c r="K2325" i="2" s="1"/>
  <c r="K2326" i="2" a="1"/>
  <c r="K2326" i="2" s="1"/>
  <c r="K2327" i="2" a="1"/>
  <c r="K2327" i="2" s="1"/>
  <c r="K2328" i="2" a="1"/>
  <c r="K2328" i="2" s="1"/>
  <c r="K2329" i="2" a="1"/>
  <c r="K2329" i="2" s="1"/>
  <c r="K2330" i="2" a="1"/>
  <c r="K2330" i="2" s="1"/>
  <c r="K2331" i="2" a="1"/>
  <c r="K2331" i="2" s="1"/>
  <c r="K2332" i="2" a="1"/>
  <c r="K2332" i="2" s="1"/>
  <c r="K2333" i="2" a="1"/>
  <c r="K2333" i="2" s="1"/>
  <c r="K2334" i="2" a="1"/>
  <c r="K2334" i="2" s="1"/>
  <c r="K2335" i="2" a="1"/>
  <c r="K2335" i="2" s="1"/>
  <c r="K2336" i="2" a="1"/>
  <c r="K2336" i="2" s="1"/>
  <c r="K2337" i="2" a="1"/>
  <c r="K2337" i="2" s="1"/>
  <c r="K2338" i="2" a="1"/>
  <c r="K2338" i="2" s="1"/>
  <c r="K2339" i="2" a="1"/>
  <c r="K2339" i="2" s="1"/>
  <c r="K2340" i="2" a="1"/>
  <c r="K2340" i="2" s="1"/>
  <c r="K2341" i="2" a="1"/>
  <c r="K2341" i="2" s="1"/>
  <c r="K2342" i="2" a="1"/>
  <c r="K2342" i="2" s="1"/>
  <c r="K2343" i="2" a="1"/>
  <c r="K2343" i="2" s="1"/>
  <c r="K2344" i="2" a="1"/>
  <c r="K2344" i="2" s="1"/>
  <c r="K2345" i="2" a="1"/>
  <c r="K2345" i="2" s="1"/>
  <c r="K2346" i="2" a="1"/>
  <c r="K2346" i="2" s="1"/>
  <c r="K2347" i="2" a="1"/>
  <c r="K2347" i="2" s="1"/>
  <c r="K2348" i="2" a="1"/>
  <c r="K2348" i="2" s="1"/>
  <c r="K2349" i="2" a="1"/>
  <c r="K2349" i="2" s="1"/>
  <c r="K2350" i="2" a="1"/>
  <c r="K2350" i="2" s="1"/>
  <c r="K2351" i="2" a="1"/>
  <c r="K2351" i="2" s="1"/>
  <c r="K2352" i="2" a="1"/>
  <c r="K2352" i="2" s="1"/>
  <c r="K2353" i="2" a="1"/>
  <c r="K2353" i="2" s="1"/>
  <c r="K2354" i="2" a="1"/>
  <c r="K2354" i="2" s="1"/>
  <c r="K2355" i="2" a="1"/>
  <c r="K2355" i="2" s="1"/>
  <c r="K2356" i="2" a="1"/>
  <c r="K2356" i="2" s="1"/>
  <c r="K2357" i="2" a="1"/>
  <c r="K2357" i="2" s="1"/>
  <c r="K2358" i="2" a="1"/>
  <c r="K2358" i="2" s="1"/>
  <c r="K2359" i="2" a="1"/>
  <c r="K2359" i="2" s="1"/>
  <c r="K2360" i="2" a="1"/>
  <c r="K2360" i="2" s="1"/>
  <c r="K2361" i="2" a="1"/>
  <c r="K2361" i="2" s="1"/>
  <c r="K2362" i="2" a="1"/>
  <c r="K2362" i="2" s="1"/>
  <c r="K2363" i="2" a="1"/>
  <c r="K2363" i="2" s="1"/>
  <c r="K2364" i="2" a="1"/>
  <c r="K2364" i="2" s="1"/>
  <c r="K2365" i="2" a="1"/>
  <c r="K2365" i="2" s="1"/>
  <c r="K2366" i="2" a="1"/>
  <c r="K2366" i="2" s="1"/>
  <c r="K2367" i="2" a="1"/>
  <c r="K2367" i="2" s="1"/>
  <c r="K2368" i="2" a="1"/>
  <c r="K2368" i="2" s="1"/>
  <c r="K2369" i="2" a="1"/>
  <c r="K2369" i="2"/>
  <c r="K2370" i="2" a="1"/>
  <c r="K2370" i="2" s="1"/>
  <c r="K2371" i="2" a="1"/>
  <c r="K2371" i="2" s="1"/>
  <c r="K2372" i="2" a="1"/>
  <c r="K2372" i="2" s="1"/>
  <c r="K2373" i="2" a="1"/>
  <c r="K2373" i="2" s="1"/>
  <c r="K2374" i="2" a="1"/>
  <c r="K2374" i="2" s="1"/>
  <c r="K2375" i="2" a="1"/>
  <c r="K2375" i="2" s="1"/>
  <c r="K2376" i="2" a="1"/>
  <c r="K2376" i="2" s="1"/>
  <c r="K2377" i="2" a="1"/>
  <c r="K2377" i="2" s="1"/>
  <c r="K2378" i="2" a="1"/>
  <c r="K2378" i="2" s="1"/>
  <c r="K2379" i="2" a="1"/>
  <c r="K2379" i="2" s="1"/>
  <c r="K2380" i="2" a="1"/>
  <c r="K2380" i="2" s="1"/>
  <c r="K2381" i="2" a="1"/>
  <c r="K2381" i="2" s="1"/>
  <c r="K2382" i="2" a="1"/>
  <c r="K2382" i="2" s="1"/>
  <c r="K2383" i="2" a="1"/>
  <c r="K2383" i="2" s="1"/>
  <c r="K2384" i="2" a="1"/>
  <c r="K2384" i="2" s="1"/>
  <c r="K2385" i="2" a="1"/>
  <c r="K2385" i="2" s="1"/>
  <c r="K2386" i="2" a="1"/>
  <c r="K2386" i="2" s="1"/>
  <c r="K2387" i="2" a="1"/>
  <c r="K2387" i="2" s="1"/>
  <c r="K2388" i="2" a="1"/>
  <c r="K2388" i="2" s="1"/>
  <c r="K2389" i="2" a="1"/>
  <c r="K2389" i="2" s="1"/>
  <c r="K2390" i="2" a="1"/>
  <c r="K2390" i="2" s="1"/>
  <c r="K2391" i="2" a="1"/>
  <c r="K2391" i="2" s="1"/>
  <c r="K2392" i="2" a="1"/>
  <c r="K2392" i="2" s="1"/>
  <c r="K2393" i="2" a="1"/>
  <c r="K2393" i="2" s="1"/>
  <c r="K2394" i="2" a="1"/>
  <c r="K2394" i="2" s="1"/>
  <c r="K2395" i="2" a="1"/>
  <c r="K2395" i="2" s="1"/>
  <c r="K2396" i="2" a="1"/>
  <c r="K2396" i="2" s="1"/>
  <c r="K2397" i="2" a="1"/>
  <c r="K2397" i="2" s="1"/>
  <c r="K2398" i="2" a="1"/>
  <c r="K2398" i="2" s="1"/>
  <c r="K2399" i="2" a="1"/>
  <c r="K2399" i="2" s="1"/>
  <c r="K2400" i="2" a="1"/>
  <c r="K2400" i="2" s="1"/>
  <c r="K2401" i="2" a="1"/>
  <c r="K2401" i="2" s="1"/>
  <c r="K2402" i="2" a="1"/>
  <c r="K2402" i="2" s="1"/>
  <c r="K2403" i="2" a="1"/>
  <c r="K2403" i="2" s="1"/>
  <c r="K2404" i="2" a="1"/>
  <c r="K2404" i="2" s="1"/>
  <c r="K2405" i="2" a="1"/>
  <c r="K2405" i="2" s="1"/>
  <c r="K2406" i="2" a="1"/>
  <c r="K2406" i="2" s="1"/>
  <c r="K2407" i="2" a="1"/>
  <c r="K2407" i="2" s="1"/>
  <c r="K2408" i="2" a="1"/>
  <c r="K2408" i="2" s="1"/>
  <c r="K2409" i="2" a="1"/>
  <c r="K2409" i="2" s="1"/>
  <c r="K2410" i="2" a="1"/>
  <c r="K2410" i="2" s="1"/>
  <c r="K2411" i="2" a="1"/>
  <c r="K2411" i="2" s="1"/>
  <c r="K2412" i="2" a="1"/>
  <c r="K2412" i="2" s="1"/>
  <c r="K2413" i="2" a="1"/>
  <c r="K2413" i="2" s="1"/>
  <c r="K2414" i="2" a="1"/>
  <c r="K2414" i="2" s="1"/>
  <c r="K2415" i="2" a="1"/>
  <c r="K2415" i="2" s="1"/>
  <c r="K2416" i="2" a="1"/>
  <c r="K2416" i="2" s="1"/>
  <c r="K2417" i="2" a="1"/>
  <c r="K2417" i="2" s="1"/>
  <c r="K2418" i="2" a="1"/>
  <c r="K2418" i="2" s="1"/>
  <c r="K2419" i="2" a="1"/>
  <c r="K2419" i="2" s="1"/>
  <c r="K2420" i="2" a="1"/>
  <c r="K2420" i="2" s="1"/>
  <c r="K2421" i="2" a="1"/>
  <c r="K2421" i="2" s="1"/>
  <c r="K2422" i="2" a="1"/>
  <c r="K2422" i="2" s="1"/>
  <c r="K2423" i="2" a="1"/>
  <c r="K2423" i="2" s="1"/>
  <c r="K2424" i="2" a="1"/>
  <c r="K2424" i="2" s="1"/>
  <c r="K2425" i="2" a="1"/>
  <c r="K2425" i="2" s="1"/>
  <c r="K2426" i="2" a="1"/>
  <c r="K2426" i="2" s="1"/>
  <c r="K2427" i="2" a="1"/>
  <c r="K2427" i="2" s="1"/>
  <c r="K2428" i="2" a="1"/>
  <c r="K2428" i="2" s="1"/>
  <c r="K2429" i="2" a="1"/>
  <c r="K2429" i="2" s="1"/>
  <c r="K2430" i="2" a="1"/>
  <c r="K2430" i="2" s="1"/>
  <c r="K2431" i="2" a="1"/>
  <c r="K2431" i="2" s="1"/>
  <c r="K2432" i="2" a="1"/>
  <c r="K2432" i="2" s="1"/>
  <c r="K2433" i="2" a="1"/>
  <c r="K2433" i="2" s="1"/>
  <c r="K2434" i="2" a="1"/>
  <c r="K2434" i="2" s="1"/>
  <c r="K2435" i="2" a="1"/>
  <c r="K2435" i="2" s="1"/>
  <c r="K2436" i="2" a="1"/>
  <c r="K2436" i="2" s="1"/>
  <c r="K2437" i="2" a="1"/>
  <c r="K2437" i="2" s="1"/>
  <c r="K2438" i="2" a="1"/>
  <c r="K2438" i="2" s="1"/>
  <c r="K2439" i="2" a="1"/>
  <c r="K2439" i="2" s="1"/>
  <c r="K2440" i="2" a="1"/>
  <c r="K2440" i="2" s="1"/>
  <c r="K2441" i="2" a="1"/>
  <c r="K2441" i="2" s="1"/>
  <c r="K2442" i="2" a="1"/>
  <c r="K2442" i="2" s="1"/>
  <c r="K2443" i="2" a="1"/>
  <c r="K2443" i="2" s="1"/>
  <c r="K2444" i="2" a="1"/>
  <c r="K2444" i="2" s="1"/>
  <c r="K2445" i="2" a="1"/>
  <c r="K2445" i="2" s="1"/>
  <c r="K2446" i="2" a="1"/>
  <c r="K2446" i="2" s="1"/>
  <c r="K2447" i="2" a="1"/>
  <c r="K2447" i="2" s="1"/>
  <c r="K2448" i="2" a="1"/>
  <c r="K2448" i="2" s="1"/>
  <c r="K2449" i="2" a="1"/>
  <c r="K2449" i="2" s="1"/>
  <c r="K2450" i="2" a="1"/>
  <c r="K2450" i="2" s="1"/>
  <c r="K2451" i="2" a="1"/>
  <c r="K2451" i="2" s="1"/>
  <c r="K2452" i="2" a="1"/>
  <c r="K2452" i="2" s="1"/>
  <c r="K2453" i="2" a="1"/>
  <c r="K2453" i="2" s="1"/>
  <c r="K2454" i="2" a="1"/>
  <c r="K2454" i="2" s="1"/>
  <c r="K2455" i="2" a="1"/>
  <c r="K2455" i="2" s="1"/>
  <c r="K2456" i="2" a="1"/>
  <c r="K2456" i="2" s="1"/>
  <c r="K2457" i="2" a="1"/>
  <c r="K2457" i="2" s="1"/>
  <c r="K2458" i="2" a="1"/>
  <c r="K2458" i="2" s="1"/>
  <c r="K2459" i="2" a="1"/>
  <c r="K2459" i="2" s="1"/>
  <c r="K2460" i="2" a="1"/>
  <c r="K2460" i="2" s="1"/>
  <c r="K2461" i="2" a="1"/>
  <c r="K2461" i="2" s="1"/>
  <c r="K2462" i="2" a="1"/>
  <c r="K2462" i="2" s="1"/>
  <c r="K2463" i="2" a="1"/>
  <c r="K2463" i="2" s="1"/>
  <c r="K2464" i="2" a="1"/>
  <c r="K2464" i="2" s="1"/>
  <c r="K2465" i="2" a="1"/>
  <c r="K2465" i="2" s="1"/>
  <c r="K2466" i="2" a="1"/>
  <c r="K2466" i="2" s="1"/>
  <c r="K2467" i="2" a="1"/>
  <c r="K2467" i="2" s="1"/>
  <c r="K2468" i="2" a="1"/>
  <c r="K2468" i="2" s="1"/>
  <c r="K2469" i="2" a="1"/>
  <c r="K2469" i="2" s="1"/>
  <c r="K2470" i="2" a="1"/>
  <c r="K2470" i="2" s="1"/>
  <c r="K2471" i="2" a="1"/>
  <c r="K2471" i="2" s="1"/>
  <c r="K2472" i="2" a="1"/>
  <c r="K2472" i="2" s="1"/>
  <c r="K2473" i="2" a="1"/>
  <c r="K2473" i="2" s="1"/>
  <c r="K2474" i="2" a="1"/>
  <c r="K2474" i="2" s="1"/>
  <c r="K2475" i="2" a="1"/>
  <c r="K2475" i="2" s="1"/>
  <c r="K2476" i="2" a="1"/>
  <c r="K2476" i="2" s="1"/>
  <c r="K2477" i="2" a="1"/>
  <c r="K2477" i="2" s="1"/>
  <c r="K2478" i="2" a="1"/>
  <c r="K2478" i="2" s="1"/>
  <c r="K2479" i="2" a="1"/>
  <c r="K2479" i="2" s="1"/>
  <c r="K2480" i="2" a="1"/>
  <c r="K2480" i="2" s="1"/>
  <c r="K2481" i="2" a="1"/>
  <c r="K2481" i="2" s="1"/>
  <c r="K2482" i="2" a="1"/>
  <c r="K2482" i="2" s="1"/>
  <c r="K2483" i="2" a="1"/>
  <c r="K2483" i="2" s="1"/>
  <c r="K2484" i="2" a="1"/>
  <c r="K2484" i="2" s="1"/>
  <c r="K2485" i="2" a="1"/>
  <c r="K2485" i="2" s="1"/>
  <c r="K2486" i="2" a="1"/>
  <c r="K2486" i="2" s="1"/>
  <c r="K2487" i="2" a="1"/>
  <c r="K2487" i="2" s="1"/>
  <c r="K2488" i="2" a="1"/>
  <c r="K2488" i="2" s="1"/>
  <c r="K2489" i="2" a="1"/>
  <c r="K2489" i="2" s="1"/>
  <c r="K2490" i="2" a="1"/>
  <c r="K2490" i="2" s="1"/>
  <c r="K2491" i="2" a="1"/>
  <c r="K2491" i="2" s="1"/>
  <c r="K2492" i="2" a="1"/>
  <c r="K2492" i="2" s="1"/>
  <c r="K2493" i="2" a="1"/>
  <c r="K2493" i="2" s="1"/>
  <c r="K2494" i="2" a="1"/>
  <c r="K2494" i="2" s="1"/>
  <c r="K2495" i="2" a="1"/>
  <c r="K2495" i="2" s="1"/>
  <c r="K2496" i="2" a="1"/>
  <c r="K2496" i="2" s="1"/>
  <c r="K2497" i="2" a="1"/>
  <c r="K2497" i="2" s="1"/>
  <c r="K2498" i="2" a="1"/>
  <c r="K2498" i="2" s="1"/>
  <c r="K2499" i="2" a="1"/>
  <c r="K2499" i="2" s="1"/>
  <c r="K2500" i="2" a="1"/>
  <c r="K2500" i="2" s="1"/>
  <c r="K2501" i="2" a="1"/>
  <c r="K2501" i="2" s="1"/>
  <c r="K2502" i="2" a="1"/>
  <c r="K2502" i="2" s="1"/>
  <c r="K2503" i="2" a="1"/>
  <c r="K2503" i="2" s="1"/>
  <c r="K2504" i="2" a="1"/>
  <c r="K2504" i="2" s="1"/>
  <c r="K2505" i="2" a="1"/>
  <c r="K2505" i="2" s="1"/>
  <c r="K2506" i="2" a="1"/>
  <c r="K2506" i="2" s="1"/>
  <c r="K2507" i="2" a="1"/>
  <c r="K2507" i="2" s="1"/>
  <c r="K2508" i="2" a="1"/>
  <c r="K2508" i="2" s="1"/>
  <c r="K2509" i="2" a="1"/>
  <c r="K2509" i="2" s="1"/>
  <c r="K2510" i="2" a="1"/>
  <c r="K2510" i="2" s="1"/>
  <c r="K2511" i="2" a="1"/>
  <c r="K2511" i="2" s="1"/>
  <c r="K2512" i="2" a="1"/>
  <c r="K2512" i="2" s="1"/>
  <c r="K2513" i="2" a="1"/>
  <c r="K2513" i="2" s="1"/>
  <c r="K2514" i="2" a="1"/>
  <c r="K2514" i="2" s="1"/>
  <c r="K2515" i="2" a="1"/>
  <c r="K2515" i="2" s="1"/>
  <c r="K2516" i="2" a="1"/>
  <c r="K2516" i="2" s="1"/>
  <c r="K2517" i="2" a="1"/>
  <c r="K2517" i="2" s="1"/>
  <c r="K2518" i="2" a="1"/>
  <c r="K2518" i="2" s="1"/>
  <c r="K2519" i="2" a="1"/>
  <c r="K2519" i="2" s="1"/>
  <c r="K2520" i="2" a="1"/>
  <c r="K2520" i="2" s="1"/>
  <c r="K2521" i="2" a="1"/>
  <c r="K2521" i="2" s="1"/>
  <c r="K2522" i="2" a="1"/>
  <c r="K2522" i="2" s="1"/>
  <c r="K2523" i="2" a="1"/>
  <c r="K2523" i="2" s="1"/>
  <c r="K2524" i="2" a="1"/>
  <c r="K2524" i="2" s="1"/>
  <c r="K2525" i="2" a="1"/>
  <c r="K2525" i="2" s="1"/>
  <c r="K2526" i="2" a="1"/>
  <c r="K2526" i="2" s="1"/>
  <c r="K2527" i="2" a="1"/>
  <c r="K2527" i="2" s="1"/>
  <c r="K2528" i="2" a="1"/>
  <c r="K2528" i="2" s="1"/>
  <c r="K2529" i="2" a="1"/>
  <c r="K2529" i="2"/>
  <c r="K2530" i="2" a="1"/>
  <c r="K2530" i="2" s="1"/>
  <c r="K2531" i="2" a="1"/>
  <c r="K2531" i="2" s="1"/>
  <c r="K2532" i="2" a="1"/>
  <c r="K2532" i="2" s="1"/>
  <c r="K2533" i="2" a="1"/>
  <c r="K2533" i="2" s="1"/>
  <c r="K2534" i="2" a="1"/>
  <c r="K2534" i="2" s="1"/>
  <c r="K2535" i="2" a="1"/>
  <c r="K2535" i="2" s="1"/>
  <c r="K2536" i="2" a="1"/>
  <c r="K2536" i="2" s="1"/>
  <c r="K2537" i="2" a="1"/>
  <c r="K2537" i="2" s="1"/>
  <c r="K2538" i="2" a="1"/>
  <c r="K2538" i="2" s="1"/>
  <c r="K2539" i="2" a="1"/>
  <c r="K2539" i="2" s="1"/>
  <c r="K2540" i="2" a="1"/>
  <c r="K2540" i="2" s="1"/>
  <c r="K2541" i="2" a="1"/>
  <c r="K2541" i="2" s="1"/>
  <c r="K2542" i="2" a="1"/>
  <c r="K2542" i="2" s="1"/>
  <c r="K2543" i="2" a="1"/>
  <c r="K2543" i="2" s="1"/>
  <c r="K2544" i="2" a="1"/>
  <c r="K2544" i="2" s="1"/>
  <c r="K2545" i="2" a="1"/>
  <c r="K2545" i="2" s="1"/>
  <c r="K2546" i="2" a="1"/>
  <c r="K2546" i="2" s="1"/>
  <c r="K2547" i="2" a="1"/>
  <c r="K2547" i="2" s="1"/>
  <c r="K2548" i="2" a="1"/>
  <c r="K2548" i="2" s="1"/>
  <c r="K2549" i="2" a="1"/>
  <c r="K2549" i="2" s="1"/>
  <c r="K2550" i="2" a="1"/>
  <c r="K2550" i="2" s="1"/>
  <c r="K2551" i="2" a="1"/>
  <c r="K2551" i="2" s="1"/>
  <c r="K2552" i="2" a="1"/>
  <c r="K2552" i="2" s="1"/>
  <c r="K2553" i="2" a="1"/>
  <c r="K2553" i="2" s="1"/>
  <c r="K2554" i="2" a="1"/>
  <c r="K2554" i="2" s="1"/>
  <c r="K2555" i="2" a="1"/>
  <c r="K2555" i="2" s="1"/>
  <c r="K2556" i="2" a="1"/>
  <c r="K2556" i="2" s="1"/>
  <c r="K2557" i="2" a="1"/>
  <c r="K2557" i="2" s="1"/>
  <c r="K2558" i="2" a="1"/>
  <c r="K2558" i="2" s="1"/>
  <c r="K2559" i="2" a="1"/>
  <c r="K2559" i="2" s="1"/>
  <c r="K2560" i="2" a="1"/>
  <c r="K2560" i="2" s="1"/>
  <c r="K2561" i="2" a="1"/>
  <c r="K2561" i="2" s="1"/>
  <c r="K2562" i="2" a="1"/>
  <c r="K2562" i="2" s="1"/>
  <c r="K2563" i="2" a="1"/>
  <c r="K2563" i="2" s="1"/>
  <c r="K2564" i="2" a="1"/>
  <c r="K2564" i="2" s="1"/>
  <c r="K2565" i="2" a="1"/>
  <c r="K2565" i="2" s="1"/>
  <c r="K2566" i="2" a="1"/>
  <c r="K2566" i="2" s="1"/>
  <c r="K2567" i="2" a="1"/>
  <c r="K2567" i="2" s="1"/>
  <c r="K2568" i="2" a="1"/>
  <c r="K2568" i="2" s="1"/>
  <c r="K2569" i="2" a="1"/>
  <c r="K2569" i="2" s="1"/>
  <c r="K2570" i="2" a="1"/>
  <c r="K2570" i="2" s="1"/>
  <c r="K2571" i="2" a="1"/>
  <c r="K2571" i="2" s="1"/>
  <c r="K2572" i="2" a="1"/>
  <c r="K2572" i="2" s="1"/>
  <c r="K2573" i="2" a="1"/>
  <c r="K2573" i="2" s="1"/>
  <c r="K2574" i="2" a="1"/>
  <c r="K2574" i="2" s="1"/>
  <c r="K2575" i="2" a="1"/>
  <c r="K2575" i="2" s="1"/>
  <c r="K2576" i="2" a="1"/>
  <c r="K2576" i="2" s="1"/>
  <c r="K2577" i="2" a="1"/>
  <c r="K2577" i="2" s="1"/>
  <c r="K2578" i="2" a="1"/>
  <c r="K2578" i="2" s="1"/>
  <c r="K2579" i="2" a="1"/>
  <c r="K2579" i="2" s="1"/>
  <c r="K2580" i="2" a="1"/>
  <c r="K2580" i="2" s="1"/>
  <c r="K2581" i="2" a="1"/>
  <c r="K2581" i="2" s="1"/>
  <c r="K2582" i="2" a="1"/>
  <c r="K2582" i="2" s="1"/>
  <c r="K2583" i="2" a="1"/>
  <c r="K2583" i="2" s="1"/>
  <c r="K2584" i="2" a="1"/>
  <c r="K2584" i="2" s="1"/>
  <c r="K2585" i="2" a="1"/>
  <c r="K2585" i="2" s="1"/>
  <c r="K2586" i="2" a="1"/>
  <c r="K2586" i="2" s="1"/>
  <c r="K2587" i="2" a="1"/>
  <c r="K2587" i="2" s="1"/>
  <c r="K2588" i="2" a="1"/>
  <c r="K2588" i="2" s="1"/>
  <c r="K2589" i="2" a="1"/>
  <c r="K2589" i="2" s="1"/>
  <c r="K2590" i="2" a="1"/>
  <c r="K2590" i="2" s="1"/>
  <c r="K2591" i="2" a="1"/>
  <c r="K2591" i="2" s="1"/>
  <c r="K2592" i="2" a="1"/>
  <c r="K2592" i="2" s="1"/>
  <c r="K2593" i="2" a="1"/>
  <c r="K2593" i="2" s="1"/>
  <c r="K2594" i="2" a="1"/>
  <c r="K2594" i="2" s="1"/>
  <c r="K2595" i="2" a="1"/>
  <c r="K2595" i="2" s="1"/>
  <c r="K2596" i="2" a="1"/>
  <c r="K2596" i="2" s="1"/>
  <c r="K2597" i="2" a="1"/>
  <c r="K2597" i="2" s="1"/>
  <c r="K2598" i="2" a="1"/>
  <c r="K2598" i="2" s="1"/>
  <c r="K2599" i="2" a="1"/>
  <c r="K2599" i="2" s="1"/>
  <c r="K2600" i="2" a="1"/>
  <c r="K2600" i="2" s="1"/>
  <c r="K2601" i="2" a="1"/>
  <c r="K2601" i="2" s="1"/>
  <c r="K2602" i="2" a="1"/>
  <c r="K2602" i="2" s="1"/>
  <c r="K2603" i="2" a="1"/>
  <c r="K2603" i="2" s="1"/>
  <c r="K2604" i="2" a="1"/>
  <c r="K2604" i="2" s="1"/>
  <c r="K2605" i="2" a="1"/>
  <c r="K2605" i="2" s="1"/>
  <c r="K2606" i="2" a="1"/>
  <c r="K2606" i="2" s="1"/>
  <c r="K2607" i="2" a="1"/>
  <c r="K2607" i="2" s="1"/>
  <c r="K2608" i="2" a="1"/>
  <c r="K2608" i="2" s="1"/>
  <c r="K2609" i="2" a="1"/>
  <c r="K2609" i="2" s="1"/>
  <c r="K2610" i="2" a="1"/>
  <c r="K2610" i="2" s="1"/>
  <c r="K2611" i="2" a="1"/>
  <c r="K2611" i="2" s="1"/>
  <c r="K2612" i="2" a="1"/>
  <c r="K2612" i="2" s="1"/>
  <c r="K2613" i="2" a="1"/>
  <c r="K2613" i="2" s="1"/>
  <c r="K2614" i="2" a="1"/>
  <c r="K2614" i="2" s="1"/>
  <c r="K2615" i="2" a="1"/>
  <c r="K2615" i="2" s="1"/>
  <c r="K2616" i="2" a="1"/>
  <c r="K2616" i="2" s="1"/>
  <c r="K2617" i="2" a="1"/>
  <c r="K2617" i="2" s="1"/>
  <c r="K2618" i="2" a="1"/>
  <c r="K2618" i="2" s="1"/>
  <c r="K2619" i="2" a="1"/>
  <c r="K2619" i="2" s="1"/>
  <c r="K2620" i="2" a="1"/>
  <c r="K2620" i="2" s="1"/>
  <c r="K2621" i="2" a="1"/>
  <c r="K2621" i="2" s="1"/>
  <c r="K2622" i="2" a="1"/>
  <c r="K2622" i="2" s="1"/>
  <c r="K2623" i="2" a="1"/>
  <c r="K2623" i="2" s="1"/>
  <c r="K2624" i="2" a="1"/>
  <c r="K2624" i="2" s="1"/>
  <c r="K2625" i="2" a="1"/>
  <c r="K2625" i="2" s="1"/>
  <c r="K2626" i="2" a="1"/>
  <c r="K2626" i="2" s="1"/>
  <c r="K2627" i="2" a="1"/>
  <c r="K2627" i="2" s="1"/>
  <c r="K2628" i="2" a="1"/>
  <c r="K2628" i="2" s="1"/>
  <c r="K2629" i="2" a="1"/>
  <c r="K2629" i="2" s="1"/>
  <c r="K2630" i="2" a="1"/>
  <c r="K2630" i="2" s="1"/>
  <c r="K2631" i="2" a="1"/>
  <c r="K2631" i="2" s="1"/>
  <c r="K2632" i="2" a="1"/>
  <c r="K2632" i="2" s="1"/>
  <c r="K2633" i="2" a="1"/>
  <c r="K2633" i="2" s="1"/>
  <c r="K2634" i="2" a="1"/>
  <c r="K2634" i="2" s="1"/>
  <c r="K2635" i="2" a="1"/>
  <c r="K2635" i="2" s="1"/>
  <c r="K2636" i="2" a="1"/>
  <c r="K2636" i="2" s="1"/>
  <c r="K2637" i="2" a="1"/>
  <c r="K2637" i="2" s="1"/>
  <c r="K2638" i="2" a="1"/>
  <c r="K2638" i="2" s="1"/>
  <c r="K2639" i="2" a="1"/>
  <c r="K2639" i="2" s="1"/>
  <c r="K2640" i="2" a="1"/>
  <c r="K2640" i="2" s="1"/>
  <c r="K2641" i="2" a="1"/>
  <c r="K2641" i="2" s="1"/>
  <c r="K2642" i="2" a="1"/>
  <c r="K2642" i="2" s="1"/>
  <c r="K2643" i="2" a="1"/>
  <c r="K2643" i="2" s="1"/>
  <c r="K2644" i="2" a="1"/>
  <c r="K2644" i="2" s="1"/>
  <c r="K2645" i="2" a="1"/>
  <c r="K2645" i="2" s="1"/>
  <c r="K2646" i="2" a="1"/>
  <c r="K2646" i="2" s="1"/>
  <c r="K2647" i="2" a="1"/>
  <c r="K2647" i="2" s="1"/>
  <c r="K2648" i="2" a="1"/>
  <c r="K2648" i="2" s="1"/>
  <c r="K2649" i="2" a="1"/>
  <c r="K2649" i="2" s="1"/>
  <c r="K2650" i="2" a="1"/>
  <c r="K2650" i="2" s="1"/>
  <c r="K2651" i="2" a="1"/>
  <c r="K2651" i="2" s="1"/>
  <c r="K2652" i="2" a="1"/>
  <c r="K2652" i="2" s="1"/>
  <c r="K2653" i="2" a="1"/>
  <c r="K2653" i="2" s="1"/>
  <c r="K2654" i="2" a="1"/>
  <c r="K2654" i="2" s="1"/>
  <c r="K2655" i="2" a="1"/>
  <c r="K2655" i="2" s="1"/>
  <c r="K2656" i="2" a="1"/>
  <c r="K2656" i="2" s="1"/>
  <c r="K2657" i="2" a="1"/>
  <c r="K2657" i="2" s="1"/>
  <c r="K2658" i="2" a="1"/>
  <c r="K2658" i="2" s="1"/>
  <c r="K2659" i="2" a="1"/>
  <c r="K2659" i="2" s="1"/>
  <c r="K2660" i="2" a="1"/>
  <c r="K2660" i="2" s="1"/>
  <c r="K2661" i="2" a="1"/>
  <c r="K2661" i="2" s="1"/>
  <c r="K2662" i="2" a="1"/>
  <c r="K2662" i="2" s="1"/>
  <c r="K2663" i="2" a="1"/>
  <c r="K2663" i="2" s="1"/>
  <c r="K2664" i="2" a="1"/>
  <c r="K2664" i="2" s="1"/>
  <c r="K2665" i="2" a="1"/>
  <c r="K2665" i="2" s="1"/>
  <c r="K2666" i="2" a="1"/>
  <c r="K2666" i="2" s="1"/>
  <c r="K2667" i="2" a="1"/>
  <c r="K2667" i="2" s="1"/>
  <c r="K2668" i="2" a="1"/>
  <c r="K2668" i="2" s="1"/>
  <c r="K2669" i="2" a="1"/>
  <c r="K2669" i="2" s="1"/>
  <c r="K2670" i="2" a="1"/>
  <c r="K2670" i="2" s="1"/>
  <c r="K2671" i="2" a="1"/>
  <c r="K2671" i="2" s="1"/>
  <c r="K2672" i="2" a="1"/>
  <c r="K2672" i="2"/>
  <c r="K2673" i="2" a="1"/>
  <c r="K2673" i="2" s="1"/>
  <c r="K2674" i="2" a="1"/>
  <c r="K2674" i="2" s="1"/>
  <c r="K2675" i="2" a="1"/>
  <c r="K2675" i="2" s="1"/>
  <c r="K2676" i="2" a="1"/>
  <c r="K2676" i="2" s="1"/>
  <c r="K2677" i="2" a="1"/>
  <c r="K2677" i="2" s="1"/>
  <c r="K2678" i="2" a="1"/>
  <c r="K2678" i="2" s="1"/>
  <c r="K2679" i="2" a="1"/>
  <c r="K2679" i="2" s="1"/>
  <c r="K2680" i="2" a="1"/>
  <c r="K2680" i="2" s="1"/>
  <c r="K2681" i="2" a="1"/>
  <c r="K2681" i="2" s="1"/>
  <c r="K2682" i="2" a="1"/>
  <c r="K2682" i="2" s="1"/>
  <c r="K2683" i="2" a="1"/>
  <c r="K2683" i="2" s="1"/>
  <c r="K2684" i="2" a="1"/>
  <c r="K2684" i="2" s="1"/>
  <c r="K2685" i="2" a="1"/>
  <c r="K2685" i="2" s="1"/>
  <c r="K2686" i="2" a="1"/>
  <c r="K2686" i="2" s="1"/>
  <c r="K2687" i="2" a="1"/>
  <c r="K2687" i="2" s="1"/>
  <c r="K2688" i="2" a="1"/>
  <c r="K2688" i="2" s="1"/>
  <c r="K2689" i="2" a="1"/>
  <c r="K2689" i="2" s="1"/>
  <c r="K2690" i="2" a="1"/>
  <c r="K2690" i="2" s="1"/>
  <c r="K2691" i="2" a="1"/>
  <c r="K2691" i="2" s="1"/>
  <c r="K2692" i="2" a="1"/>
  <c r="K2692" i="2" s="1"/>
  <c r="K2693" i="2" a="1"/>
  <c r="K2693" i="2" s="1"/>
  <c r="K2694" i="2" a="1"/>
  <c r="K2694" i="2" s="1"/>
  <c r="K2695" i="2" a="1"/>
  <c r="K2695" i="2" s="1"/>
  <c r="K2696" i="2" a="1"/>
  <c r="K2696" i="2" s="1"/>
  <c r="K2697" i="2" a="1"/>
  <c r="K2697" i="2" s="1"/>
  <c r="K2698" i="2" a="1"/>
  <c r="K2698" i="2" s="1"/>
  <c r="K2699" i="2" a="1"/>
  <c r="K2699" i="2" s="1"/>
  <c r="K2700" i="2" a="1"/>
  <c r="K2700" i="2" s="1"/>
  <c r="K2701" i="2" a="1"/>
  <c r="K2701" i="2" s="1"/>
  <c r="K2702" i="2" a="1"/>
  <c r="K2702" i="2" s="1"/>
  <c r="K2703" i="2" a="1"/>
  <c r="K2703" i="2" s="1"/>
  <c r="K2704" i="2" a="1"/>
  <c r="K2704" i="2" s="1"/>
  <c r="K2705" i="2" a="1"/>
  <c r="K2705" i="2" s="1"/>
  <c r="K2706" i="2" a="1"/>
  <c r="K2706" i="2" s="1"/>
  <c r="K2707" i="2" a="1"/>
  <c r="K2707" i="2" s="1"/>
  <c r="K2708" i="2" a="1"/>
  <c r="K2708" i="2" s="1"/>
  <c r="K2709" i="2" a="1"/>
  <c r="K2709" i="2" s="1"/>
  <c r="K2710" i="2" a="1"/>
  <c r="K2710" i="2" s="1"/>
  <c r="K2711" i="2" a="1"/>
  <c r="K2711" i="2" s="1"/>
  <c r="K2712" i="2" a="1"/>
  <c r="K2712" i="2" s="1"/>
  <c r="K2713" i="2" a="1"/>
  <c r="K2713" i="2" s="1"/>
  <c r="K2714" i="2" a="1"/>
  <c r="K2714" i="2" s="1"/>
  <c r="K2715" i="2" a="1"/>
  <c r="K2715" i="2" s="1"/>
  <c r="K2716" i="2" a="1"/>
  <c r="K2716" i="2" s="1"/>
  <c r="K2717" i="2" a="1"/>
  <c r="K2717" i="2" s="1"/>
  <c r="K2718" i="2" a="1"/>
  <c r="K2718" i="2" s="1"/>
  <c r="K2719" i="2" a="1"/>
  <c r="K2719" i="2" s="1"/>
  <c r="K2720" i="2" a="1"/>
  <c r="K2720" i="2" s="1"/>
  <c r="K2721" i="2" a="1"/>
  <c r="K2721" i="2" s="1"/>
  <c r="K2722" i="2" a="1"/>
  <c r="K2722" i="2" s="1"/>
  <c r="K2723" i="2" a="1"/>
  <c r="K2723" i="2" s="1"/>
  <c r="K2724" i="2" a="1"/>
  <c r="K2724" i="2" s="1"/>
  <c r="K2725" i="2" a="1"/>
  <c r="K2725" i="2" s="1"/>
  <c r="K2726" i="2" a="1"/>
  <c r="K2726" i="2" s="1"/>
  <c r="K2727" i="2" a="1"/>
  <c r="K2727" i="2" s="1"/>
  <c r="K2728" i="2" a="1"/>
  <c r="K2728" i="2" s="1"/>
  <c r="K2729" i="2" a="1"/>
  <c r="K2729" i="2" s="1"/>
  <c r="K2730" i="2" a="1"/>
  <c r="K2730" i="2" s="1"/>
  <c r="K2731" i="2" a="1"/>
  <c r="K2731" i="2" s="1"/>
  <c r="K2732" i="2" a="1"/>
  <c r="K2732" i="2" s="1"/>
  <c r="K2733" i="2" a="1"/>
  <c r="K2733" i="2" s="1"/>
  <c r="K2734" i="2" a="1"/>
  <c r="K2734" i="2" s="1"/>
  <c r="K2735" i="2" a="1"/>
  <c r="K2735" i="2" s="1"/>
  <c r="K2736" i="2" a="1"/>
  <c r="K2736" i="2" s="1"/>
  <c r="K2737" i="2" a="1"/>
  <c r="K2737" i="2" s="1"/>
  <c r="K2738" i="2" a="1"/>
  <c r="K2738" i="2" s="1"/>
  <c r="K2739" i="2" a="1"/>
  <c r="K2739" i="2" s="1"/>
  <c r="K2740" i="2" a="1"/>
  <c r="K2740" i="2" s="1"/>
  <c r="K2741" i="2" a="1"/>
  <c r="K2741" i="2" s="1"/>
  <c r="K2742" i="2" a="1"/>
  <c r="K2742" i="2" s="1"/>
  <c r="K2743" i="2" a="1"/>
  <c r="K2743" i="2" s="1"/>
  <c r="K2744" i="2" a="1"/>
  <c r="K2744" i="2" s="1"/>
  <c r="K2745" i="2" a="1"/>
  <c r="K2745" i="2" s="1"/>
  <c r="K2746" i="2" a="1"/>
  <c r="K2746" i="2" s="1"/>
  <c r="K2747" i="2" a="1"/>
  <c r="K2747" i="2" s="1"/>
  <c r="K2748" i="2" a="1"/>
  <c r="K2748" i="2" s="1"/>
  <c r="K2749" i="2" a="1"/>
  <c r="K2749" i="2" s="1"/>
  <c r="K2750" i="2" a="1"/>
  <c r="K2750" i="2" s="1"/>
  <c r="K2751" i="2" a="1"/>
  <c r="K2751" i="2" s="1"/>
  <c r="K2752" i="2" a="1"/>
  <c r="K2752" i="2" s="1"/>
  <c r="K2753" i="2" a="1"/>
  <c r="K2753" i="2" s="1"/>
  <c r="K2754" i="2" a="1"/>
  <c r="K2754" i="2" s="1"/>
  <c r="K2755" i="2" a="1"/>
  <c r="K2755" i="2" s="1"/>
  <c r="K2756" i="2" a="1"/>
  <c r="K2756" i="2" s="1"/>
  <c r="K2757" i="2" a="1"/>
  <c r="K2757" i="2" s="1"/>
  <c r="K2758" i="2" a="1"/>
  <c r="K2758" i="2" s="1"/>
  <c r="K2759" i="2" a="1"/>
  <c r="K2759" i="2" s="1"/>
  <c r="K2760" i="2" a="1"/>
  <c r="K2760" i="2" s="1"/>
  <c r="K2761" i="2" a="1"/>
  <c r="K2761" i="2" s="1"/>
  <c r="K2762" i="2" a="1"/>
  <c r="K2762" i="2" s="1"/>
  <c r="K2763" i="2" a="1"/>
  <c r="K2763" i="2" s="1"/>
  <c r="K2764" i="2" a="1"/>
  <c r="K2764" i="2" s="1"/>
  <c r="K2765" i="2" a="1"/>
  <c r="K2765" i="2" s="1"/>
  <c r="K2766" i="2" a="1"/>
  <c r="K2766" i="2" s="1"/>
  <c r="K2767" i="2" a="1"/>
  <c r="K2767" i="2" s="1"/>
  <c r="K2768" i="2" a="1"/>
  <c r="K2768" i="2" s="1"/>
  <c r="K2769" i="2" a="1"/>
  <c r="K2769" i="2" s="1"/>
  <c r="K2770" i="2" a="1"/>
  <c r="K2770" i="2" s="1"/>
  <c r="K2771" i="2" a="1"/>
  <c r="K2771" i="2" s="1"/>
  <c r="K2772" i="2" a="1"/>
  <c r="K2772" i="2" s="1"/>
  <c r="K2773" i="2" a="1"/>
  <c r="K2773" i="2" s="1"/>
  <c r="K2774" i="2" a="1"/>
  <c r="K2774" i="2" s="1"/>
  <c r="K2775" i="2" a="1"/>
  <c r="K2775" i="2" s="1"/>
  <c r="K2776" i="2" a="1"/>
  <c r="K2776" i="2" s="1"/>
  <c r="K2777" i="2" a="1"/>
  <c r="K2777" i="2" s="1"/>
  <c r="K2778" i="2" a="1"/>
  <c r="K2778" i="2" s="1"/>
  <c r="K2779" i="2" a="1"/>
  <c r="K2779" i="2" s="1"/>
  <c r="K2780" i="2" a="1"/>
  <c r="K2780" i="2" s="1"/>
  <c r="K2781" i="2" a="1"/>
  <c r="K2781" i="2" s="1"/>
  <c r="K2782" i="2" a="1"/>
  <c r="K2782" i="2" s="1"/>
  <c r="K2783" i="2" a="1"/>
  <c r="K2783" i="2" s="1"/>
  <c r="K2784" i="2" a="1"/>
  <c r="K2784" i="2" s="1"/>
  <c r="K2785" i="2" a="1"/>
  <c r="K2785" i="2" s="1"/>
  <c r="K2786" i="2" a="1"/>
  <c r="K2786" i="2" s="1"/>
  <c r="K2787" i="2" a="1"/>
  <c r="K2787" i="2" s="1"/>
  <c r="K2788" i="2" a="1"/>
  <c r="K2788" i="2" s="1"/>
  <c r="K2789" i="2" a="1"/>
  <c r="K2789" i="2" s="1"/>
  <c r="K2790" i="2" a="1"/>
  <c r="K2790" i="2" s="1"/>
  <c r="K2791" i="2" a="1"/>
  <c r="K2791" i="2" s="1"/>
  <c r="K2792" i="2" a="1"/>
  <c r="K2792" i="2" s="1"/>
  <c r="K2793" i="2" a="1"/>
  <c r="K2793" i="2" s="1"/>
  <c r="K2794" i="2" a="1"/>
  <c r="K2794" i="2" s="1"/>
  <c r="K2795" i="2" a="1"/>
  <c r="K2795" i="2" s="1"/>
  <c r="K2796" i="2" a="1"/>
  <c r="K2796" i="2" s="1"/>
  <c r="K2797" i="2" a="1"/>
  <c r="K2797" i="2" s="1"/>
  <c r="K2798" i="2" a="1"/>
  <c r="K2798" i="2" s="1"/>
  <c r="K2799" i="2" a="1"/>
  <c r="K2799" i="2" s="1"/>
  <c r="K2800" i="2" a="1"/>
  <c r="K2800" i="2" s="1"/>
  <c r="K2801" i="2" a="1"/>
  <c r="K2801" i="2" s="1"/>
  <c r="K2802" i="2" a="1"/>
  <c r="K2802" i="2" s="1"/>
  <c r="K2803" i="2" a="1"/>
  <c r="K2803" i="2" s="1"/>
  <c r="K2804" i="2" a="1"/>
  <c r="K2804" i="2" s="1"/>
  <c r="K2805" i="2" a="1"/>
  <c r="K2805" i="2" s="1"/>
  <c r="K2806" i="2" a="1"/>
  <c r="K2806" i="2" s="1"/>
  <c r="K2807" i="2" a="1"/>
  <c r="K2807" i="2" s="1"/>
  <c r="K2808" i="2" a="1"/>
  <c r="K2808" i="2" s="1"/>
  <c r="K2809" i="2" a="1"/>
  <c r="K2809" i="2" s="1"/>
  <c r="K2810" i="2" a="1"/>
  <c r="K2810" i="2" s="1"/>
  <c r="K2811" i="2" a="1"/>
  <c r="K2811" i="2" s="1"/>
  <c r="K2812" i="2" a="1"/>
  <c r="K2812" i="2" s="1"/>
  <c r="K2813" i="2" a="1"/>
  <c r="K2813" i="2" s="1"/>
  <c r="K2814" i="2" a="1"/>
  <c r="K2814" i="2" s="1"/>
  <c r="K2815" i="2" a="1"/>
  <c r="K2815" i="2" s="1"/>
  <c r="K2816" i="2" a="1"/>
  <c r="K2816" i="2" s="1"/>
  <c r="K2817" i="2" a="1"/>
  <c r="K2817" i="2" s="1"/>
  <c r="K2818" i="2" a="1"/>
  <c r="K2818" i="2" s="1"/>
  <c r="K2819" i="2" a="1"/>
  <c r="K2819" i="2" s="1"/>
  <c r="K2820" i="2" a="1"/>
  <c r="K2820" i="2" s="1"/>
  <c r="K2821" i="2" a="1"/>
  <c r="K2821" i="2" s="1"/>
  <c r="K2822" i="2" a="1"/>
  <c r="K2822" i="2" s="1"/>
  <c r="K2823" i="2" a="1"/>
  <c r="K2823" i="2" s="1"/>
  <c r="K2824" i="2" a="1"/>
  <c r="K2824" i="2" s="1"/>
  <c r="K2825" i="2" a="1"/>
  <c r="K2825" i="2" s="1"/>
  <c r="K2826" i="2" a="1"/>
  <c r="K2826" i="2" s="1"/>
  <c r="K2827" i="2" a="1"/>
  <c r="K2827" i="2" s="1"/>
  <c r="K2828" i="2" a="1"/>
  <c r="K2828" i="2" s="1"/>
  <c r="K2829" i="2" a="1"/>
  <c r="K2829" i="2" s="1"/>
  <c r="K2830" i="2" a="1"/>
  <c r="K2830" i="2" s="1"/>
  <c r="K2831" i="2" a="1"/>
  <c r="K2831" i="2" s="1"/>
  <c r="K2832" i="2" a="1"/>
  <c r="K2832" i="2" s="1"/>
  <c r="K2833" i="2" a="1"/>
  <c r="K2833" i="2" s="1"/>
  <c r="K2834" i="2" a="1"/>
  <c r="K2834" i="2" s="1"/>
  <c r="K2835" i="2" a="1"/>
  <c r="K2835" i="2" s="1"/>
  <c r="K2836" i="2" a="1"/>
  <c r="K2836" i="2" s="1"/>
  <c r="K2837" i="2" a="1"/>
  <c r="K2837" i="2" s="1"/>
  <c r="K2838" i="2" a="1"/>
  <c r="K2838" i="2" s="1"/>
  <c r="K2839" i="2" a="1"/>
  <c r="K2839" i="2" s="1"/>
  <c r="K2840" i="2" a="1"/>
  <c r="K2840" i="2" s="1"/>
  <c r="K2841" i="2" a="1"/>
  <c r="K2841" i="2" s="1"/>
  <c r="K2842" i="2" a="1"/>
  <c r="K2842" i="2" s="1"/>
  <c r="K2843" i="2" a="1"/>
  <c r="K2843" i="2" s="1"/>
  <c r="K2844" i="2" a="1"/>
  <c r="K2844" i="2" s="1"/>
  <c r="K2845" i="2" a="1"/>
  <c r="K2845" i="2" s="1"/>
  <c r="K2846" i="2" a="1"/>
  <c r="K2846" i="2" s="1"/>
  <c r="K2847" i="2" a="1"/>
  <c r="K2847" i="2" s="1"/>
  <c r="K2848" i="2" a="1"/>
  <c r="K2848" i="2" s="1"/>
  <c r="K2849" i="2" a="1"/>
  <c r="K2849" i="2" s="1"/>
  <c r="K2850" i="2" a="1"/>
  <c r="K2850" i="2" s="1"/>
  <c r="K2851" i="2" a="1"/>
  <c r="K2851" i="2" s="1"/>
  <c r="K2852" i="2" a="1"/>
  <c r="K2852" i="2" s="1"/>
  <c r="K2853" i="2" a="1"/>
  <c r="K2853" i="2" s="1"/>
  <c r="K2854" i="2" a="1"/>
  <c r="K2854" i="2" s="1"/>
  <c r="K2855" i="2" a="1"/>
  <c r="K2855" i="2" s="1"/>
  <c r="K2856" i="2" a="1"/>
  <c r="K2856" i="2" s="1"/>
  <c r="K2857" i="2" a="1"/>
  <c r="K2857" i="2" s="1"/>
  <c r="K2858" i="2" a="1"/>
  <c r="K2858" i="2" s="1"/>
  <c r="K2859" i="2" a="1"/>
  <c r="K2859" i="2" s="1"/>
  <c r="K2860" i="2" a="1"/>
  <c r="K2860" i="2" s="1"/>
  <c r="K2861" i="2" a="1"/>
  <c r="K2861" i="2" s="1"/>
  <c r="K2862" i="2" a="1"/>
  <c r="K2862" i="2" s="1"/>
  <c r="K2863" i="2" a="1"/>
  <c r="K2863" i="2" s="1"/>
  <c r="K2864" i="2" a="1"/>
  <c r="K2864" i="2" s="1"/>
  <c r="K2865" i="2" a="1"/>
  <c r="K2865" i="2" s="1"/>
  <c r="K2866" i="2" a="1"/>
  <c r="K2866" i="2" s="1"/>
  <c r="K2867" i="2" a="1"/>
  <c r="K2867" i="2" s="1"/>
  <c r="K2868" i="2" a="1"/>
  <c r="K2868" i="2" s="1"/>
  <c r="K2869" i="2" a="1"/>
  <c r="K2869" i="2" s="1"/>
  <c r="K2870" i="2" a="1"/>
  <c r="K2870" i="2" s="1"/>
  <c r="K2871" i="2" a="1"/>
  <c r="K2871" i="2" s="1"/>
  <c r="K2872" i="2" a="1"/>
  <c r="K2872" i="2" s="1"/>
  <c r="K2873" i="2" a="1"/>
  <c r="K2873" i="2" s="1"/>
  <c r="K2874" i="2" a="1"/>
  <c r="K2874" i="2" s="1"/>
  <c r="K2875" i="2" a="1"/>
  <c r="K2875" i="2" s="1"/>
  <c r="K2876" i="2" a="1"/>
  <c r="K2876" i="2" s="1"/>
  <c r="K2877" i="2" a="1"/>
  <c r="K2877" i="2" s="1"/>
  <c r="K2878" i="2" a="1"/>
  <c r="K2878" i="2" s="1"/>
  <c r="K2879" i="2" a="1"/>
  <c r="K2879" i="2" s="1"/>
  <c r="K2880" i="2" a="1"/>
  <c r="K2880" i="2" s="1"/>
  <c r="K2881" i="2" a="1"/>
  <c r="K2881" i="2" s="1"/>
  <c r="K2882" i="2" a="1"/>
  <c r="K2882" i="2" s="1"/>
  <c r="K2883" i="2" a="1"/>
  <c r="K2883" i="2" s="1"/>
  <c r="K2884" i="2" a="1"/>
  <c r="K2884" i="2" s="1"/>
  <c r="K2885" i="2" a="1"/>
  <c r="K2885" i="2" s="1"/>
  <c r="K2886" i="2" a="1"/>
  <c r="K2886" i="2" s="1"/>
  <c r="K2887" i="2" a="1"/>
  <c r="K2887" i="2" s="1"/>
  <c r="K2888" i="2" a="1"/>
  <c r="K2888" i="2" s="1"/>
  <c r="K2889" i="2" a="1"/>
  <c r="K2889" i="2" s="1"/>
  <c r="K2890" i="2" a="1"/>
  <c r="K2890" i="2" s="1"/>
  <c r="K2891" i="2" a="1"/>
  <c r="K2891" i="2" s="1"/>
  <c r="K2892" i="2" a="1"/>
  <c r="K2892" i="2" s="1"/>
  <c r="K2893" i="2" a="1"/>
  <c r="K2893" i="2" s="1"/>
  <c r="K2894" i="2" a="1"/>
  <c r="K2894" i="2" s="1"/>
  <c r="K2895" i="2" a="1"/>
  <c r="K2895" i="2" s="1"/>
  <c r="K2896" i="2" a="1"/>
  <c r="K2896" i="2" s="1"/>
  <c r="K2897" i="2" a="1"/>
  <c r="K2897" i="2" s="1"/>
  <c r="K2898" i="2" a="1"/>
  <c r="K2898" i="2" s="1"/>
  <c r="K2899" i="2" a="1"/>
  <c r="K2899" i="2" s="1"/>
  <c r="K2900" i="2" a="1"/>
  <c r="K2900" i="2" s="1"/>
  <c r="K2901" i="2" a="1"/>
  <c r="K2901" i="2" s="1"/>
  <c r="K2902" i="2" a="1"/>
  <c r="K2902" i="2" s="1"/>
  <c r="K2903" i="2" a="1"/>
  <c r="K2903" i="2" s="1"/>
  <c r="K2904" i="2" a="1"/>
  <c r="K2904" i="2" s="1"/>
  <c r="K2905" i="2" a="1"/>
  <c r="K2905" i="2" s="1"/>
  <c r="K2906" i="2" a="1"/>
  <c r="K2906" i="2" s="1"/>
  <c r="K2907" i="2" a="1"/>
  <c r="K2907" i="2" s="1"/>
  <c r="K2908" i="2" a="1"/>
  <c r="K2908" i="2" s="1"/>
  <c r="K2909" i="2" a="1"/>
  <c r="K2909" i="2" s="1"/>
  <c r="K2910" i="2" a="1"/>
  <c r="K2910" i="2" s="1"/>
  <c r="K2911" i="2" a="1"/>
  <c r="K2911" i="2" s="1"/>
  <c r="K2912" i="2" a="1"/>
  <c r="K2912" i="2" s="1"/>
  <c r="K2913" i="2" a="1"/>
  <c r="K2913" i="2" s="1"/>
  <c r="K2914" i="2" a="1"/>
  <c r="K2914" i="2" s="1"/>
  <c r="K2915" i="2" a="1"/>
  <c r="K2915" i="2" s="1"/>
  <c r="K2916" i="2" a="1"/>
  <c r="K2916" i="2" s="1"/>
  <c r="K2917" i="2" a="1"/>
  <c r="K2917" i="2" s="1"/>
  <c r="K2918" i="2" a="1"/>
  <c r="K2918" i="2" s="1"/>
  <c r="K2919" i="2" a="1"/>
  <c r="K2919" i="2" s="1"/>
  <c r="K2920" i="2" a="1"/>
  <c r="K2920" i="2" s="1"/>
  <c r="K2921" i="2" a="1"/>
  <c r="K2921" i="2" s="1"/>
  <c r="K2922" i="2" a="1"/>
  <c r="K2922" i="2" s="1"/>
  <c r="K2923" i="2" a="1"/>
  <c r="K2923" i="2" s="1"/>
  <c r="K2924" i="2" a="1"/>
  <c r="K2924" i="2" s="1"/>
  <c r="K2925" i="2" a="1"/>
  <c r="K2925" i="2" s="1"/>
  <c r="K2926" i="2" a="1"/>
  <c r="K2926" i="2" s="1"/>
  <c r="K2927" i="2" a="1"/>
  <c r="K2927" i="2" s="1"/>
  <c r="K2928" i="2" a="1"/>
  <c r="K2928" i="2" s="1"/>
  <c r="K2929" i="2" a="1"/>
  <c r="K2929" i="2" s="1"/>
  <c r="K2930" i="2" a="1"/>
  <c r="K2930" i="2" s="1"/>
  <c r="K2931" i="2" a="1"/>
  <c r="K2931" i="2" s="1"/>
  <c r="K2932" i="2" a="1"/>
  <c r="K2932" i="2" s="1"/>
  <c r="K2933" i="2" a="1"/>
  <c r="K2933" i="2" s="1"/>
  <c r="K2934" i="2" a="1"/>
  <c r="K2934" i="2"/>
  <c r="K2935" i="2" a="1"/>
  <c r="K2935" i="2" s="1"/>
  <c r="K2936" i="2" a="1"/>
  <c r="K2936" i="2" s="1"/>
  <c r="K2937" i="2" a="1"/>
  <c r="K2937" i="2" s="1"/>
  <c r="K2938" i="2" a="1"/>
  <c r="K2938" i="2" s="1"/>
  <c r="K2939" i="2" a="1"/>
  <c r="K2939" i="2" s="1"/>
  <c r="K2940" i="2" a="1"/>
  <c r="K2940" i="2" s="1"/>
  <c r="K2941" i="2" a="1"/>
  <c r="K2941" i="2" s="1"/>
  <c r="K2942" i="2" a="1"/>
  <c r="K2942" i="2" s="1"/>
  <c r="K2943" i="2" a="1"/>
  <c r="K2943" i="2" s="1"/>
  <c r="K2944" i="2" a="1"/>
  <c r="K2944" i="2" s="1"/>
  <c r="K2945" i="2" a="1"/>
  <c r="K2945" i="2" s="1"/>
  <c r="K2946" i="2" a="1"/>
  <c r="K2946" i="2" s="1"/>
  <c r="K2947" i="2" a="1"/>
  <c r="K2947" i="2" s="1"/>
  <c r="K2948" i="2" a="1"/>
  <c r="K2948" i="2" s="1"/>
  <c r="K2949" i="2" a="1"/>
  <c r="K2949" i="2" s="1"/>
  <c r="K2950" i="2" a="1"/>
  <c r="K2950" i="2" s="1"/>
  <c r="K2951" i="2" a="1"/>
  <c r="K2951" i="2" s="1"/>
  <c r="K2952" i="2" a="1"/>
  <c r="K2952" i="2" s="1"/>
  <c r="K2953" i="2" a="1"/>
  <c r="K2953" i="2" s="1"/>
  <c r="K2954" i="2" a="1"/>
  <c r="K2954" i="2" s="1"/>
  <c r="K2955" i="2" a="1"/>
  <c r="K2955" i="2" s="1"/>
  <c r="K2956" i="2" a="1"/>
  <c r="K2956" i="2" s="1"/>
  <c r="K2957" i="2" a="1"/>
  <c r="K2957" i="2" s="1"/>
  <c r="K2958" i="2" a="1"/>
  <c r="K2958" i="2" s="1"/>
  <c r="K2959" i="2" a="1"/>
  <c r="K2959" i="2" s="1"/>
  <c r="K2960" i="2" a="1"/>
  <c r="K2960" i="2" s="1"/>
  <c r="K2961" i="2" a="1"/>
  <c r="K2961" i="2" s="1"/>
  <c r="K2962" i="2" a="1"/>
  <c r="K2962" i="2" s="1"/>
  <c r="K2963" i="2" a="1"/>
  <c r="K2963" i="2" s="1"/>
  <c r="K2964" i="2" a="1"/>
  <c r="K2964" i="2" s="1"/>
  <c r="K2965" i="2" a="1"/>
  <c r="K2965" i="2" s="1"/>
  <c r="K2966" i="2" a="1"/>
  <c r="K2966" i="2" s="1"/>
  <c r="K2967" i="2" a="1"/>
  <c r="K2967" i="2" s="1"/>
  <c r="K2968" i="2" a="1"/>
  <c r="K2968" i="2" s="1"/>
  <c r="K2969" i="2" a="1"/>
  <c r="K2969" i="2" s="1"/>
  <c r="K2970" i="2" a="1"/>
  <c r="K2970" i="2" s="1"/>
  <c r="K2971" i="2" a="1"/>
  <c r="K2971" i="2" s="1"/>
  <c r="K2972" i="2" a="1"/>
  <c r="K2972" i="2" s="1"/>
  <c r="K2973" i="2" a="1"/>
  <c r="K2973" i="2"/>
  <c r="K2974" i="2" a="1"/>
  <c r="K2974" i="2" s="1"/>
  <c r="K2975" i="2" a="1"/>
  <c r="K2975" i="2" s="1"/>
  <c r="K2976" i="2" a="1"/>
  <c r="K2976" i="2" s="1"/>
  <c r="K2977" i="2" a="1"/>
  <c r="K2977" i="2" s="1"/>
  <c r="K2978" i="2" a="1"/>
  <c r="K2978" i="2" s="1"/>
  <c r="K2979" i="2" a="1"/>
  <c r="K2979" i="2" s="1"/>
  <c r="K2980" i="2" a="1"/>
  <c r="K2980" i="2" s="1"/>
  <c r="K2981" i="2" a="1"/>
  <c r="K2981" i="2" s="1"/>
  <c r="K2982" i="2" a="1"/>
  <c r="K2982" i="2" s="1"/>
  <c r="K2983" i="2" a="1"/>
  <c r="K2983" i="2" s="1"/>
  <c r="K2984" i="2" a="1"/>
  <c r="K2984" i="2" s="1"/>
  <c r="K2985" i="2" a="1"/>
  <c r="K2985" i="2" s="1"/>
  <c r="K2986" i="2" a="1"/>
  <c r="K2986" i="2" s="1"/>
  <c r="K2987" i="2" a="1"/>
  <c r="K2987" i="2" s="1"/>
  <c r="K2988" i="2" a="1"/>
  <c r="K2988" i="2" s="1"/>
  <c r="K2989" i="2" a="1"/>
  <c r="K2989" i="2" s="1"/>
  <c r="K2990" i="2" a="1"/>
  <c r="K2990" i="2" s="1"/>
  <c r="K2991" i="2" a="1"/>
  <c r="K2991" i="2" s="1"/>
  <c r="K2992" i="2" a="1"/>
  <c r="K2992" i="2" s="1"/>
  <c r="K2993" i="2" a="1"/>
  <c r="K2993" i="2" s="1"/>
  <c r="K2994" i="2" a="1"/>
  <c r="K2994" i="2" s="1"/>
  <c r="K2995" i="2" a="1"/>
  <c r="K2995" i="2" s="1"/>
  <c r="K2996" i="2" a="1"/>
  <c r="K2996" i="2" s="1"/>
  <c r="K2997" i="2" a="1"/>
  <c r="K2997" i="2" s="1"/>
  <c r="K2998" i="2" a="1"/>
  <c r="K2998" i="2" s="1"/>
  <c r="K2999" i="2" a="1"/>
  <c r="K2999" i="2" s="1"/>
  <c r="K3000" i="2" a="1"/>
  <c r="K3000" i="2" s="1"/>
  <c r="K3001" i="2" a="1"/>
  <c r="K3001" i="2" s="1"/>
  <c r="K3002" i="2" a="1"/>
  <c r="K3002" i="2" s="1"/>
  <c r="K3003" i="2" a="1"/>
  <c r="K3003" i="2" s="1"/>
  <c r="K3004" i="2" a="1"/>
  <c r="K3004" i="2" s="1"/>
  <c r="K3005" i="2" a="1"/>
  <c r="K3005" i="2" s="1"/>
  <c r="K3006" i="2" a="1"/>
  <c r="K3006" i="2" s="1"/>
  <c r="K3007" i="2" a="1"/>
  <c r="K3007" i="2" s="1"/>
  <c r="K3008" i="2" a="1"/>
  <c r="K3008" i="2" s="1"/>
  <c r="K3009" i="2" a="1"/>
  <c r="K3009" i="2" s="1"/>
  <c r="K3010" i="2" a="1"/>
  <c r="K3010" i="2" s="1"/>
  <c r="K3011" i="2" a="1"/>
  <c r="K3011" i="2" s="1"/>
  <c r="K3012" i="2" a="1"/>
  <c r="K3012" i="2" s="1"/>
  <c r="K3013" i="2" a="1"/>
  <c r="K3013" i="2" s="1"/>
  <c r="K3014" i="2" a="1"/>
  <c r="K3014" i="2" s="1"/>
  <c r="K3015" i="2" a="1"/>
  <c r="K3015" i="2" s="1"/>
  <c r="K3016" i="2" a="1"/>
  <c r="K3016" i="2" s="1"/>
  <c r="K3017" i="2" a="1"/>
  <c r="K3017" i="2" s="1"/>
  <c r="K3018" i="2" a="1"/>
  <c r="K3018" i="2" s="1"/>
  <c r="K3019" i="2" a="1"/>
  <c r="K3019" i="2" s="1"/>
  <c r="K3020" i="2" a="1"/>
  <c r="K3020" i="2" s="1"/>
  <c r="K3021" i="2" a="1"/>
  <c r="K3021" i="2" s="1"/>
  <c r="K3022" i="2" a="1"/>
  <c r="K3022" i="2" s="1"/>
  <c r="K3023" i="2" a="1"/>
  <c r="K3023" i="2" s="1"/>
  <c r="K3024" i="2" a="1"/>
  <c r="K3024" i="2" s="1"/>
  <c r="K3025" i="2" a="1"/>
  <c r="K3025" i="2" s="1"/>
  <c r="K3026" i="2" a="1"/>
  <c r="K3026" i="2" s="1"/>
  <c r="K3027" i="2" a="1"/>
  <c r="K3027" i="2" s="1"/>
  <c r="K3028" i="2" a="1"/>
  <c r="K3028" i="2" s="1"/>
  <c r="K3029" i="2" a="1"/>
  <c r="K3029" i="2" s="1"/>
  <c r="K3030" i="2" a="1"/>
  <c r="K3030" i="2" s="1"/>
  <c r="K3031" i="2" a="1"/>
  <c r="K3031" i="2" s="1"/>
  <c r="K3032" i="2" a="1"/>
  <c r="K3032" i="2" s="1"/>
  <c r="K3033" i="2" a="1"/>
  <c r="K3033" i="2" s="1"/>
  <c r="K3034" i="2" a="1"/>
  <c r="K3034" i="2" s="1"/>
  <c r="K3035" i="2" a="1"/>
  <c r="K3035" i="2" s="1"/>
  <c r="K3036" i="2" a="1"/>
  <c r="K3036" i="2" s="1"/>
  <c r="K3037" i="2" a="1"/>
  <c r="K3037" i="2" s="1"/>
  <c r="K3038" i="2" a="1"/>
  <c r="K3038" i="2" s="1"/>
  <c r="K3039" i="2" a="1"/>
  <c r="K3039" i="2" s="1"/>
  <c r="K3040" i="2" a="1"/>
  <c r="K3040" i="2" s="1"/>
  <c r="K3041" i="2" a="1"/>
  <c r="K3041" i="2" s="1"/>
  <c r="K3042" i="2" a="1"/>
  <c r="K3042" i="2" s="1"/>
  <c r="K3043" i="2" a="1"/>
  <c r="K3043" i="2" s="1"/>
  <c r="K3044" i="2" a="1"/>
  <c r="K3044" i="2" s="1"/>
  <c r="K3045" i="2" a="1"/>
  <c r="K3045" i="2" s="1"/>
  <c r="K3046" i="2" a="1"/>
  <c r="K3046" i="2" s="1"/>
  <c r="K3047" i="2" a="1"/>
  <c r="K3047" i="2" s="1"/>
  <c r="K3048" i="2" a="1"/>
  <c r="K3048" i="2" s="1"/>
  <c r="K3049" i="2" a="1"/>
  <c r="K3049" i="2" s="1"/>
  <c r="K3050" i="2" a="1"/>
  <c r="K3050" i="2" s="1"/>
  <c r="K3051" i="2" a="1"/>
  <c r="K3051" i="2" s="1"/>
  <c r="K3052" i="2" a="1"/>
  <c r="K3052" i="2" s="1"/>
  <c r="K3053" i="2" a="1"/>
  <c r="K3053" i="2" s="1"/>
  <c r="K3054" i="2" a="1"/>
  <c r="K3054" i="2" s="1"/>
  <c r="K3055" i="2" a="1"/>
  <c r="K3055" i="2" s="1"/>
  <c r="K3056" i="2" a="1"/>
  <c r="K3056" i="2" s="1"/>
  <c r="K3057" i="2" a="1"/>
  <c r="K3057" i="2" s="1"/>
  <c r="K3058" i="2" a="1"/>
  <c r="K3058" i="2" s="1"/>
  <c r="K3059" i="2" a="1"/>
  <c r="K3059" i="2" s="1"/>
  <c r="K3060" i="2" a="1"/>
  <c r="K3060" i="2" s="1"/>
  <c r="K3061" i="2" a="1"/>
  <c r="K3061" i="2" s="1"/>
  <c r="K3062" i="2" a="1"/>
  <c r="K3062" i="2" s="1"/>
  <c r="K3063" i="2" a="1"/>
  <c r="K3063" i="2" s="1"/>
  <c r="K3064" i="2" a="1"/>
  <c r="K3064" i="2" s="1"/>
  <c r="K3065" i="2" a="1"/>
  <c r="K3065" i="2" s="1"/>
  <c r="K3066" i="2" a="1"/>
  <c r="K3066" i="2" s="1"/>
  <c r="K3067" i="2" a="1"/>
  <c r="K3067" i="2" s="1"/>
  <c r="K3068" i="2" a="1"/>
  <c r="K3068" i="2" s="1"/>
  <c r="K3069" i="2" a="1"/>
  <c r="K3069" i="2" s="1"/>
  <c r="K3070" i="2" a="1"/>
  <c r="K3070" i="2" s="1"/>
  <c r="K3071" i="2" a="1"/>
  <c r="K3071" i="2" s="1"/>
  <c r="K3072" i="2" a="1"/>
  <c r="K3072" i="2" s="1"/>
  <c r="K3073" i="2" a="1"/>
  <c r="K3073" i="2" s="1"/>
  <c r="K3074" i="2" a="1"/>
  <c r="K3074" i="2" s="1"/>
  <c r="K3075" i="2" a="1"/>
  <c r="K3075" i="2" s="1"/>
  <c r="K3076" i="2" a="1"/>
  <c r="K3076" i="2" s="1"/>
  <c r="K3077" i="2" a="1"/>
  <c r="K3077" i="2" s="1"/>
  <c r="K3078" i="2" a="1"/>
  <c r="K3078" i="2" s="1"/>
  <c r="K3079" i="2" a="1"/>
  <c r="K3079" i="2" s="1"/>
  <c r="K3080" i="2" a="1"/>
  <c r="K3080" i="2" s="1"/>
  <c r="K3081" i="2" a="1"/>
  <c r="K3081" i="2" s="1"/>
  <c r="K3082" i="2" a="1"/>
  <c r="K3082" i="2" s="1"/>
  <c r="K3083" i="2" a="1"/>
  <c r="K3083" i="2" s="1"/>
  <c r="K3084" i="2" a="1"/>
  <c r="K3084" i="2" s="1"/>
  <c r="K3085" i="2" a="1"/>
  <c r="K3085" i="2" s="1"/>
  <c r="K3086" i="2" a="1"/>
  <c r="K3086" i="2" s="1"/>
  <c r="K3087" i="2" a="1"/>
  <c r="K3087" i="2" s="1"/>
  <c r="K3088" i="2" a="1"/>
  <c r="K3088" i="2" s="1"/>
  <c r="K3089" i="2" a="1"/>
  <c r="K3089" i="2" s="1"/>
  <c r="K3090" i="2" a="1"/>
  <c r="K3090" i="2" s="1"/>
  <c r="K3091" i="2" a="1"/>
  <c r="K3091" i="2" s="1"/>
  <c r="K3092" i="2" a="1"/>
  <c r="K3092" i="2" s="1"/>
  <c r="K3093" i="2" a="1"/>
  <c r="K3093" i="2" s="1"/>
  <c r="K3094" i="2" a="1"/>
  <c r="K3094" i="2" s="1"/>
  <c r="K3095" i="2" a="1"/>
  <c r="K3095" i="2" s="1"/>
  <c r="K3096" i="2" a="1"/>
  <c r="K3096" i="2" s="1"/>
  <c r="K3097" i="2" a="1"/>
  <c r="K3097" i="2" s="1"/>
  <c r="K3098" i="2" a="1"/>
  <c r="K3098" i="2" s="1"/>
  <c r="K3099" i="2" a="1"/>
  <c r="K3099" i="2" s="1"/>
  <c r="K3100" i="2" a="1"/>
  <c r="K3100" i="2" s="1"/>
  <c r="K3101" i="2" a="1"/>
  <c r="K3101" i="2" s="1"/>
  <c r="K3102" i="2" a="1"/>
  <c r="K3102" i="2" s="1"/>
  <c r="K3103" i="2" a="1"/>
  <c r="K3103" i="2" s="1"/>
  <c r="K3104" i="2" a="1"/>
  <c r="K3104" i="2" s="1"/>
  <c r="K3105" i="2" a="1"/>
  <c r="K3105" i="2" s="1"/>
  <c r="K3106" i="2" a="1"/>
  <c r="K3106" i="2" s="1"/>
  <c r="K3107" i="2" a="1"/>
  <c r="K3107" i="2" s="1"/>
  <c r="K3108" i="2" a="1"/>
  <c r="K3108" i="2" s="1"/>
  <c r="K3109" i="2" a="1"/>
  <c r="K3109" i="2" s="1"/>
  <c r="K3110" i="2" a="1"/>
  <c r="K3110" i="2" s="1"/>
  <c r="K3111" i="2" a="1"/>
  <c r="K3111" i="2" s="1"/>
  <c r="K3112" i="2" a="1"/>
  <c r="K3112" i="2" s="1"/>
  <c r="K3113" i="2" a="1"/>
  <c r="K3113" i="2" s="1"/>
  <c r="K3114" i="2" a="1"/>
  <c r="K3114" i="2" s="1"/>
  <c r="K3115" i="2" a="1"/>
  <c r="K3115" i="2" s="1"/>
  <c r="K3116" i="2" a="1"/>
  <c r="K3116" i="2" s="1"/>
  <c r="K3117" i="2" a="1"/>
  <c r="K3117" i="2" s="1"/>
  <c r="K3118" i="2" a="1"/>
  <c r="K3118" i="2" s="1"/>
  <c r="K3119" i="2" a="1"/>
  <c r="K3119" i="2" s="1"/>
  <c r="K3120" i="2" a="1"/>
  <c r="K3120" i="2" s="1"/>
  <c r="K3121" i="2" a="1"/>
  <c r="K3121" i="2" s="1"/>
  <c r="K3122" i="2" a="1"/>
  <c r="K3122" i="2" s="1"/>
  <c r="K3123" i="2" a="1"/>
  <c r="K3123" i="2" s="1"/>
  <c r="K3124" i="2" a="1"/>
  <c r="K3124" i="2" s="1"/>
  <c r="K3125" i="2" a="1"/>
  <c r="K3125" i="2" s="1"/>
  <c r="K3126" i="2" a="1"/>
  <c r="K3126" i="2" s="1"/>
  <c r="K3127" i="2" a="1"/>
  <c r="K3127" i="2" s="1"/>
  <c r="K3128" i="2" a="1"/>
  <c r="K3128" i="2" s="1"/>
  <c r="K3129" i="2" a="1"/>
  <c r="K3129" i="2" s="1"/>
  <c r="K3130" i="2" a="1"/>
  <c r="K3130" i="2" s="1"/>
  <c r="K3131" i="2" a="1"/>
  <c r="K3131" i="2" s="1"/>
  <c r="K3132" i="2" a="1"/>
  <c r="K3132" i="2" s="1"/>
  <c r="K3133" i="2" a="1"/>
  <c r="K3133" i="2" s="1"/>
  <c r="K3134" i="2" a="1"/>
  <c r="K3134" i="2" s="1"/>
  <c r="K3135" i="2" a="1"/>
  <c r="K3135" i="2" s="1"/>
  <c r="K3136" i="2" a="1"/>
  <c r="K3136" i="2" s="1"/>
  <c r="K3137" i="2" a="1"/>
  <c r="K3137" i="2" s="1"/>
  <c r="K3138" i="2" a="1"/>
  <c r="K3138" i="2" s="1"/>
  <c r="K3139" i="2" a="1"/>
  <c r="K3139" i="2" s="1"/>
  <c r="K3140" i="2" a="1"/>
  <c r="K3140" i="2" s="1"/>
  <c r="K3141" i="2" a="1"/>
  <c r="K3141" i="2" s="1"/>
  <c r="K3142" i="2" a="1"/>
  <c r="K3142" i="2" s="1"/>
  <c r="K3143" i="2" a="1"/>
  <c r="K3143" i="2" s="1"/>
  <c r="K3144" i="2" a="1"/>
  <c r="K3144" i="2" s="1"/>
  <c r="K3145" i="2" a="1"/>
  <c r="K3145" i="2" s="1"/>
  <c r="K3146" i="2" a="1"/>
  <c r="K3146" i="2" s="1"/>
  <c r="K3147" i="2" a="1"/>
  <c r="K3147" i="2" s="1"/>
  <c r="K3148" i="2" a="1"/>
  <c r="K3148" i="2" s="1"/>
  <c r="K3149" i="2" a="1"/>
  <c r="K3149" i="2" s="1"/>
  <c r="K3150" i="2" a="1"/>
  <c r="K3150" i="2" s="1"/>
  <c r="K3151" i="2" a="1"/>
  <c r="K3151" i="2" s="1"/>
  <c r="K3152" i="2" a="1"/>
  <c r="K3152" i="2" s="1"/>
  <c r="K3153" i="2" a="1"/>
  <c r="K3153" i="2" s="1"/>
  <c r="K3154" i="2" a="1"/>
  <c r="K3154" i="2" s="1"/>
  <c r="K3155" i="2" a="1"/>
  <c r="K3155" i="2" s="1"/>
  <c r="K3156" i="2" a="1"/>
  <c r="K3156" i="2" s="1"/>
  <c r="K3157" i="2" a="1"/>
  <c r="K3157" i="2" s="1"/>
  <c r="K3158" i="2" a="1"/>
  <c r="K3158" i="2" s="1"/>
  <c r="K3159" i="2" a="1"/>
  <c r="K3159" i="2" s="1"/>
  <c r="K3160" i="2" a="1"/>
  <c r="K3160" i="2" s="1"/>
  <c r="K3161" i="2" a="1"/>
  <c r="K3161" i="2" s="1"/>
  <c r="K3162" i="2" a="1"/>
  <c r="K3162" i="2" s="1"/>
  <c r="K3163" i="2" a="1"/>
  <c r="K3163" i="2" s="1"/>
  <c r="K3164" i="2" a="1"/>
  <c r="K3164" i="2" s="1"/>
  <c r="K3165" i="2" a="1"/>
  <c r="K3165" i="2" s="1"/>
  <c r="K3166" i="2" a="1"/>
  <c r="K3166" i="2" s="1"/>
  <c r="K3167" i="2" a="1"/>
  <c r="K3167" i="2" s="1"/>
  <c r="K3168" i="2" a="1"/>
  <c r="K3168" i="2" s="1"/>
  <c r="K3169" i="2" a="1"/>
  <c r="K3169" i="2" s="1"/>
  <c r="K3170" i="2" a="1"/>
  <c r="K3170" i="2" s="1"/>
  <c r="K3171" i="2" a="1"/>
  <c r="K3171" i="2" s="1"/>
  <c r="K3172" i="2" a="1"/>
  <c r="K3172" i="2" s="1"/>
  <c r="K3173" i="2" a="1"/>
  <c r="K3173" i="2" s="1"/>
  <c r="K3174" i="2" a="1"/>
  <c r="K3174" i="2" s="1"/>
  <c r="K3175" i="2" a="1"/>
  <c r="K3175" i="2" s="1"/>
  <c r="K3176" i="2" a="1"/>
  <c r="K3176" i="2" s="1"/>
  <c r="K3177" i="2" a="1"/>
  <c r="K3177" i="2" s="1"/>
  <c r="K3178" i="2" a="1"/>
  <c r="K3178" i="2" s="1"/>
  <c r="K3179" i="2" a="1"/>
  <c r="K3179" i="2" s="1"/>
  <c r="K3180" i="2" a="1"/>
  <c r="K3180" i="2" s="1"/>
  <c r="K3181" i="2" a="1"/>
  <c r="K3181" i="2" s="1"/>
  <c r="K3182" i="2" a="1"/>
  <c r="K3182" i="2" s="1"/>
  <c r="K3183" i="2" a="1"/>
  <c r="K3183" i="2" s="1"/>
  <c r="K3184" i="2" a="1"/>
  <c r="K3184" i="2" s="1"/>
  <c r="K3185" i="2" a="1"/>
  <c r="K3185" i="2" s="1"/>
  <c r="K3186" i="2" a="1"/>
  <c r="K3186" i="2" s="1"/>
  <c r="K3187" i="2" a="1"/>
  <c r="K3187" i="2" s="1"/>
  <c r="K3188" i="2" a="1"/>
  <c r="K3188" i="2" s="1"/>
  <c r="K3189" i="2" a="1"/>
  <c r="K3189" i="2" s="1"/>
  <c r="K3190" i="2" a="1"/>
  <c r="K3190" i="2" s="1"/>
  <c r="K3191" i="2" a="1"/>
  <c r="K3191" i="2" s="1"/>
  <c r="K3192" i="2" a="1"/>
  <c r="K3192" i="2" s="1"/>
  <c r="K3193" i="2" a="1"/>
  <c r="K3193" i="2" s="1"/>
  <c r="K3194" i="2" a="1"/>
  <c r="K3194" i="2" s="1"/>
  <c r="K3195" i="2" a="1"/>
  <c r="K3195" i="2" s="1"/>
  <c r="K3196" i="2" a="1"/>
  <c r="K3196" i="2" s="1"/>
  <c r="K3197" i="2" a="1"/>
  <c r="K3197" i="2" s="1"/>
  <c r="K3198" i="2" a="1"/>
  <c r="K3198" i="2" s="1"/>
  <c r="K3199" i="2" a="1"/>
  <c r="K3199" i="2" s="1"/>
  <c r="K3200" i="2" a="1"/>
  <c r="K3200" i="2" s="1"/>
  <c r="K3201" i="2" a="1"/>
  <c r="K3201" i="2" s="1"/>
  <c r="K3202" i="2" a="1"/>
  <c r="K3202" i="2" s="1"/>
  <c r="K3203" i="2" a="1"/>
  <c r="K3203" i="2" s="1"/>
  <c r="K3204" i="2" a="1"/>
  <c r="K3204" i="2" s="1"/>
  <c r="K3205" i="2" a="1"/>
  <c r="K3205" i="2" s="1"/>
  <c r="K3206" i="2" a="1"/>
  <c r="K3206" i="2" s="1"/>
  <c r="K3207" i="2" a="1"/>
  <c r="K3207" i="2" s="1"/>
  <c r="K3208" i="2" a="1"/>
  <c r="K3208" i="2" s="1"/>
  <c r="K3209" i="2" a="1"/>
  <c r="K3209" i="2" s="1"/>
  <c r="K3210" i="2" a="1"/>
  <c r="K3210" i="2" s="1"/>
  <c r="K3211" i="2" a="1"/>
  <c r="K3211" i="2" s="1"/>
  <c r="K3212" i="2" a="1"/>
  <c r="K3212" i="2" s="1"/>
  <c r="K3213" i="2" a="1"/>
  <c r="K3213" i="2" s="1"/>
  <c r="K3214" i="2" a="1"/>
  <c r="K3214" i="2" s="1"/>
  <c r="K3215" i="2" a="1"/>
  <c r="K3215" i="2" s="1"/>
  <c r="K3216" i="2" a="1"/>
  <c r="K3216" i="2" s="1"/>
  <c r="K3217" i="2" a="1"/>
  <c r="K3217" i="2" s="1"/>
  <c r="K3218" i="2" a="1"/>
  <c r="K3218" i="2" s="1"/>
  <c r="K3219" i="2" a="1"/>
  <c r="K3219" i="2" s="1"/>
  <c r="K3220" i="2" a="1"/>
  <c r="K3220" i="2" s="1"/>
  <c r="K3221" i="2" a="1"/>
  <c r="K3221" i="2" s="1"/>
  <c r="K3222" i="2" a="1"/>
  <c r="K3222" i="2" s="1"/>
  <c r="K3223" i="2" a="1"/>
  <c r="K3223" i="2" s="1"/>
  <c r="K3224" i="2" a="1"/>
  <c r="K3224" i="2" s="1"/>
  <c r="K3225" i="2" a="1"/>
  <c r="K3225" i="2" s="1"/>
  <c r="K3226" i="2" a="1"/>
  <c r="K3226" i="2" s="1"/>
  <c r="K3227" i="2" a="1"/>
  <c r="K3227" i="2" s="1"/>
  <c r="K3228" i="2" a="1"/>
  <c r="K3228" i="2" s="1"/>
  <c r="K3229" i="2" a="1"/>
  <c r="K3229" i="2" s="1"/>
  <c r="K3230" i="2" a="1"/>
  <c r="K3230" i="2" s="1"/>
  <c r="K3231" i="2" a="1"/>
  <c r="K3231" i="2" s="1"/>
  <c r="K3232" i="2" a="1"/>
  <c r="K3232" i="2" s="1"/>
  <c r="K3233" i="2" a="1"/>
  <c r="K3233" i="2" s="1"/>
  <c r="K3234" i="2" a="1"/>
  <c r="K3234" i="2" s="1"/>
  <c r="K3235" i="2" a="1"/>
  <c r="K3235" i="2" s="1"/>
  <c r="K3236" i="2" a="1"/>
  <c r="K3236" i="2" s="1"/>
  <c r="K3237" i="2" a="1"/>
  <c r="K3237" i="2" s="1"/>
  <c r="K3238" i="2" a="1"/>
  <c r="K3238" i="2" s="1"/>
  <c r="K3239" i="2" a="1"/>
  <c r="K3239" i="2" s="1"/>
  <c r="K3240" i="2" a="1"/>
  <c r="K3240" i="2" s="1"/>
  <c r="K3241" i="2" a="1"/>
  <c r="K3241" i="2" s="1"/>
  <c r="K3242" i="2" a="1"/>
  <c r="K3242" i="2" s="1"/>
  <c r="K3243" i="2" a="1"/>
  <c r="K3243" i="2" s="1"/>
  <c r="K3244" i="2" a="1"/>
  <c r="K3244" i="2" s="1"/>
  <c r="K3245" i="2" a="1"/>
  <c r="K3245" i="2" s="1"/>
  <c r="K3246" i="2" a="1"/>
  <c r="K3246" i="2" s="1"/>
  <c r="K3247" i="2" a="1"/>
  <c r="K3247" i="2" s="1"/>
  <c r="K3248" i="2" a="1"/>
  <c r="K3248" i="2" s="1"/>
  <c r="K3249" i="2" a="1"/>
  <c r="K3249" i="2" s="1"/>
  <c r="K3250" i="2" a="1"/>
  <c r="K3250" i="2" s="1"/>
  <c r="K3251" i="2" a="1"/>
  <c r="K3251" i="2" s="1"/>
  <c r="K3252" i="2" a="1"/>
  <c r="K3252" i="2" s="1"/>
  <c r="K3253" i="2" a="1"/>
  <c r="K3253" i="2" s="1"/>
  <c r="K3254" i="2" a="1"/>
  <c r="K3254" i="2" s="1"/>
  <c r="K3255" i="2" a="1"/>
  <c r="K3255" i="2"/>
  <c r="K3256" i="2" a="1"/>
  <c r="K3256" i="2" s="1"/>
  <c r="K3257" i="2" a="1"/>
  <c r="K3257" i="2" s="1"/>
  <c r="K3258" i="2" a="1"/>
  <c r="K3258" i="2" s="1"/>
  <c r="K3259" i="2" a="1"/>
  <c r="K3259" i="2" s="1"/>
  <c r="K3260" i="2" a="1"/>
  <c r="K3260" i="2" s="1"/>
  <c r="K3261" i="2" a="1"/>
  <c r="K3261" i="2" s="1"/>
  <c r="K3262" i="2" a="1"/>
  <c r="K3262" i="2" s="1"/>
  <c r="K3263" i="2" a="1"/>
  <c r="K3263" i="2" s="1"/>
  <c r="K3264" i="2" a="1"/>
  <c r="K3264" i="2" s="1"/>
  <c r="K3265" i="2" a="1"/>
  <c r="K3265" i="2" s="1"/>
  <c r="K3266" i="2" a="1"/>
  <c r="K3266" i="2" s="1"/>
  <c r="K3267" i="2" a="1"/>
  <c r="K3267" i="2" s="1"/>
  <c r="K3268" i="2" a="1"/>
  <c r="K3268" i="2" s="1"/>
  <c r="K3269" i="2" a="1"/>
  <c r="K3269" i="2" s="1"/>
  <c r="K3270" i="2" a="1"/>
  <c r="K3270" i="2" s="1"/>
  <c r="K3271" i="2" a="1"/>
  <c r="K3271" i="2" s="1"/>
  <c r="K3272" i="2" a="1"/>
  <c r="K3272" i="2" s="1"/>
  <c r="K3273" i="2" a="1"/>
  <c r="K3273" i="2" s="1"/>
  <c r="K3274" i="2" a="1"/>
  <c r="K3274" i="2"/>
  <c r="K3275" i="2" a="1"/>
  <c r="K3275" i="2" s="1"/>
  <c r="K3276" i="2" a="1"/>
  <c r="K3276" i="2" s="1"/>
  <c r="K3277" i="2" a="1"/>
  <c r="K3277" i="2" s="1"/>
  <c r="K3278" i="2" a="1"/>
  <c r="K3278" i="2" s="1"/>
  <c r="K3279" i="2" a="1"/>
  <c r="K3279" i="2" s="1"/>
  <c r="K3280" i="2" a="1"/>
  <c r="K3280" i="2" s="1"/>
  <c r="K3281" i="2" a="1"/>
  <c r="K3281" i="2" s="1"/>
  <c r="K3282" i="2" a="1"/>
  <c r="K3282" i="2" s="1"/>
  <c r="K3283" i="2" a="1"/>
  <c r="K3283" i="2" s="1"/>
  <c r="K3284" i="2" a="1"/>
  <c r="K3284" i="2" s="1"/>
  <c r="K3285" i="2" a="1"/>
  <c r="K3285" i="2" s="1"/>
  <c r="K3286" i="2" a="1"/>
  <c r="K3286" i="2" s="1"/>
  <c r="K3287" i="2" a="1"/>
  <c r="K3287" i="2" s="1"/>
  <c r="K3288" i="2" a="1"/>
  <c r="K3288" i="2" s="1"/>
  <c r="K3289" i="2" a="1"/>
  <c r="K3289" i="2" s="1"/>
  <c r="K3290" i="2" a="1"/>
  <c r="K3290" i="2" s="1"/>
  <c r="K3291" i="2" a="1"/>
  <c r="K3291" i="2" s="1"/>
  <c r="K3292" i="2" a="1"/>
  <c r="K3292" i="2" s="1"/>
  <c r="K3293" i="2" a="1"/>
  <c r="K3293" i="2" s="1"/>
  <c r="K3294" i="2" a="1"/>
  <c r="K3294" i="2" s="1"/>
  <c r="K3295" i="2" a="1"/>
  <c r="K3295" i="2" s="1"/>
  <c r="K3296" i="2" a="1"/>
  <c r="K3296" i="2" s="1"/>
  <c r="K3297" i="2" a="1"/>
  <c r="K3297" i="2" s="1"/>
  <c r="K3298" i="2" a="1"/>
  <c r="K3298" i="2" s="1"/>
  <c r="K3299" i="2" a="1"/>
  <c r="K3299" i="2" s="1"/>
  <c r="K3300" i="2" a="1"/>
  <c r="K3300" i="2" s="1"/>
  <c r="K3301" i="2" a="1"/>
  <c r="K3301" i="2" s="1"/>
  <c r="K3302" i="2" a="1"/>
  <c r="K3302" i="2" s="1"/>
  <c r="K3303" i="2" a="1"/>
  <c r="K3303" i="2" s="1"/>
  <c r="K3304" i="2" a="1"/>
  <c r="K3304" i="2" s="1"/>
  <c r="K3305" i="2" a="1"/>
  <c r="K3305" i="2" s="1"/>
  <c r="K3306" i="2" a="1"/>
  <c r="K3306" i="2" s="1"/>
  <c r="K3307" i="2" a="1"/>
  <c r="K3307" i="2" s="1"/>
  <c r="K3308" i="2" a="1"/>
  <c r="K3308" i="2" s="1"/>
  <c r="K3309" i="2" a="1"/>
  <c r="K3309" i="2" s="1"/>
  <c r="K3310" i="2" a="1"/>
  <c r="K3310" i="2" s="1"/>
  <c r="K3311" i="2" a="1"/>
  <c r="K3311" i="2" s="1"/>
  <c r="K3312" i="2" a="1"/>
  <c r="K3312" i="2" s="1"/>
  <c r="K3313" i="2" a="1"/>
  <c r="K3313" i="2" s="1"/>
  <c r="K3314" i="2" a="1"/>
  <c r="K3314" i="2" s="1"/>
  <c r="K3315" i="2" a="1"/>
  <c r="K3315" i="2" s="1"/>
  <c r="K3316" i="2" a="1"/>
  <c r="K3316" i="2" s="1"/>
  <c r="K3317" i="2" a="1"/>
  <c r="K3317" i="2" s="1"/>
  <c r="K3318" i="2" a="1"/>
  <c r="K3318" i="2" s="1"/>
  <c r="K3319" i="2" a="1"/>
  <c r="K3319" i="2" s="1"/>
  <c r="K3320" i="2" a="1"/>
  <c r="K3320" i="2" s="1"/>
  <c r="K3321" i="2" a="1"/>
  <c r="K3321" i="2" s="1"/>
  <c r="K3322" i="2" a="1"/>
  <c r="K3322" i="2" s="1"/>
  <c r="K3323" i="2" a="1"/>
  <c r="K3323" i="2" s="1"/>
  <c r="K3324" i="2" a="1"/>
  <c r="K3324" i="2" s="1"/>
  <c r="K3325" i="2" a="1"/>
  <c r="K3325" i="2" s="1"/>
  <c r="K3326" i="2" a="1"/>
  <c r="K3326" i="2" s="1"/>
  <c r="K3327" i="2" a="1"/>
  <c r="K3327" i="2" s="1"/>
  <c r="K3328" i="2" a="1"/>
  <c r="K3328" i="2" s="1"/>
  <c r="K3329" i="2" a="1"/>
  <c r="K3329" i="2" s="1"/>
  <c r="K3330" i="2" a="1"/>
  <c r="K3330" i="2" s="1"/>
  <c r="K3331" i="2" a="1"/>
  <c r="K3331" i="2" s="1"/>
  <c r="K3332" i="2" a="1"/>
  <c r="K3332" i="2" s="1"/>
  <c r="K3333" i="2" a="1"/>
  <c r="K3333" i="2" s="1"/>
  <c r="K3334" i="2" a="1"/>
  <c r="K3334" i="2" s="1"/>
  <c r="K3335" i="2" a="1"/>
  <c r="K3335" i="2" s="1"/>
  <c r="K3336" i="2" a="1"/>
  <c r="K3336" i="2" s="1"/>
  <c r="K3337" i="2" a="1"/>
  <c r="K3337" i="2" s="1"/>
  <c r="K3338" i="2" a="1"/>
  <c r="K3338" i="2" s="1"/>
  <c r="K3339" i="2" a="1"/>
  <c r="K3339" i="2" s="1"/>
  <c r="K3340" i="2" a="1"/>
  <c r="K3340" i="2" s="1"/>
  <c r="K3341" i="2" a="1"/>
  <c r="K3341" i="2" s="1"/>
  <c r="K3342" i="2" a="1"/>
  <c r="K3342" i="2" s="1"/>
  <c r="K3343" i="2" a="1"/>
  <c r="K3343" i="2" s="1"/>
  <c r="K3344" i="2" a="1"/>
  <c r="K3344" i="2" s="1"/>
  <c r="K3345" i="2" a="1"/>
  <c r="K3345" i="2" s="1"/>
  <c r="K3346" i="2" a="1"/>
  <c r="K3346" i="2" s="1"/>
  <c r="K3347" i="2" a="1"/>
  <c r="K3347" i="2" s="1"/>
  <c r="K3348" i="2" a="1"/>
  <c r="K3348" i="2" s="1"/>
  <c r="K3349" i="2" a="1"/>
  <c r="K3349" i="2" s="1"/>
  <c r="K3350" i="2" a="1"/>
  <c r="K3350" i="2" s="1"/>
  <c r="K3351" i="2" a="1"/>
  <c r="K3351" i="2" s="1"/>
  <c r="K3352" i="2" a="1"/>
  <c r="K3352" i="2" s="1"/>
  <c r="K3353" i="2" a="1"/>
  <c r="K3353" i="2" s="1"/>
  <c r="K3354" i="2" a="1"/>
  <c r="K3354" i="2" s="1"/>
  <c r="K3355" i="2" a="1"/>
  <c r="K3355" i="2" s="1"/>
  <c r="K3356" i="2" a="1"/>
  <c r="K3356" i="2" s="1"/>
  <c r="K3357" i="2" a="1"/>
  <c r="K3357" i="2" s="1"/>
  <c r="K3358" i="2" a="1"/>
  <c r="K3358" i="2" s="1"/>
  <c r="K3359" i="2" a="1"/>
  <c r="K3359" i="2" s="1"/>
  <c r="K3360" i="2" a="1"/>
  <c r="K3360" i="2" s="1"/>
  <c r="K3361" i="2" a="1"/>
  <c r="K3361" i="2" s="1"/>
  <c r="K3362" i="2" a="1"/>
  <c r="K3362" i="2" s="1"/>
  <c r="K3363" i="2" a="1"/>
  <c r="K3363" i="2" s="1"/>
  <c r="K3364" i="2" a="1"/>
  <c r="K3364" i="2" s="1"/>
  <c r="K3365" i="2" a="1"/>
  <c r="K3365" i="2" s="1"/>
  <c r="K3366" i="2" a="1"/>
  <c r="K3366" i="2" s="1"/>
  <c r="K3367" i="2" a="1"/>
  <c r="K3367" i="2" s="1"/>
  <c r="K3368" i="2" a="1"/>
  <c r="K3368" i="2" s="1"/>
  <c r="K3369" i="2" a="1"/>
  <c r="K3369" i="2" s="1"/>
  <c r="K3370" i="2" a="1"/>
  <c r="K3370" i="2" s="1"/>
  <c r="K3371" i="2" a="1"/>
  <c r="K3371" i="2" s="1"/>
  <c r="K3372" i="2" a="1"/>
  <c r="K3372" i="2" s="1"/>
  <c r="K3373" i="2" a="1"/>
  <c r="K3373" i="2" s="1"/>
  <c r="K3374" i="2" a="1"/>
  <c r="K3374" i="2" s="1"/>
  <c r="K3375" i="2" a="1"/>
  <c r="K3375" i="2" s="1"/>
  <c r="K3376" i="2" a="1"/>
  <c r="K3376" i="2" s="1"/>
  <c r="K3377" i="2" a="1"/>
  <c r="K3377" i="2" s="1"/>
  <c r="K3378" i="2" a="1"/>
  <c r="K3378" i="2" s="1"/>
  <c r="K3379" i="2" a="1"/>
  <c r="K3379" i="2" s="1"/>
  <c r="K3380" i="2" a="1"/>
  <c r="K3380" i="2" s="1"/>
  <c r="K3381" i="2" a="1"/>
  <c r="K3381" i="2" s="1"/>
  <c r="K3382" i="2" a="1"/>
  <c r="K3382" i="2" s="1"/>
  <c r="K3383" i="2" a="1"/>
  <c r="K3383" i="2" s="1"/>
  <c r="K3384" i="2" a="1"/>
  <c r="K3384" i="2" s="1"/>
  <c r="K3385" i="2" a="1"/>
  <c r="K3385" i="2" s="1"/>
  <c r="K3386" i="2" a="1"/>
  <c r="K3386" i="2" s="1"/>
  <c r="K3387" i="2" a="1"/>
  <c r="K3387" i="2" s="1"/>
  <c r="K3388" i="2" a="1"/>
  <c r="K3388" i="2" s="1"/>
  <c r="K3389" i="2" a="1"/>
  <c r="K3389" i="2" s="1"/>
  <c r="K3390" i="2" a="1"/>
  <c r="K3390" i="2" s="1"/>
  <c r="K3391" i="2" a="1"/>
  <c r="K3391" i="2" s="1"/>
  <c r="K3392" i="2" a="1"/>
  <c r="K3392" i="2" s="1"/>
  <c r="K3393" i="2" a="1"/>
  <c r="K3393" i="2" s="1"/>
  <c r="K3394" i="2" a="1"/>
  <c r="K3394" i="2" s="1"/>
  <c r="K3395" i="2" a="1"/>
  <c r="K3395" i="2" s="1"/>
  <c r="K3396" i="2" a="1"/>
  <c r="K3396" i="2" s="1"/>
  <c r="K3397" i="2" a="1"/>
  <c r="K3397" i="2" s="1"/>
  <c r="K3398" i="2" a="1"/>
  <c r="K3398" i="2" s="1"/>
  <c r="K3399" i="2" a="1"/>
  <c r="K3399" i="2" s="1"/>
  <c r="K3400" i="2" a="1"/>
  <c r="K3400" i="2" s="1"/>
  <c r="K3401" i="2" a="1"/>
  <c r="K3401" i="2" s="1"/>
  <c r="K3402" i="2" a="1"/>
  <c r="K3402" i="2" s="1"/>
  <c r="K3403" i="2" a="1"/>
  <c r="K3403" i="2" s="1"/>
  <c r="K3404" i="2" a="1"/>
  <c r="K3404" i="2" s="1"/>
  <c r="K3405" i="2" a="1"/>
  <c r="K3405" i="2" s="1"/>
  <c r="K3406" i="2" a="1"/>
  <c r="K3406" i="2" s="1"/>
  <c r="K3407" i="2" a="1"/>
  <c r="K3407" i="2" s="1"/>
  <c r="K3408" i="2" a="1"/>
  <c r="K3408" i="2" s="1"/>
  <c r="K3409" i="2" a="1"/>
  <c r="K3409" i="2" s="1"/>
  <c r="K3410" i="2" a="1"/>
  <c r="K3410" i="2" s="1"/>
  <c r="K3411" i="2" a="1"/>
  <c r="K3411" i="2" s="1"/>
  <c r="K3412" i="2" a="1"/>
  <c r="K3412" i="2" s="1"/>
  <c r="K3413" i="2" a="1"/>
  <c r="K3413" i="2" s="1"/>
  <c r="K3414" i="2" a="1"/>
  <c r="K3414" i="2" s="1"/>
  <c r="K3415" i="2" a="1"/>
  <c r="K3415" i="2" s="1"/>
  <c r="K3416" i="2" a="1"/>
  <c r="K3416" i="2" s="1"/>
  <c r="K3417" i="2" a="1"/>
  <c r="K3417" i="2" s="1"/>
  <c r="K3418" i="2" a="1"/>
  <c r="K3418" i="2" s="1"/>
  <c r="K3419" i="2" a="1"/>
  <c r="K3419" i="2" s="1"/>
  <c r="K3420" i="2" a="1"/>
  <c r="K3420" i="2" s="1"/>
  <c r="K3421" i="2" a="1"/>
  <c r="K3421" i="2" s="1"/>
  <c r="K3422" i="2" a="1"/>
  <c r="K3422" i="2" s="1"/>
  <c r="K3423" i="2" a="1"/>
  <c r="K3423" i="2" s="1"/>
  <c r="K3424" i="2" a="1"/>
  <c r="K3424" i="2" s="1"/>
  <c r="K3425" i="2" a="1"/>
  <c r="K3425" i="2" s="1"/>
  <c r="K3426" i="2" a="1"/>
  <c r="K3426" i="2" s="1"/>
  <c r="K3427" i="2" a="1"/>
  <c r="K3427" i="2" s="1"/>
  <c r="K3428" i="2" a="1"/>
  <c r="K3428" i="2" s="1"/>
  <c r="K3429" i="2" a="1"/>
  <c r="K3429" i="2" s="1"/>
  <c r="K3430" i="2" a="1"/>
  <c r="K3430" i="2" s="1"/>
  <c r="K3431" i="2" a="1"/>
  <c r="K3431" i="2" s="1"/>
  <c r="K3432" i="2" a="1"/>
  <c r="K3432" i="2" s="1"/>
  <c r="K3433" i="2" a="1"/>
  <c r="K3433" i="2" s="1"/>
  <c r="K3434" i="2" a="1"/>
  <c r="K3434" i="2" s="1"/>
  <c r="K3435" i="2" a="1"/>
  <c r="K3435" i="2" s="1"/>
  <c r="K3436" i="2" a="1"/>
  <c r="K3436" i="2" s="1"/>
  <c r="K3437" i="2" a="1"/>
  <c r="K3437" i="2" s="1"/>
  <c r="K3438" i="2" a="1"/>
  <c r="K3438" i="2" s="1"/>
  <c r="K3439" i="2" a="1"/>
  <c r="K3439" i="2" s="1"/>
  <c r="K3440" i="2" a="1"/>
  <c r="K3440" i="2" s="1"/>
  <c r="K3441" i="2" a="1"/>
  <c r="K3441" i="2" s="1"/>
  <c r="K3442" i="2" a="1"/>
  <c r="K3442" i="2" s="1"/>
  <c r="K3443" i="2" a="1"/>
  <c r="K3443" i="2" s="1"/>
  <c r="K3444" i="2" a="1"/>
  <c r="K3444" i="2" s="1"/>
  <c r="K3445" i="2" a="1"/>
  <c r="K3445" i="2" s="1"/>
  <c r="K3446" i="2" a="1"/>
  <c r="K3446" i="2" s="1"/>
  <c r="K3447" i="2" a="1"/>
  <c r="K3447" i="2" s="1"/>
  <c r="K3448" i="2" a="1"/>
  <c r="K3448" i="2" s="1"/>
  <c r="K3449" i="2" a="1"/>
  <c r="K3449" i="2" s="1"/>
  <c r="K3450" i="2" a="1"/>
  <c r="K3450" i="2" s="1"/>
  <c r="K3451" i="2" a="1"/>
  <c r="K3451" i="2" s="1"/>
  <c r="K3452" i="2" a="1"/>
  <c r="K3452" i="2" s="1"/>
  <c r="K3453" i="2" a="1"/>
  <c r="K3453" i="2" s="1"/>
  <c r="K3454" i="2" a="1"/>
  <c r="K3454" i="2" s="1"/>
  <c r="K3455" i="2" a="1"/>
  <c r="K3455" i="2" s="1"/>
  <c r="K3456" i="2" a="1"/>
  <c r="K3456" i="2" s="1"/>
  <c r="K3457" i="2" a="1"/>
  <c r="K3457" i="2" s="1"/>
  <c r="K3458" i="2" a="1"/>
  <c r="K3458" i="2" s="1"/>
  <c r="K3459" i="2" a="1"/>
  <c r="K3459" i="2" s="1"/>
  <c r="K3460" i="2" a="1"/>
  <c r="K3460" i="2" s="1"/>
  <c r="K3461" i="2" a="1"/>
  <c r="K3461" i="2" s="1"/>
  <c r="K3462" i="2" a="1"/>
  <c r="K3462" i="2" s="1"/>
  <c r="K3463" i="2" a="1"/>
  <c r="K3463" i="2" s="1"/>
  <c r="K3464" i="2" a="1"/>
  <c r="K3464" i="2" s="1"/>
  <c r="K3465" i="2" a="1"/>
  <c r="K3465" i="2" s="1"/>
  <c r="K3466" i="2" a="1"/>
  <c r="K3466" i="2" s="1"/>
  <c r="K3467" i="2" a="1"/>
  <c r="K3467" i="2" s="1"/>
  <c r="K3468" i="2" a="1"/>
  <c r="K3468" i="2" s="1"/>
  <c r="K3469" i="2" a="1"/>
  <c r="K3469" i="2" s="1"/>
  <c r="K3470" i="2" a="1"/>
  <c r="K3470" i="2" s="1"/>
  <c r="K3471" i="2" a="1"/>
  <c r="K3471" i="2" s="1"/>
  <c r="K3472" i="2" a="1"/>
  <c r="K3472" i="2" s="1"/>
  <c r="K3473" i="2" a="1"/>
  <c r="K3473" i="2" s="1"/>
  <c r="K3474" i="2" a="1"/>
  <c r="K3474" i="2" s="1"/>
  <c r="K3475" i="2" a="1"/>
  <c r="K3475" i="2" s="1"/>
  <c r="K3476" i="2" a="1"/>
  <c r="K3476" i="2" s="1"/>
  <c r="K3477" i="2" a="1"/>
  <c r="K3477" i="2" s="1"/>
  <c r="K3478" i="2" a="1"/>
  <c r="K3478" i="2" s="1"/>
  <c r="K3479" i="2" a="1"/>
  <c r="K3479" i="2" s="1"/>
  <c r="K3480" i="2" a="1"/>
  <c r="K3480" i="2" s="1"/>
  <c r="K3481" i="2" a="1"/>
  <c r="K3481" i="2" s="1"/>
  <c r="K3482" i="2" a="1"/>
  <c r="K3482" i="2" s="1"/>
  <c r="K3483" i="2" a="1"/>
  <c r="K3483" i="2" s="1"/>
  <c r="K3484" i="2" a="1"/>
  <c r="K3484" i="2" s="1"/>
  <c r="K3485" i="2" a="1"/>
  <c r="K3485" i="2" s="1"/>
  <c r="K3486" i="2" a="1"/>
  <c r="K3486" i="2" s="1"/>
  <c r="K3487" i="2" a="1"/>
  <c r="K3487" i="2" s="1"/>
  <c r="K3488" i="2" a="1"/>
  <c r="K3488" i="2" s="1"/>
  <c r="K3489" i="2" a="1"/>
  <c r="K3489" i="2" s="1"/>
  <c r="K3490" i="2" a="1"/>
  <c r="K3490" i="2" s="1"/>
  <c r="K3491" i="2" a="1"/>
  <c r="K3491" i="2" s="1"/>
  <c r="K3492" i="2" a="1"/>
  <c r="K3492" i="2" s="1"/>
  <c r="K3493" i="2" a="1"/>
  <c r="K3493" i="2" s="1"/>
  <c r="K3494" i="2" a="1"/>
  <c r="K3494" i="2" s="1"/>
  <c r="K3495" i="2" a="1"/>
  <c r="K3495" i="2" s="1"/>
  <c r="K3496" i="2" a="1"/>
  <c r="K3496" i="2" s="1"/>
  <c r="K3497" i="2" a="1"/>
  <c r="K3497" i="2" s="1"/>
  <c r="K3498" i="2" a="1"/>
  <c r="K3498" i="2" s="1"/>
  <c r="K3499" i="2" a="1"/>
  <c r="K3499" i="2" s="1"/>
  <c r="K3500" i="2" a="1"/>
  <c r="K3500" i="2" s="1"/>
  <c r="K3501" i="2" a="1"/>
  <c r="K3501" i="2" s="1"/>
  <c r="K3502" i="2" a="1"/>
  <c r="K3502" i="2" s="1"/>
  <c r="K3503" i="2" a="1"/>
  <c r="K3503" i="2" s="1"/>
  <c r="K3504" i="2" a="1"/>
  <c r="K3504" i="2" s="1"/>
  <c r="K3505" i="2" a="1"/>
  <c r="K3505" i="2" s="1"/>
  <c r="K3506" i="2" a="1"/>
  <c r="K3506" i="2" s="1"/>
  <c r="K3507" i="2" a="1"/>
  <c r="K3507" i="2" s="1"/>
  <c r="K3508" i="2" a="1"/>
  <c r="K3508" i="2" s="1"/>
  <c r="K3509" i="2" a="1"/>
  <c r="K3509" i="2" s="1"/>
  <c r="K3510" i="2" a="1"/>
  <c r="K3510" i="2" s="1"/>
  <c r="K3511" i="2" a="1"/>
  <c r="K3511" i="2" s="1"/>
  <c r="K3512" i="2" a="1"/>
  <c r="K3512" i="2" s="1"/>
  <c r="K3513" i="2" a="1"/>
  <c r="K3513" i="2" s="1"/>
  <c r="K3514" i="2" a="1"/>
  <c r="K3514" i="2" s="1"/>
  <c r="K3515" i="2" a="1"/>
  <c r="K3515" i="2" s="1"/>
  <c r="K3516" i="2" a="1"/>
  <c r="K3516" i="2" s="1"/>
  <c r="K3517" i="2" a="1"/>
  <c r="K3517" i="2" s="1"/>
  <c r="K3518" i="2" a="1"/>
  <c r="K3518" i="2" s="1"/>
  <c r="K3519" i="2" a="1"/>
  <c r="K3519" i="2" s="1"/>
  <c r="K3520" i="2" a="1"/>
  <c r="K3520" i="2" s="1"/>
  <c r="K3521" i="2" a="1"/>
  <c r="K3521" i="2" s="1"/>
  <c r="K3522" i="2" a="1"/>
  <c r="K3522" i="2" s="1"/>
  <c r="K3523" i="2" a="1"/>
  <c r="K3523" i="2" s="1"/>
  <c r="K3524" i="2" a="1"/>
  <c r="K3524" i="2" s="1"/>
  <c r="K3525" i="2" a="1"/>
  <c r="K3525" i="2" s="1"/>
  <c r="K3526" i="2" a="1"/>
  <c r="K3526" i="2" s="1"/>
  <c r="K3527" i="2" a="1"/>
  <c r="K3527" i="2" s="1"/>
  <c r="K3528" i="2" a="1"/>
  <c r="K3528" i="2" s="1"/>
  <c r="K3529" i="2" a="1"/>
  <c r="K3529" i="2" s="1"/>
  <c r="K3530" i="2" a="1"/>
  <c r="K3530" i="2" s="1"/>
  <c r="K3531" i="2" a="1"/>
  <c r="K3531" i="2" s="1"/>
  <c r="K3532" i="2" a="1"/>
  <c r="K3532" i="2" s="1"/>
  <c r="K3533" i="2" a="1"/>
  <c r="K3533" i="2" s="1"/>
  <c r="K3534" i="2" a="1"/>
  <c r="K3534" i="2" s="1"/>
  <c r="K3535" i="2" a="1"/>
  <c r="K3535" i="2" s="1"/>
  <c r="K3536" i="2" a="1"/>
  <c r="K3536" i="2" s="1"/>
  <c r="K3537" i="2" a="1"/>
  <c r="K3537" i="2" s="1"/>
  <c r="K3538" i="2" a="1"/>
  <c r="K3538" i="2" s="1"/>
  <c r="K3539" i="2" a="1"/>
  <c r="K3539" i="2" s="1"/>
  <c r="K3540" i="2" a="1"/>
  <c r="K3540" i="2" s="1"/>
  <c r="K3541" i="2" a="1"/>
  <c r="K3541" i="2" s="1"/>
  <c r="K3542" i="2" a="1"/>
  <c r="K3542" i="2" s="1"/>
  <c r="K3543" i="2" a="1"/>
  <c r="K3543" i="2" s="1"/>
  <c r="K3544" i="2" a="1"/>
  <c r="K3544" i="2" s="1"/>
  <c r="K3545" i="2" a="1"/>
  <c r="K3545" i="2" s="1"/>
  <c r="K3546" i="2" a="1"/>
  <c r="K3546" i="2" s="1"/>
  <c r="K3547" i="2" a="1"/>
  <c r="K3547" i="2" s="1"/>
  <c r="K3548" i="2" a="1"/>
  <c r="K3548" i="2" s="1"/>
  <c r="K3549" i="2" a="1"/>
  <c r="K3549" i="2" s="1"/>
  <c r="K3550" i="2" a="1"/>
  <c r="K3550" i="2" s="1"/>
  <c r="K3551" i="2" a="1"/>
  <c r="K3551" i="2" s="1"/>
  <c r="K3552" i="2" a="1"/>
  <c r="K3552" i="2" s="1"/>
  <c r="K3553" i="2" a="1"/>
  <c r="K3553" i="2" s="1"/>
  <c r="K3554" i="2" a="1"/>
  <c r="K3554" i="2" s="1"/>
  <c r="K3555" i="2" a="1"/>
  <c r="K3555" i="2" s="1"/>
  <c r="K3556" i="2" a="1"/>
  <c r="K3556" i="2" s="1"/>
  <c r="K3557" i="2" a="1"/>
  <c r="K3557" i="2" s="1"/>
  <c r="K3558" i="2" a="1"/>
  <c r="K3558" i="2" s="1"/>
  <c r="K3559" i="2" a="1"/>
  <c r="K3559" i="2" s="1"/>
  <c r="K3560" i="2" a="1"/>
  <c r="K3560" i="2" s="1"/>
  <c r="K3561" i="2" a="1"/>
  <c r="K3561" i="2" s="1"/>
  <c r="K3562" i="2" a="1"/>
  <c r="K3562" i="2" s="1"/>
  <c r="K3563" i="2" a="1"/>
  <c r="K3563" i="2" s="1"/>
  <c r="K3564" i="2" a="1"/>
  <c r="K3564" i="2" s="1"/>
  <c r="K3565" i="2" a="1"/>
  <c r="K3565" i="2" s="1"/>
  <c r="K3566" i="2" a="1"/>
  <c r="K3566" i="2" s="1"/>
  <c r="K3567" i="2" a="1"/>
  <c r="K3567" i="2" s="1"/>
  <c r="K3568" i="2" a="1"/>
  <c r="K3568" i="2" s="1"/>
  <c r="K3569" i="2" a="1"/>
  <c r="K3569" i="2" s="1"/>
  <c r="K3570" i="2" a="1"/>
  <c r="K3570" i="2" s="1"/>
  <c r="K3571" i="2" a="1"/>
  <c r="K3571" i="2" s="1"/>
  <c r="K3572" i="2" a="1"/>
  <c r="K3572" i="2" s="1"/>
  <c r="K3573" i="2" a="1"/>
  <c r="K3573" i="2" s="1"/>
  <c r="K3574" i="2" a="1"/>
  <c r="K3574" i="2" s="1"/>
  <c r="K3575" i="2" a="1"/>
  <c r="K3575" i="2" s="1"/>
  <c r="K3576" i="2" a="1"/>
  <c r="K3576" i="2" s="1"/>
  <c r="K3577" i="2" a="1"/>
  <c r="K3577" i="2" s="1"/>
  <c r="K3578" i="2" a="1"/>
  <c r="K3578" i="2" s="1"/>
  <c r="K3579" i="2" a="1"/>
  <c r="K3579" i="2" s="1"/>
  <c r="K3580" i="2" a="1"/>
  <c r="K3580" i="2" s="1"/>
  <c r="K3581" i="2" a="1"/>
  <c r="K3581" i="2" s="1"/>
  <c r="K3582" i="2" a="1"/>
  <c r="K3582" i="2" s="1"/>
  <c r="K3583" i="2" a="1"/>
  <c r="K3583" i="2" s="1"/>
  <c r="K3584" i="2" a="1"/>
  <c r="K3584" i="2" s="1"/>
  <c r="K3585" i="2" a="1"/>
  <c r="K3585" i="2" s="1"/>
  <c r="K3586" i="2" a="1"/>
  <c r="K3586" i="2" s="1"/>
  <c r="K3587" i="2" a="1"/>
  <c r="K3587" i="2" s="1"/>
  <c r="K3588" i="2" a="1"/>
  <c r="K3588" i="2" s="1"/>
  <c r="K3589" i="2" a="1"/>
  <c r="K3589" i="2" s="1"/>
  <c r="K3590" i="2" a="1"/>
  <c r="K3590" i="2" s="1"/>
  <c r="K3591" i="2" a="1"/>
  <c r="K3591" i="2" s="1"/>
  <c r="K3592" i="2" a="1"/>
  <c r="K3592" i="2" s="1"/>
  <c r="K3593" i="2" a="1"/>
  <c r="K3593" i="2" s="1"/>
  <c r="K3594" i="2" a="1"/>
  <c r="K3594" i="2" s="1"/>
  <c r="K3595" i="2" a="1"/>
  <c r="K3595" i="2" s="1"/>
  <c r="K3596" i="2" a="1"/>
  <c r="K3596" i="2" s="1"/>
  <c r="K3597" i="2" a="1"/>
  <c r="K3597" i="2" s="1"/>
  <c r="K3598" i="2" a="1"/>
  <c r="K3598" i="2" s="1"/>
  <c r="K3599" i="2" a="1"/>
  <c r="K3599" i="2" s="1"/>
  <c r="K3600" i="2" a="1"/>
  <c r="K3600" i="2" s="1"/>
  <c r="K3601" i="2" a="1"/>
  <c r="K3601" i="2" s="1"/>
  <c r="K3602" i="2" a="1"/>
  <c r="K3602" i="2" s="1"/>
  <c r="K3603" i="2" a="1"/>
  <c r="K3603" i="2" s="1"/>
  <c r="K3604" i="2" a="1"/>
  <c r="K3604" i="2" s="1"/>
  <c r="K3605" i="2" a="1"/>
  <c r="K3605" i="2" s="1"/>
  <c r="K3606" i="2" a="1"/>
  <c r="K3606" i="2" s="1"/>
  <c r="K3607" i="2" a="1"/>
  <c r="K3607" i="2" s="1"/>
  <c r="K3608" i="2" a="1"/>
  <c r="K3608" i="2" s="1"/>
  <c r="K3609" i="2" a="1"/>
  <c r="K3609" i="2" s="1"/>
  <c r="K3610" i="2" a="1"/>
  <c r="K3610" i="2" s="1"/>
  <c r="K3611" i="2" a="1"/>
  <c r="K3611" i="2" s="1"/>
  <c r="K3612" i="2" a="1"/>
  <c r="K3612" i="2" s="1"/>
  <c r="K3613" i="2" a="1"/>
  <c r="K3613" i="2" s="1"/>
  <c r="K3614" i="2" a="1"/>
  <c r="K3614" i="2" s="1"/>
  <c r="K3615" i="2" a="1"/>
  <c r="K3615" i="2" s="1"/>
  <c r="K3616" i="2" a="1"/>
  <c r="K3616" i="2" s="1"/>
  <c r="K3617" i="2" a="1"/>
  <c r="K3617" i="2" s="1"/>
  <c r="K3618" i="2" a="1"/>
  <c r="K3618" i="2" s="1"/>
  <c r="K3619" i="2" a="1"/>
  <c r="K3619" i="2" s="1"/>
  <c r="K3620" i="2" a="1"/>
  <c r="K3620" i="2" s="1"/>
  <c r="K3621" i="2" a="1"/>
  <c r="K3621" i="2" s="1"/>
  <c r="K3622" i="2" a="1"/>
  <c r="K3622" i="2" s="1"/>
  <c r="K3623" i="2" a="1"/>
  <c r="K3623" i="2" s="1"/>
  <c r="K3624" i="2" a="1"/>
  <c r="K3624" i="2" s="1"/>
  <c r="K3625" i="2" a="1"/>
  <c r="K3625" i="2" s="1"/>
  <c r="K3626" i="2" a="1"/>
  <c r="K3626" i="2" s="1"/>
  <c r="K3627" i="2" a="1"/>
  <c r="K3627" i="2" s="1"/>
  <c r="K3628" i="2" a="1"/>
  <c r="K3628" i="2" s="1"/>
  <c r="K3629" i="2" a="1"/>
  <c r="K3629" i="2" s="1"/>
  <c r="K3630" i="2" a="1"/>
  <c r="K3630" i="2" s="1"/>
  <c r="K3631" i="2" a="1"/>
  <c r="K3631" i="2" s="1"/>
  <c r="K3632" i="2" a="1"/>
  <c r="K3632" i="2" s="1"/>
  <c r="K3633" i="2" a="1"/>
  <c r="K3633" i="2" s="1"/>
  <c r="K3634" i="2" a="1"/>
  <c r="K3634" i="2" s="1"/>
  <c r="K3635" i="2" a="1"/>
  <c r="K3635" i="2" s="1"/>
  <c r="K3636" i="2" a="1"/>
  <c r="K3636" i="2" s="1"/>
  <c r="K3637" i="2" a="1"/>
  <c r="K3637" i="2" s="1"/>
  <c r="K3638" i="2" a="1"/>
  <c r="K3638" i="2" s="1"/>
  <c r="K3639" i="2" a="1"/>
  <c r="K3639" i="2" s="1"/>
  <c r="K3640" i="2" a="1"/>
  <c r="K3640" i="2"/>
  <c r="K3641" i="2" a="1"/>
  <c r="K3641" i="2" s="1"/>
  <c r="K3642" i="2" a="1"/>
  <c r="K3642" i="2" s="1"/>
  <c r="K3643" i="2" a="1"/>
  <c r="K3643" i="2" s="1"/>
  <c r="K3644" i="2" a="1"/>
  <c r="K3644" i="2" s="1"/>
  <c r="K3645" i="2" a="1"/>
  <c r="K3645" i="2" s="1"/>
  <c r="K3646" i="2" a="1"/>
  <c r="K3646" i="2" s="1"/>
  <c r="K3647" i="2" a="1"/>
  <c r="K3647" i="2" s="1"/>
  <c r="K3648" i="2" a="1"/>
  <c r="K3648" i="2" s="1"/>
  <c r="K3649" i="2" a="1"/>
  <c r="K3649" i="2" s="1"/>
  <c r="K3650" i="2" a="1"/>
  <c r="K3650" i="2" s="1"/>
  <c r="K3651" i="2" a="1"/>
  <c r="K3651" i="2" s="1"/>
  <c r="K3652" i="2" a="1"/>
  <c r="K3652" i="2" s="1"/>
  <c r="K3653" i="2" a="1"/>
  <c r="K3653" i="2" s="1"/>
  <c r="K3654" i="2" a="1"/>
  <c r="K3654" i="2" s="1"/>
  <c r="K3655" i="2" a="1"/>
  <c r="K3655" i="2" s="1"/>
  <c r="K3656" i="2" a="1"/>
  <c r="K3656" i="2" s="1"/>
  <c r="K3657" i="2" a="1"/>
  <c r="K3657" i="2" s="1"/>
  <c r="K3658" i="2" a="1"/>
  <c r="K3658" i="2" s="1"/>
  <c r="K3659" i="2" a="1"/>
  <c r="K3659" i="2" s="1"/>
  <c r="K3660" i="2" a="1"/>
  <c r="K3660" i="2" s="1"/>
  <c r="K3661" i="2" a="1"/>
  <c r="K3661" i="2" s="1"/>
  <c r="K3662" i="2" a="1"/>
  <c r="K3662" i="2" s="1"/>
  <c r="K3663" i="2" a="1"/>
  <c r="K3663" i="2" s="1"/>
  <c r="K3664" i="2" a="1"/>
  <c r="K3664" i="2" s="1"/>
  <c r="K3665" i="2" a="1"/>
  <c r="K3665" i="2" s="1"/>
  <c r="K3666" i="2" a="1"/>
  <c r="K3666" i="2" s="1"/>
  <c r="K3667" i="2" a="1"/>
  <c r="K3667" i="2" s="1"/>
  <c r="K3668" i="2" a="1"/>
  <c r="K3668" i="2" s="1"/>
  <c r="K3669" i="2" a="1"/>
  <c r="K3669" i="2" s="1"/>
  <c r="K3670" i="2" a="1"/>
  <c r="K3670" i="2" s="1"/>
  <c r="K3671" i="2" a="1"/>
  <c r="K3671" i="2" s="1"/>
  <c r="K3672" i="2" a="1"/>
  <c r="K3672" i="2" s="1"/>
  <c r="K3673" i="2" a="1"/>
  <c r="K3673" i="2" s="1"/>
  <c r="K3674" i="2" a="1"/>
  <c r="K3674" i="2" s="1"/>
  <c r="K3675" i="2" a="1"/>
  <c r="K3675" i="2" s="1"/>
  <c r="K3676" i="2" a="1"/>
  <c r="K3676" i="2" s="1"/>
  <c r="K3677" i="2" a="1"/>
  <c r="K3677" i="2" s="1"/>
  <c r="K3678" i="2" a="1"/>
  <c r="K3678" i="2" s="1"/>
  <c r="K3679" i="2" a="1"/>
  <c r="K3679" i="2" s="1"/>
  <c r="K3680" i="2" a="1"/>
  <c r="K3680" i="2" s="1"/>
  <c r="K3681" i="2" a="1"/>
  <c r="K3681" i="2" s="1"/>
  <c r="K3682" i="2" a="1"/>
  <c r="K3682" i="2" s="1"/>
  <c r="K3683" i="2" a="1"/>
  <c r="K3683" i="2" s="1"/>
  <c r="K3684" i="2" a="1"/>
  <c r="K3684" i="2" s="1"/>
  <c r="K3685" i="2" a="1"/>
  <c r="K3685" i="2" s="1"/>
  <c r="K3686" i="2" a="1"/>
  <c r="K3686" i="2" s="1"/>
  <c r="K3687" i="2" a="1"/>
  <c r="K3687" i="2" s="1"/>
  <c r="K3688" i="2" a="1"/>
  <c r="K3688" i="2" s="1"/>
  <c r="K3689" i="2" a="1"/>
  <c r="K3689" i="2" s="1"/>
  <c r="K3690" i="2" a="1"/>
  <c r="K3690" i="2" s="1"/>
  <c r="K3691" i="2" a="1"/>
  <c r="K3691" i="2" s="1"/>
  <c r="K3692" i="2" a="1"/>
  <c r="K3692" i="2" s="1"/>
  <c r="K3693" i="2" a="1"/>
  <c r="K3693" i="2" s="1"/>
  <c r="K3694" i="2" a="1"/>
  <c r="K3694" i="2" s="1"/>
  <c r="K3695" i="2" a="1"/>
  <c r="K3695" i="2" s="1"/>
  <c r="K3696" i="2" a="1"/>
  <c r="K3696" i="2" s="1"/>
  <c r="K3697" i="2" a="1"/>
  <c r="K3697" i="2" s="1"/>
  <c r="K3698" i="2" a="1"/>
  <c r="K3698" i="2" s="1"/>
  <c r="K3699" i="2" a="1"/>
  <c r="K3699" i="2" s="1"/>
  <c r="K3700" i="2" a="1"/>
  <c r="K3700" i="2" s="1"/>
  <c r="K3701" i="2" a="1"/>
  <c r="K3701" i="2" s="1"/>
  <c r="K3702" i="2" a="1"/>
  <c r="K3702" i="2" s="1"/>
  <c r="K3703" i="2" a="1"/>
  <c r="K3703" i="2" s="1"/>
  <c r="K3704" i="2" a="1"/>
  <c r="K3704" i="2" s="1"/>
  <c r="K3705" i="2" a="1"/>
  <c r="K3705" i="2" s="1"/>
  <c r="K3706" i="2" a="1"/>
  <c r="K3706" i="2" s="1"/>
  <c r="K3707" i="2" a="1"/>
  <c r="K3707" i="2" s="1"/>
  <c r="K3708" i="2" a="1"/>
  <c r="K3708" i="2" s="1"/>
  <c r="K3709" i="2" a="1"/>
  <c r="K3709" i="2" s="1"/>
  <c r="K3710" i="2" a="1"/>
  <c r="K3710" i="2" s="1"/>
  <c r="K3711" i="2" a="1"/>
  <c r="K3711" i="2" s="1"/>
  <c r="K3712" i="2" a="1"/>
  <c r="K3712" i="2" s="1"/>
  <c r="K3713" i="2" a="1"/>
  <c r="K3713" i="2" s="1"/>
  <c r="K3714" i="2" a="1"/>
  <c r="K3714" i="2" s="1"/>
  <c r="K3715" i="2" a="1"/>
  <c r="K3715" i="2" s="1"/>
  <c r="K3716" i="2" a="1"/>
  <c r="K3716" i="2" s="1"/>
  <c r="K3717" i="2" a="1"/>
  <c r="K3717" i="2" s="1"/>
  <c r="K3718" i="2" a="1"/>
  <c r="K3718" i="2" s="1"/>
  <c r="K3719" i="2" a="1"/>
  <c r="K3719" i="2" s="1"/>
  <c r="K3720" i="2" a="1"/>
  <c r="K3720" i="2" s="1"/>
  <c r="K3721" i="2" a="1"/>
  <c r="K3721" i="2" s="1"/>
  <c r="K3722" i="2" a="1"/>
  <c r="K3722" i="2" s="1"/>
  <c r="K3723" i="2" a="1"/>
  <c r="K3723" i="2" s="1"/>
  <c r="K3724" i="2" a="1"/>
  <c r="K3724" i="2" s="1"/>
  <c r="K3725" i="2" a="1"/>
  <c r="K3725" i="2" s="1"/>
  <c r="K3726" i="2" a="1"/>
  <c r="K3726" i="2" s="1"/>
  <c r="K3727" i="2" a="1"/>
  <c r="K3727" i="2" s="1"/>
  <c r="K3728" i="2" a="1"/>
  <c r="K3728" i="2" s="1"/>
  <c r="K3729" i="2" a="1"/>
  <c r="K3729" i="2" s="1"/>
  <c r="K3730" i="2" a="1"/>
  <c r="K3730" i="2" s="1"/>
  <c r="K3731" i="2" a="1"/>
  <c r="K3731" i="2" s="1"/>
  <c r="K3732" i="2" a="1"/>
  <c r="K3732" i="2" s="1"/>
  <c r="K3733" i="2" a="1"/>
  <c r="K3733" i="2" s="1"/>
  <c r="K3734" i="2" a="1"/>
  <c r="K3734" i="2" s="1"/>
  <c r="K3735" i="2" a="1"/>
  <c r="K3735" i="2" s="1"/>
  <c r="K3736" i="2" a="1"/>
  <c r="K3736" i="2" s="1"/>
  <c r="K3737" i="2" a="1"/>
  <c r="K3737" i="2" s="1"/>
  <c r="K3738" i="2" a="1"/>
  <c r="K3738" i="2" s="1"/>
  <c r="K3739" i="2" a="1"/>
  <c r="K3739" i="2" s="1"/>
  <c r="K3740" i="2" a="1"/>
  <c r="K3740" i="2" s="1"/>
  <c r="K3741" i="2" a="1"/>
  <c r="K3741" i="2" s="1"/>
  <c r="K3742" i="2" a="1"/>
  <c r="K3742" i="2" s="1"/>
  <c r="K3743" i="2" a="1"/>
  <c r="K3743" i="2" s="1"/>
  <c r="K3744" i="2" a="1"/>
  <c r="K3744" i="2" s="1"/>
  <c r="K3745" i="2" a="1"/>
  <c r="K3745" i="2" s="1"/>
  <c r="K3746" i="2" a="1"/>
  <c r="K3746" i="2" s="1"/>
  <c r="K3747" i="2" a="1"/>
  <c r="K3747" i="2" s="1"/>
  <c r="K3748" i="2" a="1"/>
  <c r="K3748" i="2" s="1"/>
  <c r="K3749" i="2" a="1"/>
  <c r="K3749" i="2" s="1"/>
  <c r="K3750" i="2" a="1"/>
  <c r="K3750" i="2" s="1"/>
  <c r="K3751" i="2" a="1"/>
  <c r="K3751" i="2" s="1"/>
  <c r="K3752" i="2" a="1"/>
  <c r="K3752" i="2" s="1"/>
  <c r="K3753" i="2" a="1"/>
  <c r="K3753" i="2" s="1"/>
  <c r="K3754" i="2" a="1"/>
  <c r="K3754" i="2" s="1"/>
  <c r="K3755" i="2" a="1"/>
  <c r="K3755" i="2" s="1"/>
  <c r="K3756" i="2" a="1"/>
  <c r="K3756" i="2" s="1"/>
  <c r="K3757" i="2" a="1"/>
  <c r="K3757" i="2" s="1"/>
  <c r="K3758" i="2" a="1"/>
  <c r="K3758" i="2" s="1"/>
  <c r="K3759" i="2" a="1"/>
  <c r="K3759" i="2" s="1"/>
  <c r="K3760" i="2" a="1"/>
  <c r="K3760" i="2" s="1"/>
  <c r="K3761" i="2" a="1"/>
  <c r="K3761" i="2" s="1"/>
  <c r="K3762" i="2" a="1"/>
  <c r="K3762" i="2" s="1"/>
  <c r="K3763" i="2" a="1"/>
  <c r="K3763" i="2" s="1"/>
  <c r="K3764" i="2" a="1"/>
  <c r="K3764" i="2" s="1"/>
  <c r="K3765" i="2" a="1"/>
  <c r="K3765" i="2" s="1"/>
  <c r="K3766" i="2" a="1"/>
  <c r="K3766" i="2" s="1"/>
  <c r="K3767" i="2" a="1"/>
  <c r="K3767" i="2" s="1"/>
  <c r="K3768" i="2" a="1"/>
  <c r="K3768" i="2" s="1"/>
  <c r="K3769" i="2" a="1"/>
  <c r="K3769" i="2" s="1"/>
  <c r="K3770" i="2" a="1"/>
  <c r="K3770" i="2" s="1"/>
  <c r="K3771" i="2" a="1"/>
  <c r="K3771" i="2" s="1"/>
  <c r="K3772" i="2" a="1"/>
  <c r="K3772" i="2" s="1"/>
  <c r="K3773" i="2" a="1"/>
  <c r="K3773" i="2" s="1"/>
  <c r="K3774" i="2" a="1"/>
  <c r="K3774" i="2" s="1"/>
  <c r="K3775" i="2" a="1"/>
  <c r="K3775" i="2" s="1"/>
  <c r="K3776" i="2" a="1"/>
  <c r="K3776" i="2" s="1"/>
  <c r="K3777" i="2" a="1"/>
  <c r="K3777" i="2" s="1"/>
  <c r="K3778" i="2" a="1"/>
  <c r="K3778" i="2" s="1"/>
  <c r="K3779" i="2" a="1"/>
  <c r="K3779" i="2" s="1"/>
  <c r="K3780" i="2" a="1"/>
  <c r="K3780" i="2" s="1"/>
  <c r="K3781" i="2" a="1"/>
  <c r="K3781" i="2" s="1"/>
  <c r="K3782" i="2" a="1"/>
  <c r="K3782" i="2" s="1"/>
  <c r="K3783" i="2" a="1"/>
  <c r="K3783" i="2" s="1"/>
  <c r="K3784" i="2" a="1"/>
  <c r="K3784" i="2" s="1"/>
  <c r="K3785" i="2" a="1"/>
  <c r="K3785" i="2" s="1"/>
  <c r="K3786" i="2" a="1"/>
  <c r="K3786" i="2" s="1"/>
  <c r="K3787" i="2" a="1"/>
  <c r="K3787" i="2" s="1"/>
  <c r="K3788" i="2" a="1"/>
  <c r="K3788" i="2" s="1"/>
  <c r="K3789" i="2" a="1"/>
  <c r="K3789" i="2" s="1"/>
  <c r="K3790" i="2" a="1"/>
  <c r="K3790" i="2" s="1"/>
  <c r="K3791" i="2" a="1"/>
  <c r="K3791" i="2" s="1"/>
  <c r="K3792" i="2" a="1"/>
  <c r="K3792" i="2" s="1"/>
  <c r="K3793" i="2" a="1"/>
  <c r="K3793" i="2" s="1"/>
  <c r="K3794" i="2" a="1"/>
  <c r="K3794" i="2" s="1"/>
  <c r="K3795" i="2" a="1"/>
  <c r="K3795" i="2" s="1"/>
  <c r="K3796" i="2" a="1"/>
  <c r="K3796" i="2" s="1"/>
  <c r="K3797" i="2" a="1"/>
  <c r="K3797" i="2" s="1"/>
  <c r="K3798" i="2" a="1"/>
  <c r="K3798" i="2" s="1"/>
  <c r="K3799" i="2" a="1"/>
  <c r="K3799" i="2" s="1"/>
  <c r="K3800" i="2" a="1"/>
  <c r="K3800" i="2" s="1"/>
  <c r="K3801" i="2" a="1"/>
  <c r="K3801" i="2" s="1"/>
  <c r="K3802" i="2" a="1"/>
  <c r="K3802" i="2" s="1"/>
  <c r="K3803" i="2" a="1"/>
  <c r="K3803" i="2" s="1"/>
  <c r="K3804" i="2" a="1"/>
  <c r="K3804" i="2" s="1"/>
  <c r="K3805" i="2" a="1"/>
  <c r="K3805" i="2" s="1"/>
  <c r="K3806" i="2" a="1"/>
  <c r="K3806" i="2" s="1"/>
  <c r="K3807" i="2" a="1"/>
  <c r="K3807" i="2" s="1"/>
  <c r="K3808" i="2" a="1"/>
  <c r="K3808" i="2" s="1"/>
  <c r="K3809" i="2" a="1"/>
  <c r="K3809" i="2" s="1"/>
  <c r="K3810" i="2" a="1"/>
  <c r="K3810" i="2" s="1"/>
  <c r="K3811" i="2" a="1"/>
  <c r="K3811" i="2" s="1"/>
  <c r="K3812" i="2" a="1"/>
  <c r="K3812" i="2" s="1"/>
  <c r="K3813" i="2" a="1"/>
  <c r="K3813" i="2" s="1"/>
  <c r="K3814" i="2" a="1"/>
  <c r="K3814" i="2" s="1"/>
  <c r="K3815" i="2" a="1"/>
  <c r="K3815" i="2" s="1"/>
  <c r="K3816" i="2" a="1"/>
  <c r="K3816" i="2" s="1"/>
  <c r="K3817" i="2" a="1"/>
  <c r="K3817" i="2" s="1"/>
  <c r="K3818" i="2" a="1"/>
  <c r="K3818" i="2" s="1"/>
  <c r="K3819" i="2" a="1"/>
  <c r="K3819" i="2" s="1"/>
  <c r="K3820" i="2" a="1"/>
  <c r="K3820" i="2" s="1"/>
  <c r="K3821" i="2" a="1"/>
  <c r="K3821" i="2" s="1"/>
  <c r="K3822" i="2" a="1"/>
  <c r="K3822" i="2" s="1"/>
  <c r="K3823" i="2" a="1"/>
  <c r="K3823" i="2" s="1"/>
  <c r="K3824" i="2" a="1"/>
  <c r="K3824" i="2" s="1"/>
  <c r="K3825" i="2" a="1"/>
  <c r="K3825" i="2" s="1"/>
  <c r="K3826" i="2" a="1"/>
  <c r="K3826" i="2" s="1"/>
  <c r="K3827" i="2" a="1"/>
  <c r="K3827" i="2" s="1"/>
  <c r="K3828" i="2" a="1"/>
  <c r="K3828" i="2" s="1"/>
  <c r="K3829" i="2" a="1"/>
  <c r="K3829" i="2" s="1"/>
  <c r="K3830" i="2" a="1"/>
  <c r="K3830" i="2" s="1"/>
  <c r="K3831" i="2" a="1"/>
  <c r="K3831" i="2" s="1"/>
  <c r="K3832" i="2" a="1"/>
  <c r="K3832" i="2" s="1"/>
  <c r="K3833" i="2" a="1"/>
  <c r="K3833" i="2" s="1"/>
  <c r="K3834" i="2" a="1"/>
  <c r="K3834" i="2" s="1"/>
  <c r="K3835" i="2" a="1"/>
  <c r="K3835" i="2" s="1"/>
  <c r="K3836" i="2" a="1"/>
  <c r="K3836" i="2" s="1"/>
  <c r="K3837" i="2" a="1"/>
  <c r="K3837" i="2" s="1"/>
  <c r="K3838" i="2" a="1"/>
  <c r="K3838" i="2" s="1"/>
  <c r="K3839" i="2" a="1"/>
  <c r="K3839" i="2" s="1"/>
  <c r="K3840" i="2" a="1"/>
  <c r="K3840" i="2" s="1"/>
  <c r="K3841" i="2" a="1"/>
  <c r="K3841" i="2" s="1"/>
  <c r="K3842" i="2" a="1"/>
  <c r="K3842" i="2" s="1"/>
  <c r="K3843" i="2" a="1"/>
  <c r="K3843" i="2" s="1"/>
  <c r="K3844" i="2" a="1"/>
  <c r="K3844" i="2" s="1"/>
  <c r="K3845" i="2" a="1"/>
  <c r="K3845" i="2" s="1"/>
  <c r="K3846" i="2" a="1"/>
  <c r="K3846" i="2" s="1"/>
  <c r="K3847" i="2" a="1"/>
  <c r="K3847" i="2" s="1"/>
  <c r="K3848" i="2" a="1"/>
  <c r="K3848" i="2"/>
  <c r="K3849" i="2" a="1"/>
  <c r="K3849" i="2" s="1"/>
  <c r="K3850" i="2" a="1"/>
  <c r="K3850" i="2" s="1"/>
  <c r="K3851" i="2" a="1"/>
  <c r="K3851" i="2" s="1"/>
  <c r="K3852" i="2" a="1"/>
  <c r="K3852" i="2" s="1"/>
  <c r="K3853" i="2" a="1"/>
  <c r="K3853" i="2" s="1"/>
  <c r="K3854" i="2" a="1"/>
  <c r="K3854" i="2" s="1"/>
  <c r="K3855" i="2" a="1"/>
  <c r="K3855" i="2" s="1"/>
  <c r="K3856" i="2" a="1"/>
  <c r="K3856" i="2" s="1"/>
  <c r="K3857" i="2" a="1"/>
  <c r="K3857" i="2" s="1"/>
  <c r="K3858" i="2" a="1"/>
  <c r="K3858" i="2" s="1"/>
  <c r="K3859" i="2" a="1"/>
  <c r="K3859" i="2" s="1"/>
  <c r="K3860" i="2" a="1"/>
  <c r="K3860" i="2" s="1"/>
  <c r="K3861" i="2" a="1"/>
  <c r="K3861" i="2" s="1"/>
  <c r="K3862" i="2" a="1"/>
  <c r="K3862" i="2" s="1"/>
  <c r="K3863" i="2" a="1"/>
  <c r="K3863" i="2" s="1"/>
  <c r="K3864" i="2" a="1"/>
  <c r="K3864" i="2" s="1"/>
  <c r="K3865" i="2" a="1"/>
  <c r="K3865" i="2" s="1"/>
  <c r="K3866" i="2" a="1"/>
  <c r="K3866" i="2" s="1"/>
  <c r="K3867" i="2" a="1"/>
  <c r="K3867" i="2" s="1"/>
  <c r="K3868" i="2" a="1"/>
  <c r="K3868" i="2" s="1"/>
  <c r="K3869" i="2" a="1"/>
  <c r="K3869" i="2" s="1"/>
  <c r="K3870" i="2" a="1"/>
  <c r="K3870" i="2" s="1"/>
  <c r="K3871" i="2" a="1"/>
  <c r="K3871" i="2" s="1"/>
  <c r="K3872" i="2" a="1"/>
  <c r="K3872" i="2" s="1"/>
  <c r="K3873" i="2" a="1"/>
  <c r="K3873" i="2" s="1"/>
  <c r="K3874" i="2" a="1"/>
  <c r="K3874" i="2" s="1"/>
  <c r="K3875" i="2" a="1"/>
  <c r="K3875" i="2" s="1"/>
  <c r="K3876" i="2" a="1"/>
  <c r="K3876" i="2" s="1"/>
  <c r="K3877" i="2" a="1"/>
  <c r="K3877" i="2" s="1"/>
  <c r="K3878" i="2" a="1"/>
  <c r="K3878" i="2" s="1"/>
  <c r="K3879" i="2" a="1"/>
  <c r="K3879" i="2" s="1"/>
  <c r="K3880" i="2" a="1"/>
  <c r="K3880" i="2" s="1"/>
  <c r="K3881" i="2" a="1"/>
  <c r="K3881" i="2" s="1"/>
  <c r="K3882" i="2" a="1"/>
  <c r="K3882" i="2" s="1"/>
  <c r="K3883" i="2" a="1"/>
  <c r="K3883" i="2" s="1"/>
  <c r="K3884" i="2" a="1"/>
  <c r="K3884" i="2" s="1"/>
  <c r="K3885" i="2" a="1"/>
  <c r="K3885" i="2" s="1"/>
  <c r="K3886" i="2" a="1"/>
  <c r="K3886" i="2" s="1"/>
  <c r="K3887" i="2" a="1"/>
  <c r="K3887" i="2" s="1"/>
  <c r="K3888" i="2" a="1"/>
  <c r="K3888" i="2" s="1"/>
  <c r="K3889" i="2" a="1"/>
  <c r="K3889" i="2" s="1"/>
  <c r="K3890" i="2" a="1"/>
  <c r="K3890" i="2" s="1"/>
  <c r="K3891" i="2" a="1"/>
  <c r="K3891" i="2" s="1"/>
  <c r="K3892" i="2" a="1"/>
  <c r="K3892" i="2" s="1"/>
  <c r="K3893" i="2" a="1"/>
  <c r="K3893" i="2" s="1"/>
  <c r="K3894" i="2" a="1"/>
  <c r="K3894" i="2" s="1"/>
  <c r="K3895" i="2" a="1"/>
  <c r="K3895" i="2" s="1"/>
  <c r="K3896" i="2" a="1"/>
  <c r="K3896" i="2" s="1"/>
  <c r="K3897" i="2" a="1"/>
  <c r="K3897" i="2" s="1"/>
  <c r="K3898" i="2" a="1"/>
  <c r="K3898" i="2" s="1"/>
  <c r="K3899" i="2" a="1"/>
  <c r="K3899" i="2" s="1"/>
  <c r="K3900" i="2" a="1"/>
  <c r="K3900" i="2" s="1"/>
  <c r="K3901" i="2" a="1"/>
  <c r="K3901" i="2" s="1"/>
  <c r="K3902" i="2" a="1"/>
  <c r="K3902" i="2" s="1"/>
  <c r="K3903" i="2" a="1"/>
  <c r="K3903" i="2" s="1"/>
  <c r="K3904" i="2" a="1"/>
  <c r="K3904" i="2" s="1"/>
  <c r="K3905" i="2" a="1"/>
  <c r="K3905" i="2" s="1"/>
  <c r="K3906" i="2" a="1"/>
  <c r="K3906" i="2" s="1"/>
  <c r="K3907" i="2" a="1"/>
  <c r="K3907" i="2" s="1"/>
  <c r="K3908" i="2" a="1"/>
  <c r="K3908" i="2" s="1"/>
  <c r="K3909" i="2" a="1"/>
  <c r="K3909" i="2" s="1"/>
  <c r="K3910" i="2" a="1"/>
  <c r="K3910" i="2" s="1"/>
  <c r="K3911" i="2" a="1"/>
  <c r="K3911" i="2" s="1"/>
  <c r="K3912" i="2" a="1"/>
  <c r="K3912" i="2" s="1"/>
  <c r="K3913" i="2" a="1"/>
  <c r="K3913" i="2" s="1"/>
  <c r="K3914" i="2" a="1"/>
  <c r="K3914" i="2" s="1"/>
  <c r="K3915" i="2" a="1"/>
  <c r="K3915" i="2" s="1"/>
  <c r="K3916" i="2" a="1"/>
  <c r="K3916" i="2" s="1"/>
  <c r="K3917" i="2" a="1"/>
  <c r="K3917" i="2" s="1"/>
  <c r="K3918" i="2" a="1"/>
  <c r="K3918" i="2" s="1"/>
  <c r="K3919" i="2" a="1"/>
  <c r="K3919" i="2" s="1"/>
  <c r="K3920" i="2" a="1"/>
  <c r="K3920" i="2" s="1"/>
  <c r="K3921" i="2" a="1"/>
  <c r="K3921" i="2" s="1"/>
  <c r="K3922" i="2" a="1"/>
  <c r="K3922" i="2" s="1"/>
  <c r="K3923" i="2" a="1"/>
  <c r="K3923" i="2" s="1"/>
  <c r="K3924" i="2" a="1"/>
  <c r="K3924" i="2" s="1"/>
  <c r="K3925" i="2" a="1"/>
  <c r="K3925" i="2" s="1"/>
  <c r="K3926" i="2" a="1"/>
  <c r="K3926" i="2" s="1"/>
  <c r="K3927" i="2" a="1"/>
  <c r="K3927" i="2" s="1"/>
  <c r="K3928" i="2" a="1"/>
  <c r="K3928" i="2" s="1"/>
  <c r="K3929" i="2" a="1"/>
  <c r="K3929" i="2" s="1"/>
  <c r="K3930" i="2" a="1"/>
  <c r="K3930" i="2" s="1"/>
  <c r="K3931" i="2" a="1"/>
  <c r="K3931" i="2" s="1"/>
  <c r="K3932" i="2" a="1"/>
  <c r="K3932" i="2" s="1"/>
  <c r="K3933" i="2" a="1"/>
  <c r="K3933" i="2" s="1"/>
  <c r="K3934" i="2" a="1"/>
  <c r="K3934" i="2" s="1"/>
  <c r="K3935" i="2" a="1"/>
  <c r="K3935" i="2" s="1"/>
  <c r="K3936" i="2" a="1"/>
  <c r="K3936" i="2" s="1"/>
  <c r="K3937" i="2" a="1"/>
  <c r="K3937" i="2" s="1"/>
  <c r="K3938" i="2" a="1"/>
  <c r="K3938" i="2" s="1"/>
  <c r="K3939" i="2" a="1"/>
  <c r="K3939" i="2" s="1"/>
  <c r="K3940" i="2" a="1"/>
  <c r="K3940" i="2" s="1"/>
  <c r="K3941" i="2" a="1"/>
  <c r="K3941" i="2" s="1"/>
  <c r="K3942" i="2" a="1"/>
  <c r="K3942" i="2" s="1"/>
  <c r="K3943" i="2" a="1"/>
  <c r="K3943" i="2" s="1"/>
  <c r="K3944" i="2" a="1"/>
  <c r="K3944" i="2" s="1"/>
  <c r="K3945" i="2" a="1"/>
  <c r="K3945" i="2" s="1"/>
  <c r="K3946" i="2" a="1"/>
  <c r="K3946" i="2" s="1"/>
  <c r="K3947" i="2" a="1"/>
  <c r="K3947" i="2" s="1"/>
  <c r="K3948" i="2" a="1"/>
  <c r="K3948" i="2" s="1"/>
  <c r="K3949" i="2" a="1"/>
  <c r="K3949" i="2" s="1"/>
  <c r="K3950" i="2" a="1"/>
  <c r="K3950" i="2" s="1"/>
  <c r="K3951" i="2" a="1"/>
  <c r="K3951" i="2" s="1"/>
  <c r="K3952" i="2" a="1"/>
  <c r="K3952" i="2" s="1"/>
  <c r="K3953" i="2" a="1"/>
  <c r="K3953" i="2" s="1"/>
  <c r="K3954" i="2" a="1"/>
  <c r="K3954" i="2" s="1"/>
  <c r="K3955" i="2" a="1"/>
  <c r="K3955" i="2" s="1"/>
  <c r="K3956" i="2" a="1"/>
  <c r="K3956" i="2" s="1"/>
  <c r="K3957" i="2" a="1"/>
  <c r="K3957" i="2" s="1"/>
  <c r="K3958" i="2" a="1"/>
  <c r="K3958" i="2" s="1"/>
  <c r="K3959" i="2" a="1"/>
  <c r="K3959" i="2" s="1"/>
  <c r="K3960" i="2" a="1"/>
  <c r="K3960" i="2" s="1"/>
  <c r="K3961" i="2" a="1"/>
  <c r="K3961" i="2" s="1"/>
  <c r="K3962" i="2" a="1"/>
  <c r="K3962" i="2" s="1"/>
  <c r="K3963" i="2" a="1"/>
  <c r="K3963" i="2" s="1"/>
  <c r="K3964" i="2" a="1"/>
  <c r="K3964" i="2" s="1"/>
  <c r="K3965" i="2" a="1"/>
  <c r="K3965" i="2" s="1"/>
  <c r="K3966" i="2" a="1"/>
  <c r="K3966" i="2" s="1"/>
  <c r="K3967" i="2" a="1"/>
  <c r="K3967" i="2" s="1"/>
  <c r="K3968" i="2" a="1"/>
  <c r="K3968" i="2" s="1"/>
  <c r="K3969" i="2" a="1"/>
  <c r="K3969" i="2" s="1"/>
  <c r="K3970" i="2" a="1"/>
  <c r="K3970" i="2" s="1"/>
  <c r="K3971" i="2" a="1"/>
  <c r="K3971" i="2" s="1"/>
  <c r="K3972" i="2" a="1"/>
  <c r="K3972" i="2" s="1"/>
  <c r="K3973" i="2" a="1"/>
  <c r="K3973" i="2" s="1"/>
  <c r="K3974" i="2" a="1"/>
  <c r="K3974" i="2" s="1"/>
  <c r="K3975" i="2" a="1"/>
  <c r="K3975" i="2" s="1"/>
  <c r="K3976" i="2" a="1"/>
  <c r="K3976" i="2" s="1"/>
  <c r="K3977" i="2" a="1"/>
  <c r="K3977" i="2" s="1"/>
  <c r="K3978" i="2" a="1"/>
  <c r="K3978" i="2" s="1"/>
  <c r="K3979" i="2" a="1"/>
  <c r="K3979" i="2" s="1"/>
  <c r="K3980" i="2" a="1"/>
  <c r="K3980" i="2" s="1"/>
  <c r="K3981" i="2" a="1"/>
  <c r="K3981" i="2" s="1"/>
  <c r="K3982" i="2" a="1"/>
  <c r="K3982" i="2" s="1"/>
  <c r="K3983" i="2" a="1"/>
  <c r="K3983" i="2" s="1"/>
  <c r="K3984" i="2" a="1"/>
  <c r="K3984" i="2" s="1"/>
  <c r="K3985" i="2" a="1"/>
  <c r="K3985" i="2" s="1"/>
  <c r="K3986" i="2" a="1"/>
  <c r="K3986" i="2" s="1"/>
  <c r="K3987" i="2" a="1"/>
  <c r="K3987" i="2" s="1"/>
  <c r="K3988" i="2" a="1"/>
  <c r="K3988" i="2" s="1"/>
  <c r="K3989" i="2" a="1"/>
  <c r="K3989" i="2" s="1"/>
  <c r="K3990" i="2" a="1"/>
  <c r="K3990" i="2" s="1"/>
  <c r="K3991" i="2" a="1"/>
  <c r="K3991" i="2" s="1"/>
  <c r="K3992" i="2" a="1"/>
  <c r="K3992" i="2" s="1"/>
  <c r="K3993" i="2" a="1"/>
  <c r="K3993" i="2" s="1"/>
  <c r="K3994" i="2" a="1"/>
  <c r="K3994" i="2" s="1"/>
  <c r="K3995" i="2" a="1"/>
  <c r="K3995" i="2" s="1"/>
  <c r="K3996" i="2" a="1"/>
  <c r="K3996" i="2" s="1"/>
  <c r="K3997" i="2" a="1"/>
  <c r="K3997" i="2" s="1"/>
  <c r="K3998" i="2" a="1"/>
  <c r="K3998" i="2" s="1"/>
  <c r="K3999" i="2" a="1"/>
  <c r="K3999" i="2" s="1"/>
  <c r="K4000" i="2" a="1"/>
  <c r="K4000" i="2" s="1"/>
  <c r="K4001" i="2" a="1"/>
  <c r="K4001" i="2" s="1"/>
  <c r="K4002" i="2" a="1"/>
  <c r="K4002" i="2" s="1"/>
  <c r="K4003" i="2" a="1"/>
  <c r="K4003" i="2" s="1"/>
  <c r="K4004" i="2" a="1"/>
  <c r="K4004" i="2" s="1"/>
  <c r="K4005" i="2" a="1"/>
  <c r="K4005" i="2" s="1"/>
  <c r="K4006" i="2" a="1"/>
  <c r="K4006" i="2" s="1"/>
  <c r="K4007" i="2" a="1"/>
  <c r="K4007" i="2" s="1"/>
  <c r="K4008" i="2" a="1"/>
  <c r="K4008" i="2" s="1"/>
  <c r="K4009" i="2" a="1"/>
  <c r="K4009" i="2" s="1"/>
  <c r="K4010" i="2" a="1"/>
  <c r="K4010" i="2" s="1"/>
  <c r="K4011" i="2" a="1"/>
  <c r="K4011" i="2" s="1"/>
  <c r="K4012" i="2" a="1"/>
  <c r="K4012" i="2" s="1"/>
  <c r="K4013" i="2" a="1"/>
  <c r="K4013" i="2" s="1"/>
  <c r="K4014" i="2" a="1"/>
  <c r="K4014" i="2" s="1"/>
  <c r="K4015" i="2" a="1"/>
  <c r="K4015" i="2" s="1"/>
  <c r="K4016" i="2" a="1"/>
  <c r="K4016" i="2" s="1"/>
  <c r="K4017" i="2" a="1"/>
  <c r="K4017" i="2" s="1"/>
  <c r="K4018" i="2" a="1"/>
  <c r="K4018" i="2" s="1"/>
  <c r="K4019" i="2" a="1"/>
  <c r="K4019" i="2" s="1"/>
  <c r="K4020" i="2" a="1"/>
  <c r="K4020" i="2" s="1"/>
  <c r="K4021" i="2" a="1"/>
  <c r="K4021" i="2" s="1"/>
  <c r="K4022" i="2" a="1"/>
  <c r="K4022" i="2" s="1"/>
  <c r="K4023" i="2" a="1"/>
  <c r="K4023" i="2" s="1"/>
  <c r="K4024" i="2" a="1"/>
  <c r="K4024" i="2" s="1"/>
  <c r="K4025" i="2" a="1"/>
  <c r="K4025" i="2" s="1"/>
  <c r="K4026" i="2" a="1"/>
  <c r="K4026" i="2" s="1"/>
  <c r="K4027" i="2" a="1"/>
  <c r="K4027" i="2" s="1"/>
  <c r="K4028" i="2" a="1"/>
  <c r="K4028" i="2" s="1"/>
  <c r="K4029" i="2" a="1"/>
  <c r="K4029" i="2" s="1"/>
  <c r="K4030" i="2" a="1"/>
  <c r="K4030" i="2" s="1"/>
  <c r="K4031" i="2" a="1"/>
  <c r="K4031" i="2" s="1"/>
  <c r="K4032" i="2" a="1"/>
  <c r="K4032" i="2" s="1"/>
  <c r="K4033" i="2" a="1"/>
  <c r="K4033" i="2" s="1"/>
  <c r="K4034" i="2" a="1"/>
  <c r="K4034" i="2" s="1"/>
  <c r="K4035" i="2" a="1"/>
  <c r="K4035" i="2" s="1"/>
  <c r="K4036" i="2" a="1"/>
  <c r="K4036" i="2" s="1"/>
  <c r="K4037" i="2" a="1"/>
  <c r="K4037" i="2" s="1"/>
  <c r="K4038" i="2" a="1"/>
  <c r="K4038" i="2" s="1"/>
  <c r="K4039" i="2" a="1"/>
  <c r="K4039" i="2" s="1"/>
  <c r="K4040" i="2" a="1"/>
  <c r="K4040" i="2" s="1"/>
  <c r="K4041" i="2" a="1"/>
  <c r="K4041" i="2" s="1"/>
  <c r="K4042" i="2" a="1"/>
  <c r="K4042" i="2" s="1"/>
  <c r="K4043" i="2" a="1"/>
  <c r="K4043" i="2" s="1"/>
  <c r="K4044" i="2" a="1"/>
  <c r="K4044" i="2" s="1"/>
  <c r="K4045" i="2" a="1"/>
  <c r="K4045" i="2" s="1"/>
  <c r="K4046" i="2" a="1"/>
  <c r="K4046" i="2" s="1"/>
  <c r="K4047" i="2" a="1"/>
  <c r="K4047" i="2" s="1"/>
  <c r="K4048" i="2" a="1"/>
  <c r="K4048" i="2" s="1"/>
  <c r="K4049" i="2" a="1"/>
  <c r="K4049" i="2" s="1"/>
  <c r="K4050" i="2" a="1"/>
  <c r="K4050" i="2" s="1"/>
  <c r="K4051" i="2" a="1"/>
  <c r="K4051" i="2" s="1"/>
  <c r="K4052" i="2" a="1"/>
  <c r="K4052" i="2" s="1"/>
  <c r="K4053" i="2" a="1"/>
  <c r="K4053" i="2" s="1"/>
  <c r="K4054" i="2" a="1"/>
  <c r="K4054" i="2" s="1"/>
  <c r="K4055" i="2" a="1"/>
  <c r="K4055" i="2" s="1"/>
  <c r="K4056" i="2" a="1"/>
  <c r="K4056" i="2" s="1"/>
  <c r="K4057" i="2" a="1"/>
  <c r="K4057" i="2" s="1"/>
  <c r="K4058" i="2" a="1"/>
  <c r="K4058" i="2" s="1"/>
  <c r="K4059" i="2" a="1"/>
  <c r="K4059" i="2" s="1"/>
  <c r="K4060" i="2" a="1"/>
  <c r="K4060" i="2" s="1"/>
  <c r="K4061" i="2" a="1"/>
  <c r="K4061" i="2" s="1"/>
  <c r="K4062" i="2" a="1"/>
  <c r="K4062" i="2" s="1"/>
  <c r="K4063" i="2" a="1"/>
  <c r="K4063" i="2" s="1"/>
  <c r="K4064" i="2" a="1"/>
  <c r="K4064" i="2" s="1"/>
  <c r="K4065" i="2" a="1"/>
  <c r="K4065" i="2" s="1"/>
  <c r="K4066" i="2" a="1"/>
  <c r="K4066" i="2" s="1"/>
  <c r="K4067" i="2" a="1"/>
  <c r="K4067" i="2" s="1"/>
  <c r="K4068" i="2" a="1"/>
  <c r="K4068" i="2" s="1"/>
  <c r="K4069" i="2" a="1"/>
  <c r="K4069" i="2" s="1"/>
  <c r="K4070" i="2" a="1"/>
  <c r="K4070" i="2" s="1"/>
  <c r="K4071" i="2" a="1"/>
  <c r="K4071" i="2" s="1"/>
  <c r="K4072" i="2" a="1"/>
  <c r="K4072" i="2" s="1"/>
  <c r="K4073" i="2" a="1"/>
  <c r="K4073" i="2" s="1"/>
  <c r="K4074" i="2" a="1"/>
  <c r="K4074" i="2" s="1"/>
  <c r="K4075" i="2" a="1"/>
  <c r="K4075" i="2" s="1"/>
  <c r="K4076" i="2" a="1"/>
  <c r="K4076" i="2" s="1"/>
  <c r="K4077" i="2" a="1"/>
  <c r="K4077" i="2" s="1"/>
  <c r="K4078" i="2" a="1"/>
  <c r="K4078" i="2" s="1"/>
  <c r="K4079" i="2" a="1"/>
  <c r="K4079" i="2" s="1"/>
  <c r="K4080" i="2" a="1"/>
  <c r="K4080" i="2" s="1"/>
  <c r="K4081" i="2" a="1"/>
  <c r="K4081" i="2" s="1"/>
  <c r="K4082" i="2" a="1"/>
  <c r="K4082" i="2" s="1"/>
  <c r="K4083" i="2" a="1"/>
  <c r="K4083" i="2" s="1"/>
  <c r="K4084" i="2" a="1"/>
  <c r="K4084" i="2" s="1"/>
  <c r="K4085" i="2" a="1"/>
  <c r="K4085" i="2" s="1"/>
  <c r="K4086" i="2" a="1"/>
  <c r="K4086" i="2" s="1"/>
  <c r="K4087" i="2" a="1"/>
  <c r="K4087" i="2" s="1"/>
  <c r="K4088" i="2" a="1"/>
  <c r="K4088" i="2" s="1"/>
  <c r="K4089" i="2" a="1"/>
  <c r="K4089" i="2" s="1"/>
  <c r="K4090" i="2" a="1"/>
  <c r="K4090" i="2" s="1"/>
  <c r="K4091" i="2" a="1"/>
  <c r="K4091" i="2" s="1"/>
  <c r="K4092" i="2" a="1"/>
  <c r="K4092" i="2" s="1"/>
  <c r="K4093" i="2" a="1"/>
  <c r="K4093" i="2" s="1"/>
  <c r="K4094" i="2" a="1"/>
  <c r="K4094" i="2" s="1"/>
  <c r="K4095" i="2" a="1"/>
  <c r="K4095" i="2" s="1"/>
  <c r="K4096" i="2" a="1"/>
  <c r="K4096" i="2" s="1"/>
  <c r="K4097" i="2" a="1"/>
  <c r="K4097" i="2" s="1"/>
  <c r="K4098" i="2" a="1"/>
  <c r="K4098" i="2" s="1"/>
  <c r="K4099" i="2" a="1"/>
  <c r="K4099" i="2" s="1"/>
  <c r="K4100" i="2" a="1"/>
  <c r="K4100" i="2" s="1"/>
  <c r="K4101" i="2" a="1"/>
  <c r="K4101" i="2" s="1"/>
  <c r="K4102" i="2" a="1"/>
  <c r="K4102" i="2" s="1"/>
  <c r="K4103" i="2" a="1"/>
  <c r="K4103" i="2" s="1"/>
  <c r="K4104" i="2" a="1"/>
  <c r="K4104" i="2" s="1"/>
  <c r="K4105" i="2" a="1"/>
  <c r="K4105" i="2" s="1"/>
  <c r="K4106" i="2" a="1"/>
  <c r="K4106" i="2" s="1"/>
  <c r="K4107" i="2" a="1"/>
  <c r="K4107" i="2" s="1"/>
  <c r="K4108" i="2" a="1"/>
  <c r="K4108" i="2" s="1"/>
  <c r="K4109" i="2" a="1"/>
  <c r="K4109" i="2" s="1"/>
  <c r="K4110" i="2" a="1"/>
  <c r="K4110" i="2" s="1"/>
  <c r="K4111" i="2" a="1"/>
  <c r="K4111" i="2" s="1"/>
  <c r="K4112" i="2" a="1"/>
  <c r="K4112" i="2" s="1"/>
  <c r="K4113" i="2" a="1"/>
  <c r="K4113" i="2" s="1"/>
  <c r="K4114" i="2" a="1"/>
  <c r="K4114" i="2" s="1"/>
  <c r="K4115" i="2" a="1"/>
  <c r="K4115" i="2" s="1"/>
  <c r="K4116" i="2" a="1"/>
  <c r="K4116" i="2" s="1"/>
  <c r="K4117" i="2" a="1"/>
  <c r="K4117" i="2" s="1"/>
  <c r="K4118" i="2" a="1"/>
  <c r="K4118" i="2" s="1"/>
  <c r="K4119" i="2" a="1"/>
  <c r="K4119" i="2" s="1"/>
  <c r="K4120" i="2" a="1"/>
  <c r="K4120" i="2" s="1"/>
  <c r="K4121" i="2" a="1"/>
  <c r="K4121" i="2" s="1"/>
  <c r="K4122" i="2" a="1"/>
  <c r="K4122" i="2" s="1"/>
  <c r="K4123" i="2" a="1"/>
  <c r="K4123" i="2" s="1"/>
  <c r="K4124" i="2" a="1"/>
  <c r="K4124" i="2" s="1"/>
  <c r="K4125" i="2" a="1"/>
  <c r="K4125" i="2" s="1"/>
  <c r="K4126" i="2" a="1"/>
  <c r="K4126" i="2" s="1"/>
  <c r="K4127" i="2" a="1"/>
  <c r="K4127" i="2" s="1"/>
  <c r="K4128" i="2" a="1"/>
  <c r="K4128" i="2" s="1"/>
  <c r="K4129" i="2" a="1"/>
  <c r="K4129" i="2" s="1"/>
  <c r="K4130" i="2" a="1"/>
  <c r="K4130" i="2" s="1"/>
  <c r="K4131" i="2" a="1"/>
  <c r="K4131" i="2" s="1"/>
  <c r="K4132" i="2" a="1"/>
  <c r="K4132" i="2" s="1"/>
  <c r="K4133" i="2" a="1"/>
  <c r="K4133" i="2" s="1"/>
  <c r="K4134" i="2" a="1"/>
  <c r="K4134" i="2" s="1"/>
  <c r="K4135" i="2" a="1"/>
  <c r="K4135" i="2" s="1"/>
  <c r="K4136" i="2" a="1"/>
  <c r="K4136" i="2" s="1"/>
  <c r="K4137" i="2" a="1"/>
  <c r="K4137" i="2" s="1"/>
  <c r="K4138" i="2" a="1"/>
  <c r="K4138" i="2" s="1"/>
  <c r="K4139" i="2" a="1"/>
  <c r="K4139" i="2" s="1"/>
  <c r="K4140" i="2" a="1"/>
  <c r="K4140" i="2" s="1"/>
  <c r="K4141" i="2" a="1"/>
  <c r="K4141" i="2" s="1"/>
  <c r="K4142" i="2" a="1"/>
  <c r="K4142" i="2" s="1"/>
  <c r="K4143" i="2" a="1"/>
  <c r="K4143" i="2" s="1"/>
  <c r="K4144" i="2" a="1"/>
  <c r="K4144" i="2" s="1"/>
  <c r="K4145" i="2" a="1"/>
  <c r="K4145" i="2" s="1"/>
  <c r="K4146" i="2" a="1"/>
  <c r="K4146" i="2" s="1"/>
  <c r="K4147" i="2" a="1"/>
  <c r="K4147" i="2" s="1"/>
  <c r="K4148" i="2" a="1"/>
  <c r="K4148" i="2" s="1"/>
  <c r="K4149" i="2" a="1"/>
  <c r="K4149" i="2" s="1"/>
  <c r="K4150" i="2" a="1"/>
  <c r="K4150" i="2" s="1"/>
  <c r="K4151" i="2" a="1"/>
  <c r="K4151" i="2" s="1"/>
  <c r="K4152" i="2" a="1"/>
  <c r="K4152" i="2" s="1"/>
  <c r="K4153" i="2" a="1"/>
  <c r="K4153" i="2" s="1"/>
  <c r="K4154" i="2" a="1"/>
  <c r="K4154" i="2" s="1"/>
  <c r="K4155" i="2" a="1"/>
  <c r="K4155" i="2" s="1"/>
  <c r="K4156" i="2" a="1"/>
  <c r="K4156" i="2" s="1"/>
  <c r="K4157" i="2" a="1"/>
  <c r="K4157" i="2" s="1"/>
  <c r="K4158" i="2" a="1"/>
  <c r="K4158" i="2" s="1"/>
  <c r="K4159" i="2" a="1"/>
  <c r="K4159" i="2" s="1"/>
  <c r="K4160" i="2" a="1"/>
  <c r="K4160" i="2" s="1"/>
  <c r="K4161" i="2" a="1"/>
  <c r="K4161" i="2" s="1"/>
  <c r="K4162" i="2" a="1"/>
  <c r="K4162" i="2" s="1"/>
  <c r="K4163" i="2" a="1"/>
  <c r="K4163" i="2" s="1"/>
  <c r="K4164" i="2" a="1"/>
  <c r="K4164" i="2" s="1"/>
  <c r="K4165" i="2" a="1"/>
  <c r="K4165" i="2" s="1"/>
  <c r="K4166" i="2" a="1"/>
  <c r="K4166" i="2" s="1"/>
  <c r="K4167" i="2" a="1"/>
  <c r="K4167" i="2" s="1"/>
  <c r="K4168" i="2" a="1"/>
  <c r="K4168" i="2" s="1"/>
  <c r="K4169" i="2" a="1"/>
  <c r="K4169" i="2" s="1"/>
  <c r="K4170" i="2" a="1"/>
  <c r="K4170" i="2" s="1"/>
  <c r="K4171" i="2" a="1"/>
  <c r="K4171" i="2" s="1"/>
  <c r="K4172" i="2" a="1"/>
  <c r="K4172" i="2" s="1"/>
  <c r="K4173" i="2" a="1"/>
  <c r="K4173" i="2" s="1"/>
  <c r="K4174" i="2" a="1"/>
  <c r="K4174" i="2" s="1"/>
  <c r="K4175" i="2" a="1"/>
  <c r="K4175" i="2" s="1"/>
  <c r="K4176" i="2" a="1"/>
  <c r="K4176" i="2" s="1"/>
  <c r="K4177" i="2" a="1"/>
  <c r="K4177" i="2" s="1"/>
  <c r="K4178" i="2" a="1"/>
  <c r="K4178" i="2" s="1"/>
  <c r="K4179" i="2" a="1"/>
  <c r="K4179" i="2" s="1"/>
  <c r="K4180" i="2" a="1"/>
  <c r="K4180" i="2" s="1"/>
  <c r="K4181" i="2" a="1"/>
  <c r="K4181" i="2" s="1"/>
  <c r="K4182" i="2" a="1"/>
  <c r="K4182" i="2" s="1"/>
  <c r="K4183" i="2" a="1"/>
  <c r="K4183" i="2" s="1"/>
  <c r="K4184" i="2" a="1"/>
  <c r="K4184" i="2" s="1"/>
  <c r="K4185" i="2" a="1"/>
  <c r="K4185" i="2" s="1"/>
  <c r="K4186" i="2" a="1"/>
  <c r="K4186" i="2" s="1"/>
  <c r="K4187" i="2" a="1"/>
  <c r="K4187" i="2"/>
  <c r="K4188" i="2" a="1"/>
  <c r="K4188" i="2" s="1"/>
  <c r="K4189" i="2" a="1"/>
  <c r="K4189" i="2" s="1"/>
  <c r="K4190" i="2" a="1"/>
  <c r="K4190" i="2" s="1"/>
  <c r="K4191" i="2" a="1"/>
  <c r="K4191" i="2" s="1"/>
  <c r="K4192" i="2" a="1"/>
  <c r="K4192" i="2" s="1"/>
  <c r="K4193" i="2" a="1"/>
  <c r="K4193" i="2" s="1"/>
  <c r="K4194" i="2" a="1"/>
  <c r="K4194" i="2" s="1"/>
  <c r="K4195" i="2" a="1"/>
  <c r="K4195" i="2" s="1"/>
  <c r="K4196" i="2" a="1"/>
  <c r="K4196" i="2" s="1"/>
  <c r="K4197" i="2" a="1"/>
  <c r="K4197" i="2" s="1"/>
  <c r="K4198" i="2" a="1"/>
  <c r="K4198" i="2" s="1"/>
  <c r="K4199" i="2" a="1"/>
  <c r="K4199" i="2" s="1"/>
  <c r="K4200" i="2" a="1"/>
  <c r="K4200" i="2" s="1"/>
  <c r="K4201" i="2" a="1"/>
  <c r="K4201" i="2" s="1"/>
  <c r="K4202" i="2" a="1"/>
  <c r="K4202" i="2" s="1"/>
  <c r="K4203" i="2" a="1"/>
  <c r="K4203" i="2" s="1"/>
  <c r="K4204" i="2" a="1"/>
  <c r="K4204" i="2" s="1"/>
  <c r="K4205" i="2" a="1"/>
  <c r="K4205" i="2"/>
  <c r="K4206" i="2" a="1"/>
  <c r="K4206" i="2" s="1"/>
  <c r="K4207" i="2" a="1"/>
  <c r="K4207" i="2" s="1"/>
  <c r="K4208" i="2" a="1"/>
  <c r="K4208" i="2" s="1"/>
  <c r="K4209" i="2" a="1"/>
  <c r="K4209" i="2" s="1"/>
  <c r="K4210" i="2" a="1"/>
  <c r="K4210" i="2" s="1"/>
  <c r="K4211" i="2" a="1"/>
  <c r="K4211" i="2" s="1"/>
  <c r="K4212" i="2" a="1"/>
  <c r="K4212" i="2" s="1"/>
  <c r="K4213" i="2" a="1"/>
  <c r="K4213" i="2" s="1"/>
  <c r="K4214" i="2" a="1"/>
  <c r="K4214" i="2" s="1"/>
  <c r="K4215" i="2" a="1"/>
  <c r="K4215" i="2" s="1"/>
  <c r="K4216" i="2" a="1"/>
  <c r="K4216" i="2" s="1"/>
  <c r="K4217" i="2" a="1"/>
  <c r="K4217" i="2" s="1"/>
  <c r="K4218" i="2" a="1"/>
  <c r="K4218" i="2" s="1"/>
  <c r="K4219" i="2" a="1"/>
  <c r="K4219" i="2" s="1"/>
  <c r="K4220" i="2" a="1"/>
  <c r="K4220" i="2" s="1"/>
  <c r="K4221" i="2" a="1"/>
  <c r="K4221" i="2" s="1"/>
  <c r="K4222" i="2" a="1"/>
  <c r="K4222" i="2" s="1"/>
  <c r="K4223" i="2" a="1"/>
  <c r="K4223" i="2" s="1"/>
  <c r="K4224" i="2" a="1"/>
  <c r="K4224" i="2" s="1"/>
  <c r="K4225" i="2" a="1"/>
  <c r="K4225" i="2" s="1"/>
  <c r="K4226" i="2" a="1"/>
  <c r="K4226" i="2" s="1"/>
  <c r="K4227" i="2" a="1"/>
  <c r="K4227" i="2" s="1"/>
  <c r="K4228" i="2" a="1"/>
  <c r="K4228" i="2" s="1"/>
  <c r="K4229" i="2" a="1"/>
  <c r="K4229" i="2" s="1"/>
  <c r="K4230" i="2" a="1"/>
  <c r="K4230" i="2" s="1"/>
  <c r="K4231" i="2" a="1"/>
  <c r="K4231" i="2" s="1"/>
  <c r="K4232" i="2" a="1"/>
  <c r="K4232" i="2" s="1"/>
  <c r="K4233" i="2" a="1"/>
  <c r="K4233" i="2" s="1"/>
  <c r="K4234" i="2" a="1"/>
  <c r="K4234" i="2" s="1"/>
  <c r="K4235" i="2" a="1"/>
  <c r="K4235" i="2" s="1"/>
  <c r="K4236" i="2" a="1"/>
  <c r="K4236" i="2" s="1"/>
  <c r="K4237" i="2" a="1"/>
  <c r="K4237" i="2" s="1"/>
  <c r="K4238" i="2" a="1"/>
  <c r="K4238" i="2" s="1"/>
  <c r="K4239" i="2" a="1"/>
  <c r="K4239" i="2" s="1"/>
  <c r="K4240" i="2" a="1"/>
  <c r="K4240" i="2" s="1"/>
  <c r="K4241" i="2" a="1"/>
  <c r="K4241" i="2" s="1"/>
  <c r="K4242" i="2" a="1"/>
  <c r="K4242" i="2" s="1"/>
  <c r="K4243" i="2" a="1"/>
  <c r="K4243" i="2" s="1"/>
  <c r="K4244" i="2" a="1"/>
  <c r="K4244" i="2" s="1"/>
  <c r="K4245" i="2" a="1"/>
  <c r="K4245" i="2" s="1"/>
  <c r="K4246" i="2" a="1"/>
  <c r="K4246" i="2" s="1"/>
  <c r="K4247" i="2" a="1"/>
  <c r="K4247" i="2" s="1"/>
  <c r="K4248" i="2" a="1"/>
  <c r="K4248" i="2" s="1"/>
  <c r="K4249" i="2" a="1"/>
  <c r="K4249" i="2" s="1"/>
  <c r="K4250" i="2" a="1"/>
  <c r="K4250" i="2" s="1"/>
  <c r="K4251" i="2" a="1"/>
  <c r="K4251" i="2" s="1"/>
  <c r="K4252" i="2" a="1"/>
  <c r="K4252" i="2" s="1"/>
  <c r="K4253" i="2" a="1"/>
  <c r="K4253" i="2" s="1"/>
  <c r="K4254" i="2" a="1"/>
  <c r="K4254" i="2" s="1"/>
  <c r="K4255" i="2" a="1"/>
  <c r="K4255" i="2" s="1"/>
  <c r="K4256" i="2" a="1"/>
  <c r="K4256" i="2" s="1"/>
  <c r="K4257" i="2" a="1"/>
  <c r="K4257" i="2" s="1"/>
  <c r="K4258" i="2" a="1"/>
  <c r="K4258" i="2" s="1"/>
  <c r="K4259" i="2" a="1"/>
  <c r="K4259" i="2" s="1"/>
  <c r="K4260" i="2" a="1"/>
  <c r="K4260" i="2" s="1"/>
  <c r="K4261" i="2" a="1"/>
  <c r="K4261" i="2" s="1"/>
  <c r="K4262" i="2" a="1"/>
  <c r="K4262" i="2" s="1"/>
  <c r="K4263" i="2" a="1"/>
  <c r="K4263" i="2" s="1"/>
  <c r="K4264" i="2" a="1"/>
  <c r="K4264" i="2" s="1"/>
  <c r="K4265" i="2" a="1"/>
  <c r="K4265" i="2" s="1"/>
  <c r="K4266" i="2" a="1"/>
  <c r="K4266" i="2" s="1"/>
  <c r="K4267" i="2" a="1"/>
  <c r="K4267" i="2" s="1"/>
  <c r="K4268" i="2" a="1"/>
  <c r="K4268" i="2" s="1"/>
  <c r="K4269" i="2" a="1"/>
  <c r="K4269" i="2" s="1"/>
  <c r="K4270" i="2" a="1"/>
  <c r="K4270" i="2" s="1"/>
  <c r="K4271" i="2" a="1"/>
  <c r="K4271" i="2" s="1"/>
  <c r="K4272" i="2" a="1"/>
  <c r="K4272" i="2" s="1"/>
  <c r="K4273" i="2" a="1"/>
  <c r="K4273" i="2" s="1"/>
  <c r="K4274" i="2" a="1"/>
  <c r="K4274" i="2" s="1"/>
  <c r="K4275" i="2" a="1"/>
  <c r="K4275" i="2" s="1"/>
  <c r="K4276" i="2" a="1"/>
  <c r="K4276" i="2" s="1"/>
  <c r="K4277" i="2" a="1"/>
  <c r="K4277" i="2" s="1"/>
  <c r="K4278" i="2" a="1"/>
  <c r="K4278" i="2" s="1"/>
  <c r="K4279" i="2" a="1"/>
  <c r="K4279" i="2" s="1"/>
  <c r="K4280" i="2" a="1"/>
  <c r="K4280" i="2" s="1"/>
  <c r="K4281" i="2" a="1"/>
  <c r="K4281" i="2"/>
  <c r="K4282" i="2" a="1"/>
  <c r="K4282" i="2" s="1"/>
  <c r="K4283" i="2" a="1"/>
  <c r="K4283" i="2" s="1"/>
  <c r="K4284" i="2" a="1"/>
  <c r="K4284" i="2" s="1"/>
  <c r="K4285" i="2" a="1"/>
  <c r="K4285" i="2" s="1"/>
  <c r="K4286" i="2" a="1"/>
  <c r="K4286" i="2" s="1"/>
  <c r="K4287" i="2" a="1"/>
  <c r="K4287" i="2" s="1"/>
  <c r="K4288" i="2" a="1"/>
  <c r="K4288" i="2" s="1"/>
  <c r="K4289" i="2" a="1"/>
  <c r="K4289" i="2" s="1"/>
  <c r="K4290" i="2" a="1"/>
  <c r="K4290" i="2" s="1"/>
  <c r="K4291" i="2" a="1"/>
  <c r="K4291" i="2" s="1"/>
  <c r="K4292" i="2" a="1"/>
  <c r="K4292" i="2" s="1"/>
  <c r="K4293" i="2" a="1"/>
  <c r="K4293" i="2" s="1"/>
  <c r="K4294" i="2" a="1"/>
  <c r="K4294" i="2" s="1"/>
  <c r="K4295" i="2" a="1"/>
  <c r="K4295" i="2" s="1"/>
  <c r="K4296" i="2" a="1"/>
  <c r="K4296" i="2" s="1"/>
  <c r="K4297" i="2" a="1"/>
  <c r="K4297" i="2" s="1"/>
  <c r="K4298" i="2" a="1"/>
  <c r="K4298" i="2" s="1"/>
  <c r="K4299" i="2" a="1"/>
  <c r="K4299" i="2" s="1"/>
  <c r="K4300" i="2" a="1"/>
  <c r="K4300" i="2" s="1"/>
  <c r="K4301" i="2" a="1"/>
  <c r="K4301" i="2" s="1"/>
  <c r="K4302" i="2" a="1"/>
  <c r="K4302" i="2" s="1"/>
  <c r="K4303" i="2" a="1"/>
  <c r="K4303" i="2" s="1"/>
  <c r="K4304" i="2" a="1"/>
  <c r="K4304" i="2" s="1"/>
  <c r="K4305" i="2" a="1"/>
  <c r="K4305" i="2" s="1"/>
  <c r="K4306" i="2" a="1"/>
  <c r="K4306" i="2" s="1"/>
  <c r="K4307" i="2" a="1"/>
  <c r="K4307" i="2" s="1"/>
  <c r="K4308" i="2" a="1"/>
  <c r="K4308" i="2" s="1"/>
  <c r="K4309" i="2" a="1"/>
  <c r="K4309" i="2" s="1"/>
  <c r="K4310" i="2" a="1"/>
  <c r="K4310" i="2" s="1"/>
  <c r="K4311" i="2" a="1"/>
  <c r="K4311" i="2" s="1"/>
  <c r="K4312" i="2" a="1"/>
  <c r="K4312" i="2" s="1"/>
  <c r="K4313" i="2" a="1"/>
  <c r="K4313" i="2" s="1"/>
  <c r="K4314" i="2" a="1"/>
  <c r="K4314" i="2" s="1"/>
  <c r="K4315" i="2" a="1"/>
  <c r="K4315" i="2" s="1"/>
  <c r="K4316" i="2" a="1"/>
  <c r="K4316" i="2" s="1"/>
  <c r="K4317" i="2" a="1"/>
  <c r="K4317" i="2" s="1"/>
  <c r="K4318" i="2" a="1"/>
  <c r="K4318" i="2" s="1"/>
  <c r="K4319" i="2" a="1"/>
  <c r="K4319" i="2" s="1"/>
  <c r="K4320" i="2" a="1"/>
  <c r="K4320" i="2" s="1"/>
  <c r="K4321" i="2" a="1"/>
  <c r="K4321" i="2" s="1"/>
  <c r="K4322" i="2" a="1"/>
  <c r="K4322" i="2" s="1"/>
  <c r="K4323" i="2" a="1"/>
  <c r="K4323" i="2" s="1"/>
  <c r="K4324" i="2" a="1"/>
  <c r="K4324" i="2" s="1"/>
  <c r="K4325" i="2" a="1"/>
  <c r="K4325" i="2" s="1"/>
  <c r="K4326" i="2" a="1"/>
  <c r="K4326" i="2" s="1"/>
  <c r="K4327" i="2" a="1"/>
  <c r="K4327" i="2" s="1"/>
  <c r="K4328" i="2" a="1"/>
  <c r="K4328" i="2" s="1"/>
  <c r="K4329" i="2" a="1"/>
  <c r="K4329" i="2" s="1"/>
  <c r="K4330" i="2" a="1"/>
  <c r="K4330" i="2" s="1"/>
  <c r="K4331" i="2" a="1"/>
  <c r="K4331" i="2" s="1"/>
  <c r="K4332" i="2" a="1"/>
  <c r="K4332" i="2" s="1"/>
  <c r="K4333" i="2" a="1"/>
  <c r="K4333" i="2" s="1"/>
  <c r="K4334" i="2" a="1"/>
  <c r="K4334" i="2" s="1"/>
  <c r="K4335" i="2" a="1"/>
  <c r="K4335" i="2" s="1"/>
  <c r="K4336" i="2" a="1"/>
  <c r="K4336" i="2" s="1"/>
  <c r="K4337" i="2" a="1"/>
  <c r="K4337" i="2" s="1"/>
  <c r="K4338" i="2" a="1"/>
  <c r="K4338" i="2" s="1"/>
  <c r="K4339" i="2" a="1"/>
  <c r="K4339" i="2" s="1"/>
  <c r="K4340" i="2" a="1"/>
  <c r="K4340" i="2" s="1"/>
  <c r="K4341" i="2" a="1"/>
  <c r="K4341" i="2" s="1"/>
  <c r="K4342" i="2" a="1"/>
  <c r="K4342" i="2" s="1"/>
  <c r="K4343" i="2" a="1"/>
  <c r="K4343" i="2" s="1"/>
  <c r="K4344" i="2" a="1"/>
  <c r="K4344" i="2" s="1"/>
  <c r="K4345" i="2" a="1"/>
  <c r="K4345" i="2" s="1"/>
  <c r="K4346" i="2" a="1"/>
  <c r="K4346" i="2" s="1"/>
  <c r="K4347" i="2" a="1"/>
  <c r="K4347" i="2" s="1"/>
  <c r="K4348" i="2" a="1"/>
  <c r="K4348" i="2" s="1"/>
  <c r="K4349" i="2" a="1"/>
  <c r="K4349" i="2" s="1"/>
  <c r="K4350" i="2" a="1"/>
  <c r="K4350" i="2" s="1"/>
  <c r="K4351" i="2" a="1"/>
  <c r="K4351" i="2" s="1"/>
  <c r="K4352" i="2" a="1"/>
  <c r="K4352" i="2" s="1"/>
  <c r="K4353" i="2" a="1"/>
  <c r="K4353" i="2" s="1"/>
  <c r="K4354" i="2" a="1"/>
  <c r="K4354" i="2" s="1"/>
  <c r="K4355" i="2" a="1"/>
  <c r="K4355" i="2"/>
  <c r="K4356" i="2" a="1"/>
  <c r="K4356" i="2" s="1"/>
  <c r="K4357" i="2" a="1"/>
  <c r="K4357" i="2" s="1"/>
  <c r="K4358" i="2" a="1"/>
  <c r="K4358" i="2"/>
  <c r="K4359" i="2" a="1"/>
  <c r="K4359" i="2" s="1"/>
  <c r="K4360" i="2" a="1"/>
  <c r="K4360" i="2" s="1"/>
  <c r="K4361" i="2" a="1"/>
  <c r="K4361" i="2" s="1"/>
  <c r="K4362" i="2" a="1"/>
  <c r="K4362" i="2" s="1"/>
  <c r="K4363" i="2" a="1"/>
  <c r="K4363" i="2" s="1"/>
  <c r="K4364" i="2" a="1"/>
  <c r="K4364" i="2" s="1"/>
  <c r="K4365" i="2" a="1"/>
  <c r="K4365" i="2" s="1"/>
  <c r="K4366" i="2" a="1"/>
  <c r="K4366" i="2" s="1"/>
  <c r="K4367" i="2" a="1"/>
  <c r="K4367" i="2" s="1"/>
  <c r="K4368" i="2" a="1"/>
  <c r="K4368" i="2" s="1"/>
  <c r="K4369" i="2" a="1"/>
  <c r="K4369" i="2" s="1"/>
  <c r="K4370" i="2" a="1"/>
  <c r="K4370" i="2" s="1"/>
  <c r="K4371" i="2" a="1"/>
  <c r="K4371" i="2" s="1"/>
  <c r="K4372" i="2" a="1"/>
  <c r="K4372" i="2" s="1"/>
  <c r="K4373" i="2" a="1"/>
  <c r="K4373" i="2" s="1"/>
  <c r="K4374" i="2" a="1"/>
  <c r="K4374" i="2" s="1"/>
  <c r="K4375" i="2" a="1"/>
  <c r="K4375" i="2" s="1"/>
  <c r="K4376" i="2" a="1"/>
  <c r="K4376" i="2" s="1"/>
  <c r="K4377" i="2" a="1"/>
  <c r="K4377" i="2" s="1"/>
  <c r="K4378" i="2" a="1"/>
  <c r="K4378" i="2" s="1"/>
  <c r="K4379" i="2" a="1"/>
  <c r="K4379" i="2" s="1"/>
  <c r="K4380" i="2" a="1"/>
  <c r="K4380" i="2" s="1"/>
  <c r="K4381" i="2" a="1"/>
  <c r="K4381" i="2" s="1"/>
  <c r="K4382" i="2" a="1"/>
  <c r="K4382" i="2" s="1"/>
  <c r="K4383" i="2" a="1"/>
  <c r="K4383" i="2" s="1"/>
  <c r="K4384" i="2" a="1"/>
  <c r="K4384" i="2" s="1"/>
  <c r="K4385" i="2" a="1"/>
  <c r="K4385" i="2" s="1"/>
  <c r="K4386" i="2" a="1"/>
  <c r="K4386" i="2" s="1"/>
  <c r="K4387" i="2" a="1"/>
  <c r="K4387" i="2"/>
  <c r="K4388" i="2" a="1"/>
  <c r="K4388" i="2" s="1"/>
  <c r="K4389" i="2" a="1"/>
  <c r="K4389" i="2" s="1"/>
  <c r="K4390" i="2" a="1"/>
  <c r="K4390" i="2" s="1"/>
  <c r="K4391" i="2" a="1"/>
  <c r="K4391" i="2" s="1"/>
  <c r="K4392" i="2" a="1"/>
  <c r="K4392" i="2" s="1"/>
  <c r="K4393" i="2" a="1"/>
  <c r="K4393" i="2" s="1"/>
  <c r="K4394" i="2" a="1"/>
  <c r="K4394" i="2" s="1"/>
  <c r="K4395" i="2" a="1"/>
  <c r="K4395" i="2" s="1"/>
  <c r="K4396" i="2" a="1"/>
  <c r="K4396" i="2" s="1"/>
  <c r="K4397" i="2" a="1"/>
  <c r="K4397" i="2" s="1"/>
  <c r="K4398" i="2" a="1"/>
  <c r="K4398" i="2" s="1"/>
  <c r="K4399" i="2" a="1"/>
  <c r="K4399" i="2" s="1"/>
  <c r="K4400" i="2" a="1"/>
  <c r="K4400" i="2" s="1"/>
  <c r="K4401" i="2" a="1"/>
  <c r="K4401" i="2" s="1"/>
  <c r="K4402" i="2" a="1"/>
  <c r="K4402" i="2" s="1"/>
  <c r="K4403" i="2" a="1"/>
  <c r="K4403" i="2" s="1"/>
  <c r="K4404" i="2" a="1"/>
  <c r="K4404" i="2" s="1"/>
  <c r="K4405" i="2" a="1"/>
  <c r="K4405" i="2" s="1"/>
  <c r="K4406" i="2" a="1"/>
  <c r="K4406" i="2" s="1"/>
  <c r="K4407" i="2" a="1"/>
  <c r="K4407" i="2" s="1"/>
  <c r="K4408" i="2" a="1"/>
  <c r="K4408" i="2" s="1"/>
  <c r="K4409" i="2" a="1"/>
  <c r="K4409" i="2" s="1"/>
  <c r="K4410" i="2" a="1"/>
  <c r="K4410" i="2" s="1"/>
  <c r="K4411" i="2" a="1"/>
  <c r="K4411" i="2" s="1"/>
  <c r="K4412" i="2" a="1"/>
  <c r="K4412" i="2" s="1"/>
  <c r="K4413" i="2" a="1"/>
  <c r="K4413" i="2" s="1"/>
  <c r="K4414" i="2" a="1"/>
  <c r="K4414" i="2" s="1"/>
  <c r="K4415" i="2" a="1"/>
  <c r="K4415" i="2" s="1"/>
  <c r="K4416" i="2" a="1"/>
  <c r="K4416" i="2" s="1"/>
  <c r="K4417" i="2" a="1"/>
  <c r="K4417" i="2" s="1"/>
  <c r="K4418" i="2" a="1"/>
  <c r="K4418" i="2" s="1"/>
  <c r="K4419" i="2" a="1"/>
  <c r="K4419" i="2" s="1"/>
  <c r="K4420" i="2" a="1"/>
  <c r="K4420" i="2" s="1"/>
  <c r="K4421" i="2" a="1"/>
  <c r="K4421" i="2" s="1"/>
  <c r="K4422" i="2" a="1"/>
  <c r="K4422" i="2" s="1"/>
  <c r="K4423" i="2" a="1"/>
  <c r="K4423" i="2" s="1"/>
  <c r="K4424" i="2" a="1"/>
  <c r="K4424" i="2" s="1"/>
  <c r="K4425" i="2" a="1"/>
  <c r="K4425" i="2" s="1"/>
  <c r="K4426" i="2" a="1"/>
  <c r="K4426" i="2" s="1"/>
  <c r="K4427" i="2" a="1"/>
  <c r="K4427" i="2" s="1"/>
  <c r="K4428" i="2" a="1"/>
  <c r="K4428" i="2" s="1"/>
  <c r="K4429" i="2" a="1"/>
  <c r="K4429" i="2" s="1"/>
  <c r="K4430" i="2" a="1"/>
  <c r="K4430" i="2" s="1"/>
  <c r="K4431" i="2" a="1"/>
  <c r="K4431" i="2" s="1"/>
  <c r="K4432" i="2" a="1"/>
  <c r="K4432" i="2" s="1"/>
  <c r="K4433" i="2" a="1"/>
  <c r="K4433" i="2" s="1"/>
  <c r="K4434" i="2" a="1"/>
  <c r="K4434" i="2" s="1"/>
  <c r="K4435" i="2" a="1"/>
  <c r="K4435" i="2" s="1"/>
  <c r="K4436" i="2" a="1"/>
  <c r="K4436" i="2" s="1"/>
  <c r="K4437" i="2" a="1"/>
  <c r="K4437" i="2" s="1"/>
  <c r="K4438" i="2" a="1"/>
  <c r="K4438" i="2" s="1"/>
  <c r="K4439" i="2" a="1"/>
  <c r="K4439" i="2" s="1"/>
  <c r="K4440" i="2" a="1"/>
  <c r="K4440" i="2" s="1"/>
  <c r="K4441" i="2" a="1"/>
  <c r="K4441" i="2" s="1"/>
  <c r="K4442" i="2" a="1"/>
  <c r="K4442" i="2" s="1"/>
  <c r="K4443" i="2" a="1"/>
  <c r="K4443" i="2" s="1"/>
  <c r="K4444" i="2" a="1"/>
  <c r="K4444" i="2" s="1"/>
  <c r="K4445" i="2" a="1"/>
  <c r="K4445" i="2" s="1"/>
  <c r="K4446" i="2" a="1"/>
  <c r="K4446" i="2" s="1"/>
  <c r="K4447" i="2" a="1"/>
  <c r="K4447" i="2" s="1"/>
  <c r="K4448" i="2" a="1"/>
  <c r="K4448" i="2" s="1"/>
  <c r="K4449" i="2" a="1"/>
  <c r="K4449" i="2" s="1"/>
  <c r="K4450" i="2" a="1"/>
  <c r="K4450" i="2"/>
  <c r="K4451" i="2" a="1"/>
  <c r="K4451" i="2" s="1"/>
  <c r="K4452" i="2" a="1"/>
  <c r="K4452" i="2" s="1"/>
  <c r="K4453" i="2" a="1"/>
  <c r="K4453" i="2" s="1"/>
  <c r="K4454" i="2" a="1"/>
  <c r="K4454" i="2" s="1"/>
  <c r="K4455" i="2" a="1"/>
  <c r="K4455" i="2" s="1"/>
  <c r="K4456" i="2" a="1"/>
  <c r="K4456" i="2" s="1"/>
  <c r="K4457" i="2" a="1"/>
  <c r="K4457" i="2" s="1"/>
  <c r="K4458" i="2" a="1"/>
  <c r="K4458" i="2" s="1"/>
  <c r="K4459" i="2" a="1"/>
  <c r="K4459" i="2" s="1"/>
  <c r="K4460" i="2" a="1"/>
  <c r="K4460" i="2" s="1"/>
  <c r="K4461" i="2" a="1"/>
  <c r="K4461" i="2" s="1"/>
  <c r="K4462" i="2" a="1"/>
  <c r="K4462" i="2" s="1"/>
  <c r="K4463" i="2" a="1"/>
  <c r="K4463" i="2" s="1"/>
  <c r="K4464" i="2" a="1"/>
  <c r="K4464" i="2" s="1"/>
  <c r="K4465" i="2" a="1"/>
  <c r="K4465" i="2" s="1"/>
  <c r="K4466" i="2" a="1"/>
  <c r="K4466" i="2" s="1"/>
  <c r="K4467" i="2" a="1"/>
  <c r="K4467" i="2" s="1"/>
  <c r="K4468" i="2" a="1"/>
  <c r="K4468" i="2" s="1"/>
  <c r="K4469" i="2" a="1"/>
  <c r="K4469" i="2" s="1"/>
  <c r="K4470" i="2" a="1"/>
  <c r="K4470" i="2" s="1"/>
  <c r="K4471" i="2" a="1"/>
  <c r="K4471" i="2" s="1"/>
  <c r="K4472" i="2" a="1"/>
  <c r="K4472" i="2" s="1"/>
  <c r="K4473" i="2" a="1"/>
  <c r="K4473" i="2" s="1"/>
  <c r="K4474" i="2" a="1"/>
  <c r="K4474" i="2" s="1"/>
  <c r="K4475" i="2" a="1"/>
  <c r="K4475" i="2" s="1"/>
  <c r="K4476" i="2" a="1"/>
  <c r="K4476" i="2" s="1"/>
  <c r="K4477" i="2" a="1"/>
  <c r="K4477" i="2" s="1"/>
  <c r="K4478" i="2" a="1"/>
  <c r="K4478" i="2" s="1"/>
  <c r="K4479" i="2" a="1"/>
  <c r="K4479" i="2" s="1"/>
  <c r="K4480" i="2" a="1"/>
  <c r="K4480" i="2" s="1"/>
  <c r="K4481" i="2" a="1"/>
  <c r="K4481" i="2" s="1"/>
  <c r="K4482" i="2" a="1"/>
  <c r="K4482" i="2" s="1"/>
  <c r="K4483" i="2" a="1"/>
  <c r="K4483" i="2" s="1"/>
  <c r="K4484" i="2" a="1"/>
  <c r="K4484" i="2" s="1"/>
  <c r="K4485" i="2" a="1"/>
  <c r="K4485" i="2" s="1"/>
  <c r="K4486" i="2" a="1"/>
  <c r="K4486" i="2" s="1"/>
  <c r="K4487" i="2" a="1"/>
  <c r="K4487" i="2" s="1"/>
  <c r="K4488" i="2" a="1"/>
  <c r="K4488" i="2" s="1"/>
  <c r="K4489" i="2" a="1"/>
  <c r="K4489" i="2" s="1"/>
  <c r="K4490" i="2" a="1"/>
  <c r="K4490" i="2" s="1"/>
  <c r="K4491" i="2" a="1"/>
  <c r="K4491" i="2" s="1"/>
  <c r="K4492" i="2" a="1"/>
  <c r="K4492" i="2" s="1"/>
  <c r="K4493" i="2" a="1"/>
  <c r="K4493" i="2" s="1"/>
  <c r="K4494" i="2" a="1"/>
  <c r="K4494" i="2" s="1"/>
  <c r="K4495" i="2" a="1"/>
  <c r="K4495" i="2" s="1"/>
  <c r="K4496" i="2" a="1"/>
  <c r="K4496" i="2" s="1"/>
  <c r="K4497" i="2" a="1"/>
  <c r="K4497" i="2" s="1"/>
  <c r="K4498" i="2" a="1"/>
  <c r="K4498" i="2" s="1"/>
  <c r="K4499" i="2" a="1"/>
  <c r="K4499" i="2" s="1"/>
  <c r="K4500" i="2" a="1"/>
  <c r="K4500" i="2" s="1"/>
  <c r="K4501" i="2" a="1"/>
  <c r="K4501" i="2" s="1"/>
  <c r="K4502" i="2" a="1"/>
  <c r="K4502" i="2" s="1"/>
  <c r="K4503" i="2" a="1"/>
  <c r="K4503" i="2" s="1"/>
  <c r="K4504" i="2" a="1"/>
  <c r="K4504" i="2" s="1"/>
  <c r="K4505" i="2" a="1"/>
  <c r="K4505" i="2" s="1"/>
  <c r="K4506" i="2" a="1"/>
  <c r="K4506" i="2" s="1"/>
  <c r="K4507" i="2" a="1"/>
  <c r="K4507" i="2" s="1"/>
  <c r="K4508" i="2" a="1"/>
  <c r="K4508" i="2" s="1"/>
  <c r="K4509" i="2" a="1"/>
  <c r="K4509" i="2" s="1"/>
  <c r="K4510" i="2" a="1"/>
  <c r="K4510" i="2" s="1"/>
  <c r="K4511" i="2" a="1"/>
  <c r="K4511" i="2" s="1"/>
  <c r="K4512" i="2" a="1"/>
  <c r="K4512" i="2" s="1"/>
  <c r="K4513" i="2" a="1"/>
  <c r="K4513" i="2" s="1"/>
  <c r="K4514" i="2" a="1"/>
  <c r="K4514" i="2" s="1"/>
  <c r="K4515" i="2" a="1"/>
  <c r="K4515" i="2" s="1"/>
  <c r="K4516" i="2" a="1"/>
  <c r="K4516" i="2" s="1"/>
  <c r="K4517" i="2" a="1"/>
  <c r="K4517" i="2" s="1"/>
  <c r="K4518" i="2" a="1"/>
  <c r="K4518" i="2" s="1"/>
  <c r="K4519" i="2" a="1"/>
  <c r="K4519" i="2" s="1"/>
  <c r="K4520" i="2" a="1"/>
  <c r="K4520" i="2" s="1"/>
  <c r="K4521" i="2" a="1"/>
  <c r="K4521" i="2" s="1"/>
  <c r="K4522" i="2" a="1"/>
  <c r="K4522" i="2" s="1"/>
  <c r="K4523" i="2" a="1"/>
  <c r="K4523" i="2" s="1"/>
  <c r="K4524" i="2" a="1"/>
  <c r="K4524" i="2" s="1"/>
  <c r="K4525" i="2" a="1"/>
  <c r="K4525" i="2" s="1"/>
  <c r="K4526" i="2" a="1"/>
  <c r="K4526" i="2" s="1"/>
  <c r="K4527" i="2" a="1"/>
  <c r="K4527" i="2" s="1"/>
  <c r="K4528" i="2" a="1"/>
  <c r="K4528" i="2" s="1"/>
  <c r="K4529" i="2" a="1"/>
  <c r="K4529" i="2" s="1"/>
  <c r="K4530" i="2" a="1"/>
  <c r="K4530" i="2" s="1"/>
  <c r="K4531" i="2" a="1"/>
  <c r="K4531" i="2" s="1"/>
  <c r="K4532" i="2" a="1"/>
  <c r="K4532" i="2" s="1"/>
  <c r="K4533" i="2" a="1"/>
  <c r="K4533" i="2" s="1"/>
  <c r="K4534" i="2" a="1"/>
  <c r="K4534" i="2" s="1"/>
  <c r="K4535" i="2" a="1"/>
  <c r="K4535" i="2" s="1"/>
  <c r="K4536" i="2" a="1"/>
  <c r="K4536" i="2" s="1"/>
  <c r="K4537" i="2" a="1"/>
  <c r="K4537" i="2" s="1"/>
  <c r="K4538" i="2" a="1"/>
  <c r="K4538" i="2" s="1"/>
  <c r="K4539" i="2" a="1"/>
  <c r="K4539" i="2" s="1"/>
  <c r="K4540" i="2" a="1"/>
  <c r="K4540" i="2" s="1"/>
  <c r="K4541" i="2" a="1"/>
  <c r="K4541" i="2" s="1"/>
  <c r="K4542" i="2" a="1"/>
  <c r="K4542" i="2" s="1"/>
  <c r="K4543" i="2" a="1"/>
  <c r="K4543" i="2" s="1"/>
  <c r="K4544" i="2" a="1"/>
  <c r="K4544" i="2" s="1"/>
  <c r="K4545" i="2" a="1"/>
  <c r="K4545" i="2" s="1"/>
  <c r="K4546" i="2" a="1"/>
  <c r="K4546" i="2" s="1"/>
  <c r="K4547" i="2" a="1"/>
  <c r="K4547" i="2" s="1"/>
  <c r="K4548" i="2" a="1"/>
  <c r="K4548" i="2" s="1"/>
  <c r="K4549" i="2" a="1"/>
  <c r="K4549" i="2" s="1"/>
  <c r="K4550" i="2" a="1"/>
  <c r="K4550" i="2" s="1"/>
  <c r="K4551" i="2" a="1"/>
  <c r="K4551" i="2" s="1"/>
  <c r="K4552" i="2" a="1"/>
  <c r="K4552" i="2" s="1"/>
  <c r="K4553" i="2" a="1"/>
  <c r="K4553" i="2" s="1"/>
  <c r="K4554" i="2" a="1"/>
  <c r="K4554" i="2" s="1"/>
  <c r="K4555" i="2" a="1"/>
  <c r="K4555" i="2" s="1"/>
  <c r="K4556" i="2" a="1"/>
  <c r="K4556" i="2" s="1"/>
  <c r="K4557" i="2" a="1"/>
  <c r="K4557" i="2" s="1"/>
  <c r="K4558" i="2" a="1"/>
  <c r="K4558" i="2" s="1"/>
  <c r="K4559" i="2" a="1"/>
  <c r="K4559" i="2" s="1"/>
  <c r="K4560" i="2" a="1"/>
  <c r="K4560" i="2" s="1"/>
  <c r="K4561" i="2" a="1"/>
  <c r="K4561" i="2" s="1"/>
  <c r="K4562" i="2" a="1"/>
  <c r="K4562" i="2" s="1"/>
  <c r="K4563" i="2" a="1"/>
  <c r="K4563" i="2" s="1"/>
  <c r="K4564" i="2" a="1"/>
  <c r="K4564" i="2" s="1"/>
  <c r="K4565" i="2" a="1"/>
  <c r="K4565" i="2" s="1"/>
  <c r="K4566" i="2" a="1"/>
  <c r="K4566" i="2" s="1"/>
  <c r="K4567" i="2" a="1"/>
  <c r="K4567" i="2" s="1"/>
  <c r="K4568" i="2" a="1"/>
  <c r="K4568" i="2" s="1"/>
  <c r="K4569" i="2" a="1"/>
  <c r="K4569" i="2" s="1"/>
  <c r="K4570" i="2" a="1"/>
  <c r="K4570" i="2" s="1"/>
  <c r="K4571" i="2" a="1"/>
  <c r="K4571" i="2" s="1"/>
  <c r="K4572" i="2" a="1"/>
  <c r="K4572" i="2" s="1"/>
  <c r="K4573" i="2" a="1"/>
  <c r="K4573" i="2" s="1"/>
  <c r="K4574" i="2" a="1"/>
  <c r="K4574" i="2" s="1"/>
  <c r="K4575" i="2" a="1"/>
  <c r="K4575" i="2" s="1"/>
  <c r="K4576" i="2" a="1"/>
  <c r="K4576" i="2" s="1"/>
  <c r="K4577" i="2" a="1"/>
  <c r="K4577" i="2" s="1"/>
  <c r="K4578" i="2" a="1"/>
  <c r="K4578" i="2" s="1"/>
  <c r="K4579" i="2" a="1"/>
  <c r="K4579" i="2" s="1"/>
  <c r="K4580" i="2" a="1"/>
  <c r="K4580" i="2" s="1"/>
  <c r="K4581" i="2" a="1"/>
  <c r="K4581" i="2" s="1"/>
  <c r="K4582" i="2" a="1"/>
  <c r="K4582" i="2" s="1"/>
  <c r="K4583" i="2" a="1"/>
  <c r="K4583" i="2" s="1"/>
  <c r="K4584" i="2" a="1"/>
  <c r="K4584" i="2" s="1"/>
  <c r="K4585" i="2" a="1"/>
  <c r="K4585" i="2" s="1"/>
  <c r="K4586" i="2" a="1"/>
  <c r="K4586" i="2" s="1"/>
  <c r="K4587" i="2" a="1"/>
  <c r="K4587" i="2" s="1"/>
  <c r="K4588" i="2" a="1"/>
  <c r="K4588" i="2" s="1"/>
  <c r="K4589" i="2" a="1"/>
  <c r="K4589" i="2" s="1"/>
  <c r="K4590" i="2" a="1"/>
  <c r="K4590" i="2" s="1"/>
  <c r="K4591" i="2" a="1"/>
  <c r="K4591" i="2" s="1"/>
  <c r="K4592" i="2" a="1"/>
  <c r="K4592" i="2" s="1"/>
  <c r="K4593" i="2" a="1"/>
  <c r="K4593" i="2" s="1"/>
  <c r="K4594" i="2" a="1"/>
  <c r="K4594" i="2" s="1"/>
  <c r="K4595" i="2" a="1"/>
  <c r="K4595" i="2" s="1"/>
  <c r="K4596" i="2" a="1"/>
  <c r="K4596" i="2" s="1"/>
  <c r="K4597" i="2" a="1"/>
  <c r="K4597" i="2" s="1"/>
  <c r="K4598" i="2" a="1"/>
  <c r="K4598" i="2" s="1"/>
  <c r="K4599" i="2" a="1"/>
  <c r="K4599" i="2" s="1"/>
  <c r="K4600" i="2" a="1"/>
  <c r="K4600" i="2" s="1"/>
  <c r="K4601" i="2" a="1"/>
  <c r="K4601" i="2"/>
  <c r="K4602" i="2" a="1"/>
  <c r="K4602" i="2" s="1"/>
  <c r="K4603" i="2" a="1"/>
  <c r="K4603" i="2" s="1"/>
  <c r="K4604" i="2" a="1"/>
  <c r="K4604" i="2" s="1"/>
  <c r="K4605" i="2" a="1"/>
  <c r="K4605" i="2" s="1"/>
  <c r="K4606" i="2" a="1"/>
  <c r="K4606" i="2" s="1"/>
  <c r="K4607" i="2" a="1"/>
  <c r="K4607" i="2" s="1"/>
  <c r="K4608" i="2" a="1"/>
  <c r="K4608" i="2" s="1"/>
  <c r="K4609" i="2" a="1"/>
  <c r="K4609" i="2" s="1"/>
  <c r="K4610" i="2" a="1"/>
  <c r="K4610" i="2" s="1"/>
  <c r="K4611" i="2" a="1"/>
  <c r="K4611" i="2" s="1"/>
  <c r="K4612" i="2" a="1"/>
  <c r="K4612" i="2" s="1"/>
  <c r="K4613" i="2" a="1"/>
  <c r="K4613" i="2" s="1"/>
  <c r="K4614" i="2" a="1"/>
  <c r="K4614" i="2" s="1"/>
  <c r="K4615" i="2" a="1"/>
  <c r="K4615" i="2" s="1"/>
  <c r="K4616" i="2" a="1"/>
  <c r="K4616" i="2" s="1"/>
  <c r="K4617" i="2" a="1"/>
  <c r="K4617" i="2" s="1"/>
  <c r="K4618" i="2" a="1"/>
  <c r="K4618" i="2" s="1"/>
  <c r="K4619" i="2" a="1"/>
  <c r="K4619" i="2" s="1"/>
  <c r="K4620" i="2" a="1"/>
  <c r="K4620" i="2" s="1"/>
  <c r="K4621" i="2" a="1"/>
  <c r="K4621" i="2" s="1"/>
  <c r="K4622" i="2" a="1"/>
  <c r="K4622" i="2" s="1"/>
  <c r="K4623" i="2" a="1"/>
  <c r="K4623" i="2" s="1"/>
  <c r="K4624" i="2" a="1"/>
  <c r="K4624" i="2" s="1"/>
  <c r="K4625" i="2" a="1"/>
  <c r="K4625" i="2" s="1"/>
  <c r="K4626" i="2" a="1"/>
  <c r="K4626" i="2" s="1"/>
  <c r="K4627" i="2" a="1"/>
  <c r="K4627" i="2" s="1"/>
  <c r="K4628" i="2" a="1"/>
  <c r="K4628" i="2" s="1"/>
  <c r="K4629" i="2" a="1"/>
  <c r="K4629" i="2" s="1"/>
  <c r="K4630" i="2" a="1"/>
  <c r="K4630" i="2" s="1"/>
  <c r="K4631" i="2" a="1"/>
  <c r="K4631" i="2" s="1"/>
  <c r="K4632" i="2" a="1"/>
  <c r="K4632" i="2" s="1"/>
  <c r="K4633" i="2" a="1"/>
  <c r="K4633" i="2" s="1"/>
  <c r="K4634" i="2" a="1"/>
  <c r="K4634" i="2" s="1"/>
  <c r="K4635" i="2" a="1"/>
  <c r="K4635" i="2" s="1"/>
  <c r="K4636" i="2" a="1"/>
  <c r="K4636" i="2" s="1"/>
  <c r="K4637" i="2" a="1"/>
  <c r="K4637" i="2" s="1"/>
  <c r="K4638" i="2" a="1"/>
  <c r="K4638" i="2" s="1"/>
  <c r="K4639" i="2" a="1"/>
  <c r="K4639" i="2" s="1"/>
  <c r="K4640" i="2" a="1"/>
  <c r="K4640" i="2" s="1"/>
  <c r="K4641" i="2" a="1"/>
  <c r="K4641" i="2" s="1"/>
  <c r="K4642" i="2" a="1"/>
  <c r="K4642" i="2" s="1"/>
  <c r="K4643" i="2" a="1"/>
  <c r="K4643" i="2" s="1"/>
  <c r="K4644" i="2" a="1"/>
  <c r="K4644" i="2" s="1"/>
  <c r="K4645" i="2" a="1"/>
  <c r="K4645" i="2" s="1"/>
  <c r="K4646" i="2" a="1"/>
  <c r="K4646" i="2" s="1"/>
  <c r="K4647" i="2" a="1"/>
  <c r="K4647" i="2" s="1"/>
  <c r="K4648" i="2" a="1"/>
  <c r="K4648" i="2" s="1"/>
  <c r="K4649" i="2" a="1"/>
  <c r="K4649" i="2" s="1"/>
  <c r="K4650" i="2" a="1"/>
  <c r="K4650" i="2" s="1"/>
  <c r="K4651" i="2" a="1"/>
  <c r="K4651" i="2" s="1"/>
  <c r="K4652" i="2" a="1"/>
  <c r="K4652" i="2" s="1"/>
  <c r="K4653" i="2" a="1"/>
  <c r="K4653" i="2" s="1"/>
  <c r="K4654" i="2" a="1"/>
  <c r="K4654" i="2" s="1"/>
  <c r="K4655" i="2" a="1"/>
  <c r="K4655" i="2" s="1"/>
  <c r="K4656" i="2" a="1"/>
  <c r="K4656" i="2" s="1"/>
  <c r="K4657" i="2" a="1"/>
  <c r="K4657" i="2" s="1"/>
  <c r="K4658" i="2" a="1"/>
  <c r="K4658" i="2" s="1"/>
  <c r="K4659" i="2" a="1"/>
  <c r="K4659" i="2" s="1"/>
  <c r="K4660" i="2" a="1"/>
  <c r="K4660" i="2" s="1"/>
  <c r="K4661" i="2" a="1"/>
  <c r="K4661" i="2" s="1"/>
  <c r="K4662" i="2" a="1"/>
  <c r="K4662" i="2" s="1"/>
  <c r="K4663" i="2" a="1"/>
  <c r="K4663" i="2" s="1"/>
  <c r="K4664" i="2" a="1"/>
  <c r="K4664" i="2" s="1"/>
  <c r="K4665" i="2" a="1"/>
  <c r="K4665" i="2" s="1"/>
  <c r="K4666" i="2" a="1"/>
  <c r="K4666" i="2" s="1"/>
  <c r="K4667" i="2" a="1"/>
  <c r="K4667" i="2" s="1"/>
  <c r="K4668" i="2" a="1"/>
  <c r="K4668" i="2" s="1"/>
  <c r="K4669" i="2" a="1"/>
  <c r="K4669" i="2" s="1"/>
  <c r="K4670" i="2" a="1"/>
  <c r="K4670" i="2" s="1"/>
  <c r="K4671" i="2" a="1"/>
  <c r="K4671" i="2" s="1"/>
  <c r="K4672" i="2" a="1"/>
  <c r="K4672" i="2" s="1"/>
  <c r="K4673" i="2" a="1"/>
  <c r="K4673" i="2" s="1"/>
  <c r="K4674" i="2" a="1"/>
  <c r="K4674" i="2" s="1"/>
  <c r="K4675" i="2" a="1"/>
  <c r="K4675" i="2" s="1"/>
  <c r="K4676" i="2" a="1"/>
  <c r="K4676" i="2" s="1"/>
  <c r="K4677" i="2" a="1"/>
  <c r="K4677" i="2" s="1"/>
  <c r="K4678" i="2" a="1"/>
  <c r="K4678" i="2" s="1"/>
  <c r="K4679" i="2" a="1"/>
  <c r="K4679" i="2" s="1"/>
  <c r="K4680" i="2" a="1"/>
  <c r="K4680" i="2" s="1"/>
  <c r="K4681" i="2" a="1"/>
  <c r="K4681" i="2" s="1"/>
  <c r="K4682" i="2" a="1"/>
  <c r="K4682" i="2" s="1"/>
  <c r="K4683" i="2" a="1"/>
  <c r="K4683" i="2" s="1"/>
  <c r="K4684" i="2" a="1"/>
  <c r="K4684" i="2" s="1"/>
  <c r="K4685" i="2" a="1"/>
  <c r="K4685" i="2" s="1"/>
  <c r="K4686" i="2" a="1"/>
  <c r="K4686" i="2" s="1"/>
  <c r="K4687" i="2" a="1"/>
  <c r="K4687" i="2" s="1"/>
  <c r="K4688" i="2" a="1"/>
  <c r="K4688" i="2" s="1"/>
  <c r="K4689" i="2" a="1"/>
  <c r="K4689" i="2" s="1"/>
  <c r="K4690" i="2" a="1"/>
  <c r="K4690" i="2" s="1"/>
  <c r="K4691" i="2" a="1"/>
  <c r="K4691" i="2" s="1"/>
  <c r="K4692" i="2" a="1"/>
  <c r="K4692" i="2" s="1"/>
  <c r="K4693" i="2" a="1"/>
  <c r="K4693" i="2" s="1"/>
  <c r="K4694" i="2" a="1"/>
  <c r="K4694" i="2" s="1"/>
  <c r="K4695" i="2" a="1"/>
  <c r="K4695" i="2" s="1"/>
  <c r="K4696" i="2" a="1"/>
  <c r="K4696" i="2" s="1"/>
  <c r="K4697" i="2" a="1"/>
  <c r="K4697" i="2" s="1"/>
  <c r="K4698" i="2" a="1"/>
  <c r="K4698" i="2" s="1"/>
  <c r="K4699" i="2" a="1"/>
  <c r="K4699" i="2" s="1"/>
  <c r="K4700" i="2" a="1"/>
  <c r="K4700" i="2" s="1"/>
  <c r="K4701" i="2" a="1"/>
  <c r="K4701" i="2" s="1"/>
  <c r="K4702" i="2" a="1"/>
  <c r="K4702" i="2" s="1"/>
  <c r="K4703" i="2" a="1"/>
  <c r="K4703" i="2" s="1"/>
  <c r="K4704" i="2" a="1"/>
  <c r="K4704" i="2" s="1"/>
  <c r="K4705" i="2" a="1"/>
  <c r="K4705" i="2" s="1"/>
  <c r="K4706" i="2" a="1"/>
  <c r="K4706" i="2" s="1"/>
  <c r="K4707" i="2" a="1"/>
  <c r="K4707" i="2" s="1"/>
  <c r="K4708" i="2" a="1"/>
  <c r="K4708" i="2" s="1"/>
  <c r="K4709" i="2" a="1"/>
  <c r="K4709" i="2" s="1"/>
  <c r="K4710" i="2" a="1"/>
  <c r="K4710" i="2" s="1"/>
  <c r="K4711" i="2" a="1"/>
  <c r="K4711" i="2" s="1"/>
  <c r="K4712" i="2" a="1"/>
  <c r="K4712" i="2" s="1"/>
  <c r="K4713" i="2" a="1"/>
  <c r="K4713" i="2" s="1"/>
  <c r="K4714" i="2" a="1"/>
  <c r="K4714" i="2" s="1"/>
  <c r="K4715" i="2" a="1"/>
  <c r="K4715" i="2" s="1"/>
  <c r="K4716" i="2" a="1"/>
  <c r="K4716" i="2" s="1"/>
  <c r="K4717" i="2" a="1"/>
  <c r="K4717" i="2" s="1"/>
  <c r="K4718" i="2" a="1"/>
  <c r="K4718" i="2" s="1"/>
  <c r="K4719" i="2" a="1"/>
  <c r="K4719" i="2" s="1"/>
  <c r="K4720" i="2" a="1"/>
  <c r="K4720" i="2" s="1"/>
  <c r="K4721" i="2" a="1"/>
  <c r="K4721" i="2" s="1"/>
  <c r="K4722" i="2" a="1"/>
  <c r="K4722" i="2"/>
  <c r="K4723" i="2" a="1"/>
  <c r="K4723" i="2" s="1"/>
  <c r="K4724" i="2" a="1"/>
  <c r="K4724" i="2" s="1"/>
  <c r="K4725" i="2" a="1"/>
  <c r="K4725" i="2" s="1"/>
  <c r="K4726" i="2" a="1"/>
  <c r="K4726" i="2" s="1"/>
  <c r="K4727" i="2" a="1"/>
  <c r="K4727" i="2" s="1"/>
  <c r="K4728" i="2" a="1"/>
  <c r="K4728" i="2" s="1"/>
  <c r="K4729" i="2" a="1"/>
  <c r="K4729" i="2" s="1"/>
  <c r="K4730" i="2" a="1"/>
  <c r="K4730" i="2" s="1"/>
  <c r="K4731" i="2" a="1"/>
  <c r="K4731" i="2" s="1"/>
  <c r="K4732" i="2" a="1"/>
  <c r="K4732" i="2" s="1"/>
  <c r="K4733" i="2" a="1"/>
  <c r="K4733" i="2" s="1"/>
  <c r="K4734" i="2" a="1"/>
  <c r="K4734" i="2" s="1"/>
  <c r="K4735" i="2" a="1"/>
  <c r="K4735" i="2" s="1"/>
  <c r="K4736" i="2" a="1"/>
  <c r="K4736" i="2" s="1"/>
  <c r="K4737" i="2" a="1"/>
  <c r="K4737" i="2" s="1"/>
  <c r="K4738" i="2" a="1"/>
  <c r="K4738" i="2" s="1"/>
  <c r="K4739" i="2" a="1"/>
  <c r="K4739" i="2" s="1"/>
  <c r="K4740" i="2" a="1"/>
  <c r="K4740" i="2" s="1"/>
  <c r="K4741" i="2" a="1"/>
  <c r="K4741" i="2" s="1"/>
  <c r="K4742" i="2" a="1"/>
  <c r="K4742" i="2" s="1"/>
  <c r="K4743" i="2" a="1"/>
  <c r="K4743" i="2" s="1"/>
  <c r="K4744" i="2" a="1"/>
  <c r="K4744" i="2" s="1"/>
  <c r="K4745" i="2" a="1"/>
  <c r="K4745" i="2" s="1"/>
  <c r="K4746" i="2" a="1"/>
  <c r="K4746" i="2" s="1"/>
  <c r="K4747" i="2" a="1"/>
  <c r="K4747" i="2" s="1"/>
  <c r="K4748" i="2" a="1"/>
  <c r="K4748" i="2" s="1"/>
  <c r="K4749" i="2" a="1"/>
  <c r="K4749" i="2" s="1"/>
  <c r="K4750" i="2" a="1"/>
  <c r="K4750" i="2" s="1"/>
  <c r="K4751" i="2" a="1"/>
  <c r="K4751" i="2" s="1"/>
  <c r="K4752" i="2" a="1"/>
  <c r="K4752" i="2" s="1"/>
  <c r="K4753" i="2" a="1"/>
  <c r="K4753" i="2" s="1"/>
  <c r="K4754" i="2" a="1"/>
  <c r="K4754" i="2" s="1"/>
  <c r="K4755" i="2" a="1"/>
  <c r="K4755" i="2" s="1"/>
  <c r="K4756" i="2" a="1"/>
  <c r="K4756" i="2" s="1"/>
  <c r="K4757" i="2" a="1"/>
  <c r="K4757" i="2" s="1"/>
  <c r="K4758" i="2" a="1"/>
  <c r="K4758" i="2" s="1"/>
  <c r="K4759" i="2" a="1"/>
  <c r="K4759" i="2" s="1"/>
  <c r="K4760" i="2" a="1"/>
  <c r="K4760" i="2" s="1"/>
  <c r="K4761" i="2" a="1"/>
  <c r="K4761" i="2" s="1"/>
  <c r="K4762" i="2" a="1"/>
  <c r="K4762" i="2" s="1"/>
  <c r="K4763" i="2" a="1"/>
  <c r="K4763" i="2" s="1"/>
  <c r="K4764" i="2" a="1"/>
  <c r="K4764" i="2" s="1"/>
  <c r="K4765" i="2" a="1"/>
  <c r="K4765" i="2" s="1"/>
  <c r="K4766" i="2" a="1"/>
  <c r="K4766" i="2" s="1"/>
  <c r="K4767" i="2" a="1"/>
  <c r="K4767" i="2" s="1"/>
  <c r="K4768" i="2" a="1"/>
  <c r="K4768" i="2" s="1"/>
  <c r="K4769" i="2" a="1"/>
  <c r="K4769" i="2" s="1"/>
  <c r="K4770" i="2" a="1"/>
  <c r="K4770" i="2" s="1"/>
  <c r="K4771" i="2" a="1"/>
  <c r="K4771" i="2" s="1"/>
  <c r="K4772" i="2" a="1"/>
  <c r="K4772" i="2" s="1"/>
  <c r="K4773" i="2" a="1"/>
  <c r="K4773" i="2" s="1"/>
  <c r="K4774" i="2" a="1"/>
  <c r="K4774" i="2" s="1"/>
  <c r="K4775" i="2" a="1"/>
  <c r="K4775" i="2" s="1"/>
  <c r="K4776" i="2" a="1"/>
  <c r="K4776" i="2" s="1"/>
  <c r="K4777" i="2" a="1"/>
  <c r="K4777" i="2" s="1"/>
  <c r="K4778" i="2" a="1"/>
  <c r="K4778" i="2" s="1"/>
  <c r="K4779" i="2" a="1"/>
  <c r="K4779" i="2" s="1"/>
  <c r="K4780" i="2" a="1"/>
  <c r="K4780" i="2" s="1"/>
  <c r="K4781" i="2" a="1"/>
  <c r="K4781" i="2" s="1"/>
  <c r="K4782" i="2" a="1"/>
  <c r="K4782" i="2" s="1"/>
  <c r="K4783" i="2" a="1"/>
  <c r="K4783" i="2" s="1"/>
  <c r="K4784" i="2" a="1"/>
  <c r="K4784" i="2" s="1"/>
  <c r="K4785" i="2" a="1"/>
  <c r="K4785" i="2" s="1"/>
  <c r="K4786" i="2" a="1"/>
  <c r="K4786" i="2" s="1"/>
  <c r="K4787" i="2" a="1"/>
  <c r="K4787" i="2" s="1"/>
  <c r="K4788" i="2" a="1"/>
  <c r="K4788" i="2" s="1"/>
  <c r="K4789" i="2" a="1"/>
  <c r="K4789" i="2" s="1"/>
  <c r="K4790" i="2" a="1"/>
  <c r="K4790" i="2" s="1"/>
  <c r="K4791" i="2" a="1"/>
  <c r="K4791" i="2" s="1"/>
  <c r="K4792" i="2" a="1"/>
  <c r="K4792" i="2" s="1"/>
  <c r="K4793" i="2" a="1"/>
  <c r="K4793" i="2" s="1"/>
  <c r="K4794" i="2" a="1"/>
  <c r="K4794" i="2" s="1"/>
  <c r="K4795" i="2" a="1"/>
  <c r="K4795" i="2" s="1"/>
  <c r="K4796" i="2" a="1"/>
  <c r="K4796" i="2" s="1"/>
  <c r="K4797" i="2" a="1"/>
  <c r="K4797" i="2" s="1"/>
  <c r="K4798" i="2" a="1"/>
  <c r="K4798" i="2" s="1"/>
  <c r="K4799" i="2" a="1"/>
  <c r="K4799" i="2" s="1"/>
  <c r="K4800" i="2" a="1"/>
  <c r="K4800" i="2" s="1"/>
  <c r="K4801" i="2" a="1"/>
  <c r="K4801" i="2" s="1"/>
  <c r="K4802" i="2" a="1"/>
  <c r="K4802" i="2" s="1"/>
  <c r="K4803" i="2" a="1"/>
  <c r="K4803" i="2" s="1"/>
  <c r="K4804" i="2" a="1"/>
  <c r="K4804" i="2" s="1"/>
  <c r="K4805" i="2" a="1"/>
  <c r="K4805" i="2" s="1"/>
  <c r="K4806" i="2" a="1"/>
  <c r="K4806" i="2" s="1"/>
  <c r="K4807" i="2" a="1"/>
  <c r="K4807" i="2" s="1"/>
  <c r="K4808" i="2" a="1"/>
  <c r="K4808" i="2" s="1"/>
  <c r="K4809" i="2" a="1"/>
  <c r="K4809" i="2" s="1"/>
  <c r="K4810" i="2" a="1"/>
  <c r="K4810" i="2" s="1"/>
  <c r="K4811" i="2" a="1"/>
  <c r="K4811" i="2" s="1"/>
  <c r="K4812" i="2" a="1"/>
  <c r="K4812" i="2" s="1"/>
  <c r="K4813" i="2" a="1"/>
  <c r="K4813" i="2" s="1"/>
  <c r="K4814" i="2" a="1"/>
  <c r="K4814" i="2" s="1"/>
  <c r="K4815" i="2" a="1"/>
  <c r="K4815" i="2" s="1"/>
  <c r="K4816" i="2" a="1"/>
  <c r="K4816" i="2" s="1"/>
  <c r="K4817" i="2" a="1"/>
  <c r="K4817" i="2" s="1"/>
  <c r="K4818" i="2" a="1"/>
  <c r="K4818" i="2" s="1"/>
  <c r="K4819" i="2" a="1"/>
  <c r="K4819" i="2" s="1"/>
  <c r="K4820" i="2" a="1"/>
  <c r="K4820" i="2" s="1"/>
  <c r="K4821" i="2" a="1"/>
  <c r="K4821" i="2" s="1"/>
  <c r="K4822" i="2" a="1"/>
  <c r="K4822" i="2" s="1"/>
  <c r="K4823" i="2" a="1"/>
  <c r="K4823" i="2" s="1"/>
  <c r="K4824" i="2" a="1"/>
  <c r="K4824" i="2" s="1"/>
  <c r="K4825" i="2" a="1"/>
  <c r="K4825" i="2" s="1"/>
  <c r="K4826" i="2" a="1"/>
  <c r="K4826" i="2" s="1"/>
  <c r="K4827" i="2" a="1"/>
  <c r="K4827" i="2" s="1"/>
  <c r="K4828" i="2" a="1"/>
  <c r="K4828" i="2" s="1"/>
  <c r="K4829" i="2" a="1"/>
  <c r="K4829" i="2" s="1"/>
  <c r="K4830" i="2" a="1"/>
  <c r="K4830" i="2" s="1"/>
  <c r="K4831" i="2" a="1"/>
  <c r="K4831" i="2" s="1"/>
  <c r="K4832" i="2" a="1"/>
  <c r="K4832" i="2" s="1"/>
  <c r="K4833" i="2" a="1"/>
  <c r="K4833" i="2" s="1"/>
  <c r="K4834" i="2" a="1"/>
  <c r="K4834" i="2" s="1"/>
  <c r="K4835" i="2" a="1"/>
  <c r="K4835" i="2" s="1"/>
  <c r="K4836" i="2" a="1"/>
  <c r="K4836" i="2" s="1"/>
  <c r="K4837" i="2" a="1"/>
  <c r="K4837" i="2" s="1"/>
  <c r="K4838" i="2" a="1"/>
  <c r="K4838" i="2" s="1"/>
  <c r="K4839" i="2" a="1"/>
  <c r="K4839" i="2" s="1"/>
  <c r="K4840" i="2" a="1"/>
  <c r="K4840" i="2" s="1"/>
  <c r="K4841" i="2" a="1"/>
  <c r="K4841" i="2" s="1"/>
  <c r="K4842" i="2" a="1"/>
  <c r="K4842" i="2" s="1"/>
  <c r="K4843" i="2" a="1"/>
  <c r="K4843" i="2" s="1"/>
  <c r="K4844" i="2" a="1"/>
  <c r="K4844" i="2" s="1"/>
  <c r="K4845" i="2" a="1"/>
  <c r="K4845" i="2" s="1"/>
  <c r="K4846" i="2" a="1"/>
  <c r="K4846" i="2" s="1"/>
  <c r="K4847" i="2" a="1"/>
  <c r="K4847" i="2" s="1"/>
  <c r="K4848" i="2" a="1"/>
  <c r="K4848" i="2" s="1"/>
  <c r="K4849" i="2" a="1"/>
  <c r="K4849" i="2" s="1"/>
  <c r="K4850" i="2" a="1"/>
  <c r="K4850" i="2" s="1"/>
  <c r="K4851" i="2" a="1"/>
  <c r="K4851" i="2" s="1"/>
  <c r="K4852" i="2" a="1"/>
  <c r="K4852" i="2" s="1"/>
  <c r="K4853" i="2" a="1"/>
  <c r="K4853" i="2" s="1"/>
  <c r="K4854" i="2" a="1"/>
  <c r="K4854" i="2" s="1"/>
  <c r="K4855" i="2" a="1"/>
  <c r="K4855" i="2" s="1"/>
  <c r="K4856" i="2" a="1"/>
  <c r="K4856" i="2" s="1"/>
  <c r="K4857" i="2" a="1"/>
  <c r="K4857" i="2" s="1"/>
  <c r="K4858" i="2" a="1"/>
  <c r="K4858" i="2" s="1"/>
  <c r="K4859" i="2" a="1"/>
  <c r="K4859" i="2" s="1"/>
  <c r="K4860" i="2" a="1"/>
  <c r="K4860" i="2" s="1"/>
  <c r="K4861" i="2" a="1"/>
  <c r="K4861" i="2" s="1"/>
  <c r="K4862" i="2" a="1"/>
  <c r="K4862" i="2" s="1"/>
  <c r="K4863" i="2" a="1"/>
  <c r="K4863" i="2" s="1"/>
  <c r="K4864" i="2" a="1"/>
  <c r="K4864" i="2" s="1"/>
  <c r="K4865" i="2" a="1"/>
  <c r="K4865" i="2" s="1"/>
  <c r="K4866" i="2" a="1"/>
  <c r="K4866" i="2" s="1"/>
  <c r="K4867" i="2" a="1"/>
  <c r="K4867" i="2" s="1"/>
  <c r="K4868" i="2" a="1"/>
  <c r="K4868" i="2" s="1"/>
  <c r="K4869" i="2" a="1"/>
  <c r="K4869" i="2" s="1"/>
  <c r="K4870" i="2" a="1"/>
  <c r="K4870" i="2" s="1"/>
  <c r="K4871" i="2" a="1"/>
  <c r="K4871" i="2" s="1"/>
  <c r="K4872" i="2" a="1"/>
  <c r="K4872" i="2" s="1"/>
  <c r="K4873" i="2" a="1"/>
  <c r="K4873" i="2" s="1"/>
  <c r="K4874" i="2" a="1"/>
  <c r="K4874" i="2" s="1"/>
  <c r="K4875" i="2" a="1"/>
  <c r="K4875" i="2" s="1"/>
  <c r="K4876" i="2" a="1"/>
  <c r="K4876" i="2" s="1"/>
  <c r="K4877" i="2" a="1"/>
  <c r="K4877" i="2" s="1"/>
  <c r="K4878" i="2" a="1"/>
  <c r="K4878" i="2" s="1"/>
  <c r="K4879" i="2" a="1"/>
  <c r="K4879" i="2" s="1"/>
  <c r="K4880" i="2" a="1"/>
  <c r="K4880" i="2" s="1"/>
  <c r="K4881" i="2" a="1"/>
  <c r="K4881" i="2" s="1"/>
  <c r="K4882" i="2" a="1"/>
  <c r="K4882" i="2" s="1"/>
  <c r="K4883" i="2" a="1"/>
  <c r="K4883" i="2" s="1"/>
  <c r="K4884" i="2" a="1"/>
  <c r="K4884" i="2" s="1"/>
  <c r="K4885" i="2" a="1"/>
  <c r="K4885" i="2" s="1"/>
  <c r="K4886" i="2" a="1"/>
  <c r="K4886" i="2" s="1"/>
  <c r="K4887" i="2" a="1"/>
  <c r="K4887" i="2" s="1"/>
  <c r="K4888" i="2" a="1"/>
  <c r="K4888" i="2" s="1"/>
  <c r="K4889" i="2" a="1"/>
  <c r="K4889" i="2" s="1"/>
  <c r="K4890" i="2" a="1"/>
  <c r="K4890" i="2" s="1"/>
  <c r="K4891" i="2" a="1"/>
  <c r="K4891" i="2" s="1"/>
  <c r="K4892" i="2" a="1"/>
  <c r="K4892" i="2" s="1"/>
  <c r="K4893" i="2" a="1"/>
  <c r="K4893" i="2" s="1"/>
  <c r="K4894" i="2" a="1"/>
  <c r="K4894" i="2" s="1"/>
  <c r="K4895" i="2" a="1"/>
  <c r="K4895" i="2" s="1"/>
  <c r="K4896" i="2" a="1"/>
  <c r="K4896" i="2" s="1"/>
  <c r="K4897" i="2" a="1"/>
  <c r="K4897" i="2" s="1"/>
  <c r="K4898" i="2" a="1"/>
  <c r="K4898" i="2" s="1"/>
  <c r="K4899" i="2" a="1"/>
  <c r="K4899" i="2" s="1"/>
  <c r="K4900" i="2" a="1"/>
  <c r="K4900" i="2" s="1"/>
  <c r="K4901" i="2" a="1"/>
  <c r="K4901" i="2" s="1"/>
  <c r="K4902" i="2" a="1"/>
  <c r="K4902" i="2" s="1"/>
  <c r="K4903" i="2" a="1"/>
  <c r="K4903" i="2" s="1"/>
  <c r="K4904" i="2" a="1"/>
  <c r="K4904" i="2" s="1"/>
  <c r="K4905" i="2" a="1"/>
  <c r="K4905" i="2" s="1"/>
  <c r="K4906" i="2" a="1"/>
  <c r="K4906" i="2" s="1"/>
  <c r="K4907" i="2" a="1"/>
  <c r="K4907" i="2"/>
  <c r="K4908" i="2" a="1"/>
  <c r="K4908" i="2" s="1"/>
  <c r="K4909" i="2" a="1"/>
  <c r="K4909" i="2" s="1"/>
  <c r="K4910" i="2" a="1"/>
  <c r="K4910" i="2" s="1"/>
  <c r="K4911" i="2" a="1"/>
  <c r="K4911" i="2" s="1"/>
  <c r="K4912" i="2" a="1"/>
  <c r="K4912" i="2" s="1"/>
  <c r="K4913" i="2" a="1"/>
  <c r="K4913" i="2" s="1"/>
  <c r="K4914" i="2" a="1"/>
  <c r="K4914" i="2" s="1"/>
  <c r="K4915" i="2" a="1"/>
  <c r="K4915" i="2" s="1"/>
  <c r="K4916" i="2" a="1"/>
  <c r="K4916" i="2" s="1"/>
  <c r="K4917" i="2" a="1"/>
  <c r="K4917" i="2" s="1"/>
  <c r="K4918" i="2" a="1"/>
  <c r="K4918" i="2" s="1"/>
  <c r="K4919" i="2" a="1"/>
  <c r="K4919" i="2" s="1"/>
  <c r="K4920" i="2" a="1"/>
  <c r="K4920" i="2" s="1"/>
  <c r="K4921" i="2" a="1"/>
  <c r="K4921" i="2" s="1"/>
  <c r="K4922" i="2" a="1"/>
  <c r="K4922" i="2" s="1"/>
  <c r="K4923" i="2" a="1"/>
  <c r="K4923" i="2" s="1"/>
  <c r="K4924" i="2" a="1"/>
  <c r="K4924" i="2" s="1"/>
  <c r="K4925" i="2" a="1"/>
  <c r="K4925" i="2" s="1"/>
  <c r="K4926" i="2" a="1"/>
  <c r="K4926" i="2" s="1"/>
  <c r="K4927" i="2" a="1"/>
  <c r="K4927" i="2" s="1"/>
  <c r="K4928" i="2" a="1"/>
  <c r="K4928" i="2" s="1"/>
  <c r="K4929" i="2" a="1"/>
  <c r="K4929" i="2" s="1"/>
  <c r="K4930" i="2" a="1"/>
  <c r="K4930" i="2" s="1"/>
  <c r="K4931" i="2" a="1"/>
  <c r="K4931" i="2" s="1"/>
  <c r="K4932" i="2" a="1"/>
  <c r="K4932" i="2" s="1"/>
  <c r="K4933" i="2" a="1"/>
  <c r="K4933" i="2" s="1"/>
  <c r="K4934" i="2" a="1"/>
  <c r="K4934" i="2" s="1"/>
  <c r="K4935" i="2" a="1"/>
  <c r="K4935" i="2" s="1"/>
  <c r="K4936" i="2" a="1"/>
  <c r="K4936" i="2" s="1"/>
  <c r="K4937" i="2" a="1"/>
  <c r="K4937" i="2" s="1"/>
  <c r="K4938" i="2" a="1"/>
  <c r="K4938" i="2" s="1"/>
  <c r="K4939" i="2" a="1"/>
  <c r="K4939" i="2" s="1"/>
  <c r="K4940" i="2" a="1"/>
  <c r="K4940" i="2" s="1"/>
  <c r="K4941" i="2" a="1"/>
  <c r="K4941" i="2" s="1"/>
  <c r="K4942" i="2" a="1"/>
  <c r="K4942" i="2" s="1"/>
  <c r="K4943" i="2" a="1"/>
  <c r="K4943" i="2" s="1"/>
  <c r="K4944" i="2" a="1"/>
  <c r="K4944" i="2" s="1"/>
  <c r="K4945" i="2" a="1"/>
  <c r="K4945" i="2" s="1"/>
  <c r="K4946" i="2" a="1"/>
  <c r="K4946" i="2"/>
  <c r="K4947" i="2" a="1"/>
  <c r="K4947" i="2" s="1"/>
  <c r="K4948" i="2" a="1"/>
  <c r="K4948" i="2" s="1"/>
  <c r="K4949" i="2" a="1"/>
  <c r="K4949" i="2" s="1"/>
  <c r="K4950" i="2" a="1"/>
  <c r="K4950" i="2" s="1"/>
  <c r="K4951" i="2" a="1"/>
  <c r="K4951" i="2" s="1"/>
  <c r="K4952" i="2" a="1"/>
  <c r="K4952" i="2" s="1"/>
  <c r="K4953" i="2" a="1"/>
  <c r="K4953" i="2" s="1"/>
  <c r="K4954" i="2" a="1"/>
  <c r="K4954" i="2" s="1"/>
  <c r="K4955" i="2" a="1"/>
  <c r="K4955" i="2" s="1"/>
  <c r="K4956" i="2" a="1"/>
  <c r="K4956" i="2" s="1"/>
  <c r="K4957" i="2" a="1"/>
  <c r="K4957" i="2" s="1"/>
  <c r="K4958" i="2" a="1"/>
  <c r="K4958" i="2" s="1"/>
  <c r="K4959" i="2" a="1"/>
  <c r="K4959" i="2" s="1"/>
  <c r="K4960" i="2" a="1"/>
  <c r="K4960" i="2" s="1"/>
  <c r="K4961" i="2" a="1"/>
  <c r="K4961" i="2" s="1"/>
  <c r="K4962" i="2" a="1"/>
  <c r="K4962" i="2" s="1"/>
  <c r="K4963" i="2" a="1"/>
  <c r="K4963" i="2" s="1"/>
  <c r="K4964" i="2" a="1"/>
  <c r="K4964" i="2" s="1"/>
  <c r="K4965" i="2" a="1"/>
  <c r="K4965" i="2" s="1"/>
  <c r="K4966" i="2" a="1"/>
  <c r="K4966" i="2" s="1"/>
  <c r="K4967" i="2" a="1"/>
  <c r="K4967" i="2" s="1"/>
  <c r="K4968" i="2" a="1"/>
  <c r="K4968" i="2" s="1"/>
  <c r="K4969" i="2" a="1"/>
  <c r="K4969" i="2" s="1"/>
  <c r="K4970" i="2" a="1"/>
  <c r="K4970" i="2" s="1"/>
  <c r="K4971" i="2" a="1"/>
  <c r="K4971" i="2" s="1"/>
  <c r="K4972" i="2" a="1"/>
  <c r="K4972" i="2" s="1"/>
  <c r="K4973" i="2" a="1"/>
  <c r="K4973" i="2" s="1"/>
  <c r="K4974" i="2" a="1"/>
  <c r="K4974" i="2" s="1"/>
  <c r="K4975" i="2" a="1"/>
  <c r="K4975" i="2" s="1"/>
  <c r="K4976" i="2" a="1"/>
  <c r="K4976" i="2" s="1"/>
  <c r="K4977" i="2" a="1"/>
  <c r="K4977" i="2" s="1"/>
  <c r="K4978" i="2" a="1"/>
  <c r="K4978" i="2" s="1"/>
  <c r="K4979" i="2" a="1"/>
  <c r="K4979" i="2" s="1"/>
  <c r="K4980" i="2" a="1"/>
  <c r="K4980" i="2" s="1"/>
  <c r="K4981" i="2" a="1"/>
  <c r="K4981" i="2" s="1"/>
  <c r="K4982" i="2" a="1"/>
  <c r="K4982" i="2" s="1"/>
  <c r="K4983" i="2" a="1"/>
  <c r="K4983" i="2" s="1"/>
  <c r="K4984" i="2" a="1"/>
  <c r="K4984" i="2" s="1"/>
  <c r="K4985" i="2" a="1"/>
  <c r="K4985" i="2" s="1"/>
  <c r="K4986" i="2" a="1"/>
  <c r="K4986" i="2" s="1"/>
  <c r="K4987" i="2" a="1"/>
  <c r="K4987" i="2" s="1"/>
  <c r="K4988" i="2" a="1"/>
  <c r="K4988" i="2" s="1"/>
  <c r="K4989" i="2" a="1"/>
  <c r="K4989" i="2" s="1"/>
  <c r="K4990" i="2" a="1"/>
  <c r="K4990" i="2" s="1"/>
  <c r="K4991" i="2" a="1"/>
  <c r="K4991" i="2" s="1"/>
  <c r="K4992" i="2" a="1"/>
  <c r="K4992" i="2" s="1"/>
  <c r="K4993" i="2" a="1"/>
  <c r="K4993" i="2" s="1"/>
  <c r="K4994" i="2" a="1"/>
  <c r="K4994" i="2" s="1"/>
  <c r="K4995" i="2" a="1"/>
  <c r="K4995" i="2" s="1"/>
  <c r="K4996" i="2" a="1"/>
  <c r="K4996" i="2" s="1"/>
  <c r="K4997" i="2" a="1"/>
  <c r="K4997" i="2" s="1"/>
  <c r="K4998" i="2" a="1"/>
  <c r="K4998" i="2" s="1"/>
  <c r="K4999" i="2" a="1"/>
  <c r="K4999" i="2" s="1"/>
  <c r="K5000" i="2" a="1"/>
  <c r="K5000" i="2" s="1"/>
  <c r="K5001" i="2" a="1"/>
  <c r="K5001" i="2" s="1"/>
  <c r="K5002" i="2" a="1"/>
  <c r="K5002" i="2" s="1"/>
  <c r="K5003" i="2" a="1"/>
  <c r="K5003" i="2" s="1"/>
  <c r="K5004" i="2" a="1"/>
  <c r="K5004" i="2" s="1"/>
  <c r="K5005" i="2" a="1"/>
  <c r="K5005" i="2" s="1"/>
  <c r="K5006" i="2" a="1"/>
  <c r="K5006" i="2" s="1"/>
  <c r="K5007" i="2" a="1"/>
  <c r="K5007" i="2" s="1"/>
  <c r="K5008" i="2" a="1"/>
  <c r="K5008" i="2" s="1"/>
  <c r="K5009" i="2" a="1"/>
  <c r="K5009" i="2" s="1"/>
  <c r="K5010" i="2" a="1"/>
  <c r="K5010" i="2" s="1"/>
  <c r="K5011" i="2" a="1"/>
  <c r="K5011" i="2" s="1"/>
  <c r="K5012" i="2" a="1"/>
  <c r="K5012" i="2" s="1"/>
  <c r="K5013" i="2" a="1"/>
  <c r="K5013" i="2" s="1"/>
  <c r="K5014" i="2" a="1"/>
  <c r="K5014" i="2" s="1"/>
  <c r="K5015" i="2" a="1"/>
  <c r="K5015" i="2" s="1"/>
  <c r="K5016" i="2" a="1"/>
  <c r="K5016" i="2" s="1"/>
  <c r="K5017" i="2" a="1"/>
  <c r="K5017" i="2" s="1"/>
  <c r="K5018" i="2" a="1"/>
  <c r="K5018" i="2" s="1"/>
  <c r="K5019" i="2" a="1"/>
  <c r="K5019" i="2" s="1"/>
  <c r="K5020" i="2" a="1"/>
  <c r="K5020" i="2" s="1"/>
  <c r="K5021" i="2" a="1"/>
  <c r="K5021" i="2" s="1"/>
  <c r="K5022" i="2" a="1"/>
  <c r="K5022" i="2" s="1"/>
  <c r="K5023" i="2" a="1"/>
  <c r="K5023" i="2" s="1"/>
  <c r="K5024" i="2" a="1"/>
  <c r="K5024" i="2" s="1"/>
  <c r="K5025" i="2" a="1"/>
  <c r="K5025" i="2" s="1"/>
  <c r="K5026" i="2" a="1"/>
  <c r="K5026" i="2" s="1"/>
  <c r="K5027" i="2" a="1"/>
  <c r="K5027" i="2" s="1"/>
  <c r="K5028" i="2" a="1"/>
  <c r="K5028" i="2" s="1"/>
  <c r="K5029" i="2" a="1"/>
  <c r="K5029" i="2" s="1"/>
  <c r="K5030" i="2" a="1"/>
  <c r="K5030" i="2" s="1"/>
  <c r="K5031" i="2" a="1"/>
  <c r="K5031" i="2" s="1"/>
  <c r="K5032" i="2" a="1"/>
  <c r="K5032" i="2" s="1"/>
  <c r="K5033" i="2" a="1"/>
  <c r="K5033" i="2" s="1"/>
  <c r="K5034" i="2" a="1"/>
  <c r="K5034" i="2" s="1"/>
  <c r="K5035" i="2" a="1"/>
  <c r="K5035" i="2" s="1"/>
  <c r="K5036" i="2" a="1"/>
  <c r="K5036" i="2" s="1"/>
  <c r="K5037" i="2" a="1"/>
  <c r="K5037" i="2" s="1"/>
  <c r="K5038" i="2" a="1"/>
  <c r="K5038" i="2" s="1"/>
  <c r="K5039" i="2" a="1"/>
  <c r="K5039" i="2" s="1"/>
  <c r="K5040" i="2" a="1"/>
  <c r="K5040" i="2" s="1"/>
  <c r="K5041" i="2" a="1"/>
  <c r="K5041" i="2" s="1"/>
  <c r="K5042" i="2" a="1"/>
  <c r="K5042" i="2" s="1"/>
  <c r="K5043" i="2" a="1"/>
  <c r="K5043" i="2" s="1"/>
  <c r="K5044" i="2" a="1"/>
  <c r="K5044" i="2" s="1"/>
  <c r="K5045" i="2" a="1"/>
  <c r="K5045" i="2" s="1"/>
  <c r="K5046" i="2" a="1"/>
  <c r="K5046" i="2" s="1"/>
  <c r="K5047" i="2" a="1"/>
  <c r="K5047" i="2" s="1"/>
  <c r="K5048" i="2" a="1"/>
  <c r="K5048" i="2" s="1"/>
  <c r="K5049" i="2" a="1"/>
  <c r="K5049" i="2" s="1"/>
  <c r="K5050" i="2" a="1"/>
  <c r="K5050" i="2" s="1"/>
  <c r="K5051" i="2" a="1"/>
  <c r="K5051" i="2" s="1"/>
  <c r="K5052" i="2" a="1"/>
  <c r="K5052" i="2" s="1"/>
  <c r="K5053" i="2" a="1"/>
  <c r="K5053" i="2" s="1"/>
  <c r="K5054" i="2" a="1"/>
  <c r="K5054" i="2" s="1"/>
  <c r="K5055" i="2" a="1"/>
  <c r="K5055" i="2" s="1"/>
  <c r="K5056" i="2" a="1"/>
  <c r="K5056" i="2" s="1"/>
  <c r="K5057" i="2" a="1"/>
  <c r="K5057" i="2" s="1"/>
  <c r="K5058" i="2" a="1"/>
  <c r="K5058" i="2" s="1"/>
  <c r="K5059" i="2" a="1"/>
  <c r="K5059" i="2" s="1"/>
  <c r="K5060" i="2" a="1"/>
  <c r="K5060" i="2" s="1"/>
  <c r="K5061" i="2" a="1"/>
  <c r="K5061" i="2" s="1"/>
  <c r="K5062" i="2" a="1"/>
  <c r="K5062" i="2" s="1"/>
  <c r="K5063" i="2" a="1"/>
  <c r="K5063" i="2" s="1"/>
  <c r="K5064" i="2" a="1"/>
  <c r="K5064" i="2" s="1"/>
  <c r="K5065" i="2" a="1"/>
  <c r="K5065" i="2" s="1"/>
  <c r="K5066" i="2" a="1"/>
  <c r="K5066" i="2" s="1"/>
  <c r="K5067" i="2" a="1"/>
  <c r="K5067" i="2" s="1"/>
  <c r="K5068" i="2" a="1"/>
  <c r="K5068" i="2" s="1"/>
  <c r="K5069" i="2" a="1"/>
  <c r="K5069" i="2" s="1"/>
  <c r="K5070" i="2" a="1"/>
  <c r="K5070" i="2" s="1"/>
  <c r="K5071" i="2" a="1"/>
  <c r="K5071" i="2" s="1"/>
  <c r="K5072" i="2" a="1"/>
  <c r="K5072" i="2" s="1"/>
  <c r="K5073" i="2" a="1"/>
  <c r="K5073" i="2" s="1"/>
  <c r="K5074" i="2" a="1"/>
  <c r="K5074" i="2" s="1"/>
  <c r="K5075" i="2" a="1"/>
  <c r="K5075" i="2" s="1"/>
  <c r="K5076" i="2" a="1"/>
  <c r="K5076" i="2" s="1"/>
  <c r="K5077" i="2" a="1"/>
  <c r="K5077" i="2" s="1"/>
  <c r="K5078" i="2" a="1"/>
  <c r="K5078" i="2" s="1"/>
  <c r="K5079" i="2" a="1"/>
  <c r="K5079" i="2" s="1"/>
  <c r="K5080" i="2" a="1"/>
  <c r="K5080" i="2" s="1"/>
  <c r="K5081" i="2" a="1"/>
  <c r="K5081" i="2" s="1"/>
  <c r="K5082" i="2" a="1"/>
  <c r="K5082" i="2" s="1"/>
  <c r="K5083" i="2" a="1"/>
  <c r="K5083" i="2" s="1"/>
  <c r="K5084" i="2" a="1"/>
  <c r="K5084" i="2" s="1"/>
  <c r="K5085" i="2" a="1"/>
  <c r="K5085" i="2" s="1"/>
  <c r="K5086" i="2" a="1"/>
  <c r="K5086" i="2" s="1"/>
  <c r="K5087" i="2" a="1"/>
  <c r="K5087" i="2" s="1"/>
  <c r="K5088" i="2" a="1"/>
  <c r="K5088" i="2" s="1"/>
  <c r="K5089" i="2" a="1"/>
  <c r="K5089" i="2" s="1"/>
  <c r="K5090" i="2" a="1"/>
  <c r="K5090" i="2" s="1"/>
  <c r="K5091" i="2" a="1"/>
  <c r="K5091" i="2" s="1"/>
  <c r="K5092" i="2" a="1"/>
  <c r="K5092" i="2" s="1"/>
  <c r="K5093" i="2" a="1"/>
  <c r="K5093" i="2"/>
  <c r="K5094" i="2" a="1"/>
  <c r="K5094" i="2" s="1"/>
  <c r="K5095" i="2" a="1"/>
  <c r="K5095" i="2" s="1"/>
  <c r="K5096" i="2" a="1"/>
  <c r="K5096" i="2" s="1"/>
  <c r="K5097" i="2" a="1"/>
  <c r="K5097" i="2" s="1"/>
  <c r="K5098" i="2" a="1"/>
  <c r="K5098" i="2" s="1"/>
  <c r="K5099" i="2" a="1"/>
  <c r="K5099" i="2" s="1"/>
  <c r="K5100" i="2" a="1"/>
  <c r="K5100" i="2" s="1"/>
  <c r="K5101" i="2" a="1"/>
  <c r="K5101" i="2" s="1"/>
  <c r="K5102" i="2" a="1"/>
  <c r="K5102" i="2" s="1"/>
  <c r="K5103" i="2" a="1"/>
  <c r="K5103" i="2" s="1"/>
  <c r="K5104" i="2" a="1"/>
  <c r="K5104" i="2" s="1"/>
  <c r="K5105" i="2" a="1"/>
  <c r="K5105" i="2" s="1"/>
  <c r="K5106" i="2" a="1"/>
  <c r="K5106" i="2" s="1"/>
  <c r="K5107" i="2" a="1"/>
  <c r="K5107" i="2" s="1"/>
  <c r="K5108" i="2" a="1"/>
  <c r="K5108" i="2" s="1"/>
  <c r="K5109" i="2" a="1"/>
  <c r="K5109" i="2" s="1"/>
  <c r="K5110" i="2" a="1"/>
  <c r="K5110" i="2" s="1"/>
  <c r="K5111" i="2" a="1"/>
  <c r="K5111" i="2" s="1"/>
  <c r="K5112" i="2" a="1"/>
  <c r="K5112" i="2" s="1"/>
  <c r="K5113" i="2" a="1"/>
  <c r="K5113" i="2" s="1"/>
  <c r="K5114" i="2" a="1"/>
  <c r="K5114" i="2" s="1"/>
  <c r="K5115" i="2" a="1"/>
  <c r="K5115" i="2"/>
  <c r="K5116" i="2" a="1"/>
  <c r="K5116" i="2" s="1"/>
  <c r="K5117" i="2" a="1"/>
  <c r="K5117" i="2" s="1"/>
  <c r="K5118" i="2" a="1"/>
  <c r="K5118" i="2" s="1"/>
  <c r="K5119" i="2" a="1"/>
  <c r="K5119" i="2" s="1"/>
  <c r="K5120" i="2" a="1"/>
  <c r="K5120" i="2" s="1"/>
  <c r="K5121" i="2" a="1"/>
  <c r="K5121" i="2" s="1"/>
  <c r="K5122" i="2" a="1"/>
  <c r="K5122" i="2" s="1"/>
  <c r="K5123" i="2" a="1"/>
  <c r="K5123" i="2" s="1"/>
  <c r="K5124" i="2" a="1"/>
  <c r="K5124" i="2" s="1"/>
  <c r="K5125" i="2" a="1"/>
  <c r="K5125" i="2" s="1"/>
  <c r="K5126" i="2" a="1"/>
  <c r="K5126" i="2" s="1"/>
  <c r="K5127" i="2" a="1"/>
  <c r="K5127" i="2" s="1"/>
  <c r="K5128" i="2" a="1"/>
  <c r="K5128" i="2" s="1"/>
  <c r="K5129" i="2" a="1"/>
  <c r="K5129" i="2" s="1"/>
  <c r="K5130" i="2" a="1"/>
  <c r="K5130" i="2" s="1"/>
  <c r="K5131" i="2" a="1"/>
  <c r="K5131" i="2" s="1"/>
  <c r="K5132" i="2" a="1"/>
  <c r="K5132" i="2" s="1"/>
  <c r="K5133" i="2" a="1"/>
  <c r="K5133" i="2" s="1"/>
  <c r="K5134" i="2" a="1"/>
  <c r="K5134" i="2" s="1"/>
  <c r="K5135" i="2" a="1"/>
  <c r="K5135" i="2" s="1"/>
  <c r="K5136" i="2" a="1"/>
  <c r="K5136" i="2" s="1"/>
  <c r="K5137" i="2" a="1"/>
  <c r="K5137" i="2" s="1"/>
  <c r="K5138" i="2" a="1"/>
  <c r="K5138" i="2" s="1"/>
  <c r="K5139" i="2" a="1"/>
  <c r="K5139" i="2" s="1"/>
  <c r="K5140" i="2" a="1"/>
  <c r="K5140" i="2" s="1"/>
  <c r="K5141" i="2" a="1"/>
  <c r="K5141" i="2" s="1"/>
  <c r="K5142" i="2" a="1"/>
  <c r="K5142" i="2" s="1"/>
  <c r="K5143" i="2" a="1"/>
  <c r="K5143" i="2" s="1"/>
  <c r="K5144" i="2" a="1"/>
  <c r="K5144" i="2" s="1"/>
  <c r="K5145" i="2" a="1"/>
  <c r="K5145" i="2" s="1"/>
  <c r="K5146" i="2" a="1"/>
  <c r="K5146" i="2" s="1"/>
  <c r="K5147" i="2" a="1"/>
  <c r="K5147" i="2" s="1"/>
  <c r="K5148" i="2" a="1"/>
  <c r="K5148" i="2" s="1"/>
  <c r="K5149" i="2" a="1"/>
  <c r="K5149" i="2" s="1"/>
  <c r="K5150" i="2" a="1"/>
  <c r="K5150" i="2" s="1"/>
  <c r="K5151" i="2" a="1"/>
  <c r="K5151" i="2" s="1"/>
  <c r="K5152" i="2" a="1"/>
  <c r="K5152" i="2" s="1"/>
  <c r="K5153" i="2" a="1"/>
  <c r="K5153" i="2" s="1"/>
  <c r="K5154" i="2" a="1"/>
  <c r="K5154" i="2" s="1"/>
  <c r="K5155" i="2" a="1"/>
  <c r="K5155" i="2" s="1"/>
  <c r="K5156" i="2" a="1"/>
  <c r="K5156" i="2" s="1"/>
  <c r="K5157" i="2" a="1"/>
  <c r="K5157" i="2" s="1"/>
  <c r="K5158" i="2" a="1"/>
  <c r="K5158" i="2" s="1"/>
  <c r="K5159" i="2" a="1"/>
  <c r="K5159" i="2" s="1"/>
  <c r="K5160" i="2" a="1"/>
  <c r="K5160" i="2" s="1"/>
  <c r="K5161" i="2" a="1"/>
  <c r="K5161" i="2" s="1"/>
  <c r="K5162" i="2" a="1"/>
  <c r="K5162" i="2" s="1"/>
  <c r="K5163" i="2" a="1"/>
  <c r="K5163" i="2" s="1"/>
  <c r="K5164" i="2" a="1"/>
  <c r="K5164" i="2" s="1"/>
  <c r="K5165" i="2" a="1"/>
  <c r="K5165" i="2" s="1"/>
  <c r="K5166" i="2" a="1"/>
  <c r="K5166" i="2" s="1"/>
  <c r="K5167" i="2" a="1"/>
  <c r="K5167" i="2" s="1"/>
  <c r="K5168" i="2" a="1"/>
  <c r="K5168" i="2" s="1"/>
  <c r="K5169" i="2" a="1"/>
  <c r="K5169" i="2" s="1"/>
  <c r="K5170" i="2" a="1"/>
  <c r="K5170" i="2" s="1"/>
  <c r="K5171" i="2" a="1"/>
  <c r="K5171" i="2" s="1"/>
  <c r="K5172" i="2" a="1"/>
  <c r="K5172" i="2" s="1"/>
  <c r="K5173" i="2" a="1"/>
  <c r="K5173" i="2" s="1"/>
  <c r="K5174" i="2" a="1"/>
  <c r="K5174" i="2" s="1"/>
  <c r="K5175" i="2" a="1"/>
  <c r="K5175" i="2" s="1"/>
  <c r="K5176" i="2" a="1"/>
  <c r="K5176" i="2" s="1"/>
  <c r="K5177" i="2" a="1"/>
  <c r="K5177" i="2" s="1"/>
  <c r="K5178" i="2" a="1"/>
  <c r="K5178" i="2" s="1"/>
  <c r="K5179" i="2" a="1"/>
  <c r="K5179" i="2" s="1"/>
  <c r="K5180" i="2" a="1"/>
  <c r="K5180" i="2" s="1"/>
  <c r="K5181" i="2" a="1"/>
  <c r="K5181" i="2" s="1"/>
  <c r="K5182" i="2" a="1"/>
  <c r="K5182" i="2" s="1"/>
  <c r="K5183" i="2" a="1"/>
  <c r="K5183" i="2" s="1"/>
  <c r="K5184" i="2" a="1"/>
  <c r="K5184" i="2" s="1"/>
  <c r="K5185" i="2" a="1"/>
  <c r="K5185" i="2" s="1"/>
  <c r="K5186" i="2" a="1"/>
  <c r="K5186" i="2" s="1"/>
  <c r="K5187" i="2" a="1"/>
  <c r="K5187" i="2" s="1"/>
  <c r="K5188" i="2" a="1"/>
  <c r="K5188" i="2" s="1"/>
  <c r="K5189" i="2" a="1"/>
  <c r="K5189" i="2" s="1"/>
  <c r="K5190" i="2" a="1"/>
  <c r="K5190" i="2" s="1"/>
  <c r="K5191" i="2" a="1"/>
  <c r="K5191" i="2" s="1"/>
  <c r="K5192" i="2" a="1"/>
  <c r="K5192" i="2" s="1"/>
  <c r="K5193" i="2" a="1"/>
  <c r="K5193" i="2" s="1"/>
  <c r="K5194" i="2" a="1"/>
  <c r="K5194" i="2" s="1"/>
  <c r="K5195" i="2" a="1"/>
  <c r="K5195" i="2" s="1"/>
  <c r="K5196" i="2" a="1"/>
  <c r="K5196" i="2" s="1"/>
  <c r="K5197" i="2" a="1"/>
  <c r="K5197" i="2" s="1"/>
  <c r="K5198" i="2" a="1"/>
  <c r="K5198" i="2" s="1"/>
  <c r="K5199" i="2" a="1"/>
  <c r="K5199" i="2" s="1"/>
  <c r="K5200" i="2" a="1"/>
  <c r="K5200" i="2" s="1"/>
  <c r="K5201" i="2" a="1"/>
  <c r="K5201" i="2" s="1"/>
  <c r="K5202" i="2" a="1"/>
  <c r="K5202" i="2" s="1"/>
  <c r="K5203" i="2" a="1"/>
  <c r="K5203" i="2" s="1"/>
  <c r="K5204" i="2" a="1"/>
  <c r="K5204" i="2" s="1"/>
  <c r="K5205" i="2" a="1"/>
  <c r="K5205" i="2" s="1"/>
  <c r="K5206" i="2" a="1"/>
  <c r="K5206" i="2" s="1"/>
  <c r="K5207" i="2" a="1"/>
  <c r="K5207" i="2" s="1"/>
  <c r="K5208" i="2" a="1"/>
  <c r="K5208" i="2" s="1"/>
  <c r="K5209" i="2" a="1"/>
  <c r="K5209" i="2" s="1"/>
  <c r="K5210" i="2" a="1"/>
  <c r="K5210" i="2" s="1"/>
  <c r="K5211" i="2" a="1"/>
  <c r="K5211" i="2" s="1"/>
  <c r="K5212" i="2" a="1"/>
  <c r="K5212" i="2" s="1"/>
  <c r="K5213" i="2" a="1"/>
  <c r="K5213" i="2" s="1"/>
  <c r="K5214" i="2" a="1"/>
  <c r="K5214" i="2" s="1"/>
  <c r="K5215" i="2" a="1"/>
  <c r="K5215" i="2" s="1"/>
  <c r="K5216" i="2" a="1"/>
  <c r="K5216" i="2" s="1"/>
  <c r="K5217" i="2" a="1"/>
  <c r="K5217" i="2" s="1"/>
  <c r="K5218" i="2" a="1"/>
  <c r="K5218" i="2" s="1"/>
  <c r="K5219" i="2" a="1"/>
  <c r="K5219" i="2" s="1"/>
  <c r="K5220" i="2" a="1"/>
  <c r="K5220" i="2" s="1"/>
  <c r="K5221" i="2" a="1"/>
  <c r="K5221" i="2" s="1"/>
  <c r="K5222" i="2" a="1"/>
  <c r="K5222" i="2" s="1"/>
  <c r="K5223" i="2" a="1"/>
  <c r="K5223" i="2" s="1"/>
  <c r="K5224" i="2" a="1"/>
  <c r="K5224" i="2" s="1"/>
  <c r="K5225" i="2" a="1"/>
  <c r="K5225" i="2" s="1"/>
  <c r="K5226" i="2" a="1"/>
  <c r="K5226" i="2" s="1"/>
  <c r="K5227" i="2" a="1"/>
  <c r="K5227" i="2" s="1"/>
  <c r="K5228" i="2" a="1"/>
  <c r="K5228" i="2" s="1"/>
  <c r="K5229" i="2" a="1"/>
  <c r="K5229" i="2" s="1"/>
  <c r="K5230" i="2" a="1"/>
  <c r="K5230" i="2" s="1"/>
  <c r="K5231" i="2" a="1"/>
  <c r="K5231" i="2" s="1"/>
  <c r="K5232" i="2" a="1"/>
  <c r="K5232" i="2" s="1"/>
  <c r="K5233" i="2" a="1"/>
  <c r="K5233" i="2" s="1"/>
  <c r="K5234" i="2" a="1"/>
  <c r="K5234" i="2" s="1"/>
  <c r="K5235" i="2" a="1"/>
  <c r="K5235" i="2" s="1"/>
  <c r="K5236" i="2" a="1"/>
  <c r="K5236" i="2" s="1"/>
  <c r="K5237" i="2" a="1"/>
  <c r="K5237" i="2" s="1"/>
  <c r="K5238" i="2" a="1"/>
  <c r="K5238" i="2" s="1"/>
  <c r="K5239" i="2" a="1"/>
  <c r="K5239" i="2" s="1"/>
  <c r="K5240" i="2" a="1"/>
  <c r="K5240" i="2" s="1"/>
  <c r="K5241" i="2" a="1"/>
  <c r="K5241" i="2" s="1"/>
  <c r="K5242" i="2" a="1"/>
  <c r="K5242" i="2" s="1"/>
  <c r="K5243" i="2" a="1"/>
  <c r="K5243" i="2" s="1"/>
  <c r="K5244" i="2" a="1"/>
  <c r="K5244" i="2" s="1"/>
  <c r="K5245" i="2" a="1"/>
  <c r="K5245" i="2" s="1"/>
  <c r="K5246" i="2" a="1"/>
  <c r="K5246" i="2" s="1"/>
  <c r="K5247" i="2" a="1"/>
  <c r="K5247" i="2" s="1"/>
  <c r="K5248" i="2" a="1"/>
  <c r="K5248" i="2" s="1"/>
  <c r="K5249" i="2" a="1"/>
  <c r="K5249" i="2" s="1"/>
  <c r="K5250" i="2" a="1"/>
  <c r="K5250" i="2" s="1"/>
  <c r="K5251" i="2" a="1"/>
  <c r="K5251" i="2" s="1"/>
  <c r="K5252" i="2" a="1"/>
  <c r="K5252" i="2" s="1"/>
  <c r="K5253" i="2" a="1"/>
  <c r="K5253" i="2" s="1"/>
  <c r="K5254" i="2" a="1"/>
  <c r="K5254" i="2" s="1"/>
  <c r="K5255" i="2" a="1"/>
  <c r="K5255" i="2" s="1"/>
  <c r="K5256" i="2" a="1"/>
  <c r="K5256" i="2" s="1"/>
  <c r="K5257" i="2" a="1"/>
  <c r="K5257" i="2" s="1"/>
  <c r="K5258" i="2" a="1"/>
  <c r="K5258" i="2" s="1"/>
  <c r="K5259" i="2" a="1"/>
  <c r="K5259" i="2" s="1"/>
  <c r="K5260" i="2" a="1"/>
  <c r="K5260" i="2" s="1"/>
  <c r="K5261" i="2" a="1"/>
  <c r="K5261" i="2" s="1"/>
  <c r="K5262" i="2" a="1"/>
  <c r="K5262" i="2" s="1"/>
  <c r="K5263" i="2" a="1"/>
  <c r="K5263" i="2" s="1"/>
  <c r="K5264" i="2" a="1"/>
  <c r="K5264" i="2" s="1"/>
  <c r="K5265" i="2" a="1"/>
  <c r="K5265" i="2" s="1"/>
  <c r="K5266" i="2" a="1"/>
  <c r="K5266" i="2" s="1"/>
  <c r="K5267" i="2" a="1"/>
  <c r="K5267" i="2" s="1"/>
  <c r="K5268" i="2" a="1"/>
  <c r="K5268" i="2" s="1"/>
  <c r="K5269" i="2" a="1"/>
  <c r="K5269" i="2" s="1"/>
  <c r="K5270" i="2" a="1"/>
  <c r="K5270" i="2" s="1"/>
  <c r="K5271" i="2" a="1"/>
  <c r="K5271" i="2" s="1"/>
  <c r="K5272" i="2" a="1"/>
  <c r="K5272" i="2" s="1"/>
  <c r="K5273" i="2" a="1"/>
  <c r="K5273" i="2" s="1"/>
  <c r="K5274" i="2" a="1"/>
  <c r="K5274" i="2" s="1"/>
  <c r="K5275" i="2" a="1"/>
  <c r="K5275" i="2" s="1"/>
  <c r="K5276" i="2" a="1"/>
  <c r="K5276" i="2" s="1"/>
  <c r="K5277" i="2" a="1"/>
  <c r="K5277" i="2" s="1"/>
  <c r="K5278" i="2" a="1"/>
  <c r="K5278" i="2" s="1"/>
  <c r="K5279" i="2" a="1"/>
  <c r="K5279" i="2" s="1"/>
  <c r="K5280" i="2" a="1"/>
  <c r="K5280" i="2" s="1"/>
  <c r="K5281" i="2" a="1"/>
  <c r="K5281" i="2" s="1"/>
  <c r="K5282" i="2" a="1"/>
  <c r="K5282" i="2" s="1"/>
  <c r="K5283" i="2" a="1"/>
  <c r="K5283" i="2" s="1"/>
  <c r="K5284" i="2" a="1"/>
  <c r="K5284" i="2" s="1"/>
  <c r="K5285" i="2" a="1"/>
  <c r="K5285" i="2" s="1"/>
  <c r="K5286" i="2" a="1"/>
  <c r="K5286" i="2" s="1"/>
  <c r="K5287" i="2" a="1"/>
  <c r="K5287" i="2" s="1"/>
  <c r="K5288" i="2" a="1"/>
  <c r="K5288" i="2" s="1"/>
  <c r="K5289" i="2" a="1"/>
  <c r="K5289" i="2" s="1"/>
  <c r="K5290" i="2" a="1"/>
  <c r="K5290" i="2" s="1"/>
  <c r="K5291" i="2" a="1"/>
  <c r="K5291" i="2" s="1"/>
  <c r="K5292" i="2" a="1"/>
  <c r="K5292" i="2" s="1"/>
  <c r="K5293" i="2" a="1"/>
  <c r="K5293" i="2" s="1"/>
  <c r="K5294" i="2" a="1"/>
  <c r="K5294" i="2" s="1"/>
  <c r="K5295" i="2" a="1"/>
  <c r="K5295" i="2" s="1"/>
  <c r="K5296" i="2" a="1"/>
  <c r="K5296" i="2" s="1"/>
  <c r="K5297" i="2" a="1"/>
  <c r="K5297" i="2" s="1"/>
  <c r="K5298" i="2" a="1"/>
  <c r="K5298" i="2" s="1"/>
  <c r="K5299" i="2" a="1"/>
  <c r="K5299" i="2" s="1"/>
  <c r="K5300" i="2" a="1"/>
  <c r="K5300" i="2" s="1"/>
  <c r="K5301" i="2" a="1"/>
  <c r="K5301" i="2" s="1"/>
  <c r="K5302" i="2" a="1"/>
  <c r="K5302" i="2" s="1"/>
  <c r="K5303" i="2" a="1"/>
  <c r="K5303" i="2" s="1"/>
  <c r="K5304" i="2" a="1"/>
  <c r="K5304" i="2" s="1"/>
  <c r="K5305" i="2" a="1"/>
  <c r="K5305" i="2" s="1"/>
  <c r="K5306" i="2" a="1"/>
  <c r="K5306" i="2" s="1"/>
  <c r="K5307" i="2" a="1"/>
  <c r="K5307" i="2" s="1"/>
  <c r="K5308" i="2" a="1"/>
  <c r="K5308" i="2" s="1"/>
  <c r="K5309" i="2" a="1"/>
  <c r="K5309" i="2" s="1"/>
  <c r="K5310" i="2" a="1"/>
  <c r="K5310" i="2" s="1"/>
  <c r="K5311" i="2" a="1"/>
  <c r="K5311" i="2" s="1"/>
  <c r="K5312" i="2" a="1"/>
  <c r="K5312" i="2" s="1"/>
  <c r="K5313" i="2" a="1"/>
  <c r="K5313" i="2" s="1"/>
  <c r="K5314" i="2" a="1"/>
  <c r="K5314" i="2" s="1"/>
  <c r="K5315" i="2" a="1"/>
  <c r="K5315" i="2" s="1"/>
  <c r="K5316" i="2" a="1"/>
  <c r="K5316" i="2" s="1"/>
  <c r="K5317" i="2" a="1"/>
  <c r="K5317" i="2" s="1"/>
  <c r="K5318" i="2" a="1"/>
  <c r="K5318" i="2" s="1"/>
  <c r="K5319" i="2" a="1"/>
  <c r="K5319" i="2" s="1"/>
  <c r="K5320" i="2" a="1"/>
  <c r="K5320" i="2"/>
  <c r="K5321" i="2" a="1"/>
  <c r="K5321" i="2" s="1"/>
  <c r="K5322" i="2" a="1"/>
  <c r="K5322" i="2" s="1"/>
  <c r="K5323" i="2" a="1"/>
  <c r="K5323" i="2" s="1"/>
  <c r="K5324" i="2" a="1"/>
  <c r="K5324" i="2" s="1"/>
  <c r="K5325" i="2" a="1"/>
  <c r="K5325" i="2" s="1"/>
  <c r="K5326" i="2" a="1"/>
  <c r="K5326" i="2" s="1"/>
  <c r="K5327" i="2" a="1"/>
  <c r="K5327" i="2" s="1"/>
  <c r="K5328" i="2" a="1"/>
  <c r="K5328" i="2" s="1"/>
  <c r="K5329" i="2" a="1"/>
  <c r="K5329" i="2" s="1"/>
  <c r="K5330" i="2" a="1"/>
  <c r="K5330" i="2" s="1"/>
  <c r="K5331" i="2" a="1"/>
  <c r="K5331" i="2" s="1"/>
  <c r="K5332" i="2" a="1"/>
  <c r="K5332" i="2" s="1"/>
  <c r="K5333" i="2" a="1"/>
  <c r="K5333" i="2" s="1"/>
  <c r="K5334" i="2" a="1"/>
  <c r="K5334" i="2" s="1"/>
  <c r="K5335" i="2" a="1"/>
  <c r="K5335" i="2" s="1"/>
  <c r="K5336" i="2" a="1"/>
  <c r="K5336" i="2" s="1"/>
  <c r="K5337" i="2" a="1"/>
  <c r="K5337" i="2" s="1"/>
  <c r="K5338" i="2" a="1"/>
  <c r="K5338" i="2" s="1"/>
  <c r="K5339" i="2" a="1"/>
  <c r="K5339" i="2" s="1"/>
  <c r="K5340" i="2" a="1"/>
  <c r="K5340" i="2" s="1"/>
  <c r="K5341" i="2" a="1"/>
  <c r="K5341" i="2" s="1"/>
  <c r="K5342" i="2" a="1"/>
  <c r="K5342" i="2" s="1"/>
  <c r="K5343" i="2" a="1"/>
  <c r="K5343" i="2" s="1"/>
  <c r="K5344" i="2" a="1"/>
  <c r="K5344" i="2" s="1"/>
  <c r="K5345" i="2" a="1"/>
  <c r="K5345" i="2" s="1"/>
  <c r="K5346" i="2" a="1"/>
  <c r="K5346" i="2" s="1"/>
  <c r="K5347" i="2" a="1"/>
  <c r="K5347" i="2" s="1"/>
  <c r="K5348" i="2" a="1"/>
  <c r="K5348" i="2" s="1"/>
  <c r="K5349" i="2" a="1"/>
  <c r="K5349" i="2" s="1"/>
  <c r="K5350" i="2" a="1"/>
  <c r="K5350" i="2" s="1"/>
  <c r="K5351" i="2" a="1"/>
  <c r="K5351" i="2" s="1"/>
  <c r="K5352" i="2" a="1"/>
  <c r="K5352" i="2" s="1"/>
  <c r="K5353" i="2" a="1"/>
  <c r="K5353" i="2" s="1"/>
  <c r="K5354" i="2" a="1"/>
  <c r="K5354" i="2" s="1"/>
  <c r="K5355" i="2" a="1"/>
  <c r="K5355" i="2" s="1"/>
  <c r="K5356" i="2" a="1"/>
  <c r="K5356" i="2" s="1"/>
  <c r="K5357" i="2" a="1"/>
  <c r="K5357" i="2" s="1"/>
  <c r="K5358" i="2" a="1"/>
  <c r="K5358" i="2" s="1"/>
  <c r="K5359" i="2" a="1"/>
  <c r="K5359" i="2" s="1"/>
  <c r="K5360" i="2" a="1"/>
  <c r="K5360" i="2" s="1"/>
  <c r="K5361" i="2" a="1"/>
  <c r="K5361" i="2" s="1"/>
  <c r="K5362" i="2" a="1"/>
  <c r="K5362" i="2" s="1"/>
  <c r="K5363" i="2" a="1"/>
  <c r="K5363" i="2" s="1"/>
  <c r="K5364" i="2" a="1"/>
  <c r="K5364" i="2" s="1"/>
  <c r="K5365" i="2" a="1"/>
  <c r="K5365" i="2" s="1"/>
  <c r="K5366" i="2" a="1"/>
  <c r="K5366" i="2" s="1"/>
  <c r="K5367" i="2" a="1"/>
  <c r="K5367" i="2" s="1"/>
  <c r="K5368" i="2" a="1"/>
  <c r="K5368" i="2" s="1"/>
  <c r="K5369" i="2" a="1"/>
  <c r="K5369" i="2" s="1"/>
  <c r="K5370" i="2" a="1"/>
  <c r="K5370" i="2" s="1"/>
  <c r="K5371" i="2" a="1"/>
  <c r="K5371" i="2" s="1"/>
  <c r="K5372" i="2" a="1"/>
  <c r="K5372" i="2" s="1"/>
  <c r="K5373" i="2" a="1"/>
  <c r="K5373" i="2" s="1"/>
  <c r="K5374" i="2" a="1"/>
  <c r="K5374" i="2" s="1"/>
  <c r="K5375" i="2" a="1"/>
  <c r="K5375" i="2" s="1"/>
  <c r="K5376" i="2" a="1"/>
  <c r="K5376" i="2" s="1"/>
  <c r="K5377" i="2" a="1"/>
  <c r="K5377" i="2" s="1"/>
  <c r="K5378" i="2" a="1"/>
  <c r="K5378" i="2" s="1"/>
  <c r="K5379" i="2" a="1"/>
  <c r="K5379" i="2" s="1"/>
  <c r="K5380" i="2" a="1"/>
  <c r="K5380" i="2" s="1"/>
  <c r="K5381" i="2" a="1"/>
  <c r="K5381" i="2" s="1"/>
  <c r="K5382" i="2" a="1"/>
  <c r="K5382" i="2" s="1"/>
  <c r="K5383" i="2" a="1"/>
  <c r="K5383" i="2" s="1"/>
  <c r="K5384" i="2" a="1"/>
  <c r="K5384" i="2" s="1"/>
  <c r="K5385" i="2" a="1"/>
  <c r="K5385" i="2" s="1"/>
  <c r="K5386" i="2" a="1"/>
  <c r="K5386" i="2" s="1"/>
  <c r="K5387" i="2" a="1"/>
  <c r="K5387" i="2" s="1"/>
  <c r="K5388" i="2" a="1"/>
  <c r="K5388" i="2" s="1"/>
  <c r="K5389" i="2" a="1"/>
  <c r="K5389" i="2" s="1"/>
  <c r="K5390" i="2" a="1"/>
  <c r="K5390" i="2" s="1"/>
  <c r="K5391" i="2" a="1"/>
  <c r="K5391" i="2" s="1"/>
  <c r="K5392" i="2" a="1"/>
  <c r="K5392" i="2" s="1"/>
  <c r="K5393" i="2" a="1"/>
  <c r="K5393" i="2" s="1"/>
  <c r="K5394" i="2" a="1"/>
  <c r="K5394" i="2" s="1"/>
  <c r="K5395" i="2" a="1"/>
  <c r="K5395" i="2" s="1"/>
  <c r="K5396" i="2" a="1"/>
  <c r="K5396" i="2" s="1"/>
  <c r="K5397" i="2" a="1"/>
  <c r="K5397" i="2" s="1"/>
  <c r="K5398" i="2" a="1"/>
  <c r="K5398" i="2" s="1"/>
  <c r="K5399" i="2" a="1"/>
  <c r="K5399" i="2" s="1"/>
  <c r="K5400" i="2" a="1"/>
  <c r="K5400" i="2" s="1"/>
  <c r="K5401" i="2" a="1"/>
  <c r="K5401" i="2" s="1"/>
  <c r="K5402" i="2" a="1"/>
  <c r="K5402" i="2" s="1"/>
  <c r="K5403" i="2" a="1"/>
  <c r="K5403" i="2" s="1"/>
  <c r="K5404" i="2" a="1"/>
  <c r="K5404" i="2" s="1"/>
  <c r="K5405" i="2" a="1"/>
  <c r="K5405" i="2" s="1"/>
  <c r="K5406" i="2" a="1"/>
  <c r="K5406" i="2" s="1"/>
  <c r="K5407" i="2" a="1"/>
  <c r="K5407" i="2" s="1"/>
  <c r="K5408" i="2" a="1"/>
  <c r="K5408" i="2" s="1"/>
  <c r="K5409" i="2" a="1"/>
  <c r="K5409" i="2" s="1"/>
  <c r="K5410" i="2" a="1"/>
  <c r="K5410" i="2" s="1"/>
  <c r="K5411" i="2" a="1"/>
  <c r="K5411" i="2" s="1"/>
  <c r="K5412" i="2" a="1"/>
  <c r="K5412" i="2" s="1"/>
  <c r="K5413" i="2" a="1"/>
  <c r="K5413" i="2" s="1"/>
  <c r="K5414" i="2" a="1"/>
  <c r="K5414" i="2" s="1"/>
  <c r="K5415" i="2" a="1"/>
  <c r="K5415" i="2" s="1"/>
  <c r="K5416" i="2" a="1"/>
  <c r="K5416" i="2" s="1"/>
  <c r="K5417" i="2" a="1"/>
  <c r="K5417" i="2" s="1"/>
  <c r="K5418" i="2" a="1"/>
  <c r="K5418" i="2" s="1"/>
  <c r="K5419" i="2" a="1"/>
  <c r="K5419" i="2" s="1"/>
  <c r="K5420" i="2" a="1"/>
  <c r="K5420" i="2" s="1"/>
  <c r="K5421" i="2" a="1"/>
  <c r="K5421" i="2" s="1"/>
  <c r="K5422" i="2" a="1"/>
  <c r="K5422" i="2" s="1"/>
  <c r="K5423" i="2" a="1"/>
  <c r="K5423" i="2" s="1"/>
  <c r="K5424" i="2" a="1"/>
  <c r="K5424" i="2" s="1"/>
  <c r="K5425" i="2" a="1"/>
  <c r="K5425" i="2" s="1"/>
  <c r="K5426" i="2" a="1"/>
  <c r="K5426" i="2" s="1"/>
  <c r="K5427" i="2" a="1"/>
  <c r="K5427" i="2" s="1"/>
  <c r="K5428" i="2" a="1"/>
  <c r="K5428" i="2" s="1"/>
  <c r="K5429" i="2" a="1"/>
  <c r="K5429" i="2" s="1"/>
  <c r="K5430" i="2" a="1"/>
  <c r="K5430" i="2" s="1"/>
  <c r="K5431" i="2" a="1"/>
  <c r="K5431" i="2" s="1"/>
  <c r="K5432" i="2" a="1"/>
  <c r="K5432" i="2" s="1"/>
  <c r="K5433" i="2" a="1"/>
  <c r="K5433" i="2" s="1"/>
  <c r="K5434" i="2" a="1"/>
  <c r="K5434" i="2" s="1"/>
  <c r="K5435" i="2" a="1"/>
  <c r="K5435" i="2" s="1"/>
  <c r="K5436" i="2" a="1"/>
  <c r="K5436" i="2" s="1"/>
  <c r="K5437" i="2" a="1"/>
  <c r="K5437" i="2" s="1"/>
  <c r="K5438" i="2" a="1"/>
  <c r="K5438" i="2" s="1"/>
  <c r="K5439" i="2" a="1"/>
  <c r="K5439" i="2" s="1"/>
  <c r="K5440" i="2" a="1"/>
  <c r="K5440" i="2" s="1"/>
  <c r="K5441" i="2" a="1"/>
  <c r="K5441" i="2" s="1"/>
  <c r="K5442" i="2" a="1"/>
  <c r="K5442" i="2" s="1"/>
  <c r="K5443" i="2" a="1"/>
  <c r="K5443" i="2" s="1"/>
  <c r="K5444" i="2" a="1"/>
  <c r="K5444" i="2" s="1"/>
  <c r="K5445" i="2" a="1"/>
  <c r="K5445" i="2" s="1"/>
  <c r="K5446" i="2" a="1"/>
  <c r="K5446" i="2" s="1"/>
  <c r="K5447" i="2" a="1"/>
  <c r="K5447" i="2" s="1"/>
  <c r="K5448" i="2" a="1"/>
  <c r="K5448" i="2" s="1"/>
  <c r="K5449" i="2" a="1"/>
  <c r="K5449" i="2" s="1"/>
  <c r="K5450" i="2" a="1"/>
  <c r="K5450" i="2" s="1"/>
  <c r="K5451" i="2" a="1"/>
  <c r="K5451" i="2" s="1"/>
  <c r="K5452" i="2" a="1"/>
  <c r="K5452" i="2" s="1"/>
  <c r="K5453" i="2" a="1"/>
  <c r="K5453" i="2" s="1"/>
  <c r="K5454" i="2" a="1"/>
  <c r="K5454" i="2" s="1"/>
  <c r="K5455" i="2" a="1"/>
  <c r="K5455" i="2" s="1"/>
  <c r="K5456" i="2" a="1"/>
  <c r="K5456" i="2" s="1"/>
  <c r="K5457" i="2" a="1"/>
  <c r="K5457" i="2" s="1"/>
  <c r="K5458" i="2" a="1"/>
  <c r="K5458" i="2" s="1"/>
  <c r="K5459" i="2" a="1"/>
  <c r="K5459" i="2" s="1"/>
  <c r="K5460" i="2" a="1"/>
  <c r="K5460" i="2" s="1"/>
  <c r="K5461" i="2" a="1"/>
  <c r="K5461" i="2" s="1"/>
  <c r="K5462" i="2" a="1"/>
  <c r="K5462" i="2" s="1"/>
  <c r="K5463" i="2" a="1"/>
  <c r="K5463" i="2" s="1"/>
  <c r="K5464" i="2" a="1"/>
  <c r="K5464" i="2" s="1"/>
  <c r="K5465" i="2" a="1"/>
  <c r="K5465" i="2" s="1"/>
  <c r="K5466" i="2" a="1"/>
  <c r="K5466" i="2" s="1"/>
  <c r="K5467" i="2" a="1"/>
  <c r="K5467" i="2" s="1"/>
  <c r="K5468" i="2" a="1"/>
  <c r="K5468" i="2" s="1"/>
  <c r="K5469" i="2" a="1"/>
  <c r="K5469" i="2" s="1"/>
  <c r="K5470" i="2" a="1"/>
  <c r="K5470" i="2" s="1"/>
  <c r="K5471" i="2" a="1"/>
  <c r="K5471" i="2" s="1"/>
  <c r="K5472" i="2" a="1"/>
  <c r="K5472" i="2" s="1"/>
  <c r="K5473" i="2" a="1"/>
  <c r="K5473" i="2" s="1"/>
  <c r="K5474" i="2" a="1"/>
  <c r="K5474" i="2" s="1"/>
  <c r="K5475" i="2" a="1"/>
  <c r="K5475" i="2" s="1"/>
  <c r="K5476" i="2" a="1"/>
  <c r="K5476" i="2"/>
  <c r="K5477" i="2" a="1"/>
  <c r="K5477" i="2" s="1"/>
  <c r="K5478" i="2" a="1"/>
  <c r="K5478" i="2" s="1"/>
  <c r="K5479" i="2" a="1"/>
  <c r="K5479" i="2" s="1"/>
  <c r="K5480" i="2" a="1"/>
  <c r="K5480" i="2" s="1"/>
  <c r="K5481" i="2" a="1"/>
  <c r="K5481" i="2" s="1"/>
  <c r="K5482" i="2" a="1"/>
  <c r="K5482" i="2" s="1"/>
  <c r="K5483" i="2" a="1"/>
  <c r="K5483" i="2" s="1"/>
  <c r="K5484" i="2" a="1"/>
  <c r="K5484" i="2" s="1"/>
  <c r="K5485" i="2" a="1"/>
  <c r="K5485" i="2" s="1"/>
  <c r="K5486" i="2" a="1"/>
  <c r="K5486" i="2" s="1"/>
  <c r="K5487" i="2" a="1"/>
  <c r="K5487" i="2" s="1"/>
  <c r="K5488" i="2" a="1"/>
  <c r="K5488" i="2" s="1"/>
  <c r="K5489" i="2" a="1"/>
  <c r="K5489" i="2" s="1"/>
  <c r="K5490" i="2" a="1"/>
  <c r="K5490" i="2" s="1"/>
  <c r="K5491" i="2" a="1"/>
  <c r="K5491" i="2" s="1"/>
  <c r="K5492" i="2" a="1"/>
  <c r="K5492" i="2" s="1"/>
  <c r="K5493" i="2" a="1"/>
  <c r="K5493" i="2" s="1"/>
  <c r="K5494" i="2" a="1"/>
  <c r="K5494" i="2" s="1"/>
  <c r="K5495" i="2" a="1"/>
  <c r="K5495" i="2" s="1"/>
  <c r="K5496" i="2" a="1"/>
  <c r="K5496" i="2" s="1"/>
  <c r="K5497" i="2" a="1"/>
  <c r="K5497" i="2" s="1"/>
  <c r="K5498" i="2" a="1"/>
  <c r="K5498" i="2" s="1"/>
  <c r="K5499" i="2" a="1"/>
  <c r="K5499" i="2" s="1"/>
  <c r="K5500" i="2" a="1"/>
  <c r="K5500" i="2" s="1"/>
  <c r="K5501" i="2" a="1"/>
  <c r="K5501" i="2" s="1"/>
  <c r="K5502" i="2" a="1"/>
  <c r="K5502" i="2" s="1"/>
  <c r="K5503" i="2" a="1"/>
  <c r="K5503" i="2" s="1"/>
  <c r="K5504" i="2" a="1"/>
  <c r="K5504" i="2" s="1"/>
  <c r="K5505" i="2" a="1"/>
  <c r="K5505" i="2" s="1"/>
  <c r="K5506" i="2" a="1"/>
  <c r="K5506" i="2" s="1"/>
  <c r="K5507" i="2" a="1"/>
  <c r="K5507" i="2" s="1"/>
  <c r="K5508" i="2" a="1"/>
  <c r="K5508" i="2" s="1"/>
  <c r="K5509" i="2" a="1"/>
  <c r="K5509" i="2" s="1"/>
  <c r="K5510" i="2" a="1"/>
  <c r="K5510" i="2" s="1"/>
  <c r="K5511" i="2" a="1"/>
  <c r="K5511" i="2" s="1"/>
  <c r="K5512" i="2" a="1"/>
  <c r="K5512" i="2" s="1"/>
  <c r="K5513" i="2" a="1"/>
  <c r="K5513" i="2" s="1"/>
  <c r="K5514" i="2" a="1"/>
  <c r="K5514" i="2" s="1"/>
  <c r="K5515" i="2" a="1"/>
  <c r="K5515" i="2" s="1"/>
  <c r="K5516" i="2" a="1"/>
  <c r="K5516" i="2" s="1"/>
  <c r="K5517" i="2" a="1"/>
  <c r="K5517" i="2" s="1"/>
  <c r="K5518" i="2" a="1"/>
  <c r="K5518" i="2" s="1"/>
  <c r="K5519" i="2" a="1"/>
  <c r="K5519" i="2" s="1"/>
  <c r="K5520" i="2" a="1"/>
  <c r="K5520" i="2" s="1"/>
  <c r="K5521" i="2" a="1"/>
  <c r="K5521" i="2" s="1"/>
  <c r="K5522" i="2" a="1"/>
  <c r="K5522" i="2" s="1"/>
  <c r="K5523" i="2" a="1"/>
  <c r="K5523" i="2" s="1"/>
  <c r="K5524" i="2" a="1"/>
  <c r="K5524" i="2" s="1"/>
  <c r="K5525" i="2" a="1"/>
  <c r="K5525" i="2" s="1"/>
  <c r="K5526" i="2" a="1"/>
  <c r="K5526" i="2" s="1"/>
  <c r="K5527" i="2" a="1"/>
  <c r="K5527" i="2" s="1"/>
  <c r="K5528" i="2" a="1"/>
  <c r="K5528" i="2" s="1"/>
  <c r="K5529" i="2" a="1"/>
  <c r="K5529" i="2" s="1"/>
  <c r="K5530" i="2" a="1"/>
  <c r="K5530" i="2" s="1"/>
  <c r="K5531" i="2" a="1"/>
  <c r="K5531" i="2" s="1"/>
  <c r="K5532" i="2" a="1"/>
  <c r="K5532" i="2" s="1"/>
  <c r="K5533" i="2" a="1"/>
  <c r="K5533" i="2" s="1"/>
  <c r="K5534" i="2" a="1"/>
  <c r="K5534" i="2" s="1"/>
  <c r="K5535" i="2" a="1"/>
  <c r="K5535" i="2"/>
  <c r="K5536" i="2" a="1"/>
  <c r="K5536" i="2" s="1"/>
  <c r="K5537" i="2" a="1"/>
  <c r="K5537" i="2" s="1"/>
  <c r="K5538" i="2" a="1"/>
  <c r="K5538" i="2" s="1"/>
  <c r="K5539" i="2" a="1"/>
  <c r="K5539" i="2" s="1"/>
  <c r="K5540" i="2" a="1"/>
  <c r="K5540" i="2" s="1"/>
  <c r="K5541" i="2" a="1"/>
  <c r="K5541" i="2" s="1"/>
  <c r="K5542" i="2" a="1"/>
  <c r="K5542" i="2" s="1"/>
  <c r="K5543" i="2" a="1"/>
  <c r="K5543" i="2" s="1"/>
  <c r="K5544" i="2" a="1"/>
  <c r="K5544" i="2" s="1"/>
  <c r="K5545" i="2" a="1"/>
  <c r="K5545" i="2" s="1"/>
  <c r="K5546" i="2" a="1"/>
  <c r="K5546" i="2" s="1"/>
  <c r="K5547" i="2" a="1"/>
  <c r="K5547" i="2" s="1"/>
  <c r="K5548" i="2" a="1"/>
  <c r="K5548" i="2" s="1"/>
  <c r="K5549" i="2" a="1"/>
  <c r="K5549" i="2" s="1"/>
  <c r="K5550" i="2" a="1"/>
  <c r="K5550" i="2" s="1"/>
  <c r="K5551" i="2" a="1"/>
  <c r="K5551" i="2" s="1"/>
  <c r="K5552" i="2" a="1"/>
  <c r="K5552" i="2" s="1"/>
  <c r="K5553" i="2" a="1"/>
  <c r="K5553" i="2" s="1"/>
  <c r="K5554" i="2" a="1"/>
  <c r="K5554" i="2" s="1"/>
  <c r="K5555" i="2" a="1"/>
  <c r="K5555" i="2" s="1"/>
  <c r="K5556" i="2" a="1"/>
  <c r="K5556" i="2" s="1"/>
  <c r="K5557" i="2" a="1"/>
  <c r="K5557" i="2" s="1"/>
  <c r="K5558" i="2" a="1"/>
  <c r="K5558" i="2" s="1"/>
  <c r="K5559" i="2" a="1"/>
  <c r="K5559" i="2" s="1"/>
  <c r="K5560" i="2" a="1"/>
  <c r="K5560" i="2" s="1"/>
  <c r="K5561" i="2" a="1"/>
  <c r="K5561" i="2" s="1"/>
  <c r="K5562" i="2" a="1"/>
  <c r="K5562" i="2" s="1"/>
  <c r="K5563" i="2" a="1"/>
  <c r="K5563" i="2" s="1"/>
  <c r="K5564" i="2" a="1"/>
  <c r="K5564" i="2" s="1"/>
  <c r="K5565" i="2" a="1"/>
  <c r="K5565" i="2" s="1"/>
  <c r="K5566" i="2" a="1"/>
  <c r="K5566" i="2" s="1"/>
  <c r="K5567" i="2" a="1"/>
  <c r="K5567" i="2" s="1"/>
  <c r="K5568" i="2" a="1"/>
  <c r="K5568" i="2" s="1"/>
  <c r="K5569" i="2" a="1"/>
  <c r="K5569" i="2" s="1"/>
  <c r="K5570" i="2" a="1"/>
  <c r="K5570" i="2" s="1"/>
  <c r="K5571" i="2" a="1"/>
  <c r="K5571" i="2" s="1"/>
  <c r="K5572" i="2" a="1"/>
  <c r="K5572" i="2" s="1"/>
  <c r="K5573" i="2" a="1"/>
  <c r="K5573" i="2" s="1"/>
  <c r="K5574" i="2" a="1"/>
  <c r="K5574" i="2" s="1"/>
  <c r="K5575" i="2" a="1"/>
  <c r="K5575" i="2" s="1"/>
  <c r="K5576" i="2" a="1"/>
  <c r="K5576" i="2" s="1"/>
  <c r="K5577" i="2" a="1"/>
  <c r="K5577" i="2" s="1"/>
  <c r="K5578" i="2" a="1"/>
  <c r="K5578" i="2" s="1"/>
  <c r="K5579" i="2" a="1"/>
  <c r="K5579" i="2" s="1"/>
  <c r="K5580" i="2" a="1"/>
  <c r="K5580" i="2" s="1"/>
  <c r="K5581" i="2" a="1"/>
  <c r="K5581" i="2" s="1"/>
  <c r="K5582" i="2" a="1"/>
  <c r="K5582" i="2" s="1"/>
  <c r="K5583" i="2" a="1"/>
  <c r="K5583" i="2" s="1"/>
  <c r="K5584" i="2" a="1"/>
  <c r="K5584" i="2" s="1"/>
  <c r="K5585" i="2" a="1"/>
  <c r="K5585" i="2" s="1"/>
  <c r="K5586" i="2" a="1"/>
  <c r="K5586" i="2" s="1"/>
  <c r="K5587" i="2" a="1"/>
  <c r="K5587" i="2" s="1"/>
  <c r="K5588" i="2" a="1"/>
  <c r="K5588" i="2" s="1"/>
  <c r="K5589" i="2" a="1"/>
  <c r="K5589" i="2" s="1"/>
  <c r="K5590" i="2" a="1"/>
  <c r="K5590" i="2" s="1"/>
  <c r="K5591" i="2" a="1"/>
  <c r="K5591" i="2" s="1"/>
  <c r="K5592" i="2" a="1"/>
  <c r="K5592" i="2" s="1"/>
  <c r="K5593" i="2" a="1"/>
  <c r="K5593" i="2" s="1"/>
  <c r="K5594" i="2" a="1"/>
  <c r="K5594" i="2" s="1"/>
  <c r="K5595" i="2" a="1"/>
  <c r="K5595" i="2" s="1"/>
  <c r="K5596" i="2" a="1"/>
  <c r="K5596" i="2" s="1"/>
  <c r="K5597" i="2" a="1"/>
  <c r="K5597" i="2" s="1"/>
  <c r="K5598" i="2" a="1"/>
  <c r="K5598" i="2" s="1"/>
  <c r="K5599" i="2" a="1"/>
  <c r="K5599" i="2" s="1"/>
  <c r="K5600" i="2" a="1"/>
  <c r="K5600" i="2" s="1"/>
  <c r="K5601" i="2" a="1"/>
  <c r="K5601" i="2" s="1"/>
  <c r="K5602" i="2" a="1"/>
  <c r="K5602" i="2" s="1"/>
  <c r="K5603" i="2" a="1"/>
  <c r="K5603" i="2" s="1"/>
  <c r="K5604" i="2" a="1"/>
  <c r="K5604" i="2" s="1"/>
  <c r="K5605" i="2" a="1"/>
  <c r="K5605" i="2" s="1"/>
  <c r="K5606" i="2" a="1"/>
  <c r="K5606" i="2" s="1"/>
  <c r="K5607" i="2" a="1"/>
  <c r="K5607" i="2" s="1"/>
  <c r="K5608" i="2" a="1"/>
  <c r="K5608" i="2" s="1"/>
  <c r="K5609" i="2" a="1"/>
  <c r="K5609" i="2" s="1"/>
  <c r="K5610" i="2" a="1"/>
  <c r="K5610" i="2" s="1"/>
  <c r="K5611" i="2" a="1"/>
  <c r="K5611" i="2" s="1"/>
  <c r="K5612" i="2" a="1"/>
  <c r="K5612" i="2" s="1"/>
  <c r="K5613" i="2" a="1"/>
  <c r="K5613" i="2" s="1"/>
  <c r="K5614" i="2" a="1"/>
  <c r="K5614" i="2" s="1"/>
  <c r="K5615" i="2" a="1"/>
  <c r="K5615" i="2" s="1"/>
  <c r="K5616" i="2" a="1"/>
  <c r="K5616" i="2" s="1"/>
  <c r="K5617" i="2" a="1"/>
  <c r="K5617" i="2" s="1"/>
  <c r="K5618" i="2" a="1"/>
  <c r="K5618" i="2" s="1"/>
  <c r="K5619" i="2" a="1"/>
  <c r="K5619" i="2" s="1"/>
  <c r="K5620" i="2" a="1"/>
  <c r="K5620" i="2" s="1"/>
  <c r="K5621" i="2" a="1"/>
  <c r="K5621" i="2" s="1"/>
  <c r="K5622" i="2" a="1"/>
  <c r="K5622" i="2" s="1"/>
  <c r="K5623" i="2" a="1"/>
  <c r="K5623" i="2" s="1"/>
  <c r="K5624" i="2" a="1"/>
  <c r="K5624" i="2" s="1"/>
  <c r="K5625" i="2" a="1"/>
  <c r="K5625" i="2" s="1"/>
  <c r="K5626" i="2" a="1"/>
  <c r="K5626" i="2" s="1"/>
  <c r="K5627" i="2" a="1"/>
  <c r="K5627" i="2" s="1"/>
  <c r="K5628" i="2" a="1"/>
  <c r="K5628" i="2" s="1"/>
  <c r="K5629" i="2" a="1"/>
  <c r="K5629" i="2" s="1"/>
  <c r="K5630" i="2" a="1"/>
  <c r="K5630" i="2" s="1"/>
  <c r="K5631" i="2" a="1"/>
  <c r="K5631" i="2" s="1"/>
  <c r="K5632" i="2" a="1"/>
  <c r="K5632" i="2" s="1"/>
  <c r="K5633" i="2" a="1"/>
  <c r="K5633" i="2" s="1"/>
  <c r="K5634" i="2" a="1"/>
  <c r="K5634" i="2" s="1"/>
  <c r="K5635" i="2" a="1"/>
  <c r="K5635" i="2" s="1"/>
  <c r="K5636" i="2" a="1"/>
  <c r="K5636" i="2" s="1"/>
  <c r="K5637" i="2" a="1"/>
  <c r="K5637" i="2" s="1"/>
  <c r="K5638" i="2" a="1"/>
  <c r="K5638" i="2" s="1"/>
  <c r="K5639" i="2" a="1"/>
  <c r="K5639" i="2" s="1"/>
  <c r="K5640" i="2" a="1"/>
  <c r="K5640" i="2" s="1"/>
  <c r="K5641" i="2" a="1"/>
  <c r="K5641" i="2" s="1"/>
  <c r="K5642" i="2" a="1"/>
  <c r="K5642" i="2" s="1"/>
  <c r="K5643" i="2" a="1"/>
  <c r="K5643" i="2" s="1"/>
  <c r="K5644" i="2" a="1"/>
  <c r="K5644" i="2" s="1"/>
  <c r="K5645" i="2" a="1"/>
  <c r="K5645" i="2" s="1"/>
  <c r="K5646" i="2" a="1"/>
  <c r="K5646" i="2" s="1"/>
  <c r="K5647" i="2" a="1"/>
  <c r="K5647" i="2" s="1"/>
  <c r="K5648" i="2" a="1"/>
  <c r="K5648" i="2" s="1"/>
  <c r="K5649" i="2" a="1"/>
  <c r="K5649" i="2" s="1"/>
  <c r="K5650" i="2" a="1"/>
  <c r="K5650" i="2" s="1"/>
  <c r="K5651" i="2" a="1"/>
  <c r="K5651" i="2" s="1"/>
  <c r="K5652" i="2" a="1"/>
  <c r="K5652" i="2" s="1"/>
  <c r="K5653" i="2" a="1"/>
  <c r="K5653" i="2" s="1"/>
  <c r="K5654" i="2" a="1"/>
  <c r="K5654" i="2" s="1"/>
  <c r="K5655" i="2" a="1"/>
  <c r="K5655" i="2" s="1"/>
  <c r="K5656" i="2" a="1"/>
  <c r="K5656" i="2" s="1"/>
  <c r="K5657" i="2" a="1"/>
  <c r="K5657" i="2" s="1"/>
  <c r="K5658" i="2" a="1"/>
  <c r="K5658" i="2" s="1"/>
  <c r="K5659" i="2" a="1"/>
  <c r="K5659" i="2" s="1"/>
  <c r="K5660" i="2" a="1"/>
  <c r="K5660" i="2" s="1"/>
  <c r="K5661" i="2" a="1"/>
  <c r="K5661" i="2" s="1"/>
  <c r="K5662" i="2" a="1"/>
  <c r="K5662" i="2" s="1"/>
  <c r="K5663" i="2" a="1"/>
  <c r="K5663" i="2" s="1"/>
  <c r="K5664" i="2" a="1"/>
  <c r="K5664" i="2" s="1"/>
  <c r="K5665" i="2" a="1"/>
  <c r="K5665" i="2" s="1"/>
  <c r="K5666" i="2" a="1"/>
  <c r="K5666" i="2" s="1"/>
  <c r="K5667" i="2" a="1"/>
  <c r="K5667" i="2" s="1"/>
  <c r="K5668" i="2" a="1"/>
  <c r="K5668" i="2" s="1"/>
  <c r="K5669" i="2" a="1"/>
  <c r="K5669" i="2" s="1"/>
  <c r="K5670" i="2" a="1"/>
  <c r="K5670" i="2" s="1"/>
  <c r="K5671" i="2" a="1"/>
  <c r="K5671" i="2" s="1"/>
  <c r="K5672" i="2" a="1"/>
  <c r="K5672" i="2" s="1"/>
  <c r="K5673" i="2" a="1"/>
  <c r="K5673" i="2" s="1"/>
  <c r="K5674" i="2" a="1"/>
  <c r="K5674" i="2" s="1"/>
  <c r="K5675" i="2" a="1"/>
  <c r="K5675" i="2" s="1"/>
  <c r="K5676" i="2" a="1"/>
  <c r="K5676" i="2" s="1"/>
  <c r="K5677" i="2" a="1"/>
  <c r="K5677" i="2" s="1"/>
  <c r="K5678" i="2" a="1"/>
  <c r="K5678" i="2" s="1"/>
  <c r="K5679" i="2" a="1"/>
  <c r="K5679" i="2" s="1"/>
  <c r="K5680" i="2" a="1"/>
  <c r="K5680" i="2" s="1"/>
  <c r="K5681" i="2" a="1"/>
  <c r="K5681" i="2" s="1"/>
  <c r="K5682" i="2" a="1"/>
  <c r="K5682" i="2" s="1"/>
  <c r="K5683" i="2" a="1"/>
  <c r="K5683" i="2" s="1"/>
  <c r="K5684" i="2" a="1"/>
  <c r="K5684" i="2" s="1"/>
  <c r="K5685" i="2" a="1"/>
  <c r="K5685" i="2" s="1"/>
  <c r="K5686" i="2" a="1"/>
  <c r="K5686" i="2" s="1"/>
  <c r="K5687" i="2" a="1"/>
  <c r="K5687" i="2" s="1"/>
  <c r="K5688" i="2" a="1"/>
  <c r="K5688" i="2" s="1"/>
  <c r="K5689" i="2" a="1"/>
  <c r="K5689" i="2" s="1"/>
  <c r="K5690" i="2" a="1"/>
  <c r="K5690" i="2" s="1"/>
  <c r="K5691" i="2" a="1"/>
  <c r="K5691" i="2" s="1"/>
  <c r="K5692" i="2" a="1"/>
  <c r="K5692" i="2" s="1"/>
  <c r="K5693" i="2" a="1"/>
  <c r="K5693" i="2" s="1"/>
  <c r="K5694" i="2" a="1"/>
  <c r="K5694" i="2" s="1"/>
  <c r="K5695" i="2" a="1"/>
  <c r="K5695" i="2" s="1"/>
  <c r="K5696" i="2" a="1"/>
  <c r="K5696" i="2"/>
  <c r="K5697" i="2" a="1"/>
  <c r="K5697" i="2" s="1"/>
  <c r="K5698" i="2" a="1"/>
  <c r="K5698" i="2" s="1"/>
  <c r="K5699" i="2" a="1"/>
  <c r="K5699" i="2" s="1"/>
  <c r="K5700" i="2" a="1"/>
  <c r="K5700" i="2" s="1"/>
  <c r="K5701" i="2" a="1"/>
  <c r="K5701" i="2" s="1"/>
  <c r="K5702" i="2" a="1"/>
  <c r="K5702" i="2" s="1"/>
  <c r="K5703" i="2" a="1"/>
  <c r="K5703" i="2" s="1"/>
  <c r="K5704" i="2" a="1"/>
  <c r="K5704" i="2" s="1"/>
  <c r="K5705" i="2" a="1"/>
  <c r="K5705" i="2"/>
  <c r="K5706" i="2" a="1"/>
  <c r="K5706" i="2" s="1"/>
  <c r="K5707" i="2" a="1"/>
  <c r="K5707" i="2" s="1"/>
  <c r="K5708" i="2" a="1"/>
  <c r="K5708" i="2" s="1"/>
  <c r="K5709" i="2" a="1"/>
  <c r="K5709" i="2" s="1"/>
  <c r="K5710" i="2" a="1"/>
  <c r="K5710" i="2" s="1"/>
  <c r="K5711" i="2" a="1"/>
  <c r="K5711" i="2" s="1"/>
  <c r="K5712" i="2" a="1"/>
  <c r="K5712" i="2" s="1"/>
  <c r="K5713" i="2" a="1"/>
  <c r="K5713" i="2" s="1"/>
  <c r="K5714" i="2" a="1"/>
  <c r="K5714" i="2" s="1"/>
  <c r="K5715" i="2" a="1"/>
  <c r="K5715" i="2" s="1"/>
  <c r="K5716" i="2" a="1"/>
  <c r="K5716" i="2" s="1"/>
  <c r="K5717" i="2" a="1"/>
  <c r="K5717" i="2" s="1"/>
  <c r="K5718" i="2" a="1"/>
  <c r="K5718" i="2" s="1"/>
  <c r="K5719" i="2" a="1"/>
  <c r="K5719" i="2" s="1"/>
  <c r="K5720" i="2" a="1"/>
  <c r="K5720" i="2" s="1"/>
  <c r="K5721" i="2" a="1"/>
  <c r="K5721" i="2" s="1"/>
  <c r="K5722" i="2" a="1"/>
  <c r="K5722" i="2" s="1"/>
  <c r="K5723" i="2" a="1"/>
  <c r="K5723" i="2" s="1"/>
  <c r="K5724" i="2" a="1"/>
  <c r="K5724" i="2" s="1"/>
  <c r="K5725" i="2" a="1"/>
  <c r="K5725" i="2" s="1"/>
  <c r="K5726" i="2" a="1"/>
  <c r="K5726" i="2" s="1"/>
  <c r="K5727" i="2" a="1"/>
  <c r="K5727" i="2" s="1"/>
  <c r="K5728" i="2" a="1"/>
  <c r="K5728" i="2" s="1"/>
  <c r="K5729" i="2" a="1"/>
  <c r="K5729" i="2" s="1"/>
  <c r="K5730" i="2" a="1"/>
  <c r="K5730" i="2" s="1"/>
  <c r="K5731" i="2" a="1"/>
  <c r="K5731" i="2" s="1"/>
  <c r="K5732" i="2" a="1"/>
  <c r="K5732" i="2" s="1"/>
  <c r="K5733" i="2" a="1"/>
  <c r="K5733" i="2" s="1"/>
  <c r="K5734" i="2" a="1"/>
  <c r="K5734" i="2" s="1"/>
  <c r="K5735" i="2" a="1"/>
  <c r="K5735" i="2" s="1"/>
  <c r="K5736" i="2" a="1"/>
  <c r="K5736" i="2" s="1"/>
  <c r="K5737" i="2" a="1"/>
  <c r="K5737" i="2" s="1"/>
  <c r="K5738" i="2" a="1"/>
  <c r="K5738" i="2" s="1"/>
  <c r="K5739" i="2" a="1"/>
  <c r="K5739" i="2" s="1"/>
  <c r="K5740" i="2" a="1"/>
  <c r="K5740" i="2" s="1"/>
  <c r="K5741" i="2" a="1"/>
  <c r="K5741" i="2" s="1"/>
  <c r="K5742" i="2" a="1"/>
  <c r="K5742" i="2" s="1"/>
  <c r="K5743" i="2" a="1"/>
  <c r="K5743" i="2" s="1"/>
  <c r="K5744" i="2" a="1"/>
  <c r="K5744" i="2" s="1"/>
  <c r="K5745" i="2" a="1"/>
  <c r="K5745" i="2" s="1"/>
  <c r="K5746" i="2" a="1"/>
  <c r="K5746" i="2" s="1"/>
  <c r="K5747" i="2" a="1"/>
  <c r="K5747" i="2" s="1"/>
  <c r="K5748" i="2" a="1"/>
  <c r="K5748" i="2" s="1"/>
  <c r="K5749" i="2" a="1"/>
  <c r="K5749" i="2" s="1"/>
  <c r="K5750" i="2" a="1"/>
  <c r="K5750" i="2" s="1"/>
  <c r="K5751" i="2" a="1"/>
  <c r="K5751" i="2" s="1"/>
  <c r="K5752" i="2" a="1"/>
  <c r="K5752" i="2" s="1"/>
  <c r="K5753" i="2" a="1"/>
  <c r="K5753" i="2" s="1"/>
  <c r="K5754" i="2" a="1"/>
  <c r="K5754" i="2" s="1"/>
  <c r="K5755" i="2" a="1"/>
  <c r="K5755" i="2" s="1"/>
  <c r="K5756" i="2" a="1"/>
  <c r="K5756" i="2" s="1"/>
  <c r="K5757" i="2" a="1"/>
  <c r="K5757" i="2" s="1"/>
  <c r="K5758" i="2" a="1"/>
  <c r="K5758" i="2" s="1"/>
  <c r="K5759" i="2" a="1"/>
  <c r="K5759" i="2" s="1"/>
  <c r="K5760" i="2" a="1"/>
  <c r="K5760" i="2" s="1"/>
  <c r="K5761" i="2" a="1"/>
  <c r="K5761" i="2" s="1"/>
  <c r="K5762" i="2" a="1"/>
  <c r="K5762" i="2" s="1"/>
  <c r="K5763" i="2" a="1"/>
  <c r="K5763" i="2" s="1"/>
  <c r="K5764" i="2" a="1"/>
  <c r="K5764" i="2" s="1"/>
  <c r="K5765" i="2" a="1"/>
  <c r="K5765" i="2" s="1"/>
  <c r="K5766" i="2" a="1"/>
  <c r="K5766" i="2" s="1"/>
  <c r="K5767" i="2" a="1"/>
  <c r="K5767" i="2" s="1"/>
  <c r="K5768" i="2" a="1"/>
  <c r="K5768" i="2" s="1"/>
  <c r="K5769" i="2" a="1"/>
  <c r="K5769" i="2" s="1"/>
  <c r="K5770" i="2" a="1"/>
  <c r="K5770" i="2" s="1"/>
  <c r="K5771" i="2" a="1"/>
  <c r="K5771" i="2" s="1"/>
  <c r="K5772" i="2" a="1"/>
  <c r="K5772" i="2" s="1"/>
  <c r="K5773" i="2" a="1"/>
  <c r="K5773" i="2" s="1"/>
  <c r="K5774" i="2" a="1"/>
  <c r="K5774" i="2" s="1"/>
  <c r="K5775" i="2" a="1"/>
  <c r="K5775" i="2" s="1"/>
  <c r="K5776" i="2" a="1"/>
  <c r="K5776" i="2" s="1"/>
  <c r="K5777" i="2" a="1"/>
  <c r="K5777" i="2" s="1"/>
  <c r="K5778" i="2" a="1"/>
  <c r="K5778" i="2" s="1"/>
  <c r="K5779" i="2" a="1"/>
  <c r="K5779" i="2" s="1"/>
  <c r="K5780" i="2" a="1"/>
  <c r="K5780" i="2" s="1"/>
  <c r="K5781" i="2" a="1"/>
  <c r="K5781" i="2" s="1"/>
  <c r="K5782" i="2" a="1"/>
  <c r="K5782" i="2" s="1"/>
  <c r="K5783" i="2" a="1"/>
  <c r="K5783" i="2"/>
  <c r="K5784" i="2" a="1"/>
  <c r="K5784" i="2" s="1"/>
  <c r="K5785" i="2" a="1"/>
  <c r="K5785" i="2" s="1"/>
  <c r="K5786" i="2" a="1"/>
  <c r="K5786" i="2" s="1"/>
  <c r="K5787" i="2" a="1"/>
  <c r="K5787" i="2" s="1"/>
  <c r="K5788" i="2" a="1"/>
  <c r="K5788" i="2" s="1"/>
  <c r="K5789" i="2" a="1"/>
  <c r="K5789" i="2" s="1"/>
  <c r="K5790" i="2" a="1"/>
  <c r="K5790" i="2" s="1"/>
  <c r="K5791" i="2" a="1"/>
  <c r="K5791" i="2" s="1"/>
  <c r="K5792" i="2" a="1"/>
  <c r="K5792" i="2" s="1"/>
  <c r="K5793" i="2" a="1"/>
  <c r="K5793" i="2" s="1"/>
  <c r="K5794" i="2" a="1"/>
  <c r="K5794" i="2" s="1"/>
  <c r="K5795" i="2" a="1"/>
  <c r="K5795" i="2" s="1"/>
  <c r="K5796" i="2" a="1"/>
  <c r="K5796" i="2" s="1"/>
  <c r="K5797" i="2" a="1"/>
  <c r="K5797" i="2" s="1"/>
  <c r="K5798" i="2" a="1"/>
  <c r="K5798" i="2" s="1"/>
  <c r="K5799" i="2" a="1"/>
  <c r="K5799" i="2" s="1"/>
  <c r="K5800" i="2" a="1"/>
  <c r="K5800" i="2" s="1"/>
  <c r="K5801" i="2" a="1"/>
  <c r="K5801" i="2" s="1"/>
  <c r="K5802" i="2" a="1"/>
  <c r="K5802" i="2" s="1"/>
  <c r="K5803" i="2" a="1"/>
  <c r="K5803" i="2" s="1"/>
  <c r="K5804" i="2" a="1"/>
  <c r="K5804" i="2" s="1"/>
  <c r="K5805" i="2" a="1"/>
  <c r="K5805" i="2" s="1"/>
  <c r="K5806" i="2" a="1"/>
  <c r="K5806" i="2" s="1"/>
  <c r="K5807" i="2" a="1"/>
  <c r="K5807" i="2" s="1"/>
  <c r="K5808" i="2" a="1"/>
  <c r="K5808" i="2" s="1"/>
  <c r="K5809" i="2" a="1"/>
  <c r="K5809" i="2" s="1"/>
  <c r="K5810" i="2" a="1"/>
  <c r="K5810" i="2" s="1"/>
  <c r="K5811" i="2" a="1"/>
  <c r="K5811" i="2" s="1"/>
  <c r="K5812" i="2" a="1"/>
  <c r="K5812" i="2" s="1"/>
  <c r="K5813" i="2" a="1"/>
  <c r="K5813" i="2" s="1"/>
  <c r="K5814" i="2" a="1"/>
  <c r="K5814" i="2" s="1"/>
  <c r="K5815" i="2" a="1"/>
  <c r="K5815" i="2" s="1"/>
  <c r="K5816" i="2" a="1"/>
  <c r="K5816" i="2" s="1"/>
  <c r="K5817" i="2" a="1"/>
  <c r="K5817" i="2" s="1"/>
  <c r="K5818" i="2" a="1"/>
  <c r="K5818" i="2" s="1"/>
  <c r="K5819" i="2" a="1"/>
  <c r="K5819" i="2" s="1"/>
  <c r="K5820" i="2" a="1"/>
  <c r="K5820" i="2" s="1"/>
  <c r="K5821" i="2" a="1"/>
  <c r="K5821" i="2" s="1"/>
  <c r="K5822" i="2" a="1"/>
  <c r="K5822" i="2" s="1"/>
  <c r="K5823" i="2" a="1"/>
  <c r="K5823" i="2" s="1"/>
  <c r="K5824" i="2" a="1"/>
  <c r="K5824" i="2" s="1"/>
  <c r="K5825" i="2" a="1"/>
  <c r="K5825" i="2" s="1"/>
  <c r="K5826" i="2" a="1"/>
  <c r="K5826" i="2" s="1"/>
  <c r="K5827" i="2" a="1"/>
  <c r="K5827" i="2" s="1"/>
  <c r="K5828" i="2" a="1"/>
  <c r="K5828" i="2" s="1"/>
  <c r="K5829" i="2" a="1"/>
  <c r="K5829" i="2" s="1"/>
  <c r="K5830" i="2" a="1"/>
  <c r="K5830" i="2" s="1"/>
  <c r="K5831" i="2" a="1"/>
  <c r="K5831" i="2" s="1"/>
  <c r="K5832" i="2" a="1"/>
  <c r="K5832" i="2" s="1"/>
  <c r="K5833" i="2" a="1"/>
  <c r="K5833" i="2" s="1"/>
  <c r="K5834" i="2" a="1"/>
  <c r="K5834" i="2" s="1"/>
  <c r="K5835" i="2" a="1"/>
  <c r="K5835" i="2" s="1"/>
  <c r="K5836" i="2" a="1"/>
  <c r="K5836" i="2" s="1"/>
  <c r="K5837" i="2" a="1"/>
  <c r="K5837" i="2" s="1"/>
  <c r="K5838" i="2" a="1"/>
  <c r="K5838" i="2" s="1"/>
  <c r="K5839" i="2" a="1"/>
  <c r="K5839" i="2" s="1"/>
  <c r="K5840" i="2" a="1"/>
  <c r="K5840" i="2" s="1"/>
  <c r="K5841" i="2" a="1"/>
  <c r="K5841" i="2" s="1"/>
  <c r="K5842" i="2" a="1"/>
  <c r="K5842" i="2" s="1"/>
  <c r="K5843" i="2" a="1"/>
  <c r="K5843" i="2" s="1"/>
  <c r="K5844" i="2" a="1"/>
  <c r="K5844" i="2" s="1"/>
  <c r="K5845" i="2" a="1"/>
  <c r="K5845" i="2" s="1"/>
  <c r="K5846" i="2" a="1"/>
  <c r="K5846" i="2" s="1"/>
  <c r="K5847" i="2" a="1"/>
  <c r="K5847" i="2" s="1"/>
  <c r="K5848" i="2" a="1"/>
  <c r="K5848" i="2" s="1"/>
  <c r="K5849" i="2" a="1"/>
  <c r="K5849" i="2" s="1"/>
  <c r="K5850" i="2" a="1"/>
  <c r="K5850" i="2" s="1"/>
  <c r="K5851" i="2" a="1"/>
  <c r="K5851" i="2" s="1"/>
  <c r="K5852" i="2" a="1"/>
  <c r="K5852" i="2" s="1"/>
  <c r="K5853" i="2" a="1"/>
  <c r="K5853" i="2" s="1"/>
  <c r="K5854" i="2" a="1"/>
  <c r="K5854" i="2" s="1"/>
  <c r="K5855" i="2" a="1"/>
  <c r="K5855" i="2" s="1"/>
  <c r="K5856" i="2" a="1"/>
  <c r="K5856" i="2" s="1"/>
  <c r="K5857" i="2" a="1"/>
  <c r="K5857" i="2" s="1"/>
  <c r="K5858" i="2" a="1"/>
  <c r="K5858" i="2" s="1"/>
  <c r="K5859" i="2" a="1"/>
  <c r="K5859" i="2" s="1"/>
  <c r="K5860" i="2" a="1"/>
  <c r="K5860" i="2" s="1"/>
  <c r="K5861" i="2" a="1"/>
  <c r="K5861" i="2" s="1"/>
  <c r="K5862" i="2" a="1"/>
  <c r="K5862" i="2" s="1"/>
  <c r="K5863" i="2" a="1"/>
  <c r="K5863" i="2" s="1"/>
  <c r="K5864" i="2" a="1"/>
  <c r="K5864" i="2" s="1"/>
  <c r="K5865" i="2" a="1"/>
  <c r="K5865" i="2" s="1"/>
  <c r="K5866" i="2" a="1"/>
  <c r="K5866" i="2" s="1"/>
  <c r="K5867" i="2" a="1"/>
  <c r="K5867" i="2" s="1"/>
  <c r="K5868" i="2" a="1"/>
  <c r="K5868" i="2" s="1"/>
  <c r="K5869" i="2" a="1"/>
  <c r="K5869" i="2" s="1"/>
  <c r="K5870" i="2" a="1"/>
  <c r="K5870" i="2" s="1"/>
  <c r="K5871" i="2" a="1"/>
  <c r="K5871" i="2" s="1"/>
  <c r="K5872" i="2" a="1"/>
  <c r="K5872" i="2" s="1"/>
  <c r="K5873" i="2" a="1"/>
  <c r="K5873" i="2" s="1"/>
  <c r="K5874" i="2" a="1"/>
  <c r="K5874" i="2" s="1"/>
  <c r="K5875" i="2" a="1"/>
  <c r="K5875" i="2" s="1"/>
  <c r="K5876" i="2" a="1"/>
  <c r="K5876" i="2" s="1"/>
  <c r="K5877" i="2" a="1"/>
  <c r="K5877" i="2" s="1"/>
  <c r="K5878" i="2" a="1"/>
  <c r="K5878" i="2" s="1"/>
  <c r="K5879" i="2" a="1"/>
  <c r="K5879" i="2" s="1"/>
  <c r="K5880" i="2" a="1"/>
  <c r="K5880" i="2" s="1"/>
  <c r="K5881" i="2" a="1"/>
  <c r="K5881" i="2" s="1"/>
  <c r="K5882" i="2" a="1"/>
  <c r="K5882" i="2" s="1"/>
  <c r="K5883" i="2" a="1"/>
  <c r="K5883" i="2" s="1"/>
  <c r="K5884" i="2" a="1"/>
  <c r="K5884" i="2" s="1"/>
  <c r="K5885" i="2" a="1"/>
  <c r="K5885" i="2" s="1"/>
  <c r="K5886" i="2" a="1"/>
  <c r="K5886" i="2" s="1"/>
  <c r="K5887" i="2" a="1"/>
  <c r="K5887" i="2" s="1"/>
  <c r="K5888" i="2" a="1"/>
  <c r="K5888" i="2" s="1"/>
  <c r="K5889" i="2" a="1"/>
  <c r="K5889" i="2" s="1"/>
  <c r="K5890" i="2" a="1"/>
  <c r="K5890" i="2" s="1"/>
  <c r="K5891" i="2" a="1"/>
  <c r="K5891" i="2" s="1"/>
  <c r="K5892" i="2" a="1"/>
  <c r="K5892" i="2" s="1"/>
  <c r="K5893" i="2" a="1"/>
  <c r="K5893" i="2" s="1"/>
  <c r="K5894" i="2" a="1"/>
  <c r="K5894" i="2" s="1"/>
  <c r="K5895" i="2" a="1"/>
  <c r="K5895" i="2" s="1"/>
  <c r="K5896" i="2" a="1"/>
  <c r="K5896" i="2" s="1"/>
  <c r="K5897" i="2" a="1"/>
  <c r="K5897" i="2" s="1"/>
  <c r="K5898" i="2" a="1"/>
  <c r="K5898" i="2" s="1"/>
  <c r="K5899" i="2" a="1"/>
  <c r="K5899" i="2" s="1"/>
  <c r="K5900" i="2" a="1"/>
  <c r="K5900" i="2" s="1"/>
  <c r="K5901" i="2" a="1"/>
  <c r="K5901" i="2" s="1"/>
  <c r="K5902" i="2" a="1"/>
  <c r="K5902" i="2" s="1"/>
  <c r="K5903" i="2" a="1"/>
  <c r="K5903" i="2" s="1"/>
  <c r="K5904" i="2" a="1"/>
  <c r="K5904" i="2" s="1"/>
  <c r="K5905" i="2" a="1"/>
  <c r="K5905" i="2" s="1"/>
  <c r="K5906" i="2" a="1"/>
  <c r="K5906" i="2" s="1"/>
  <c r="K5907" i="2" a="1"/>
  <c r="K5907" i="2" s="1"/>
  <c r="K5908" i="2" a="1"/>
  <c r="K5908" i="2" s="1"/>
  <c r="K5909" i="2" a="1"/>
  <c r="K5909" i="2" s="1"/>
  <c r="K5910" i="2" a="1"/>
  <c r="K5910" i="2" s="1"/>
  <c r="K5911" i="2" a="1"/>
  <c r="K5911" i="2" s="1"/>
  <c r="K5912" i="2" a="1"/>
  <c r="K5912" i="2" s="1"/>
  <c r="K5913" i="2" a="1"/>
  <c r="K5913" i="2" s="1"/>
  <c r="K5914" i="2" a="1"/>
  <c r="K5914" i="2" s="1"/>
  <c r="K5915" i="2" a="1"/>
  <c r="K5915" i="2" s="1"/>
  <c r="K5916" i="2" a="1"/>
  <c r="K5916" i="2" s="1"/>
  <c r="K5917" i="2" a="1"/>
  <c r="K5917" i="2" s="1"/>
  <c r="K5918" i="2" a="1"/>
  <c r="K5918" i="2" s="1"/>
  <c r="K5919" i="2" a="1"/>
  <c r="K5919" i="2" s="1"/>
  <c r="K5920" i="2" a="1"/>
  <c r="K5920" i="2"/>
  <c r="K5921" i="2" a="1"/>
  <c r="K5921" i="2" s="1"/>
  <c r="K5922" i="2" a="1"/>
  <c r="K5922" i="2" s="1"/>
  <c r="K5923" i="2" a="1"/>
  <c r="K5923" i="2" s="1"/>
  <c r="K5924" i="2" a="1"/>
  <c r="K5924" i="2" s="1"/>
  <c r="K5925" i="2" a="1"/>
  <c r="K5925" i="2" s="1"/>
  <c r="K5926" i="2" a="1"/>
  <c r="K5926" i="2" s="1"/>
  <c r="K5927" i="2" a="1"/>
  <c r="K5927" i="2" s="1"/>
  <c r="K5928" i="2" a="1"/>
  <c r="K5928" i="2" s="1"/>
  <c r="K5929" i="2" a="1"/>
  <c r="K5929" i="2" s="1"/>
  <c r="K5930" i="2" a="1"/>
  <c r="K5930" i="2" s="1"/>
  <c r="K5931" i="2" a="1"/>
  <c r="K5931" i="2" s="1"/>
  <c r="K5932" i="2" a="1"/>
  <c r="K5932" i="2" s="1"/>
  <c r="K5933" i="2" a="1"/>
  <c r="K5933" i="2" s="1"/>
  <c r="K5934" i="2" a="1"/>
  <c r="K5934" i="2" s="1"/>
  <c r="K5935" i="2" a="1"/>
  <c r="K5935" i="2" s="1"/>
  <c r="K5936" i="2" a="1"/>
  <c r="K5936" i="2" s="1"/>
  <c r="K5937" i="2" a="1"/>
  <c r="K5937" i="2" s="1"/>
  <c r="K5938" i="2" a="1"/>
  <c r="K5938" i="2" s="1"/>
  <c r="K5939" i="2" a="1"/>
  <c r="K5939" i="2" s="1"/>
  <c r="K5940" i="2" a="1"/>
  <c r="K5940" i="2" s="1"/>
  <c r="K5941" i="2" a="1"/>
  <c r="K5941" i="2" s="1"/>
  <c r="K5942" i="2" a="1"/>
  <c r="K5942" i="2" s="1"/>
  <c r="K5943" i="2" a="1"/>
  <c r="K5943" i="2" s="1"/>
  <c r="K5944" i="2" a="1"/>
  <c r="K5944" i="2" s="1"/>
  <c r="K5945" i="2" a="1"/>
  <c r="K5945" i="2" s="1"/>
  <c r="K5946" i="2" a="1"/>
  <c r="K5946" i="2" s="1"/>
  <c r="K5947" i="2" a="1"/>
  <c r="K5947" i="2" s="1"/>
  <c r="K5948" i="2" a="1"/>
  <c r="K5948" i="2" s="1"/>
  <c r="K5949" i="2" a="1"/>
  <c r="K5949" i="2" s="1"/>
  <c r="K5950" i="2" a="1"/>
  <c r="K5950" i="2" s="1"/>
  <c r="K5951" i="2" a="1"/>
  <c r="K5951" i="2" s="1"/>
  <c r="K5952" i="2" a="1"/>
  <c r="K5952" i="2" s="1"/>
  <c r="K5953" i="2" a="1"/>
  <c r="K5953" i="2" s="1"/>
  <c r="K5954" i="2" a="1"/>
  <c r="K5954" i="2" s="1"/>
  <c r="K5955" i="2" a="1"/>
  <c r="K5955" i="2" s="1"/>
  <c r="K5956" i="2" a="1"/>
  <c r="K5956" i="2" s="1"/>
  <c r="K5957" i="2" a="1"/>
  <c r="K5957" i="2" s="1"/>
  <c r="K5958" i="2" a="1"/>
  <c r="K5958" i="2" s="1"/>
  <c r="K5959" i="2" a="1"/>
  <c r="K5959" i="2" s="1"/>
  <c r="K5960" i="2" a="1"/>
  <c r="K5960" i="2" s="1"/>
  <c r="K5961" i="2" a="1"/>
  <c r="K5961" i="2" s="1"/>
  <c r="K5962" i="2" a="1"/>
  <c r="K5962" i="2" s="1"/>
  <c r="K5963" i="2" a="1"/>
  <c r="K5963" i="2" s="1"/>
  <c r="K5964" i="2" a="1"/>
  <c r="K5964" i="2" s="1"/>
  <c r="K5965" i="2" a="1"/>
  <c r="K5965" i="2" s="1"/>
  <c r="K5966" i="2" a="1"/>
  <c r="K5966" i="2" s="1"/>
  <c r="K5967" i="2" a="1"/>
  <c r="K5967" i="2" s="1"/>
  <c r="K5968" i="2" a="1"/>
  <c r="K5968" i="2" s="1"/>
  <c r="K5969" i="2" a="1"/>
  <c r="K5969" i="2" s="1"/>
  <c r="K5970" i="2" a="1"/>
  <c r="K5970" i="2" s="1"/>
  <c r="K5971" i="2" a="1"/>
  <c r="K5971" i="2" s="1"/>
  <c r="K5972" i="2" a="1"/>
  <c r="K5972" i="2" s="1"/>
  <c r="K5973" i="2" a="1"/>
  <c r="K5973" i="2" s="1"/>
  <c r="K5974" i="2" a="1"/>
  <c r="K5974" i="2" s="1"/>
  <c r="K5975" i="2" a="1"/>
  <c r="K5975" i="2" s="1"/>
  <c r="K5976" i="2" a="1"/>
  <c r="K5976" i="2" s="1"/>
  <c r="K5977" i="2" a="1"/>
  <c r="K5977" i="2" s="1"/>
  <c r="K5978" i="2" a="1"/>
  <c r="K5978" i="2" s="1"/>
  <c r="K5979" i="2" a="1"/>
  <c r="K5979" i="2" s="1"/>
  <c r="K5980" i="2" a="1"/>
  <c r="K5980" i="2" s="1"/>
  <c r="K5981" i="2" a="1"/>
  <c r="K5981" i="2" s="1"/>
  <c r="K5982" i="2" a="1"/>
  <c r="K5982" i="2" s="1"/>
  <c r="K5983" i="2" a="1"/>
  <c r="K5983" i="2" s="1"/>
  <c r="K5984" i="2" a="1"/>
  <c r="K5984" i="2" s="1"/>
  <c r="K5985" i="2" a="1"/>
  <c r="K5985" i="2" s="1"/>
  <c r="K5986" i="2" a="1"/>
  <c r="K5986" i="2" s="1"/>
  <c r="K5987" i="2" a="1"/>
  <c r="K5987" i="2" s="1"/>
  <c r="K5988" i="2" a="1"/>
  <c r="K5988" i="2" s="1"/>
  <c r="K5989" i="2" a="1"/>
  <c r="K5989" i="2" s="1"/>
  <c r="K5990" i="2" a="1"/>
  <c r="K5990" i="2" s="1"/>
  <c r="K5991" i="2" a="1"/>
  <c r="K5991" i="2" s="1"/>
  <c r="K5992" i="2" a="1"/>
  <c r="K5992" i="2"/>
  <c r="K5993" i="2" a="1"/>
  <c r="K5993" i="2" s="1"/>
  <c r="K5994" i="2" a="1"/>
  <c r="K5994" i="2" s="1"/>
  <c r="K5995" i="2" a="1"/>
  <c r="K5995" i="2" s="1"/>
  <c r="K5996" i="2" a="1"/>
  <c r="K5996" i="2" s="1"/>
  <c r="K5997" i="2" a="1"/>
  <c r="K5997" i="2" s="1"/>
  <c r="K5998" i="2" a="1"/>
  <c r="K5998" i="2" s="1"/>
  <c r="K5999" i="2" a="1"/>
  <c r="K5999" i="2" s="1"/>
  <c r="K6000" i="2" a="1"/>
  <c r="K6000" i="2" s="1"/>
  <c r="K6001" i="2" a="1"/>
  <c r="K6001" i="2" s="1"/>
  <c r="K6002" i="2" a="1"/>
  <c r="K6002" i="2" s="1"/>
  <c r="K6003" i="2" a="1"/>
  <c r="K6003" i="2" s="1"/>
  <c r="K6004" i="2" a="1"/>
  <c r="K6004" i="2" s="1"/>
  <c r="K6005" i="2" a="1"/>
  <c r="K6005" i="2" s="1"/>
  <c r="K6006" i="2" a="1"/>
  <c r="K6006" i="2" s="1"/>
  <c r="K6007" i="2" a="1"/>
  <c r="K6007" i="2" s="1"/>
  <c r="K6008" i="2" a="1"/>
  <c r="K6008" i="2" s="1"/>
  <c r="K6009" i="2" a="1"/>
  <c r="K6009" i="2" s="1"/>
  <c r="K6010" i="2" a="1"/>
  <c r="K6010" i="2" s="1"/>
  <c r="K6011" i="2" a="1"/>
  <c r="K6011" i="2" s="1"/>
  <c r="K6012" i="2" a="1"/>
  <c r="K6012" i="2" s="1"/>
  <c r="K6013" i="2" a="1"/>
  <c r="K6013" i="2" s="1"/>
  <c r="K6014" i="2" a="1"/>
  <c r="K6014" i="2" s="1"/>
  <c r="K6015" i="2" a="1"/>
  <c r="K6015" i="2" s="1"/>
  <c r="K6016" i="2" a="1"/>
  <c r="K6016" i="2" s="1"/>
  <c r="K6017" i="2" a="1"/>
  <c r="K6017" i="2" s="1"/>
  <c r="K6018" i="2" a="1"/>
  <c r="K6018" i="2" s="1"/>
  <c r="K6019" i="2" a="1"/>
  <c r="K6019" i="2" s="1"/>
  <c r="K6020" i="2" a="1"/>
  <c r="K6020" i="2" s="1"/>
  <c r="K6021" i="2" a="1"/>
  <c r="K6021" i="2" s="1"/>
  <c r="K6022" i="2" a="1"/>
  <c r="K6022" i="2" s="1"/>
  <c r="K6023" i="2" a="1"/>
  <c r="K6023" i="2" s="1"/>
  <c r="K6024" i="2" a="1"/>
  <c r="K6024" i="2" s="1"/>
  <c r="K6025" i="2" a="1"/>
  <c r="K6025" i="2" s="1"/>
  <c r="K6026" i="2" a="1"/>
  <c r="K6026" i="2" s="1"/>
  <c r="K6027" i="2" a="1"/>
  <c r="K6027" i="2" s="1"/>
  <c r="K6028" i="2" a="1"/>
  <c r="K6028" i="2" s="1"/>
  <c r="K6029" i="2" a="1"/>
  <c r="K6029" i="2" s="1"/>
  <c r="K6030" i="2" a="1"/>
  <c r="K6030" i="2" s="1"/>
  <c r="K6031" i="2" a="1"/>
  <c r="K6031" i="2" s="1"/>
  <c r="K6032" i="2" a="1"/>
  <c r="K6032" i="2" s="1"/>
  <c r="K6033" i="2" a="1"/>
  <c r="K6033" i="2" s="1"/>
  <c r="K6034" i="2" a="1"/>
  <c r="K6034" i="2" s="1"/>
  <c r="K6035" i="2" a="1"/>
  <c r="K6035" i="2" s="1"/>
  <c r="K6036" i="2" a="1"/>
  <c r="K6036" i="2" s="1"/>
  <c r="K6037" i="2" a="1"/>
  <c r="K6037" i="2" s="1"/>
  <c r="K6038" i="2" a="1"/>
  <c r="K6038" i="2" s="1"/>
  <c r="K6039" i="2" a="1"/>
  <c r="K6039" i="2" s="1"/>
  <c r="K6040" i="2" a="1"/>
  <c r="K6040" i="2" s="1"/>
  <c r="K6041" i="2" a="1"/>
  <c r="K6041" i="2" s="1"/>
  <c r="K6042" i="2" a="1"/>
  <c r="K6042" i="2" s="1"/>
  <c r="K6043" i="2" a="1"/>
  <c r="K6043" i="2" s="1"/>
  <c r="K6044" i="2" a="1"/>
  <c r="K6044" i="2" s="1"/>
  <c r="K6045" i="2" a="1"/>
  <c r="K6045" i="2" s="1"/>
  <c r="K6046" i="2" a="1"/>
  <c r="K6046" i="2" s="1"/>
  <c r="K6047" i="2" a="1"/>
  <c r="K6047" i="2" s="1"/>
  <c r="K6048" i="2" a="1"/>
  <c r="K6048" i="2" s="1"/>
  <c r="K6049" i="2" a="1"/>
  <c r="K6049" i="2" s="1"/>
  <c r="K6050" i="2" a="1"/>
  <c r="K6050" i="2" s="1"/>
  <c r="K6051" i="2" a="1"/>
  <c r="K6051" i="2" s="1"/>
  <c r="K6052" i="2" a="1"/>
  <c r="K6052" i="2" s="1"/>
  <c r="K6053" i="2" a="1"/>
  <c r="K6053" i="2" s="1"/>
  <c r="K6054" i="2" a="1"/>
  <c r="K6054" i="2" s="1"/>
  <c r="K6055" i="2" a="1"/>
  <c r="K6055" i="2" s="1"/>
  <c r="K6056" i="2" a="1"/>
  <c r="K6056" i="2" s="1"/>
  <c r="K6057" i="2" a="1"/>
  <c r="K6057" i="2" s="1"/>
  <c r="K6058" i="2" a="1"/>
  <c r="K6058" i="2" s="1"/>
  <c r="K6059" i="2" a="1"/>
  <c r="K6059" i="2" s="1"/>
  <c r="K6060" i="2" a="1"/>
  <c r="K6060" i="2" s="1"/>
  <c r="K6061" i="2" a="1"/>
  <c r="K6061" i="2" s="1"/>
  <c r="K6062" i="2" a="1"/>
  <c r="K6062" i="2" s="1"/>
  <c r="K6063" i="2" a="1"/>
  <c r="K6063" i="2" s="1"/>
  <c r="K6064" i="2" a="1"/>
  <c r="K6064" i="2" s="1"/>
  <c r="K6065" i="2" a="1"/>
  <c r="K6065" i="2" s="1"/>
  <c r="K6066" i="2" a="1"/>
  <c r="K6066" i="2" s="1"/>
  <c r="K6067" i="2" a="1"/>
  <c r="K6067" i="2" s="1"/>
  <c r="K6068" i="2" a="1"/>
  <c r="K6068" i="2" s="1"/>
  <c r="K6069" i="2" a="1"/>
  <c r="K6069" i="2" s="1"/>
  <c r="K6070" i="2" a="1"/>
  <c r="K6070" i="2"/>
  <c r="K6071" i="2" a="1"/>
  <c r="K6071" i="2" s="1"/>
  <c r="K6072" i="2" a="1"/>
  <c r="K6072" i="2" s="1"/>
  <c r="K6073" i="2" a="1"/>
  <c r="K6073" i="2" s="1"/>
  <c r="K6074" i="2" a="1"/>
  <c r="K6074" i="2" s="1"/>
  <c r="K6075" i="2" a="1"/>
  <c r="K6075" i="2" s="1"/>
  <c r="K6076" i="2" a="1"/>
  <c r="K6076" i="2" s="1"/>
  <c r="K6077" i="2" a="1"/>
  <c r="K6077" i="2" s="1"/>
  <c r="K6078" i="2" a="1"/>
  <c r="K6078" i="2" s="1"/>
  <c r="K6079" i="2" a="1"/>
  <c r="K6079" i="2" s="1"/>
  <c r="K6080" i="2" a="1"/>
  <c r="K6080" i="2" s="1"/>
  <c r="K6081" i="2" a="1"/>
  <c r="K6081" i="2" s="1"/>
  <c r="K6082" i="2" a="1"/>
  <c r="K6082" i="2" s="1"/>
  <c r="K6083" i="2" a="1"/>
  <c r="K6083" i="2" s="1"/>
  <c r="K6084" i="2" a="1"/>
  <c r="K6084" i="2" s="1"/>
  <c r="K6085" i="2" a="1"/>
  <c r="K6085" i="2" s="1"/>
  <c r="K6086" i="2" a="1"/>
  <c r="K6086" i="2" s="1"/>
  <c r="K6087" i="2" a="1"/>
  <c r="K6087" i="2" s="1"/>
  <c r="K6088" i="2" a="1"/>
  <c r="K6088" i="2" s="1"/>
  <c r="K6089" i="2" a="1"/>
  <c r="K6089" i="2" s="1"/>
  <c r="K6090" i="2" a="1"/>
  <c r="K6090" i="2" s="1"/>
  <c r="K6091" i="2" a="1"/>
  <c r="K6091" i="2" s="1"/>
  <c r="K6092" i="2" a="1"/>
  <c r="K6092" i="2" s="1"/>
  <c r="K6093" i="2" a="1"/>
  <c r="K6093" i="2" s="1"/>
  <c r="K6094" i="2" a="1"/>
  <c r="K6094" i="2" s="1"/>
  <c r="K6095" i="2" a="1"/>
  <c r="K6095" i="2" s="1"/>
  <c r="K6096" i="2" a="1"/>
  <c r="K6096" i="2" s="1"/>
  <c r="K6097" i="2" a="1"/>
  <c r="K6097" i="2" s="1"/>
  <c r="K6098" i="2" a="1"/>
  <c r="K6098" i="2" s="1"/>
  <c r="K6099" i="2" a="1"/>
  <c r="K6099" i="2" s="1"/>
  <c r="K6100" i="2" a="1"/>
  <c r="K6100" i="2" s="1"/>
  <c r="K6101" i="2" a="1"/>
  <c r="K6101" i="2" s="1"/>
  <c r="K6102" i="2" a="1"/>
  <c r="K6102" i="2" s="1"/>
  <c r="K6103" i="2" a="1"/>
  <c r="K6103" i="2" s="1"/>
  <c r="K6104" i="2" a="1"/>
  <c r="K6104" i="2" s="1"/>
  <c r="K6105" i="2" a="1"/>
  <c r="K6105" i="2" s="1"/>
  <c r="K6106" i="2" a="1"/>
  <c r="K6106" i="2" s="1"/>
  <c r="K6107" i="2" a="1"/>
  <c r="K6107" i="2" s="1"/>
  <c r="K6108" i="2" a="1"/>
  <c r="K6108" i="2" s="1"/>
  <c r="K6109" i="2" a="1"/>
  <c r="K6109" i="2" s="1"/>
  <c r="K6110" i="2" a="1"/>
  <c r="K6110" i="2" s="1"/>
  <c r="K6111" i="2" a="1"/>
  <c r="K6111" i="2" s="1"/>
  <c r="K6112" i="2" a="1"/>
  <c r="K6112" i="2" s="1"/>
  <c r="K6113" i="2" a="1"/>
  <c r="K6113" i="2" s="1"/>
  <c r="K6114" i="2" a="1"/>
  <c r="K6114" i="2" s="1"/>
  <c r="K6115" i="2" a="1"/>
  <c r="K6115" i="2" s="1"/>
  <c r="K6116" i="2" a="1"/>
  <c r="K6116" i="2" s="1"/>
  <c r="K6117" i="2" a="1"/>
  <c r="K6117" i="2" s="1"/>
  <c r="K6118" i="2" a="1"/>
  <c r="K6118" i="2" s="1"/>
  <c r="K6119" i="2" a="1"/>
  <c r="K6119" i="2" s="1"/>
  <c r="K6120" i="2" a="1"/>
  <c r="K6120" i="2" s="1"/>
  <c r="K6121" i="2" a="1"/>
  <c r="K6121" i="2" s="1"/>
  <c r="K6122" i="2" a="1"/>
  <c r="K6122" i="2" s="1"/>
  <c r="K6123" i="2" a="1"/>
  <c r="K6123" i="2" s="1"/>
  <c r="K6124" i="2" a="1"/>
  <c r="K6124" i="2" s="1"/>
  <c r="K6125" i="2" a="1"/>
  <c r="K6125" i="2" s="1"/>
  <c r="K6126" i="2" a="1"/>
  <c r="K6126" i="2" s="1"/>
  <c r="K6127" i="2" a="1"/>
  <c r="K6127" i="2"/>
  <c r="K6128" i="2" a="1"/>
  <c r="K6128" i="2" s="1"/>
  <c r="K6129" i="2" a="1"/>
  <c r="K6129" i="2" s="1"/>
  <c r="K6130" i="2" a="1"/>
  <c r="K6130" i="2" s="1"/>
  <c r="K6131" i="2" a="1"/>
  <c r="K6131" i="2" s="1"/>
  <c r="K6132" i="2" a="1"/>
  <c r="K6132" i="2" s="1"/>
  <c r="K6133" i="2" a="1"/>
  <c r="K6133" i="2" s="1"/>
  <c r="K6134" i="2" a="1"/>
  <c r="K6134" i="2" s="1"/>
  <c r="K6135" i="2" a="1"/>
  <c r="K6135" i="2" s="1"/>
  <c r="K6136" i="2" a="1"/>
  <c r="K6136" i="2" s="1"/>
  <c r="K6137" i="2" a="1"/>
  <c r="K6137" i="2" s="1"/>
  <c r="K6138" i="2" a="1"/>
  <c r="K6138" i="2" s="1"/>
  <c r="K6139" i="2" a="1"/>
  <c r="K6139" i="2" s="1"/>
  <c r="K6140" i="2" a="1"/>
  <c r="K6140" i="2" s="1"/>
  <c r="K6141" i="2" a="1"/>
  <c r="K6141" i="2" s="1"/>
  <c r="K6142" i="2" a="1"/>
  <c r="K6142" i="2" s="1"/>
  <c r="K6143" i="2" a="1"/>
  <c r="K6143" i="2" s="1"/>
  <c r="K6144" i="2" a="1"/>
  <c r="K6144" i="2" s="1"/>
  <c r="K6145" i="2" a="1"/>
  <c r="K6145" i="2" s="1"/>
  <c r="K6146" i="2" a="1"/>
  <c r="K6146" i="2" s="1"/>
  <c r="K6147" i="2" a="1"/>
  <c r="K6147" i="2" s="1"/>
  <c r="K6148" i="2" a="1"/>
  <c r="K6148" i="2" s="1"/>
  <c r="K6149" i="2" a="1"/>
  <c r="K6149" i="2" s="1"/>
  <c r="K6150" i="2" a="1"/>
  <c r="K6150" i="2" s="1"/>
  <c r="K6151" i="2" a="1"/>
  <c r="K6151" i="2" s="1"/>
  <c r="K6152" i="2" a="1"/>
  <c r="K6152" i="2" s="1"/>
  <c r="K6153" i="2" a="1"/>
  <c r="K6153" i="2" s="1"/>
  <c r="K6154" i="2" a="1"/>
  <c r="K6154" i="2" s="1"/>
  <c r="K6155" i="2" a="1"/>
  <c r="K6155" i="2" s="1"/>
  <c r="K6156" i="2" a="1"/>
  <c r="K6156" i="2" s="1"/>
  <c r="K6157" i="2" a="1"/>
  <c r="K6157" i="2" s="1"/>
  <c r="K6158" i="2" a="1"/>
  <c r="K6158" i="2" s="1"/>
  <c r="K6159" i="2" a="1"/>
  <c r="K6159" i="2" s="1"/>
  <c r="K6160" i="2" a="1"/>
  <c r="K6160" i="2" s="1"/>
  <c r="K6161" i="2" a="1"/>
  <c r="K6161" i="2" s="1"/>
  <c r="K6162" i="2" a="1"/>
  <c r="K6162" i="2" s="1"/>
  <c r="K6163" i="2" a="1"/>
  <c r="K6163" i="2" s="1"/>
  <c r="K6164" i="2" a="1"/>
  <c r="K6164" i="2" s="1"/>
  <c r="K6165" i="2" a="1"/>
  <c r="K6165" i="2" s="1"/>
  <c r="K6166" i="2" a="1"/>
  <c r="K6166" i="2" s="1"/>
  <c r="K6167" i="2" a="1"/>
  <c r="K6167" i="2" s="1"/>
  <c r="K6168" i="2" a="1"/>
  <c r="K6168" i="2" s="1"/>
  <c r="K6169" i="2" a="1"/>
  <c r="K6169" i="2" s="1"/>
  <c r="K6170" i="2" a="1"/>
  <c r="K6170" i="2" s="1"/>
  <c r="K6171" i="2" a="1"/>
  <c r="K6171" i="2" s="1"/>
  <c r="K6172" i="2" a="1"/>
  <c r="K6172" i="2" s="1"/>
  <c r="K6173" i="2" a="1"/>
  <c r="K6173" i="2" s="1"/>
  <c r="K6174" i="2" a="1"/>
  <c r="K6174" i="2" s="1"/>
  <c r="K6175" i="2" a="1"/>
  <c r="K6175" i="2" s="1"/>
  <c r="K6176" i="2" a="1"/>
  <c r="K6176" i="2" s="1"/>
  <c r="K6177" i="2" a="1"/>
  <c r="K6177" i="2" s="1"/>
  <c r="K6178" i="2" a="1"/>
  <c r="K6178" i="2" s="1"/>
  <c r="K6179" i="2" a="1"/>
  <c r="K6179" i="2" s="1"/>
  <c r="K6180" i="2" a="1"/>
  <c r="K6180" i="2" s="1"/>
  <c r="K6181" i="2" a="1"/>
  <c r="K6181" i="2" s="1"/>
  <c r="K6182" i="2" a="1"/>
  <c r="K6182" i="2" s="1"/>
  <c r="K6183" i="2" a="1"/>
  <c r="K6183" i="2" s="1"/>
  <c r="K6184" i="2" a="1"/>
  <c r="K6184" i="2" s="1"/>
  <c r="K6185" i="2" a="1"/>
  <c r="K6185" i="2" s="1"/>
  <c r="K6186" i="2" a="1"/>
  <c r="K6186" i="2" s="1"/>
  <c r="K6187" i="2" a="1"/>
  <c r="K6187" i="2" s="1"/>
  <c r="K6188" i="2" a="1"/>
  <c r="K6188" i="2" s="1"/>
  <c r="K6189" i="2" a="1"/>
  <c r="K6189" i="2" s="1"/>
  <c r="K6190" i="2" a="1"/>
  <c r="K6190" i="2" s="1"/>
  <c r="K6191" i="2" a="1"/>
  <c r="K6191" i="2" s="1"/>
  <c r="K6192" i="2" a="1"/>
  <c r="K6192" i="2" s="1"/>
  <c r="K6193" i="2" a="1"/>
  <c r="K6193" i="2" s="1"/>
  <c r="K6194" i="2" a="1"/>
  <c r="K6194" i="2" s="1"/>
  <c r="K6195" i="2" a="1"/>
  <c r="K6195" i="2" s="1"/>
  <c r="K6196" i="2" a="1"/>
  <c r="K6196" i="2" s="1"/>
  <c r="K6197" i="2" a="1"/>
  <c r="K6197" i="2" s="1"/>
  <c r="K6198" i="2" a="1"/>
  <c r="K6198" i="2" s="1"/>
  <c r="K6199" i="2" a="1"/>
  <c r="K6199" i="2" s="1"/>
  <c r="K6200" i="2" a="1"/>
  <c r="K6200" i="2" s="1"/>
  <c r="K6201" i="2" a="1"/>
  <c r="K6201" i="2" s="1"/>
  <c r="K6202" i="2" a="1"/>
  <c r="K6202" i="2" s="1"/>
  <c r="K6203" i="2" a="1"/>
  <c r="K6203" i="2" s="1"/>
  <c r="K6204" i="2" a="1"/>
  <c r="K6204" i="2" s="1"/>
  <c r="K6205" i="2" a="1"/>
  <c r="K6205" i="2" s="1"/>
  <c r="K6206" i="2" a="1"/>
  <c r="K6206" i="2" s="1"/>
  <c r="K6207" i="2" a="1"/>
  <c r="K6207" i="2" s="1"/>
  <c r="K6208" i="2" a="1"/>
  <c r="K6208" i="2" s="1"/>
  <c r="K6209" i="2" a="1"/>
  <c r="K6209" i="2" s="1"/>
  <c r="K6210" i="2" a="1"/>
  <c r="K6210" i="2" s="1"/>
  <c r="K6211" i="2" a="1"/>
  <c r="K6211" i="2" s="1"/>
  <c r="K6212" i="2" a="1"/>
  <c r="K6212" i="2" s="1"/>
  <c r="K6213" i="2" a="1"/>
  <c r="K6213" i="2" s="1"/>
  <c r="K6214" i="2" a="1"/>
  <c r="K6214" i="2" s="1"/>
  <c r="K6215" i="2" a="1"/>
  <c r="K6215" i="2" s="1"/>
  <c r="K6216" i="2" a="1"/>
  <c r="K6216" i="2" s="1"/>
  <c r="K6217" i="2" a="1"/>
  <c r="K6217" i="2" s="1"/>
  <c r="K6218" i="2" a="1"/>
  <c r="K6218" i="2" s="1"/>
  <c r="K6219" i="2" a="1"/>
  <c r="K6219" i="2" s="1"/>
  <c r="K6220" i="2" a="1"/>
  <c r="K6220" i="2" s="1"/>
  <c r="K6221" i="2" a="1"/>
  <c r="K6221" i="2" s="1"/>
  <c r="K6222" i="2" a="1"/>
  <c r="K6222" i="2" s="1"/>
  <c r="K6223" i="2" a="1"/>
  <c r="K6223" i="2" s="1"/>
  <c r="K6224" i="2" a="1"/>
  <c r="K6224" i="2" s="1"/>
  <c r="K6225" i="2" a="1"/>
  <c r="K6225" i="2" s="1"/>
  <c r="K6226" i="2" a="1"/>
  <c r="K6226" i="2" s="1"/>
  <c r="K6227" i="2" a="1"/>
  <c r="K6227" i="2" s="1"/>
  <c r="K6228" i="2" a="1"/>
  <c r="K6228" i="2" s="1"/>
  <c r="K6229" i="2" a="1"/>
  <c r="K6229" i="2" s="1"/>
  <c r="K6230" i="2" a="1"/>
  <c r="K6230" i="2" s="1"/>
  <c r="K6231" i="2" a="1"/>
  <c r="K6231" i="2" s="1"/>
  <c r="K6232" i="2" a="1"/>
  <c r="K6232" i="2" s="1"/>
  <c r="K6233" i="2" a="1"/>
  <c r="K6233" i="2" s="1"/>
  <c r="K6234" i="2" a="1"/>
  <c r="K6234" i="2" s="1"/>
  <c r="K6235" i="2" a="1"/>
  <c r="K6235" i="2" s="1"/>
  <c r="K6236" i="2" a="1"/>
  <c r="K6236" i="2" s="1"/>
  <c r="K6237" i="2" a="1"/>
  <c r="K6237" i="2" s="1"/>
  <c r="K6238" i="2" a="1"/>
  <c r="K6238" i="2" s="1"/>
  <c r="K6239" i="2" a="1"/>
  <c r="K6239" i="2" s="1"/>
  <c r="K6240" i="2" a="1"/>
  <c r="K6240" i="2" s="1"/>
  <c r="K6241" i="2" a="1"/>
  <c r="K6241" i="2" s="1"/>
  <c r="K6242" i="2" a="1"/>
  <c r="K6242" i="2" s="1"/>
  <c r="K6243" i="2" a="1"/>
  <c r="K6243" i="2" s="1"/>
  <c r="K6244" i="2" a="1"/>
  <c r="K6244" i="2" s="1"/>
  <c r="K6245" i="2" a="1"/>
  <c r="K6245" i="2" s="1"/>
  <c r="K6246" i="2" a="1"/>
  <c r="K6246" i="2" s="1"/>
  <c r="K6247" i="2" a="1"/>
  <c r="K6247" i="2" s="1"/>
  <c r="K6248" i="2" a="1"/>
  <c r="K6248" i="2" s="1"/>
  <c r="K6249" i="2" a="1"/>
  <c r="K6249" i="2" s="1"/>
  <c r="K6250" i="2" a="1"/>
  <c r="K6250" i="2" s="1"/>
  <c r="K6251" i="2" a="1"/>
  <c r="K6251" i="2" s="1"/>
  <c r="K6252" i="2" a="1"/>
  <c r="K6252" i="2" s="1"/>
  <c r="K6253" i="2" a="1"/>
  <c r="K6253" i="2" s="1"/>
  <c r="K6254" i="2" a="1"/>
  <c r="K6254" i="2" s="1"/>
  <c r="K6255" i="2" a="1"/>
  <c r="K6255" i="2" s="1"/>
  <c r="K6256" i="2" a="1"/>
  <c r="K6256" i="2"/>
  <c r="K6257" i="2" a="1"/>
  <c r="K6257" i="2" s="1"/>
  <c r="K6258" i="2" a="1"/>
  <c r="K6258" i="2" s="1"/>
  <c r="K6259" i="2" a="1"/>
  <c r="K6259" i="2" s="1"/>
  <c r="K6260" i="2" a="1"/>
  <c r="K6260" i="2" s="1"/>
  <c r="K6261" i="2" a="1"/>
  <c r="K6261" i="2" s="1"/>
  <c r="K6262" i="2" a="1"/>
  <c r="K6262" i="2" s="1"/>
  <c r="K6263" i="2" a="1"/>
  <c r="K6263" i="2" s="1"/>
  <c r="K6264" i="2" a="1"/>
  <c r="K6264" i="2" s="1"/>
  <c r="K6265" i="2" a="1"/>
  <c r="K6265" i="2" s="1"/>
  <c r="K6266" i="2" a="1"/>
  <c r="K6266" i="2" s="1"/>
  <c r="K6267" i="2" a="1"/>
  <c r="K6267" i="2" s="1"/>
  <c r="K6268" i="2" a="1"/>
  <c r="K6268" i="2" s="1"/>
  <c r="K6269" i="2" a="1"/>
  <c r="K6269" i="2" s="1"/>
  <c r="K6270" i="2" a="1"/>
  <c r="K6270" i="2" s="1"/>
  <c r="K6271" i="2" a="1"/>
  <c r="K6271" i="2" s="1"/>
  <c r="K6272" i="2" a="1"/>
  <c r="K6272" i="2" s="1"/>
  <c r="K6273" i="2" a="1"/>
  <c r="K6273" i="2" s="1"/>
  <c r="K6274" i="2" a="1"/>
  <c r="K6274" i="2" s="1"/>
  <c r="K6275" i="2" a="1"/>
  <c r="K6275" i="2" s="1"/>
  <c r="K6276" i="2" a="1"/>
  <c r="K6276" i="2" s="1"/>
  <c r="K6277" i="2" a="1"/>
  <c r="K6277" i="2" s="1"/>
  <c r="K6278" i="2" a="1"/>
  <c r="K6278" i="2" s="1"/>
  <c r="K6279" i="2" a="1"/>
  <c r="K6279" i="2" s="1"/>
  <c r="K6280" i="2" a="1"/>
  <c r="K6280" i="2" s="1"/>
  <c r="K6281" i="2" a="1"/>
  <c r="K6281" i="2" s="1"/>
  <c r="K6282" i="2" a="1"/>
  <c r="K6282" i="2" s="1"/>
  <c r="K6283" i="2" a="1"/>
  <c r="K6283" i="2" s="1"/>
  <c r="K6284" i="2" a="1"/>
  <c r="K6284" i="2" s="1"/>
  <c r="K6285" i="2" a="1"/>
  <c r="K6285" i="2" s="1"/>
  <c r="K6286" i="2" a="1"/>
  <c r="K6286" i="2" s="1"/>
  <c r="K6287" i="2" a="1"/>
  <c r="K6287" i="2" s="1"/>
  <c r="K6288" i="2" a="1"/>
  <c r="K6288" i="2" s="1"/>
  <c r="K6289" i="2" a="1"/>
  <c r="K6289" i="2" s="1"/>
  <c r="K6290" i="2" a="1"/>
  <c r="K6290" i="2" s="1"/>
  <c r="K6291" i="2" a="1"/>
  <c r="K6291" i="2" s="1"/>
  <c r="K6292" i="2" a="1"/>
  <c r="K6292" i="2" s="1"/>
  <c r="K6293" i="2" a="1"/>
  <c r="K6293" i="2" s="1"/>
  <c r="K6294" i="2" a="1"/>
  <c r="K6294" i="2" s="1"/>
  <c r="K6295" i="2" a="1"/>
  <c r="K6295" i="2" s="1"/>
  <c r="K6296" i="2" a="1"/>
  <c r="K6296" i="2" s="1"/>
  <c r="K6297" i="2" a="1"/>
  <c r="K6297" i="2" s="1"/>
  <c r="K6298" i="2" a="1"/>
  <c r="K6298" i="2" s="1"/>
  <c r="K6299" i="2" a="1"/>
  <c r="K6299" i="2" s="1"/>
  <c r="K6300" i="2" a="1"/>
  <c r="K6300" i="2" s="1"/>
  <c r="K6301" i="2" a="1"/>
  <c r="K6301" i="2" s="1"/>
  <c r="K6302" i="2" a="1"/>
  <c r="K6302" i="2" s="1"/>
  <c r="K6303" i="2" a="1"/>
  <c r="K6303" i="2" s="1"/>
  <c r="K6304" i="2" a="1"/>
  <c r="K6304" i="2" s="1"/>
  <c r="K6305" i="2" a="1"/>
  <c r="K6305" i="2" s="1"/>
  <c r="K6306" i="2" a="1"/>
  <c r="K6306" i="2" s="1"/>
  <c r="K6307" i="2" a="1"/>
  <c r="K6307" i="2" s="1"/>
  <c r="K6308" i="2" a="1"/>
  <c r="K6308" i="2" s="1"/>
  <c r="K6309" i="2" a="1"/>
  <c r="K6309" i="2" s="1"/>
  <c r="K6310" i="2" a="1"/>
  <c r="K6310" i="2" s="1"/>
  <c r="K6311" i="2" a="1"/>
  <c r="K6311" i="2" s="1"/>
  <c r="K6312" i="2" a="1"/>
  <c r="K6312" i="2" s="1"/>
  <c r="K6313" i="2" a="1"/>
  <c r="K6313" i="2" s="1"/>
  <c r="K6314" i="2" a="1"/>
  <c r="K6314" i="2" s="1"/>
  <c r="K6315" i="2" a="1"/>
  <c r="K6315" i="2" s="1"/>
  <c r="K6316" i="2" a="1"/>
  <c r="K6316" i="2" s="1"/>
  <c r="K6317" i="2" a="1"/>
  <c r="K6317" i="2" s="1"/>
  <c r="K6318" i="2" a="1"/>
  <c r="K6318" i="2" s="1"/>
  <c r="K6319" i="2" a="1"/>
  <c r="K6319" i="2" s="1"/>
  <c r="K6320" i="2" a="1"/>
  <c r="K6320" i="2" s="1"/>
  <c r="K6321" i="2" a="1"/>
  <c r="K6321" i="2" s="1"/>
  <c r="K6322" i="2" a="1"/>
  <c r="K6322" i="2" s="1"/>
  <c r="K6323" i="2" a="1"/>
  <c r="K6323" i="2" s="1"/>
  <c r="K6324" i="2" a="1"/>
  <c r="K6324" i="2" s="1"/>
  <c r="K6325" i="2" a="1"/>
  <c r="K6325" i="2" s="1"/>
  <c r="K6326" i="2" a="1"/>
  <c r="K6326" i="2" s="1"/>
  <c r="K6327" i="2" a="1"/>
  <c r="K6327" i="2" s="1"/>
  <c r="K6328" i="2" a="1"/>
  <c r="K6328" i="2" s="1"/>
  <c r="K6329" i="2" a="1"/>
  <c r="K6329" i="2" s="1"/>
  <c r="K6330" i="2" a="1"/>
  <c r="K6330" i="2" s="1"/>
  <c r="K6331" i="2" a="1"/>
  <c r="K6331" i="2" s="1"/>
  <c r="K6332" i="2" a="1"/>
  <c r="K6332" i="2" s="1"/>
  <c r="K6333" i="2" a="1"/>
  <c r="K6333" i="2" s="1"/>
  <c r="K6334" i="2" a="1"/>
  <c r="K6334" i="2" s="1"/>
  <c r="K6335" i="2" a="1"/>
  <c r="K6335" i="2" s="1"/>
  <c r="K6336" i="2" a="1"/>
  <c r="K6336" i="2" s="1"/>
  <c r="K6337" i="2" a="1"/>
  <c r="K6337" i="2" s="1"/>
  <c r="K6338" i="2" a="1"/>
  <c r="K6338" i="2" s="1"/>
  <c r="K6339" i="2" a="1"/>
  <c r="K6339" i="2" s="1"/>
  <c r="K6340" i="2" a="1"/>
  <c r="K6340" i="2" s="1"/>
  <c r="K6341" i="2" a="1"/>
  <c r="K6341" i="2" s="1"/>
  <c r="K6342" i="2" a="1"/>
  <c r="K6342" i="2" s="1"/>
  <c r="K6343" i="2" a="1"/>
  <c r="K6343" i="2" s="1"/>
  <c r="K6344" i="2" a="1"/>
  <c r="K6344" i="2" s="1"/>
  <c r="K6345" i="2" a="1"/>
  <c r="K6345" i="2" s="1"/>
  <c r="K6346" i="2" a="1"/>
  <c r="K6346" i="2" s="1"/>
  <c r="K6347" i="2" a="1"/>
  <c r="K6347" i="2" s="1"/>
  <c r="K6348" i="2" a="1"/>
  <c r="K6348" i="2" s="1"/>
  <c r="K6349" i="2" a="1"/>
  <c r="K6349" i="2" s="1"/>
  <c r="K6350" i="2" a="1"/>
  <c r="K6350" i="2" s="1"/>
  <c r="K6351" i="2" a="1"/>
  <c r="K6351" i="2" s="1"/>
  <c r="K6352" i="2" a="1"/>
  <c r="K6352" i="2" s="1"/>
  <c r="K6353" i="2" a="1"/>
  <c r="K6353" i="2" s="1"/>
  <c r="K6354" i="2" a="1"/>
  <c r="K6354" i="2" s="1"/>
  <c r="K6355" i="2" a="1"/>
  <c r="K6355" i="2" s="1"/>
  <c r="K6356" i="2" a="1"/>
  <c r="K6356" i="2" s="1"/>
  <c r="K6357" i="2" a="1"/>
  <c r="K6357" i="2" s="1"/>
  <c r="K6358" i="2" a="1"/>
  <c r="K6358" i="2" s="1"/>
  <c r="K6359" i="2" a="1"/>
  <c r="K6359" i="2" s="1"/>
  <c r="K6360" i="2" a="1"/>
  <c r="K6360" i="2" s="1"/>
  <c r="K6361" i="2" a="1"/>
  <c r="K6361" i="2" s="1"/>
  <c r="K6362" i="2" a="1"/>
  <c r="K6362" i="2" s="1"/>
  <c r="K6363" i="2" a="1"/>
  <c r="K6363" i="2" s="1"/>
  <c r="K6364" i="2" a="1"/>
  <c r="K6364" i="2" s="1"/>
  <c r="K6365" i="2" a="1"/>
  <c r="K6365" i="2" s="1"/>
  <c r="K6366" i="2" a="1"/>
  <c r="K6366" i="2" s="1"/>
  <c r="K6367" i="2" a="1"/>
  <c r="K6367" i="2" s="1"/>
  <c r="K6368" i="2" a="1"/>
  <c r="K6368" i="2" s="1"/>
  <c r="K6369" i="2" a="1"/>
  <c r="K6369" i="2" s="1"/>
  <c r="K6370" i="2" a="1"/>
  <c r="K6370" i="2" s="1"/>
  <c r="K6371" i="2" a="1"/>
  <c r="K6371" i="2" s="1"/>
  <c r="K6372" i="2" a="1"/>
  <c r="K6372" i="2" s="1"/>
  <c r="K6373" i="2" a="1"/>
  <c r="K6373" i="2" s="1"/>
  <c r="K6374" i="2" a="1"/>
  <c r="K6374" i="2" s="1"/>
  <c r="K6375" i="2" a="1"/>
  <c r="K6375" i="2" s="1"/>
  <c r="K6376" i="2" a="1"/>
  <c r="K6376" i="2" s="1"/>
  <c r="K6377" i="2" a="1"/>
  <c r="K6377" i="2" s="1"/>
  <c r="K6378" i="2" a="1"/>
  <c r="K6378" i="2" s="1"/>
  <c r="K6379" i="2" a="1"/>
  <c r="K6379" i="2" s="1"/>
  <c r="K6380" i="2" a="1"/>
  <c r="K6380" i="2" s="1"/>
  <c r="K6381" i="2" a="1"/>
  <c r="K6381" i="2" s="1"/>
  <c r="K6382" i="2" a="1"/>
  <c r="K6382" i="2" s="1"/>
  <c r="K6383" i="2" a="1"/>
  <c r="K6383" i="2" s="1"/>
  <c r="K6384" i="2" a="1"/>
  <c r="K6384" i="2" s="1"/>
  <c r="K6385" i="2" a="1"/>
  <c r="K6385" i="2" s="1"/>
  <c r="K6386" i="2" a="1"/>
  <c r="K6386" i="2" s="1"/>
  <c r="K6387" i="2" a="1"/>
  <c r="K6387" i="2" s="1"/>
  <c r="K6388" i="2" a="1"/>
  <c r="K6388" i="2" s="1"/>
  <c r="K6389" i="2" a="1"/>
  <c r="K6389" i="2" s="1"/>
  <c r="K6390" i="2" a="1"/>
  <c r="K6390" i="2" s="1"/>
  <c r="K6391" i="2" a="1"/>
  <c r="K6391" i="2" s="1"/>
  <c r="K6392" i="2" a="1"/>
  <c r="K6392" i="2" s="1"/>
  <c r="K6393" i="2" a="1"/>
  <c r="K6393" i="2" s="1"/>
  <c r="K6394" i="2" a="1"/>
  <c r="K6394" i="2"/>
  <c r="K6395" i="2" a="1"/>
  <c r="K6395" i="2" s="1"/>
  <c r="K6396" i="2" a="1"/>
  <c r="K6396" i="2" s="1"/>
  <c r="K6397" i="2" a="1"/>
  <c r="K6397" i="2" s="1"/>
  <c r="K6398" i="2" a="1"/>
  <c r="K6398" i="2" s="1"/>
  <c r="K6399" i="2" a="1"/>
  <c r="K6399" i="2" s="1"/>
  <c r="K6400" i="2" a="1"/>
  <c r="K6400" i="2" s="1"/>
  <c r="K6401" i="2" a="1"/>
  <c r="K6401" i="2" s="1"/>
  <c r="K6402" i="2" a="1"/>
  <c r="K6402" i="2" s="1"/>
  <c r="K6403" i="2" a="1"/>
  <c r="K6403" i="2" s="1"/>
  <c r="K6404" i="2" a="1"/>
  <c r="K6404" i="2" s="1"/>
  <c r="K6405" i="2" a="1"/>
  <c r="K6405" i="2" s="1"/>
  <c r="K6406" i="2" a="1"/>
  <c r="K6406" i="2" s="1"/>
  <c r="K6407" i="2" a="1"/>
  <c r="K6407" i="2" s="1"/>
  <c r="K6408" i="2" a="1"/>
  <c r="K6408" i="2" s="1"/>
  <c r="K6409" i="2" a="1"/>
  <c r="K6409" i="2" s="1"/>
  <c r="K6410" i="2" a="1"/>
  <c r="K6410" i="2" s="1"/>
  <c r="K6411" i="2" a="1"/>
  <c r="K6411" i="2" s="1"/>
  <c r="K6412" i="2" a="1"/>
  <c r="K6412" i="2" s="1"/>
  <c r="K6413" i="2" a="1"/>
  <c r="K6413" i="2" s="1"/>
  <c r="K6414" i="2" a="1"/>
  <c r="K6414" i="2" s="1"/>
  <c r="K6415" i="2" a="1"/>
  <c r="K6415" i="2" s="1"/>
  <c r="K6416" i="2" a="1"/>
  <c r="K6416" i="2" s="1"/>
  <c r="K6417" i="2" a="1"/>
  <c r="K6417" i="2" s="1"/>
  <c r="K6418" i="2" a="1"/>
  <c r="K6418" i="2" s="1"/>
  <c r="K6419" i="2" a="1"/>
  <c r="K6419" i="2" s="1"/>
  <c r="K6420" i="2" a="1"/>
  <c r="K6420" i="2" s="1"/>
  <c r="K6421" i="2" a="1"/>
  <c r="K6421" i="2" s="1"/>
  <c r="K6422" i="2" a="1"/>
  <c r="K6422" i="2" s="1"/>
  <c r="K6423" i="2" a="1"/>
  <c r="K6423" i="2" s="1"/>
  <c r="K6424" i="2" a="1"/>
  <c r="K6424" i="2" s="1"/>
  <c r="K6425" i="2" a="1"/>
  <c r="K6425" i="2" s="1"/>
  <c r="K6426" i="2" a="1"/>
  <c r="K6426" i="2" s="1"/>
  <c r="K6427" i="2" a="1"/>
  <c r="K6427" i="2" s="1"/>
  <c r="K6428" i="2" a="1"/>
  <c r="K6428" i="2" s="1"/>
  <c r="K6429" i="2" a="1"/>
  <c r="K6429" i="2" s="1"/>
  <c r="K6430" i="2" a="1"/>
  <c r="K6430" i="2" s="1"/>
  <c r="K6431" i="2" a="1"/>
  <c r="K6431" i="2" s="1"/>
  <c r="K6432" i="2" a="1"/>
  <c r="K6432" i="2" s="1"/>
  <c r="K6433" i="2" a="1"/>
  <c r="K6433" i="2" s="1"/>
  <c r="K6434" i="2" a="1"/>
  <c r="K6434" i="2" s="1"/>
  <c r="K6435" i="2" a="1"/>
  <c r="K6435" i="2" s="1"/>
  <c r="K6436" i="2" a="1"/>
  <c r="K6436" i="2" s="1"/>
  <c r="K6437" i="2" a="1"/>
  <c r="K6437" i="2" s="1"/>
  <c r="K6438" i="2" a="1"/>
  <c r="K6438" i="2" s="1"/>
  <c r="K6439" i="2" a="1"/>
  <c r="K6439" i="2" s="1"/>
  <c r="K6440" i="2" a="1"/>
  <c r="K6440" i="2" s="1"/>
  <c r="K6441" i="2" a="1"/>
  <c r="K6441" i="2" s="1"/>
  <c r="K6442" i="2" a="1"/>
  <c r="K6442" i="2" s="1"/>
  <c r="K6443" i="2" a="1"/>
  <c r="K6443" i="2" s="1"/>
  <c r="K6444" i="2" a="1"/>
  <c r="K6444" i="2" s="1"/>
  <c r="K6445" i="2" a="1"/>
  <c r="K6445" i="2" s="1"/>
  <c r="K6446" i="2" a="1"/>
  <c r="K6446" i="2" s="1"/>
  <c r="K6447" i="2" a="1"/>
  <c r="K6447" i="2" s="1"/>
  <c r="K6448" i="2" a="1"/>
  <c r="K6448" i="2" s="1"/>
  <c r="K6449" i="2" a="1"/>
  <c r="K6449" i="2" s="1"/>
  <c r="K6450" i="2" a="1"/>
  <c r="K6450" i="2" s="1"/>
  <c r="K6451" i="2" a="1"/>
  <c r="K6451" i="2" s="1"/>
  <c r="K6452" i="2" a="1"/>
  <c r="K6452" i="2" s="1"/>
  <c r="K6453" i="2" a="1"/>
  <c r="K6453" i="2" s="1"/>
  <c r="K6454" i="2" a="1"/>
  <c r="K6454" i="2" s="1"/>
  <c r="K6455" i="2" a="1"/>
  <c r="K6455" i="2" s="1"/>
  <c r="K6456" i="2" a="1"/>
  <c r="K6456" i="2" s="1"/>
  <c r="K6457" i="2" a="1"/>
  <c r="K6457" i="2" s="1"/>
  <c r="K6458" i="2" a="1"/>
  <c r="K6458" i="2" s="1"/>
  <c r="K6459" i="2" a="1"/>
  <c r="K6459" i="2" s="1"/>
  <c r="K6460" i="2" a="1"/>
  <c r="K6460" i="2" s="1"/>
  <c r="K6461" i="2" a="1"/>
  <c r="K6461" i="2" s="1"/>
  <c r="K6462" i="2" a="1"/>
  <c r="K6462" i="2" s="1"/>
  <c r="K6463" i="2" a="1"/>
  <c r="K6463" i="2" s="1"/>
  <c r="K6464" i="2" a="1"/>
  <c r="K6464" i="2" s="1"/>
  <c r="K6465" i="2" a="1"/>
  <c r="K6465" i="2" s="1"/>
  <c r="K6466" i="2" a="1"/>
  <c r="K6466" i="2" s="1"/>
  <c r="K6467" i="2" a="1"/>
  <c r="K6467" i="2" s="1"/>
  <c r="K6468" i="2" a="1"/>
  <c r="K6468" i="2" s="1"/>
  <c r="K6469" i="2" a="1"/>
  <c r="K6469" i="2" s="1"/>
  <c r="K6470" i="2" a="1"/>
  <c r="K6470" i="2" s="1"/>
  <c r="K6471" i="2" a="1"/>
  <c r="K6471" i="2" s="1"/>
  <c r="K6472" i="2" a="1"/>
  <c r="K6472" i="2" s="1"/>
  <c r="K6473" i="2" a="1"/>
  <c r="K6473" i="2" s="1"/>
  <c r="K6474" i="2" a="1"/>
  <c r="K6474" i="2" s="1"/>
  <c r="K6475" i="2" a="1"/>
  <c r="K6475" i="2" s="1"/>
  <c r="K6476" i="2" a="1"/>
  <c r="K6476" i="2" s="1"/>
  <c r="K6477" i="2" a="1"/>
  <c r="K6477" i="2" s="1"/>
  <c r="K6478" i="2" a="1"/>
  <c r="K6478" i="2" s="1"/>
  <c r="K6479" i="2" a="1"/>
  <c r="K6479" i="2" s="1"/>
  <c r="K6480" i="2" a="1"/>
  <c r="K6480" i="2" s="1"/>
  <c r="K6481" i="2" a="1"/>
  <c r="K6481" i="2" s="1"/>
  <c r="K6482" i="2" a="1"/>
  <c r="K6482" i="2" s="1"/>
  <c r="K6483" i="2" a="1"/>
  <c r="K6483" i="2" s="1"/>
  <c r="K6484" i="2" a="1"/>
  <c r="K6484" i="2" s="1"/>
  <c r="K6485" i="2" a="1"/>
  <c r="K6485" i="2" s="1"/>
  <c r="K6486" i="2" a="1"/>
  <c r="K6486" i="2" s="1"/>
  <c r="K6487" i="2" a="1"/>
  <c r="K6487" i="2" s="1"/>
  <c r="K6488" i="2" a="1"/>
  <c r="K6488" i="2" s="1"/>
  <c r="K6489" i="2" a="1"/>
  <c r="K6489" i="2" s="1"/>
  <c r="K6490" i="2" a="1"/>
  <c r="K6490" i="2" s="1"/>
  <c r="K6491" i="2" a="1"/>
  <c r="K6491" i="2" s="1"/>
  <c r="K6492" i="2" a="1"/>
  <c r="K6492" i="2" s="1"/>
  <c r="K6493" i="2" a="1"/>
  <c r="K6493" i="2" s="1"/>
  <c r="K6494" i="2" a="1"/>
  <c r="K6494" i="2" s="1"/>
  <c r="K6495" i="2" a="1"/>
  <c r="K6495" i="2"/>
  <c r="K6496" i="2" a="1"/>
  <c r="K6496" i="2" s="1"/>
  <c r="K6497" i="2" a="1"/>
  <c r="K6497" i="2" s="1"/>
  <c r="K6498" i="2" a="1"/>
  <c r="K6498" i="2" s="1"/>
  <c r="K6499" i="2" a="1"/>
  <c r="K6499" i="2" s="1"/>
  <c r="K6500" i="2" a="1"/>
  <c r="K6500" i="2" s="1"/>
  <c r="K6501" i="2" a="1"/>
  <c r="K6501" i="2" s="1"/>
  <c r="K6502" i="2" a="1"/>
  <c r="K6502" i="2" s="1"/>
  <c r="K6503" i="2" a="1"/>
  <c r="K6503" i="2" s="1"/>
  <c r="K6504" i="2" a="1"/>
  <c r="K6504" i="2" s="1"/>
  <c r="K6505" i="2" a="1"/>
  <c r="K6505" i="2" s="1"/>
  <c r="K6506" i="2" a="1"/>
  <c r="K6506" i="2" s="1"/>
  <c r="K6507" i="2" a="1"/>
  <c r="K6507" i="2" s="1"/>
  <c r="K6508" i="2" a="1"/>
  <c r="K6508" i="2" s="1"/>
  <c r="K6509" i="2" a="1"/>
  <c r="K6509" i="2" s="1"/>
  <c r="K6510" i="2" a="1"/>
  <c r="K6510" i="2" s="1"/>
  <c r="K6511" i="2" a="1"/>
  <c r="K6511" i="2" s="1"/>
  <c r="K6512" i="2" a="1"/>
  <c r="K6512" i="2" s="1"/>
  <c r="K6513" i="2" a="1"/>
  <c r="K6513" i="2" s="1"/>
  <c r="K6514" i="2" a="1"/>
  <c r="K6514" i="2" s="1"/>
  <c r="K6515" i="2" a="1"/>
  <c r="K6515" i="2" s="1"/>
  <c r="K6516" i="2" a="1"/>
  <c r="K6516" i="2" s="1"/>
  <c r="K6517" i="2" a="1"/>
  <c r="K6517" i="2" s="1"/>
  <c r="K6518" i="2" a="1"/>
  <c r="K6518" i="2" s="1"/>
  <c r="K6519" i="2" a="1"/>
  <c r="K6519" i="2" s="1"/>
  <c r="K6520" i="2" a="1"/>
  <c r="K6520" i="2" s="1"/>
  <c r="K6521" i="2" a="1"/>
  <c r="K6521" i="2" s="1"/>
  <c r="K6522" i="2" a="1"/>
  <c r="K6522" i="2" s="1"/>
  <c r="K6523" i="2" a="1"/>
  <c r="K6523" i="2" s="1"/>
  <c r="K6524" i="2" a="1"/>
  <c r="K6524" i="2" s="1"/>
  <c r="K6525" i="2" a="1"/>
  <c r="K6525" i="2" s="1"/>
  <c r="K6526" i="2" a="1"/>
  <c r="K6526" i="2" s="1"/>
  <c r="K6527" i="2" a="1"/>
  <c r="K6527" i="2" s="1"/>
  <c r="K6528" i="2" a="1"/>
  <c r="K6528" i="2" s="1"/>
  <c r="K6529" i="2" a="1"/>
  <c r="K6529" i="2" s="1"/>
  <c r="K6530" i="2" a="1"/>
  <c r="K6530" i="2" s="1"/>
  <c r="K6531" i="2" a="1"/>
  <c r="K6531" i="2" s="1"/>
  <c r="K6532" i="2" a="1"/>
  <c r="K6532" i="2" s="1"/>
  <c r="K6533" i="2" a="1"/>
  <c r="K6533" i="2" s="1"/>
  <c r="K6534" i="2" a="1"/>
  <c r="K6534" i="2"/>
  <c r="K6535" i="2" a="1"/>
  <c r="K6535" i="2" s="1"/>
  <c r="K6536" i="2" a="1"/>
  <c r="K6536" i="2" s="1"/>
  <c r="K6537" i="2" a="1"/>
  <c r="K6537" i="2" s="1"/>
  <c r="K6538" i="2" a="1"/>
  <c r="K6538" i="2" s="1"/>
  <c r="K6539" i="2" a="1"/>
  <c r="K6539" i="2" s="1"/>
  <c r="K6540" i="2" a="1"/>
  <c r="K6540" i="2" s="1"/>
  <c r="K6541" i="2" a="1"/>
  <c r="K6541" i="2" s="1"/>
  <c r="K6542" i="2" a="1"/>
  <c r="K6542" i="2" s="1"/>
  <c r="K6543" i="2" a="1"/>
  <c r="K6543" i="2" s="1"/>
  <c r="K6544" i="2" a="1"/>
  <c r="K6544" i="2" s="1"/>
  <c r="K6545" i="2" a="1"/>
  <c r="K6545" i="2" s="1"/>
  <c r="K6546" i="2" a="1"/>
  <c r="K6546" i="2" s="1"/>
  <c r="K6547" i="2" a="1"/>
  <c r="K6547" i="2" s="1"/>
  <c r="K6548" i="2" a="1"/>
  <c r="K6548" i="2" s="1"/>
  <c r="K6549" i="2" a="1"/>
  <c r="K6549" i="2" s="1"/>
  <c r="K6550" i="2" a="1"/>
  <c r="K6550" i="2" s="1"/>
  <c r="K6551" i="2" a="1"/>
  <c r="K6551" i="2" s="1"/>
  <c r="K6552" i="2" a="1"/>
  <c r="K6552" i="2" s="1"/>
  <c r="K6553" i="2" a="1"/>
  <c r="K6553" i="2" s="1"/>
  <c r="K6554" i="2" a="1"/>
  <c r="K6554" i="2" s="1"/>
  <c r="K6555" i="2" a="1"/>
  <c r="K6555" i="2" s="1"/>
  <c r="K6556" i="2" a="1"/>
  <c r="K6556" i="2" s="1"/>
  <c r="K6557" i="2" a="1"/>
  <c r="K6557" i="2" s="1"/>
  <c r="K6558" i="2" a="1"/>
  <c r="K6558" i="2" s="1"/>
  <c r="K6559" i="2" a="1"/>
  <c r="K6559" i="2" s="1"/>
  <c r="K6560" i="2" a="1"/>
  <c r="K6560" i="2" s="1"/>
  <c r="K6561" i="2" a="1"/>
  <c r="K6561" i="2" s="1"/>
  <c r="K6562" i="2" a="1"/>
  <c r="K6562" i="2" s="1"/>
  <c r="K6563" i="2" a="1"/>
  <c r="K6563" i="2" s="1"/>
  <c r="K6564" i="2" a="1"/>
  <c r="K6564" i="2" s="1"/>
  <c r="K6565" i="2" a="1"/>
  <c r="K6565" i="2" s="1"/>
  <c r="K6566" i="2" a="1"/>
  <c r="K6566" i="2" s="1"/>
  <c r="K6567" i="2" a="1"/>
  <c r="K6567" i="2" s="1"/>
  <c r="K6568" i="2" a="1"/>
  <c r="K6568" i="2" s="1"/>
  <c r="K6569" i="2" a="1"/>
  <c r="K6569" i="2" s="1"/>
  <c r="K6570" i="2" a="1"/>
  <c r="K6570" i="2" s="1"/>
  <c r="K6571" i="2" a="1"/>
  <c r="K6571" i="2" s="1"/>
  <c r="K6572" i="2" a="1"/>
  <c r="K6572" i="2" s="1"/>
  <c r="K6573" i="2" a="1"/>
  <c r="K6573" i="2" s="1"/>
  <c r="K6574" i="2" a="1"/>
  <c r="K6574" i="2" s="1"/>
  <c r="K6575" i="2" a="1"/>
  <c r="K6575" i="2" s="1"/>
  <c r="K6576" i="2" a="1"/>
  <c r="K6576" i="2" s="1"/>
  <c r="K6577" i="2" a="1"/>
  <c r="K6577" i="2" s="1"/>
  <c r="K6578" i="2" a="1"/>
  <c r="K6578" i="2" s="1"/>
  <c r="K6579" i="2" a="1"/>
  <c r="K6579" i="2" s="1"/>
  <c r="K6580" i="2" a="1"/>
  <c r="K6580" i="2" s="1"/>
  <c r="K6581" i="2" a="1"/>
  <c r="K6581" i="2" s="1"/>
  <c r="K6582" i="2" a="1"/>
  <c r="K6582" i="2" s="1"/>
  <c r="K6583" i="2" a="1"/>
  <c r="K6583" i="2" s="1"/>
  <c r="K6584" i="2" a="1"/>
  <c r="K6584" i="2" s="1"/>
  <c r="K6585" i="2" a="1"/>
  <c r="K6585" i="2" s="1"/>
  <c r="K6586" i="2" a="1"/>
  <c r="K6586" i="2" s="1"/>
  <c r="K6587" i="2" a="1"/>
  <c r="K6587" i="2" s="1"/>
  <c r="K6588" i="2" a="1"/>
  <c r="K6588" i="2" s="1"/>
  <c r="K6589" i="2" a="1"/>
  <c r="K6589" i="2" s="1"/>
  <c r="K6590" i="2" a="1"/>
  <c r="K6590" i="2" s="1"/>
  <c r="K6591" i="2" a="1"/>
  <c r="K6591" i="2" s="1"/>
  <c r="K6592" i="2" a="1"/>
  <c r="K6592" i="2" s="1"/>
  <c r="K6593" i="2" a="1"/>
  <c r="K6593" i="2" s="1"/>
  <c r="K6594" i="2" a="1"/>
  <c r="K6594" i="2" s="1"/>
  <c r="K6595" i="2" a="1"/>
  <c r="K6595" i="2" s="1"/>
  <c r="K6596" i="2" a="1"/>
  <c r="K6596" i="2" s="1"/>
  <c r="K6597" i="2" a="1"/>
  <c r="K6597" i="2" s="1"/>
  <c r="K6598" i="2" a="1"/>
  <c r="K6598" i="2" s="1"/>
  <c r="K6599" i="2" a="1"/>
  <c r="K6599" i="2" s="1"/>
  <c r="K6600" i="2" a="1"/>
  <c r="K6600" i="2" s="1"/>
  <c r="K6601" i="2" a="1"/>
  <c r="K6601" i="2" s="1"/>
  <c r="K6602" i="2" a="1"/>
  <c r="K6602" i="2" s="1"/>
  <c r="K6603" i="2" a="1"/>
  <c r="K6603" i="2" s="1"/>
  <c r="K6604" i="2" a="1"/>
  <c r="K6604" i="2" s="1"/>
  <c r="K6605" i="2" a="1"/>
  <c r="K6605" i="2" s="1"/>
  <c r="K6606" i="2" a="1"/>
  <c r="K6606" i="2" s="1"/>
  <c r="K6607" i="2" a="1"/>
  <c r="K6607" i="2" s="1"/>
  <c r="K6608" i="2" a="1"/>
  <c r="K6608" i="2" s="1"/>
  <c r="K6609" i="2" a="1"/>
  <c r="K6609" i="2" s="1"/>
  <c r="K6610" i="2" a="1"/>
  <c r="K6610" i="2" s="1"/>
  <c r="K6611" i="2" a="1"/>
  <c r="K6611" i="2" s="1"/>
  <c r="K6612" i="2" a="1"/>
  <c r="K6612" i="2" s="1"/>
  <c r="K6613" i="2" a="1"/>
  <c r="K6613" i="2" s="1"/>
  <c r="K6614" i="2" a="1"/>
  <c r="K6614" i="2" s="1"/>
  <c r="K6615" i="2" a="1"/>
  <c r="K6615" i="2" s="1"/>
  <c r="K6616" i="2" a="1"/>
  <c r="K6616" i="2" s="1"/>
  <c r="K6617" i="2" a="1"/>
  <c r="K6617" i="2" s="1"/>
  <c r="K6618" i="2" a="1"/>
  <c r="K6618" i="2" s="1"/>
  <c r="K6619" i="2" a="1"/>
  <c r="K6619" i="2" s="1"/>
  <c r="K6620" i="2" a="1"/>
  <c r="K6620" i="2" s="1"/>
  <c r="K6621" i="2" a="1"/>
  <c r="K6621" i="2" s="1"/>
  <c r="K6622" i="2" a="1"/>
  <c r="K6622" i="2" s="1"/>
  <c r="K6623" i="2" a="1"/>
  <c r="K6623" i="2" s="1"/>
  <c r="K6624" i="2" a="1"/>
  <c r="K6624" i="2" s="1"/>
  <c r="K6625" i="2" a="1"/>
  <c r="K6625" i="2" s="1"/>
  <c r="K6626" i="2" a="1"/>
  <c r="K6626" i="2" s="1"/>
  <c r="K6627" i="2" a="1"/>
  <c r="K6627" i="2" s="1"/>
  <c r="K6628" i="2" a="1"/>
  <c r="K6628" i="2" s="1"/>
  <c r="K6629" i="2" a="1"/>
  <c r="K6629" i="2" s="1"/>
  <c r="K6630" i="2" a="1"/>
  <c r="K6630" i="2" s="1"/>
  <c r="K6631" i="2" a="1"/>
  <c r="K6631" i="2" s="1"/>
  <c r="K6632" i="2" a="1"/>
  <c r="K6632" i="2" s="1"/>
  <c r="K6633" i="2" a="1"/>
  <c r="K6633" i="2" s="1"/>
  <c r="K6634" i="2" a="1"/>
  <c r="K6634" i="2" s="1"/>
  <c r="K6635" i="2" a="1"/>
  <c r="K6635" i="2" s="1"/>
  <c r="K6636" i="2" a="1"/>
  <c r="K6636" i="2" s="1"/>
  <c r="K6637" i="2" a="1"/>
  <c r="K6637" i="2" s="1"/>
  <c r="K6638" i="2" a="1"/>
  <c r="K6638" i="2" s="1"/>
  <c r="K6639" i="2" a="1"/>
  <c r="K6639" i="2" s="1"/>
  <c r="K6640" i="2" a="1"/>
  <c r="K6640" i="2" s="1"/>
  <c r="K6641" i="2" a="1"/>
  <c r="K6641" i="2" s="1"/>
  <c r="K6642" i="2" a="1"/>
  <c r="K6642" i="2" s="1"/>
  <c r="K6643" i="2" a="1"/>
  <c r="K6643" i="2" s="1"/>
  <c r="K6644" i="2" a="1"/>
  <c r="K6644" i="2" s="1"/>
  <c r="K6645" i="2" a="1"/>
  <c r="K6645" i="2" s="1"/>
  <c r="K6646" i="2" a="1"/>
  <c r="K6646" i="2" s="1"/>
  <c r="K6647" i="2" a="1"/>
  <c r="K6647" i="2" s="1"/>
  <c r="K6648" i="2" a="1"/>
  <c r="K6648" i="2" s="1"/>
  <c r="K6649" i="2" a="1"/>
  <c r="K6649" i="2" s="1"/>
  <c r="K6650" i="2" a="1"/>
  <c r="K6650" i="2" s="1"/>
  <c r="K6651" i="2" a="1"/>
  <c r="K6651" i="2" s="1"/>
  <c r="K6652" i="2" a="1"/>
  <c r="K6652" i="2" s="1"/>
  <c r="K6653" i="2" a="1"/>
  <c r="K6653" i="2" s="1"/>
  <c r="K6654" i="2" a="1"/>
  <c r="K6654" i="2" s="1"/>
  <c r="K6655" i="2" a="1"/>
  <c r="K6655" i="2" s="1"/>
  <c r="K6656" i="2" a="1"/>
  <c r="K6656" i="2" s="1"/>
  <c r="K6657" i="2" a="1"/>
  <c r="K6657" i="2" s="1"/>
  <c r="K6658" i="2" a="1"/>
  <c r="K6658" i="2" s="1"/>
  <c r="K6659" i="2" a="1"/>
  <c r="K6659" i="2" s="1"/>
  <c r="K6660" i="2" a="1"/>
  <c r="K6660" i="2" s="1"/>
  <c r="K6661" i="2" a="1"/>
  <c r="K6661" i="2" s="1"/>
  <c r="K6662" i="2" a="1"/>
  <c r="K6662" i="2" s="1"/>
  <c r="K6663" i="2" a="1"/>
  <c r="K6663" i="2" s="1"/>
  <c r="K6664" i="2" a="1"/>
  <c r="K6664" i="2" s="1"/>
  <c r="K6665" i="2" a="1"/>
  <c r="K6665" i="2" s="1"/>
  <c r="K6666" i="2" a="1"/>
  <c r="K6666" i="2" s="1"/>
  <c r="K6667" i="2" a="1"/>
  <c r="K6667" i="2" s="1"/>
  <c r="K6668" i="2" a="1"/>
  <c r="K6668" i="2" s="1"/>
  <c r="K6669" i="2" a="1"/>
  <c r="K6669" i="2" s="1"/>
  <c r="K6670" i="2" a="1"/>
  <c r="K6670" i="2" s="1"/>
  <c r="K6671" i="2" a="1"/>
  <c r="K6671" i="2" s="1"/>
  <c r="K6672" i="2" a="1"/>
  <c r="K6672" i="2" s="1"/>
  <c r="K6673" i="2" a="1"/>
  <c r="K6673" i="2" s="1"/>
  <c r="K6674" i="2" a="1"/>
  <c r="K6674" i="2" s="1"/>
  <c r="K6675" i="2" a="1"/>
  <c r="K6675" i="2" s="1"/>
  <c r="K6676" i="2" a="1"/>
  <c r="K6676" i="2"/>
  <c r="K6677" i="2" a="1"/>
  <c r="K6677" i="2" s="1"/>
  <c r="K6678" i="2" a="1"/>
  <c r="K6678" i="2" s="1"/>
  <c r="K6679" i="2" a="1"/>
  <c r="K6679" i="2" s="1"/>
  <c r="K6680" i="2" a="1"/>
  <c r="K6680" i="2" s="1"/>
  <c r="K6681" i="2" a="1"/>
  <c r="K6681" i="2" s="1"/>
  <c r="K6682" i="2" a="1"/>
  <c r="K6682" i="2" s="1"/>
  <c r="K6683" i="2" a="1"/>
  <c r="K6683" i="2" s="1"/>
  <c r="K6684" i="2" a="1"/>
  <c r="K6684" i="2" s="1"/>
  <c r="K6685" i="2" a="1"/>
  <c r="K6685" i="2" s="1"/>
  <c r="K6686" i="2" a="1"/>
  <c r="K6686" i="2" s="1"/>
  <c r="K6687" i="2" a="1"/>
  <c r="K6687" i="2" s="1"/>
  <c r="K6688" i="2" a="1"/>
  <c r="K6688" i="2" s="1"/>
  <c r="K6689" i="2" a="1"/>
  <c r="K6689" i="2" s="1"/>
  <c r="K6690" i="2" a="1"/>
  <c r="K6690" i="2" s="1"/>
  <c r="K6691" i="2" a="1"/>
  <c r="K6691" i="2" s="1"/>
  <c r="K6692" i="2" a="1"/>
  <c r="K6692" i="2" s="1"/>
  <c r="K6693" i="2" a="1"/>
  <c r="K6693" i="2" s="1"/>
  <c r="K6694" i="2" a="1"/>
  <c r="K6694" i="2" s="1"/>
  <c r="K6695" i="2" a="1"/>
  <c r="K6695" i="2" s="1"/>
  <c r="K6696" i="2" a="1"/>
  <c r="K6696" i="2" s="1"/>
  <c r="K6697" i="2" a="1"/>
  <c r="K6697" i="2" s="1"/>
  <c r="K6698" i="2" a="1"/>
  <c r="K6698" i="2" s="1"/>
  <c r="K6699" i="2" a="1"/>
  <c r="K6699" i="2" s="1"/>
  <c r="K6700" i="2" a="1"/>
  <c r="K6700" i="2" s="1"/>
  <c r="K6701" i="2" a="1"/>
  <c r="K6701" i="2" s="1"/>
  <c r="K6702" i="2" a="1"/>
  <c r="K6702" i="2" s="1"/>
  <c r="K6703" i="2" a="1"/>
  <c r="K6703" i="2" s="1"/>
  <c r="K6704" i="2" a="1"/>
  <c r="K6704" i="2" s="1"/>
  <c r="K6705" i="2" a="1"/>
  <c r="K6705" i="2" s="1"/>
  <c r="K6706" i="2" a="1"/>
  <c r="K6706" i="2" s="1"/>
  <c r="K6707" i="2" a="1"/>
  <c r="K6707" i="2" s="1"/>
  <c r="K6708" i="2" a="1"/>
  <c r="K6708" i="2" s="1"/>
  <c r="K6709" i="2" a="1"/>
  <c r="K6709" i="2" s="1"/>
  <c r="K6710" i="2" a="1"/>
  <c r="K6710" i="2" s="1"/>
  <c r="K6711" i="2" a="1"/>
  <c r="K6711" i="2" s="1"/>
  <c r="K6712" i="2" a="1"/>
  <c r="K6712" i="2" s="1"/>
  <c r="K6713" i="2" a="1"/>
  <c r="K6713" i="2" s="1"/>
  <c r="K6714" i="2" a="1"/>
  <c r="K6714" i="2" s="1"/>
  <c r="K6715" i="2" a="1"/>
  <c r="K6715" i="2" s="1"/>
  <c r="K6716" i="2" a="1"/>
  <c r="K6716" i="2" s="1"/>
  <c r="K6717" i="2" a="1"/>
  <c r="K6717" i="2" s="1"/>
  <c r="K6718" i="2" a="1"/>
  <c r="K6718" i="2" s="1"/>
  <c r="K6719" i="2" a="1"/>
  <c r="K6719" i="2" s="1"/>
  <c r="K6720" i="2" a="1"/>
  <c r="K6720" i="2" s="1"/>
  <c r="K6721" i="2" a="1"/>
  <c r="K6721" i="2" s="1"/>
  <c r="K6722" i="2" a="1"/>
  <c r="K6722" i="2" s="1"/>
  <c r="K6723" i="2" a="1"/>
  <c r="K6723" i="2" s="1"/>
  <c r="K6724" i="2" a="1"/>
  <c r="K6724" i="2" s="1"/>
  <c r="K6725" i="2" a="1"/>
  <c r="K6725" i="2" s="1"/>
  <c r="K6726" i="2" a="1"/>
  <c r="K6726" i="2" s="1"/>
  <c r="K6727" i="2" a="1"/>
  <c r="K6727" i="2" s="1"/>
  <c r="K6728" i="2" a="1"/>
  <c r="K6728" i="2" s="1"/>
  <c r="K6729" i="2" a="1"/>
  <c r="K6729" i="2" s="1"/>
  <c r="K6730" i="2" a="1"/>
  <c r="K6730" i="2" s="1"/>
  <c r="K6731" i="2" a="1"/>
  <c r="K6731" i="2" s="1"/>
  <c r="K6732" i="2" a="1"/>
  <c r="K6732" i="2" s="1"/>
  <c r="K6733" i="2" a="1"/>
  <c r="K6733" i="2" s="1"/>
  <c r="K6734" i="2" a="1"/>
  <c r="K6734" i="2" s="1"/>
  <c r="K6735" i="2" a="1"/>
  <c r="K6735" i="2" s="1"/>
  <c r="K6736" i="2" a="1"/>
  <c r="K6736" i="2" s="1"/>
  <c r="K6737" i="2" a="1"/>
  <c r="K6737" i="2" s="1"/>
  <c r="K6738" i="2" a="1"/>
  <c r="K6738" i="2" s="1"/>
  <c r="K6739" i="2" a="1"/>
  <c r="K6739" i="2" s="1"/>
  <c r="K6740" i="2" a="1"/>
  <c r="K6740" i="2" s="1"/>
  <c r="K6741" i="2" a="1"/>
  <c r="K6741" i="2" s="1"/>
  <c r="K6742" i="2" a="1"/>
  <c r="K6742" i="2" s="1"/>
  <c r="K6743" i="2" a="1"/>
  <c r="K6743" i="2" s="1"/>
  <c r="K6744" i="2" a="1"/>
  <c r="K6744" i="2" s="1"/>
  <c r="K6745" i="2" a="1"/>
  <c r="K6745" i="2" s="1"/>
  <c r="K6746" i="2" a="1"/>
  <c r="K6746" i="2" s="1"/>
  <c r="K6747" i="2" a="1"/>
  <c r="K6747" i="2" s="1"/>
  <c r="K6748" i="2" a="1"/>
  <c r="K6748" i="2" s="1"/>
  <c r="K6749" i="2" a="1"/>
  <c r="K6749" i="2" s="1"/>
  <c r="K6750" i="2" a="1"/>
  <c r="K6750" i="2" s="1"/>
  <c r="K6751" i="2" a="1"/>
  <c r="K6751" i="2" s="1"/>
  <c r="K6752" i="2" a="1"/>
  <c r="K6752" i="2" s="1"/>
  <c r="K6753" i="2" a="1"/>
  <c r="K6753" i="2" s="1"/>
  <c r="K6754" i="2" a="1"/>
  <c r="K6754" i="2" s="1"/>
  <c r="K6755" i="2" a="1"/>
  <c r="K6755" i="2" s="1"/>
  <c r="K6756" i="2" a="1"/>
  <c r="K6756" i="2"/>
  <c r="K6757" i="2" a="1"/>
  <c r="K6757" i="2" s="1"/>
  <c r="K6758" i="2" a="1"/>
  <c r="K6758" i="2" s="1"/>
  <c r="K6759" i="2" a="1"/>
  <c r="K6759" i="2" s="1"/>
  <c r="K6760" i="2" a="1"/>
  <c r="K6760" i="2" s="1"/>
  <c r="K6761" i="2" a="1"/>
  <c r="K6761" i="2" s="1"/>
  <c r="K6762" i="2" a="1"/>
  <c r="K6762" i="2" s="1"/>
  <c r="K6763" i="2" a="1"/>
  <c r="K6763" i="2" s="1"/>
  <c r="K6764" i="2" a="1"/>
  <c r="K6764" i="2" s="1"/>
  <c r="K6765" i="2" a="1"/>
  <c r="K6765" i="2" s="1"/>
  <c r="K6766" i="2" a="1"/>
  <c r="K6766" i="2" s="1"/>
  <c r="K6767" i="2" a="1"/>
  <c r="K6767" i="2" s="1"/>
  <c r="K6768" i="2" a="1"/>
  <c r="K6768" i="2" s="1"/>
  <c r="K6769" i="2" a="1"/>
  <c r="K6769" i="2" s="1"/>
  <c r="K6770" i="2" a="1"/>
  <c r="K6770" i="2" s="1"/>
  <c r="K6771" i="2" a="1"/>
  <c r="K6771" i="2" s="1"/>
  <c r="K6772" i="2" a="1"/>
  <c r="K6772" i="2" s="1"/>
  <c r="K6773" i="2" a="1"/>
  <c r="K6773" i="2" s="1"/>
  <c r="K6774" i="2" a="1"/>
  <c r="K6774" i="2" s="1"/>
  <c r="K6775" i="2" a="1"/>
  <c r="K6775" i="2" s="1"/>
  <c r="K6776" i="2" a="1"/>
  <c r="K6776" i="2" s="1"/>
  <c r="K6777" i="2" a="1"/>
  <c r="K6777" i="2" s="1"/>
  <c r="K6778" i="2" a="1"/>
  <c r="K6778" i="2" s="1"/>
  <c r="K6779" i="2" a="1"/>
  <c r="K6779" i="2" s="1"/>
  <c r="K6780" i="2" a="1"/>
  <c r="K6780" i="2" s="1"/>
  <c r="K6781" i="2" a="1"/>
  <c r="K6781" i="2" s="1"/>
  <c r="K6782" i="2" a="1"/>
  <c r="K6782" i="2" s="1"/>
  <c r="K6783" i="2" a="1"/>
  <c r="K6783" i="2" s="1"/>
  <c r="K6784" i="2" a="1"/>
  <c r="K6784" i="2" s="1"/>
  <c r="K6785" i="2" a="1"/>
  <c r="K6785" i="2" s="1"/>
  <c r="K6786" i="2" a="1"/>
  <c r="K6786" i="2" s="1"/>
  <c r="K6787" i="2" a="1"/>
  <c r="K6787" i="2" s="1"/>
  <c r="K6788" i="2" a="1"/>
  <c r="K6788" i="2" s="1"/>
  <c r="K6789" i="2" a="1"/>
  <c r="K6789" i="2" s="1"/>
  <c r="K6790" i="2" a="1"/>
  <c r="K6790" i="2" s="1"/>
  <c r="K6791" i="2" a="1"/>
  <c r="K6791" i="2" s="1"/>
  <c r="K6792" i="2" a="1"/>
  <c r="K6792" i="2" s="1"/>
  <c r="K6793" i="2" a="1"/>
  <c r="K6793" i="2" s="1"/>
  <c r="K6794" i="2" a="1"/>
  <c r="K6794" i="2" s="1"/>
  <c r="K6795" i="2" a="1"/>
  <c r="K6795" i="2" s="1"/>
  <c r="K6796" i="2" a="1"/>
  <c r="K6796" i="2" s="1"/>
  <c r="K6797" i="2" a="1"/>
  <c r="K6797" i="2" s="1"/>
  <c r="K6798" i="2" a="1"/>
  <c r="K6798" i="2" s="1"/>
  <c r="K6799" i="2" a="1"/>
  <c r="K6799" i="2" s="1"/>
  <c r="K6800" i="2" a="1"/>
  <c r="K6800" i="2" s="1"/>
  <c r="K6801" i="2" a="1"/>
  <c r="K6801" i="2" s="1"/>
  <c r="K6802" i="2" a="1"/>
  <c r="K6802" i="2" s="1"/>
  <c r="K6803" i="2" a="1"/>
  <c r="K6803" i="2" s="1"/>
  <c r="K6804" i="2" a="1"/>
  <c r="K6804" i="2" s="1"/>
  <c r="K6805" i="2" a="1"/>
  <c r="K6805" i="2" s="1"/>
  <c r="K6806" i="2" a="1"/>
  <c r="K6806" i="2" s="1"/>
  <c r="K6807" i="2" a="1"/>
  <c r="K6807" i="2" s="1"/>
  <c r="K6808" i="2" a="1"/>
  <c r="K6808" i="2" s="1"/>
  <c r="K6809" i="2" a="1"/>
  <c r="K6809" i="2" s="1"/>
  <c r="K6810" i="2" a="1"/>
  <c r="K6810" i="2" s="1"/>
  <c r="K6811" i="2" a="1"/>
  <c r="K6811" i="2" s="1"/>
  <c r="K6812" i="2" a="1"/>
  <c r="K6812" i="2" s="1"/>
  <c r="K6813" i="2" a="1"/>
  <c r="K6813" i="2" s="1"/>
  <c r="K6814" i="2" a="1"/>
  <c r="K6814" i="2" s="1"/>
  <c r="K6815" i="2" a="1"/>
  <c r="K6815" i="2" s="1"/>
  <c r="K6816" i="2" a="1"/>
  <c r="K6816" i="2" s="1"/>
  <c r="K6817" i="2" a="1"/>
  <c r="K6817" i="2" s="1"/>
  <c r="K6818" i="2" a="1"/>
  <c r="K6818" i="2" s="1"/>
  <c r="K6819" i="2" a="1"/>
  <c r="K6819" i="2" s="1"/>
  <c r="K6820" i="2" a="1"/>
  <c r="K6820" i="2" s="1"/>
  <c r="K6821" i="2" a="1"/>
  <c r="K6821" i="2" s="1"/>
  <c r="K6822" i="2" a="1"/>
  <c r="K6822" i="2" s="1"/>
  <c r="K6823" i="2" a="1"/>
  <c r="K6823" i="2" s="1"/>
  <c r="K6824" i="2" a="1"/>
  <c r="K6824" i="2" s="1"/>
  <c r="K6825" i="2" a="1"/>
  <c r="K6825" i="2" s="1"/>
  <c r="K6826" i="2" a="1"/>
  <c r="K6826" i="2" s="1"/>
  <c r="K6827" i="2" a="1"/>
  <c r="K6827" i="2" s="1"/>
  <c r="K6828" i="2" a="1"/>
  <c r="K6828" i="2" s="1"/>
  <c r="K6829" i="2" a="1"/>
  <c r="K6829" i="2" s="1"/>
  <c r="K6830" i="2" a="1"/>
  <c r="K6830" i="2" s="1"/>
  <c r="K6831" i="2" a="1"/>
  <c r="K6831" i="2" s="1"/>
  <c r="K6832" i="2" a="1"/>
  <c r="K6832" i="2" s="1"/>
  <c r="K6833" i="2" a="1"/>
  <c r="K6833" i="2" s="1"/>
  <c r="K6834" i="2" a="1"/>
  <c r="K6834" i="2" s="1"/>
  <c r="K6835" i="2" a="1"/>
  <c r="K6835" i="2" s="1"/>
  <c r="K6836" i="2" a="1"/>
  <c r="K6836" i="2" s="1"/>
  <c r="K6837" i="2" a="1"/>
  <c r="K6837" i="2" s="1"/>
  <c r="K6838" i="2" a="1"/>
  <c r="K6838" i="2" s="1"/>
  <c r="K6839" i="2" a="1"/>
  <c r="K6839" i="2" s="1"/>
  <c r="K6840" i="2" a="1"/>
  <c r="K6840" i="2" s="1"/>
  <c r="K6841" i="2" a="1"/>
  <c r="K6841" i="2" s="1"/>
  <c r="K6842" i="2" a="1"/>
  <c r="K6842" i="2" s="1"/>
  <c r="K6843" i="2" a="1"/>
  <c r="K6843" i="2" s="1"/>
  <c r="K6844" i="2" a="1"/>
  <c r="K6844" i="2" s="1"/>
  <c r="K6845" i="2" a="1"/>
  <c r="K6845" i="2" s="1"/>
  <c r="K6846" i="2" a="1"/>
  <c r="K6846" i="2" s="1"/>
  <c r="K6847" i="2" a="1"/>
  <c r="K6847" i="2" s="1"/>
  <c r="K6848" i="2" a="1"/>
  <c r="K6848" i="2" s="1"/>
  <c r="K6849" i="2" a="1"/>
  <c r="K6849" i="2" s="1"/>
  <c r="K6850" i="2" a="1"/>
  <c r="K6850" i="2" s="1"/>
  <c r="K6851" i="2" a="1"/>
  <c r="K6851" i="2" s="1"/>
  <c r="K6852" i="2" a="1"/>
  <c r="K6852" i="2" s="1"/>
  <c r="K6853" i="2" a="1"/>
  <c r="K6853" i="2" s="1"/>
  <c r="K6854" i="2" a="1"/>
  <c r="K6854" i="2" s="1"/>
  <c r="K6855" i="2" a="1"/>
  <c r="K6855" i="2" s="1"/>
  <c r="K6856" i="2" a="1"/>
  <c r="K6856" i="2" s="1"/>
  <c r="K6857" i="2" a="1"/>
  <c r="K6857" i="2" s="1"/>
  <c r="K6858" i="2" a="1"/>
  <c r="K6858" i="2" s="1"/>
  <c r="K6859" i="2" a="1"/>
  <c r="K6859" i="2" s="1"/>
  <c r="K6860" i="2" a="1"/>
  <c r="K6860" i="2" s="1"/>
  <c r="K6861" i="2" a="1"/>
  <c r="K6861" i="2" s="1"/>
  <c r="K6862" i="2" a="1"/>
  <c r="K6862" i="2" s="1"/>
  <c r="K6863" i="2" a="1"/>
  <c r="K6863" i="2" s="1"/>
  <c r="K6864" i="2" a="1"/>
  <c r="K6864" i="2" s="1"/>
  <c r="K6865" i="2" a="1"/>
  <c r="K6865" i="2" s="1"/>
  <c r="K6866" i="2" a="1"/>
  <c r="K6866" i="2" s="1"/>
  <c r="K6867" i="2" a="1"/>
  <c r="K6867" i="2" s="1"/>
  <c r="K6868" i="2" a="1"/>
  <c r="K6868" i="2" s="1"/>
  <c r="J2" i="2" a="1"/>
  <c r="J2" i="2" s="1"/>
  <c r="J3" i="2" a="1"/>
  <c r="J3" i="2" s="1"/>
  <c r="J4" i="2" a="1"/>
  <c r="J4" i="2" s="1"/>
  <c r="J5" i="2" a="1"/>
  <c r="J5" i="2" s="1"/>
  <c r="J6" i="2" a="1"/>
  <c r="J6" i="2" s="1"/>
  <c r="J7" i="2" a="1"/>
  <c r="J7" i="2" s="1"/>
  <c r="J8" i="2" a="1"/>
  <c r="J8" i="2" s="1"/>
  <c r="J9" i="2" a="1"/>
  <c r="J9" i="2" s="1"/>
  <c r="J10" i="2" a="1"/>
  <c r="J10" i="2" s="1"/>
  <c r="J11" i="2" a="1"/>
  <c r="J11" i="2" s="1"/>
  <c r="J12" i="2" a="1"/>
  <c r="J12" i="2" s="1"/>
  <c r="J13" i="2" a="1"/>
  <c r="J13" i="2" s="1"/>
  <c r="J14" i="2" a="1"/>
  <c r="J14" i="2" s="1"/>
  <c r="J15" i="2" a="1"/>
  <c r="J15" i="2" s="1"/>
  <c r="J16" i="2" a="1"/>
  <c r="J16" i="2" s="1"/>
  <c r="J17" i="2" a="1"/>
  <c r="J17" i="2" s="1"/>
  <c r="J18" i="2" a="1"/>
  <c r="J18" i="2" s="1"/>
  <c r="J19" i="2" a="1"/>
  <c r="J19" i="2" s="1"/>
  <c r="J20" i="2" a="1"/>
  <c r="J20" i="2" s="1"/>
  <c r="J21" i="2" a="1"/>
  <c r="J21" i="2" s="1"/>
  <c r="J22" i="2" a="1"/>
  <c r="J22" i="2" s="1"/>
  <c r="J23" i="2" a="1"/>
  <c r="J23" i="2" s="1"/>
  <c r="J24" i="2" a="1"/>
  <c r="J24" i="2" s="1"/>
  <c r="J25" i="2" a="1"/>
  <c r="J25" i="2" s="1"/>
  <c r="J26" i="2" a="1"/>
  <c r="J26" i="2" s="1"/>
  <c r="J27" i="2" a="1"/>
  <c r="J27" i="2" s="1"/>
  <c r="J28" i="2" a="1"/>
  <c r="J28" i="2" s="1"/>
  <c r="J29" i="2" a="1"/>
  <c r="J29" i="2" s="1"/>
  <c r="J30" i="2" a="1"/>
  <c r="J30" i="2" s="1"/>
  <c r="J31" i="2" a="1"/>
  <c r="J31" i="2" s="1"/>
  <c r="J32" i="2" a="1"/>
  <c r="J32" i="2" s="1"/>
  <c r="J33" i="2" a="1"/>
  <c r="J33" i="2" s="1"/>
  <c r="J34" i="2" a="1"/>
  <c r="J34" i="2" s="1"/>
  <c r="J35" i="2" a="1"/>
  <c r="J35" i="2" s="1"/>
  <c r="J36" i="2" a="1"/>
  <c r="J36" i="2" s="1"/>
  <c r="J37" i="2" a="1"/>
  <c r="J37" i="2" s="1"/>
  <c r="J38" i="2" a="1"/>
  <c r="J38" i="2" s="1"/>
  <c r="J39" i="2" a="1"/>
  <c r="J39" i="2" s="1"/>
  <c r="J40" i="2" a="1"/>
  <c r="J40" i="2" s="1"/>
  <c r="J41" i="2" a="1"/>
  <c r="J41" i="2" s="1"/>
  <c r="J42" i="2" a="1"/>
  <c r="J42" i="2" s="1"/>
  <c r="J43" i="2" a="1"/>
  <c r="J43" i="2" s="1"/>
  <c r="J44" i="2" a="1"/>
  <c r="J44" i="2" s="1"/>
  <c r="J45" i="2" a="1"/>
  <c r="J45" i="2" s="1"/>
  <c r="J46" i="2" a="1"/>
  <c r="J46" i="2" s="1"/>
  <c r="J47" i="2" a="1"/>
  <c r="J47" i="2" s="1"/>
  <c r="J48" i="2" a="1"/>
  <c r="J48" i="2" s="1"/>
  <c r="J49" i="2" a="1"/>
  <c r="J49" i="2" s="1"/>
  <c r="J50" i="2" a="1"/>
  <c r="J50" i="2" s="1"/>
  <c r="J51" i="2" a="1"/>
  <c r="J51" i="2" s="1"/>
  <c r="J52" i="2" a="1"/>
  <c r="J52" i="2" s="1"/>
  <c r="J53" i="2" a="1"/>
  <c r="J53" i="2" s="1"/>
  <c r="J54" i="2" a="1"/>
  <c r="J54" i="2" s="1"/>
  <c r="J55" i="2" a="1"/>
  <c r="J55" i="2" s="1"/>
  <c r="J56" i="2" a="1"/>
  <c r="J56" i="2" s="1"/>
  <c r="J57" i="2" a="1"/>
  <c r="J57" i="2" s="1"/>
  <c r="J58" i="2" a="1"/>
  <c r="J58" i="2" s="1"/>
  <c r="J59" i="2" a="1"/>
  <c r="J59" i="2" s="1"/>
  <c r="J60" i="2" a="1"/>
  <c r="J60" i="2" s="1"/>
  <c r="J61" i="2" a="1"/>
  <c r="J61" i="2" s="1"/>
  <c r="J62" i="2" a="1"/>
  <c r="J62" i="2" s="1"/>
  <c r="J63" i="2" a="1"/>
  <c r="J63" i="2" s="1"/>
  <c r="J64" i="2" a="1"/>
  <c r="J64" i="2" s="1"/>
  <c r="J65" i="2" a="1"/>
  <c r="J65" i="2" s="1"/>
  <c r="J66" i="2" a="1"/>
  <c r="J66" i="2"/>
  <c r="J67" i="2" a="1"/>
  <c r="J67" i="2" s="1"/>
  <c r="J68" i="2" a="1"/>
  <c r="J68" i="2" s="1"/>
  <c r="J69" i="2" a="1"/>
  <c r="J69" i="2" s="1"/>
  <c r="J70" i="2" a="1"/>
  <c r="J70" i="2" s="1"/>
  <c r="J71" i="2" a="1"/>
  <c r="J71" i="2" s="1"/>
  <c r="J72" i="2" a="1"/>
  <c r="J72" i="2" s="1"/>
  <c r="J73" i="2" a="1"/>
  <c r="J73" i="2" s="1"/>
  <c r="J74" i="2" a="1"/>
  <c r="J74" i="2" s="1"/>
  <c r="J75" i="2" a="1"/>
  <c r="J75" i="2" s="1"/>
  <c r="J76" i="2" a="1"/>
  <c r="J76" i="2" s="1"/>
  <c r="J77" i="2" a="1"/>
  <c r="J77" i="2" s="1"/>
  <c r="J78" i="2" a="1"/>
  <c r="J78" i="2" s="1"/>
  <c r="J79" i="2" a="1"/>
  <c r="J79" i="2" s="1"/>
  <c r="J80" i="2" a="1"/>
  <c r="J80" i="2" s="1"/>
  <c r="J81" i="2" a="1"/>
  <c r="J81" i="2" s="1"/>
  <c r="J82" i="2" a="1"/>
  <c r="J82" i="2" s="1"/>
  <c r="J83" i="2" a="1"/>
  <c r="J83" i="2" s="1"/>
  <c r="J84" i="2" a="1"/>
  <c r="J84" i="2" s="1"/>
  <c r="J85" i="2" a="1"/>
  <c r="J85" i="2" s="1"/>
  <c r="J86" i="2" a="1"/>
  <c r="J86" i="2" s="1"/>
  <c r="J87" i="2" a="1"/>
  <c r="J87" i="2" s="1"/>
  <c r="J88" i="2" a="1"/>
  <c r="J88" i="2" s="1"/>
  <c r="J89" i="2" a="1"/>
  <c r="J89" i="2" s="1"/>
  <c r="J90" i="2" a="1"/>
  <c r="J90" i="2" s="1"/>
  <c r="J91" i="2" a="1"/>
  <c r="J91" i="2" s="1"/>
  <c r="J92" i="2" a="1"/>
  <c r="J92" i="2" s="1"/>
  <c r="J93" i="2" a="1"/>
  <c r="J93" i="2" s="1"/>
  <c r="J94" i="2" a="1"/>
  <c r="J94" i="2"/>
  <c r="J95" i="2" a="1"/>
  <c r="J95" i="2" s="1"/>
  <c r="J96" i="2" a="1"/>
  <c r="J96" i="2" s="1"/>
  <c r="J97" i="2" a="1"/>
  <c r="J97" i="2" s="1"/>
  <c r="J98" i="2" a="1"/>
  <c r="J98" i="2" s="1"/>
  <c r="J99" i="2" a="1"/>
  <c r="J99" i="2" s="1"/>
  <c r="J100" i="2" a="1"/>
  <c r="J100" i="2" s="1"/>
  <c r="J101" i="2" a="1"/>
  <c r="J101" i="2" s="1"/>
  <c r="J102" i="2" a="1"/>
  <c r="J102" i="2" s="1"/>
  <c r="J103" i="2" a="1"/>
  <c r="J103" i="2" s="1"/>
  <c r="J104" i="2" a="1"/>
  <c r="J104" i="2" s="1"/>
  <c r="J105" i="2" a="1"/>
  <c r="J105" i="2" s="1"/>
  <c r="J106" i="2" a="1"/>
  <c r="J106" i="2" s="1"/>
  <c r="J107" i="2" a="1"/>
  <c r="J107" i="2" s="1"/>
  <c r="J108" i="2" a="1"/>
  <c r="J108" i="2" s="1"/>
  <c r="J109" i="2" a="1"/>
  <c r="J109" i="2" s="1"/>
  <c r="J110" i="2" a="1"/>
  <c r="J110" i="2" s="1"/>
  <c r="J111" i="2" a="1"/>
  <c r="J111" i="2" s="1"/>
  <c r="J112" i="2" a="1"/>
  <c r="J112" i="2" s="1"/>
  <c r="J113" i="2" a="1"/>
  <c r="J113" i="2" s="1"/>
  <c r="J114" i="2" a="1"/>
  <c r="J114" i="2" s="1"/>
  <c r="J115" i="2" a="1"/>
  <c r="J115" i="2" s="1"/>
  <c r="J116" i="2" a="1"/>
  <c r="J116" i="2" s="1"/>
  <c r="J117" i="2" a="1"/>
  <c r="J117" i="2" s="1"/>
  <c r="J118" i="2" a="1"/>
  <c r="J118" i="2" s="1"/>
  <c r="J119" i="2" a="1"/>
  <c r="J119" i="2" s="1"/>
  <c r="J120" i="2" a="1"/>
  <c r="J120" i="2"/>
  <c r="J121" i="2" a="1"/>
  <c r="J121" i="2" s="1"/>
  <c r="J122" i="2" a="1"/>
  <c r="J122" i="2" s="1"/>
  <c r="J123" i="2" a="1"/>
  <c r="J123" i="2" s="1"/>
  <c r="J124" i="2" a="1"/>
  <c r="J124" i="2" s="1"/>
  <c r="J125" i="2" a="1"/>
  <c r="J125" i="2" s="1"/>
  <c r="J126" i="2" a="1"/>
  <c r="J126" i="2" s="1"/>
  <c r="J127" i="2" a="1"/>
  <c r="J127" i="2" s="1"/>
  <c r="J128" i="2" a="1"/>
  <c r="J128" i="2" s="1"/>
  <c r="J129" i="2" a="1"/>
  <c r="J129" i="2" s="1"/>
  <c r="J130" i="2" a="1"/>
  <c r="J130" i="2" s="1"/>
  <c r="J131" i="2" a="1"/>
  <c r="J131" i="2" s="1"/>
  <c r="J132" i="2" a="1"/>
  <c r="J132" i="2" s="1"/>
  <c r="J133" i="2" a="1"/>
  <c r="J133" i="2" s="1"/>
  <c r="J134" i="2" a="1"/>
  <c r="J134" i="2" s="1"/>
  <c r="J135" i="2" a="1"/>
  <c r="J135" i="2" s="1"/>
  <c r="J136" i="2" a="1"/>
  <c r="J136" i="2" s="1"/>
  <c r="J137" i="2" a="1"/>
  <c r="J137" i="2" s="1"/>
  <c r="J138" i="2" a="1"/>
  <c r="J138" i="2" s="1"/>
  <c r="J139" i="2" a="1"/>
  <c r="J139" i="2" s="1"/>
  <c r="J140" i="2" a="1"/>
  <c r="J140" i="2" s="1"/>
  <c r="J141" i="2" a="1"/>
  <c r="J141" i="2" s="1"/>
  <c r="J142" i="2" a="1"/>
  <c r="J142" i="2" s="1"/>
  <c r="J143" i="2" a="1"/>
  <c r="J143" i="2" s="1"/>
  <c r="J144" i="2" a="1"/>
  <c r="J144" i="2" s="1"/>
  <c r="J145" i="2" a="1"/>
  <c r="J145" i="2" s="1"/>
  <c r="J146" i="2" a="1"/>
  <c r="J146" i="2" s="1"/>
  <c r="J147" i="2" a="1"/>
  <c r="J147" i="2" s="1"/>
  <c r="J148" i="2" a="1"/>
  <c r="J148" i="2" s="1"/>
  <c r="J149" i="2" a="1"/>
  <c r="J149" i="2" s="1"/>
  <c r="J150" i="2" a="1"/>
  <c r="J150" i="2" s="1"/>
  <c r="J151" i="2" a="1"/>
  <c r="J151" i="2" s="1"/>
  <c r="J152" i="2" a="1"/>
  <c r="J152" i="2" s="1"/>
  <c r="J153" i="2" a="1"/>
  <c r="J153" i="2" s="1"/>
  <c r="J154" i="2" a="1"/>
  <c r="J154" i="2" s="1"/>
  <c r="J155" i="2" a="1"/>
  <c r="J155" i="2" s="1"/>
  <c r="J156" i="2" a="1"/>
  <c r="J156" i="2" s="1"/>
  <c r="J157" i="2" a="1"/>
  <c r="J157" i="2" s="1"/>
  <c r="J158" i="2" a="1"/>
  <c r="J158" i="2" s="1"/>
  <c r="J159" i="2" a="1"/>
  <c r="J159" i="2" s="1"/>
  <c r="J160" i="2" a="1"/>
  <c r="J160" i="2" s="1"/>
  <c r="J161" i="2" a="1"/>
  <c r="J161" i="2" s="1"/>
  <c r="J162" i="2" a="1"/>
  <c r="J162" i="2" s="1"/>
  <c r="J163" i="2" a="1"/>
  <c r="J163" i="2" s="1"/>
  <c r="J164" i="2" a="1"/>
  <c r="J164" i="2" s="1"/>
  <c r="J165" i="2" a="1"/>
  <c r="J165" i="2" s="1"/>
  <c r="J166" i="2" a="1"/>
  <c r="J166" i="2" s="1"/>
  <c r="J167" i="2" a="1"/>
  <c r="J167" i="2" s="1"/>
  <c r="J168" i="2" a="1"/>
  <c r="J168" i="2" s="1"/>
  <c r="J169" i="2" a="1"/>
  <c r="J169" i="2" s="1"/>
  <c r="J170" i="2" a="1"/>
  <c r="J170" i="2" s="1"/>
  <c r="J171" i="2" a="1"/>
  <c r="J171" i="2" s="1"/>
  <c r="J172" i="2" a="1"/>
  <c r="J172" i="2" s="1"/>
  <c r="J173" i="2" a="1"/>
  <c r="J173" i="2" s="1"/>
  <c r="J174" i="2" a="1"/>
  <c r="J174" i="2" s="1"/>
  <c r="J175" i="2" a="1"/>
  <c r="J175" i="2" s="1"/>
  <c r="J176" i="2" a="1"/>
  <c r="J176" i="2" s="1"/>
  <c r="J177" i="2" a="1"/>
  <c r="J177" i="2" s="1"/>
  <c r="J178" i="2" a="1"/>
  <c r="J178" i="2" s="1"/>
  <c r="J179" i="2" a="1"/>
  <c r="J179" i="2" s="1"/>
  <c r="J180" i="2" a="1"/>
  <c r="J180" i="2" s="1"/>
  <c r="J181" i="2" a="1"/>
  <c r="J181" i="2" s="1"/>
  <c r="J182" i="2" a="1"/>
  <c r="J182" i="2" s="1"/>
  <c r="J183" i="2" a="1"/>
  <c r="J183" i="2" s="1"/>
  <c r="J184" i="2" a="1"/>
  <c r="J184" i="2" s="1"/>
  <c r="J185" i="2" a="1"/>
  <c r="J185" i="2" s="1"/>
  <c r="J186" i="2" a="1"/>
  <c r="J186" i="2" s="1"/>
  <c r="J187" i="2" a="1"/>
  <c r="J187" i="2" s="1"/>
  <c r="J188" i="2" a="1"/>
  <c r="J188" i="2" s="1"/>
  <c r="J189" i="2" a="1"/>
  <c r="J189" i="2" s="1"/>
  <c r="J190" i="2" a="1"/>
  <c r="J190" i="2" s="1"/>
  <c r="J191" i="2" a="1"/>
  <c r="J191" i="2" s="1"/>
  <c r="J192" i="2" a="1"/>
  <c r="J192" i="2" s="1"/>
  <c r="J193" i="2" a="1"/>
  <c r="J193" i="2" s="1"/>
  <c r="J194" i="2" a="1"/>
  <c r="J194" i="2" s="1"/>
  <c r="J195" i="2" a="1"/>
  <c r="J195" i="2" s="1"/>
  <c r="J196" i="2" a="1"/>
  <c r="J196" i="2" s="1"/>
  <c r="J197" i="2" a="1"/>
  <c r="J197" i="2" s="1"/>
  <c r="J198" i="2" a="1"/>
  <c r="J198" i="2" s="1"/>
  <c r="J199" i="2" a="1"/>
  <c r="J199" i="2" s="1"/>
  <c r="J200" i="2" a="1"/>
  <c r="J200" i="2" s="1"/>
  <c r="J201" i="2" a="1"/>
  <c r="J201" i="2" s="1"/>
  <c r="J202" i="2" a="1"/>
  <c r="J202" i="2" s="1"/>
  <c r="J203" i="2" a="1"/>
  <c r="J203" i="2" s="1"/>
  <c r="J204" i="2" a="1"/>
  <c r="J204" i="2" s="1"/>
  <c r="J205" i="2" a="1"/>
  <c r="J205" i="2" s="1"/>
  <c r="J206" i="2" a="1"/>
  <c r="J206" i="2" s="1"/>
  <c r="J207" i="2" a="1"/>
  <c r="J207" i="2" s="1"/>
  <c r="J208" i="2" a="1"/>
  <c r="J208" i="2" s="1"/>
  <c r="J209" i="2" a="1"/>
  <c r="J209" i="2" s="1"/>
  <c r="J210" i="2" a="1"/>
  <c r="J210" i="2" s="1"/>
  <c r="J211" i="2" a="1"/>
  <c r="J211" i="2" s="1"/>
  <c r="J212" i="2" a="1"/>
  <c r="J212" i="2" s="1"/>
  <c r="J213" i="2" a="1"/>
  <c r="J213" i="2" s="1"/>
  <c r="J214" i="2" a="1"/>
  <c r="J214" i="2" s="1"/>
  <c r="J215" i="2" a="1"/>
  <c r="J215" i="2" s="1"/>
  <c r="J216" i="2" a="1"/>
  <c r="J216" i="2" s="1"/>
  <c r="J217" i="2" a="1"/>
  <c r="J217" i="2" s="1"/>
  <c r="J218" i="2" a="1"/>
  <c r="J218" i="2" s="1"/>
  <c r="J219" i="2" a="1"/>
  <c r="J219" i="2" s="1"/>
  <c r="J220" i="2" a="1"/>
  <c r="J220" i="2" s="1"/>
  <c r="J221" i="2" a="1"/>
  <c r="J221" i="2" s="1"/>
  <c r="J222" i="2" a="1"/>
  <c r="J222" i="2" s="1"/>
  <c r="J223" i="2" a="1"/>
  <c r="J223" i="2" s="1"/>
  <c r="J224" i="2" a="1"/>
  <c r="J224" i="2" s="1"/>
  <c r="J225" i="2" a="1"/>
  <c r="J225" i="2" s="1"/>
  <c r="J226" i="2" a="1"/>
  <c r="J226" i="2" s="1"/>
  <c r="J227" i="2" a="1"/>
  <c r="J227" i="2" s="1"/>
  <c r="J228" i="2" a="1"/>
  <c r="J228" i="2" s="1"/>
  <c r="J229" i="2" a="1"/>
  <c r="J229" i="2" s="1"/>
  <c r="J230" i="2" a="1"/>
  <c r="J230" i="2" s="1"/>
  <c r="J231" i="2" a="1"/>
  <c r="J231" i="2" s="1"/>
  <c r="J232" i="2" a="1"/>
  <c r="J232" i="2" s="1"/>
  <c r="J233" i="2" a="1"/>
  <c r="J233" i="2"/>
  <c r="J234" i="2" a="1"/>
  <c r="J234" i="2" s="1"/>
  <c r="J235" i="2" a="1"/>
  <c r="J235" i="2" s="1"/>
  <c r="J236" i="2" a="1"/>
  <c r="J236" i="2" s="1"/>
  <c r="J237" i="2" a="1"/>
  <c r="J237" i="2" s="1"/>
  <c r="J238" i="2" a="1"/>
  <c r="J238" i="2" s="1"/>
  <c r="J239" i="2" a="1"/>
  <c r="J239" i="2" s="1"/>
  <c r="J240" i="2" a="1"/>
  <c r="J240" i="2" s="1"/>
  <c r="J241" i="2" a="1"/>
  <c r="J241" i="2" s="1"/>
  <c r="J242" i="2" a="1"/>
  <c r="J242" i="2" s="1"/>
  <c r="J243" i="2" a="1"/>
  <c r="J243" i="2" s="1"/>
  <c r="J244" i="2" a="1"/>
  <c r="J244" i="2" s="1"/>
  <c r="J245" i="2" a="1"/>
  <c r="J245" i="2" s="1"/>
  <c r="J246" i="2" a="1"/>
  <c r="J246" i="2" s="1"/>
  <c r="J247" i="2" a="1"/>
  <c r="J247" i="2" s="1"/>
  <c r="J248" i="2" a="1"/>
  <c r="J248" i="2" s="1"/>
  <c r="J249" i="2" a="1"/>
  <c r="J249" i="2" s="1"/>
  <c r="J250" i="2" a="1"/>
  <c r="J250" i="2" s="1"/>
  <c r="J251" i="2" a="1"/>
  <c r="J251" i="2" s="1"/>
  <c r="J252" i="2" a="1"/>
  <c r="J252" i="2" s="1"/>
  <c r="J253" i="2" a="1"/>
  <c r="J253" i="2" s="1"/>
  <c r="J254" i="2" a="1"/>
  <c r="J254" i="2" s="1"/>
  <c r="J255" i="2" a="1"/>
  <c r="J255" i="2" s="1"/>
  <c r="J256" i="2" a="1"/>
  <c r="J256" i="2" s="1"/>
  <c r="J257" i="2" a="1"/>
  <c r="J257" i="2" s="1"/>
  <c r="J258" i="2" a="1"/>
  <c r="J258" i="2" s="1"/>
  <c r="J259" i="2" a="1"/>
  <c r="J259" i="2" s="1"/>
  <c r="J260" i="2" a="1"/>
  <c r="J260" i="2" s="1"/>
  <c r="J261" i="2" a="1"/>
  <c r="J261" i="2" s="1"/>
  <c r="J262" i="2" a="1"/>
  <c r="J262" i="2" s="1"/>
  <c r="J263" i="2" a="1"/>
  <c r="J263" i="2" s="1"/>
  <c r="J264" i="2" a="1"/>
  <c r="J264" i="2" s="1"/>
  <c r="J265" i="2" a="1"/>
  <c r="J265" i="2" s="1"/>
  <c r="J266" i="2" a="1"/>
  <c r="J266" i="2" s="1"/>
  <c r="J267" i="2" a="1"/>
  <c r="J267" i="2" s="1"/>
  <c r="J268" i="2" a="1"/>
  <c r="J268" i="2" s="1"/>
  <c r="J269" i="2" a="1"/>
  <c r="J269" i="2" s="1"/>
  <c r="J270" i="2" a="1"/>
  <c r="J270" i="2" s="1"/>
  <c r="J271" i="2" a="1"/>
  <c r="J271" i="2" s="1"/>
  <c r="J272" i="2" a="1"/>
  <c r="J272" i="2" s="1"/>
  <c r="J273" i="2" a="1"/>
  <c r="J273" i="2" s="1"/>
  <c r="J274" i="2" a="1"/>
  <c r="J274" i="2" s="1"/>
  <c r="J275" i="2" a="1"/>
  <c r="J275" i="2" s="1"/>
  <c r="J276" i="2" a="1"/>
  <c r="J276" i="2" s="1"/>
  <c r="J277" i="2" a="1"/>
  <c r="J277" i="2" s="1"/>
  <c r="J278" i="2" a="1"/>
  <c r="J278" i="2" s="1"/>
  <c r="J279" i="2" a="1"/>
  <c r="J279" i="2" s="1"/>
  <c r="J280" i="2" a="1"/>
  <c r="J280" i="2" s="1"/>
  <c r="J281" i="2" a="1"/>
  <c r="J281" i="2" s="1"/>
  <c r="J282" i="2" a="1"/>
  <c r="J282" i="2" s="1"/>
  <c r="J283" i="2" a="1"/>
  <c r="J283" i="2" s="1"/>
  <c r="J284" i="2" a="1"/>
  <c r="J284" i="2" s="1"/>
  <c r="J285" i="2" a="1"/>
  <c r="J285" i="2" s="1"/>
  <c r="J286" i="2" a="1"/>
  <c r="J286" i="2" s="1"/>
  <c r="J287" i="2" a="1"/>
  <c r="J287" i="2" s="1"/>
  <c r="J288" i="2" a="1"/>
  <c r="J288" i="2" s="1"/>
  <c r="J289" i="2" a="1"/>
  <c r="J289" i="2" s="1"/>
  <c r="J290" i="2" a="1"/>
  <c r="J290" i="2" s="1"/>
  <c r="J291" i="2" a="1"/>
  <c r="J291" i="2" s="1"/>
  <c r="J292" i="2" a="1"/>
  <c r="J292" i="2" s="1"/>
  <c r="J293" i="2" a="1"/>
  <c r="J293" i="2" s="1"/>
  <c r="J294" i="2" a="1"/>
  <c r="J294" i="2" s="1"/>
  <c r="J295" i="2" a="1"/>
  <c r="J295" i="2" s="1"/>
  <c r="J296" i="2" a="1"/>
  <c r="J296" i="2" s="1"/>
  <c r="J297" i="2" a="1"/>
  <c r="J297" i="2" s="1"/>
  <c r="J298" i="2" a="1"/>
  <c r="J298" i="2" s="1"/>
  <c r="J299" i="2" a="1"/>
  <c r="J299" i="2" s="1"/>
  <c r="J300" i="2" a="1"/>
  <c r="J300" i="2" s="1"/>
  <c r="J301" i="2" a="1"/>
  <c r="J301" i="2" s="1"/>
  <c r="J302" i="2" a="1"/>
  <c r="J302" i="2" s="1"/>
  <c r="J303" i="2" a="1"/>
  <c r="J303" i="2" s="1"/>
  <c r="J304" i="2" a="1"/>
  <c r="J304" i="2" s="1"/>
  <c r="J305" i="2" a="1"/>
  <c r="J305" i="2" s="1"/>
  <c r="J306" i="2" a="1"/>
  <c r="J306" i="2" s="1"/>
  <c r="J307" i="2" a="1"/>
  <c r="J307" i="2" s="1"/>
  <c r="J308" i="2" a="1"/>
  <c r="J308" i="2" s="1"/>
  <c r="J309" i="2" a="1"/>
  <c r="J309" i="2" s="1"/>
  <c r="J310" i="2" a="1"/>
  <c r="J310" i="2" s="1"/>
  <c r="J311" i="2" a="1"/>
  <c r="J311" i="2" s="1"/>
  <c r="J312" i="2" a="1"/>
  <c r="J312" i="2" s="1"/>
  <c r="J313" i="2" a="1"/>
  <c r="J313" i="2" s="1"/>
  <c r="J314" i="2" a="1"/>
  <c r="J314" i="2" s="1"/>
  <c r="J315" i="2" a="1"/>
  <c r="J315" i="2" s="1"/>
  <c r="J316" i="2" a="1"/>
  <c r="J316" i="2" s="1"/>
  <c r="J317" i="2" a="1"/>
  <c r="J317" i="2" s="1"/>
  <c r="J318" i="2" a="1"/>
  <c r="J318" i="2" s="1"/>
  <c r="J319" i="2" a="1"/>
  <c r="J319" i="2" s="1"/>
  <c r="J320" i="2" a="1"/>
  <c r="J320" i="2"/>
  <c r="J321" i="2" a="1"/>
  <c r="J321" i="2" s="1"/>
  <c r="J322" i="2" a="1"/>
  <c r="J322" i="2" s="1"/>
  <c r="J323" i="2" a="1"/>
  <c r="J323" i="2" s="1"/>
  <c r="J324" i="2" a="1"/>
  <c r="J324" i="2" s="1"/>
  <c r="J325" i="2" a="1"/>
  <c r="J325" i="2" s="1"/>
  <c r="J326" i="2" a="1"/>
  <c r="J326" i="2" s="1"/>
  <c r="J327" i="2" a="1"/>
  <c r="J327" i="2" s="1"/>
  <c r="J328" i="2" a="1"/>
  <c r="J328" i="2" s="1"/>
  <c r="J329" i="2" a="1"/>
  <c r="J329" i="2" s="1"/>
  <c r="J330" i="2" a="1"/>
  <c r="J330" i="2" s="1"/>
  <c r="J331" i="2" a="1"/>
  <c r="J331" i="2" s="1"/>
  <c r="J332" i="2" a="1"/>
  <c r="J332" i="2" s="1"/>
  <c r="J333" i="2" a="1"/>
  <c r="J333" i="2" s="1"/>
  <c r="J334" i="2" a="1"/>
  <c r="J334" i="2" s="1"/>
  <c r="J335" i="2" a="1"/>
  <c r="J335" i="2" s="1"/>
  <c r="J336" i="2" a="1"/>
  <c r="J336" i="2" s="1"/>
  <c r="J337" i="2" a="1"/>
  <c r="J337" i="2" s="1"/>
  <c r="J338" i="2" a="1"/>
  <c r="J338" i="2" s="1"/>
  <c r="J339" i="2" a="1"/>
  <c r="J339" i="2" s="1"/>
  <c r="J340" i="2" a="1"/>
  <c r="J340" i="2" s="1"/>
  <c r="J341" i="2" a="1"/>
  <c r="J341" i="2" s="1"/>
  <c r="J342" i="2" a="1"/>
  <c r="J342" i="2" s="1"/>
  <c r="J343" i="2" a="1"/>
  <c r="J343" i="2" s="1"/>
  <c r="J344" i="2" a="1"/>
  <c r="J344" i="2" s="1"/>
  <c r="J345" i="2" a="1"/>
  <c r="J345" i="2" s="1"/>
  <c r="J346" i="2" a="1"/>
  <c r="J346" i="2" s="1"/>
  <c r="J347" i="2" a="1"/>
  <c r="J347" i="2" s="1"/>
  <c r="J348" i="2" a="1"/>
  <c r="J348" i="2" s="1"/>
  <c r="J349" i="2" a="1"/>
  <c r="J349" i="2" s="1"/>
  <c r="J350" i="2" a="1"/>
  <c r="J350" i="2" s="1"/>
  <c r="J351" i="2" a="1"/>
  <c r="J351" i="2" s="1"/>
  <c r="J352" i="2" a="1"/>
  <c r="J352" i="2" s="1"/>
  <c r="J353" i="2" a="1"/>
  <c r="J353" i="2" s="1"/>
  <c r="J354" i="2" a="1"/>
  <c r="J354" i="2" s="1"/>
  <c r="J355" i="2" a="1"/>
  <c r="J355" i="2" s="1"/>
  <c r="J356" i="2" a="1"/>
  <c r="J356" i="2" s="1"/>
  <c r="J357" i="2" a="1"/>
  <c r="J357" i="2" s="1"/>
  <c r="J358" i="2" a="1"/>
  <c r="J358" i="2" s="1"/>
  <c r="J359" i="2" a="1"/>
  <c r="J359" i="2"/>
  <c r="J360" i="2" a="1"/>
  <c r="J360" i="2" s="1"/>
  <c r="J361" i="2" a="1"/>
  <c r="J361" i="2" s="1"/>
  <c r="J362" i="2" a="1"/>
  <c r="J362" i="2" s="1"/>
  <c r="J363" i="2" a="1"/>
  <c r="J363" i="2" s="1"/>
  <c r="J364" i="2" a="1"/>
  <c r="J364" i="2" s="1"/>
  <c r="J365" i="2" a="1"/>
  <c r="J365" i="2" s="1"/>
  <c r="J366" i="2" a="1"/>
  <c r="J366" i="2" s="1"/>
  <c r="J367" i="2" a="1"/>
  <c r="J367" i="2" s="1"/>
  <c r="J368" i="2" a="1"/>
  <c r="J368" i="2" s="1"/>
  <c r="J369" i="2" a="1"/>
  <c r="J369" i="2" s="1"/>
  <c r="J370" i="2" a="1"/>
  <c r="J370" i="2" s="1"/>
  <c r="J371" i="2" a="1"/>
  <c r="J371" i="2" s="1"/>
  <c r="J372" i="2" a="1"/>
  <c r="J372" i="2" s="1"/>
  <c r="J373" i="2" a="1"/>
  <c r="J373" i="2" s="1"/>
  <c r="J374" i="2" a="1"/>
  <c r="J374" i="2" s="1"/>
  <c r="J375" i="2" a="1"/>
  <c r="J375" i="2" s="1"/>
  <c r="J376" i="2" a="1"/>
  <c r="J376" i="2" s="1"/>
  <c r="J377" i="2" a="1"/>
  <c r="J377" i="2" s="1"/>
  <c r="J378" i="2" a="1"/>
  <c r="J378" i="2" s="1"/>
  <c r="J379" i="2" a="1"/>
  <c r="J379" i="2" s="1"/>
  <c r="J380" i="2" a="1"/>
  <c r="J380" i="2" s="1"/>
  <c r="J381" i="2" a="1"/>
  <c r="J381" i="2" s="1"/>
  <c r="J382" i="2" a="1"/>
  <c r="J382" i="2" s="1"/>
  <c r="J383" i="2" a="1"/>
  <c r="J383" i="2" s="1"/>
  <c r="J384" i="2" a="1"/>
  <c r="J384" i="2" s="1"/>
  <c r="J385" i="2" a="1"/>
  <c r="J385" i="2" s="1"/>
  <c r="J386" i="2" a="1"/>
  <c r="J386" i="2" s="1"/>
  <c r="J387" i="2" a="1"/>
  <c r="J387" i="2" s="1"/>
  <c r="J388" i="2" a="1"/>
  <c r="J388" i="2" s="1"/>
  <c r="J389" i="2" a="1"/>
  <c r="J389" i="2" s="1"/>
  <c r="J390" i="2" a="1"/>
  <c r="J390" i="2" s="1"/>
  <c r="J391" i="2" a="1"/>
  <c r="J391" i="2" s="1"/>
  <c r="J392" i="2" a="1"/>
  <c r="J392" i="2" s="1"/>
  <c r="J393" i="2" a="1"/>
  <c r="J393" i="2" s="1"/>
  <c r="J394" i="2" a="1"/>
  <c r="J394" i="2" s="1"/>
  <c r="J395" i="2" a="1"/>
  <c r="J395" i="2" s="1"/>
  <c r="J396" i="2" a="1"/>
  <c r="J396" i="2" s="1"/>
  <c r="J397" i="2" a="1"/>
  <c r="J397" i="2" s="1"/>
  <c r="J398" i="2" a="1"/>
  <c r="J398" i="2" s="1"/>
  <c r="J399" i="2" a="1"/>
  <c r="J399" i="2" s="1"/>
  <c r="J400" i="2" a="1"/>
  <c r="J400" i="2" s="1"/>
  <c r="J401" i="2" a="1"/>
  <c r="J401" i="2" s="1"/>
  <c r="J402" i="2" a="1"/>
  <c r="J402" i="2" s="1"/>
  <c r="J403" i="2" a="1"/>
  <c r="J403" i="2" s="1"/>
  <c r="J404" i="2" a="1"/>
  <c r="J404" i="2" s="1"/>
  <c r="J405" i="2" a="1"/>
  <c r="J405" i="2" s="1"/>
  <c r="J406" i="2" a="1"/>
  <c r="J406" i="2" s="1"/>
  <c r="J407" i="2" a="1"/>
  <c r="J407" i="2" s="1"/>
  <c r="J408" i="2" a="1"/>
  <c r="J408" i="2" s="1"/>
  <c r="J409" i="2" a="1"/>
  <c r="J409" i="2" s="1"/>
  <c r="J410" i="2" a="1"/>
  <c r="J410" i="2" s="1"/>
  <c r="J411" i="2" a="1"/>
  <c r="J411" i="2" s="1"/>
  <c r="J412" i="2" a="1"/>
  <c r="J412" i="2" s="1"/>
  <c r="J413" i="2" a="1"/>
  <c r="J413" i="2" s="1"/>
  <c r="J414" i="2" a="1"/>
  <c r="J414" i="2" s="1"/>
  <c r="J415" i="2" a="1"/>
  <c r="J415" i="2" s="1"/>
  <c r="J416" i="2" a="1"/>
  <c r="J416" i="2" s="1"/>
  <c r="J417" i="2" a="1"/>
  <c r="J417" i="2" s="1"/>
  <c r="J418" i="2" a="1"/>
  <c r="J418" i="2" s="1"/>
  <c r="J419" i="2" a="1"/>
  <c r="J419" i="2" s="1"/>
  <c r="J420" i="2" a="1"/>
  <c r="J420" i="2" s="1"/>
  <c r="J421" i="2" a="1"/>
  <c r="J421" i="2" s="1"/>
  <c r="J422" i="2" a="1"/>
  <c r="J422" i="2" s="1"/>
  <c r="J423" i="2" a="1"/>
  <c r="J423" i="2" s="1"/>
  <c r="J424" i="2" a="1"/>
  <c r="J424" i="2" s="1"/>
  <c r="J425" i="2" a="1"/>
  <c r="J425" i="2" s="1"/>
  <c r="J426" i="2" a="1"/>
  <c r="J426" i="2" s="1"/>
  <c r="J427" i="2" a="1"/>
  <c r="J427" i="2" s="1"/>
  <c r="J428" i="2" a="1"/>
  <c r="J428" i="2" s="1"/>
  <c r="J429" i="2" a="1"/>
  <c r="J429" i="2" s="1"/>
  <c r="J430" i="2" a="1"/>
  <c r="J430" i="2" s="1"/>
  <c r="J431" i="2" a="1"/>
  <c r="J431" i="2" s="1"/>
  <c r="J432" i="2" a="1"/>
  <c r="J432" i="2" s="1"/>
  <c r="J433" i="2" a="1"/>
  <c r="J433" i="2" s="1"/>
  <c r="J434" i="2" a="1"/>
  <c r="J434" i="2" s="1"/>
  <c r="J435" i="2" a="1"/>
  <c r="J435" i="2" s="1"/>
  <c r="J436" i="2" a="1"/>
  <c r="J436" i="2" s="1"/>
  <c r="J437" i="2" a="1"/>
  <c r="J437" i="2" s="1"/>
  <c r="J438" i="2" a="1"/>
  <c r="J438" i="2" s="1"/>
  <c r="J439" i="2" a="1"/>
  <c r="J439" i="2" s="1"/>
  <c r="J440" i="2" a="1"/>
  <c r="J440" i="2" s="1"/>
  <c r="J441" i="2" a="1"/>
  <c r="J441" i="2" s="1"/>
  <c r="J442" i="2" a="1"/>
  <c r="J442" i="2" s="1"/>
  <c r="J443" i="2" a="1"/>
  <c r="J443" i="2" s="1"/>
  <c r="J444" i="2" a="1"/>
  <c r="J444" i="2" s="1"/>
  <c r="J445" i="2" a="1"/>
  <c r="J445" i="2" s="1"/>
  <c r="J446" i="2" a="1"/>
  <c r="J446" i="2" s="1"/>
  <c r="J447" i="2" a="1"/>
  <c r="J447" i="2" s="1"/>
  <c r="J448" i="2" a="1"/>
  <c r="J448" i="2" s="1"/>
  <c r="J449" i="2" a="1"/>
  <c r="J449" i="2" s="1"/>
  <c r="J450" i="2" a="1"/>
  <c r="J450" i="2" s="1"/>
  <c r="J451" i="2" a="1"/>
  <c r="J451" i="2" s="1"/>
  <c r="J452" i="2" a="1"/>
  <c r="J452" i="2" s="1"/>
  <c r="J453" i="2" a="1"/>
  <c r="J453" i="2" s="1"/>
  <c r="J454" i="2" a="1"/>
  <c r="J454" i="2" s="1"/>
  <c r="J455" i="2" a="1"/>
  <c r="J455" i="2" s="1"/>
  <c r="J456" i="2" a="1"/>
  <c r="J456" i="2" s="1"/>
  <c r="J457" i="2" a="1"/>
  <c r="J457" i="2" s="1"/>
  <c r="J458" i="2" a="1"/>
  <c r="J458" i="2" s="1"/>
  <c r="J459" i="2" a="1"/>
  <c r="J459" i="2" s="1"/>
  <c r="J460" i="2" a="1"/>
  <c r="J460" i="2" s="1"/>
  <c r="J461" i="2" a="1"/>
  <c r="J461" i="2" s="1"/>
  <c r="J462" i="2" a="1"/>
  <c r="J462" i="2" s="1"/>
  <c r="J463" i="2" a="1"/>
  <c r="J463" i="2" s="1"/>
  <c r="J464" i="2" a="1"/>
  <c r="J464" i="2" s="1"/>
  <c r="J465" i="2" a="1"/>
  <c r="J465" i="2" s="1"/>
  <c r="J466" i="2" a="1"/>
  <c r="J466" i="2" s="1"/>
  <c r="J467" i="2" a="1"/>
  <c r="J467" i="2" s="1"/>
  <c r="J468" i="2" a="1"/>
  <c r="J468" i="2" s="1"/>
  <c r="J469" i="2" a="1"/>
  <c r="J469" i="2" s="1"/>
  <c r="J470" i="2" a="1"/>
  <c r="J470" i="2" s="1"/>
  <c r="J471" i="2" a="1"/>
  <c r="J471" i="2" s="1"/>
  <c r="J472" i="2" a="1"/>
  <c r="J472" i="2" s="1"/>
  <c r="J473" i="2" a="1"/>
  <c r="J473" i="2" s="1"/>
  <c r="J474" i="2" a="1"/>
  <c r="J474" i="2" s="1"/>
  <c r="J475" i="2" a="1"/>
  <c r="J475" i="2" s="1"/>
  <c r="J476" i="2" a="1"/>
  <c r="J476" i="2" s="1"/>
  <c r="J477" i="2" a="1"/>
  <c r="J477" i="2" s="1"/>
  <c r="J478" i="2" a="1"/>
  <c r="J478" i="2" s="1"/>
  <c r="J479" i="2" a="1"/>
  <c r="J479" i="2" s="1"/>
  <c r="J480" i="2" a="1"/>
  <c r="J480" i="2" s="1"/>
  <c r="J481" i="2" a="1"/>
  <c r="J481" i="2" s="1"/>
  <c r="J482" i="2" a="1"/>
  <c r="J482" i="2" s="1"/>
  <c r="J483" i="2" a="1"/>
  <c r="J483" i="2" s="1"/>
  <c r="J484" i="2" a="1"/>
  <c r="J484" i="2" s="1"/>
  <c r="J485" i="2" a="1"/>
  <c r="J485" i="2" s="1"/>
  <c r="J486" i="2" a="1"/>
  <c r="J486" i="2" s="1"/>
  <c r="J487" i="2" a="1"/>
  <c r="J487" i="2" s="1"/>
  <c r="J488" i="2" a="1"/>
  <c r="J488" i="2" s="1"/>
  <c r="J489" i="2" a="1"/>
  <c r="J489" i="2" s="1"/>
  <c r="J490" i="2" a="1"/>
  <c r="J490" i="2" s="1"/>
  <c r="J491" i="2" a="1"/>
  <c r="J491" i="2" s="1"/>
  <c r="J492" i="2" a="1"/>
  <c r="J492" i="2" s="1"/>
  <c r="J493" i="2" a="1"/>
  <c r="J493" i="2" s="1"/>
  <c r="J494" i="2" a="1"/>
  <c r="J494" i="2" s="1"/>
  <c r="J495" i="2" a="1"/>
  <c r="J495" i="2" s="1"/>
  <c r="J496" i="2" a="1"/>
  <c r="J496" i="2" s="1"/>
  <c r="J497" i="2" a="1"/>
  <c r="J497" i="2" s="1"/>
  <c r="J498" i="2" a="1"/>
  <c r="J498" i="2" s="1"/>
  <c r="J499" i="2" a="1"/>
  <c r="J499" i="2" s="1"/>
  <c r="J500" i="2" a="1"/>
  <c r="J500" i="2" s="1"/>
  <c r="J501" i="2" a="1"/>
  <c r="J501" i="2" s="1"/>
  <c r="J502" i="2" a="1"/>
  <c r="J502" i="2" s="1"/>
  <c r="J503" i="2" a="1"/>
  <c r="J503" i="2" s="1"/>
  <c r="J504" i="2" a="1"/>
  <c r="J504" i="2" s="1"/>
  <c r="J505" i="2" a="1"/>
  <c r="J505" i="2" s="1"/>
  <c r="J506" i="2" a="1"/>
  <c r="J506" i="2" s="1"/>
  <c r="J507" i="2" a="1"/>
  <c r="J507" i="2" s="1"/>
  <c r="J508" i="2" a="1"/>
  <c r="J508" i="2" s="1"/>
  <c r="J509" i="2" a="1"/>
  <c r="J509" i="2" s="1"/>
  <c r="J510" i="2" a="1"/>
  <c r="J510" i="2" s="1"/>
  <c r="J511" i="2" a="1"/>
  <c r="J511" i="2" s="1"/>
  <c r="J512" i="2" a="1"/>
  <c r="J512" i="2" s="1"/>
  <c r="J513" i="2" a="1"/>
  <c r="J513" i="2" s="1"/>
  <c r="J514" i="2" a="1"/>
  <c r="J514" i="2" s="1"/>
  <c r="J515" i="2" a="1"/>
  <c r="J515" i="2" s="1"/>
  <c r="J516" i="2" a="1"/>
  <c r="J516" i="2" s="1"/>
  <c r="J517" i="2" a="1"/>
  <c r="J517" i="2" s="1"/>
  <c r="J518" i="2" a="1"/>
  <c r="J518" i="2" s="1"/>
  <c r="J519" i="2" a="1"/>
  <c r="J519" i="2" s="1"/>
  <c r="J520" i="2" a="1"/>
  <c r="J520" i="2" s="1"/>
  <c r="J521" i="2" a="1"/>
  <c r="J521" i="2" s="1"/>
  <c r="J522" i="2" a="1"/>
  <c r="J522" i="2" s="1"/>
  <c r="J523" i="2" a="1"/>
  <c r="J523" i="2" s="1"/>
  <c r="J524" i="2" a="1"/>
  <c r="J524" i="2" s="1"/>
  <c r="J525" i="2" a="1"/>
  <c r="J525" i="2" s="1"/>
  <c r="J526" i="2" a="1"/>
  <c r="J526" i="2" s="1"/>
  <c r="J527" i="2" a="1"/>
  <c r="J527" i="2" s="1"/>
  <c r="J528" i="2" a="1"/>
  <c r="J528" i="2" s="1"/>
  <c r="J529" i="2" a="1"/>
  <c r="J529" i="2" s="1"/>
  <c r="J530" i="2" a="1"/>
  <c r="J530" i="2" s="1"/>
  <c r="J531" i="2" a="1"/>
  <c r="J531" i="2" s="1"/>
  <c r="J532" i="2" a="1"/>
  <c r="J532" i="2" s="1"/>
  <c r="J533" i="2" a="1"/>
  <c r="J533" i="2" s="1"/>
  <c r="J534" i="2" a="1"/>
  <c r="J534" i="2" s="1"/>
  <c r="J535" i="2" a="1"/>
  <c r="J535" i="2" s="1"/>
  <c r="J536" i="2" a="1"/>
  <c r="J536" i="2" s="1"/>
  <c r="J537" i="2" a="1"/>
  <c r="J537" i="2" s="1"/>
  <c r="J538" i="2" a="1"/>
  <c r="J538" i="2" s="1"/>
  <c r="J539" i="2" a="1"/>
  <c r="J539" i="2" s="1"/>
  <c r="J540" i="2" a="1"/>
  <c r="J540" i="2" s="1"/>
  <c r="J541" i="2" a="1"/>
  <c r="J541" i="2" s="1"/>
  <c r="J542" i="2" a="1"/>
  <c r="J542" i="2" s="1"/>
  <c r="J543" i="2" a="1"/>
  <c r="J543" i="2" s="1"/>
  <c r="J544" i="2" a="1"/>
  <c r="J544" i="2" s="1"/>
  <c r="J545" i="2" a="1"/>
  <c r="J545" i="2" s="1"/>
  <c r="J546" i="2" a="1"/>
  <c r="J546" i="2" s="1"/>
  <c r="J547" i="2" a="1"/>
  <c r="J547" i="2" s="1"/>
  <c r="J548" i="2" a="1"/>
  <c r="J548" i="2" s="1"/>
  <c r="J549" i="2" a="1"/>
  <c r="J549" i="2" s="1"/>
  <c r="J550" i="2" a="1"/>
  <c r="J550" i="2" s="1"/>
  <c r="J551" i="2" a="1"/>
  <c r="J551" i="2" s="1"/>
  <c r="J552" i="2" a="1"/>
  <c r="J552" i="2" s="1"/>
  <c r="J553" i="2" a="1"/>
  <c r="J553" i="2" s="1"/>
  <c r="J554" i="2" a="1"/>
  <c r="J554" i="2" s="1"/>
  <c r="J555" i="2" a="1"/>
  <c r="J555" i="2" s="1"/>
  <c r="J556" i="2" a="1"/>
  <c r="J556" i="2" s="1"/>
  <c r="J557" i="2" a="1"/>
  <c r="J557" i="2" s="1"/>
  <c r="J558" i="2" a="1"/>
  <c r="J558" i="2" s="1"/>
  <c r="J559" i="2" a="1"/>
  <c r="J559" i="2" s="1"/>
  <c r="J560" i="2" a="1"/>
  <c r="J560" i="2" s="1"/>
  <c r="J561" i="2" a="1"/>
  <c r="J561" i="2" s="1"/>
  <c r="J562" i="2" a="1"/>
  <c r="J562" i="2" s="1"/>
  <c r="J563" i="2" a="1"/>
  <c r="J563" i="2" s="1"/>
  <c r="J564" i="2" a="1"/>
  <c r="J564" i="2" s="1"/>
  <c r="J565" i="2" a="1"/>
  <c r="J565" i="2" s="1"/>
  <c r="J566" i="2" a="1"/>
  <c r="J566" i="2" s="1"/>
  <c r="J567" i="2" a="1"/>
  <c r="J567" i="2" s="1"/>
  <c r="J568" i="2" a="1"/>
  <c r="J568" i="2" s="1"/>
  <c r="J569" i="2" a="1"/>
  <c r="J569" i="2" s="1"/>
  <c r="J570" i="2" a="1"/>
  <c r="J570" i="2" s="1"/>
  <c r="J571" i="2" a="1"/>
  <c r="J571" i="2" s="1"/>
  <c r="J572" i="2" a="1"/>
  <c r="J572" i="2" s="1"/>
  <c r="J573" i="2" a="1"/>
  <c r="J573" i="2" s="1"/>
  <c r="J574" i="2" a="1"/>
  <c r="J574" i="2" s="1"/>
  <c r="J575" i="2" a="1"/>
  <c r="J575" i="2" s="1"/>
  <c r="J576" i="2" a="1"/>
  <c r="J576" i="2" s="1"/>
  <c r="J577" i="2" a="1"/>
  <c r="J577" i="2" s="1"/>
  <c r="J578" i="2" a="1"/>
  <c r="J578" i="2" s="1"/>
  <c r="J579" i="2" a="1"/>
  <c r="J579" i="2" s="1"/>
  <c r="J580" i="2" a="1"/>
  <c r="J580" i="2" s="1"/>
  <c r="J581" i="2" a="1"/>
  <c r="J581" i="2" s="1"/>
  <c r="J582" i="2" a="1"/>
  <c r="J582" i="2" s="1"/>
  <c r="J583" i="2" a="1"/>
  <c r="J583" i="2" s="1"/>
  <c r="J584" i="2" a="1"/>
  <c r="J584" i="2" s="1"/>
  <c r="J585" i="2" a="1"/>
  <c r="J585" i="2" s="1"/>
  <c r="J586" i="2" a="1"/>
  <c r="J586" i="2" s="1"/>
  <c r="J587" i="2" a="1"/>
  <c r="J587" i="2" s="1"/>
  <c r="J588" i="2" a="1"/>
  <c r="J588" i="2" s="1"/>
  <c r="J589" i="2" a="1"/>
  <c r="J589" i="2" s="1"/>
  <c r="J590" i="2" a="1"/>
  <c r="J590" i="2" s="1"/>
  <c r="J591" i="2" a="1"/>
  <c r="J591" i="2" s="1"/>
  <c r="J592" i="2" a="1"/>
  <c r="J592" i="2" s="1"/>
  <c r="J593" i="2" a="1"/>
  <c r="J593" i="2" s="1"/>
  <c r="J594" i="2" a="1"/>
  <c r="J594" i="2" s="1"/>
  <c r="J595" i="2" a="1"/>
  <c r="J595" i="2" s="1"/>
  <c r="J596" i="2" a="1"/>
  <c r="J596" i="2" s="1"/>
  <c r="J597" i="2" a="1"/>
  <c r="J597" i="2" s="1"/>
  <c r="J598" i="2" a="1"/>
  <c r="J598" i="2" s="1"/>
  <c r="J599" i="2" a="1"/>
  <c r="J599" i="2" s="1"/>
  <c r="J600" i="2" a="1"/>
  <c r="J600" i="2" s="1"/>
  <c r="J601" i="2" a="1"/>
  <c r="J601" i="2" s="1"/>
  <c r="J602" i="2" a="1"/>
  <c r="J602" i="2" s="1"/>
  <c r="J603" i="2" a="1"/>
  <c r="J603" i="2" s="1"/>
  <c r="J604" i="2" a="1"/>
  <c r="J604" i="2" s="1"/>
  <c r="J605" i="2" a="1"/>
  <c r="J605" i="2" s="1"/>
  <c r="J606" i="2" a="1"/>
  <c r="J606" i="2" s="1"/>
  <c r="J607" i="2" a="1"/>
  <c r="J607" i="2" s="1"/>
  <c r="J608" i="2" a="1"/>
  <c r="J608" i="2" s="1"/>
  <c r="J609" i="2" a="1"/>
  <c r="J609" i="2" s="1"/>
  <c r="J610" i="2" a="1"/>
  <c r="J610" i="2" s="1"/>
  <c r="J611" i="2" a="1"/>
  <c r="J611" i="2" s="1"/>
  <c r="J612" i="2" a="1"/>
  <c r="J612" i="2" s="1"/>
  <c r="J613" i="2" a="1"/>
  <c r="J613" i="2" s="1"/>
  <c r="J614" i="2" a="1"/>
  <c r="J614" i="2" s="1"/>
  <c r="J615" i="2" a="1"/>
  <c r="J615" i="2" s="1"/>
  <c r="J616" i="2" a="1"/>
  <c r="J616" i="2" s="1"/>
  <c r="J617" i="2" a="1"/>
  <c r="J617" i="2" s="1"/>
  <c r="J618" i="2" a="1"/>
  <c r="J618" i="2" s="1"/>
  <c r="J619" i="2" a="1"/>
  <c r="J619" i="2" s="1"/>
  <c r="J620" i="2" a="1"/>
  <c r="J620" i="2" s="1"/>
  <c r="J621" i="2" a="1"/>
  <c r="J621" i="2" s="1"/>
  <c r="J622" i="2" a="1"/>
  <c r="J622" i="2" s="1"/>
  <c r="J623" i="2" a="1"/>
  <c r="J623" i="2" s="1"/>
  <c r="J624" i="2" a="1"/>
  <c r="J624" i="2" s="1"/>
  <c r="J625" i="2" a="1"/>
  <c r="J625" i="2" s="1"/>
  <c r="J626" i="2" a="1"/>
  <c r="J626" i="2" s="1"/>
  <c r="J627" i="2" a="1"/>
  <c r="J627" i="2" s="1"/>
  <c r="J628" i="2" a="1"/>
  <c r="J628" i="2" s="1"/>
  <c r="J629" i="2" a="1"/>
  <c r="J629" i="2" s="1"/>
  <c r="J630" i="2" a="1"/>
  <c r="J630" i="2" s="1"/>
  <c r="J631" i="2" a="1"/>
  <c r="J631" i="2" s="1"/>
  <c r="J632" i="2" a="1"/>
  <c r="J632" i="2" s="1"/>
  <c r="J633" i="2" a="1"/>
  <c r="J633" i="2" s="1"/>
  <c r="J634" i="2" a="1"/>
  <c r="J634" i="2" s="1"/>
  <c r="J635" i="2" a="1"/>
  <c r="J635" i="2" s="1"/>
  <c r="J636" i="2" a="1"/>
  <c r="J636" i="2" s="1"/>
  <c r="J637" i="2" a="1"/>
  <c r="J637" i="2" s="1"/>
  <c r="J638" i="2" a="1"/>
  <c r="J638" i="2" s="1"/>
  <c r="J639" i="2" a="1"/>
  <c r="J639" i="2" s="1"/>
  <c r="J640" i="2" a="1"/>
  <c r="J640" i="2" s="1"/>
  <c r="J641" i="2" a="1"/>
  <c r="J641" i="2" s="1"/>
  <c r="J642" i="2" a="1"/>
  <c r="J642" i="2" s="1"/>
  <c r="J643" i="2" a="1"/>
  <c r="J643" i="2" s="1"/>
  <c r="J644" i="2" a="1"/>
  <c r="J644" i="2" s="1"/>
  <c r="J645" i="2" a="1"/>
  <c r="J645" i="2" s="1"/>
  <c r="J646" i="2" a="1"/>
  <c r="J646" i="2" s="1"/>
  <c r="J647" i="2" a="1"/>
  <c r="J647" i="2" s="1"/>
  <c r="J648" i="2" a="1"/>
  <c r="J648" i="2" s="1"/>
  <c r="J649" i="2" a="1"/>
  <c r="J649" i="2" s="1"/>
  <c r="J650" i="2" a="1"/>
  <c r="J650" i="2" s="1"/>
  <c r="J651" i="2" a="1"/>
  <c r="J651" i="2" s="1"/>
  <c r="J652" i="2" a="1"/>
  <c r="J652" i="2" s="1"/>
  <c r="J653" i="2" a="1"/>
  <c r="J653" i="2" s="1"/>
  <c r="J654" i="2" a="1"/>
  <c r="J654" i="2" s="1"/>
  <c r="J655" i="2" a="1"/>
  <c r="J655" i="2" s="1"/>
  <c r="J656" i="2" a="1"/>
  <c r="J656" i="2" s="1"/>
  <c r="J657" i="2" a="1"/>
  <c r="J657" i="2" s="1"/>
  <c r="J658" i="2" a="1"/>
  <c r="J658" i="2" s="1"/>
  <c r="J659" i="2" a="1"/>
  <c r="J659" i="2" s="1"/>
  <c r="J660" i="2" a="1"/>
  <c r="J660" i="2" s="1"/>
  <c r="J661" i="2" a="1"/>
  <c r="J661" i="2" s="1"/>
  <c r="J662" i="2" a="1"/>
  <c r="J662" i="2" s="1"/>
  <c r="J663" i="2" a="1"/>
  <c r="J663" i="2" s="1"/>
  <c r="J664" i="2" a="1"/>
  <c r="J664" i="2" s="1"/>
  <c r="J665" i="2" a="1"/>
  <c r="J665" i="2" s="1"/>
  <c r="J666" i="2" a="1"/>
  <c r="J666" i="2" s="1"/>
  <c r="J667" i="2" a="1"/>
  <c r="J667" i="2" s="1"/>
  <c r="J668" i="2" a="1"/>
  <c r="J668" i="2" s="1"/>
  <c r="J669" i="2" a="1"/>
  <c r="J669" i="2" s="1"/>
  <c r="J670" i="2" a="1"/>
  <c r="J670" i="2" s="1"/>
  <c r="J671" i="2" a="1"/>
  <c r="J671" i="2" s="1"/>
  <c r="J672" i="2" a="1"/>
  <c r="J672" i="2" s="1"/>
  <c r="J673" i="2" a="1"/>
  <c r="J673" i="2" s="1"/>
  <c r="J674" i="2" a="1"/>
  <c r="J674" i="2" s="1"/>
  <c r="J675" i="2" a="1"/>
  <c r="J675" i="2" s="1"/>
  <c r="J676" i="2" a="1"/>
  <c r="J676" i="2" s="1"/>
  <c r="J677" i="2" a="1"/>
  <c r="J677" i="2" s="1"/>
  <c r="J678" i="2" a="1"/>
  <c r="J678" i="2" s="1"/>
  <c r="J679" i="2" a="1"/>
  <c r="J679" i="2" s="1"/>
  <c r="J680" i="2" a="1"/>
  <c r="J680" i="2" s="1"/>
  <c r="J681" i="2" a="1"/>
  <c r="J681" i="2" s="1"/>
  <c r="J682" i="2" a="1"/>
  <c r="J682" i="2" s="1"/>
  <c r="J683" i="2" a="1"/>
  <c r="J683" i="2" s="1"/>
  <c r="J684" i="2" a="1"/>
  <c r="J684" i="2" s="1"/>
  <c r="J685" i="2" a="1"/>
  <c r="J685" i="2" s="1"/>
  <c r="J686" i="2" a="1"/>
  <c r="J686" i="2" s="1"/>
  <c r="J687" i="2" a="1"/>
  <c r="J687" i="2" s="1"/>
  <c r="J688" i="2" a="1"/>
  <c r="J688" i="2" s="1"/>
  <c r="J689" i="2" a="1"/>
  <c r="J689" i="2" s="1"/>
  <c r="J690" i="2" a="1"/>
  <c r="J690" i="2" s="1"/>
  <c r="J691" i="2" a="1"/>
  <c r="J691" i="2" s="1"/>
  <c r="J692" i="2" a="1"/>
  <c r="J692" i="2" s="1"/>
  <c r="J693" i="2" a="1"/>
  <c r="J693" i="2" s="1"/>
  <c r="J694" i="2" a="1"/>
  <c r="J694" i="2" s="1"/>
  <c r="J695" i="2" a="1"/>
  <c r="J695" i="2" s="1"/>
  <c r="J696" i="2" a="1"/>
  <c r="J696" i="2" s="1"/>
  <c r="J697" i="2" a="1"/>
  <c r="J697" i="2"/>
  <c r="J698" i="2" a="1"/>
  <c r="J698" i="2" s="1"/>
  <c r="J699" i="2" a="1"/>
  <c r="J699" i="2" s="1"/>
  <c r="J700" i="2" a="1"/>
  <c r="J700" i="2" s="1"/>
  <c r="J701" i="2" a="1"/>
  <c r="J701" i="2" s="1"/>
  <c r="J702" i="2" a="1"/>
  <c r="J702" i="2" s="1"/>
  <c r="J703" i="2" a="1"/>
  <c r="J703" i="2" s="1"/>
  <c r="J704" i="2" a="1"/>
  <c r="J704" i="2" s="1"/>
  <c r="J705" i="2" a="1"/>
  <c r="J705" i="2" s="1"/>
  <c r="J706" i="2" a="1"/>
  <c r="J706" i="2" s="1"/>
  <c r="J707" i="2" a="1"/>
  <c r="J707" i="2" s="1"/>
  <c r="J708" i="2" a="1"/>
  <c r="J708" i="2" s="1"/>
  <c r="J709" i="2" a="1"/>
  <c r="J709" i="2" s="1"/>
  <c r="J710" i="2" a="1"/>
  <c r="J710" i="2" s="1"/>
  <c r="J711" i="2" a="1"/>
  <c r="J711" i="2" s="1"/>
  <c r="J712" i="2" a="1"/>
  <c r="J712" i="2" s="1"/>
  <c r="J713" i="2" a="1"/>
  <c r="J713" i="2" s="1"/>
  <c r="J714" i="2" a="1"/>
  <c r="J714" i="2" s="1"/>
  <c r="J715" i="2" a="1"/>
  <c r="J715" i="2" s="1"/>
  <c r="J716" i="2" a="1"/>
  <c r="J716" i="2" s="1"/>
  <c r="J717" i="2" a="1"/>
  <c r="J717" i="2" s="1"/>
  <c r="J718" i="2" a="1"/>
  <c r="J718" i="2" s="1"/>
  <c r="J719" i="2" a="1"/>
  <c r="J719" i="2" s="1"/>
  <c r="J720" i="2" a="1"/>
  <c r="J720" i="2" s="1"/>
  <c r="J721" i="2" a="1"/>
  <c r="J721" i="2" s="1"/>
  <c r="J722" i="2" a="1"/>
  <c r="J722" i="2" s="1"/>
  <c r="J723" i="2" a="1"/>
  <c r="J723" i="2" s="1"/>
  <c r="J724" i="2" a="1"/>
  <c r="J724" i="2" s="1"/>
  <c r="J725" i="2" a="1"/>
  <c r="J725" i="2" s="1"/>
  <c r="J726" i="2" a="1"/>
  <c r="J726" i="2" s="1"/>
  <c r="J727" i="2" a="1"/>
  <c r="J727" i="2" s="1"/>
  <c r="J728" i="2" a="1"/>
  <c r="J728" i="2" s="1"/>
  <c r="J729" i="2" a="1"/>
  <c r="J729" i="2" s="1"/>
  <c r="J730" i="2" a="1"/>
  <c r="J730" i="2" s="1"/>
  <c r="J731" i="2" a="1"/>
  <c r="J731" i="2" s="1"/>
  <c r="J732" i="2" a="1"/>
  <c r="J732" i="2" s="1"/>
  <c r="J733" i="2" a="1"/>
  <c r="J733" i="2" s="1"/>
  <c r="J734" i="2" a="1"/>
  <c r="J734" i="2" s="1"/>
  <c r="J735" i="2" a="1"/>
  <c r="J735" i="2" s="1"/>
  <c r="J736" i="2" a="1"/>
  <c r="J736" i="2" s="1"/>
  <c r="J737" i="2" a="1"/>
  <c r="J737" i="2" s="1"/>
  <c r="J738" i="2" a="1"/>
  <c r="J738" i="2" s="1"/>
  <c r="J739" i="2" a="1"/>
  <c r="J739" i="2" s="1"/>
  <c r="J740" i="2" a="1"/>
  <c r="J740" i="2" s="1"/>
  <c r="J741" i="2" a="1"/>
  <c r="J741" i="2" s="1"/>
  <c r="J742" i="2" a="1"/>
  <c r="J742" i="2" s="1"/>
  <c r="J743" i="2" a="1"/>
  <c r="J743" i="2" s="1"/>
  <c r="J744" i="2" a="1"/>
  <c r="J744" i="2" s="1"/>
  <c r="J745" i="2" a="1"/>
  <c r="J745" i="2" s="1"/>
  <c r="J746" i="2" a="1"/>
  <c r="J746" i="2" s="1"/>
  <c r="J747" i="2" a="1"/>
  <c r="J747" i="2" s="1"/>
  <c r="J748" i="2" a="1"/>
  <c r="J748" i="2" s="1"/>
  <c r="J749" i="2" a="1"/>
  <c r="J749" i="2" s="1"/>
  <c r="J750" i="2" a="1"/>
  <c r="J750" i="2" s="1"/>
  <c r="J751" i="2" a="1"/>
  <c r="J751" i="2" s="1"/>
  <c r="J752" i="2" a="1"/>
  <c r="J752" i="2" s="1"/>
  <c r="J753" i="2" a="1"/>
  <c r="J753" i="2" s="1"/>
  <c r="J754" i="2" a="1"/>
  <c r="J754" i="2" s="1"/>
  <c r="J755" i="2" a="1"/>
  <c r="J755" i="2" s="1"/>
  <c r="J756" i="2" a="1"/>
  <c r="J756" i="2" s="1"/>
  <c r="J757" i="2" a="1"/>
  <c r="J757" i="2" s="1"/>
  <c r="J758" i="2" a="1"/>
  <c r="J758" i="2" s="1"/>
  <c r="J759" i="2" a="1"/>
  <c r="J759" i="2" s="1"/>
  <c r="J760" i="2" a="1"/>
  <c r="J760" i="2" s="1"/>
  <c r="J761" i="2" a="1"/>
  <c r="J761" i="2" s="1"/>
  <c r="J762" i="2" a="1"/>
  <c r="J762" i="2" s="1"/>
  <c r="J763" i="2" a="1"/>
  <c r="J763" i="2" s="1"/>
  <c r="J764" i="2" a="1"/>
  <c r="J764" i="2" s="1"/>
  <c r="J765" i="2" a="1"/>
  <c r="J765" i="2" s="1"/>
  <c r="J766" i="2" a="1"/>
  <c r="J766" i="2" s="1"/>
  <c r="J767" i="2" a="1"/>
  <c r="J767" i="2" s="1"/>
  <c r="J768" i="2" a="1"/>
  <c r="J768" i="2" s="1"/>
  <c r="J769" i="2" a="1"/>
  <c r="J769" i="2" s="1"/>
  <c r="J770" i="2" a="1"/>
  <c r="J770" i="2" s="1"/>
  <c r="J771" i="2" a="1"/>
  <c r="J771" i="2" s="1"/>
  <c r="J772" i="2" a="1"/>
  <c r="J772" i="2" s="1"/>
  <c r="J773" i="2" a="1"/>
  <c r="J773" i="2" s="1"/>
  <c r="J774" i="2" a="1"/>
  <c r="J774" i="2" s="1"/>
  <c r="J775" i="2" a="1"/>
  <c r="J775" i="2" s="1"/>
  <c r="J776" i="2" a="1"/>
  <c r="J776" i="2" s="1"/>
  <c r="J777" i="2" a="1"/>
  <c r="J777" i="2" s="1"/>
  <c r="J778" i="2" a="1"/>
  <c r="J778" i="2" s="1"/>
  <c r="J779" i="2" a="1"/>
  <c r="J779" i="2" s="1"/>
  <c r="J780" i="2" a="1"/>
  <c r="J780" i="2" s="1"/>
  <c r="J781" i="2" a="1"/>
  <c r="J781" i="2" s="1"/>
  <c r="J782" i="2" a="1"/>
  <c r="J782" i="2" s="1"/>
  <c r="J783" i="2" a="1"/>
  <c r="J783" i="2" s="1"/>
  <c r="J784" i="2" a="1"/>
  <c r="J784" i="2" s="1"/>
  <c r="J785" i="2" a="1"/>
  <c r="J785" i="2" s="1"/>
  <c r="J786" i="2" a="1"/>
  <c r="J786" i="2" s="1"/>
  <c r="J787" i="2" a="1"/>
  <c r="J787" i="2" s="1"/>
  <c r="J788" i="2" a="1"/>
  <c r="J788" i="2" s="1"/>
  <c r="J789" i="2" a="1"/>
  <c r="J789" i="2" s="1"/>
  <c r="J790" i="2" a="1"/>
  <c r="J790" i="2" s="1"/>
  <c r="J791" i="2" a="1"/>
  <c r="J791" i="2" s="1"/>
  <c r="J792" i="2" a="1"/>
  <c r="J792" i="2" s="1"/>
  <c r="J793" i="2" a="1"/>
  <c r="J793" i="2" s="1"/>
  <c r="J794" i="2" a="1"/>
  <c r="J794" i="2" s="1"/>
  <c r="J795" i="2" a="1"/>
  <c r="J795" i="2" s="1"/>
  <c r="J796" i="2" a="1"/>
  <c r="J796" i="2" s="1"/>
  <c r="J797" i="2" a="1"/>
  <c r="J797" i="2" s="1"/>
  <c r="J798" i="2" a="1"/>
  <c r="J798" i="2" s="1"/>
  <c r="J799" i="2" a="1"/>
  <c r="J799" i="2" s="1"/>
  <c r="J800" i="2" a="1"/>
  <c r="J800" i="2" s="1"/>
  <c r="J801" i="2" a="1"/>
  <c r="J801" i="2" s="1"/>
  <c r="J802" i="2" a="1"/>
  <c r="J802" i="2" s="1"/>
  <c r="J803" i="2" a="1"/>
  <c r="J803" i="2" s="1"/>
  <c r="J804" i="2" a="1"/>
  <c r="J804" i="2" s="1"/>
  <c r="J805" i="2" a="1"/>
  <c r="J805" i="2" s="1"/>
  <c r="J806" i="2" a="1"/>
  <c r="J806" i="2" s="1"/>
  <c r="J807" i="2" a="1"/>
  <c r="J807" i="2" s="1"/>
  <c r="J808" i="2" a="1"/>
  <c r="J808" i="2" s="1"/>
  <c r="J809" i="2" a="1"/>
  <c r="J809" i="2" s="1"/>
  <c r="J810" i="2" a="1"/>
  <c r="J810" i="2" s="1"/>
  <c r="J811" i="2" a="1"/>
  <c r="J811" i="2" s="1"/>
  <c r="J812" i="2" a="1"/>
  <c r="J812" i="2" s="1"/>
  <c r="J813" i="2" a="1"/>
  <c r="J813" i="2" s="1"/>
  <c r="J814" i="2" a="1"/>
  <c r="J814" i="2" s="1"/>
  <c r="J815" i="2" a="1"/>
  <c r="J815" i="2" s="1"/>
  <c r="J816" i="2" a="1"/>
  <c r="J816" i="2" s="1"/>
  <c r="J817" i="2" a="1"/>
  <c r="J817" i="2" s="1"/>
  <c r="J818" i="2" a="1"/>
  <c r="J818" i="2" s="1"/>
  <c r="J819" i="2" a="1"/>
  <c r="J819" i="2" s="1"/>
  <c r="J820" i="2" a="1"/>
  <c r="J820" i="2" s="1"/>
  <c r="J821" i="2" a="1"/>
  <c r="J821" i="2" s="1"/>
  <c r="J822" i="2" a="1"/>
  <c r="J822" i="2" s="1"/>
  <c r="J823" i="2" a="1"/>
  <c r="J823" i="2" s="1"/>
  <c r="J824" i="2" a="1"/>
  <c r="J824" i="2" s="1"/>
  <c r="J825" i="2" a="1"/>
  <c r="J825" i="2" s="1"/>
  <c r="J826" i="2" a="1"/>
  <c r="J826" i="2" s="1"/>
  <c r="J827" i="2" a="1"/>
  <c r="J827" i="2" s="1"/>
  <c r="J828" i="2" a="1"/>
  <c r="J828" i="2" s="1"/>
  <c r="J829" i="2" a="1"/>
  <c r="J829" i="2" s="1"/>
  <c r="J830" i="2" a="1"/>
  <c r="J830" i="2" s="1"/>
  <c r="J831" i="2" a="1"/>
  <c r="J831" i="2" s="1"/>
  <c r="J832" i="2" a="1"/>
  <c r="J832" i="2" s="1"/>
  <c r="J833" i="2" a="1"/>
  <c r="J833" i="2" s="1"/>
  <c r="J834" i="2" a="1"/>
  <c r="J834" i="2" s="1"/>
  <c r="J835" i="2" a="1"/>
  <c r="J835" i="2" s="1"/>
  <c r="J836" i="2" a="1"/>
  <c r="J836" i="2" s="1"/>
  <c r="J837" i="2" a="1"/>
  <c r="J837" i="2" s="1"/>
  <c r="J838" i="2" a="1"/>
  <c r="J838" i="2" s="1"/>
  <c r="J839" i="2" a="1"/>
  <c r="J839" i="2" s="1"/>
  <c r="J840" i="2" a="1"/>
  <c r="J840" i="2" s="1"/>
  <c r="J841" i="2" a="1"/>
  <c r="J841" i="2" s="1"/>
  <c r="J842" i="2" a="1"/>
  <c r="J842" i="2" s="1"/>
  <c r="J843" i="2" a="1"/>
  <c r="J843" i="2" s="1"/>
  <c r="J844" i="2" a="1"/>
  <c r="J844" i="2" s="1"/>
  <c r="J845" i="2" a="1"/>
  <c r="J845" i="2" s="1"/>
  <c r="J846" i="2" a="1"/>
  <c r="J846" i="2" s="1"/>
  <c r="J847" i="2" a="1"/>
  <c r="J847" i="2" s="1"/>
  <c r="J848" i="2" a="1"/>
  <c r="J848" i="2" s="1"/>
  <c r="J849" i="2" a="1"/>
  <c r="J849" i="2" s="1"/>
  <c r="J850" i="2" a="1"/>
  <c r="J850" i="2" s="1"/>
  <c r="J851" i="2" a="1"/>
  <c r="J851" i="2" s="1"/>
  <c r="J852" i="2" a="1"/>
  <c r="J852" i="2" s="1"/>
  <c r="J853" i="2" a="1"/>
  <c r="J853" i="2" s="1"/>
  <c r="J854" i="2" a="1"/>
  <c r="J854" i="2" s="1"/>
  <c r="J855" i="2" a="1"/>
  <c r="J855" i="2" s="1"/>
  <c r="J856" i="2" a="1"/>
  <c r="J856" i="2" s="1"/>
  <c r="J857" i="2" a="1"/>
  <c r="J857" i="2" s="1"/>
  <c r="J858" i="2" a="1"/>
  <c r="J858" i="2" s="1"/>
  <c r="J859" i="2" a="1"/>
  <c r="J859" i="2" s="1"/>
  <c r="J860" i="2" a="1"/>
  <c r="J860" i="2" s="1"/>
  <c r="J861" i="2" a="1"/>
  <c r="J861" i="2" s="1"/>
  <c r="J862" i="2" a="1"/>
  <c r="J862" i="2" s="1"/>
  <c r="J863" i="2" a="1"/>
  <c r="J863" i="2" s="1"/>
  <c r="J864" i="2" a="1"/>
  <c r="J864" i="2" s="1"/>
  <c r="J865" i="2" a="1"/>
  <c r="J865" i="2" s="1"/>
  <c r="J866" i="2" a="1"/>
  <c r="J866" i="2" s="1"/>
  <c r="J867" i="2" a="1"/>
  <c r="J867" i="2" s="1"/>
  <c r="J868" i="2" a="1"/>
  <c r="J868" i="2" s="1"/>
  <c r="J869" i="2" a="1"/>
  <c r="J869" i="2" s="1"/>
  <c r="J870" i="2" a="1"/>
  <c r="J870" i="2" s="1"/>
  <c r="J871" i="2" a="1"/>
  <c r="J871" i="2" s="1"/>
  <c r="J872" i="2" a="1"/>
  <c r="J872" i="2" s="1"/>
  <c r="J873" i="2" a="1"/>
  <c r="J873" i="2" s="1"/>
  <c r="J874" i="2" a="1"/>
  <c r="J874" i="2" s="1"/>
  <c r="J875" i="2" a="1"/>
  <c r="J875" i="2" s="1"/>
  <c r="J876" i="2" a="1"/>
  <c r="J876" i="2" s="1"/>
  <c r="J877" i="2" a="1"/>
  <c r="J877" i="2" s="1"/>
  <c r="J878" i="2" a="1"/>
  <c r="J878" i="2" s="1"/>
  <c r="J879" i="2" a="1"/>
  <c r="J879" i="2" s="1"/>
  <c r="J880" i="2" a="1"/>
  <c r="J880" i="2" s="1"/>
  <c r="J881" i="2" a="1"/>
  <c r="J881" i="2" s="1"/>
  <c r="J882" i="2" a="1"/>
  <c r="J882" i="2" s="1"/>
  <c r="J883" i="2" a="1"/>
  <c r="J883" i="2" s="1"/>
  <c r="J884" i="2" a="1"/>
  <c r="J884" i="2" s="1"/>
  <c r="J885" i="2" a="1"/>
  <c r="J885" i="2" s="1"/>
  <c r="J886" i="2" a="1"/>
  <c r="J886" i="2" s="1"/>
  <c r="J887" i="2" a="1"/>
  <c r="J887" i="2" s="1"/>
  <c r="J888" i="2" a="1"/>
  <c r="J888" i="2" s="1"/>
  <c r="J889" i="2" a="1"/>
  <c r="J889" i="2" s="1"/>
  <c r="J890" i="2" a="1"/>
  <c r="J890" i="2" s="1"/>
  <c r="J891" i="2" a="1"/>
  <c r="J891" i="2" s="1"/>
  <c r="J892" i="2" a="1"/>
  <c r="J892" i="2" s="1"/>
  <c r="J893" i="2" a="1"/>
  <c r="J893" i="2" s="1"/>
  <c r="J894" i="2" a="1"/>
  <c r="J894" i="2" s="1"/>
  <c r="J895" i="2" a="1"/>
  <c r="J895" i="2" s="1"/>
  <c r="J896" i="2" a="1"/>
  <c r="J896" i="2" s="1"/>
  <c r="J897" i="2" a="1"/>
  <c r="J897" i="2" s="1"/>
  <c r="J898" i="2" a="1"/>
  <c r="J898" i="2" s="1"/>
  <c r="J899" i="2" a="1"/>
  <c r="J899" i="2" s="1"/>
  <c r="J900" i="2" a="1"/>
  <c r="J900" i="2" s="1"/>
  <c r="J901" i="2" a="1"/>
  <c r="J901" i="2" s="1"/>
  <c r="J902" i="2" a="1"/>
  <c r="J902" i="2" s="1"/>
  <c r="J903" i="2" a="1"/>
  <c r="J903" i="2" s="1"/>
  <c r="J904" i="2" a="1"/>
  <c r="J904" i="2" s="1"/>
  <c r="J905" i="2" a="1"/>
  <c r="J905" i="2" s="1"/>
  <c r="J906" i="2" a="1"/>
  <c r="J906" i="2" s="1"/>
  <c r="J907" i="2" a="1"/>
  <c r="J907" i="2" s="1"/>
  <c r="J908" i="2" a="1"/>
  <c r="J908" i="2" s="1"/>
  <c r="J909" i="2" a="1"/>
  <c r="J909" i="2" s="1"/>
  <c r="J910" i="2" a="1"/>
  <c r="J910" i="2" s="1"/>
  <c r="J911" i="2" a="1"/>
  <c r="J911" i="2" s="1"/>
  <c r="J912" i="2" a="1"/>
  <c r="J912" i="2" s="1"/>
  <c r="J913" i="2" a="1"/>
  <c r="J913" i="2" s="1"/>
  <c r="J914" i="2" a="1"/>
  <c r="J914" i="2" s="1"/>
  <c r="J915" i="2" a="1"/>
  <c r="J915" i="2" s="1"/>
  <c r="J916" i="2" a="1"/>
  <c r="J916" i="2" s="1"/>
  <c r="J917" i="2" a="1"/>
  <c r="J917" i="2" s="1"/>
  <c r="J918" i="2" a="1"/>
  <c r="J918" i="2" s="1"/>
  <c r="J919" i="2" a="1"/>
  <c r="J919" i="2" s="1"/>
  <c r="J920" i="2" a="1"/>
  <c r="J920" i="2" s="1"/>
  <c r="J921" i="2" a="1"/>
  <c r="J921" i="2" s="1"/>
  <c r="J922" i="2" a="1"/>
  <c r="J922" i="2" s="1"/>
  <c r="J923" i="2" a="1"/>
  <c r="J923" i="2" s="1"/>
  <c r="J924" i="2" a="1"/>
  <c r="J924" i="2" s="1"/>
  <c r="J925" i="2" a="1"/>
  <c r="J925" i="2" s="1"/>
  <c r="J926" i="2" a="1"/>
  <c r="J926" i="2" s="1"/>
  <c r="J927" i="2" a="1"/>
  <c r="J927" i="2" s="1"/>
  <c r="J928" i="2" a="1"/>
  <c r="J928" i="2" s="1"/>
  <c r="J929" i="2" a="1"/>
  <c r="J929" i="2" s="1"/>
  <c r="J930" i="2" a="1"/>
  <c r="J930" i="2" s="1"/>
  <c r="J931" i="2" a="1"/>
  <c r="J931" i="2" s="1"/>
  <c r="J932" i="2" a="1"/>
  <c r="J932" i="2" s="1"/>
  <c r="J933" i="2" a="1"/>
  <c r="J933" i="2" s="1"/>
  <c r="J934" i="2" a="1"/>
  <c r="J934" i="2" s="1"/>
  <c r="J935" i="2" a="1"/>
  <c r="J935" i="2" s="1"/>
  <c r="J936" i="2" a="1"/>
  <c r="J936" i="2" s="1"/>
  <c r="J937" i="2" a="1"/>
  <c r="J937" i="2" s="1"/>
  <c r="J938" i="2" a="1"/>
  <c r="J938" i="2" s="1"/>
  <c r="J939" i="2" a="1"/>
  <c r="J939" i="2" s="1"/>
  <c r="J940" i="2" a="1"/>
  <c r="J940" i="2" s="1"/>
  <c r="J941" i="2" a="1"/>
  <c r="J941" i="2" s="1"/>
  <c r="J942" i="2" a="1"/>
  <c r="J942" i="2" s="1"/>
  <c r="J943" i="2" a="1"/>
  <c r="J943" i="2" s="1"/>
  <c r="J944" i="2" a="1"/>
  <c r="J944" i="2" s="1"/>
  <c r="J945" i="2" a="1"/>
  <c r="J945" i="2" s="1"/>
  <c r="J946" i="2" a="1"/>
  <c r="J946" i="2" s="1"/>
  <c r="J947" i="2" a="1"/>
  <c r="J947" i="2" s="1"/>
  <c r="J948" i="2" a="1"/>
  <c r="J948" i="2" s="1"/>
  <c r="J949" i="2" a="1"/>
  <c r="J949" i="2" s="1"/>
  <c r="J950" i="2" a="1"/>
  <c r="J950" i="2" s="1"/>
  <c r="J951" i="2" a="1"/>
  <c r="J951" i="2" s="1"/>
  <c r="J952" i="2" a="1"/>
  <c r="J952" i="2" s="1"/>
  <c r="J953" i="2" a="1"/>
  <c r="J953" i="2" s="1"/>
  <c r="J954" i="2" a="1"/>
  <c r="J954" i="2" s="1"/>
  <c r="J955" i="2" a="1"/>
  <c r="J955" i="2" s="1"/>
  <c r="J956" i="2" a="1"/>
  <c r="J956" i="2" s="1"/>
  <c r="J957" i="2" a="1"/>
  <c r="J957" i="2" s="1"/>
  <c r="J958" i="2" a="1"/>
  <c r="J958" i="2" s="1"/>
  <c r="J959" i="2" a="1"/>
  <c r="J959" i="2" s="1"/>
  <c r="J960" i="2" a="1"/>
  <c r="J960" i="2" s="1"/>
  <c r="J961" i="2" a="1"/>
  <c r="J961" i="2" s="1"/>
  <c r="J962" i="2" a="1"/>
  <c r="J962" i="2" s="1"/>
  <c r="J963" i="2" a="1"/>
  <c r="J963" i="2" s="1"/>
  <c r="J964" i="2" a="1"/>
  <c r="J964" i="2" s="1"/>
  <c r="J965" i="2" a="1"/>
  <c r="J965" i="2" s="1"/>
  <c r="J966" i="2" a="1"/>
  <c r="J966" i="2" s="1"/>
  <c r="J967" i="2" a="1"/>
  <c r="J967" i="2" s="1"/>
  <c r="J968" i="2" a="1"/>
  <c r="J968" i="2" s="1"/>
  <c r="J969" i="2" a="1"/>
  <c r="J969" i="2" s="1"/>
  <c r="J970" i="2" a="1"/>
  <c r="J970" i="2" s="1"/>
  <c r="J971" i="2" a="1"/>
  <c r="J971" i="2" s="1"/>
  <c r="J972" i="2" a="1"/>
  <c r="J972" i="2" s="1"/>
  <c r="J973" i="2" a="1"/>
  <c r="J973" i="2" s="1"/>
  <c r="J974" i="2" a="1"/>
  <c r="J974" i="2" s="1"/>
  <c r="J975" i="2" a="1"/>
  <c r="J975" i="2" s="1"/>
  <c r="J976" i="2" a="1"/>
  <c r="J976" i="2" s="1"/>
  <c r="J977" i="2" a="1"/>
  <c r="J977" i="2" s="1"/>
  <c r="J978" i="2" a="1"/>
  <c r="J978" i="2" s="1"/>
  <c r="J979" i="2" a="1"/>
  <c r="J979" i="2" s="1"/>
  <c r="J980" i="2" a="1"/>
  <c r="J980" i="2" s="1"/>
  <c r="J981" i="2" a="1"/>
  <c r="J981" i="2" s="1"/>
  <c r="J982" i="2" a="1"/>
  <c r="J982" i="2" s="1"/>
  <c r="J983" i="2" a="1"/>
  <c r="J983" i="2" s="1"/>
  <c r="J984" i="2" a="1"/>
  <c r="J984" i="2" s="1"/>
  <c r="J985" i="2" a="1"/>
  <c r="J985" i="2" s="1"/>
  <c r="J986" i="2" a="1"/>
  <c r="J986" i="2" s="1"/>
  <c r="J987" i="2" a="1"/>
  <c r="J987" i="2" s="1"/>
  <c r="J988" i="2" a="1"/>
  <c r="J988" i="2" s="1"/>
  <c r="J989" i="2" a="1"/>
  <c r="J989" i="2" s="1"/>
  <c r="J990" i="2" a="1"/>
  <c r="J990" i="2" s="1"/>
  <c r="J991" i="2" a="1"/>
  <c r="J991" i="2" s="1"/>
  <c r="J992" i="2" a="1"/>
  <c r="J992" i="2" s="1"/>
  <c r="J993" i="2" a="1"/>
  <c r="J993" i="2" s="1"/>
  <c r="J994" i="2" a="1"/>
  <c r="J994" i="2" s="1"/>
  <c r="J995" i="2" a="1"/>
  <c r="J995" i="2" s="1"/>
  <c r="J996" i="2" a="1"/>
  <c r="J996" i="2" s="1"/>
  <c r="J997" i="2" a="1"/>
  <c r="J997" i="2" s="1"/>
  <c r="J998" i="2" a="1"/>
  <c r="J998" i="2" s="1"/>
  <c r="J999" i="2" a="1"/>
  <c r="J999" i="2" s="1"/>
  <c r="J1000" i="2" a="1"/>
  <c r="J1000" i="2" s="1"/>
  <c r="J1001" i="2" a="1"/>
  <c r="J1001" i="2" s="1"/>
  <c r="J1002" i="2" a="1"/>
  <c r="J1002" i="2" s="1"/>
  <c r="J1003" i="2" a="1"/>
  <c r="J1003" i="2" s="1"/>
  <c r="J1004" i="2" a="1"/>
  <c r="J1004" i="2" s="1"/>
  <c r="J1005" i="2" a="1"/>
  <c r="J1005" i="2" s="1"/>
  <c r="J1006" i="2" a="1"/>
  <c r="J1006" i="2" s="1"/>
  <c r="J1007" i="2" a="1"/>
  <c r="J1007" i="2" s="1"/>
  <c r="J1008" i="2" a="1"/>
  <c r="J1008" i="2" s="1"/>
  <c r="J1009" i="2" a="1"/>
  <c r="J1009" i="2" s="1"/>
  <c r="J1010" i="2" a="1"/>
  <c r="J1010" i="2" s="1"/>
  <c r="J1011" i="2" a="1"/>
  <c r="J1011" i="2" s="1"/>
  <c r="J1012" i="2" a="1"/>
  <c r="J1012" i="2" s="1"/>
  <c r="J1013" i="2" a="1"/>
  <c r="J1013" i="2" s="1"/>
  <c r="J1014" i="2" a="1"/>
  <c r="J1014" i="2" s="1"/>
  <c r="J1015" i="2" a="1"/>
  <c r="J1015" i="2" s="1"/>
  <c r="J1016" i="2" a="1"/>
  <c r="J1016" i="2" s="1"/>
  <c r="J1017" i="2" a="1"/>
  <c r="J1017" i="2" s="1"/>
  <c r="J1018" i="2" a="1"/>
  <c r="J1018" i="2" s="1"/>
  <c r="J1019" i="2" a="1"/>
  <c r="J1019" i="2" s="1"/>
  <c r="J1020" i="2" a="1"/>
  <c r="J1020" i="2" s="1"/>
  <c r="J1021" i="2" a="1"/>
  <c r="J1021" i="2" s="1"/>
  <c r="J1022" i="2" a="1"/>
  <c r="J1022" i="2" s="1"/>
  <c r="J1023" i="2" a="1"/>
  <c r="J1023" i="2" s="1"/>
  <c r="J1024" i="2" a="1"/>
  <c r="J1024" i="2" s="1"/>
  <c r="J1025" i="2" a="1"/>
  <c r="J1025" i="2" s="1"/>
  <c r="J1026" i="2" a="1"/>
  <c r="J1026" i="2" s="1"/>
  <c r="J1027" i="2" a="1"/>
  <c r="J1027" i="2" s="1"/>
  <c r="J1028" i="2" a="1"/>
  <c r="J1028" i="2" s="1"/>
  <c r="J1029" i="2" a="1"/>
  <c r="J1029" i="2" s="1"/>
  <c r="J1030" i="2" a="1"/>
  <c r="J1030" i="2" s="1"/>
  <c r="J1031" i="2" a="1"/>
  <c r="J1031" i="2" s="1"/>
  <c r="J1032" i="2" a="1"/>
  <c r="J1032" i="2" s="1"/>
  <c r="J1033" i="2" a="1"/>
  <c r="J1033" i="2" s="1"/>
  <c r="J1034" i="2" a="1"/>
  <c r="J1034" i="2" s="1"/>
  <c r="J1035" i="2" a="1"/>
  <c r="J1035" i="2" s="1"/>
  <c r="J1036" i="2" a="1"/>
  <c r="J1036" i="2" s="1"/>
  <c r="J1037" i="2" a="1"/>
  <c r="J1037" i="2" s="1"/>
  <c r="J1038" i="2" a="1"/>
  <c r="J1038" i="2" s="1"/>
  <c r="J1039" i="2" a="1"/>
  <c r="J1039" i="2" s="1"/>
  <c r="J1040" i="2" a="1"/>
  <c r="J1040" i="2" s="1"/>
  <c r="J1041" i="2" a="1"/>
  <c r="J1041" i="2" s="1"/>
  <c r="J1042" i="2" a="1"/>
  <c r="J1042" i="2" s="1"/>
  <c r="J1043" i="2" a="1"/>
  <c r="J1043" i="2" s="1"/>
  <c r="J1044" i="2" a="1"/>
  <c r="J1044" i="2" s="1"/>
  <c r="J1045" i="2" a="1"/>
  <c r="J1045" i="2" s="1"/>
  <c r="J1046" i="2" a="1"/>
  <c r="J1046" i="2" s="1"/>
  <c r="J1047" i="2" a="1"/>
  <c r="J1047" i="2" s="1"/>
  <c r="J1048" i="2" a="1"/>
  <c r="J1048" i="2" s="1"/>
  <c r="J1049" i="2" a="1"/>
  <c r="J1049" i="2" s="1"/>
  <c r="J1050" i="2" a="1"/>
  <c r="J1050" i="2" s="1"/>
  <c r="J1051" i="2" a="1"/>
  <c r="J1051" i="2" s="1"/>
  <c r="J1052" i="2" a="1"/>
  <c r="J1052" i="2" s="1"/>
  <c r="J1053" i="2" a="1"/>
  <c r="J1053" i="2" s="1"/>
  <c r="J1054" i="2" a="1"/>
  <c r="J1054" i="2" s="1"/>
  <c r="J1055" i="2" a="1"/>
  <c r="J1055" i="2" s="1"/>
  <c r="J1056" i="2" a="1"/>
  <c r="J1056" i="2" s="1"/>
  <c r="J1057" i="2" a="1"/>
  <c r="J1057" i="2" s="1"/>
  <c r="J1058" i="2" a="1"/>
  <c r="J1058" i="2" s="1"/>
  <c r="J1059" i="2" a="1"/>
  <c r="J1059" i="2" s="1"/>
  <c r="J1060" i="2" a="1"/>
  <c r="J1060" i="2" s="1"/>
  <c r="J1061" i="2" a="1"/>
  <c r="J1061" i="2" s="1"/>
  <c r="J1062" i="2" a="1"/>
  <c r="J1062" i="2" s="1"/>
  <c r="J1063" i="2" a="1"/>
  <c r="J1063" i="2" s="1"/>
  <c r="J1064" i="2" a="1"/>
  <c r="J1064" i="2" s="1"/>
  <c r="J1065" i="2" a="1"/>
  <c r="J1065" i="2"/>
  <c r="J1066" i="2" a="1"/>
  <c r="J1066" i="2" s="1"/>
  <c r="J1067" i="2" a="1"/>
  <c r="J1067" i="2" s="1"/>
  <c r="J1068" i="2" a="1"/>
  <c r="J1068" i="2" s="1"/>
  <c r="J1069" i="2" a="1"/>
  <c r="J1069" i="2" s="1"/>
  <c r="J1070" i="2" a="1"/>
  <c r="J1070" i="2" s="1"/>
  <c r="J1071" i="2" a="1"/>
  <c r="J1071" i="2" s="1"/>
  <c r="J1072" i="2" a="1"/>
  <c r="J1072" i="2" s="1"/>
  <c r="J1073" i="2" a="1"/>
  <c r="J1073" i="2" s="1"/>
  <c r="J1074" i="2" a="1"/>
  <c r="J1074" i="2" s="1"/>
  <c r="J1075" i="2" a="1"/>
  <c r="J1075" i="2" s="1"/>
  <c r="J1076" i="2" a="1"/>
  <c r="J1076" i="2" s="1"/>
  <c r="J1077" i="2" a="1"/>
  <c r="J1077" i="2" s="1"/>
  <c r="J1078" i="2" a="1"/>
  <c r="J1078" i="2" s="1"/>
  <c r="J1079" i="2" a="1"/>
  <c r="J1079" i="2" s="1"/>
  <c r="J1080" i="2" a="1"/>
  <c r="J1080" i="2" s="1"/>
  <c r="J1081" i="2" a="1"/>
  <c r="J1081" i="2" s="1"/>
  <c r="J1082" i="2" a="1"/>
  <c r="J1082" i="2" s="1"/>
  <c r="J1083" i="2" a="1"/>
  <c r="J1083" i="2" s="1"/>
  <c r="J1084" i="2" a="1"/>
  <c r="J1084" i="2" s="1"/>
  <c r="J1085" i="2" a="1"/>
  <c r="J1085" i="2" s="1"/>
  <c r="J1086" i="2" a="1"/>
  <c r="J1086" i="2" s="1"/>
  <c r="J1087" i="2" a="1"/>
  <c r="J1087" i="2" s="1"/>
  <c r="J1088" i="2" a="1"/>
  <c r="J1088" i="2" s="1"/>
  <c r="J1089" i="2" a="1"/>
  <c r="J1089" i="2" s="1"/>
  <c r="J1090" i="2" a="1"/>
  <c r="J1090" i="2" s="1"/>
  <c r="J1091" i="2" a="1"/>
  <c r="J1091" i="2" s="1"/>
  <c r="J1092" i="2" a="1"/>
  <c r="J1092" i="2" s="1"/>
  <c r="J1093" i="2" a="1"/>
  <c r="J1093" i="2" s="1"/>
  <c r="J1094" i="2" a="1"/>
  <c r="J1094" i="2" s="1"/>
  <c r="J1095" i="2" a="1"/>
  <c r="J1095" i="2" s="1"/>
  <c r="J1096" i="2" a="1"/>
  <c r="J1096" i="2" s="1"/>
  <c r="J1097" i="2" a="1"/>
  <c r="J1097" i="2" s="1"/>
  <c r="J1098" i="2" a="1"/>
  <c r="J1098" i="2" s="1"/>
  <c r="J1099" i="2" a="1"/>
  <c r="J1099" i="2" s="1"/>
  <c r="J1100" i="2" a="1"/>
  <c r="J1100" i="2" s="1"/>
  <c r="J1101" i="2" a="1"/>
  <c r="J1101" i="2" s="1"/>
  <c r="J1102" i="2" a="1"/>
  <c r="J1102" i="2" s="1"/>
  <c r="J1103" i="2" a="1"/>
  <c r="J1103" i="2" s="1"/>
  <c r="J1104" i="2" a="1"/>
  <c r="J1104" i="2" s="1"/>
  <c r="J1105" i="2" a="1"/>
  <c r="J1105" i="2" s="1"/>
  <c r="J1106" i="2" a="1"/>
  <c r="J1106" i="2" s="1"/>
  <c r="J1107" i="2" a="1"/>
  <c r="J1107" i="2" s="1"/>
  <c r="J1108" i="2" a="1"/>
  <c r="J1108" i="2" s="1"/>
  <c r="J1109" i="2" a="1"/>
  <c r="J1109" i="2" s="1"/>
  <c r="J1110" i="2" a="1"/>
  <c r="J1110" i="2" s="1"/>
  <c r="J1111" i="2" a="1"/>
  <c r="J1111" i="2" s="1"/>
  <c r="J1112" i="2" a="1"/>
  <c r="J1112" i="2" s="1"/>
  <c r="J1113" i="2" a="1"/>
  <c r="J1113" i="2" s="1"/>
  <c r="J1114" i="2" a="1"/>
  <c r="J1114" i="2" s="1"/>
  <c r="J1115" i="2" a="1"/>
  <c r="J1115" i="2" s="1"/>
  <c r="J1116" i="2" a="1"/>
  <c r="J1116" i="2" s="1"/>
  <c r="J1117" i="2" a="1"/>
  <c r="J1117" i="2" s="1"/>
  <c r="J1118" i="2" a="1"/>
  <c r="J1118" i="2" s="1"/>
  <c r="J1119" i="2" a="1"/>
  <c r="J1119" i="2" s="1"/>
  <c r="J1120" i="2" a="1"/>
  <c r="J1120" i="2" s="1"/>
  <c r="J1121" i="2" a="1"/>
  <c r="J1121" i="2" s="1"/>
  <c r="J1122" i="2" a="1"/>
  <c r="J1122" i="2" s="1"/>
  <c r="J1123" i="2" a="1"/>
  <c r="J1123" i="2" s="1"/>
  <c r="J1124" i="2" a="1"/>
  <c r="J1124" i="2" s="1"/>
  <c r="J1125" i="2" a="1"/>
  <c r="J1125" i="2" s="1"/>
  <c r="J1126" i="2" a="1"/>
  <c r="J1126" i="2" s="1"/>
  <c r="J1127" i="2" a="1"/>
  <c r="J1127" i="2" s="1"/>
  <c r="J1128" i="2" a="1"/>
  <c r="J1128" i="2" s="1"/>
  <c r="J1129" i="2" a="1"/>
  <c r="J1129" i="2" s="1"/>
  <c r="J1130" i="2" a="1"/>
  <c r="J1130" i="2" s="1"/>
  <c r="J1131" i="2" a="1"/>
  <c r="J1131" i="2" s="1"/>
  <c r="J1132" i="2" a="1"/>
  <c r="J1132" i="2" s="1"/>
  <c r="J1133" i="2" a="1"/>
  <c r="J1133" i="2" s="1"/>
  <c r="J1134" i="2" a="1"/>
  <c r="J1134" i="2" s="1"/>
  <c r="J1135" i="2" a="1"/>
  <c r="J1135" i="2" s="1"/>
  <c r="J1136" i="2" a="1"/>
  <c r="J1136" i="2" s="1"/>
  <c r="J1137" i="2" a="1"/>
  <c r="J1137" i="2" s="1"/>
  <c r="J1138" i="2" a="1"/>
  <c r="J1138" i="2" s="1"/>
  <c r="J1139" i="2" a="1"/>
  <c r="J1139" i="2" s="1"/>
  <c r="J1140" i="2" a="1"/>
  <c r="J1140" i="2" s="1"/>
  <c r="J1141" i="2" a="1"/>
  <c r="J1141" i="2" s="1"/>
  <c r="J1142" i="2" a="1"/>
  <c r="J1142" i="2" s="1"/>
  <c r="J1143" i="2" a="1"/>
  <c r="J1143" i="2" s="1"/>
  <c r="J1144" i="2" a="1"/>
  <c r="J1144" i="2" s="1"/>
  <c r="J1145" i="2" a="1"/>
  <c r="J1145" i="2" s="1"/>
  <c r="J1146" i="2" a="1"/>
  <c r="J1146" i="2" s="1"/>
  <c r="J1147" i="2" a="1"/>
  <c r="J1147" i="2" s="1"/>
  <c r="J1148" i="2" a="1"/>
  <c r="J1148" i="2" s="1"/>
  <c r="J1149" i="2" a="1"/>
  <c r="J1149" i="2" s="1"/>
  <c r="J1150" i="2" a="1"/>
  <c r="J1150" i="2" s="1"/>
  <c r="J1151" i="2" a="1"/>
  <c r="J1151" i="2" s="1"/>
  <c r="J1152" i="2" a="1"/>
  <c r="J1152" i="2" s="1"/>
  <c r="J1153" i="2" a="1"/>
  <c r="J1153" i="2" s="1"/>
  <c r="J1154" i="2" a="1"/>
  <c r="J1154" i="2" s="1"/>
  <c r="J1155" i="2" a="1"/>
  <c r="J1155" i="2" s="1"/>
  <c r="J1156" i="2" a="1"/>
  <c r="J1156" i="2" s="1"/>
  <c r="J1157" i="2" a="1"/>
  <c r="J1157" i="2" s="1"/>
  <c r="J1158" i="2" a="1"/>
  <c r="J1158" i="2" s="1"/>
  <c r="J1159" i="2" a="1"/>
  <c r="J1159" i="2" s="1"/>
  <c r="J1160" i="2" a="1"/>
  <c r="J1160" i="2" s="1"/>
  <c r="J1161" i="2" a="1"/>
  <c r="J1161" i="2" s="1"/>
  <c r="J1162" i="2" a="1"/>
  <c r="J1162" i="2" s="1"/>
  <c r="J1163" i="2" a="1"/>
  <c r="J1163" i="2" s="1"/>
  <c r="J1164" i="2" a="1"/>
  <c r="J1164" i="2" s="1"/>
  <c r="J1165" i="2" a="1"/>
  <c r="J1165" i="2" s="1"/>
  <c r="J1166" i="2" a="1"/>
  <c r="J1166" i="2" s="1"/>
  <c r="J1167" i="2" a="1"/>
  <c r="J1167" i="2" s="1"/>
  <c r="J1168" i="2" a="1"/>
  <c r="J1168" i="2" s="1"/>
  <c r="J1169" i="2" a="1"/>
  <c r="J1169" i="2" s="1"/>
  <c r="J1170" i="2" a="1"/>
  <c r="J1170" i="2" s="1"/>
  <c r="J1171" i="2" a="1"/>
  <c r="J1171" i="2" s="1"/>
  <c r="J1172" i="2" a="1"/>
  <c r="J1172" i="2" s="1"/>
  <c r="J1173" i="2" a="1"/>
  <c r="J1173" i="2" s="1"/>
  <c r="J1174" i="2" a="1"/>
  <c r="J1174" i="2" s="1"/>
  <c r="J1175" i="2" a="1"/>
  <c r="J1175" i="2" s="1"/>
  <c r="J1176" i="2" a="1"/>
  <c r="J1176" i="2" s="1"/>
  <c r="J1177" i="2" a="1"/>
  <c r="J1177" i="2" s="1"/>
  <c r="J1178" i="2" a="1"/>
  <c r="J1178" i="2" s="1"/>
  <c r="J1179" i="2" a="1"/>
  <c r="J1179" i="2" s="1"/>
  <c r="J1180" i="2" a="1"/>
  <c r="J1180" i="2" s="1"/>
  <c r="J1181" i="2" a="1"/>
  <c r="J1181" i="2" s="1"/>
  <c r="J1182" i="2" a="1"/>
  <c r="J1182" i="2" s="1"/>
  <c r="J1183" i="2" a="1"/>
  <c r="J1183" i="2" s="1"/>
  <c r="J1184" i="2" a="1"/>
  <c r="J1184" i="2" s="1"/>
  <c r="J1185" i="2" a="1"/>
  <c r="J1185" i="2" s="1"/>
  <c r="J1186" i="2" a="1"/>
  <c r="J1186" i="2" s="1"/>
  <c r="J1187" i="2" a="1"/>
  <c r="J1187" i="2" s="1"/>
  <c r="J1188" i="2" a="1"/>
  <c r="J1188" i="2" s="1"/>
  <c r="J1189" i="2" a="1"/>
  <c r="J1189" i="2" s="1"/>
  <c r="J1190" i="2" a="1"/>
  <c r="J1190" i="2" s="1"/>
  <c r="J1191" i="2" a="1"/>
  <c r="J1191" i="2" s="1"/>
  <c r="J1192" i="2" a="1"/>
  <c r="J1192" i="2" s="1"/>
  <c r="J1193" i="2" a="1"/>
  <c r="J1193" i="2" s="1"/>
  <c r="J1194" i="2" a="1"/>
  <c r="J1194" i="2" s="1"/>
  <c r="J1195" i="2" a="1"/>
  <c r="J1195" i="2" s="1"/>
  <c r="J1196" i="2" a="1"/>
  <c r="J1196" i="2" s="1"/>
  <c r="J1197" i="2" a="1"/>
  <c r="J1197" i="2" s="1"/>
  <c r="J1198" i="2" a="1"/>
  <c r="J1198" i="2" s="1"/>
  <c r="J1199" i="2" a="1"/>
  <c r="J1199" i="2" s="1"/>
  <c r="J1200" i="2" a="1"/>
  <c r="J1200" i="2" s="1"/>
  <c r="J1201" i="2" a="1"/>
  <c r="J1201" i="2" s="1"/>
  <c r="J1202" i="2" a="1"/>
  <c r="J1202" i="2" s="1"/>
  <c r="J1203" i="2" a="1"/>
  <c r="J1203" i="2" s="1"/>
  <c r="J1204" i="2" a="1"/>
  <c r="J1204" i="2" s="1"/>
  <c r="J1205" i="2" a="1"/>
  <c r="J1205" i="2" s="1"/>
  <c r="J1206" i="2" a="1"/>
  <c r="J1206" i="2" s="1"/>
  <c r="J1207" i="2" a="1"/>
  <c r="J1207" i="2" s="1"/>
  <c r="J1208" i="2" a="1"/>
  <c r="J1208" i="2" s="1"/>
  <c r="J1209" i="2" a="1"/>
  <c r="J1209" i="2" s="1"/>
  <c r="J1210" i="2" a="1"/>
  <c r="J1210" i="2" s="1"/>
  <c r="J1211" i="2" a="1"/>
  <c r="J1211" i="2" s="1"/>
  <c r="J1212" i="2" a="1"/>
  <c r="J1212" i="2" s="1"/>
  <c r="J1213" i="2" a="1"/>
  <c r="J1213" i="2" s="1"/>
  <c r="J1214" i="2" a="1"/>
  <c r="J1214" i="2" s="1"/>
  <c r="J1215" i="2" a="1"/>
  <c r="J1215" i="2" s="1"/>
  <c r="J1216" i="2" a="1"/>
  <c r="J1216" i="2" s="1"/>
  <c r="J1217" i="2" a="1"/>
  <c r="J1217" i="2" s="1"/>
  <c r="J1218" i="2" a="1"/>
  <c r="J1218" i="2" s="1"/>
  <c r="J1219" i="2" a="1"/>
  <c r="J1219" i="2" s="1"/>
  <c r="J1220" i="2" a="1"/>
  <c r="J1220" i="2" s="1"/>
  <c r="J1221" i="2" a="1"/>
  <c r="J1221" i="2" s="1"/>
  <c r="J1222" i="2" a="1"/>
  <c r="J1222" i="2" s="1"/>
  <c r="J1223" i="2" a="1"/>
  <c r="J1223" i="2" s="1"/>
  <c r="J1224" i="2" a="1"/>
  <c r="J1224" i="2" s="1"/>
  <c r="J1225" i="2" a="1"/>
  <c r="J1225" i="2" s="1"/>
  <c r="J1226" i="2" a="1"/>
  <c r="J1226" i="2" s="1"/>
  <c r="J1227" i="2" a="1"/>
  <c r="J1227" i="2" s="1"/>
  <c r="J1228" i="2" a="1"/>
  <c r="J1228" i="2" s="1"/>
  <c r="J1229" i="2" a="1"/>
  <c r="J1229" i="2" s="1"/>
  <c r="J1230" i="2" a="1"/>
  <c r="J1230" i="2" s="1"/>
  <c r="J1231" i="2" a="1"/>
  <c r="J1231" i="2" s="1"/>
  <c r="J1232" i="2" a="1"/>
  <c r="J1232" i="2" s="1"/>
  <c r="J1233" i="2" a="1"/>
  <c r="J1233" i="2" s="1"/>
  <c r="J1234" i="2" a="1"/>
  <c r="J1234" i="2" s="1"/>
  <c r="J1235" i="2" a="1"/>
  <c r="J1235" i="2" s="1"/>
  <c r="J1236" i="2" a="1"/>
  <c r="J1236" i="2" s="1"/>
  <c r="J1237" i="2" a="1"/>
  <c r="J1237" i="2" s="1"/>
  <c r="J1238" i="2" a="1"/>
  <c r="J1238" i="2" s="1"/>
  <c r="J1239" i="2" a="1"/>
  <c r="J1239" i="2" s="1"/>
  <c r="J1240" i="2" a="1"/>
  <c r="J1240" i="2" s="1"/>
  <c r="J1241" i="2" a="1"/>
  <c r="J1241" i="2" s="1"/>
  <c r="J1242" i="2" a="1"/>
  <c r="J1242" i="2" s="1"/>
  <c r="J1243" i="2" a="1"/>
  <c r="J1243" i="2" s="1"/>
  <c r="J1244" i="2" a="1"/>
  <c r="J1244" i="2" s="1"/>
  <c r="J1245" i="2" a="1"/>
  <c r="J1245" i="2" s="1"/>
  <c r="J1246" i="2" a="1"/>
  <c r="J1246" i="2" s="1"/>
  <c r="J1247" i="2" a="1"/>
  <c r="J1247" i="2" s="1"/>
  <c r="J1248" i="2" a="1"/>
  <c r="J1248" i="2" s="1"/>
  <c r="J1249" i="2" a="1"/>
  <c r="J1249" i="2" s="1"/>
  <c r="J1250" i="2" a="1"/>
  <c r="J1250" i="2" s="1"/>
  <c r="J1251" i="2" a="1"/>
  <c r="J1251" i="2" s="1"/>
  <c r="J1252" i="2" a="1"/>
  <c r="J1252" i="2" s="1"/>
  <c r="J1253" i="2" a="1"/>
  <c r="J1253" i="2" s="1"/>
  <c r="J1254" i="2" a="1"/>
  <c r="J1254" i="2" s="1"/>
  <c r="J1255" i="2" a="1"/>
  <c r="J1255" i="2" s="1"/>
  <c r="J1256" i="2" a="1"/>
  <c r="J1256" i="2" s="1"/>
  <c r="J1257" i="2" a="1"/>
  <c r="J1257" i="2" s="1"/>
  <c r="J1258" i="2" a="1"/>
  <c r="J1258" i="2" s="1"/>
  <c r="J1259" i="2" a="1"/>
  <c r="J1259" i="2" s="1"/>
  <c r="J1260" i="2" a="1"/>
  <c r="J1260" i="2" s="1"/>
  <c r="J1261" i="2" a="1"/>
  <c r="J1261" i="2" s="1"/>
  <c r="J1262" i="2" a="1"/>
  <c r="J1262" i="2" s="1"/>
  <c r="J1263" i="2" a="1"/>
  <c r="J1263" i="2" s="1"/>
  <c r="J1264" i="2" a="1"/>
  <c r="J1264" i="2" s="1"/>
  <c r="J1265" i="2" a="1"/>
  <c r="J1265" i="2" s="1"/>
  <c r="J1266" i="2" a="1"/>
  <c r="J1266" i="2" s="1"/>
  <c r="J1267" i="2" a="1"/>
  <c r="J1267" i="2" s="1"/>
  <c r="J1268" i="2" a="1"/>
  <c r="J1268" i="2" s="1"/>
  <c r="J1269" i="2" a="1"/>
  <c r="J1269" i="2" s="1"/>
  <c r="J1270" i="2" a="1"/>
  <c r="J1270" i="2" s="1"/>
  <c r="J1271" i="2" a="1"/>
  <c r="J1271" i="2" s="1"/>
  <c r="J1272" i="2" a="1"/>
  <c r="J1272" i="2" s="1"/>
  <c r="J1273" i="2" a="1"/>
  <c r="J1273" i="2" s="1"/>
  <c r="J1274" i="2" a="1"/>
  <c r="J1274" i="2" s="1"/>
  <c r="J1275" i="2" a="1"/>
  <c r="J1275" i="2" s="1"/>
  <c r="J1276" i="2" a="1"/>
  <c r="J1276" i="2" s="1"/>
  <c r="J1277" i="2" a="1"/>
  <c r="J1277" i="2" s="1"/>
  <c r="J1278" i="2" a="1"/>
  <c r="J1278" i="2" s="1"/>
  <c r="J1279" i="2" a="1"/>
  <c r="J1279" i="2" s="1"/>
  <c r="J1280" i="2" a="1"/>
  <c r="J1280" i="2" s="1"/>
  <c r="J1281" i="2" a="1"/>
  <c r="J1281" i="2" s="1"/>
  <c r="J1282" i="2" a="1"/>
  <c r="J1282" i="2" s="1"/>
  <c r="J1283" i="2" a="1"/>
  <c r="J1283" i="2" s="1"/>
  <c r="J1284" i="2" a="1"/>
  <c r="J1284" i="2" s="1"/>
  <c r="J1285" i="2" a="1"/>
  <c r="J1285" i="2" s="1"/>
  <c r="J1286" i="2" a="1"/>
  <c r="J1286" i="2" s="1"/>
  <c r="J1287" i="2" a="1"/>
  <c r="J1287" i="2" s="1"/>
  <c r="J1288" i="2" a="1"/>
  <c r="J1288" i="2" s="1"/>
  <c r="J1289" i="2" a="1"/>
  <c r="J1289" i="2" s="1"/>
  <c r="J1290" i="2" a="1"/>
  <c r="J1290" i="2" s="1"/>
  <c r="J1291" i="2" a="1"/>
  <c r="J1291" i="2" s="1"/>
  <c r="J1292" i="2" a="1"/>
  <c r="J1292" i="2" s="1"/>
  <c r="J1293" i="2" a="1"/>
  <c r="J1293" i="2" s="1"/>
  <c r="J1294" i="2" a="1"/>
  <c r="J1294" i="2" s="1"/>
  <c r="J1295" i="2" a="1"/>
  <c r="J1295" i="2" s="1"/>
  <c r="J1296" i="2" a="1"/>
  <c r="J1296" i="2" s="1"/>
  <c r="J1297" i="2" a="1"/>
  <c r="J1297" i="2" s="1"/>
  <c r="J1298" i="2" a="1"/>
  <c r="J1298" i="2" s="1"/>
  <c r="J1299" i="2" a="1"/>
  <c r="J1299" i="2" s="1"/>
  <c r="J1300" i="2" a="1"/>
  <c r="J1300" i="2" s="1"/>
  <c r="J1301" i="2" a="1"/>
  <c r="J1301" i="2" s="1"/>
  <c r="J1302" i="2" a="1"/>
  <c r="J1302" i="2" s="1"/>
  <c r="J1303" i="2" a="1"/>
  <c r="J1303" i="2" s="1"/>
  <c r="J1304" i="2" a="1"/>
  <c r="J1304" i="2" s="1"/>
  <c r="J1305" i="2" a="1"/>
  <c r="J1305" i="2" s="1"/>
  <c r="J1306" i="2" a="1"/>
  <c r="J1306" i="2" s="1"/>
  <c r="J1307" i="2" a="1"/>
  <c r="J1307" i="2" s="1"/>
  <c r="J1308" i="2" a="1"/>
  <c r="J1308" i="2" s="1"/>
  <c r="J1309" i="2" a="1"/>
  <c r="J1309" i="2" s="1"/>
  <c r="J1310" i="2" a="1"/>
  <c r="J1310" i="2" s="1"/>
  <c r="J1311" i="2" a="1"/>
  <c r="J1311" i="2" s="1"/>
  <c r="J1312" i="2" a="1"/>
  <c r="J1312" i="2" s="1"/>
  <c r="J1313" i="2" a="1"/>
  <c r="J1313" i="2" s="1"/>
  <c r="J1314" i="2" a="1"/>
  <c r="J1314" i="2" s="1"/>
  <c r="J1315" i="2" a="1"/>
  <c r="J1315" i="2" s="1"/>
  <c r="J1316" i="2" a="1"/>
  <c r="J1316" i="2" s="1"/>
  <c r="J1317" i="2" a="1"/>
  <c r="J1317" i="2" s="1"/>
  <c r="J1318" i="2" a="1"/>
  <c r="J1318" i="2" s="1"/>
  <c r="J1319" i="2" a="1"/>
  <c r="J1319" i="2" s="1"/>
  <c r="J1320" i="2" a="1"/>
  <c r="J1320" i="2" s="1"/>
  <c r="J1321" i="2" a="1"/>
  <c r="J1321" i="2" s="1"/>
  <c r="J1322" i="2" a="1"/>
  <c r="J1322" i="2" s="1"/>
  <c r="J1323" i="2" a="1"/>
  <c r="J1323" i="2" s="1"/>
  <c r="J1324" i="2" a="1"/>
  <c r="J1324" i="2" s="1"/>
  <c r="J1325" i="2" a="1"/>
  <c r="J1325" i="2" s="1"/>
  <c r="J1326" i="2" a="1"/>
  <c r="J1326" i="2" s="1"/>
  <c r="J1327" i="2" a="1"/>
  <c r="J1327" i="2" s="1"/>
  <c r="J1328" i="2" a="1"/>
  <c r="J1328" i="2" s="1"/>
  <c r="J1329" i="2" a="1"/>
  <c r="J1329" i="2" s="1"/>
  <c r="J1330" i="2" a="1"/>
  <c r="J1330" i="2" s="1"/>
  <c r="J1331" i="2" a="1"/>
  <c r="J1331" i="2" s="1"/>
  <c r="J1332" i="2" a="1"/>
  <c r="J1332" i="2" s="1"/>
  <c r="J1333" i="2" a="1"/>
  <c r="J1333" i="2" s="1"/>
  <c r="J1334" i="2" a="1"/>
  <c r="J1334" i="2" s="1"/>
  <c r="J1335" i="2" a="1"/>
  <c r="J1335" i="2" s="1"/>
  <c r="J1336" i="2" a="1"/>
  <c r="J1336" i="2" s="1"/>
  <c r="J1337" i="2" a="1"/>
  <c r="J1337" i="2" s="1"/>
  <c r="J1338" i="2" a="1"/>
  <c r="J1338" i="2" s="1"/>
  <c r="J1339" i="2" a="1"/>
  <c r="J1339" i="2" s="1"/>
  <c r="J1340" i="2" a="1"/>
  <c r="J1340" i="2" s="1"/>
  <c r="J1341" i="2" a="1"/>
  <c r="J1341" i="2" s="1"/>
  <c r="J1342" i="2" a="1"/>
  <c r="J1342" i="2" s="1"/>
  <c r="J1343" i="2" a="1"/>
  <c r="J1343" i="2" s="1"/>
  <c r="J1344" i="2" a="1"/>
  <c r="J1344" i="2" s="1"/>
  <c r="J1345" i="2" a="1"/>
  <c r="J1345" i="2" s="1"/>
  <c r="J1346" i="2" a="1"/>
  <c r="J1346" i="2" s="1"/>
  <c r="J1347" i="2" a="1"/>
  <c r="J1347" i="2" s="1"/>
  <c r="J1348" i="2" a="1"/>
  <c r="J1348" i="2" s="1"/>
  <c r="J1349" i="2" a="1"/>
  <c r="J1349" i="2" s="1"/>
  <c r="J1350" i="2" a="1"/>
  <c r="J1350" i="2" s="1"/>
  <c r="J1351" i="2" a="1"/>
  <c r="J1351" i="2" s="1"/>
  <c r="J1352" i="2" a="1"/>
  <c r="J1352" i="2" s="1"/>
  <c r="J1353" i="2" a="1"/>
  <c r="J1353" i="2" s="1"/>
  <c r="J1354" i="2" a="1"/>
  <c r="J1354" i="2" s="1"/>
  <c r="J1355" i="2" a="1"/>
  <c r="J1355" i="2" s="1"/>
  <c r="J1356" i="2" a="1"/>
  <c r="J1356" i="2" s="1"/>
  <c r="J1357" i="2" a="1"/>
  <c r="J1357" i="2" s="1"/>
  <c r="J1358" i="2" a="1"/>
  <c r="J1358" i="2" s="1"/>
  <c r="J1359" i="2" a="1"/>
  <c r="J1359" i="2" s="1"/>
  <c r="J1360" i="2" a="1"/>
  <c r="J1360" i="2" s="1"/>
  <c r="J1361" i="2" a="1"/>
  <c r="J1361" i="2" s="1"/>
  <c r="J1362" i="2" a="1"/>
  <c r="J1362" i="2" s="1"/>
  <c r="J1363" i="2" a="1"/>
  <c r="J1363" i="2" s="1"/>
  <c r="J1364" i="2" a="1"/>
  <c r="J1364" i="2" s="1"/>
  <c r="J1365" i="2" a="1"/>
  <c r="J1365" i="2" s="1"/>
  <c r="J1366" i="2" a="1"/>
  <c r="J1366" i="2" s="1"/>
  <c r="J1367" i="2" a="1"/>
  <c r="J1367" i="2" s="1"/>
  <c r="J1368" i="2" a="1"/>
  <c r="J1368" i="2" s="1"/>
  <c r="J1369" i="2" a="1"/>
  <c r="J1369" i="2" s="1"/>
  <c r="J1370" i="2" a="1"/>
  <c r="J1370" i="2" s="1"/>
  <c r="J1371" i="2" a="1"/>
  <c r="J1371" i="2" s="1"/>
  <c r="J1372" i="2" a="1"/>
  <c r="J1372" i="2" s="1"/>
  <c r="J1373" i="2" a="1"/>
  <c r="J1373" i="2" s="1"/>
  <c r="J1374" i="2" a="1"/>
  <c r="J1374" i="2" s="1"/>
  <c r="J1375" i="2" a="1"/>
  <c r="J1375" i="2" s="1"/>
  <c r="J1376" i="2" a="1"/>
  <c r="J1376" i="2" s="1"/>
  <c r="J1377" i="2" a="1"/>
  <c r="J1377" i="2" s="1"/>
  <c r="J1378" i="2" a="1"/>
  <c r="J1378" i="2" s="1"/>
  <c r="J1379" i="2" a="1"/>
  <c r="J1379" i="2" s="1"/>
  <c r="J1380" i="2" a="1"/>
  <c r="J1380" i="2" s="1"/>
  <c r="J1381" i="2" a="1"/>
  <c r="J1381" i="2" s="1"/>
  <c r="J1382" i="2" a="1"/>
  <c r="J1382" i="2" s="1"/>
  <c r="J1383" i="2" a="1"/>
  <c r="J1383" i="2" s="1"/>
  <c r="J1384" i="2" a="1"/>
  <c r="J1384" i="2" s="1"/>
  <c r="J1385" i="2" a="1"/>
  <c r="J1385" i="2" s="1"/>
  <c r="J1386" i="2" a="1"/>
  <c r="J1386" i="2" s="1"/>
  <c r="J1387" i="2" a="1"/>
  <c r="J1387" i="2" s="1"/>
  <c r="J1388" i="2" a="1"/>
  <c r="J1388" i="2" s="1"/>
  <c r="J1389" i="2" a="1"/>
  <c r="J1389" i="2" s="1"/>
  <c r="J1390" i="2" a="1"/>
  <c r="J1390" i="2" s="1"/>
  <c r="J1391" i="2" a="1"/>
  <c r="J1391" i="2" s="1"/>
  <c r="J1392" i="2" a="1"/>
  <c r="J1392" i="2" s="1"/>
  <c r="J1393" i="2" a="1"/>
  <c r="J1393" i="2" s="1"/>
  <c r="J1394" i="2" a="1"/>
  <c r="J1394" i="2" s="1"/>
  <c r="J1395" i="2" a="1"/>
  <c r="J1395" i="2" s="1"/>
  <c r="J1396" i="2" a="1"/>
  <c r="J1396" i="2" s="1"/>
  <c r="J1397" i="2" a="1"/>
  <c r="J1397" i="2" s="1"/>
  <c r="J1398" i="2" a="1"/>
  <c r="J1398" i="2" s="1"/>
  <c r="J1399" i="2" a="1"/>
  <c r="J1399" i="2" s="1"/>
  <c r="J1400" i="2" a="1"/>
  <c r="J1400" i="2" s="1"/>
  <c r="J1401" i="2" a="1"/>
  <c r="J1401" i="2" s="1"/>
  <c r="J1402" i="2" a="1"/>
  <c r="J1402" i="2" s="1"/>
  <c r="J1403" i="2" a="1"/>
  <c r="J1403" i="2" s="1"/>
  <c r="J1404" i="2" a="1"/>
  <c r="J1404" i="2" s="1"/>
  <c r="J1405" i="2" a="1"/>
  <c r="J1405" i="2" s="1"/>
  <c r="J1406" i="2" a="1"/>
  <c r="J1406" i="2" s="1"/>
  <c r="J1407" i="2" a="1"/>
  <c r="J1407" i="2" s="1"/>
  <c r="J1408" i="2" a="1"/>
  <c r="J1408" i="2" s="1"/>
  <c r="J1409" i="2" a="1"/>
  <c r="J1409" i="2" s="1"/>
  <c r="J1410" i="2" a="1"/>
  <c r="J1410" i="2" s="1"/>
  <c r="J1411" i="2" a="1"/>
  <c r="J1411" i="2" s="1"/>
  <c r="J1412" i="2" a="1"/>
  <c r="J1412" i="2" s="1"/>
  <c r="J1413" i="2" a="1"/>
  <c r="J1413" i="2" s="1"/>
  <c r="J1414" i="2" a="1"/>
  <c r="J1414" i="2" s="1"/>
  <c r="J1415" i="2" a="1"/>
  <c r="J1415" i="2" s="1"/>
  <c r="J1416" i="2" a="1"/>
  <c r="J1416" i="2" s="1"/>
  <c r="J1417" i="2" a="1"/>
  <c r="J1417" i="2" s="1"/>
  <c r="J1418" i="2" a="1"/>
  <c r="J1418" i="2" s="1"/>
  <c r="J1419" i="2" a="1"/>
  <c r="J1419" i="2" s="1"/>
  <c r="J1420" i="2" a="1"/>
  <c r="J1420" i="2" s="1"/>
  <c r="J1421" i="2" a="1"/>
  <c r="J1421" i="2" s="1"/>
  <c r="J1422" i="2" a="1"/>
  <c r="J1422" i="2" s="1"/>
  <c r="J1423" i="2" a="1"/>
  <c r="J1423" i="2" s="1"/>
  <c r="J1424" i="2" a="1"/>
  <c r="J1424" i="2" s="1"/>
  <c r="J1425" i="2" a="1"/>
  <c r="J1425" i="2" s="1"/>
  <c r="J1426" i="2" a="1"/>
  <c r="J1426" i="2"/>
  <c r="J1427" i="2" a="1"/>
  <c r="J1427" i="2" s="1"/>
  <c r="J1428" i="2" a="1"/>
  <c r="J1428" i="2" s="1"/>
  <c r="J1429" i="2" a="1"/>
  <c r="J1429" i="2" s="1"/>
  <c r="J1430" i="2" a="1"/>
  <c r="J1430" i="2" s="1"/>
  <c r="J1431" i="2" a="1"/>
  <c r="J1431" i="2" s="1"/>
  <c r="J1432" i="2" a="1"/>
  <c r="J1432" i="2" s="1"/>
  <c r="J1433" i="2" a="1"/>
  <c r="J1433" i="2" s="1"/>
  <c r="J1434" i="2" a="1"/>
  <c r="J1434" i="2" s="1"/>
  <c r="J1435" i="2" a="1"/>
  <c r="J1435" i="2" s="1"/>
  <c r="J1436" i="2" a="1"/>
  <c r="J1436" i="2" s="1"/>
  <c r="J1437" i="2" a="1"/>
  <c r="J1437" i="2" s="1"/>
  <c r="J1438" i="2" a="1"/>
  <c r="J1438" i="2" s="1"/>
  <c r="J1439" i="2" a="1"/>
  <c r="J1439" i="2" s="1"/>
  <c r="J1440" i="2" a="1"/>
  <c r="J1440" i="2" s="1"/>
  <c r="J1441" i="2" a="1"/>
  <c r="J1441" i="2" s="1"/>
  <c r="J1442" i="2" a="1"/>
  <c r="J1442" i="2" s="1"/>
  <c r="J1443" i="2" a="1"/>
  <c r="J1443" i="2" s="1"/>
  <c r="J1444" i="2" a="1"/>
  <c r="J1444" i="2" s="1"/>
  <c r="J1445" i="2" a="1"/>
  <c r="J1445" i="2" s="1"/>
  <c r="J1446" i="2" a="1"/>
  <c r="J1446" i="2" s="1"/>
  <c r="J1447" i="2" a="1"/>
  <c r="J1447" i="2" s="1"/>
  <c r="J1448" i="2" a="1"/>
  <c r="J1448" i="2" s="1"/>
  <c r="J1449" i="2" a="1"/>
  <c r="J1449" i="2" s="1"/>
  <c r="J1450" i="2" a="1"/>
  <c r="J1450" i="2" s="1"/>
  <c r="J1451" i="2" a="1"/>
  <c r="J1451" i="2" s="1"/>
  <c r="J1452" i="2" a="1"/>
  <c r="J1452" i="2" s="1"/>
  <c r="J1453" i="2" a="1"/>
  <c r="J1453" i="2" s="1"/>
  <c r="J1454" i="2" a="1"/>
  <c r="J1454" i="2" s="1"/>
  <c r="J1455" i="2" a="1"/>
  <c r="J1455" i="2" s="1"/>
  <c r="J1456" i="2" a="1"/>
  <c r="J1456" i="2" s="1"/>
  <c r="J1457" i="2" a="1"/>
  <c r="J1457" i="2" s="1"/>
  <c r="J1458" i="2" a="1"/>
  <c r="J1458" i="2" s="1"/>
  <c r="J1459" i="2" a="1"/>
  <c r="J1459" i="2" s="1"/>
  <c r="J1460" i="2" a="1"/>
  <c r="J1460" i="2" s="1"/>
  <c r="J1461" i="2" a="1"/>
  <c r="J1461" i="2" s="1"/>
  <c r="J1462" i="2" a="1"/>
  <c r="J1462" i="2" s="1"/>
  <c r="J1463" i="2" a="1"/>
  <c r="J1463" i="2" s="1"/>
  <c r="J1464" i="2" a="1"/>
  <c r="J1464" i="2" s="1"/>
  <c r="J1465" i="2" a="1"/>
  <c r="J1465" i="2" s="1"/>
  <c r="J1466" i="2" a="1"/>
  <c r="J1466" i="2" s="1"/>
  <c r="J1467" i="2" a="1"/>
  <c r="J1467" i="2" s="1"/>
  <c r="J1468" i="2" a="1"/>
  <c r="J1468" i="2" s="1"/>
  <c r="J1469" i="2" a="1"/>
  <c r="J1469" i="2" s="1"/>
  <c r="J1470" i="2" a="1"/>
  <c r="J1470" i="2" s="1"/>
  <c r="J1471" i="2" a="1"/>
  <c r="J1471" i="2" s="1"/>
  <c r="J1472" i="2" a="1"/>
  <c r="J1472" i="2" s="1"/>
  <c r="J1473" i="2" a="1"/>
  <c r="J1473" i="2" s="1"/>
  <c r="J1474" i="2" a="1"/>
  <c r="J1474" i="2" s="1"/>
  <c r="J1475" i="2" a="1"/>
  <c r="J1475" i="2" s="1"/>
  <c r="J1476" i="2" a="1"/>
  <c r="J1476" i="2" s="1"/>
  <c r="J1477" i="2" a="1"/>
  <c r="J1477" i="2" s="1"/>
  <c r="J1478" i="2" a="1"/>
  <c r="J1478" i="2" s="1"/>
  <c r="J1479" i="2" a="1"/>
  <c r="J1479" i="2" s="1"/>
  <c r="J1480" i="2" a="1"/>
  <c r="J1480" i="2" s="1"/>
  <c r="J1481" i="2" a="1"/>
  <c r="J1481" i="2" s="1"/>
  <c r="J1482" i="2" a="1"/>
  <c r="J1482" i="2" s="1"/>
  <c r="J1483" i="2" a="1"/>
  <c r="J1483" i="2" s="1"/>
  <c r="J1484" i="2" a="1"/>
  <c r="J1484" i="2" s="1"/>
  <c r="J1485" i="2" a="1"/>
  <c r="J1485" i="2" s="1"/>
  <c r="J1486" i="2" a="1"/>
  <c r="J1486" i="2" s="1"/>
  <c r="J1487" i="2" a="1"/>
  <c r="J1487" i="2" s="1"/>
  <c r="J1488" i="2" a="1"/>
  <c r="J1488" i="2" s="1"/>
  <c r="J1489" i="2" a="1"/>
  <c r="J1489" i="2" s="1"/>
  <c r="J1490" i="2" a="1"/>
  <c r="J1490" i="2" s="1"/>
  <c r="J1491" i="2" a="1"/>
  <c r="J1491" i="2" s="1"/>
  <c r="J1492" i="2" a="1"/>
  <c r="J1492" i="2" s="1"/>
  <c r="J1493" i="2" a="1"/>
  <c r="J1493" i="2" s="1"/>
  <c r="J1494" i="2" a="1"/>
  <c r="J1494" i="2" s="1"/>
  <c r="J1495" i="2" a="1"/>
  <c r="J1495" i="2" s="1"/>
  <c r="J1496" i="2" a="1"/>
  <c r="J1496" i="2" s="1"/>
  <c r="J1497" i="2" a="1"/>
  <c r="J1497" i="2" s="1"/>
  <c r="J1498" i="2" a="1"/>
  <c r="J1498" i="2" s="1"/>
  <c r="J1499" i="2" a="1"/>
  <c r="J1499" i="2" s="1"/>
  <c r="J1500" i="2" a="1"/>
  <c r="J1500" i="2" s="1"/>
  <c r="J1501" i="2" a="1"/>
  <c r="J1501" i="2" s="1"/>
  <c r="J1502" i="2" a="1"/>
  <c r="J1502" i="2" s="1"/>
  <c r="J1503" i="2" a="1"/>
  <c r="J1503" i="2" s="1"/>
  <c r="J1504" i="2" a="1"/>
  <c r="J1504" i="2" s="1"/>
  <c r="J1505" i="2" a="1"/>
  <c r="J1505" i="2" s="1"/>
  <c r="J1506" i="2" a="1"/>
  <c r="J1506" i="2" s="1"/>
  <c r="J1507" i="2" a="1"/>
  <c r="J1507" i="2" s="1"/>
  <c r="J1508" i="2" a="1"/>
  <c r="J1508" i="2" s="1"/>
  <c r="J1509" i="2" a="1"/>
  <c r="J1509" i="2" s="1"/>
  <c r="J1510" i="2" a="1"/>
  <c r="J1510" i="2" s="1"/>
  <c r="J1511" i="2" a="1"/>
  <c r="J1511" i="2" s="1"/>
  <c r="J1512" i="2" a="1"/>
  <c r="J1512" i="2" s="1"/>
  <c r="J1513" i="2" a="1"/>
  <c r="J1513" i="2" s="1"/>
  <c r="J1514" i="2" a="1"/>
  <c r="J1514" i="2" s="1"/>
  <c r="J1515" i="2" a="1"/>
  <c r="J1515" i="2" s="1"/>
  <c r="J1516" i="2" a="1"/>
  <c r="J1516" i="2" s="1"/>
  <c r="J1517" i="2" a="1"/>
  <c r="J1517" i="2" s="1"/>
  <c r="J1518" i="2" a="1"/>
  <c r="J1518" i="2" s="1"/>
  <c r="J1519" i="2" a="1"/>
  <c r="J1519" i="2" s="1"/>
  <c r="J1520" i="2" a="1"/>
  <c r="J1520" i="2" s="1"/>
  <c r="J1521" i="2" a="1"/>
  <c r="J1521" i="2" s="1"/>
  <c r="J1522" i="2" a="1"/>
  <c r="J1522" i="2" s="1"/>
  <c r="J1523" i="2" a="1"/>
  <c r="J1523" i="2" s="1"/>
  <c r="J1524" i="2" a="1"/>
  <c r="J1524" i="2" s="1"/>
  <c r="J1525" i="2" a="1"/>
  <c r="J1525" i="2" s="1"/>
  <c r="J1526" i="2" a="1"/>
  <c r="J1526" i="2" s="1"/>
  <c r="J1527" i="2" a="1"/>
  <c r="J1527" i="2" s="1"/>
  <c r="J1528" i="2" a="1"/>
  <c r="J1528" i="2" s="1"/>
  <c r="J1529" i="2" a="1"/>
  <c r="J1529" i="2" s="1"/>
  <c r="J1530" i="2" a="1"/>
  <c r="J1530" i="2" s="1"/>
  <c r="J1531" i="2" a="1"/>
  <c r="J1531" i="2" s="1"/>
  <c r="J1532" i="2" a="1"/>
  <c r="J1532" i="2" s="1"/>
  <c r="J1533" i="2" a="1"/>
  <c r="J1533" i="2" s="1"/>
  <c r="J1534" i="2" a="1"/>
  <c r="J1534" i="2" s="1"/>
  <c r="J1535" i="2" a="1"/>
  <c r="J1535" i="2" s="1"/>
  <c r="J1536" i="2" a="1"/>
  <c r="J1536" i="2" s="1"/>
  <c r="J1537" i="2" a="1"/>
  <c r="J1537" i="2" s="1"/>
  <c r="J1538" i="2" a="1"/>
  <c r="J1538" i="2" s="1"/>
  <c r="J1539" i="2" a="1"/>
  <c r="J1539" i="2" s="1"/>
  <c r="J1540" i="2" a="1"/>
  <c r="J1540" i="2" s="1"/>
  <c r="J1541" i="2" a="1"/>
  <c r="J1541" i="2" s="1"/>
  <c r="J1542" i="2" a="1"/>
  <c r="J1542" i="2" s="1"/>
  <c r="J1543" i="2" a="1"/>
  <c r="J1543" i="2" s="1"/>
  <c r="J1544" i="2" a="1"/>
  <c r="J1544" i="2" s="1"/>
  <c r="J1545" i="2" a="1"/>
  <c r="J1545" i="2" s="1"/>
  <c r="J1546" i="2" a="1"/>
  <c r="J1546" i="2" s="1"/>
  <c r="J1547" i="2" a="1"/>
  <c r="J1547" i="2" s="1"/>
  <c r="J1548" i="2" a="1"/>
  <c r="J1548" i="2" s="1"/>
  <c r="J1549" i="2" a="1"/>
  <c r="J1549" i="2" s="1"/>
  <c r="J1550" i="2" a="1"/>
  <c r="J1550" i="2" s="1"/>
  <c r="J1551" i="2" a="1"/>
  <c r="J1551" i="2" s="1"/>
  <c r="J1552" i="2" a="1"/>
  <c r="J1552" i="2" s="1"/>
  <c r="J1553" i="2" a="1"/>
  <c r="J1553" i="2" s="1"/>
  <c r="J1554" i="2" a="1"/>
  <c r="J1554" i="2" s="1"/>
  <c r="J1555" i="2" a="1"/>
  <c r="J1555" i="2" s="1"/>
  <c r="J1556" i="2" a="1"/>
  <c r="J1556" i="2" s="1"/>
  <c r="J1557" i="2" a="1"/>
  <c r="J1557" i="2" s="1"/>
  <c r="J1558" i="2" a="1"/>
  <c r="J1558" i="2" s="1"/>
  <c r="J1559" i="2" a="1"/>
  <c r="J1559" i="2" s="1"/>
  <c r="J1560" i="2" a="1"/>
  <c r="J1560" i="2" s="1"/>
  <c r="J1561" i="2" a="1"/>
  <c r="J1561" i="2" s="1"/>
  <c r="J1562" i="2" a="1"/>
  <c r="J1562" i="2" s="1"/>
  <c r="J1563" i="2" a="1"/>
  <c r="J1563" i="2" s="1"/>
  <c r="J1564" i="2" a="1"/>
  <c r="J1564" i="2" s="1"/>
  <c r="J1565" i="2" a="1"/>
  <c r="J1565" i="2" s="1"/>
  <c r="J1566" i="2" a="1"/>
  <c r="J1566" i="2" s="1"/>
  <c r="J1567" i="2" a="1"/>
  <c r="J1567" i="2" s="1"/>
  <c r="J1568" i="2" a="1"/>
  <c r="J1568" i="2" s="1"/>
  <c r="J1569" i="2" a="1"/>
  <c r="J1569" i="2" s="1"/>
  <c r="J1570" i="2" a="1"/>
  <c r="J1570" i="2" s="1"/>
  <c r="J1571" i="2" a="1"/>
  <c r="J1571" i="2" s="1"/>
  <c r="J1572" i="2" a="1"/>
  <c r="J1572" i="2" s="1"/>
  <c r="J1573" i="2" a="1"/>
  <c r="J1573" i="2" s="1"/>
  <c r="J1574" i="2" a="1"/>
  <c r="J1574" i="2" s="1"/>
  <c r="J1575" i="2" a="1"/>
  <c r="J1575" i="2" s="1"/>
  <c r="J1576" i="2" a="1"/>
  <c r="J1576" i="2" s="1"/>
  <c r="J1577" i="2" a="1"/>
  <c r="J1577" i="2" s="1"/>
  <c r="J1578" i="2" a="1"/>
  <c r="J1578" i="2" s="1"/>
  <c r="J1579" i="2" a="1"/>
  <c r="J1579" i="2" s="1"/>
  <c r="J1580" i="2" a="1"/>
  <c r="J1580" i="2" s="1"/>
  <c r="J1581" i="2" a="1"/>
  <c r="J1581" i="2" s="1"/>
  <c r="J1582" i="2" a="1"/>
  <c r="J1582" i="2" s="1"/>
  <c r="J1583" i="2" a="1"/>
  <c r="J1583" i="2" s="1"/>
  <c r="J1584" i="2" a="1"/>
  <c r="J1584" i="2" s="1"/>
  <c r="J1585" i="2" a="1"/>
  <c r="J1585" i="2" s="1"/>
  <c r="J1586" i="2" a="1"/>
  <c r="J1586" i="2" s="1"/>
  <c r="J1587" i="2" a="1"/>
  <c r="J1587" i="2" s="1"/>
  <c r="J1588" i="2" a="1"/>
  <c r="J1588" i="2" s="1"/>
  <c r="J1589" i="2" a="1"/>
  <c r="J1589" i="2" s="1"/>
  <c r="J1590" i="2" a="1"/>
  <c r="J1590" i="2" s="1"/>
  <c r="J1591" i="2" a="1"/>
  <c r="J1591" i="2" s="1"/>
  <c r="J1592" i="2" a="1"/>
  <c r="J1592" i="2" s="1"/>
  <c r="J1593" i="2" a="1"/>
  <c r="J1593" i="2" s="1"/>
  <c r="J1594" i="2" a="1"/>
  <c r="J1594" i="2" s="1"/>
  <c r="J1595" i="2" a="1"/>
  <c r="J1595" i="2" s="1"/>
  <c r="J1596" i="2" a="1"/>
  <c r="J1596" i="2" s="1"/>
  <c r="J1597" i="2" a="1"/>
  <c r="J1597" i="2" s="1"/>
  <c r="J1598" i="2" a="1"/>
  <c r="J1598" i="2" s="1"/>
  <c r="J1599" i="2" a="1"/>
  <c r="J1599" i="2" s="1"/>
  <c r="J1600" i="2" a="1"/>
  <c r="J1600" i="2" s="1"/>
  <c r="J1601" i="2" a="1"/>
  <c r="J1601" i="2" s="1"/>
  <c r="J1602" i="2" a="1"/>
  <c r="J1602" i="2" s="1"/>
  <c r="J1603" i="2" a="1"/>
  <c r="J1603" i="2" s="1"/>
  <c r="J1604" i="2" a="1"/>
  <c r="J1604" i="2" s="1"/>
  <c r="J1605" i="2" a="1"/>
  <c r="J1605" i="2" s="1"/>
  <c r="J1606" i="2" a="1"/>
  <c r="J1606" i="2" s="1"/>
  <c r="J1607" i="2" a="1"/>
  <c r="J1607" i="2" s="1"/>
  <c r="J1608" i="2" a="1"/>
  <c r="J1608" i="2" s="1"/>
  <c r="J1609" i="2" a="1"/>
  <c r="J1609" i="2" s="1"/>
  <c r="J1610" i="2" a="1"/>
  <c r="J1610" i="2" s="1"/>
  <c r="J1611" i="2" a="1"/>
  <c r="J1611" i="2" s="1"/>
  <c r="J1612" i="2" a="1"/>
  <c r="J1612" i="2" s="1"/>
  <c r="J1613" i="2" a="1"/>
  <c r="J1613" i="2" s="1"/>
  <c r="J1614" i="2" a="1"/>
  <c r="J1614" i="2" s="1"/>
  <c r="J1615" i="2" a="1"/>
  <c r="J1615" i="2" s="1"/>
  <c r="J1616" i="2" a="1"/>
  <c r="J1616" i="2" s="1"/>
  <c r="J1617" i="2" a="1"/>
  <c r="J1617" i="2" s="1"/>
  <c r="J1618" i="2" a="1"/>
  <c r="J1618" i="2" s="1"/>
  <c r="J1619" i="2" a="1"/>
  <c r="J1619" i="2" s="1"/>
  <c r="J1620" i="2" a="1"/>
  <c r="J1620" i="2" s="1"/>
  <c r="J1621" i="2" a="1"/>
  <c r="J1621" i="2" s="1"/>
  <c r="J1622" i="2" a="1"/>
  <c r="J1622" i="2" s="1"/>
  <c r="J1623" i="2" a="1"/>
  <c r="J1623" i="2" s="1"/>
  <c r="J1624" i="2" a="1"/>
  <c r="J1624" i="2" s="1"/>
  <c r="J1625" i="2" a="1"/>
  <c r="J1625" i="2" s="1"/>
  <c r="J1626" i="2" a="1"/>
  <c r="J1626" i="2" s="1"/>
  <c r="J1627" i="2" a="1"/>
  <c r="J1627" i="2" s="1"/>
  <c r="J1628" i="2" a="1"/>
  <c r="J1628" i="2" s="1"/>
  <c r="J1629" i="2" a="1"/>
  <c r="J1629" i="2" s="1"/>
  <c r="J1630" i="2" a="1"/>
  <c r="J1630" i="2" s="1"/>
  <c r="J1631" i="2" a="1"/>
  <c r="J1631" i="2" s="1"/>
  <c r="J1632" i="2" a="1"/>
  <c r="J1632" i="2" s="1"/>
  <c r="J1633" i="2" a="1"/>
  <c r="J1633" i="2" s="1"/>
  <c r="J1634" i="2" a="1"/>
  <c r="J1634" i="2" s="1"/>
  <c r="J1635" i="2" a="1"/>
  <c r="J1635" i="2" s="1"/>
  <c r="J1636" i="2" a="1"/>
  <c r="J1636" i="2" s="1"/>
  <c r="J1637" i="2" a="1"/>
  <c r="J1637" i="2" s="1"/>
  <c r="J1638" i="2" a="1"/>
  <c r="J1638" i="2" s="1"/>
  <c r="J1639" i="2" a="1"/>
  <c r="J1639" i="2" s="1"/>
  <c r="J1640" i="2" a="1"/>
  <c r="J1640" i="2" s="1"/>
  <c r="J1641" i="2" a="1"/>
  <c r="J1641" i="2" s="1"/>
  <c r="J1642" i="2" a="1"/>
  <c r="J1642" i="2" s="1"/>
  <c r="J1643" i="2" a="1"/>
  <c r="J1643" i="2" s="1"/>
  <c r="J1644" i="2" a="1"/>
  <c r="J1644" i="2" s="1"/>
  <c r="J1645" i="2" a="1"/>
  <c r="J1645" i="2" s="1"/>
  <c r="J1646" i="2" a="1"/>
  <c r="J1646" i="2" s="1"/>
  <c r="J1647" i="2" a="1"/>
  <c r="J1647" i="2" s="1"/>
  <c r="J1648" i="2" a="1"/>
  <c r="J1648" i="2" s="1"/>
  <c r="J1649" i="2" a="1"/>
  <c r="J1649" i="2" s="1"/>
  <c r="J1650" i="2" a="1"/>
  <c r="J1650" i="2" s="1"/>
  <c r="J1651" i="2" a="1"/>
  <c r="J1651" i="2" s="1"/>
  <c r="J1652" i="2" a="1"/>
  <c r="J1652" i="2" s="1"/>
  <c r="J1653" i="2" a="1"/>
  <c r="J1653" i="2" s="1"/>
  <c r="J1654" i="2" a="1"/>
  <c r="J1654" i="2" s="1"/>
  <c r="J1655" i="2" a="1"/>
  <c r="J1655" i="2" s="1"/>
  <c r="J1656" i="2" a="1"/>
  <c r="J1656" i="2" s="1"/>
  <c r="J1657" i="2" a="1"/>
  <c r="J1657" i="2" s="1"/>
  <c r="J1658" i="2" a="1"/>
  <c r="J1658" i="2" s="1"/>
  <c r="J1659" i="2" a="1"/>
  <c r="J1659" i="2" s="1"/>
  <c r="J1660" i="2" a="1"/>
  <c r="J1660" i="2" s="1"/>
  <c r="J1661" i="2" a="1"/>
  <c r="J1661" i="2" s="1"/>
  <c r="J1662" i="2" a="1"/>
  <c r="J1662" i="2" s="1"/>
  <c r="J1663" i="2" a="1"/>
  <c r="J1663" i="2" s="1"/>
  <c r="J1664" i="2" a="1"/>
  <c r="J1664" i="2" s="1"/>
  <c r="J1665" i="2" a="1"/>
  <c r="J1665" i="2" s="1"/>
  <c r="J1666" i="2" a="1"/>
  <c r="J1666" i="2" s="1"/>
  <c r="J1667" i="2" a="1"/>
  <c r="J1667" i="2" s="1"/>
  <c r="J1668" i="2" a="1"/>
  <c r="J1668" i="2" s="1"/>
  <c r="J1669" i="2" a="1"/>
  <c r="J1669" i="2" s="1"/>
  <c r="J1670" i="2" a="1"/>
  <c r="J1670" i="2" s="1"/>
  <c r="J1671" i="2" a="1"/>
  <c r="J1671" i="2" s="1"/>
  <c r="J1672" i="2" a="1"/>
  <c r="J1672" i="2" s="1"/>
  <c r="J1673" i="2" a="1"/>
  <c r="J1673" i="2" s="1"/>
  <c r="J1674" i="2" a="1"/>
  <c r="J1674" i="2" s="1"/>
  <c r="J1675" i="2" a="1"/>
  <c r="J1675" i="2" s="1"/>
  <c r="J1676" i="2" a="1"/>
  <c r="J1676" i="2" s="1"/>
  <c r="J1677" i="2" a="1"/>
  <c r="J1677" i="2" s="1"/>
  <c r="J1678" i="2" a="1"/>
  <c r="J1678" i="2" s="1"/>
  <c r="J1679" i="2" a="1"/>
  <c r="J1679" i="2" s="1"/>
  <c r="J1680" i="2" a="1"/>
  <c r="J1680" i="2" s="1"/>
  <c r="J1681" i="2" a="1"/>
  <c r="J1681" i="2" s="1"/>
  <c r="J1682" i="2" a="1"/>
  <c r="J1682" i="2" s="1"/>
  <c r="J1683" i="2" a="1"/>
  <c r="J1683" i="2" s="1"/>
  <c r="J1684" i="2" a="1"/>
  <c r="J1684" i="2" s="1"/>
  <c r="J1685" i="2" a="1"/>
  <c r="J1685" i="2" s="1"/>
  <c r="J1686" i="2" a="1"/>
  <c r="J1686" i="2" s="1"/>
  <c r="J1687" i="2" a="1"/>
  <c r="J1687" i="2" s="1"/>
  <c r="J1688" i="2" a="1"/>
  <c r="J1688" i="2" s="1"/>
  <c r="J1689" i="2" a="1"/>
  <c r="J1689" i="2" s="1"/>
  <c r="J1690" i="2" a="1"/>
  <c r="J1690" i="2" s="1"/>
  <c r="J1691" i="2" a="1"/>
  <c r="J1691" i="2" s="1"/>
  <c r="J1692" i="2" a="1"/>
  <c r="J1692" i="2" s="1"/>
  <c r="J1693" i="2" a="1"/>
  <c r="J1693" i="2" s="1"/>
  <c r="J1694" i="2" a="1"/>
  <c r="J1694" i="2" s="1"/>
  <c r="J1695" i="2" a="1"/>
  <c r="J1695" i="2" s="1"/>
  <c r="J1696" i="2" a="1"/>
  <c r="J1696" i="2" s="1"/>
  <c r="J1697" i="2" a="1"/>
  <c r="J1697" i="2" s="1"/>
  <c r="J1698" i="2" a="1"/>
  <c r="J1698" i="2" s="1"/>
  <c r="J1699" i="2" a="1"/>
  <c r="J1699" i="2" s="1"/>
  <c r="J1700" i="2" a="1"/>
  <c r="J1700" i="2" s="1"/>
  <c r="J1701" i="2" a="1"/>
  <c r="J1701" i="2" s="1"/>
  <c r="J1702" i="2" a="1"/>
  <c r="J1702" i="2" s="1"/>
  <c r="J1703" i="2" a="1"/>
  <c r="J1703" i="2" s="1"/>
  <c r="J1704" i="2" a="1"/>
  <c r="J1704" i="2" s="1"/>
  <c r="J1705" i="2" a="1"/>
  <c r="J1705" i="2" s="1"/>
  <c r="J1706" i="2" a="1"/>
  <c r="J1706" i="2" s="1"/>
  <c r="J1707" i="2" a="1"/>
  <c r="J1707" i="2" s="1"/>
  <c r="J1708" i="2" a="1"/>
  <c r="J1708" i="2" s="1"/>
  <c r="J1709" i="2" a="1"/>
  <c r="J1709" i="2" s="1"/>
  <c r="J1710" i="2" a="1"/>
  <c r="J1710" i="2" s="1"/>
  <c r="J1711" i="2" a="1"/>
  <c r="J1711" i="2" s="1"/>
  <c r="J1712" i="2" a="1"/>
  <c r="J1712" i="2" s="1"/>
  <c r="J1713" i="2" a="1"/>
  <c r="J1713" i="2" s="1"/>
  <c r="J1714" i="2" a="1"/>
  <c r="J1714" i="2" s="1"/>
  <c r="J1715" i="2" a="1"/>
  <c r="J1715" i="2" s="1"/>
  <c r="J1716" i="2" a="1"/>
  <c r="J1716" i="2" s="1"/>
  <c r="J1717" i="2" a="1"/>
  <c r="J1717" i="2" s="1"/>
  <c r="J1718" i="2" a="1"/>
  <c r="J1718" i="2" s="1"/>
  <c r="J1719" i="2" a="1"/>
  <c r="J1719" i="2" s="1"/>
  <c r="J1720" i="2" a="1"/>
  <c r="J1720" i="2" s="1"/>
  <c r="J1721" i="2" a="1"/>
  <c r="J1721" i="2" s="1"/>
  <c r="J1722" i="2" a="1"/>
  <c r="J1722" i="2"/>
  <c r="J1723" i="2" a="1"/>
  <c r="J1723" i="2" s="1"/>
  <c r="J1724" i="2" a="1"/>
  <c r="J1724" i="2" s="1"/>
  <c r="J1725" i="2" a="1"/>
  <c r="J1725" i="2" s="1"/>
  <c r="J1726" i="2" a="1"/>
  <c r="J1726" i="2" s="1"/>
  <c r="J1727" i="2" a="1"/>
  <c r="J1727" i="2" s="1"/>
  <c r="J1728" i="2" a="1"/>
  <c r="J1728" i="2" s="1"/>
  <c r="J1729" i="2" a="1"/>
  <c r="J1729" i="2" s="1"/>
  <c r="J1730" i="2" a="1"/>
  <c r="J1730" i="2" s="1"/>
  <c r="J1731" i="2" a="1"/>
  <c r="J1731" i="2" s="1"/>
  <c r="J1732" i="2" a="1"/>
  <c r="J1732" i="2" s="1"/>
  <c r="J1733" i="2" a="1"/>
  <c r="J1733" i="2" s="1"/>
  <c r="J1734" i="2" a="1"/>
  <c r="J1734" i="2" s="1"/>
  <c r="J1735" i="2" a="1"/>
  <c r="J1735" i="2" s="1"/>
  <c r="J1736" i="2" a="1"/>
  <c r="J1736" i="2" s="1"/>
  <c r="J1737" i="2" a="1"/>
  <c r="J1737" i="2" s="1"/>
  <c r="J1738" i="2" a="1"/>
  <c r="J1738" i="2" s="1"/>
  <c r="J1739" i="2" a="1"/>
  <c r="J1739" i="2" s="1"/>
  <c r="J1740" i="2" a="1"/>
  <c r="J1740" i="2" s="1"/>
  <c r="J1741" i="2" a="1"/>
  <c r="J1741" i="2" s="1"/>
  <c r="J1742" i="2" a="1"/>
  <c r="J1742" i="2" s="1"/>
  <c r="J1743" i="2" a="1"/>
  <c r="J1743" i="2" s="1"/>
  <c r="J1744" i="2" a="1"/>
  <c r="J1744" i="2" s="1"/>
  <c r="J1745" i="2" a="1"/>
  <c r="J1745" i="2" s="1"/>
  <c r="J1746" i="2" a="1"/>
  <c r="J1746" i="2" s="1"/>
  <c r="J1747" i="2" a="1"/>
  <c r="J1747" i="2" s="1"/>
  <c r="J1748" i="2" a="1"/>
  <c r="J1748" i="2" s="1"/>
  <c r="J1749" i="2" a="1"/>
  <c r="J1749" i="2" s="1"/>
  <c r="J1750" i="2" a="1"/>
  <c r="J1750" i="2" s="1"/>
  <c r="J1751" i="2" a="1"/>
  <c r="J1751" i="2" s="1"/>
  <c r="J1752" i="2" a="1"/>
  <c r="J1752" i="2" s="1"/>
  <c r="J1753" i="2" a="1"/>
  <c r="J1753" i="2" s="1"/>
  <c r="J1754" i="2" a="1"/>
  <c r="J1754" i="2" s="1"/>
  <c r="J1755" i="2" a="1"/>
  <c r="J1755" i="2" s="1"/>
  <c r="J1756" i="2" a="1"/>
  <c r="J1756" i="2" s="1"/>
  <c r="J1757" i="2" a="1"/>
  <c r="J1757" i="2" s="1"/>
  <c r="J1758" i="2" a="1"/>
  <c r="J1758" i="2" s="1"/>
  <c r="J1759" i="2" a="1"/>
  <c r="J1759" i="2" s="1"/>
  <c r="J1760" i="2" a="1"/>
  <c r="J1760" i="2" s="1"/>
  <c r="J1761" i="2" a="1"/>
  <c r="J1761" i="2" s="1"/>
  <c r="J1762" i="2" a="1"/>
  <c r="J1762" i="2" s="1"/>
  <c r="J1763" i="2" a="1"/>
  <c r="J1763" i="2" s="1"/>
  <c r="J1764" i="2" a="1"/>
  <c r="J1764" i="2" s="1"/>
  <c r="J1765" i="2" a="1"/>
  <c r="J1765" i="2" s="1"/>
  <c r="J1766" i="2" a="1"/>
  <c r="J1766" i="2" s="1"/>
  <c r="J1767" i="2" a="1"/>
  <c r="J1767" i="2" s="1"/>
  <c r="J1768" i="2" a="1"/>
  <c r="J1768" i="2" s="1"/>
  <c r="J1769" i="2" a="1"/>
  <c r="J1769" i="2" s="1"/>
  <c r="J1770" i="2" a="1"/>
  <c r="J1770" i="2" s="1"/>
  <c r="J1771" i="2" a="1"/>
  <c r="J1771" i="2" s="1"/>
  <c r="J1772" i="2" a="1"/>
  <c r="J1772" i="2" s="1"/>
  <c r="J1773" i="2" a="1"/>
  <c r="J1773" i="2" s="1"/>
  <c r="J1774" i="2" a="1"/>
  <c r="J1774" i="2" s="1"/>
  <c r="J1775" i="2" a="1"/>
  <c r="J1775" i="2" s="1"/>
  <c r="J1776" i="2" a="1"/>
  <c r="J1776" i="2" s="1"/>
  <c r="J1777" i="2" a="1"/>
  <c r="J1777" i="2" s="1"/>
  <c r="J1778" i="2" a="1"/>
  <c r="J1778" i="2" s="1"/>
  <c r="J1779" i="2" a="1"/>
  <c r="J1779" i="2" s="1"/>
  <c r="J1780" i="2" a="1"/>
  <c r="J1780" i="2" s="1"/>
  <c r="J1781" i="2" a="1"/>
  <c r="J1781" i="2" s="1"/>
  <c r="J1782" i="2" a="1"/>
  <c r="J1782" i="2" s="1"/>
  <c r="J1783" i="2" a="1"/>
  <c r="J1783" i="2" s="1"/>
  <c r="J1784" i="2" a="1"/>
  <c r="J1784" i="2" s="1"/>
  <c r="J1785" i="2" a="1"/>
  <c r="J1785" i="2" s="1"/>
  <c r="J1786" i="2" a="1"/>
  <c r="J1786" i="2" s="1"/>
  <c r="J1787" i="2" a="1"/>
  <c r="J1787" i="2" s="1"/>
  <c r="J1788" i="2" a="1"/>
  <c r="J1788" i="2" s="1"/>
  <c r="J1789" i="2" a="1"/>
  <c r="J1789" i="2" s="1"/>
  <c r="J1790" i="2" a="1"/>
  <c r="J1790" i="2" s="1"/>
  <c r="J1791" i="2" a="1"/>
  <c r="J1791" i="2" s="1"/>
  <c r="J1792" i="2" a="1"/>
  <c r="J1792" i="2" s="1"/>
  <c r="J1793" i="2" a="1"/>
  <c r="J1793" i="2" s="1"/>
  <c r="J1794" i="2" a="1"/>
  <c r="J1794" i="2" s="1"/>
  <c r="J1795" i="2" a="1"/>
  <c r="J1795" i="2" s="1"/>
  <c r="J1796" i="2" a="1"/>
  <c r="J1796" i="2" s="1"/>
  <c r="J1797" i="2" a="1"/>
  <c r="J1797" i="2" s="1"/>
  <c r="J1798" i="2" a="1"/>
  <c r="J1798" i="2" s="1"/>
  <c r="J1799" i="2" a="1"/>
  <c r="J1799" i="2" s="1"/>
  <c r="J1800" i="2" a="1"/>
  <c r="J1800" i="2" s="1"/>
  <c r="J1801" i="2" a="1"/>
  <c r="J1801" i="2" s="1"/>
  <c r="J1802" i="2" a="1"/>
  <c r="J1802" i="2" s="1"/>
  <c r="J1803" i="2" a="1"/>
  <c r="J1803" i="2" s="1"/>
  <c r="J1804" i="2" a="1"/>
  <c r="J1804" i="2" s="1"/>
  <c r="J1805" i="2" a="1"/>
  <c r="J1805" i="2" s="1"/>
  <c r="J1806" i="2" a="1"/>
  <c r="J1806" i="2" s="1"/>
  <c r="J1807" i="2" a="1"/>
  <c r="J1807" i="2" s="1"/>
  <c r="J1808" i="2" a="1"/>
  <c r="J1808" i="2" s="1"/>
  <c r="J1809" i="2" a="1"/>
  <c r="J1809" i="2" s="1"/>
  <c r="J1810" i="2" a="1"/>
  <c r="J1810" i="2" s="1"/>
  <c r="J1811" i="2" a="1"/>
  <c r="J1811" i="2" s="1"/>
  <c r="J1812" i="2" a="1"/>
  <c r="J1812" i="2" s="1"/>
  <c r="J1813" i="2" a="1"/>
  <c r="J1813" i="2" s="1"/>
  <c r="J1814" i="2" a="1"/>
  <c r="J1814" i="2" s="1"/>
  <c r="J1815" i="2" a="1"/>
  <c r="J1815" i="2" s="1"/>
  <c r="J1816" i="2" a="1"/>
  <c r="J1816" i="2" s="1"/>
  <c r="J1817" i="2" a="1"/>
  <c r="J1817" i="2" s="1"/>
  <c r="J1818" i="2" a="1"/>
  <c r="J1818" i="2" s="1"/>
  <c r="J1819" i="2" a="1"/>
  <c r="J1819" i="2" s="1"/>
  <c r="J1820" i="2" a="1"/>
  <c r="J1820" i="2" s="1"/>
  <c r="J1821" i="2" a="1"/>
  <c r="J1821" i="2" s="1"/>
  <c r="J1822" i="2" a="1"/>
  <c r="J1822" i="2" s="1"/>
  <c r="J1823" i="2" a="1"/>
  <c r="J1823" i="2" s="1"/>
  <c r="J1824" i="2" a="1"/>
  <c r="J1824" i="2"/>
  <c r="J1825" i="2" a="1"/>
  <c r="J1825" i="2" s="1"/>
  <c r="J1826" i="2" a="1"/>
  <c r="J1826" i="2" s="1"/>
  <c r="J1827" i="2" a="1"/>
  <c r="J1827" i="2" s="1"/>
  <c r="J1828" i="2" a="1"/>
  <c r="J1828" i="2" s="1"/>
  <c r="J1829" i="2" a="1"/>
  <c r="J1829" i="2" s="1"/>
  <c r="J1830" i="2" a="1"/>
  <c r="J1830" i="2" s="1"/>
  <c r="J1831" i="2" a="1"/>
  <c r="J1831" i="2" s="1"/>
  <c r="J1832" i="2" a="1"/>
  <c r="J1832" i="2" s="1"/>
  <c r="J1833" i="2" a="1"/>
  <c r="J1833" i="2"/>
  <c r="J1834" i="2" a="1"/>
  <c r="J1834" i="2" s="1"/>
  <c r="J1835" i="2" a="1"/>
  <c r="J1835" i="2" s="1"/>
  <c r="J1836" i="2" a="1"/>
  <c r="J1836" i="2" s="1"/>
  <c r="J1837" i="2" a="1"/>
  <c r="J1837" i="2" s="1"/>
  <c r="J1838" i="2" a="1"/>
  <c r="J1838" i="2" s="1"/>
  <c r="J1839" i="2" a="1"/>
  <c r="J1839" i="2" s="1"/>
  <c r="J1840" i="2" a="1"/>
  <c r="J1840" i="2" s="1"/>
  <c r="J1841" i="2" a="1"/>
  <c r="J1841" i="2" s="1"/>
  <c r="J1842" i="2" a="1"/>
  <c r="J1842" i="2" s="1"/>
  <c r="J1843" i="2" a="1"/>
  <c r="J1843" i="2" s="1"/>
  <c r="J1844" i="2" a="1"/>
  <c r="J1844" i="2" s="1"/>
  <c r="J1845" i="2" a="1"/>
  <c r="J1845" i="2" s="1"/>
  <c r="J1846" i="2" a="1"/>
  <c r="J1846" i="2" s="1"/>
  <c r="J1847" i="2" a="1"/>
  <c r="J1847" i="2" s="1"/>
  <c r="J1848" i="2" a="1"/>
  <c r="J1848" i="2" s="1"/>
  <c r="J1849" i="2" a="1"/>
  <c r="J1849" i="2" s="1"/>
  <c r="J1850" i="2" a="1"/>
  <c r="J1850" i="2" s="1"/>
  <c r="J1851" i="2" a="1"/>
  <c r="J1851" i="2"/>
  <c r="J1852" i="2" a="1"/>
  <c r="J1852" i="2" s="1"/>
  <c r="J1853" i="2" a="1"/>
  <c r="J1853" i="2" s="1"/>
  <c r="J1854" i="2" a="1"/>
  <c r="J1854" i="2" s="1"/>
  <c r="J1855" i="2" a="1"/>
  <c r="J1855" i="2" s="1"/>
  <c r="J1856" i="2" a="1"/>
  <c r="J1856" i="2" s="1"/>
  <c r="J1857" i="2" a="1"/>
  <c r="J1857" i="2" s="1"/>
  <c r="J1858" i="2" a="1"/>
  <c r="J1858" i="2" s="1"/>
  <c r="J1859" i="2" a="1"/>
  <c r="J1859" i="2" s="1"/>
  <c r="J1860" i="2" a="1"/>
  <c r="J1860" i="2" s="1"/>
  <c r="J1861" i="2" a="1"/>
  <c r="J1861" i="2" s="1"/>
  <c r="J1862" i="2" a="1"/>
  <c r="J1862" i="2" s="1"/>
  <c r="J1863" i="2" a="1"/>
  <c r="J1863" i="2" s="1"/>
  <c r="J1864" i="2" a="1"/>
  <c r="J1864" i="2" s="1"/>
  <c r="J1865" i="2" a="1"/>
  <c r="J1865" i="2" s="1"/>
  <c r="J1866" i="2" a="1"/>
  <c r="J1866" i="2" s="1"/>
  <c r="J1867" i="2" a="1"/>
  <c r="J1867" i="2" s="1"/>
  <c r="J1868" i="2" a="1"/>
  <c r="J1868" i="2" s="1"/>
  <c r="J1869" i="2" a="1"/>
  <c r="J1869" i="2" s="1"/>
  <c r="J1870" i="2" a="1"/>
  <c r="J1870" i="2" s="1"/>
  <c r="J1871" i="2" a="1"/>
  <c r="J1871" i="2" s="1"/>
  <c r="J1872" i="2" a="1"/>
  <c r="J1872" i="2" s="1"/>
  <c r="J1873" i="2" a="1"/>
  <c r="J1873" i="2" s="1"/>
  <c r="J1874" i="2" a="1"/>
  <c r="J1874" i="2" s="1"/>
  <c r="J1875" i="2" a="1"/>
  <c r="J1875" i="2" s="1"/>
  <c r="J1876" i="2" a="1"/>
  <c r="J1876" i="2" s="1"/>
  <c r="J1877" i="2" a="1"/>
  <c r="J1877" i="2" s="1"/>
  <c r="J1878" i="2" a="1"/>
  <c r="J1878" i="2" s="1"/>
  <c r="J1879" i="2" a="1"/>
  <c r="J1879" i="2" s="1"/>
  <c r="J1880" i="2" a="1"/>
  <c r="J1880" i="2" s="1"/>
  <c r="J1881" i="2" a="1"/>
  <c r="J1881" i="2" s="1"/>
  <c r="J1882" i="2" a="1"/>
  <c r="J1882" i="2" s="1"/>
  <c r="J1883" i="2" a="1"/>
  <c r="J1883" i="2" s="1"/>
  <c r="J1884" i="2" a="1"/>
  <c r="J1884" i="2" s="1"/>
  <c r="J1885" i="2" a="1"/>
  <c r="J1885" i="2" s="1"/>
  <c r="J1886" i="2" a="1"/>
  <c r="J1886" i="2" s="1"/>
  <c r="J1887" i="2" a="1"/>
  <c r="J1887" i="2" s="1"/>
  <c r="J1888" i="2" a="1"/>
  <c r="J1888" i="2" s="1"/>
  <c r="J1889" i="2" a="1"/>
  <c r="J1889" i="2" s="1"/>
  <c r="J1890" i="2" a="1"/>
  <c r="J1890" i="2" s="1"/>
  <c r="J1891" i="2" a="1"/>
  <c r="J1891" i="2" s="1"/>
  <c r="J1892" i="2" a="1"/>
  <c r="J1892" i="2" s="1"/>
  <c r="J1893" i="2" a="1"/>
  <c r="J1893" i="2" s="1"/>
  <c r="J1894" i="2" a="1"/>
  <c r="J1894" i="2" s="1"/>
  <c r="J1895" i="2" a="1"/>
  <c r="J1895" i="2" s="1"/>
  <c r="J1896" i="2" a="1"/>
  <c r="J1896" i="2" s="1"/>
  <c r="J1897" i="2" a="1"/>
  <c r="J1897" i="2" s="1"/>
  <c r="J1898" i="2" a="1"/>
  <c r="J1898" i="2" s="1"/>
  <c r="J1899" i="2" a="1"/>
  <c r="J1899" i="2" s="1"/>
  <c r="J1900" i="2" a="1"/>
  <c r="J1900" i="2" s="1"/>
  <c r="J1901" i="2" a="1"/>
  <c r="J1901" i="2" s="1"/>
  <c r="J1902" i="2" a="1"/>
  <c r="J1902" i="2" s="1"/>
  <c r="J1903" i="2" a="1"/>
  <c r="J1903" i="2" s="1"/>
  <c r="J1904" i="2" a="1"/>
  <c r="J1904" i="2" s="1"/>
  <c r="J1905" i="2" a="1"/>
  <c r="J1905" i="2" s="1"/>
  <c r="J1906" i="2" a="1"/>
  <c r="J1906" i="2" s="1"/>
  <c r="J1907" i="2" a="1"/>
  <c r="J1907" i="2" s="1"/>
  <c r="J1908" i="2" a="1"/>
  <c r="J1908" i="2" s="1"/>
  <c r="J1909" i="2" a="1"/>
  <c r="J1909" i="2" s="1"/>
  <c r="J1910" i="2" a="1"/>
  <c r="J1910" i="2" s="1"/>
  <c r="J1911" i="2" a="1"/>
  <c r="J1911" i="2" s="1"/>
  <c r="J1912" i="2" a="1"/>
  <c r="J1912" i="2" s="1"/>
  <c r="J1913" i="2" a="1"/>
  <c r="J1913" i="2" s="1"/>
  <c r="J1914" i="2" a="1"/>
  <c r="J1914" i="2" s="1"/>
  <c r="J1915" i="2" a="1"/>
  <c r="J1915" i="2" s="1"/>
  <c r="J1916" i="2" a="1"/>
  <c r="J1916" i="2" s="1"/>
  <c r="J1917" i="2" a="1"/>
  <c r="J1917" i="2" s="1"/>
  <c r="J1918" i="2" a="1"/>
  <c r="J1918" i="2" s="1"/>
  <c r="J1919" i="2" a="1"/>
  <c r="J1919" i="2" s="1"/>
  <c r="J1920" i="2" a="1"/>
  <c r="J1920" i="2" s="1"/>
  <c r="J1921" i="2" a="1"/>
  <c r="J1921" i="2" s="1"/>
  <c r="J1922" i="2" a="1"/>
  <c r="J1922" i="2" s="1"/>
  <c r="J1923" i="2" a="1"/>
  <c r="J1923" i="2" s="1"/>
  <c r="J1924" i="2" a="1"/>
  <c r="J1924" i="2" s="1"/>
  <c r="J1925" i="2" a="1"/>
  <c r="J1925" i="2" s="1"/>
  <c r="J1926" i="2" a="1"/>
  <c r="J1926" i="2" s="1"/>
  <c r="J1927" i="2" a="1"/>
  <c r="J1927" i="2" s="1"/>
  <c r="J1928" i="2" a="1"/>
  <c r="J1928" i="2" s="1"/>
  <c r="J1929" i="2" a="1"/>
  <c r="J1929" i="2" s="1"/>
  <c r="J1930" i="2" a="1"/>
  <c r="J1930" i="2" s="1"/>
  <c r="J1931" i="2" a="1"/>
  <c r="J1931" i="2" s="1"/>
  <c r="J1932" i="2" a="1"/>
  <c r="J1932" i="2" s="1"/>
  <c r="J1933" i="2" a="1"/>
  <c r="J1933" i="2" s="1"/>
  <c r="J1934" i="2" a="1"/>
  <c r="J1934" i="2" s="1"/>
  <c r="J1935" i="2" a="1"/>
  <c r="J1935" i="2" s="1"/>
  <c r="J1936" i="2" a="1"/>
  <c r="J1936" i="2" s="1"/>
  <c r="J1937" i="2" a="1"/>
  <c r="J1937" i="2" s="1"/>
  <c r="J1938" i="2" a="1"/>
  <c r="J1938" i="2" s="1"/>
  <c r="J1939" i="2" a="1"/>
  <c r="J1939" i="2" s="1"/>
  <c r="J1940" i="2" a="1"/>
  <c r="J1940" i="2" s="1"/>
  <c r="J1941" i="2" a="1"/>
  <c r="J1941" i="2" s="1"/>
  <c r="J1942" i="2" a="1"/>
  <c r="J1942" i="2" s="1"/>
  <c r="J1943" i="2" a="1"/>
  <c r="J1943" i="2" s="1"/>
  <c r="J1944" i="2" a="1"/>
  <c r="J1944" i="2" s="1"/>
  <c r="J1945" i="2" a="1"/>
  <c r="J1945" i="2" s="1"/>
  <c r="J1946" i="2" a="1"/>
  <c r="J1946" i="2" s="1"/>
  <c r="J1947" i="2" a="1"/>
  <c r="J1947" i="2" s="1"/>
  <c r="J1948" i="2" a="1"/>
  <c r="J1948" i="2" s="1"/>
  <c r="J1949" i="2" a="1"/>
  <c r="J1949" i="2" s="1"/>
  <c r="J1950" i="2" a="1"/>
  <c r="J1950" i="2" s="1"/>
  <c r="J1951" i="2" a="1"/>
  <c r="J1951" i="2" s="1"/>
  <c r="J1952" i="2" a="1"/>
  <c r="J1952" i="2" s="1"/>
  <c r="J1953" i="2" a="1"/>
  <c r="J1953" i="2" s="1"/>
  <c r="J1954" i="2" a="1"/>
  <c r="J1954" i="2" s="1"/>
  <c r="J1955" i="2" a="1"/>
  <c r="J1955" i="2" s="1"/>
  <c r="J1956" i="2" a="1"/>
  <c r="J1956" i="2" s="1"/>
  <c r="J1957" i="2" a="1"/>
  <c r="J1957" i="2" s="1"/>
  <c r="J1958" i="2" a="1"/>
  <c r="J1958" i="2" s="1"/>
  <c r="J1959" i="2" a="1"/>
  <c r="J1959" i="2" s="1"/>
  <c r="J1960" i="2" a="1"/>
  <c r="J1960" i="2" s="1"/>
  <c r="J1961" i="2" a="1"/>
  <c r="J1961" i="2" s="1"/>
  <c r="J1962" i="2" a="1"/>
  <c r="J1962" i="2" s="1"/>
  <c r="J1963" i="2" a="1"/>
  <c r="J1963" i="2" s="1"/>
  <c r="J1964" i="2" a="1"/>
  <c r="J1964" i="2" s="1"/>
  <c r="J1965" i="2" a="1"/>
  <c r="J1965" i="2" s="1"/>
  <c r="J1966" i="2" a="1"/>
  <c r="J1966" i="2" s="1"/>
  <c r="J1967" i="2" a="1"/>
  <c r="J1967" i="2" s="1"/>
  <c r="J1968" i="2" a="1"/>
  <c r="J1968" i="2" s="1"/>
  <c r="J1969" i="2" a="1"/>
  <c r="J1969" i="2" s="1"/>
  <c r="J1970" i="2" a="1"/>
  <c r="J1970" i="2" s="1"/>
  <c r="J1971" i="2" a="1"/>
  <c r="J1971" i="2" s="1"/>
  <c r="J1972" i="2" a="1"/>
  <c r="J1972" i="2" s="1"/>
  <c r="J1973" i="2" a="1"/>
  <c r="J1973" i="2" s="1"/>
  <c r="J1974" i="2" a="1"/>
  <c r="J1974" i="2" s="1"/>
  <c r="J1975" i="2" a="1"/>
  <c r="J1975" i="2" s="1"/>
  <c r="J1976" i="2" a="1"/>
  <c r="J1976" i="2" s="1"/>
  <c r="J1977" i="2" a="1"/>
  <c r="J1977" i="2" s="1"/>
  <c r="J1978" i="2" a="1"/>
  <c r="J1978" i="2" s="1"/>
  <c r="J1979" i="2" a="1"/>
  <c r="J1979" i="2" s="1"/>
  <c r="J1980" i="2" a="1"/>
  <c r="J1980" i="2" s="1"/>
  <c r="J1981" i="2" a="1"/>
  <c r="J1981" i="2" s="1"/>
  <c r="J1982" i="2" a="1"/>
  <c r="J1982" i="2" s="1"/>
  <c r="J1983" i="2" a="1"/>
  <c r="J1983" i="2" s="1"/>
  <c r="J1984" i="2" a="1"/>
  <c r="J1984" i="2" s="1"/>
  <c r="J1985" i="2" a="1"/>
  <c r="J1985" i="2" s="1"/>
  <c r="J1986" i="2" a="1"/>
  <c r="J1986" i="2" s="1"/>
  <c r="J1987" i="2" a="1"/>
  <c r="J1987" i="2" s="1"/>
  <c r="J1988" i="2" a="1"/>
  <c r="J1988" i="2" s="1"/>
  <c r="J1989" i="2" a="1"/>
  <c r="J1989" i="2" s="1"/>
  <c r="J1990" i="2" a="1"/>
  <c r="J1990" i="2" s="1"/>
  <c r="J1991" i="2" a="1"/>
  <c r="J1991" i="2" s="1"/>
  <c r="J1992" i="2" a="1"/>
  <c r="J1992" i="2" s="1"/>
  <c r="J1993" i="2" a="1"/>
  <c r="J1993" i="2" s="1"/>
  <c r="J1994" i="2" a="1"/>
  <c r="J1994" i="2" s="1"/>
  <c r="J1995" i="2" a="1"/>
  <c r="J1995" i="2" s="1"/>
  <c r="J1996" i="2" a="1"/>
  <c r="J1996" i="2" s="1"/>
  <c r="J1997" i="2" a="1"/>
  <c r="J1997" i="2" s="1"/>
  <c r="J1998" i="2" a="1"/>
  <c r="J1998" i="2" s="1"/>
  <c r="J1999" i="2" a="1"/>
  <c r="J1999" i="2" s="1"/>
  <c r="J2000" i="2" a="1"/>
  <c r="J2000" i="2" s="1"/>
  <c r="J2001" i="2" a="1"/>
  <c r="J2001" i="2" s="1"/>
  <c r="J2002" i="2" a="1"/>
  <c r="J2002" i="2" s="1"/>
  <c r="J2003" i="2" a="1"/>
  <c r="J2003" i="2" s="1"/>
  <c r="J2004" i="2" a="1"/>
  <c r="J2004" i="2" s="1"/>
  <c r="J2005" i="2" a="1"/>
  <c r="J2005" i="2" s="1"/>
  <c r="J2006" i="2" a="1"/>
  <c r="J2006" i="2" s="1"/>
  <c r="J2007" i="2" a="1"/>
  <c r="J2007" i="2" s="1"/>
  <c r="J2008" i="2" a="1"/>
  <c r="J2008" i="2" s="1"/>
  <c r="J2009" i="2" a="1"/>
  <c r="J2009" i="2" s="1"/>
  <c r="J2010" i="2" a="1"/>
  <c r="J2010" i="2" s="1"/>
  <c r="J2011" i="2" a="1"/>
  <c r="J2011" i="2" s="1"/>
  <c r="J2012" i="2" a="1"/>
  <c r="J2012" i="2" s="1"/>
  <c r="J2013" i="2" a="1"/>
  <c r="J2013" i="2" s="1"/>
  <c r="J2014" i="2" a="1"/>
  <c r="J2014" i="2" s="1"/>
  <c r="J2015" i="2" a="1"/>
  <c r="J2015" i="2" s="1"/>
  <c r="J2016" i="2" a="1"/>
  <c r="J2016" i="2" s="1"/>
  <c r="J2017" i="2" a="1"/>
  <c r="J2017" i="2" s="1"/>
  <c r="J2018" i="2" a="1"/>
  <c r="J2018" i="2" s="1"/>
  <c r="J2019" i="2" a="1"/>
  <c r="J2019" i="2" s="1"/>
  <c r="J2020" i="2" a="1"/>
  <c r="J2020" i="2" s="1"/>
  <c r="J2021" i="2" a="1"/>
  <c r="J2021" i="2" s="1"/>
  <c r="J2022" i="2" a="1"/>
  <c r="J2022" i="2" s="1"/>
  <c r="J2023" i="2" a="1"/>
  <c r="J2023" i="2" s="1"/>
  <c r="J2024" i="2" a="1"/>
  <c r="J2024" i="2" s="1"/>
  <c r="J2025" i="2" a="1"/>
  <c r="J2025" i="2" s="1"/>
  <c r="J2026" i="2" a="1"/>
  <c r="J2026" i="2" s="1"/>
  <c r="J2027" i="2" a="1"/>
  <c r="J2027" i="2" s="1"/>
  <c r="J2028" i="2" a="1"/>
  <c r="J2028" i="2" s="1"/>
  <c r="J2029" i="2" a="1"/>
  <c r="J2029" i="2" s="1"/>
  <c r="J2030" i="2" a="1"/>
  <c r="J2030" i="2" s="1"/>
  <c r="J2031" i="2" a="1"/>
  <c r="J2031" i="2" s="1"/>
  <c r="J2032" i="2" a="1"/>
  <c r="J2032" i="2" s="1"/>
  <c r="J2033" i="2" a="1"/>
  <c r="J2033" i="2" s="1"/>
  <c r="J2034" i="2" a="1"/>
  <c r="J2034" i="2" s="1"/>
  <c r="J2035" i="2" a="1"/>
  <c r="J2035" i="2" s="1"/>
  <c r="J2036" i="2" a="1"/>
  <c r="J2036" i="2" s="1"/>
  <c r="J2037" i="2" a="1"/>
  <c r="J2037" i="2" s="1"/>
  <c r="J2038" i="2" a="1"/>
  <c r="J2038" i="2" s="1"/>
  <c r="J2039" i="2" a="1"/>
  <c r="J2039" i="2" s="1"/>
  <c r="J2040" i="2" a="1"/>
  <c r="J2040" i="2" s="1"/>
  <c r="J2041" i="2" a="1"/>
  <c r="J2041" i="2" s="1"/>
  <c r="J2042" i="2" a="1"/>
  <c r="J2042" i="2" s="1"/>
  <c r="J2043" i="2" a="1"/>
  <c r="J2043" i="2" s="1"/>
  <c r="J2044" i="2" a="1"/>
  <c r="J2044" i="2" s="1"/>
  <c r="J2045" i="2" a="1"/>
  <c r="J2045" i="2" s="1"/>
  <c r="J2046" i="2" a="1"/>
  <c r="J2046" i="2" s="1"/>
  <c r="J2047" i="2" a="1"/>
  <c r="J2047" i="2" s="1"/>
  <c r="J2048" i="2" a="1"/>
  <c r="J2048" i="2" s="1"/>
  <c r="J2049" i="2" a="1"/>
  <c r="J2049" i="2" s="1"/>
  <c r="J2050" i="2" a="1"/>
  <c r="J2050" i="2" s="1"/>
  <c r="J2051" i="2" a="1"/>
  <c r="J2051" i="2" s="1"/>
  <c r="J2052" i="2" a="1"/>
  <c r="J2052" i="2" s="1"/>
  <c r="J2053" i="2" a="1"/>
  <c r="J2053" i="2" s="1"/>
  <c r="J2054" i="2" a="1"/>
  <c r="J2054" i="2" s="1"/>
  <c r="J2055" i="2" a="1"/>
  <c r="J2055" i="2" s="1"/>
  <c r="J2056" i="2" a="1"/>
  <c r="J2056" i="2" s="1"/>
  <c r="J2057" i="2" a="1"/>
  <c r="J2057" i="2" s="1"/>
  <c r="J2058" i="2" a="1"/>
  <c r="J2058" i="2" s="1"/>
  <c r="J2059" i="2" a="1"/>
  <c r="J2059" i="2" s="1"/>
  <c r="J2060" i="2" a="1"/>
  <c r="J2060" i="2" s="1"/>
  <c r="J2061" i="2" a="1"/>
  <c r="J2061" i="2" s="1"/>
  <c r="J2062" i="2" a="1"/>
  <c r="J2062" i="2" s="1"/>
  <c r="J2063" i="2" a="1"/>
  <c r="J2063" i="2" s="1"/>
  <c r="J2064" i="2" a="1"/>
  <c r="J2064" i="2" s="1"/>
  <c r="J2065" i="2" a="1"/>
  <c r="J2065" i="2" s="1"/>
  <c r="J2066" i="2" a="1"/>
  <c r="J2066" i="2" s="1"/>
  <c r="J2067" i="2" a="1"/>
  <c r="J2067" i="2" s="1"/>
  <c r="J2068" i="2" a="1"/>
  <c r="J2068" i="2"/>
  <c r="J2069" i="2" a="1"/>
  <c r="J2069" i="2" s="1"/>
  <c r="J2070" i="2" a="1"/>
  <c r="J2070" i="2" s="1"/>
  <c r="J2071" i="2" a="1"/>
  <c r="J2071" i="2" s="1"/>
  <c r="J2072" i="2" a="1"/>
  <c r="J2072" i="2" s="1"/>
  <c r="J2073" i="2" a="1"/>
  <c r="J2073" i="2" s="1"/>
  <c r="J2074" i="2" a="1"/>
  <c r="J2074" i="2" s="1"/>
  <c r="J2075" i="2" a="1"/>
  <c r="J2075" i="2" s="1"/>
  <c r="J2076" i="2" a="1"/>
  <c r="J2076" i="2" s="1"/>
  <c r="J2077" i="2" a="1"/>
  <c r="J2077" i="2" s="1"/>
  <c r="J2078" i="2" a="1"/>
  <c r="J2078" i="2" s="1"/>
  <c r="J2079" i="2" a="1"/>
  <c r="J2079" i="2" s="1"/>
  <c r="J2080" i="2" a="1"/>
  <c r="J2080" i="2" s="1"/>
  <c r="J2081" i="2" a="1"/>
  <c r="J2081" i="2" s="1"/>
  <c r="J2082" i="2" a="1"/>
  <c r="J2082" i="2" s="1"/>
  <c r="J2083" i="2" a="1"/>
  <c r="J2083" i="2" s="1"/>
  <c r="J2084" i="2" a="1"/>
  <c r="J2084" i="2" s="1"/>
  <c r="J2085" i="2" a="1"/>
  <c r="J2085" i="2" s="1"/>
  <c r="J2086" i="2" a="1"/>
  <c r="J2086" i="2" s="1"/>
  <c r="J2087" i="2" a="1"/>
  <c r="J2087" i="2" s="1"/>
  <c r="J2088" i="2" a="1"/>
  <c r="J2088" i="2" s="1"/>
  <c r="J2089" i="2" a="1"/>
  <c r="J2089" i="2" s="1"/>
  <c r="J2090" i="2" a="1"/>
  <c r="J2090" i="2" s="1"/>
  <c r="J2091" i="2" a="1"/>
  <c r="J2091" i="2" s="1"/>
  <c r="J2092" i="2" a="1"/>
  <c r="J2092" i="2" s="1"/>
  <c r="J2093" i="2" a="1"/>
  <c r="J2093" i="2" s="1"/>
  <c r="J2094" i="2" a="1"/>
  <c r="J2094" i="2" s="1"/>
  <c r="J2095" i="2" a="1"/>
  <c r="J2095" i="2" s="1"/>
  <c r="J2096" i="2" a="1"/>
  <c r="J2096" i="2" s="1"/>
  <c r="J2097" i="2" a="1"/>
  <c r="J2097" i="2" s="1"/>
  <c r="J2098" i="2" a="1"/>
  <c r="J2098" i="2" s="1"/>
  <c r="J2099" i="2" a="1"/>
  <c r="J2099" i="2" s="1"/>
  <c r="J2100" i="2" a="1"/>
  <c r="J2100" i="2" s="1"/>
  <c r="J2101" i="2" a="1"/>
  <c r="J2101" i="2" s="1"/>
  <c r="J2102" i="2" a="1"/>
  <c r="J2102" i="2" s="1"/>
  <c r="J2103" i="2" a="1"/>
  <c r="J2103" i="2" s="1"/>
  <c r="J2104" i="2" a="1"/>
  <c r="J2104" i="2" s="1"/>
  <c r="J2105" i="2" a="1"/>
  <c r="J2105" i="2" s="1"/>
  <c r="J2106" i="2" a="1"/>
  <c r="J2106" i="2" s="1"/>
  <c r="J2107" i="2" a="1"/>
  <c r="J2107" i="2" s="1"/>
  <c r="J2108" i="2" a="1"/>
  <c r="J2108" i="2" s="1"/>
  <c r="J2109" i="2" a="1"/>
  <c r="J2109" i="2" s="1"/>
  <c r="J2110" i="2" a="1"/>
  <c r="J2110" i="2" s="1"/>
  <c r="J2111" i="2" a="1"/>
  <c r="J2111" i="2" s="1"/>
  <c r="J2112" i="2" a="1"/>
  <c r="J2112" i="2" s="1"/>
  <c r="J2113" i="2" a="1"/>
  <c r="J2113" i="2" s="1"/>
  <c r="J2114" i="2" a="1"/>
  <c r="J2114" i="2" s="1"/>
  <c r="J2115" i="2" a="1"/>
  <c r="J2115" i="2" s="1"/>
  <c r="J2116" i="2" a="1"/>
  <c r="J2116" i="2" s="1"/>
  <c r="J2117" i="2" a="1"/>
  <c r="J2117" i="2" s="1"/>
  <c r="J2118" i="2" a="1"/>
  <c r="J2118" i="2" s="1"/>
  <c r="J2119" i="2" a="1"/>
  <c r="J2119" i="2" s="1"/>
  <c r="J2120" i="2" a="1"/>
  <c r="J2120" i="2" s="1"/>
  <c r="J2121" i="2" a="1"/>
  <c r="J2121" i="2" s="1"/>
  <c r="J2122" i="2" a="1"/>
  <c r="J2122" i="2" s="1"/>
  <c r="J2123" i="2" a="1"/>
  <c r="J2123" i="2" s="1"/>
  <c r="J2124" i="2" a="1"/>
  <c r="J2124" i="2" s="1"/>
  <c r="J2125" i="2" a="1"/>
  <c r="J2125" i="2" s="1"/>
  <c r="J2126" i="2" a="1"/>
  <c r="J2126" i="2" s="1"/>
  <c r="J2127" i="2" a="1"/>
  <c r="J2127" i="2" s="1"/>
  <c r="J2128" i="2" a="1"/>
  <c r="J2128" i="2" s="1"/>
  <c r="J2129" i="2" a="1"/>
  <c r="J2129" i="2" s="1"/>
  <c r="J2130" i="2" a="1"/>
  <c r="J2130" i="2" s="1"/>
  <c r="J2131" i="2" a="1"/>
  <c r="J2131" i="2" s="1"/>
  <c r="J2132" i="2" a="1"/>
  <c r="J2132" i="2" s="1"/>
  <c r="J2133" i="2" a="1"/>
  <c r="J2133" i="2" s="1"/>
  <c r="J2134" i="2" a="1"/>
  <c r="J2134" i="2" s="1"/>
  <c r="J2135" i="2" a="1"/>
  <c r="J2135" i="2" s="1"/>
  <c r="J2136" i="2" a="1"/>
  <c r="J2136" i="2" s="1"/>
  <c r="J2137" i="2" a="1"/>
  <c r="J2137" i="2" s="1"/>
  <c r="J2138" i="2" a="1"/>
  <c r="J2138" i="2" s="1"/>
  <c r="J2139" i="2" a="1"/>
  <c r="J2139" i="2" s="1"/>
  <c r="J2140" i="2" a="1"/>
  <c r="J2140" i="2" s="1"/>
  <c r="J2141" i="2" a="1"/>
  <c r="J2141" i="2" s="1"/>
  <c r="J2142" i="2" a="1"/>
  <c r="J2142" i="2" s="1"/>
  <c r="J2143" i="2" a="1"/>
  <c r="J2143" i="2" s="1"/>
  <c r="J2144" i="2" a="1"/>
  <c r="J2144" i="2"/>
  <c r="J2145" i="2" a="1"/>
  <c r="J2145" i="2" s="1"/>
  <c r="J2146" i="2" a="1"/>
  <c r="J2146" i="2" s="1"/>
  <c r="J2147" i="2" a="1"/>
  <c r="J2147" i="2" s="1"/>
  <c r="J2148" i="2" a="1"/>
  <c r="J2148" i="2" s="1"/>
  <c r="J2149" i="2" a="1"/>
  <c r="J2149" i="2" s="1"/>
  <c r="J2150" i="2" a="1"/>
  <c r="J2150" i="2" s="1"/>
  <c r="J2151" i="2" a="1"/>
  <c r="J2151" i="2" s="1"/>
  <c r="J2152" i="2" a="1"/>
  <c r="J2152" i="2" s="1"/>
  <c r="J2153" i="2" a="1"/>
  <c r="J2153" i="2" s="1"/>
  <c r="J2154" i="2" a="1"/>
  <c r="J2154" i="2" s="1"/>
  <c r="J2155" i="2" a="1"/>
  <c r="J2155" i="2" s="1"/>
  <c r="J2156" i="2" a="1"/>
  <c r="J2156" i="2" s="1"/>
  <c r="J2157" i="2" a="1"/>
  <c r="J2157" i="2" s="1"/>
  <c r="J2158" i="2" a="1"/>
  <c r="J2158" i="2" s="1"/>
  <c r="J2159" i="2" a="1"/>
  <c r="J2159" i="2" s="1"/>
  <c r="J2160" i="2" a="1"/>
  <c r="J2160" i="2" s="1"/>
  <c r="J2161" i="2" a="1"/>
  <c r="J2161" i="2" s="1"/>
  <c r="J2162" i="2" a="1"/>
  <c r="J2162" i="2" s="1"/>
  <c r="J2163" i="2" a="1"/>
  <c r="J2163" i="2" s="1"/>
  <c r="J2164" i="2" a="1"/>
  <c r="J2164" i="2" s="1"/>
  <c r="J2165" i="2" a="1"/>
  <c r="J2165" i="2" s="1"/>
  <c r="J2166" i="2" a="1"/>
  <c r="J2166" i="2" s="1"/>
  <c r="J2167" i="2" a="1"/>
  <c r="J2167" i="2" s="1"/>
  <c r="J2168" i="2" a="1"/>
  <c r="J2168" i="2" s="1"/>
  <c r="J2169" i="2" a="1"/>
  <c r="J2169" i="2" s="1"/>
  <c r="J2170" i="2" a="1"/>
  <c r="J2170" i="2" s="1"/>
  <c r="J2171" i="2" a="1"/>
  <c r="J2171" i="2" s="1"/>
  <c r="J2172" i="2" a="1"/>
  <c r="J2172" i="2" s="1"/>
  <c r="J2173" i="2" a="1"/>
  <c r="J2173" i="2" s="1"/>
  <c r="J2174" i="2" a="1"/>
  <c r="J2174" i="2" s="1"/>
  <c r="J2175" i="2" a="1"/>
  <c r="J2175" i="2" s="1"/>
  <c r="J2176" i="2" a="1"/>
  <c r="J2176" i="2" s="1"/>
  <c r="J2177" i="2" a="1"/>
  <c r="J2177" i="2" s="1"/>
  <c r="J2178" i="2" a="1"/>
  <c r="J2178" i="2" s="1"/>
  <c r="J2179" i="2" a="1"/>
  <c r="J2179" i="2" s="1"/>
  <c r="J2180" i="2" a="1"/>
  <c r="J2180" i="2" s="1"/>
  <c r="J2181" i="2" a="1"/>
  <c r="J2181" i="2" s="1"/>
  <c r="J2182" i="2" a="1"/>
  <c r="J2182" i="2" s="1"/>
  <c r="J2183" i="2" a="1"/>
  <c r="J2183" i="2" s="1"/>
  <c r="J2184" i="2" a="1"/>
  <c r="J2184" i="2" s="1"/>
  <c r="J2185" i="2" a="1"/>
  <c r="J2185" i="2" s="1"/>
  <c r="J2186" i="2" a="1"/>
  <c r="J2186" i="2" s="1"/>
  <c r="J2187" i="2" a="1"/>
  <c r="J2187" i="2" s="1"/>
  <c r="J2188" i="2" a="1"/>
  <c r="J2188" i="2" s="1"/>
  <c r="J2189" i="2" a="1"/>
  <c r="J2189" i="2" s="1"/>
  <c r="J2190" i="2" a="1"/>
  <c r="J2190" i="2" s="1"/>
  <c r="J2191" i="2" a="1"/>
  <c r="J2191" i="2" s="1"/>
  <c r="J2192" i="2" a="1"/>
  <c r="J2192" i="2" s="1"/>
  <c r="J2193" i="2" a="1"/>
  <c r="J2193" i="2" s="1"/>
  <c r="J2194" i="2" a="1"/>
  <c r="J2194" i="2" s="1"/>
  <c r="J2195" i="2" a="1"/>
  <c r="J2195" i="2" s="1"/>
  <c r="J2196" i="2" a="1"/>
  <c r="J2196" i="2" s="1"/>
  <c r="J2197" i="2" a="1"/>
  <c r="J2197" i="2" s="1"/>
  <c r="J2198" i="2" a="1"/>
  <c r="J2198" i="2" s="1"/>
  <c r="J2199" i="2" a="1"/>
  <c r="J2199" i="2" s="1"/>
  <c r="J2200" i="2" a="1"/>
  <c r="J2200" i="2" s="1"/>
  <c r="J2201" i="2" a="1"/>
  <c r="J2201" i="2" s="1"/>
  <c r="J2202" i="2" a="1"/>
  <c r="J2202" i="2" s="1"/>
  <c r="J2203" i="2" a="1"/>
  <c r="J2203" i="2" s="1"/>
  <c r="J2204" i="2" a="1"/>
  <c r="J2204" i="2" s="1"/>
  <c r="J2205" i="2" a="1"/>
  <c r="J2205" i="2" s="1"/>
  <c r="J2206" i="2" a="1"/>
  <c r="J2206" i="2" s="1"/>
  <c r="J2207" i="2" a="1"/>
  <c r="J2207" i="2" s="1"/>
  <c r="J2208" i="2" a="1"/>
  <c r="J2208" i="2" s="1"/>
  <c r="J2209" i="2" a="1"/>
  <c r="J2209" i="2" s="1"/>
  <c r="J2210" i="2" a="1"/>
  <c r="J2210" i="2" s="1"/>
  <c r="J2211" i="2" a="1"/>
  <c r="J2211" i="2" s="1"/>
  <c r="J2212" i="2" a="1"/>
  <c r="J2212" i="2" s="1"/>
  <c r="J2213" i="2" a="1"/>
  <c r="J2213" i="2" s="1"/>
  <c r="J2214" i="2" a="1"/>
  <c r="J2214" i="2" s="1"/>
  <c r="J2215" i="2" a="1"/>
  <c r="J2215" i="2" s="1"/>
  <c r="J2216" i="2" a="1"/>
  <c r="J2216" i="2" s="1"/>
  <c r="J2217" i="2" a="1"/>
  <c r="J2217" i="2" s="1"/>
  <c r="J2218" i="2" a="1"/>
  <c r="J2218" i="2" s="1"/>
  <c r="J2219" i="2" a="1"/>
  <c r="J2219" i="2" s="1"/>
  <c r="J2220" i="2" a="1"/>
  <c r="J2220" i="2" s="1"/>
  <c r="J2221" i="2" a="1"/>
  <c r="J2221" i="2" s="1"/>
  <c r="J2222" i="2" a="1"/>
  <c r="J2222" i="2" s="1"/>
  <c r="J2223" i="2" a="1"/>
  <c r="J2223" i="2" s="1"/>
  <c r="J2224" i="2" a="1"/>
  <c r="J2224" i="2" s="1"/>
  <c r="J2225" i="2" a="1"/>
  <c r="J2225" i="2" s="1"/>
  <c r="J2226" i="2" a="1"/>
  <c r="J2226" i="2" s="1"/>
  <c r="J2227" i="2" a="1"/>
  <c r="J2227" i="2" s="1"/>
  <c r="J2228" i="2" a="1"/>
  <c r="J2228" i="2" s="1"/>
  <c r="J2229" i="2" a="1"/>
  <c r="J2229" i="2" s="1"/>
  <c r="J2230" i="2" a="1"/>
  <c r="J2230" i="2" s="1"/>
  <c r="J2231" i="2" a="1"/>
  <c r="J2231" i="2" s="1"/>
  <c r="J2232" i="2" a="1"/>
  <c r="J2232" i="2" s="1"/>
  <c r="J2233" i="2" a="1"/>
  <c r="J2233" i="2" s="1"/>
  <c r="J2234" i="2" a="1"/>
  <c r="J2234" i="2" s="1"/>
  <c r="J2235" i="2" a="1"/>
  <c r="J2235" i="2" s="1"/>
  <c r="J2236" i="2" a="1"/>
  <c r="J2236" i="2" s="1"/>
  <c r="J2237" i="2" a="1"/>
  <c r="J2237" i="2" s="1"/>
  <c r="J2238" i="2" a="1"/>
  <c r="J2238" i="2" s="1"/>
  <c r="J2239" i="2" a="1"/>
  <c r="J2239" i="2" s="1"/>
  <c r="J2240" i="2" a="1"/>
  <c r="J2240" i="2" s="1"/>
  <c r="J2241" i="2" a="1"/>
  <c r="J2241" i="2" s="1"/>
  <c r="J2242" i="2" a="1"/>
  <c r="J2242" i="2" s="1"/>
  <c r="J2243" i="2" a="1"/>
  <c r="J2243" i="2" s="1"/>
  <c r="J2244" i="2" a="1"/>
  <c r="J2244" i="2" s="1"/>
  <c r="J2245" i="2" a="1"/>
  <c r="J2245" i="2" s="1"/>
  <c r="J2246" i="2" a="1"/>
  <c r="J2246" i="2" s="1"/>
  <c r="J2247" i="2" a="1"/>
  <c r="J2247" i="2" s="1"/>
  <c r="J2248" i="2" a="1"/>
  <c r="J2248" i="2" s="1"/>
  <c r="J2249" i="2" a="1"/>
  <c r="J2249" i="2" s="1"/>
  <c r="J2250" i="2" a="1"/>
  <c r="J2250" i="2" s="1"/>
  <c r="J2251" i="2" a="1"/>
  <c r="J2251" i="2" s="1"/>
  <c r="J2252" i="2" a="1"/>
  <c r="J2252" i="2" s="1"/>
  <c r="J2253" i="2" a="1"/>
  <c r="J2253" i="2" s="1"/>
  <c r="J2254" i="2" a="1"/>
  <c r="J2254" i="2" s="1"/>
  <c r="J2255" i="2" a="1"/>
  <c r="J2255" i="2" s="1"/>
  <c r="J2256" i="2" a="1"/>
  <c r="J2256" i="2" s="1"/>
  <c r="J2257" i="2" a="1"/>
  <c r="J2257" i="2" s="1"/>
  <c r="J2258" i="2" a="1"/>
  <c r="J2258" i="2" s="1"/>
  <c r="J2259" i="2" a="1"/>
  <c r="J2259" i="2" s="1"/>
  <c r="J2260" i="2" a="1"/>
  <c r="J2260" i="2" s="1"/>
  <c r="J2261" i="2" a="1"/>
  <c r="J2261" i="2" s="1"/>
  <c r="J2262" i="2" a="1"/>
  <c r="J2262" i="2" s="1"/>
  <c r="J2263" i="2" a="1"/>
  <c r="J2263" i="2" s="1"/>
  <c r="J2264" i="2" a="1"/>
  <c r="J2264" i="2" s="1"/>
  <c r="J2265" i="2" a="1"/>
  <c r="J2265" i="2" s="1"/>
  <c r="J2266" i="2" a="1"/>
  <c r="J2266" i="2" s="1"/>
  <c r="J2267" i="2" a="1"/>
  <c r="J2267" i="2" s="1"/>
  <c r="J2268" i="2" a="1"/>
  <c r="J2268" i="2" s="1"/>
  <c r="J2269" i="2" a="1"/>
  <c r="J2269" i="2" s="1"/>
  <c r="J2270" i="2" a="1"/>
  <c r="J2270" i="2" s="1"/>
  <c r="J2271" i="2" a="1"/>
  <c r="J2271" i="2" s="1"/>
  <c r="J2272" i="2" a="1"/>
  <c r="J2272" i="2" s="1"/>
  <c r="J2273" i="2" a="1"/>
  <c r="J2273" i="2" s="1"/>
  <c r="J2274" i="2" a="1"/>
  <c r="J2274" i="2" s="1"/>
  <c r="J2275" i="2" a="1"/>
  <c r="J2275" i="2" s="1"/>
  <c r="J2276" i="2" a="1"/>
  <c r="J2276" i="2" s="1"/>
  <c r="J2277" i="2" a="1"/>
  <c r="J2277" i="2" s="1"/>
  <c r="J2278" i="2" a="1"/>
  <c r="J2278" i="2" s="1"/>
  <c r="J2279" i="2" a="1"/>
  <c r="J2279" i="2" s="1"/>
  <c r="J2280" i="2" a="1"/>
  <c r="J2280" i="2" s="1"/>
  <c r="J2281" i="2" a="1"/>
  <c r="J2281" i="2" s="1"/>
  <c r="J2282" i="2" a="1"/>
  <c r="J2282" i="2" s="1"/>
  <c r="J2283" i="2" a="1"/>
  <c r="J2283" i="2" s="1"/>
  <c r="J2284" i="2" a="1"/>
  <c r="J2284" i="2" s="1"/>
  <c r="J2285" i="2" a="1"/>
  <c r="J2285" i="2" s="1"/>
  <c r="J2286" i="2" a="1"/>
  <c r="J2286" i="2" s="1"/>
  <c r="J2287" i="2" a="1"/>
  <c r="J2287" i="2" s="1"/>
  <c r="J2288" i="2" a="1"/>
  <c r="J2288" i="2" s="1"/>
  <c r="J2289" i="2" a="1"/>
  <c r="J2289" i="2" s="1"/>
  <c r="J2290" i="2" a="1"/>
  <c r="J2290" i="2" s="1"/>
  <c r="J2291" i="2" a="1"/>
  <c r="J2291" i="2" s="1"/>
  <c r="J2292" i="2" a="1"/>
  <c r="J2292" i="2" s="1"/>
  <c r="J2293" i="2" a="1"/>
  <c r="J2293" i="2" s="1"/>
  <c r="J2294" i="2" a="1"/>
  <c r="J2294" i="2" s="1"/>
  <c r="J2295" i="2" a="1"/>
  <c r="J2295" i="2" s="1"/>
  <c r="J2296" i="2" a="1"/>
  <c r="J2296" i="2" s="1"/>
  <c r="J2297" i="2" a="1"/>
  <c r="J2297" i="2" s="1"/>
  <c r="J2298" i="2" a="1"/>
  <c r="J2298" i="2" s="1"/>
  <c r="J2299" i="2" a="1"/>
  <c r="J2299" i="2" s="1"/>
  <c r="J2300" i="2" a="1"/>
  <c r="J2300" i="2" s="1"/>
  <c r="J2301" i="2" a="1"/>
  <c r="J2301" i="2" s="1"/>
  <c r="J2302" i="2" a="1"/>
  <c r="J2302" i="2" s="1"/>
  <c r="J2303" i="2" a="1"/>
  <c r="J2303" i="2" s="1"/>
  <c r="J2304" i="2" a="1"/>
  <c r="J2304" i="2" s="1"/>
  <c r="J2305" i="2" a="1"/>
  <c r="J2305" i="2" s="1"/>
  <c r="J2306" i="2" a="1"/>
  <c r="J2306" i="2" s="1"/>
  <c r="J2307" i="2" a="1"/>
  <c r="J2307" i="2" s="1"/>
  <c r="J2308" i="2" a="1"/>
  <c r="J2308" i="2" s="1"/>
  <c r="J2309" i="2" a="1"/>
  <c r="J2309" i="2" s="1"/>
  <c r="J2310" i="2" a="1"/>
  <c r="J2310" i="2" s="1"/>
  <c r="J2311" i="2" a="1"/>
  <c r="J2311" i="2" s="1"/>
  <c r="J2312" i="2" a="1"/>
  <c r="J2312" i="2" s="1"/>
  <c r="J2313" i="2" a="1"/>
  <c r="J2313" i="2" s="1"/>
  <c r="J2314" i="2" a="1"/>
  <c r="J2314" i="2" s="1"/>
  <c r="J2315" i="2" a="1"/>
  <c r="J2315" i="2" s="1"/>
  <c r="J2316" i="2" a="1"/>
  <c r="J2316" i="2" s="1"/>
  <c r="J2317" i="2" a="1"/>
  <c r="J2317" i="2" s="1"/>
  <c r="J2318" i="2" a="1"/>
  <c r="J2318" i="2" s="1"/>
  <c r="J2319" i="2" a="1"/>
  <c r="J2319" i="2" s="1"/>
  <c r="J2320" i="2" a="1"/>
  <c r="J2320" i="2" s="1"/>
  <c r="J2321" i="2" a="1"/>
  <c r="J2321" i="2" s="1"/>
  <c r="J2322" i="2" a="1"/>
  <c r="J2322" i="2" s="1"/>
  <c r="J2323" i="2" a="1"/>
  <c r="J2323" i="2" s="1"/>
  <c r="J2324" i="2" a="1"/>
  <c r="J2324" i="2" s="1"/>
  <c r="J2325" i="2" a="1"/>
  <c r="J2325" i="2" s="1"/>
  <c r="J2326" i="2" a="1"/>
  <c r="J2326" i="2" s="1"/>
  <c r="J2327" i="2" a="1"/>
  <c r="J2327" i="2" s="1"/>
  <c r="J2328" i="2" a="1"/>
  <c r="J2328" i="2" s="1"/>
  <c r="J2329" i="2" a="1"/>
  <c r="J2329" i="2" s="1"/>
  <c r="J2330" i="2" a="1"/>
  <c r="J2330" i="2" s="1"/>
  <c r="J2331" i="2" a="1"/>
  <c r="J2331" i="2" s="1"/>
  <c r="J2332" i="2" a="1"/>
  <c r="J2332" i="2" s="1"/>
  <c r="J2333" i="2" a="1"/>
  <c r="J2333" i="2" s="1"/>
  <c r="J2334" i="2" a="1"/>
  <c r="J2334" i="2" s="1"/>
  <c r="J2335" i="2" a="1"/>
  <c r="J2335" i="2" s="1"/>
  <c r="J2336" i="2" a="1"/>
  <c r="J2336" i="2" s="1"/>
  <c r="J2337" i="2" a="1"/>
  <c r="J2337" i="2" s="1"/>
  <c r="J2338" i="2" a="1"/>
  <c r="J2338" i="2" s="1"/>
  <c r="J2339" i="2" a="1"/>
  <c r="J2339" i="2" s="1"/>
  <c r="J2340" i="2" a="1"/>
  <c r="J2340" i="2" s="1"/>
  <c r="J2341" i="2" a="1"/>
  <c r="J2341" i="2" s="1"/>
  <c r="J2342" i="2" a="1"/>
  <c r="J2342" i="2" s="1"/>
  <c r="J2343" i="2" a="1"/>
  <c r="J2343" i="2" s="1"/>
  <c r="J2344" i="2" a="1"/>
  <c r="J2344" i="2" s="1"/>
  <c r="J2345" i="2" a="1"/>
  <c r="J2345" i="2" s="1"/>
  <c r="J2346" i="2" a="1"/>
  <c r="J2346" i="2" s="1"/>
  <c r="J2347" i="2" a="1"/>
  <c r="J2347" i="2" s="1"/>
  <c r="J2348" i="2" a="1"/>
  <c r="J2348" i="2" s="1"/>
  <c r="J2349" i="2" a="1"/>
  <c r="J2349" i="2" s="1"/>
  <c r="J2350" i="2" a="1"/>
  <c r="J2350" i="2" s="1"/>
  <c r="J2351" i="2" a="1"/>
  <c r="J2351" i="2" s="1"/>
  <c r="J2352" i="2" a="1"/>
  <c r="J2352" i="2" s="1"/>
  <c r="J2353" i="2" a="1"/>
  <c r="J2353" i="2" s="1"/>
  <c r="J2354" i="2" a="1"/>
  <c r="J2354" i="2" s="1"/>
  <c r="J2355" i="2" a="1"/>
  <c r="J2355" i="2" s="1"/>
  <c r="J2356" i="2" a="1"/>
  <c r="J2356" i="2" s="1"/>
  <c r="J2357" i="2" a="1"/>
  <c r="J2357" i="2" s="1"/>
  <c r="J2358" i="2" a="1"/>
  <c r="J2358" i="2" s="1"/>
  <c r="J2359" i="2" a="1"/>
  <c r="J2359" i="2" s="1"/>
  <c r="J2360" i="2" a="1"/>
  <c r="J2360" i="2" s="1"/>
  <c r="J2361" i="2" a="1"/>
  <c r="J2361" i="2" s="1"/>
  <c r="J2362" i="2" a="1"/>
  <c r="J2362" i="2" s="1"/>
  <c r="J2363" i="2" a="1"/>
  <c r="J2363" i="2" s="1"/>
  <c r="J2364" i="2" a="1"/>
  <c r="J2364" i="2" s="1"/>
  <c r="J2365" i="2" a="1"/>
  <c r="J2365" i="2" s="1"/>
  <c r="J2366" i="2" a="1"/>
  <c r="J2366" i="2" s="1"/>
  <c r="J2367" i="2" a="1"/>
  <c r="J2367" i="2" s="1"/>
  <c r="J2368" i="2" a="1"/>
  <c r="J2368" i="2" s="1"/>
  <c r="J2369" i="2" a="1"/>
  <c r="J2369" i="2" s="1"/>
  <c r="J2370" i="2" a="1"/>
  <c r="J2370" i="2" s="1"/>
  <c r="J2371" i="2" a="1"/>
  <c r="J2371" i="2" s="1"/>
  <c r="J2372" i="2" a="1"/>
  <c r="J2372" i="2" s="1"/>
  <c r="J2373" i="2" a="1"/>
  <c r="J2373" i="2" s="1"/>
  <c r="J2374" i="2" a="1"/>
  <c r="J2374" i="2" s="1"/>
  <c r="J2375" i="2" a="1"/>
  <c r="J2375" i="2" s="1"/>
  <c r="J2376" i="2" a="1"/>
  <c r="J2376" i="2" s="1"/>
  <c r="J2377" i="2" a="1"/>
  <c r="J2377" i="2" s="1"/>
  <c r="J2378" i="2" a="1"/>
  <c r="J2378" i="2" s="1"/>
  <c r="J2379" i="2" a="1"/>
  <c r="J2379" i="2" s="1"/>
  <c r="J2380" i="2" a="1"/>
  <c r="J2380" i="2" s="1"/>
  <c r="J2381" i="2" a="1"/>
  <c r="J2381" i="2" s="1"/>
  <c r="J2382" i="2" a="1"/>
  <c r="J2382" i="2" s="1"/>
  <c r="J2383" i="2" a="1"/>
  <c r="J2383" i="2" s="1"/>
  <c r="J2384" i="2" a="1"/>
  <c r="J2384" i="2" s="1"/>
  <c r="J2385" i="2" a="1"/>
  <c r="J2385" i="2" s="1"/>
  <c r="J2386" i="2" a="1"/>
  <c r="J2386" i="2" s="1"/>
  <c r="J2387" i="2" a="1"/>
  <c r="J2387" i="2" s="1"/>
  <c r="J2388" i="2" a="1"/>
  <c r="J2388" i="2" s="1"/>
  <c r="J2389" i="2" a="1"/>
  <c r="J2389" i="2" s="1"/>
  <c r="J2390" i="2" a="1"/>
  <c r="J2390" i="2" s="1"/>
  <c r="J2391" i="2" a="1"/>
  <c r="J2391" i="2" s="1"/>
  <c r="J2392" i="2" a="1"/>
  <c r="J2392" i="2" s="1"/>
  <c r="J2393" i="2" a="1"/>
  <c r="J2393" i="2" s="1"/>
  <c r="J2394" i="2" a="1"/>
  <c r="J2394" i="2" s="1"/>
  <c r="J2395" i="2" a="1"/>
  <c r="J2395" i="2" s="1"/>
  <c r="J2396" i="2" a="1"/>
  <c r="J2396" i="2" s="1"/>
  <c r="J2397" i="2" a="1"/>
  <c r="J2397" i="2" s="1"/>
  <c r="J2398" i="2" a="1"/>
  <c r="J2398" i="2" s="1"/>
  <c r="J2399" i="2" a="1"/>
  <c r="J2399" i="2" s="1"/>
  <c r="J2400" i="2" a="1"/>
  <c r="J2400" i="2" s="1"/>
  <c r="J2401" i="2" a="1"/>
  <c r="J2401" i="2" s="1"/>
  <c r="J2402" i="2" a="1"/>
  <c r="J2402" i="2" s="1"/>
  <c r="J2403" i="2" a="1"/>
  <c r="J2403" i="2" s="1"/>
  <c r="J2404" i="2" a="1"/>
  <c r="J2404" i="2" s="1"/>
  <c r="J2405" i="2" a="1"/>
  <c r="J2405" i="2" s="1"/>
  <c r="J2406" i="2" a="1"/>
  <c r="J2406" i="2" s="1"/>
  <c r="J2407" i="2" a="1"/>
  <c r="J2407" i="2" s="1"/>
  <c r="J2408" i="2" a="1"/>
  <c r="J2408" i="2" s="1"/>
  <c r="J2409" i="2" a="1"/>
  <c r="J2409" i="2" s="1"/>
  <c r="J2410" i="2" a="1"/>
  <c r="J2410" i="2" s="1"/>
  <c r="J2411" i="2" a="1"/>
  <c r="J2411" i="2" s="1"/>
  <c r="J2412" i="2" a="1"/>
  <c r="J2412" i="2" s="1"/>
  <c r="J2413" i="2" a="1"/>
  <c r="J2413" i="2" s="1"/>
  <c r="J2414" i="2" a="1"/>
  <c r="J2414" i="2" s="1"/>
  <c r="J2415" i="2" a="1"/>
  <c r="J2415" i="2" s="1"/>
  <c r="J2416" i="2" a="1"/>
  <c r="J2416" i="2" s="1"/>
  <c r="J2417" i="2" a="1"/>
  <c r="J2417" i="2" s="1"/>
  <c r="J2418" i="2" a="1"/>
  <c r="J2418" i="2" s="1"/>
  <c r="J2419" i="2" a="1"/>
  <c r="J2419" i="2" s="1"/>
  <c r="J2420" i="2" a="1"/>
  <c r="J2420" i="2" s="1"/>
  <c r="J2421" i="2" a="1"/>
  <c r="J2421" i="2" s="1"/>
  <c r="J2422" i="2" a="1"/>
  <c r="J2422" i="2" s="1"/>
  <c r="J2423" i="2" a="1"/>
  <c r="J2423" i="2" s="1"/>
  <c r="J2424" i="2" a="1"/>
  <c r="J2424" i="2" s="1"/>
  <c r="J2425" i="2" a="1"/>
  <c r="J2425" i="2" s="1"/>
  <c r="J2426" i="2" a="1"/>
  <c r="J2426" i="2" s="1"/>
  <c r="J2427" i="2" a="1"/>
  <c r="J2427" i="2" s="1"/>
  <c r="J2428" i="2" a="1"/>
  <c r="J2428" i="2" s="1"/>
  <c r="J2429" i="2" a="1"/>
  <c r="J2429" i="2" s="1"/>
  <c r="J2430" i="2" a="1"/>
  <c r="J2430" i="2" s="1"/>
  <c r="J2431" i="2" a="1"/>
  <c r="J2431" i="2" s="1"/>
  <c r="J2432" i="2" a="1"/>
  <c r="J2432" i="2" s="1"/>
  <c r="J2433" i="2" a="1"/>
  <c r="J2433" i="2" s="1"/>
  <c r="J2434" i="2" a="1"/>
  <c r="J2434" i="2" s="1"/>
  <c r="J2435" i="2" a="1"/>
  <c r="J2435" i="2" s="1"/>
  <c r="J2436" i="2" a="1"/>
  <c r="J2436" i="2" s="1"/>
  <c r="J2437" i="2" a="1"/>
  <c r="J2437" i="2" s="1"/>
  <c r="J2438" i="2" a="1"/>
  <c r="J2438" i="2" s="1"/>
  <c r="J2439" i="2" a="1"/>
  <c r="J2439" i="2" s="1"/>
  <c r="J2440" i="2" a="1"/>
  <c r="J2440" i="2" s="1"/>
  <c r="J2441" i="2" a="1"/>
  <c r="J2441" i="2" s="1"/>
  <c r="J2442" i="2" a="1"/>
  <c r="J2442" i="2" s="1"/>
  <c r="J2443" i="2" a="1"/>
  <c r="J2443" i="2" s="1"/>
  <c r="J2444" i="2" a="1"/>
  <c r="J2444" i="2" s="1"/>
  <c r="J2445" i="2" a="1"/>
  <c r="J2445" i="2" s="1"/>
  <c r="J2446" i="2" a="1"/>
  <c r="J2446" i="2" s="1"/>
  <c r="J2447" i="2" a="1"/>
  <c r="J2447" i="2" s="1"/>
  <c r="J2448" i="2" a="1"/>
  <c r="J2448" i="2" s="1"/>
  <c r="J2449" i="2" a="1"/>
  <c r="J2449" i="2" s="1"/>
  <c r="J2450" i="2" a="1"/>
  <c r="J2450" i="2" s="1"/>
  <c r="J2451" i="2" a="1"/>
  <c r="J2451" i="2" s="1"/>
  <c r="J2452" i="2" a="1"/>
  <c r="J2452" i="2" s="1"/>
  <c r="J2453" i="2" a="1"/>
  <c r="J2453" i="2" s="1"/>
  <c r="J2454" i="2" a="1"/>
  <c r="J2454" i="2" s="1"/>
  <c r="J2455" i="2" a="1"/>
  <c r="J2455" i="2" s="1"/>
  <c r="J2456" i="2" a="1"/>
  <c r="J2456" i="2" s="1"/>
  <c r="J2457" i="2" a="1"/>
  <c r="J2457" i="2" s="1"/>
  <c r="J2458" i="2" a="1"/>
  <c r="J2458" i="2" s="1"/>
  <c r="J2459" i="2" a="1"/>
  <c r="J2459" i="2" s="1"/>
  <c r="J2460" i="2" a="1"/>
  <c r="J2460" i="2" s="1"/>
  <c r="J2461" i="2" a="1"/>
  <c r="J2461" i="2" s="1"/>
  <c r="J2462" i="2" a="1"/>
  <c r="J2462" i="2" s="1"/>
  <c r="J2463" i="2" a="1"/>
  <c r="J2463" i="2" s="1"/>
  <c r="J2464" i="2" a="1"/>
  <c r="J2464" i="2" s="1"/>
  <c r="J2465" i="2" a="1"/>
  <c r="J2465" i="2" s="1"/>
  <c r="J2466" i="2" a="1"/>
  <c r="J2466" i="2" s="1"/>
  <c r="J2467" i="2" a="1"/>
  <c r="J2467" i="2" s="1"/>
  <c r="J2468" i="2" a="1"/>
  <c r="J2468" i="2" s="1"/>
  <c r="J2469" i="2" a="1"/>
  <c r="J2469" i="2" s="1"/>
  <c r="J2470" i="2" a="1"/>
  <c r="J2470" i="2" s="1"/>
  <c r="J2471" i="2" a="1"/>
  <c r="J2471" i="2" s="1"/>
  <c r="J2472" i="2" a="1"/>
  <c r="J2472" i="2" s="1"/>
  <c r="J2473" i="2" a="1"/>
  <c r="J2473" i="2" s="1"/>
  <c r="J2474" i="2" a="1"/>
  <c r="J2474" i="2" s="1"/>
  <c r="J2475" i="2" a="1"/>
  <c r="J2475" i="2" s="1"/>
  <c r="J2476" i="2" a="1"/>
  <c r="J2476" i="2" s="1"/>
  <c r="J2477" i="2" a="1"/>
  <c r="J2477" i="2" s="1"/>
  <c r="J2478" i="2" a="1"/>
  <c r="J2478" i="2" s="1"/>
  <c r="J2479" i="2" a="1"/>
  <c r="J2479" i="2" s="1"/>
  <c r="J2480" i="2" a="1"/>
  <c r="J2480" i="2" s="1"/>
  <c r="J2481" i="2" a="1"/>
  <c r="J2481" i="2" s="1"/>
  <c r="J2482" i="2" a="1"/>
  <c r="J2482" i="2" s="1"/>
  <c r="J2483" i="2" a="1"/>
  <c r="J2483" i="2" s="1"/>
  <c r="J2484" i="2" a="1"/>
  <c r="J2484" i="2" s="1"/>
  <c r="J2485" i="2" a="1"/>
  <c r="J2485" i="2" s="1"/>
  <c r="J2486" i="2" a="1"/>
  <c r="J2486" i="2" s="1"/>
  <c r="J2487" i="2" a="1"/>
  <c r="J2487" i="2" s="1"/>
  <c r="J2488" i="2" a="1"/>
  <c r="J2488" i="2" s="1"/>
  <c r="J2489" i="2" a="1"/>
  <c r="J2489" i="2" s="1"/>
  <c r="J2490" i="2" a="1"/>
  <c r="J2490" i="2" s="1"/>
  <c r="J2491" i="2" a="1"/>
  <c r="J2491" i="2" s="1"/>
  <c r="J2492" i="2" a="1"/>
  <c r="J2492" i="2" s="1"/>
  <c r="J2493" i="2" a="1"/>
  <c r="J2493" i="2" s="1"/>
  <c r="J2494" i="2" a="1"/>
  <c r="J2494" i="2" s="1"/>
  <c r="J2495" i="2" a="1"/>
  <c r="J2495" i="2" s="1"/>
  <c r="J2496" i="2" a="1"/>
  <c r="J2496" i="2" s="1"/>
  <c r="J2497" i="2" a="1"/>
  <c r="J2497" i="2" s="1"/>
  <c r="J2498" i="2" a="1"/>
  <c r="J2498" i="2" s="1"/>
  <c r="J2499" i="2" a="1"/>
  <c r="J2499" i="2" s="1"/>
  <c r="J2500" i="2" a="1"/>
  <c r="J2500" i="2" s="1"/>
  <c r="J2501" i="2" a="1"/>
  <c r="J2501" i="2" s="1"/>
  <c r="J2502" i="2" a="1"/>
  <c r="J2502" i="2" s="1"/>
  <c r="J2503" i="2" a="1"/>
  <c r="J2503" i="2" s="1"/>
  <c r="J2504" i="2" a="1"/>
  <c r="J2504" i="2" s="1"/>
  <c r="J2505" i="2" a="1"/>
  <c r="J2505" i="2" s="1"/>
  <c r="J2506" i="2" a="1"/>
  <c r="J2506" i="2" s="1"/>
  <c r="J2507" i="2" a="1"/>
  <c r="J2507" i="2" s="1"/>
  <c r="J2508" i="2" a="1"/>
  <c r="J2508" i="2" s="1"/>
  <c r="J2509" i="2" a="1"/>
  <c r="J2509" i="2" s="1"/>
  <c r="J2510" i="2" a="1"/>
  <c r="J2510" i="2" s="1"/>
  <c r="J2511" i="2" a="1"/>
  <c r="J2511" i="2" s="1"/>
  <c r="J2512" i="2" a="1"/>
  <c r="J2512" i="2" s="1"/>
  <c r="J2513" i="2" a="1"/>
  <c r="J2513" i="2" s="1"/>
  <c r="J2514" i="2" a="1"/>
  <c r="J2514" i="2" s="1"/>
  <c r="J2515" i="2" a="1"/>
  <c r="J2515" i="2" s="1"/>
  <c r="J2516" i="2" a="1"/>
  <c r="J2516" i="2" s="1"/>
  <c r="J2517" i="2" a="1"/>
  <c r="J2517" i="2" s="1"/>
  <c r="J2518" i="2" a="1"/>
  <c r="J2518" i="2" s="1"/>
  <c r="J2519" i="2" a="1"/>
  <c r="J2519" i="2" s="1"/>
  <c r="J2520" i="2" a="1"/>
  <c r="J2520" i="2" s="1"/>
  <c r="J2521" i="2" a="1"/>
  <c r="J2521" i="2" s="1"/>
  <c r="J2522" i="2" a="1"/>
  <c r="J2522" i="2" s="1"/>
  <c r="J2523" i="2" a="1"/>
  <c r="J2523" i="2" s="1"/>
  <c r="J2524" i="2" a="1"/>
  <c r="J2524" i="2" s="1"/>
  <c r="J2525" i="2" a="1"/>
  <c r="J2525" i="2" s="1"/>
  <c r="J2526" i="2" a="1"/>
  <c r="J2526" i="2" s="1"/>
  <c r="J2527" i="2" a="1"/>
  <c r="J2527" i="2" s="1"/>
  <c r="J2528" i="2" a="1"/>
  <c r="J2528" i="2" s="1"/>
  <c r="J2529" i="2" a="1"/>
  <c r="J2529" i="2" s="1"/>
  <c r="J2530" i="2" a="1"/>
  <c r="J2530" i="2" s="1"/>
  <c r="J2531" i="2" a="1"/>
  <c r="J2531" i="2" s="1"/>
  <c r="J2532" i="2" a="1"/>
  <c r="J2532" i="2" s="1"/>
  <c r="J2533" i="2" a="1"/>
  <c r="J2533" i="2" s="1"/>
  <c r="J2534" i="2" a="1"/>
  <c r="J2534" i="2" s="1"/>
  <c r="J2535" i="2" a="1"/>
  <c r="J2535" i="2" s="1"/>
  <c r="J2536" i="2" a="1"/>
  <c r="J2536" i="2" s="1"/>
  <c r="J2537" i="2" a="1"/>
  <c r="J2537" i="2" s="1"/>
  <c r="J2538" i="2" a="1"/>
  <c r="J2538" i="2" s="1"/>
  <c r="J2539" i="2" a="1"/>
  <c r="J2539" i="2" s="1"/>
  <c r="J2540" i="2" a="1"/>
  <c r="J2540" i="2" s="1"/>
  <c r="J2541" i="2" a="1"/>
  <c r="J2541" i="2" s="1"/>
  <c r="J2542" i="2" a="1"/>
  <c r="J2542" i="2" s="1"/>
  <c r="J2543" i="2" a="1"/>
  <c r="J2543" i="2" s="1"/>
  <c r="J2544" i="2" a="1"/>
  <c r="J2544" i="2" s="1"/>
  <c r="J2545" i="2" a="1"/>
  <c r="J2545" i="2" s="1"/>
  <c r="J2546" i="2" a="1"/>
  <c r="J2546" i="2" s="1"/>
  <c r="J2547" i="2" a="1"/>
  <c r="J2547" i="2" s="1"/>
  <c r="J2548" i="2" a="1"/>
  <c r="J2548" i="2" s="1"/>
  <c r="J2549" i="2" a="1"/>
  <c r="J2549" i="2" s="1"/>
  <c r="J2550" i="2" a="1"/>
  <c r="J2550" i="2" s="1"/>
  <c r="J2551" i="2" a="1"/>
  <c r="J2551" i="2" s="1"/>
  <c r="J2552" i="2" a="1"/>
  <c r="J2552" i="2" s="1"/>
  <c r="J2553" i="2" a="1"/>
  <c r="J2553" i="2" s="1"/>
  <c r="J2554" i="2" a="1"/>
  <c r="J2554" i="2" s="1"/>
  <c r="J2555" i="2" a="1"/>
  <c r="J2555" i="2" s="1"/>
  <c r="J2556" i="2" a="1"/>
  <c r="J2556" i="2" s="1"/>
  <c r="J2557" i="2" a="1"/>
  <c r="J2557" i="2" s="1"/>
  <c r="J2558" i="2" a="1"/>
  <c r="J2558" i="2" s="1"/>
  <c r="J2559" i="2" a="1"/>
  <c r="J2559" i="2" s="1"/>
  <c r="J2560" i="2" a="1"/>
  <c r="J2560" i="2" s="1"/>
  <c r="J2561" i="2" a="1"/>
  <c r="J2561" i="2" s="1"/>
  <c r="J2562" i="2" a="1"/>
  <c r="J2562" i="2" s="1"/>
  <c r="J2563" i="2" a="1"/>
  <c r="J2563" i="2" s="1"/>
  <c r="J2564" i="2" a="1"/>
  <c r="J2564" i="2" s="1"/>
  <c r="J2565" i="2" a="1"/>
  <c r="J2565" i="2" s="1"/>
  <c r="J2566" i="2" a="1"/>
  <c r="J2566" i="2" s="1"/>
  <c r="J2567" i="2" a="1"/>
  <c r="J2567" i="2" s="1"/>
  <c r="J2568" i="2" a="1"/>
  <c r="J2568" i="2" s="1"/>
  <c r="J2569" i="2" a="1"/>
  <c r="J2569" i="2" s="1"/>
  <c r="J2570" i="2" a="1"/>
  <c r="J2570" i="2" s="1"/>
  <c r="J2571" i="2" a="1"/>
  <c r="J2571" i="2" s="1"/>
  <c r="J2572" i="2" a="1"/>
  <c r="J2572" i="2" s="1"/>
  <c r="J2573" i="2" a="1"/>
  <c r="J2573" i="2" s="1"/>
  <c r="J2574" i="2" a="1"/>
  <c r="J2574" i="2" s="1"/>
  <c r="J2575" i="2" a="1"/>
  <c r="J2575" i="2" s="1"/>
  <c r="J2576" i="2" a="1"/>
  <c r="J2576" i="2" s="1"/>
  <c r="J2577" i="2" a="1"/>
  <c r="J2577" i="2" s="1"/>
  <c r="J2578" i="2" a="1"/>
  <c r="J2578" i="2" s="1"/>
  <c r="J2579" i="2" a="1"/>
  <c r="J2579" i="2" s="1"/>
  <c r="J2580" i="2" a="1"/>
  <c r="J2580" i="2" s="1"/>
  <c r="J2581" i="2" a="1"/>
  <c r="J2581" i="2" s="1"/>
  <c r="J2582" i="2" a="1"/>
  <c r="J2582" i="2" s="1"/>
  <c r="J2583" i="2" a="1"/>
  <c r="J2583" i="2" s="1"/>
  <c r="J2584" i="2" a="1"/>
  <c r="J2584" i="2" s="1"/>
  <c r="J2585" i="2" a="1"/>
  <c r="J2585" i="2" s="1"/>
  <c r="J2586" i="2" a="1"/>
  <c r="J2586" i="2" s="1"/>
  <c r="J2587" i="2" a="1"/>
  <c r="J2587" i="2" s="1"/>
  <c r="J2588" i="2" a="1"/>
  <c r="J2588" i="2" s="1"/>
  <c r="J2589" i="2" a="1"/>
  <c r="J2589" i="2" s="1"/>
  <c r="J2590" i="2" a="1"/>
  <c r="J2590" i="2" s="1"/>
  <c r="J2591" i="2" a="1"/>
  <c r="J2591" i="2" s="1"/>
  <c r="J2592" i="2" a="1"/>
  <c r="J2592" i="2" s="1"/>
  <c r="J2593" i="2" a="1"/>
  <c r="J2593" i="2" s="1"/>
  <c r="J2594" i="2" a="1"/>
  <c r="J2594" i="2" s="1"/>
  <c r="J2595" i="2" a="1"/>
  <c r="J2595" i="2" s="1"/>
  <c r="J2596" i="2" a="1"/>
  <c r="J2596" i="2" s="1"/>
  <c r="J2597" i="2" a="1"/>
  <c r="J2597" i="2" s="1"/>
  <c r="J2598" i="2" a="1"/>
  <c r="J2598" i="2" s="1"/>
  <c r="J2599" i="2" a="1"/>
  <c r="J2599" i="2" s="1"/>
  <c r="J2600" i="2" a="1"/>
  <c r="J2600" i="2" s="1"/>
  <c r="J2601" i="2" a="1"/>
  <c r="J2601" i="2" s="1"/>
  <c r="J2602" i="2" a="1"/>
  <c r="J2602" i="2" s="1"/>
  <c r="J2603" i="2" a="1"/>
  <c r="J2603" i="2" s="1"/>
  <c r="J2604" i="2" a="1"/>
  <c r="J2604" i="2" s="1"/>
  <c r="J2605" i="2" a="1"/>
  <c r="J2605" i="2" s="1"/>
  <c r="J2606" i="2" a="1"/>
  <c r="J2606" i="2" s="1"/>
  <c r="J2607" i="2" a="1"/>
  <c r="J2607" i="2" s="1"/>
  <c r="J2608" i="2" a="1"/>
  <c r="J2608" i="2" s="1"/>
  <c r="J2609" i="2" a="1"/>
  <c r="J2609" i="2" s="1"/>
  <c r="J2610" i="2" a="1"/>
  <c r="J2610" i="2" s="1"/>
  <c r="J2611" i="2" a="1"/>
  <c r="J2611" i="2" s="1"/>
  <c r="J2612" i="2" a="1"/>
  <c r="J2612" i="2" s="1"/>
  <c r="J2613" i="2" a="1"/>
  <c r="J2613" i="2" s="1"/>
  <c r="J2614" i="2" a="1"/>
  <c r="J2614" i="2" s="1"/>
  <c r="J2615" i="2" a="1"/>
  <c r="J2615" i="2" s="1"/>
  <c r="J2616" i="2" a="1"/>
  <c r="J2616" i="2" s="1"/>
  <c r="J2617" i="2" a="1"/>
  <c r="J2617" i="2"/>
  <c r="J2618" i="2" a="1"/>
  <c r="J2618" i="2" s="1"/>
  <c r="J2619" i="2" a="1"/>
  <c r="J2619" i="2" s="1"/>
  <c r="J2620" i="2" a="1"/>
  <c r="J2620" i="2" s="1"/>
  <c r="J2621" i="2" a="1"/>
  <c r="J2621" i="2" s="1"/>
  <c r="J2622" i="2" a="1"/>
  <c r="J2622" i="2" s="1"/>
  <c r="J2623" i="2" a="1"/>
  <c r="J2623" i="2" s="1"/>
  <c r="J2624" i="2" a="1"/>
  <c r="J2624" i="2" s="1"/>
  <c r="J2625" i="2" a="1"/>
  <c r="J2625" i="2" s="1"/>
  <c r="J2626" i="2" a="1"/>
  <c r="J2626" i="2"/>
  <c r="J2627" i="2" a="1"/>
  <c r="J2627" i="2" s="1"/>
  <c r="J2628" i="2" a="1"/>
  <c r="J2628" i="2" s="1"/>
  <c r="J2629" i="2" a="1"/>
  <c r="J2629" i="2" s="1"/>
  <c r="J2630" i="2" a="1"/>
  <c r="J2630" i="2" s="1"/>
  <c r="J2631" i="2" a="1"/>
  <c r="J2631" i="2" s="1"/>
  <c r="J2632" i="2" a="1"/>
  <c r="J2632" i="2" s="1"/>
  <c r="J2633" i="2" a="1"/>
  <c r="J2633" i="2" s="1"/>
  <c r="J2634" i="2" a="1"/>
  <c r="J2634" i="2"/>
  <c r="J2635" i="2" a="1"/>
  <c r="J2635" i="2" s="1"/>
  <c r="J2636" i="2" a="1"/>
  <c r="J2636" i="2" s="1"/>
  <c r="J2637" i="2" a="1"/>
  <c r="J2637" i="2" s="1"/>
  <c r="J2638" i="2" a="1"/>
  <c r="J2638" i="2" s="1"/>
  <c r="J2639" i="2" a="1"/>
  <c r="J2639" i="2" s="1"/>
  <c r="J2640" i="2" a="1"/>
  <c r="J2640" i="2" s="1"/>
  <c r="J2641" i="2" a="1"/>
  <c r="J2641" i="2" s="1"/>
  <c r="J2642" i="2" a="1"/>
  <c r="J2642" i="2" s="1"/>
  <c r="J2643" i="2" a="1"/>
  <c r="J2643" i="2" s="1"/>
  <c r="J2644" i="2" a="1"/>
  <c r="J2644" i="2" s="1"/>
  <c r="J2645" i="2" a="1"/>
  <c r="J2645" i="2" s="1"/>
  <c r="J2646" i="2" a="1"/>
  <c r="J2646" i="2" s="1"/>
  <c r="J2647" i="2" a="1"/>
  <c r="J2647" i="2" s="1"/>
  <c r="J2648" i="2" a="1"/>
  <c r="J2648" i="2" s="1"/>
  <c r="J2649" i="2" a="1"/>
  <c r="J2649" i="2" s="1"/>
  <c r="J2650" i="2" a="1"/>
  <c r="J2650" i="2" s="1"/>
  <c r="J2651" i="2" a="1"/>
  <c r="J2651" i="2" s="1"/>
  <c r="J2652" i="2" a="1"/>
  <c r="J2652" i="2" s="1"/>
  <c r="J2653" i="2" a="1"/>
  <c r="J2653" i="2" s="1"/>
  <c r="J2654" i="2" a="1"/>
  <c r="J2654" i="2" s="1"/>
  <c r="J2655" i="2" a="1"/>
  <c r="J2655" i="2" s="1"/>
  <c r="J2656" i="2" a="1"/>
  <c r="J2656" i="2" s="1"/>
  <c r="J2657" i="2" a="1"/>
  <c r="J2657" i="2" s="1"/>
  <c r="J2658" i="2" a="1"/>
  <c r="J2658" i="2" s="1"/>
  <c r="J2659" i="2" a="1"/>
  <c r="J2659" i="2" s="1"/>
  <c r="J2660" i="2" a="1"/>
  <c r="J2660" i="2" s="1"/>
  <c r="J2661" i="2" a="1"/>
  <c r="J2661" i="2" s="1"/>
  <c r="J2662" i="2" a="1"/>
  <c r="J2662" i="2" s="1"/>
  <c r="J2663" i="2" a="1"/>
  <c r="J2663" i="2" s="1"/>
  <c r="J2664" i="2" a="1"/>
  <c r="J2664" i="2" s="1"/>
  <c r="J2665" i="2" a="1"/>
  <c r="J2665" i="2" s="1"/>
  <c r="J2666" i="2" a="1"/>
  <c r="J2666" i="2" s="1"/>
  <c r="J2667" i="2" a="1"/>
  <c r="J2667" i="2" s="1"/>
  <c r="J2668" i="2" a="1"/>
  <c r="J2668" i="2" s="1"/>
  <c r="J2669" i="2" a="1"/>
  <c r="J2669" i="2" s="1"/>
  <c r="J2670" i="2" a="1"/>
  <c r="J2670" i="2" s="1"/>
  <c r="J2671" i="2" a="1"/>
  <c r="J2671" i="2" s="1"/>
  <c r="J2672" i="2" a="1"/>
  <c r="J2672" i="2" s="1"/>
  <c r="J2673" i="2" a="1"/>
  <c r="J2673" i="2" s="1"/>
  <c r="J2674" i="2" a="1"/>
  <c r="J2674" i="2" s="1"/>
  <c r="J2675" i="2" a="1"/>
  <c r="J2675" i="2" s="1"/>
  <c r="J2676" i="2" a="1"/>
  <c r="J2676" i="2" s="1"/>
  <c r="J2677" i="2" a="1"/>
  <c r="J2677" i="2" s="1"/>
  <c r="J2678" i="2" a="1"/>
  <c r="J2678" i="2" s="1"/>
  <c r="J2679" i="2" a="1"/>
  <c r="J2679" i="2" s="1"/>
  <c r="J2680" i="2" a="1"/>
  <c r="J2680" i="2" s="1"/>
  <c r="J2681" i="2" a="1"/>
  <c r="J2681" i="2" s="1"/>
  <c r="J2682" i="2" a="1"/>
  <c r="J2682" i="2" s="1"/>
  <c r="J2683" i="2" a="1"/>
  <c r="J2683" i="2" s="1"/>
  <c r="J2684" i="2" a="1"/>
  <c r="J2684" i="2" s="1"/>
  <c r="J2685" i="2" a="1"/>
  <c r="J2685" i="2" s="1"/>
  <c r="J2686" i="2" a="1"/>
  <c r="J2686" i="2" s="1"/>
  <c r="J2687" i="2" a="1"/>
  <c r="J2687" i="2" s="1"/>
  <c r="J2688" i="2" a="1"/>
  <c r="J2688" i="2" s="1"/>
  <c r="J2689" i="2" a="1"/>
  <c r="J2689" i="2" s="1"/>
  <c r="J2690" i="2" a="1"/>
  <c r="J2690" i="2" s="1"/>
  <c r="J2691" i="2" a="1"/>
  <c r="J2691" i="2" s="1"/>
  <c r="J2692" i="2" a="1"/>
  <c r="J2692" i="2" s="1"/>
  <c r="J2693" i="2" a="1"/>
  <c r="J2693" i="2" s="1"/>
  <c r="J2694" i="2" a="1"/>
  <c r="J2694" i="2" s="1"/>
  <c r="J2695" i="2" a="1"/>
  <c r="J2695" i="2" s="1"/>
  <c r="J2696" i="2" a="1"/>
  <c r="J2696" i="2" s="1"/>
  <c r="J2697" i="2" a="1"/>
  <c r="J2697" i="2" s="1"/>
  <c r="J2698" i="2" a="1"/>
  <c r="J2698" i="2" s="1"/>
  <c r="J2699" i="2" a="1"/>
  <c r="J2699" i="2" s="1"/>
  <c r="J2700" i="2" a="1"/>
  <c r="J2700" i="2" s="1"/>
  <c r="J2701" i="2" a="1"/>
  <c r="J2701" i="2" s="1"/>
  <c r="J2702" i="2" a="1"/>
  <c r="J2702" i="2" s="1"/>
  <c r="J2703" i="2" a="1"/>
  <c r="J2703" i="2" s="1"/>
  <c r="J2704" i="2" a="1"/>
  <c r="J2704" i="2" s="1"/>
  <c r="J2705" i="2" a="1"/>
  <c r="J2705" i="2" s="1"/>
  <c r="J2706" i="2" a="1"/>
  <c r="J2706" i="2" s="1"/>
  <c r="J2707" i="2" a="1"/>
  <c r="J2707" i="2" s="1"/>
  <c r="J2708" i="2" a="1"/>
  <c r="J2708" i="2" s="1"/>
  <c r="J2709" i="2" a="1"/>
  <c r="J2709" i="2" s="1"/>
  <c r="J2710" i="2" a="1"/>
  <c r="J2710" i="2" s="1"/>
  <c r="J2711" i="2" a="1"/>
  <c r="J2711" i="2" s="1"/>
  <c r="J2712" i="2" a="1"/>
  <c r="J2712" i="2" s="1"/>
  <c r="J2713" i="2" a="1"/>
  <c r="J2713" i="2" s="1"/>
  <c r="J2714" i="2" a="1"/>
  <c r="J2714" i="2" s="1"/>
  <c r="J2715" i="2" a="1"/>
  <c r="J2715" i="2" s="1"/>
  <c r="J2716" i="2" a="1"/>
  <c r="J2716" i="2" s="1"/>
  <c r="J2717" i="2" a="1"/>
  <c r="J2717" i="2" s="1"/>
  <c r="J2718" i="2" a="1"/>
  <c r="J2718" i="2" s="1"/>
  <c r="J2719" i="2" a="1"/>
  <c r="J2719" i="2" s="1"/>
  <c r="J2720" i="2" a="1"/>
  <c r="J2720" i="2" s="1"/>
  <c r="J2721" i="2" a="1"/>
  <c r="J2721" i="2" s="1"/>
  <c r="J2722" i="2" a="1"/>
  <c r="J2722" i="2" s="1"/>
  <c r="J2723" i="2" a="1"/>
  <c r="J2723" i="2" s="1"/>
  <c r="J2724" i="2" a="1"/>
  <c r="J2724" i="2" s="1"/>
  <c r="J2725" i="2" a="1"/>
  <c r="J2725" i="2" s="1"/>
  <c r="J2726" i="2" a="1"/>
  <c r="J2726" i="2" s="1"/>
  <c r="J2727" i="2" a="1"/>
  <c r="J2727" i="2" s="1"/>
  <c r="J2728" i="2" a="1"/>
  <c r="J2728" i="2" s="1"/>
  <c r="J2729" i="2" a="1"/>
  <c r="J2729" i="2" s="1"/>
  <c r="J2730" i="2" a="1"/>
  <c r="J2730" i="2"/>
  <c r="J2731" i="2" a="1"/>
  <c r="J2731" i="2" s="1"/>
  <c r="J2732" i="2" a="1"/>
  <c r="J2732" i="2" s="1"/>
  <c r="J2733" i="2" a="1"/>
  <c r="J2733" i="2" s="1"/>
  <c r="J2734" i="2" a="1"/>
  <c r="J2734" i="2" s="1"/>
  <c r="J2735" i="2" a="1"/>
  <c r="J2735" i="2" s="1"/>
  <c r="J2736" i="2" a="1"/>
  <c r="J2736" i="2" s="1"/>
  <c r="J2737" i="2" a="1"/>
  <c r="J2737" i="2" s="1"/>
  <c r="J2738" i="2" a="1"/>
  <c r="J2738" i="2" s="1"/>
  <c r="J2739" i="2" a="1"/>
  <c r="J2739" i="2" s="1"/>
  <c r="J2740" i="2" a="1"/>
  <c r="J2740" i="2" s="1"/>
  <c r="J2741" i="2" a="1"/>
  <c r="J2741" i="2" s="1"/>
  <c r="J2742" i="2" a="1"/>
  <c r="J2742" i="2" s="1"/>
  <c r="J2743" i="2" a="1"/>
  <c r="J2743" i="2" s="1"/>
  <c r="J2744" i="2" a="1"/>
  <c r="J2744" i="2" s="1"/>
  <c r="J2745" i="2" a="1"/>
  <c r="J2745" i="2" s="1"/>
  <c r="J2746" i="2" a="1"/>
  <c r="J2746" i="2" s="1"/>
  <c r="J2747" i="2" a="1"/>
  <c r="J2747" i="2" s="1"/>
  <c r="J2748" i="2" a="1"/>
  <c r="J2748" i="2" s="1"/>
  <c r="J2749" i="2" a="1"/>
  <c r="J2749" i="2" s="1"/>
  <c r="J2750" i="2" a="1"/>
  <c r="J2750" i="2" s="1"/>
  <c r="J2751" i="2" a="1"/>
  <c r="J2751" i="2" s="1"/>
  <c r="J2752" i="2" a="1"/>
  <c r="J2752" i="2" s="1"/>
  <c r="J2753" i="2" a="1"/>
  <c r="J2753" i="2" s="1"/>
  <c r="J2754" i="2" a="1"/>
  <c r="J2754" i="2" s="1"/>
  <c r="J2755" i="2" a="1"/>
  <c r="J2755" i="2" s="1"/>
  <c r="J2756" i="2" a="1"/>
  <c r="J2756" i="2" s="1"/>
  <c r="J2757" i="2" a="1"/>
  <c r="J2757" i="2" s="1"/>
  <c r="J2758" i="2" a="1"/>
  <c r="J2758" i="2" s="1"/>
  <c r="J2759" i="2" a="1"/>
  <c r="J2759" i="2" s="1"/>
  <c r="J2760" i="2" a="1"/>
  <c r="J2760" i="2" s="1"/>
  <c r="J2761" i="2" a="1"/>
  <c r="J2761" i="2" s="1"/>
  <c r="J2762" i="2" a="1"/>
  <c r="J2762" i="2" s="1"/>
  <c r="J2763" i="2" a="1"/>
  <c r="J2763" i="2" s="1"/>
  <c r="J2764" i="2" a="1"/>
  <c r="J2764" i="2" s="1"/>
  <c r="J2765" i="2" a="1"/>
  <c r="J2765" i="2" s="1"/>
  <c r="J2766" i="2" a="1"/>
  <c r="J2766" i="2" s="1"/>
  <c r="J2767" i="2" a="1"/>
  <c r="J2767" i="2" s="1"/>
  <c r="J2768" i="2" a="1"/>
  <c r="J2768" i="2" s="1"/>
  <c r="J2769" i="2" a="1"/>
  <c r="J2769" i="2" s="1"/>
  <c r="J2770" i="2" a="1"/>
  <c r="J2770" i="2" s="1"/>
  <c r="J2771" i="2" a="1"/>
  <c r="J2771" i="2" s="1"/>
  <c r="J2772" i="2" a="1"/>
  <c r="J2772" i="2" s="1"/>
  <c r="J2773" i="2" a="1"/>
  <c r="J2773" i="2" s="1"/>
  <c r="J2774" i="2" a="1"/>
  <c r="J2774" i="2" s="1"/>
  <c r="J2775" i="2" a="1"/>
  <c r="J2775" i="2" s="1"/>
  <c r="J2776" i="2" a="1"/>
  <c r="J2776" i="2" s="1"/>
  <c r="J2777" i="2" a="1"/>
  <c r="J2777" i="2" s="1"/>
  <c r="J2778" i="2" a="1"/>
  <c r="J2778" i="2" s="1"/>
  <c r="J2779" i="2" a="1"/>
  <c r="J2779" i="2" s="1"/>
  <c r="J2780" i="2" a="1"/>
  <c r="J2780" i="2" s="1"/>
  <c r="J2781" i="2" a="1"/>
  <c r="J2781" i="2" s="1"/>
  <c r="J2782" i="2" a="1"/>
  <c r="J2782" i="2" s="1"/>
  <c r="J2783" i="2" a="1"/>
  <c r="J2783" i="2" s="1"/>
  <c r="J2784" i="2" a="1"/>
  <c r="J2784" i="2" s="1"/>
  <c r="J2785" i="2" a="1"/>
  <c r="J2785" i="2" s="1"/>
  <c r="J2786" i="2" a="1"/>
  <c r="J2786" i="2" s="1"/>
  <c r="J2787" i="2" a="1"/>
  <c r="J2787" i="2" s="1"/>
  <c r="J2788" i="2" a="1"/>
  <c r="J2788" i="2" s="1"/>
  <c r="J2789" i="2" a="1"/>
  <c r="J2789" i="2" s="1"/>
  <c r="J2790" i="2" a="1"/>
  <c r="J2790" i="2" s="1"/>
  <c r="J2791" i="2" a="1"/>
  <c r="J2791" i="2" s="1"/>
  <c r="J2792" i="2" a="1"/>
  <c r="J2792" i="2" s="1"/>
  <c r="J2793" i="2" a="1"/>
  <c r="J2793" i="2" s="1"/>
  <c r="J2794" i="2" a="1"/>
  <c r="J2794" i="2" s="1"/>
  <c r="J2795" i="2" a="1"/>
  <c r="J2795" i="2" s="1"/>
  <c r="J2796" i="2" a="1"/>
  <c r="J2796" i="2" s="1"/>
  <c r="J2797" i="2" a="1"/>
  <c r="J2797" i="2" s="1"/>
  <c r="J2798" i="2" a="1"/>
  <c r="J2798" i="2" s="1"/>
  <c r="J2799" i="2" a="1"/>
  <c r="J2799" i="2" s="1"/>
  <c r="J2800" i="2" a="1"/>
  <c r="J2800" i="2" s="1"/>
  <c r="J2801" i="2" a="1"/>
  <c r="J2801" i="2" s="1"/>
  <c r="J2802" i="2" a="1"/>
  <c r="J2802" i="2" s="1"/>
  <c r="J2803" i="2" a="1"/>
  <c r="J2803" i="2" s="1"/>
  <c r="J2804" i="2" a="1"/>
  <c r="J2804" i="2" s="1"/>
  <c r="J2805" i="2" a="1"/>
  <c r="J2805" i="2" s="1"/>
  <c r="J2806" i="2" a="1"/>
  <c r="J2806" i="2" s="1"/>
  <c r="J2807" i="2" a="1"/>
  <c r="J2807" i="2" s="1"/>
  <c r="J2808" i="2" a="1"/>
  <c r="J2808" i="2" s="1"/>
  <c r="J2809" i="2" a="1"/>
  <c r="J2809" i="2" s="1"/>
  <c r="J2810" i="2" a="1"/>
  <c r="J2810" i="2" s="1"/>
  <c r="J2811" i="2" a="1"/>
  <c r="J2811" i="2" s="1"/>
  <c r="J2812" i="2" a="1"/>
  <c r="J2812" i="2" s="1"/>
  <c r="J2813" i="2" a="1"/>
  <c r="J2813" i="2" s="1"/>
  <c r="J2814" i="2" a="1"/>
  <c r="J2814" i="2" s="1"/>
  <c r="J2815" i="2" a="1"/>
  <c r="J2815" i="2" s="1"/>
  <c r="J2816" i="2" a="1"/>
  <c r="J2816" i="2" s="1"/>
  <c r="J2817" i="2" a="1"/>
  <c r="J2817" i="2" s="1"/>
  <c r="J2818" i="2" a="1"/>
  <c r="J2818" i="2" s="1"/>
  <c r="J2819" i="2" a="1"/>
  <c r="J2819" i="2" s="1"/>
  <c r="J2820" i="2" a="1"/>
  <c r="J2820" i="2" s="1"/>
  <c r="J2821" i="2" a="1"/>
  <c r="J2821" i="2" s="1"/>
  <c r="J2822" i="2" a="1"/>
  <c r="J2822" i="2" s="1"/>
  <c r="J2823" i="2" a="1"/>
  <c r="J2823" i="2" s="1"/>
  <c r="J2824" i="2" a="1"/>
  <c r="J2824" i="2" s="1"/>
  <c r="J2825" i="2" a="1"/>
  <c r="J2825" i="2" s="1"/>
  <c r="J2826" i="2" a="1"/>
  <c r="J2826" i="2" s="1"/>
  <c r="J2827" i="2" a="1"/>
  <c r="J2827" i="2" s="1"/>
  <c r="J2828" i="2" a="1"/>
  <c r="J2828" i="2" s="1"/>
  <c r="J2829" i="2" a="1"/>
  <c r="J2829" i="2" s="1"/>
  <c r="J2830" i="2" a="1"/>
  <c r="J2830" i="2" s="1"/>
  <c r="J2831" i="2" a="1"/>
  <c r="J2831" i="2" s="1"/>
  <c r="J2832" i="2" a="1"/>
  <c r="J2832" i="2" s="1"/>
  <c r="J2833" i="2" a="1"/>
  <c r="J2833" i="2" s="1"/>
  <c r="J2834" i="2" a="1"/>
  <c r="J2834" i="2" s="1"/>
  <c r="J2835" i="2" a="1"/>
  <c r="J2835" i="2" s="1"/>
  <c r="J2836" i="2" a="1"/>
  <c r="J2836" i="2" s="1"/>
  <c r="J2837" i="2" a="1"/>
  <c r="J2837" i="2" s="1"/>
  <c r="J2838" i="2" a="1"/>
  <c r="J2838" i="2" s="1"/>
  <c r="J2839" i="2" a="1"/>
  <c r="J2839" i="2" s="1"/>
  <c r="J2840" i="2" a="1"/>
  <c r="J2840" i="2" s="1"/>
  <c r="J2841" i="2" a="1"/>
  <c r="J2841" i="2" s="1"/>
  <c r="J2842" i="2" a="1"/>
  <c r="J2842" i="2" s="1"/>
  <c r="J2843" i="2" a="1"/>
  <c r="J2843" i="2" s="1"/>
  <c r="J2844" i="2" a="1"/>
  <c r="J2844" i="2" s="1"/>
  <c r="J2845" i="2" a="1"/>
  <c r="J2845" i="2" s="1"/>
  <c r="J2846" i="2" a="1"/>
  <c r="J2846" i="2" s="1"/>
  <c r="J2847" i="2" a="1"/>
  <c r="J2847" i="2" s="1"/>
  <c r="J2848" i="2" a="1"/>
  <c r="J2848" i="2" s="1"/>
  <c r="J2849" i="2" a="1"/>
  <c r="J2849" i="2" s="1"/>
  <c r="J2850" i="2" a="1"/>
  <c r="J2850" i="2" s="1"/>
  <c r="J2851" i="2" a="1"/>
  <c r="J2851" i="2" s="1"/>
  <c r="J2852" i="2" a="1"/>
  <c r="J2852" i="2" s="1"/>
  <c r="J2853" i="2" a="1"/>
  <c r="J2853" i="2" s="1"/>
  <c r="J2854" i="2" a="1"/>
  <c r="J2854" i="2" s="1"/>
  <c r="J2855" i="2" a="1"/>
  <c r="J2855" i="2" s="1"/>
  <c r="J2856" i="2" a="1"/>
  <c r="J2856" i="2" s="1"/>
  <c r="J2857" i="2" a="1"/>
  <c r="J2857" i="2" s="1"/>
  <c r="J2858" i="2" a="1"/>
  <c r="J2858" i="2" s="1"/>
  <c r="J2859" i="2" a="1"/>
  <c r="J2859" i="2" s="1"/>
  <c r="J2860" i="2" a="1"/>
  <c r="J2860" i="2" s="1"/>
  <c r="J2861" i="2" a="1"/>
  <c r="J2861" i="2" s="1"/>
  <c r="J2862" i="2" a="1"/>
  <c r="J2862" i="2" s="1"/>
  <c r="J2863" i="2" a="1"/>
  <c r="J2863" i="2" s="1"/>
  <c r="J2864" i="2" a="1"/>
  <c r="J2864" i="2" s="1"/>
  <c r="J2865" i="2" a="1"/>
  <c r="J2865" i="2" s="1"/>
  <c r="J2866" i="2" a="1"/>
  <c r="J2866" i="2" s="1"/>
  <c r="J2867" i="2" a="1"/>
  <c r="J2867" i="2" s="1"/>
  <c r="J2868" i="2" a="1"/>
  <c r="J2868" i="2" s="1"/>
  <c r="J2869" i="2" a="1"/>
  <c r="J2869" i="2"/>
  <c r="J2870" i="2" a="1"/>
  <c r="J2870" i="2" s="1"/>
  <c r="J2871" i="2" a="1"/>
  <c r="J2871" i="2" s="1"/>
  <c r="J2872" i="2" a="1"/>
  <c r="J2872" i="2" s="1"/>
  <c r="J2873" i="2" a="1"/>
  <c r="J2873" i="2" s="1"/>
  <c r="J2874" i="2" a="1"/>
  <c r="J2874" i="2" s="1"/>
  <c r="J2875" i="2" a="1"/>
  <c r="J2875" i="2" s="1"/>
  <c r="J2876" i="2" a="1"/>
  <c r="J2876" i="2" s="1"/>
  <c r="J2877" i="2" a="1"/>
  <c r="J2877" i="2" s="1"/>
  <c r="J2878" i="2" a="1"/>
  <c r="J2878" i="2" s="1"/>
  <c r="J2879" i="2" a="1"/>
  <c r="J2879" i="2" s="1"/>
  <c r="J2880" i="2" a="1"/>
  <c r="J2880" i="2" s="1"/>
  <c r="J2881" i="2" a="1"/>
  <c r="J2881" i="2" s="1"/>
  <c r="J2882" i="2" a="1"/>
  <c r="J2882" i="2" s="1"/>
  <c r="J2883" i="2" a="1"/>
  <c r="J2883" i="2" s="1"/>
  <c r="J2884" i="2" a="1"/>
  <c r="J2884" i="2" s="1"/>
  <c r="J2885" i="2" a="1"/>
  <c r="J2885" i="2" s="1"/>
  <c r="J2886" i="2" a="1"/>
  <c r="J2886" i="2" s="1"/>
  <c r="J2887" i="2" a="1"/>
  <c r="J2887" i="2" s="1"/>
  <c r="J2888" i="2" a="1"/>
  <c r="J2888" i="2" s="1"/>
  <c r="J2889" i="2" a="1"/>
  <c r="J2889" i="2" s="1"/>
  <c r="J2890" i="2" a="1"/>
  <c r="J2890" i="2" s="1"/>
  <c r="J2891" i="2" a="1"/>
  <c r="J2891" i="2" s="1"/>
  <c r="J2892" i="2" a="1"/>
  <c r="J2892" i="2" s="1"/>
  <c r="J2893" i="2" a="1"/>
  <c r="J2893" i="2" s="1"/>
  <c r="J2894" i="2" a="1"/>
  <c r="J2894" i="2" s="1"/>
  <c r="J2895" i="2" a="1"/>
  <c r="J2895" i="2" s="1"/>
  <c r="J2896" i="2" a="1"/>
  <c r="J2896" i="2" s="1"/>
  <c r="J2897" i="2" a="1"/>
  <c r="J2897" i="2" s="1"/>
  <c r="J2898" i="2" a="1"/>
  <c r="J2898" i="2" s="1"/>
  <c r="J2899" i="2" a="1"/>
  <c r="J2899" i="2" s="1"/>
  <c r="J2900" i="2" a="1"/>
  <c r="J2900" i="2" s="1"/>
  <c r="J2901" i="2" a="1"/>
  <c r="J2901" i="2" s="1"/>
  <c r="J2902" i="2" a="1"/>
  <c r="J2902" i="2" s="1"/>
  <c r="J2903" i="2" a="1"/>
  <c r="J2903" i="2" s="1"/>
  <c r="J2904" i="2" a="1"/>
  <c r="J2904" i="2" s="1"/>
  <c r="J2905" i="2" a="1"/>
  <c r="J2905" i="2" s="1"/>
  <c r="J2906" i="2" a="1"/>
  <c r="J2906" i="2" s="1"/>
  <c r="J2907" i="2" a="1"/>
  <c r="J2907" i="2" s="1"/>
  <c r="J2908" i="2" a="1"/>
  <c r="J2908" i="2" s="1"/>
  <c r="J2909" i="2" a="1"/>
  <c r="J2909" i="2" s="1"/>
  <c r="J2910" i="2" a="1"/>
  <c r="J2910" i="2" s="1"/>
  <c r="J2911" i="2" a="1"/>
  <c r="J2911" i="2" s="1"/>
  <c r="J2912" i="2" a="1"/>
  <c r="J2912" i="2" s="1"/>
  <c r="J2913" i="2" a="1"/>
  <c r="J2913" i="2" s="1"/>
  <c r="J2914" i="2" a="1"/>
  <c r="J2914" i="2" s="1"/>
  <c r="J2915" i="2" a="1"/>
  <c r="J2915" i="2" s="1"/>
  <c r="J2916" i="2" a="1"/>
  <c r="J2916" i="2" s="1"/>
  <c r="J2917" i="2" a="1"/>
  <c r="J2917" i="2" s="1"/>
  <c r="J2918" i="2" a="1"/>
  <c r="J2918" i="2" s="1"/>
  <c r="J2919" i="2" a="1"/>
  <c r="J2919" i="2" s="1"/>
  <c r="J2920" i="2" a="1"/>
  <c r="J2920" i="2" s="1"/>
  <c r="J2921" i="2" a="1"/>
  <c r="J2921" i="2" s="1"/>
  <c r="J2922" i="2" a="1"/>
  <c r="J2922" i="2" s="1"/>
  <c r="J2923" i="2" a="1"/>
  <c r="J2923" i="2" s="1"/>
  <c r="J2924" i="2" a="1"/>
  <c r="J2924" i="2" s="1"/>
  <c r="J2925" i="2" a="1"/>
  <c r="J2925" i="2" s="1"/>
  <c r="J2926" i="2" a="1"/>
  <c r="J2926" i="2" s="1"/>
  <c r="J2927" i="2" a="1"/>
  <c r="J2927" i="2" s="1"/>
  <c r="J2928" i="2" a="1"/>
  <c r="J2928" i="2" s="1"/>
  <c r="J2929" i="2" a="1"/>
  <c r="J2929" i="2" s="1"/>
  <c r="J2930" i="2" a="1"/>
  <c r="J2930" i="2" s="1"/>
  <c r="J2931" i="2" a="1"/>
  <c r="J2931" i="2" s="1"/>
  <c r="J2932" i="2" a="1"/>
  <c r="J2932" i="2" s="1"/>
  <c r="J2933" i="2" a="1"/>
  <c r="J2933" i="2" s="1"/>
  <c r="J2934" i="2" a="1"/>
  <c r="J2934" i="2" s="1"/>
  <c r="J2935" i="2" a="1"/>
  <c r="J2935" i="2" s="1"/>
  <c r="J2936" i="2" a="1"/>
  <c r="J2936" i="2" s="1"/>
  <c r="J2937" i="2" a="1"/>
  <c r="J2937" i="2" s="1"/>
  <c r="J2938" i="2" a="1"/>
  <c r="J2938" i="2" s="1"/>
  <c r="J2939" i="2" a="1"/>
  <c r="J2939" i="2" s="1"/>
  <c r="J2940" i="2" a="1"/>
  <c r="J2940" i="2" s="1"/>
  <c r="J2941" i="2" a="1"/>
  <c r="J2941" i="2" s="1"/>
  <c r="J2942" i="2" a="1"/>
  <c r="J2942" i="2" s="1"/>
  <c r="J2943" i="2" a="1"/>
  <c r="J2943" i="2" s="1"/>
  <c r="J2944" i="2" a="1"/>
  <c r="J2944" i="2" s="1"/>
  <c r="J2945" i="2" a="1"/>
  <c r="J2945" i="2" s="1"/>
  <c r="J2946" i="2" a="1"/>
  <c r="J2946" i="2" s="1"/>
  <c r="J2947" i="2" a="1"/>
  <c r="J2947" i="2" s="1"/>
  <c r="J2948" i="2" a="1"/>
  <c r="J2948" i="2" s="1"/>
  <c r="J2949" i="2" a="1"/>
  <c r="J2949" i="2" s="1"/>
  <c r="J2950" i="2" a="1"/>
  <c r="J2950" i="2" s="1"/>
  <c r="J2951" i="2" a="1"/>
  <c r="J2951" i="2" s="1"/>
  <c r="J2952" i="2" a="1"/>
  <c r="J2952" i="2" s="1"/>
  <c r="J2953" i="2" a="1"/>
  <c r="J2953" i="2" s="1"/>
  <c r="J2954" i="2" a="1"/>
  <c r="J2954" i="2" s="1"/>
  <c r="J2955" i="2" a="1"/>
  <c r="J2955" i="2" s="1"/>
  <c r="J2956" i="2" a="1"/>
  <c r="J2956" i="2" s="1"/>
  <c r="J2957" i="2" a="1"/>
  <c r="J2957" i="2" s="1"/>
  <c r="J2958" i="2" a="1"/>
  <c r="J2958" i="2" s="1"/>
  <c r="J2959" i="2" a="1"/>
  <c r="J2959" i="2" s="1"/>
  <c r="J2960" i="2" a="1"/>
  <c r="J2960" i="2" s="1"/>
  <c r="J2961" i="2" a="1"/>
  <c r="J2961" i="2" s="1"/>
  <c r="J2962" i="2" a="1"/>
  <c r="J2962" i="2" s="1"/>
  <c r="J2963" i="2" a="1"/>
  <c r="J2963" i="2" s="1"/>
  <c r="J2964" i="2" a="1"/>
  <c r="J2964" i="2" s="1"/>
  <c r="J2965" i="2" a="1"/>
  <c r="J2965" i="2" s="1"/>
  <c r="J2966" i="2" a="1"/>
  <c r="J2966" i="2" s="1"/>
  <c r="J2967" i="2" a="1"/>
  <c r="J2967" i="2" s="1"/>
  <c r="J2968" i="2" a="1"/>
  <c r="J2968" i="2" s="1"/>
  <c r="J2969" i="2" a="1"/>
  <c r="J2969" i="2" s="1"/>
  <c r="J2970" i="2" a="1"/>
  <c r="J2970" i="2" s="1"/>
  <c r="J2971" i="2" a="1"/>
  <c r="J2971" i="2" s="1"/>
  <c r="J2972" i="2" a="1"/>
  <c r="J2972" i="2" s="1"/>
  <c r="J2973" i="2" a="1"/>
  <c r="J2973" i="2" s="1"/>
  <c r="J2974" i="2" a="1"/>
  <c r="J2974" i="2" s="1"/>
  <c r="J2975" i="2" a="1"/>
  <c r="J2975" i="2" s="1"/>
  <c r="J2976" i="2" a="1"/>
  <c r="J2976" i="2" s="1"/>
  <c r="J2977" i="2" a="1"/>
  <c r="J2977" i="2" s="1"/>
  <c r="J2978" i="2" a="1"/>
  <c r="J2978" i="2" s="1"/>
  <c r="J2979" i="2" a="1"/>
  <c r="J2979" i="2" s="1"/>
  <c r="J2980" i="2" a="1"/>
  <c r="J2980" i="2" s="1"/>
  <c r="J2981" i="2" a="1"/>
  <c r="J2981" i="2" s="1"/>
  <c r="J2982" i="2" a="1"/>
  <c r="J2982" i="2" s="1"/>
  <c r="J2983" i="2" a="1"/>
  <c r="J2983" i="2" s="1"/>
  <c r="J2984" i="2" a="1"/>
  <c r="J2984" i="2" s="1"/>
  <c r="J2985" i="2" a="1"/>
  <c r="J2985" i="2" s="1"/>
  <c r="J2986" i="2" a="1"/>
  <c r="J2986" i="2" s="1"/>
  <c r="J2987" i="2" a="1"/>
  <c r="J2987" i="2"/>
  <c r="J2988" i="2" a="1"/>
  <c r="J2988" i="2" s="1"/>
  <c r="J2989" i="2" a="1"/>
  <c r="J2989" i="2" s="1"/>
  <c r="J2990" i="2" a="1"/>
  <c r="J2990" i="2" s="1"/>
  <c r="J2991" i="2" a="1"/>
  <c r="J2991" i="2" s="1"/>
  <c r="J2992" i="2" a="1"/>
  <c r="J2992" i="2" s="1"/>
  <c r="J2993" i="2" a="1"/>
  <c r="J2993" i="2" s="1"/>
  <c r="J2994" i="2" a="1"/>
  <c r="J2994" i="2" s="1"/>
  <c r="J2995" i="2" a="1"/>
  <c r="J2995" i="2" s="1"/>
  <c r="J2996" i="2" a="1"/>
  <c r="J2996" i="2" s="1"/>
  <c r="J2997" i="2" a="1"/>
  <c r="J2997" i="2" s="1"/>
  <c r="J2998" i="2" a="1"/>
  <c r="J2998" i="2" s="1"/>
  <c r="J2999" i="2" a="1"/>
  <c r="J2999" i="2" s="1"/>
  <c r="J3000" i="2" a="1"/>
  <c r="J3000" i="2" s="1"/>
  <c r="J3001" i="2" a="1"/>
  <c r="J3001" i="2" s="1"/>
  <c r="J3002" i="2" a="1"/>
  <c r="J3002" i="2" s="1"/>
  <c r="J3003" i="2" a="1"/>
  <c r="J3003" i="2" s="1"/>
  <c r="J3004" i="2" a="1"/>
  <c r="J3004" i="2" s="1"/>
  <c r="J3005" i="2" a="1"/>
  <c r="J3005" i="2" s="1"/>
  <c r="J3006" i="2" a="1"/>
  <c r="J3006" i="2"/>
  <c r="J3007" i="2" a="1"/>
  <c r="J3007" i="2" s="1"/>
  <c r="J3008" i="2" a="1"/>
  <c r="J3008" i="2" s="1"/>
  <c r="J3009" i="2" a="1"/>
  <c r="J3009" i="2" s="1"/>
  <c r="J3010" i="2" a="1"/>
  <c r="J3010" i="2" s="1"/>
  <c r="J3011" i="2" a="1"/>
  <c r="J3011" i="2" s="1"/>
  <c r="J3012" i="2" a="1"/>
  <c r="J3012" i="2" s="1"/>
  <c r="J3013" i="2" a="1"/>
  <c r="J3013" i="2" s="1"/>
  <c r="J3014" i="2" a="1"/>
  <c r="J3014" i="2" s="1"/>
  <c r="J3015" i="2" a="1"/>
  <c r="J3015" i="2" s="1"/>
  <c r="J3016" i="2" a="1"/>
  <c r="J3016" i="2" s="1"/>
  <c r="J3017" i="2" a="1"/>
  <c r="J3017" i="2" s="1"/>
  <c r="J3018" i="2" a="1"/>
  <c r="J3018" i="2" s="1"/>
  <c r="J3019" i="2" a="1"/>
  <c r="J3019" i="2" s="1"/>
  <c r="J3020" i="2" a="1"/>
  <c r="J3020" i="2" s="1"/>
  <c r="J3021" i="2" a="1"/>
  <c r="J3021" i="2" s="1"/>
  <c r="J3022" i="2" a="1"/>
  <c r="J3022" i="2" s="1"/>
  <c r="J3023" i="2" a="1"/>
  <c r="J3023" i="2" s="1"/>
  <c r="J3024" i="2" a="1"/>
  <c r="J3024" i="2" s="1"/>
  <c r="J3025" i="2" a="1"/>
  <c r="J3025" i="2" s="1"/>
  <c r="J3026" i="2" a="1"/>
  <c r="J3026" i="2" s="1"/>
  <c r="J3027" i="2" a="1"/>
  <c r="J3027" i="2" s="1"/>
  <c r="J3028" i="2" a="1"/>
  <c r="J3028" i="2" s="1"/>
  <c r="J3029" i="2" a="1"/>
  <c r="J3029" i="2" s="1"/>
  <c r="J3030" i="2" a="1"/>
  <c r="J3030" i="2" s="1"/>
  <c r="J3031" i="2" a="1"/>
  <c r="J3031" i="2" s="1"/>
  <c r="J3032" i="2" a="1"/>
  <c r="J3032" i="2" s="1"/>
  <c r="J3033" i="2" a="1"/>
  <c r="J3033" i="2" s="1"/>
  <c r="J3034" i="2" a="1"/>
  <c r="J3034" i="2" s="1"/>
  <c r="J3035" i="2" a="1"/>
  <c r="J3035" i="2" s="1"/>
  <c r="J3036" i="2" a="1"/>
  <c r="J3036" i="2" s="1"/>
  <c r="J3037" i="2" a="1"/>
  <c r="J3037" i="2" s="1"/>
  <c r="J3038" i="2" a="1"/>
  <c r="J3038" i="2" s="1"/>
  <c r="J3039" i="2" a="1"/>
  <c r="J3039" i="2" s="1"/>
  <c r="J3040" i="2" a="1"/>
  <c r="J3040" i="2" s="1"/>
  <c r="J3041" i="2" a="1"/>
  <c r="J3041" i="2" s="1"/>
  <c r="J3042" i="2" a="1"/>
  <c r="J3042" i="2" s="1"/>
  <c r="J3043" i="2" a="1"/>
  <c r="J3043" i="2" s="1"/>
  <c r="J3044" i="2" a="1"/>
  <c r="J3044" i="2" s="1"/>
  <c r="J3045" i="2" a="1"/>
  <c r="J3045" i="2" s="1"/>
  <c r="J3046" i="2" a="1"/>
  <c r="J3046" i="2" s="1"/>
  <c r="J3047" i="2" a="1"/>
  <c r="J3047" i="2" s="1"/>
  <c r="J3048" i="2" a="1"/>
  <c r="J3048" i="2" s="1"/>
  <c r="J3049" i="2" a="1"/>
  <c r="J3049" i="2" s="1"/>
  <c r="J3050" i="2" a="1"/>
  <c r="J3050" i="2" s="1"/>
  <c r="J3051" i="2" a="1"/>
  <c r="J3051" i="2" s="1"/>
  <c r="J3052" i="2" a="1"/>
  <c r="J3052" i="2" s="1"/>
  <c r="J3053" i="2" a="1"/>
  <c r="J3053" i="2" s="1"/>
  <c r="J3054" i="2" a="1"/>
  <c r="J3054" i="2" s="1"/>
  <c r="J3055" i="2" a="1"/>
  <c r="J3055" i="2" s="1"/>
  <c r="J3056" i="2" a="1"/>
  <c r="J3056" i="2" s="1"/>
  <c r="J3057" i="2" a="1"/>
  <c r="J3057" i="2" s="1"/>
  <c r="J3058" i="2" a="1"/>
  <c r="J3058" i="2" s="1"/>
  <c r="J3059" i="2" a="1"/>
  <c r="J3059" i="2" s="1"/>
  <c r="J3060" i="2" a="1"/>
  <c r="J3060" i="2" s="1"/>
  <c r="J3061" i="2" a="1"/>
  <c r="J3061" i="2" s="1"/>
  <c r="J3062" i="2" a="1"/>
  <c r="J3062" i="2" s="1"/>
  <c r="J3063" i="2" a="1"/>
  <c r="J3063" i="2" s="1"/>
  <c r="J3064" i="2" a="1"/>
  <c r="J3064" i="2" s="1"/>
  <c r="J3065" i="2" a="1"/>
  <c r="J3065" i="2" s="1"/>
  <c r="J3066" i="2" a="1"/>
  <c r="J3066" i="2" s="1"/>
  <c r="J3067" i="2" a="1"/>
  <c r="J3067" i="2" s="1"/>
  <c r="J3068" i="2" a="1"/>
  <c r="J3068" i="2" s="1"/>
  <c r="J3069" i="2" a="1"/>
  <c r="J3069" i="2" s="1"/>
  <c r="J3070" i="2" a="1"/>
  <c r="J3070" i="2" s="1"/>
  <c r="J3071" i="2" a="1"/>
  <c r="J3071" i="2" s="1"/>
  <c r="J3072" i="2" a="1"/>
  <c r="J3072" i="2" s="1"/>
  <c r="J3073" i="2" a="1"/>
  <c r="J3073" i="2" s="1"/>
  <c r="J3074" i="2" a="1"/>
  <c r="J3074" i="2" s="1"/>
  <c r="J3075" i="2" a="1"/>
  <c r="J3075" i="2" s="1"/>
  <c r="J3076" i="2" a="1"/>
  <c r="J3076" i="2" s="1"/>
  <c r="J3077" i="2" a="1"/>
  <c r="J3077" i="2" s="1"/>
  <c r="J3078" i="2" a="1"/>
  <c r="J3078" i="2" s="1"/>
  <c r="J3079" i="2" a="1"/>
  <c r="J3079" i="2" s="1"/>
  <c r="J3080" i="2" a="1"/>
  <c r="J3080" i="2" s="1"/>
  <c r="J3081" i="2" a="1"/>
  <c r="J3081" i="2" s="1"/>
  <c r="J3082" i="2" a="1"/>
  <c r="J3082" i="2" s="1"/>
  <c r="J3083" i="2" a="1"/>
  <c r="J3083" i="2" s="1"/>
  <c r="J3084" i="2" a="1"/>
  <c r="J3084" i="2" s="1"/>
  <c r="J3085" i="2" a="1"/>
  <c r="J3085" i="2" s="1"/>
  <c r="J3086" i="2" a="1"/>
  <c r="J3086" i="2" s="1"/>
  <c r="J3087" i="2" a="1"/>
  <c r="J3087" i="2" s="1"/>
  <c r="J3088" i="2" a="1"/>
  <c r="J3088" i="2" s="1"/>
  <c r="J3089" i="2" a="1"/>
  <c r="J3089" i="2" s="1"/>
  <c r="J3090" i="2" a="1"/>
  <c r="J3090" i="2" s="1"/>
  <c r="J3091" i="2" a="1"/>
  <c r="J3091" i="2" s="1"/>
  <c r="J3092" i="2" a="1"/>
  <c r="J3092" i="2" s="1"/>
  <c r="J3093" i="2" a="1"/>
  <c r="J3093" i="2" s="1"/>
  <c r="J3094" i="2" a="1"/>
  <c r="J3094" i="2" s="1"/>
  <c r="J3095" i="2" a="1"/>
  <c r="J3095" i="2" s="1"/>
  <c r="J3096" i="2" a="1"/>
  <c r="J3096" i="2" s="1"/>
  <c r="J3097" i="2" a="1"/>
  <c r="J3097" i="2" s="1"/>
  <c r="J3098" i="2" a="1"/>
  <c r="J3098" i="2" s="1"/>
  <c r="J3099" i="2" a="1"/>
  <c r="J3099" i="2" s="1"/>
  <c r="J3100" i="2" a="1"/>
  <c r="J3100" i="2" s="1"/>
  <c r="J3101" i="2" a="1"/>
  <c r="J3101" i="2" s="1"/>
  <c r="J3102" i="2" a="1"/>
  <c r="J3102" i="2" s="1"/>
  <c r="J3103" i="2" a="1"/>
  <c r="J3103" i="2" s="1"/>
  <c r="J3104" i="2" a="1"/>
  <c r="J3104" i="2" s="1"/>
  <c r="J3105" i="2" a="1"/>
  <c r="J3105" i="2" s="1"/>
  <c r="J3106" i="2" a="1"/>
  <c r="J3106" i="2" s="1"/>
  <c r="J3107" i="2" a="1"/>
  <c r="J3107" i="2" s="1"/>
  <c r="J3108" i="2" a="1"/>
  <c r="J3108" i="2" s="1"/>
  <c r="J3109" i="2" a="1"/>
  <c r="J3109" i="2" s="1"/>
  <c r="J3110" i="2" a="1"/>
  <c r="J3110" i="2" s="1"/>
  <c r="J3111" i="2" a="1"/>
  <c r="J3111" i="2" s="1"/>
  <c r="J3112" i="2" a="1"/>
  <c r="J3112" i="2" s="1"/>
  <c r="J3113" i="2" a="1"/>
  <c r="J3113" i="2" s="1"/>
  <c r="J3114" i="2" a="1"/>
  <c r="J3114" i="2" s="1"/>
  <c r="J3115" i="2" a="1"/>
  <c r="J3115" i="2" s="1"/>
  <c r="J3116" i="2" a="1"/>
  <c r="J3116" i="2" s="1"/>
  <c r="J3117" i="2" a="1"/>
  <c r="J3117" i="2" s="1"/>
  <c r="J3118" i="2" a="1"/>
  <c r="J3118" i="2" s="1"/>
  <c r="J3119" i="2" a="1"/>
  <c r="J3119" i="2" s="1"/>
  <c r="J3120" i="2" a="1"/>
  <c r="J3120" i="2" s="1"/>
  <c r="J3121" i="2" a="1"/>
  <c r="J3121" i="2" s="1"/>
  <c r="J3122" i="2" a="1"/>
  <c r="J3122" i="2" s="1"/>
  <c r="J3123" i="2" a="1"/>
  <c r="J3123" i="2" s="1"/>
  <c r="J3124" i="2" a="1"/>
  <c r="J3124" i="2" s="1"/>
  <c r="J3125" i="2" a="1"/>
  <c r="J3125" i="2" s="1"/>
  <c r="J3126" i="2" a="1"/>
  <c r="J3126" i="2" s="1"/>
  <c r="J3127" i="2" a="1"/>
  <c r="J3127" i="2" s="1"/>
  <c r="J3128" i="2" a="1"/>
  <c r="J3128" i="2" s="1"/>
  <c r="J3129" i="2" a="1"/>
  <c r="J3129" i="2" s="1"/>
  <c r="J3130" i="2" a="1"/>
  <c r="J3130" i="2" s="1"/>
  <c r="J3131" i="2" a="1"/>
  <c r="J3131" i="2" s="1"/>
  <c r="J3132" i="2" a="1"/>
  <c r="J3132" i="2" s="1"/>
  <c r="J3133" i="2" a="1"/>
  <c r="J3133" i="2" s="1"/>
  <c r="J3134" i="2" a="1"/>
  <c r="J3134" i="2" s="1"/>
  <c r="J3135" i="2" a="1"/>
  <c r="J3135" i="2" s="1"/>
  <c r="J3136" i="2" a="1"/>
  <c r="J3136" i="2" s="1"/>
  <c r="J3137" i="2" a="1"/>
  <c r="J3137" i="2" s="1"/>
  <c r="J3138" i="2" a="1"/>
  <c r="J3138" i="2" s="1"/>
  <c r="J3139" i="2" a="1"/>
  <c r="J3139" i="2" s="1"/>
  <c r="J3140" i="2" a="1"/>
  <c r="J3140" i="2" s="1"/>
  <c r="J3141" i="2" a="1"/>
  <c r="J3141" i="2" s="1"/>
  <c r="J3142" i="2" a="1"/>
  <c r="J3142" i="2" s="1"/>
  <c r="J3143" i="2" a="1"/>
  <c r="J3143" i="2" s="1"/>
  <c r="J3144" i="2" a="1"/>
  <c r="J3144" i="2" s="1"/>
  <c r="J3145" i="2" a="1"/>
  <c r="J3145" i="2" s="1"/>
  <c r="J3146" i="2" a="1"/>
  <c r="J3146" i="2" s="1"/>
  <c r="J3147" i="2" a="1"/>
  <c r="J3147" i="2" s="1"/>
  <c r="J3148" i="2" a="1"/>
  <c r="J3148" i="2" s="1"/>
  <c r="J3149" i="2" a="1"/>
  <c r="J3149" i="2" s="1"/>
  <c r="J3150" i="2" a="1"/>
  <c r="J3150" i="2" s="1"/>
  <c r="J3151" i="2" a="1"/>
  <c r="J3151" i="2" s="1"/>
  <c r="J3152" i="2" a="1"/>
  <c r="J3152" i="2" s="1"/>
  <c r="J3153" i="2" a="1"/>
  <c r="J3153" i="2" s="1"/>
  <c r="J3154" i="2" a="1"/>
  <c r="J3154" i="2"/>
  <c r="J3155" i="2" a="1"/>
  <c r="J3155" i="2" s="1"/>
  <c r="J3156" i="2" a="1"/>
  <c r="J3156" i="2" s="1"/>
  <c r="J3157" i="2" a="1"/>
  <c r="J3157" i="2" s="1"/>
  <c r="J3158" i="2" a="1"/>
  <c r="J3158" i="2" s="1"/>
  <c r="J3159" i="2" a="1"/>
  <c r="J3159" i="2" s="1"/>
  <c r="J3160" i="2" a="1"/>
  <c r="J3160" i="2" s="1"/>
  <c r="J3161" i="2" a="1"/>
  <c r="J3161" i="2" s="1"/>
  <c r="J3162" i="2" a="1"/>
  <c r="J3162" i="2" s="1"/>
  <c r="J3163" i="2" a="1"/>
  <c r="J3163" i="2" s="1"/>
  <c r="J3164" i="2" a="1"/>
  <c r="J3164" i="2" s="1"/>
  <c r="J3165" i="2" a="1"/>
  <c r="J3165" i="2" s="1"/>
  <c r="J3166" i="2" a="1"/>
  <c r="J3166" i="2" s="1"/>
  <c r="J3167" i="2" a="1"/>
  <c r="J3167" i="2" s="1"/>
  <c r="J3168" i="2" a="1"/>
  <c r="J3168" i="2" s="1"/>
  <c r="J3169" i="2" a="1"/>
  <c r="J3169" i="2" s="1"/>
  <c r="J3170" i="2" a="1"/>
  <c r="J3170" i="2" s="1"/>
  <c r="J3171" i="2" a="1"/>
  <c r="J3171" i="2" s="1"/>
  <c r="J3172" i="2" a="1"/>
  <c r="J3172" i="2" s="1"/>
  <c r="J3173" i="2" a="1"/>
  <c r="J3173" i="2" s="1"/>
  <c r="J3174" i="2" a="1"/>
  <c r="J3174" i="2" s="1"/>
  <c r="J3175" i="2" a="1"/>
  <c r="J3175" i="2" s="1"/>
  <c r="J3176" i="2" a="1"/>
  <c r="J3176" i="2" s="1"/>
  <c r="J3177" i="2" a="1"/>
  <c r="J3177" i="2" s="1"/>
  <c r="J3178" i="2" a="1"/>
  <c r="J3178" i="2" s="1"/>
  <c r="J3179" i="2" a="1"/>
  <c r="J3179" i="2"/>
  <c r="J3180" i="2" a="1"/>
  <c r="J3180" i="2" s="1"/>
  <c r="J3181" i="2" a="1"/>
  <c r="J3181" i="2" s="1"/>
  <c r="J3182" i="2" a="1"/>
  <c r="J3182" i="2" s="1"/>
  <c r="J3183" i="2" a="1"/>
  <c r="J3183" i="2" s="1"/>
  <c r="J3184" i="2" a="1"/>
  <c r="J3184" i="2" s="1"/>
  <c r="J3185" i="2" a="1"/>
  <c r="J3185" i="2" s="1"/>
  <c r="J3186" i="2" a="1"/>
  <c r="J3186" i="2" s="1"/>
  <c r="J3187" i="2" a="1"/>
  <c r="J3187" i="2" s="1"/>
  <c r="J3188" i="2" a="1"/>
  <c r="J3188" i="2" s="1"/>
  <c r="J3189" i="2" a="1"/>
  <c r="J3189" i="2" s="1"/>
  <c r="J3190" i="2" a="1"/>
  <c r="J3190" i="2" s="1"/>
  <c r="J3191" i="2" a="1"/>
  <c r="J3191" i="2" s="1"/>
  <c r="J3192" i="2" a="1"/>
  <c r="J3192" i="2" s="1"/>
  <c r="J3193" i="2" a="1"/>
  <c r="J3193" i="2" s="1"/>
  <c r="J3194" i="2" a="1"/>
  <c r="J3194" i="2" s="1"/>
  <c r="J3195" i="2" a="1"/>
  <c r="J3195" i="2" s="1"/>
  <c r="J3196" i="2" a="1"/>
  <c r="J3196" i="2" s="1"/>
  <c r="J3197" i="2" a="1"/>
  <c r="J3197" i="2" s="1"/>
  <c r="J3198" i="2" a="1"/>
  <c r="J3198" i="2" s="1"/>
  <c r="J3199" i="2" a="1"/>
  <c r="J3199" i="2" s="1"/>
  <c r="J3200" i="2" a="1"/>
  <c r="J3200" i="2" s="1"/>
  <c r="J3201" i="2" a="1"/>
  <c r="J3201" i="2" s="1"/>
  <c r="J3202" i="2" a="1"/>
  <c r="J3202" i="2" s="1"/>
  <c r="J3203" i="2" a="1"/>
  <c r="J3203" i="2" s="1"/>
  <c r="J3204" i="2" a="1"/>
  <c r="J3204" i="2" s="1"/>
  <c r="J3205" i="2" a="1"/>
  <c r="J3205" i="2" s="1"/>
  <c r="J3206" i="2" a="1"/>
  <c r="J3206" i="2" s="1"/>
  <c r="J3207" i="2" a="1"/>
  <c r="J3207" i="2" s="1"/>
  <c r="J3208" i="2" a="1"/>
  <c r="J3208" i="2" s="1"/>
  <c r="J3209" i="2" a="1"/>
  <c r="J3209" i="2" s="1"/>
  <c r="J3210" i="2" a="1"/>
  <c r="J3210" i="2" s="1"/>
  <c r="J3211" i="2" a="1"/>
  <c r="J3211" i="2" s="1"/>
  <c r="J3212" i="2" a="1"/>
  <c r="J3212" i="2" s="1"/>
  <c r="J3213" i="2" a="1"/>
  <c r="J3213" i="2" s="1"/>
  <c r="J3214" i="2" a="1"/>
  <c r="J3214" i="2" s="1"/>
  <c r="J3215" i="2" a="1"/>
  <c r="J3215" i="2" s="1"/>
  <c r="J3216" i="2" a="1"/>
  <c r="J3216" i="2" s="1"/>
  <c r="J3217" i="2" a="1"/>
  <c r="J3217" i="2" s="1"/>
  <c r="J3218" i="2" a="1"/>
  <c r="J3218" i="2" s="1"/>
  <c r="J3219" i="2" a="1"/>
  <c r="J3219" i="2" s="1"/>
  <c r="J3220" i="2" a="1"/>
  <c r="J3220" i="2" s="1"/>
  <c r="J3221" i="2" a="1"/>
  <c r="J3221" i="2" s="1"/>
  <c r="J3222" i="2" a="1"/>
  <c r="J3222" i="2" s="1"/>
  <c r="J3223" i="2" a="1"/>
  <c r="J3223" i="2" s="1"/>
  <c r="J3224" i="2" a="1"/>
  <c r="J3224" i="2" s="1"/>
  <c r="J3225" i="2" a="1"/>
  <c r="J3225" i="2" s="1"/>
  <c r="J3226" i="2" a="1"/>
  <c r="J3226" i="2" s="1"/>
  <c r="J3227" i="2" a="1"/>
  <c r="J3227" i="2" s="1"/>
  <c r="J3228" i="2" a="1"/>
  <c r="J3228" i="2" s="1"/>
  <c r="J3229" i="2" a="1"/>
  <c r="J3229" i="2" s="1"/>
  <c r="J3230" i="2" a="1"/>
  <c r="J3230" i="2" s="1"/>
  <c r="J3231" i="2" a="1"/>
  <c r="J3231" i="2" s="1"/>
  <c r="J3232" i="2" a="1"/>
  <c r="J3232" i="2" s="1"/>
  <c r="J3233" i="2" a="1"/>
  <c r="J3233" i="2" s="1"/>
  <c r="J3234" i="2" a="1"/>
  <c r="J3234" i="2" s="1"/>
  <c r="J3235" i="2" a="1"/>
  <c r="J3235" i="2" s="1"/>
  <c r="J3236" i="2" a="1"/>
  <c r="J3236" i="2" s="1"/>
  <c r="J3237" i="2" a="1"/>
  <c r="J3237" i="2" s="1"/>
  <c r="J3238" i="2" a="1"/>
  <c r="J3238" i="2" s="1"/>
  <c r="J3239" i="2" a="1"/>
  <c r="J3239" i="2" s="1"/>
  <c r="J3240" i="2" a="1"/>
  <c r="J3240" i="2" s="1"/>
  <c r="J3241" i="2" a="1"/>
  <c r="J3241" i="2" s="1"/>
  <c r="J3242" i="2" a="1"/>
  <c r="J3242" i="2" s="1"/>
  <c r="J3243" i="2" a="1"/>
  <c r="J3243" i="2" s="1"/>
  <c r="J3244" i="2" a="1"/>
  <c r="J3244" i="2" s="1"/>
  <c r="J3245" i="2" a="1"/>
  <c r="J3245" i="2" s="1"/>
  <c r="J3246" i="2" a="1"/>
  <c r="J3246" i="2" s="1"/>
  <c r="J3247" i="2" a="1"/>
  <c r="J3247" i="2" s="1"/>
  <c r="J3248" i="2" a="1"/>
  <c r="J3248" i="2" s="1"/>
  <c r="J3249" i="2" a="1"/>
  <c r="J3249" i="2" s="1"/>
  <c r="J3250" i="2" a="1"/>
  <c r="J3250" i="2" s="1"/>
  <c r="J3251" i="2" a="1"/>
  <c r="J3251" i="2" s="1"/>
  <c r="J3252" i="2" a="1"/>
  <c r="J3252" i="2" s="1"/>
  <c r="J3253" i="2" a="1"/>
  <c r="J3253" i="2" s="1"/>
  <c r="J3254" i="2" a="1"/>
  <c r="J3254" i="2" s="1"/>
  <c r="J3255" i="2" a="1"/>
  <c r="J3255" i="2" s="1"/>
  <c r="J3256" i="2" a="1"/>
  <c r="J3256" i="2" s="1"/>
  <c r="J3257" i="2" a="1"/>
  <c r="J3257" i="2" s="1"/>
  <c r="J3258" i="2" a="1"/>
  <c r="J3258" i="2" s="1"/>
  <c r="J3259" i="2" a="1"/>
  <c r="J3259" i="2" s="1"/>
  <c r="J3260" i="2" a="1"/>
  <c r="J3260" i="2" s="1"/>
  <c r="J3261" i="2" a="1"/>
  <c r="J3261" i="2" s="1"/>
  <c r="J3262" i="2" a="1"/>
  <c r="J3262" i="2" s="1"/>
  <c r="J3263" i="2" a="1"/>
  <c r="J3263" i="2" s="1"/>
  <c r="J3264" i="2" a="1"/>
  <c r="J3264" i="2" s="1"/>
  <c r="J3265" i="2" a="1"/>
  <c r="J3265" i="2" s="1"/>
  <c r="J3266" i="2" a="1"/>
  <c r="J3266" i="2" s="1"/>
  <c r="J3267" i="2" a="1"/>
  <c r="J3267" i="2" s="1"/>
  <c r="J3268" i="2" a="1"/>
  <c r="J3268" i="2" s="1"/>
  <c r="J3269" i="2" a="1"/>
  <c r="J3269" i="2" s="1"/>
  <c r="J3270" i="2" a="1"/>
  <c r="J3270" i="2" s="1"/>
  <c r="J3271" i="2" a="1"/>
  <c r="J3271" i="2" s="1"/>
  <c r="J3272" i="2" a="1"/>
  <c r="J3272" i="2" s="1"/>
  <c r="J3273" i="2" a="1"/>
  <c r="J3273" i="2" s="1"/>
  <c r="J3274" i="2" a="1"/>
  <c r="J3274" i="2"/>
  <c r="J3275" i="2" a="1"/>
  <c r="J3275" i="2" s="1"/>
  <c r="J3276" i="2" a="1"/>
  <c r="J3276" i="2" s="1"/>
  <c r="J3277" i="2" a="1"/>
  <c r="J3277" i="2" s="1"/>
  <c r="J3278" i="2" a="1"/>
  <c r="J3278" i="2" s="1"/>
  <c r="J3279" i="2" a="1"/>
  <c r="J3279" i="2" s="1"/>
  <c r="J3280" i="2" a="1"/>
  <c r="J3280" i="2" s="1"/>
  <c r="J3281" i="2" a="1"/>
  <c r="J3281" i="2" s="1"/>
  <c r="J3282" i="2" a="1"/>
  <c r="J3282" i="2" s="1"/>
  <c r="J3283" i="2" a="1"/>
  <c r="J3283" i="2" s="1"/>
  <c r="J3284" i="2" a="1"/>
  <c r="J3284" i="2" s="1"/>
  <c r="J3285" i="2" a="1"/>
  <c r="J3285" i="2" s="1"/>
  <c r="J3286" i="2" a="1"/>
  <c r="J3286" i="2" s="1"/>
  <c r="J3287" i="2" a="1"/>
  <c r="J3287" i="2" s="1"/>
  <c r="J3288" i="2" a="1"/>
  <c r="J3288" i="2" s="1"/>
  <c r="J3289" i="2" a="1"/>
  <c r="J3289" i="2" s="1"/>
  <c r="J3290" i="2" a="1"/>
  <c r="J3290" i="2" s="1"/>
  <c r="J3291" i="2" a="1"/>
  <c r="J3291" i="2" s="1"/>
  <c r="J3292" i="2" a="1"/>
  <c r="J3292" i="2" s="1"/>
  <c r="J3293" i="2" a="1"/>
  <c r="J3293" i="2" s="1"/>
  <c r="J3294" i="2" a="1"/>
  <c r="J3294" i="2" s="1"/>
  <c r="J3295" i="2" a="1"/>
  <c r="J3295" i="2" s="1"/>
  <c r="J3296" i="2" a="1"/>
  <c r="J3296" i="2" s="1"/>
  <c r="J3297" i="2" a="1"/>
  <c r="J3297" i="2" s="1"/>
  <c r="J3298" i="2" a="1"/>
  <c r="J3298" i="2" s="1"/>
  <c r="J3299" i="2" a="1"/>
  <c r="J3299" i="2" s="1"/>
  <c r="J3300" i="2" a="1"/>
  <c r="J3300" i="2" s="1"/>
  <c r="J3301" i="2" a="1"/>
  <c r="J3301" i="2" s="1"/>
  <c r="J3302" i="2" a="1"/>
  <c r="J3302" i="2" s="1"/>
  <c r="J3303" i="2" a="1"/>
  <c r="J3303" i="2" s="1"/>
  <c r="J3304" i="2" a="1"/>
  <c r="J3304" i="2" s="1"/>
  <c r="J3305" i="2" a="1"/>
  <c r="J3305" i="2" s="1"/>
  <c r="J3306" i="2" a="1"/>
  <c r="J3306" i="2" s="1"/>
  <c r="J3307" i="2" a="1"/>
  <c r="J3307" i="2" s="1"/>
  <c r="J3308" i="2" a="1"/>
  <c r="J3308" i="2" s="1"/>
  <c r="J3309" i="2" a="1"/>
  <c r="J3309" i="2" s="1"/>
  <c r="J3310" i="2" a="1"/>
  <c r="J3310" i="2" s="1"/>
  <c r="J3311" i="2" a="1"/>
  <c r="J3311" i="2" s="1"/>
  <c r="J3312" i="2" a="1"/>
  <c r="J3312" i="2" s="1"/>
  <c r="J3313" i="2" a="1"/>
  <c r="J3313" i="2" s="1"/>
  <c r="J3314" i="2" a="1"/>
  <c r="J3314" i="2" s="1"/>
  <c r="J3315" i="2" a="1"/>
  <c r="J3315" i="2" s="1"/>
  <c r="J3316" i="2" a="1"/>
  <c r="J3316" i="2" s="1"/>
  <c r="J3317" i="2" a="1"/>
  <c r="J3317" i="2" s="1"/>
  <c r="J3318" i="2" a="1"/>
  <c r="J3318" i="2" s="1"/>
  <c r="J3319" i="2" a="1"/>
  <c r="J3319" i="2" s="1"/>
  <c r="J3320" i="2" a="1"/>
  <c r="J3320" i="2" s="1"/>
  <c r="J3321" i="2" a="1"/>
  <c r="J3321" i="2" s="1"/>
  <c r="J3322" i="2" a="1"/>
  <c r="J3322" i="2" s="1"/>
  <c r="J3323" i="2" a="1"/>
  <c r="J3323" i="2" s="1"/>
  <c r="J3324" i="2" a="1"/>
  <c r="J3324" i="2" s="1"/>
  <c r="J3325" i="2" a="1"/>
  <c r="J3325" i="2" s="1"/>
  <c r="J3326" i="2" a="1"/>
  <c r="J3326" i="2" s="1"/>
  <c r="J3327" i="2" a="1"/>
  <c r="J3327" i="2" s="1"/>
  <c r="J3328" i="2" a="1"/>
  <c r="J3328" i="2" s="1"/>
  <c r="J3329" i="2" a="1"/>
  <c r="J3329" i="2" s="1"/>
  <c r="J3330" i="2" a="1"/>
  <c r="J3330" i="2" s="1"/>
  <c r="J3331" i="2" a="1"/>
  <c r="J3331" i="2" s="1"/>
  <c r="J3332" i="2" a="1"/>
  <c r="J3332" i="2" s="1"/>
  <c r="J3333" i="2" a="1"/>
  <c r="J3333" i="2" s="1"/>
  <c r="J3334" i="2" a="1"/>
  <c r="J3334" i="2" s="1"/>
  <c r="J3335" i="2" a="1"/>
  <c r="J3335" i="2" s="1"/>
  <c r="J3336" i="2" a="1"/>
  <c r="J3336" i="2" s="1"/>
  <c r="J3337" i="2" a="1"/>
  <c r="J3337" i="2" s="1"/>
  <c r="J3338" i="2" a="1"/>
  <c r="J3338" i="2" s="1"/>
  <c r="J3339" i="2" a="1"/>
  <c r="J3339" i="2" s="1"/>
  <c r="J3340" i="2" a="1"/>
  <c r="J3340" i="2" s="1"/>
  <c r="J3341" i="2" a="1"/>
  <c r="J3341" i="2" s="1"/>
  <c r="J3342" i="2" a="1"/>
  <c r="J3342" i="2" s="1"/>
  <c r="J3343" i="2" a="1"/>
  <c r="J3343" i="2" s="1"/>
  <c r="J3344" i="2" a="1"/>
  <c r="J3344" i="2" s="1"/>
  <c r="J3345" i="2" a="1"/>
  <c r="J3345" i="2" s="1"/>
  <c r="J3346" i="2" a="1"/>
  <c r="J3346" i="2" s="1"/>
  <c r="J3347" i="2" a="1"/>
  <c r="J3347" i="2" s="1"/>
  <c r="J3348" i="2" a="1"/>
  <c r="J3348" i="2" s="1"/>
  <c r="J3349" i="2" a="1"/>
  <c r="J3349" i="2" s="1"/>
  <c r="J3350" i="2" a="1"/>
  <c r="J3350" i="2" s="1"/>
  <c r="J3351" i="2" a="1"/>
  <c r="J3351" i="2" s="1"/>
  <c r="J3352" i="2" a="1"/>
  <c r="J3352" i="2" s="1"/>
  <c r="J3353" i="2" a="1"/>
  <c r="J3353" i="2" s="1"/>
  <c r="J3354" i="2" a="1"/>
  <c r="J3354" i="2" s="1"/>
  <c r="J3355" i="2" a="1"/>
  <c r="J3355" i="2" s="1"/>
  <c r="J3356" i="2" a="1"/>
  <c r="J3356" i="2" s="1"/>
  <c r="J3357" i="2" a="1"/>
  <c r="J3357" i="2" s="1"/>
  <c r="J3358" i="2" a="1"/>
  <c r="J3358" i="2" s="1"/>
  <c r="J3359" i="2" a="1"/>
  <c r="J3359" i="2" s="1"/>
  <c r="J3360" i="2" a="1"/>
  <c r="J3360" i="2" s="1"/>
  <c r="J3361" i="2" a="1"/>
  <c r="J3361" i="2" s="1"/>
  <c r="J3362" i="2" a="1"/>
  <c r="J3362" i="2" s="1"/>
  <c r="J3363" i="2" a="1"/>
  <c r="J3363" i="2" s="1"/>
  <c r="J3364" i="2" a="1"/>
  <c r="J3364" i="2" s="1"/>
  <c r="J3365" i="2" a="1"/>
  <c r="J3365" i="2" s="1"/>
  <c r="J3366" i="2" a="1"/>
  <c r="J3366" i="2" s="1"/>
  <c r="J3367" i="2" a="1"/>
  <c r="J3367" i="2" s="1"/>
  <c r="J3368" i="2" a="1"/>
  <c r="J3368" i="2" s="1"/>
  <c r="J3369" i="2" a="1"/>
  <c r="J3369" i="2" s="1"/>
  <c r="J3370" i="2" a="1"/>
  <c r="J3370" i="2" s="1"/>
  <c r="J3371" i="2" a="1"/>
  <c r="J3371" i="2" s="1"/>
  <c r="J3372" i="2" a="1"/>
  <c r="J3372" i="2" s="1"/>
  <c r="J3373" i="2" a="1"/>
  <c r="J3373" i="2" s="1"/>
  <c r="J3374" i="2" a="1"/>
  <c r="J3374" i="2" s="1"/>
  <c r="J3375" i="2" a="1"/>
  <c r="J3375" i="2" s="1"/>
  <c r="J3376" i="2" a="1"/>
  <c r="J3376" i="2" s="1"/>
  <c r="J3377" i="2" a="1"/>
  <c r="J3377" i="2" s="1"/>
  <c r="J3378" i="2" a="1"/>
  <c r="J3378" i="2" s="1"/>
  <c r="J3379" i="2" a="1"/>
  <c r="J3379" i="2" s="1"/>
  <c r="J3380" i="2" a="1"/>
  <c r="J3380" i="2" s="1"/>
  <c r="J3381" i="2" a="1"/>
  <c r="J3381" i="2" s="1"/>
  <c r="J3382" i="2" a="1"/>
  <c r="J3382" i="2" s="1"/>
  <c r="J3383" i="2" a="1"/>
  <c r="J3383" i="2" s="1"/>
  <c r="J3384" i="2" a="1"/>
  <c r="J3384" i="2" s="1"/>
  <c r="J3385" i="2" a="1"/>
  <c r="J3385" i="2" s="1"/>
  <c r="J3386" i="2" a="1"/>
  <c r="J3386" i="2" s="1"/>
  <c r="J3387" i="2" a="1"/>
  <c r="J3387" i="2" s="1"/>
  <c r="J3388" i="2" a="1"/>
  <c r="J3388" i="2" s="1"/>
  <c r="J3389" i="2" a="1"/>
  <c r="J3389" i="2" s="1"/>
  <c r="J3390" i="2" a="1"/>
  <c r="J3390" i="2" s="1"/>
  <c r="J3391" i="2" a="1"/>
  <c r="J3391" i="2" s="1"/>
  <c r="J3392" i="2" a="1"/>
  <c r="J3392" i="2" s="1"/>
  <c r="J3393" i="2" a="1"/>
  <c r="J3393" i="2" s="1"/>
  <c r="J3394" i="2" a="1"/>
  <c r="J3394" i="2" s="1"/>
  <c r="J3395" i="2" a="1"/>
  <c r="J3395" i="2" s="1"/>
  <c r="J3396" i="2" a="1"/>
  <c r="J3396" i="2" s="1"/>
  <c r="J3397" i="2" a="1"/>
  <c r="J3397" i="2" s="1"/>
  <c r="J3398" i="2" a="1"/>
  <c r="J3398" i="2" s="1"/>
  <c r="J3399" i="2" a="1"/>
  <c r="J3399" i="2" s="1"/>
  <c r="J3400" i="2" a="1"/>
  <c r="J3400" i="2" s="1"/>
  <c r="J3401" i="2" a="1"/>
  <c r="J3401" i="2" s="1"/>
  <c r="J3402" i="2" a="1"/>
  <c r="J3402" i="2" s="1"/>
  <c r="J3403" i="2" a="1"/>
  <c r="J3403" i="2" s="1"/>
  <c r="J3404" i="2" a="1"/>
  <c r="J3404" i="2" s="1"/>
  <c r="J3405" i="2" a="1"/>
  <c r="J3405" i="2" s="1"/>
  <c r="J3406" i="2" a="1"/>
  <c r="J3406" i="2" s="1"/>
  <c r="J3407" i="2" a="1"/>
  <c r="J3407" i="2" s="1"/>
  <c r="J3408" i="2" a="1"/>
  <c r="J3408" i="2" s="1"/>
  <c r="J3409" i="2" a="1"/>
  <c r="J3409" i="2" s="1"/>
  <c r="J3410" i="2" a="1"/>
  <c r="J3410" i="2" s="1"/>
  <c r="J3411" i="2" a="1"/>
  <c r="J3411" i="2" s="1"/>
  <c r="J3412" i="2" a="1"/>
  <c r="J3412" i="2" s="1"/>
  <c r="J3413" i="2" a="1"/>
  <c r="J3413" i="2" s="1"/>
  <c r="J3414" i="2" a="1"/>
  <c r="J3414" i="2" s="1"/>
  <c r="J3415" i="2" a="1"/>
  <c r="J3415" i="2" s="1"/>
  <c r="J3416" i="2" a="1"/>
  <c r="J3416" i="2" s="1"/>
  <c r="J3417" i="2" a="1"/>
  <c r="J3417" i="2" s="1"/>
  <c r="J3418" i="2" a="1"/>
  <c r="J3418" i="2" s="1"/>
  <c r="J3419" i="2" a="1"/>
  <c r="J3419" i="2" s="1"/>
  <c r="J3420" i="2" a="1"/>
  <c r="J3420" i="2" s="1"/>
  <c r="J3421" i="2" a="1"/>
  <c r="J3421" i="2" s="1"/>
  <c r="J3422" i="2" a="1"/>
  <c r="J3422" i="2" s="1"/>
  <c r="J3423" i="2" a="1"/>
  <c r="J3423" i="2" s="1"/>
  <c r="J3424" i="2" a="1"/>
  <c r="J3424" i="2" s="1"/>
  <c r="J3425" i="2" a="1"/>
  <c r="J3425" i="2" s="1"/>
  <c r="J3426" i="2" a="1"/>
  <c r="J3426" i="2" s="1"/>
  <c r="J3427" i="2" a="1"/>
  <c r="J3427" i="2" s="1"/>
  <c r="J3428" i="2" a="1"/>
  <c r="J3428" i="2" s="1"/>
  <c r="J3429" i="2" a="1"/>
  <c r="J3429" i="2" s="1"/>
  <c r="J3430" i="2" a="1"/>
  <c r="J3430" i="2" s="1"/>
  <c r="J3431" i="2" a="1"/>
  <c r="J3431" i="2" s="1"/>
  <c r="J3432" i="2" a="1"/>
  <c r="J3432" i="2" s="1"/>
  <c r="J3433" i="2" a="1"/>
  <c r="J3433" i="2" s="1"/>
  <c r="J3434" i="2" a="1"/>
  <c r="J3434" i="2" s="1"/>
  <c r="J3435" i="2" a="1"/>
  <c r="J3435" i="2" s="1"/>
  <c r="J3436" i="2" a="1"/>
  <c r="J3436" i="2" s="1"/>
  <c r="J3437" i="2" a="1"/>
  <c r="J3437" i="2" s="1"/>
  <c r="J3438" i="2" a="1"/>
  <c r="J3438" i="2" s="1"/>
  <c r="J3439" i="2" a="1"/>
  <c r="J3439" i="2" s="1"/>
  <c r="J3440" i="2" a="1"/>
  <c r="J3440" i="2" s="1"/>
  <c r="J3441" i="2" a="1"/>
  <c r="J3441" i="2" s="1"/>
  <c r="J3442" i="2" a="1"/>
  <c r="J3442" i="2" s="1"/>
  <c r="J3443" i="2" a="1"/>
  <c r="J3443" i="2" s="1"/>
  <c r="J3444" i="2" a="1"/>
  <c r="J3444" i="2" s="1"/>
  <c r="J3445" i="2" a="1"/>
  <c r="J3445" i="2" s="1"/>
  <c r="J3446" i="2" a="1"/>
  <c r="J3446" i="2" s="1"/>
  <c r="J3447" i="2" a="1"/>
  <c r="J3447" i="2" s="1"/>
  <c r="J3448" i="2" a="1"/>
  <c r="J3448" i="2" s="1"/>
  <c r="J3449" i="2" a="1"/>
  <c r="J3449" i="2" s="1"/>
  <c r="J3450" i="2" a="1"/>
  <c r="J3450" i="2" s="1"/>
  <c r="J3451" i="2" a="1"/>
  <c r="J3451" i="2" s="1"/>
  <c r="J3452" i="2" a="1"/>
  <c r="J3452" i="2" s="1"/>
  <c r="J3453" i="2" a="1"/>
  <c r="J3453" i="2" s="1"/>
  <c r="J3454" i="2" a="1"/>
  <c r="J3454" i="2" s="1"/>
  <c r="J3455" i="2" a="1"/>
  <c r="J3455" i="2" s="1"/>
  <c r="J3456" i="2" a="1"/>
  <c r="J3456" i="2" s="1"/>
  <c r="J3457" i="2" a="1"/>
  <c r="J3457" i="2" s="1"/>
  <c r="J3458" i="2" a="1"/>
  <c r="J3458" i="2" s="1"/>
  <c r="J3459" i="2" a="1"/>
  <c r="J3459" i="2" s="1"/>
  <c r="J3460" i="2" a="1"/>
  <c r="J3460" i="2"/>
  <c r="J3461" i="2" a="1"/>
  <c r="J3461" i="2" s="1"/>
  <c r="J3462" i="2" a="1"/>
  <c r="J3462" i="2" s="1"/>
  <c r="J3463" i="2" a="1"/>
  <c r="J3463" i="2" s="1"/>
  <c r="J3464" i="2" a="1"/>
  <c r="J3464" i="2" s="1"/>
  <c r="J3465" i="2" a="1"/>
  <c r="J3465" i="2" s="1"/>
  <c r="J3466" i="2" a="1"/>
  <c r="J3466" i="2" s="1"/>
  <c r="J3467" i="2" a="1"/>
  <c r="J3467" i="2" s="1"/>
  <c r="J3468" i="2" a="1"/>
  <c r="J3468" i="2" s="1"/>
  <c r="J3469" i="2" a="1"/>
  <c r="J3469" i="2" s="1"/>
  <c r="J3470" i="2" a="1"/>
  <c r="J3470" i="2" s="1"/>
  <c r="J3471" i="2" a="1"/>
  <c r="J3471" i="2" s="1"/>
  <c r="J3472" i="2" a="1"/>
  <c r="J3472" i="2" s="1"/>
  <c r="J3473" i="2" a="1"/>
  <c r="J3473" i="2" s="1"/>
  <c r="J3474" i="2" a="1"/>
  <c r="J3474" i="2" s="1"/>
  <c r="J3475" i="2" a="1"/>
  <c r="J3475" i="2" s="1"/>
  <c r="J3476" i="2" a="1"/>
  <c r="J3476" i="2" s="1"/>
  <c r="J3477" i="2" a="1"/>
  <c r="J3477" i="2" s="1"/>
  <c r="J3478" i="2" a="1"/>
  <c r="J3478" i="2" s="1"/>
  <c r="J3479" i="2" a="1"/>
  <c r="J3479" i="2" s="1"/>
  <c r="J3480" i="2" a="1"/>
  <c r="J3480" i="2" s="1"/>
  <c r="J3481" i="2" a="1"/>
  <c r="J3481" i="2" s="1"/>
  <c r="J3482" i="2" a="1"/>
  <c r="J3482" i="2" s="1"/>
  <c r="J3483" i="2" a="1"/>
  <c r="J3483" i="2" s="1"/>
  <c r="J3484" i="2" a="1"/>
  <c r="J3484" i="2" s="1"/>
  <c r="J3485" i="2" a="1"/>
  <c r="J3485" i="2" s="1"/>
  <c r="J3486" i="2" a="1"/>
  <c r="J3486" i="2" s="1"/>
  <c r="J3487" i="2" a="1"/>
  <c r="J3487" i="2" s="1"/>
  <c r="J3488" i="2" a="1"/>
  <c r="J3488" i="2" s="1"/>
  <c r="J3489" i="2" a="1"/>
  <c r="J3489" i="2" s="1"/>
  <c r="J3490" i="2" a="1"/>
  <c r="J3490" i="2" s="1"/>
  <c r="J3491" i="2" a="1"/>
  <c r="J3491" i="2" s="1"/>
  <c r="J3492" i="2" a="1"/>
  <c r="J3492" i="2" s="1"/>
  <c r="J3493" i="2" a="1"/>
  <c r="J3493" i="2" s="1"/>
  <c r="J3494" i="2" a="1"/>
  <c r="J3494" i="2" s="1"/>
  <c r="J3495" i="2" a="1"/>
  <c r="J3495" i="2" s="1"/>
  <c r="J3496" i="2" a="1"/>
  <c r="J3496" i="2" s="1"/>
  <c r="J3497" i="2" a="1"/>
  <c r="J3497" i="2" s="1"/>
  <c r="J3498" i="2" a="1"/>
  <c r="J3498" i="2" s="1"/>
  <c r="J3499" i="2" a="1"/>
  <c r="J3499" i="2" s="1"/>
  <c r="J3500" i="2" a="1"/>
  <c r="J3500" i="2" s="1"/>
  <c r="J3501" i="2" a="1"/>
  <c r="J3501" i="2"/>
  <c r="J3502" i="2" a="1"/>
  <c r="J3502" i="2" s="1"/>
  <c r="J3503" i="2" a="1"/>
  <c r="J3503" i="2" s="1"/>
  <c r="J3504" i="2" a="1"/>
  <c r="J3504" i="2" s="1"/>
  <c r="J3505" i="2" a="1"/>
  <c r="J3505" i="2" s="1"/>
  <c r="J3506" i="2" a="1"/>
  <c r="J3506" i="2" s="1"/>
  <c r="J3507" i="2" a="1"/>
  <c r="J3507" i="2" s="1"/>
  <c r="J3508" i="2" a="1"/>
  <c r="J3508" i="2" s="1"/>
  <c r="J3509" i="2" a="1"/>
  <c r="J3509" i="2" s="1"/>
  <c r="J3510" i="2" a="1"/>
  <c r="J3510" i="2" s="1"/>
  <c r="J3511" i="2" a="1"/>
  <c r="J3511" i="2" s="1"/>
  <c r="J3512" i="2" a="1"/>
  <c r="J3512" i="2" s="1"/>
  <c r="J3513" i="2" a="1"/>
  <c r="J3513" i="2" s="1"/>
  <c r="J3514" i="2" a="1"/>
  <c r="J3514" i="2" s="1"/>
  <c r="J3515" i="2" a="1"/>
  <c r="J3515" i="2" s="1"/>
  <c r="J3516" i="2" a="1"/>
  <c r="J3516" i="2" s="1"/>
  <c r="J3517" i="2" a="1"/>
  <c r="J3517" i="2" s="1"/>
  <c r="J3518" i="2" a="1"/>
  <c r="J3518" i="2" s="1"/>
  <c r="J3519" i="2" a="1"/>
  <c r="J3519" i="2" s="1"/>
  <c r="J3520" i="2" a="1"/>
  <c r="J3520" i="2" s="1"/>
  <c r="J3521" i="2" a="1"/>
  <c r="J3521" i="2" s="1"/>
  <c r="J3522" i="2" a="1"/>
  <c r="J3522" i="2" s="1"/>
  <c r="J3523" i="2" a="1"/>
  <c r="J3523" i="2" s="1"/>
  <c r="J3524" i="2" a="1"/>
  <c r="J3524" i="2" s="1"/>
  <c r="J3525" i="2" a="1"/>
  <c r="J3525" i="2" s="1"/>
  <c r="J3526" i="2" a="1"/>
  <c r="J3526" i="2" s="1"/>
  <c r="J3527" i="2" a="1"/>
  <c r="J3527" i="2" s="1"/>
  <c r="J3528" i="2" a="1"/>
  <c r="J3528" i="2" s="1"/>
  <c r="J3529" i="2" a="1"/>
  <c r="J3529" i="2" s="1"/>
  <c r="J3530" i="2" a="1"/>
  <c r="J3530" i="2" s="1"/>
  <c r="J3531" i="2" a="1"/>
  <c r="J3531" i="2" s="1"/>
  <c r="J3532" i="2" a="1"/>
  <c r="J3532" i="2" s="1"/>
  <c r="J3533" i="2" a="1"/>
  <c r="J3533" i="2" s="1"/>
  <c r="J3534" i="2" a="1"/>
  <c r="J3534" i="2" s="1"/>
  <c r="J3535" i="2" a="1"/>
  <c r="J3535" i="2" s="1"/>
  <c r="J3536" i="2" a="1"/>
  <c r="J3536" i="2" s="1"/>
  <c r="J3537" i="2" a="1"/>
  <c r="J3537" i="2" s="1"/>
  <c r="J3538" i="2" a="1"/>
  <c r="J3538" i="2" s="1"/>
  <c r="J3539" i="2" a="1"/>
  <c r="J3539" i="2" s="1"/>
  <c r="J3540" i="2" a="1"/>
  <c r="J3540" i="2" s="1"/>
  <c r="J3541" i="2" a="1"/>
  <c r="J3541" i="2" s="1"/>
  <c r="J3542" i="2" a="1"/>
  <c r="J3542" i="2" s="1"/>
  <c r="J3543" i="2" a="1"/>
  <c r="J3543" i="2" s="1"/>
  <c r="J3544" i="2" a="1"/>
  <c r="J3544" i="2" s="1"/>
  <c r="J3545" i="2" a="1"/>
  <c r="J3545" i="2" s="1"/>
  <c r="J3546" i="2" a="1"/>
  <c r="J3546" i="2" s="1"/>
  <c r="J3547" i="2" a="1"/>
  <c r="J3547" i="2" s="1"/>
  <c r="J3548" i="2" a="1"/>
  <c r="J3548" i="2" s="1"/>
  <c r="J3549" i="2" a="1"/>
  <c r="J3549" i="2" s="1"/>
  <c r="J3550" i="2" a="1"/>
  <c r="J3550" i="2" s="1"/>
  <c r="J3551" i="2" a="1"/>
  <c r="J3551" i="2" s="1"/>
  <c r="J3552" i="2" a="1"/>
  <c r="J3552" i="2" s="1"/>
  <c r="J3553" i="2" a="1"/>
  <c r="J3553" i="2" s="1"/>
  <c r="J3554" i="2" a="1"/>
  <c r="J3554" i="2" s="1"/>
  <c r="J3555" i="2" a="1"/>
  <c r="J3555" i="2" s="1"/>
  <c r="J3556" i="2" a="1"/>
  <c r="J3556" i="2" s="1"/>
  <c r="J3557" i="2" a="1"/>
  <c r="J3557" i="2" s="1"/>
  <c r="J3558" i="2" a="1"/>
  <c r="J3558" i="2" s="1"/>
  <c r="J3559" i="2" a="1"/>
  <c r="J3559" i="2" s="1"/>
  <c r="J3560" i="2" a="1"/>
  <c r="J3560" i="2" s="1"/>
  <c r="J3561" i="2" a="1"/>
  <c r="J3561" i="2" s="1"/>
  <c r="J3562" i="2" a="1"/>
  <c r="J3562" i="2" s="1"/>
  <c r="J3563" i="2" a="1"/>
  <c r="J3563" i="2" s="1"/>
  <c r="J3564" i="2" a="1"/>
  <c r="J3564" i="2" s="1"/>
  <c r="J3565" i="2" a="1"/>
  <c r="J3565" i="2" s="1"/>
  <c r="J3566" i="2" a="1"/>
  <c r="J3566" i="2" s="1"/>
  <c r="J3567" i="2" a="1"/>
  <c r="J3567" i="2" s="1"/>
  <c r="J3568" i="2" a="1"/>
  <c r="J3568" i="2" s="1"/>
  <c r="J3569" i="2" a="1"/>
  <c r="J3569" i="2" s="1"/>
  <c r="J3570" i="2" a="1"/>
  <c r="J3570" i="2" s="1"/>
  <c r="J3571" i="2" a="1"/>
  <c r="J3571" i="2" s="1"/>
  <c r="J3572" i="2" a="1"/>
  <c r="J3572" i="2" s="1"/>
  <c r="J3573" i="2" a="1"/>
  <c r="J3573" i="2" s="1"/>
  <c r="J3574" i="2" a="1"/>
  <c r="J3574" i="2" s="1"/>
  <c r="J3575" i="2" a="1"/>
  <c r="J3575" i="2" s="1"/>
  <c r="J3576" i="2" a="1"/>
  <c r="J3576" i="2" s="1"/>
  <c r="J3577" i="2" a="1"/>
  <c r="J3577" i="2" s="1"/>
  <c r="J3578" i="2" a="1"/>
  <c r="J3578" i="2" s="1"/>
  <c r="J3579" i="2" a="1"/>
  <c r="J3579" i="2" s="1"/>
  <c r="J3580" i="2" a="1"/>
  <c r="J3580" i="2" s="1"/>
  <c r="J3581" i="2" a="1"/>
  <c r="J3581" i="2" s="1"/>
  <c r="J3582" i="2" a="1"/>
  <c r="J3582" i="2" s="1"/>
  <c r="J3583" i="2" a="1"/>
  <c r="J3583" i="2" s="1"/>
  <c r="J3584" i="2" a="1"/>
  <c r="J3584" i="2" s="1"/>
  <c r="J3585" i="2" a="1"/>
  <c r="J3585" i="2" s="1"/>
  <c r="J3586" i="2" a="1"/>
  <c r="J3586" i="2" s="1"/>
  <c r="J3587" i="2" a="1"/>
  <c r="J3587" i="2" s="1"/>
  <c r="J3588" i="2" a="1"/>
  <c r="J3588" i="2" s="1"/>
  <c r="J3589" i="2" a="1"/>
  <c r="J3589" i="2" s="1"/>
  <c r="J3590" i="2" a="1"/>
  <c r="J3590" i="2" s="1"/>
  <c r="J3591" i="2" a="1"/>
  <c r="J3591" i="2" s="1"/>
  <c r="J3592" i="2" a="1"/>
  <c r="J3592" i="2" s="1"/>
  <c r="J3593" i="2" a="1"/>
  <c r="J3593" i="2" s="1"/>
  <c r="J3594" i="2" a="1"/>
  <c r="J3594" i="2" s="1"/>
  <c r="J3595" i="2" a="1"/>
  <c r="J3595" i="2" s="1"/>
  <c r="J3596" i="2" a="1"/>
  <c r="J3596" i="2" s="1"/>
  <c r="J3597" i="2" a="1"/>
  <c r="J3597" i="2" s="1"/>
  <c r="J3598" i="2" a="1"/>
  <c r="J3598" i="2" s="1"/>
  <c r="J3599" i="2" a="1"/>
  <c r="J3599" i="2" s="1"/>
  <c r="J3600" i="2" a="1"/>
  <c r="J3600" i="2" s="1"/>
  <c r="J3601" i="2" a="1"/>
  <c r="J3601" i="2" s="1"/>
  <c r="J3602" i="2" a="1"/>
  <c r="J3602" i="2" s="1"/>
  <c r="J3603" i="2" a="1"/>
  <c r="J3603" i="2" s="1"/>
  <c r="J3604" i="2" a="1"/>
  <c r="J3604" i="2" s="1"/>
  <c r="J3605" i="2" a="1"/>
  <c r="J3605" i="2" s="1"/>
  <c r="J3606" i="2" a="1"/>
  <c r="J3606" i="2" s="1"/>
  <c r="J3607" i="2" a="1"/>
  <c r="J3607" i="2" s="1"/>
  <c r="J3608" i="2" a="1"/>
  <c r="J3608" i="2" s="1"/>
  <c r="J3609" i="2" a="1"/>
  <c r="J3609" i="2" s="1"/>
  <c r="J3610" i="2" a="1"/>
  <c r="J3610" i="2" s="1"/>
  <c r="J3611" i="2" a="1"/>
  <c r="J3611" i="2" s="1"/>
  <c r="J3612" i="2" a="1"/>
  <c r="J3612" i="2" s="1"/>
  <c r="J3613" i="2" a="1"/>
  <c r="J3613" i="2" s="1"/>
  <c r="J3614" i="2" a="1"/>
  <c r="J3614" i="2" s="1"/>
  <c r="J3615" i="2" a="1"/>
  <c r="J3615" i="2" s="1"/>
  <c r="J3616" i="2" a="1"/>
  <c r="J3616" i="2" s="1"/>
  <c r="J3617" i="2" a="1"/>
  <c r="J3617" i="2" s="1"/>
  <c r="J3618" i="2" a="1"/>
  <c r="J3618" i="2" s="1"/>
  <c r="J3619" i="2" a="1"/>
  <c r="J3619" i="2" s="1"/>
  <c r="J3620" i="2" a="1"/>
  <c r="J3620" i="2" s="1"/>
  <c r="J3621" i="2" a="1"/>
  <c r="J3621" i="2" s="1"/>
  <c r="J3622" i="2" a="1"/>
  <c r="J3622" i="2" s="1"/>
  <c r="J3623" i="2" a="1"/>
  <c r="J3623" i="2" s="1"/>
  <c r="J3624" i="2" a="1"/>
  <c r="J3624" i="2" s="1"/>
  <c r="J3625" i="2" a="1"/>
  <c r="J3625" i="2" s="1"/>
  <c r="J3626" i="2" a="1"/>
  <c r="J3626" i="2" s="1"/>
  <c r="J3627" i="2" a="1"/>
  <c r="J3627" i="2" s="1"/>
  <c r="J3628" i="2" a="1"/>
  <c r="J3628" i="2" s="1"/>
  <c r="J3629" i="2" a="1"/>
  <c r="J3629" i="2" s="1"/>
  <c r="J3630" i="2" a="1"/>
  <c r="J3630" i="2" s="1"/>
  <c r="J3631" i="2" a="1"/>
  <c r="J3631" i="2" s="1"/>
  <c r="J3632" i="2" a="1"/>
  <c r="J3632" i="2" s="1"/>
  <c r="J3633" i="2" a="1"/>
  <c r="J3633" i="2" s="1"/>
  <c r="J3634" i="2" a="1"/>
  <c r="J3634" i="2" s="1"/>
  <c r="J3635" i="2" a="1"/>
  <c r="J3635" i="2" s="1"/>
  <c r="J3636" i="2" a="1"/>
  <c r="J3636" i="2" s="1"/>
  <c r="J3637" i="2" a="1"/>
  <c r="J3637" i="2" s="1"/>
  <c r="J3638" i="2" a="1"/>
  <c r="J3638" i="2" s="1"/>
  <c r="J3639" i="2" a="1"/>
  <c r="J3639" i="2" s="1"/>
  <c r="J3640" i="2" a="1"/>
  <c r="J3640" i="2" s="1"/>
  <c r="J3641" i="2" a="1"/>
  <c r="J3641" i="2" s="1"/>
  <c r="J3642" i="2" a="1"/>
  <c r="J3642" i="2" s="1"/>
  <c r="J3643" i="2" a="1"/>
  <c r="J3643" i="2" s="1"/>
  <c r="J3644" i="2" a="1"/>
  <c r="J3644" i="2" s="1"/>
  <c r="J3645" i="2" a="1"/>
  <c r="J3645" i="2" s="1"/>
  <c r="J3646" i="2" a="1"/>
  <c r="J3646" i="2" s="1"/>
  <c r="J3647" i="2" a="1"/>
  <c r="J3647" i="2" s="1"/>
  <c r="J3648" i="2" a="1"/>
  <c r="J3648" i="2" s="1"/>
  <c r="J3649" i="2" a="1"/>
  <c r="J3649" i="2" s="1"/>
  <c r="J3650" i="2" a="1"/>
  <c r="J3650" i="2" s="1"/>
  <c r="J3651" i="2" a="1"/>
  <c r="J3651" i="2" s="1"/>
  <c r="J3652" i="2" a="1"/>
  <c r="J3652" i="2" s="1"/>
  <c r="J3653" i="2" a="1"/>
  <c r="J3653" i="2" s="1"/>
  <c r="J3654" i="2" a="1"/>
  <c r="J3654" i="2" s="1"/>
  <c r="J3655" i="2" a="1"/>
  <c r="J3655" i="2" s="1"/>
  <c r="J3656" i="2" a="1"/>
  <c r="J3656" i="2" s="1"/>
  <c r="J3657" i="2" a="1"/>
  <c r="J3657" i="2" s="1"/>
  <c r="J3658" i="2" a="1"/>
  <c r="J3658" i="2" s="1"/>
  <c r="J3659" i="2" a="1"/>
  <c r="J3659" i="2" s="1"/>
  <c r="J3660" i="2" a="1"/>
  <c r="J3660" i="2" s="1"/>
  <c r="J3661" i="2" a="1"/>
  <c r="J3661" i="2" s="1"/>
  <c r="J3662" i="2" a="1"/>
  <c r="J3662" i="2" s="1"/>
  <c r="J3663" i="2" a="1"/>
  <c r="J3663" i="2" s="1"/>
  <c r="J3664" i="2" a="1"/>
  <c r="J3664" i="2" s="1"/>
  <c r="J3665" i="2" a="1"/>
  <c r="J3665" i="2" s="1"/>
  <c r="J3666" i="2" a="1"/>
  <c r="J3666" i="2" s="1"/>
  <c r="J3667" i="2" a="1"/>
  <c r="J3667" i="2" s="1"/>
  <c r="J3668" i="2" a="1"/>
  <c r="J3668" i="2" s="1"/>
  <c r="J3669" i="2" a="1"/>
  <c r="J3669" i="2" s="1"/>
  <c r="J3670" i="2" a="1"/>
  <c r="J3670" i="2" s="1"/>
  <c r="J3671" i="2" a="1"/>
  <c r="J3671" i="2" s="1"/>
  <c r="J3672" i="2" a="1"/>
  <c r="J3672" i="2" s="1"/>
  <c r="J3673" i="2" a="1"/>
  <c r="J3673" i="2" s="1"/>
  <c r="J3674" i="2" a="1"/>
  <c r="J3674" i="2" s="1"/>
  <c r="J3675" i="2" a="1"/>
  <c r="J3675" i="2" s="1"/>
  <c r="J3676" i="2" a="1"/>
  <c r="J3676" i="2" s="1"/>
  <c r="J3677" i="2" a="1"/>
  <c r="J3677" i="2" s="1"/>
  <c r="J3678" i="2" a="1"/>
  <c r="J3678" i="2" s="1"/>
  <c r="J3679" i="2" a="1"/>
  <c r="J3679" i="2" s="1"/>
  <c r="J3680" i="2" a="1"/>
  <c r="J3680" i="2" s="1"/>
  <c r="J3681" i="2" a="1"/>
  <c r="J3681" i="2" s="1"/>
  <c r="J3682" i="2" a="1"/>
  <c r="J3682" i="2" s="1"/>
  <c r="J3683" i="2" a="1"/>
  <c r="J3683" i="2" s="1"/>
  <c r="J3684" i="2" a="1"/>
  <c r="J3684" i="2" s="1"/>
  <c r="J3685" i="2" a="1"/>
  <c r="J3685" i="2" s="1"/>
  <c r="J3686" i="2" a="1"/>
  <c r="J3686" i="2" s="1"/>
  <c r="J3687" i="2" a="1"/>
  <c r="J3687" i="2" s="1"/>
  <c r="J3688" i="2" a="1"/>
  <c r="J3688" i="2" s="1"/>
  <c r="J3689" i="2" a="1"/>
  <c r="J3689" i="2" s="1"/>
  <c r="J3690" i="2" a="1"/>
  <c r="J3690" i="2" s="1"/>
  <c r="J3691" i="2" a="1"/>
  <c r="J3691" i="2" s="1"/>
  <c r="J3692" i="2" a="1"/>
  <c r="J3692" i="2" s="1"/>
  <c r="J3693" i="2" a="1"/>
  <c r="J3693" i="2" s="1"/>
  <c r="J3694" i="2" a="1"/>
  <c r="J3694" i="2" s="1"/>
  <c r="J3695" i="2" a="1"/>
  <c r="J3695" i="2" s="1"/>
  <c r="J3696" i="2" a="1"/>
  <c r="J3696" i="2" s="1"/>
  <c r="J3697" i="2" a="1"/>
  <c r="J3697" i="2" s="1"/>
  <c r="J3698" i="2" a="1"/>
  <c r="J3698" i="2" s="1"/>
  <c r="J3699" i="2" a="1"/>
  <c r="J3699" i="2" s="1"/>
  <c r="J3700" i="2" a="1"/>
  <c r="J3700" i="2" s="1"/>
  <c r="J3701" i="2" a="1"/>
  <c r="J3701" i="2" s="1"/>
  <c r="J3702" i="2" a="1"/>
  <c r="J3702" i="2" s="1"/>
  <c r="J3703" i="2" a="1"/>
  <c r="J3703" i="2" s="1"/>
  <c r="J3704" i="2" a="1"/>
  <c r="J3704" i="2" s="1"/>
  <c r="J3705" i="2" a="1"/>
  <c r="J3705" i="2" s="1"/>
  <c r="J3706" i="2" a="1"/>
  <c r="J3706" i="2" s="1"/>
  <c r="J3707" i="2" a="1"/>
  <c r="J3707" i="2" s="1"/>
  <c r="J3708" i="2" a="1"/>
  <c r="J3708" i="2" s="1"/>
  <c r="J3709" i="2" a="1"/>
  <c r="J3709" i="2" s="1"/>
  <c r="J3710" i="2" a="1"/>
  <c r="J3710" i="2" s="1"/>
  <c r="J3711" i="2" a="1"/>
  <c r="J3711" i="2" s="1"/>
  <c r="J3712" i="2" a="1"/>
  <c r="J3712" i="2" s="1"/>
  <c r="J3713" i="2" a="1"/>
  <c r="J3713" i="2" s="1"/>
  <c r="J3714" i="2" a="1"/>
  <c r="J3714" i="2" s="1"/>
  <c r="J3715" i="2" a="1"/>
  <c r="J3715" i="2" s="1"/>
  <c r="J3716" i="2" a="1"/>
  <c r="J3716" i="2" s="1"/>
  <c r="J3717" i="2" a="1"/>
  <c r="J3717" i="2" s="1"/>
  <c r="J3718" i="2" a="1"/>
  <c r="J3718" i="2" s="1"/>
  <c r="J3719" i="2" a="1"/>
  <c r="J3719" i="2" s="1"/>
  <c r="J3720" i="2" a="1"/>
  <c r="J3720" i="2" s="1"/>
  <c r="J3721" i="2" a="1"/>
  <c r="J3721" i="2" s="1"/>
  <c r="J3722" i="2" a="1"/>
  <c r="J3722" i="2" s="1"/>
  <c r="J3723" i="2" a="1"/>
  <c r="J3723" i="2" s="1"/>
  <c r="J3724" i="2" a="1"/>
  <c r="J3724" i="2" s="1"/>
  <c r="J3725" i="2" a="1"/>
  <c r="J3725" i="2" s="1"/>
  <c r="J3726" i="2" a="1"/>
  <c r="J3726" i="2" s="1"/>
  <c r="J3727" i="2" a="1"/>
  <c r="J3727" i="2" s="1"/>
  <c r="J3728" i="2" a="1"/>
  <c r="J3728" i="2" s="1"/>
  <c r="J3729" i="2" a="1"/>
  <c r="J3729" i="2" s="1"/>
  <c r="J3730" i="2" a="1"/>
  <c r="J3730" i="2" s="1"/>
  <c r="J3731" i="2" a="1"/>
  <c r="J3731" i="2" s="1"/>
  <c r="J3732" i="2" a="1"/>
  <c r="J3732" i="2" s="1"/>
  <c r="J3733" i="2" a="1"/>
  <c r="J3733" i="2" s="1"/>
  <c r="J3734" i="2" a="1"/>
  <c r="J3734" i="2" s="1"/>
  <c r="J3735" i="2" a="1"/>
  <c r="J3735" i="2" s="1"/>
  <c r="J3736" i="2" a="1"/>
  <c r="J3736" i="2" s="1"/>
  <c r="J3737" i="2" a="1"/>
  <c r="J3737" i="2" s="1"/>
  <c r="J3738" i="2" a="1"/>
  <c r="J3738" i="2" s="1"/>
  <c r="J3739" i="2" a="1"/>
  <c r="J3739" i="2" s="1"/>
  <c r="J3740" i="2" a="1"/>
  <c r="J3740" i="2" s="1"/>
  <c r="J3741" i="2" a="1"/>
  <c r="J3741" i="2" s="1"/>
  <c r="J3742" i="2" a="1"/>
  <c r="J3742" i="2" s="1"/>
  <c r="J3743" i="2" a="1"/>
  <c r="J3743" i="2" s="1"/>
  <c r="J3744" i="2" a="1"/>
  <c r="J3744" i="2" s="1"/>
  <c r="J3745" i="2" a="1"/>
  <c r="J3745" i="2" s="1"/>
  <c r="J3746" i="2" a="1"/>
  <c r="J3746" i="2" s="1"/>
  <c r="J3747" i="2" a="1"/>
  <c r="J3747" i="2" s="1"/>
  <c r="J3748" i="2" a="1"/>
  <c r="J3748" i="2" s="1"/>
  <c r="J3749" i="2" a="1"/>
  <c r="J3749" i="2" s="1"/>
  <c r="J3750" i="2" a="1"/>
  <c r="J3750" i="2" s="1"/>
  <c r="J3751" i="2" a="1"/>
  <c r="J3751" i="2" s="1"/>
  <c r="J3752" i="2" a="1"/>
  <c r="J3752" i="2" s="1"/>
  <c r="J3753" i="2" a="1"/>
  <c r="J3753" i="2" s="1"/>
  <c r="J3754" i="2" a="1"/>
  <c r="J3754" i="2" s="1"/>
  <c r="J3755" i="2" a="1"/>
  <c r="J3755" i="2" s="1"/>
  <c r="J3756" i="2" a="1"/>
  <c r="J3756" i="2" s="1"/>
  <c r="J3757" i="2" a="1"/>
  <c r="J3757" i="2" s="1"/>
  <c r="J3758" i="2" a="1"/>
  <c r="J3758" i="2" s="1"/>
  <c r="J3759" i="2" a="1"/>
  <c r="J3759" i="2" s="1"/>
  <c r="J3760" i="2" a="1"/>
  <c r="J3760" i="2" s="1"/>
  <c r="J3761" i="2" a="1"/>
  <c r="J3761" i="2" s="1"/>
  <c r="J3762" i="2" a="1"/>
  <c r="J3762" i="2" s="1"/>
  <c r="J3763" i="2" a="1"/>
  <c r="J3763" i="2" s="1"/>
  <c r="J3764" i="2" a="1"/>
  <c r="J3764" i="2" s="1"/>
  <c r="J3765" i="2" a="1"/>
  <c r="J3765" i="2" s="1"/>
  <c r="J3766" i="2" a="1"/>
  <c r="J3766" i="2" s="1"/>
  <c r="J3767" i="2" a="1"/>
  <c r="J3767" i="2" s="1"/>
  <c r="J3768" i="2" a="1"/>
  <c r="J3768" i="2" s="1"/>
  <c r="J3769" i="2" a="1"/>
  <c r="J3769" i="2" s="1"/>
  <c r="J3770" i="2" a="1"/>
  <c r="J3770" i="2" s="1"/>
  <c r="J3771" i="2" a="1"/>
  <c r="J3771" i="2" s="1"/>
  <c r="J3772" i="2" a="1"/>
  <c r="J3772" i="2" s="1"/>
  <c r="J3773" i="2" a="1"/>
  <c r="J3773" i="2" s="1"/>
  <c r="J3774" i="2" a="1"/>
  <c r="J3774" i="2" s="1"/>
  <c r="J3775" i="2" a="1"/>
  <c r="J3775" i="2" s="1"/>
  <c r="J3776" i="2" a="1"/>
  <c r="J3776" i="2" s="1"/>
  <c r="J3777" i="2" a="1"/>
  <c r="J3777" i="2" s="1"/>
  <c r="J3778" i="2" a="1"/>
  <c r="J3778" i="2" s="1"/>
  <c r="J3779" i="2" a="1"/>
  <c r="J3779" i="2" s="1"/>
  <c r="J3780" i="2" a="1"/>
  <c r="J3780" i="2" s="1"/>
  <c r="J3781" i="2" a="1"/>
  <c r="J3781" i="2" s="1"/>
  <c r="J3782" i="2" a="1"/>
  <c r="J3782" i="2" s="1"/>
  <c r="J3783" i="2" a="1"/>
  <c r="J3783" i="2" s="1"/>
  <c r="J3784" i="2" a="1"/>
  <c r="J3784" i="2" s="1"/>
  <c r="J3785" i="2" a="1"/>
  <c r="J3785" i="2" s="1"/>
  <c r="J3786" i="2" a="1"/>
  <c r="J3786" i="2" s="1"/>
  <c r="J3787" i="2" a="1"/>
  <c r="J3787" i="2" s="1"/>
  <c r="J3788" i="2" a="1"/>
  <c r="J3788" i="2" s="1"/>
  <c r="J3789" i="2" a="1"/>
  <c r="J3789" i="2" s="1"/>
  <c r="J3790" i="2" a="1"/>
  <c r="J3790" i="2" s="1"/>
  <c r="J3791" i="2" a="1"/>
  <c r="J3791" i="2" s="1"/>
  <c r="J3792" i="2" a="1"/>
  <c r="J3792" i="2" s="1"/>
  <c r="J3793" i="2" a="1"/>
  <c r="J3793" i="2" s="1"/>
  <c r="J3794" i="2" a="1"/>
  <c r="J3794" i="2" s="1"/>
  <c r="J3795" i="2" a="1"/>
  <c r="J3795" i="2" s="1"/>
  <c r="J3796" i="2" a="1"/>
  <c r="J3796" i="2" s="1"/>
  <c r="J3797" i="2" a="1"/>
  <c r="J3797" i="2" s="1"/>
  <c r="J3798" i="2" a="1"/>
  <c r="J3798" i="2" s="1"/>
  <c r="J3799" i="2" a="1"/>
  <c r="J3799" i="2" s="1"/>
  <c r="J3800" i="2" a="1"/>
  <c r="J3800" i="2" s="1"/>
  <c r="J3801" i="2" a="1"/>
  <c r="J3801" i="2" s="1"/>
  <c r="J3802" i="2" a="1"/>
  <c r="J3802" i="2" s="1"/>
  <c r="J3803" i="2" a="1"/>
  <c r="J3803" i="2" s="1"/>
  <c r="J3804" i="2" a="1"/>
  <c r="J3804" i="2" s="1"/>
  <c r="J3805" i="2" a="1"/>
  <c r="J3805" i="2" s="1"/>
  <c r="J3806" i="2" a="1"/>
  <c r="J3806" i="2" s="1"/>
  <c r="J3807" i="2" a="1"/>
  <c r="J3807" i="2" s="1"/>
  <c r="J3808" i="2" a="1"/>
  <c r="J3808" i="2" s="1"/>
  <c r="J3809" i="2" a="1"/>
  <c r="J3809" i="2" s="1"/>
  <c r="J3810" i="2" a="1"/>
  <c r="J3810" i="2" s="1"/>
  <c r="J3811" i="2" a="1"/>
  <c r="J3811" i="2" s="1"/>
  <c r="J3812" i="2" a="1"/>
  <c r="J3812" i="2" s="1"/>
  <c r="J3813" i="2" a="1"/>
  <c r="J3813" i="2" s="1"/>
  <c r="J3814" i="2" a="1"/>
  <c r="J3814" i="2" s="1"/>
  <c r="J3815" i="2" a="1"/>
  <c r="J3815" i="2" s="1"/>
  <c r="J3816" i="2" a="1"/>
  <c r="J3816" i="2" s="1"/>
  <c r="J3817" i="2" a="1"/>
  <c r="J3817" i="2" s="1"/>
  <c r="J3818" i="2" a="1"/>
  <c r="J3818" i="2" s="1"/>
  <c r="J3819" i="2" a="1"/>
  <c r="J3819" i="2" s="1"/>
  <c r="J3820" i="2" a="1"/>
  <c r="J3820" i="2" s="1"/>
  <c r="J3821" i="2" a="1"/>
  <c r="J3821" i="2" s="1"/>
  <c r="J3822" i="2" a="1"/>
  <c r="J3822" i="2"/>
  <c r="J3823" i="2" a="1"/>
  <c r="J3823" i="2" s="1"/>
  <c r="J3824" i="2" a="1"/>
  <c r="J3824" i="2" s="1"/>
  <c r="J3825" i="2" a="1"/>
  <c r="J3825" i="2" s="1"/>
  <c r="J3826" i="2" a="1"/>
  <c r="J3826" i="2" s="1"/>
  <c r="J3827" i="2" a="1"/>
  <c r="J3827" i="2" s="1"/>
  <c r="J3828" i="2" a="1"/>
  <c r="J3828" i="2" s="1"/>
  <c r="J3829" i="2" a="1"/>
  <c r="J3829" i="2" s="1"/>
  <c r="J3830" i="2" a="1"/>
  <c r="J3830" i="2" s="1"/>
  <c r="J3831" i="2" a="1"/>
  <c r="J3831" i="2" s="1"/>
  <c r="J3832" i="2" a="1"/>
  <c r="J3832" i="2" s="1"/>
  <c r="J3833" i="2" a="1"/>
  <c r="J3833" i="2" s="1"/>
  <c r="J3834" i="2" a="1"/>
  <c r="J3834" i="2" s="1"/>
  <c r="J3835" i="2" a="1"/>
  <c r="J3835" i="2" s="1"/>
  <c r="J3836" i="2" a="1"/>
  <c r="J3836" i="2" s="1"/>
  <c r="J3837" i="2" a="1"/>
  <c r="J3837" i="2" s="1"/>
  <c r="J3838" i="2" a="1"/>
  <c r="J3838" i="2" s="1"/>
  <c r="J3839" i="2" a="1"/>
  <c r="J3839" i="2" s="1"/>
  <c r="J3840" i="2" a="1"/>
  <c r="J3840" i="2" s="1"/>
  <c r="J3841" i="2" a="1"/>
  <c r="J3841" i="2" s="1"/>
  <c r="J3842" i="2" a="1"/>
  <c r="J3842" i="2" s="1"/>
  <c r="J3843" i="2" a="1"/>
  <c r="J3843" i="2" s="1"/>
  <c r="J3844" i="2" a="1"/>
  <c r="J3844" i="2" s="1"/>
  <c r="J3845" i="2" a="1"/>
  <c r="J3845" i="2" s="1"/>
  <c r="J3846" i="2" a="1"/>
  <c r="J3846" i="2" s="1"/>
  <c r="J3847" i="2" a="1"/>
  <c r="J3847" i="2" s="1"/>
  <c r="J3848" i="2" a="1"/>
  <c r="J3848" i="2" s="1"/>
  <c r="J3849" i="2" a="1"/>
  <c r="J3849" i="2" s="1"/>
  <c r="J3850" i="2" a="1"/>
  <c r="J3850" i="2" s="1"/>
  <c r="J3851" i="2" a="1"/>
  <c r="J3851" i="2" s="1"/>
  <c r="J3852" i="2" a="1"/>
  <c r="J3852" i="2" s="1"/>
  <c r="J3853" i="2" a="1"/>
  <c r="J3853" i="2" s="1"/>
  <c r="J3854" i="2" a="1"/>
  <c r="J3854" i="2" s="1"/>
  <c r="J3855" i="2" a="1"/>
  <c r="J3855" i="2" s="1"/>
  <c r="J3856" i="2" a="1"/>
  <c r="J3856" i="2" s="1"/>
  <c r="J3857" i="2" a="1"/>
  <c r="J3857" i="2"/>
  <c r="J3858" i="2" a="1"/>
  <c r="J3858" i="2" s="1"/>
  <c r="J3859" i="2" a="1"/>
  <c r="J3859" i="2" s="1"/>
  <c r="J3860" i="2" a="1"/>
  <c r="J3860" i="2" s="1"/>
  <c r="J3861" i="2" a="1"/>
  <c r="J3861" i="2" s="1"/>
  <c r="J3862" i="2" a="1"/>
  <c r="J3862" i="2" s="1"/>
  <c r="J3863" i="2" a="1"/>
  <c r="J3863" i="2" s="1"/>
  <c r="J3864" i="2" a="1"/>
  <c r="J3864" i="2" s="1"/>
  <c r="J3865" i="2" a="1"/>
  <c r="J3865" i="2" s="1"/>
  <c r="J3866" i="2" a="1"/>
  <c r="J3866" i="2" s="1"/>
  <c r="J3867" i="2" a="1"/>
  <c r="J3867" i="2" s="1"/>
  <c r="J3868" i="2" a="1"/>
  <c r="J3868" i="2" s="1"/>
  <c r="J3869" i="2" a="1"/>
  <c r="J3869" i="2" s="1"/>
  <c r="J3870" i="2" a="1"/>
  <c r="J3870" i="2" s="1"/>
  <c r="J3871" i="2" a="1"/>
  <c r="J3871" i="2" s="1"/>
  <c r="J3872" i="2" a="1"/>
  <c r="J3872" i="2" s="1"/>
  <c r="J3873" i="2" a="1"/>
  <c r="J3873" i="2" s="1"/>
  <c r="J3874" i="2" a="1"/>
  <c r="J3874" i="2" s="1"/>
  <c r="J3875" i="2" a="1"/>
  <c r="J3875" i="2" s="1"/>
  <c r="J3876" i="2" a="1"/>
  <c r="J3876" i="2" s="1"/>
  <c r="J3877" i="2" a="1"/>
  <c r="J3877" i="2" s="1"/>
  <c r="J3878" i="2" a="1"/>
  <c r="J3878" i="2" s="1"/>
  <c r="J3879" i="2" a="1"/>
  <c r="J3879" i="2" s="1"/>
  <c r="J3880" i="2" a="1"/>
  <c r="J3880" i="2" s="1"/>
  <c r="J3881" i="2" a="1"/>
  <c r="J3881" i="2" s="1"/>
  <c r="J3882" i="2" a="1"/>
  <c r="J3882" i="2" s="1"/>
  <c r="J3883" i="2" a="1"/>
  <c r="J3883" i="2" s="1"/>
  <c r="J3884" i="2" a="1"/>
  <c r="J3884" i="2" s="1"/>
  <c r="J3885" i="2" a="1"/>
  <c r="J3885" i="2" s="1"/>
  <c r="J3886" i="2" a="1"/>
  <c r="J3886" i="2" s="1"/>
  <c r="J3887" i="2" a="1"/>
  <c r="J3887" i="2" s="1"/>
  <c r="J3888" i="2" a="1"/>
  <c r="J3888" i="2" s="1"/>
  <c r="J3889" i="2" a="1"/>
  <c r="J3889" i="2" s="1"/>
  <c r="J3890" i="2" a="1"/>
  <c r="J3890" i="2" s="1"/>
  <c r="J3891" i="2" a="1"/>
  <c r="J3891" i="2" s="1"/>
  <c r="J3892" i="2" a="1"/>
  <c r="J3892" i="2" s="1"/>
  <c r="J3893" i="2" a="1"/>
  <c r="J3893" i="2" s="1"/>
  <c r="J3894" i="2" a="1"/>
  <c r="J3894" i="2" s="1"/>
  <c r="J3895" i="2" a="1"/>
  <c r="J3895" i="2" s="1"/>
  <c r="J3896" i="2" a="1"/>
  <c r="J3896" i="2" s="1"/>
  <c r="J3897" i="2" a="1"/>
  <c r="J3897" i="2" s="1"/>
  <c r="J3898" i="2" a="1"/>
  <c r="J3898" i="2" s="1"/>
  <c r="J3899" i="2" a="1"/>
  <c r="J3899" i="2" s="1"/>
  <c r="J3900" i="2" a="1"/>
  <c r="J3900" i="2" s="1"/>
  <c r="J3901" i="2" a="1"/>
  <c r="J3901" i="2"/>
  <c r="J3902" i="2" a="1"/>
  <c r="J3902" i="2" s="1"/>
  <c r="J3903" i="2" a="1"/>
  <c r="J3903" i="2" s="1"/>
  <c r="J3904" i="2" a="1"/>
  <c r="J3904" i="2" s="1"/>
  <c r="J3905" i="2" a="1"/>
  <c r="J3905" i="2" s="1"/>
  <c r="J3906" i="2" a="1"/>
  <c r="J3906" i="2" s="1"/>
  <c r="J3907" i="2" a="1"/>
  <c r="J3907" i="2" s="1"/>
  <c r="J3908" i="2" a="1"/>
  <c r="J3908" i="2" s="1"/>
  <c r="J3909" i="2" a="1"/>
  <c r="J3909" i="2" s="1"/>
  <c r="J3910" i="2" a="1"/>
  <c r="J3910" i="2" s="1"/>
  <c r="J3911" i="2" a="1"/>
  <c r="J3911" i="2" s="1"/>
  <c r="J3912" i="2" a="1"/>
  <c r="J3912" i="2" s="1"/>
  <c r="J3913" i="2" a="1"/>
  <c r="J3913" i="2" s="1"/>
  <c r="J3914" i="2" a="1"/>
  <c r="J3914" i="2" s="1"/>
  <c r="J3915" i="2" a="1"/>
  <c r="J3915" i="2" s="1"/>
  <c r="J3916" i="2" a="1"/>
  <c r="J3916" i="2" s="1"/>
  <c r="J3917" i="2" a="1"/>
  <c r="J3917" i="2" s="1"/>
  <c r="J3918" i="2" a="1"/>
  <c r="J3918" i="2" s="1"/>
  <c r="J3919" i="2" a="1"/>
  <c r="J3919" i="2" s="1"/>
  <c r="J3920" i="2" a="1"/>
  <c r="J3920" i="2" s="1"/>
  <c r="J3921" i="2" a="1"/>
  <c r="J3921" i="2" s="1"/>
  <c r="J3922" i="2" a="1"/>
  <c r="J3922" i="2" s="1"/>
  <c r="J3923" i="2" a="1"/>
  <c r="J3923" i="2" s="1"/>
  <c r="J3924" i="2" a="1"/>
  <c r="J3924" i="2" s="1"/>
  <c r="J3925" i="2" a="1"/>
  <c r="J3925" i="2" s="1"/>
  <c r="J3926" i="2" a="1"/>
  <c r="J3926" i="2" s="1"/>
  <c r="J3927" i="2" a="1"/>
  <c r="J3927" i="2" s="1"/>
  <c r="J3928" i="2" a="1"/>
  <c r="J3928" i="2" s="1"/>
  <c r="J3929" i="2" a="1"/>
  <c r="J3929" i="2" s="1"/>
  <c r="J3930" i="2" a="1"/>
  <c r="J3930" i="2" s="1"/>
  <c r="J3931" i="2" a="1"/>
  <c r="J3931" i="2" s="1"/>
  <c r="J3932" i="2" a="1"/>
  <c r="J3932" i="2" s="1"/>
  <c r="J3933" i="2" a="1"/>
  <c r="J3933" i="2" s="1"/>
  <c r="J3934" i="2" a="1"/>
  <c r="J3934" i="2" s="1"/>
  <c r="J3935" i="2" a="1"/>
  <c r="J3935" i="2" s="1"/>
  <c r="J3936" i="2" a="1"/>
  <c r="J3936" i="2" s="1"/>
  <c r="J3937" i="2" a="1"/>
  <c r="J3937" i="2" s="1"/>
  <c r="J3938" i="2" a="1"/>
  <c r="J3938" i="2" s="1"/>
  <c r="J3939" i="2" a="1"/>
  <c r="J3939" i="2" s="1"/>
  <c r="J3940" i="2" a="1"/>
  <c r="J3940" i="2" s="1"/>
  <c r="J3941" i="2" a="1"/>
  <c r="J3941" i="2" s="1"/>
  <c r="J3942" i="2" a="1"/>
  <c r="J3942" i="2" s="1"/>
  <c r="J3943" i="2" a="1"/>
  <c r="J3943" i="2" s="1"/>
  <c r="J3944" i="2" a="1"/>
  <c r="J3944" i="2" s="1"/>
  <c r="J3945" i="2" a="1"/>
  <c r="J3945" i="2" s="1"/>
  <c r="J3946" i="2" a="1"/>
  <c r="J3946" i="2" s="1"/>
  <c r="J3947" i="2" a="1"/>
  <c r="J3947" i="2" s="1"/>
  <c r="J3948" i="2" a="1"/>
  <c r="J3948" i="2" s="1"/>
  <c r="J3949" i="2" a="1"/>
  <c r="J3949" i="2" s="1"/>
  <c r="J3950" i="2" a="1"/>
  <c r="J3950" i="2" s="1"/>
  <c r="J3951" i="2" a="1"/>
  <c r="J3951" i="2" s="1"/>
  <c r="J3952" i="2" a="1"/>
  <c r="J3952" i="2" s="1"/>
  <c r="J3953" i="2" a="1"/>
  <c r="J3953" i="2" s="1"/>
  <c r="J3954" i="2" a="1"/>
  <c r="J3954" i="2" s="1"/>
  <c r="J3955" i="2" a="1"/>
  <c r="J3955" i="2" s="1"/>
  <c r="J3956" i="2" a="1"/>
  <c r="J3956" i="2" s="1"/>
  <c r="J3957" i="2" a="1"/>
  <c r="J3957" i="2" s="1"/>
  <c r="J3958" i="2" a="1"/>
  <c r="J3958" i="2" s="1"/>
  <c r="J3959" i="2" a="1"/>
  <c r="J3959" i="2" s="1"/>
  <c r="J3960" i="2" a="1"/>
  <c r="J3960" i="2" s="1"/>
  <c r="J3961" i="2" a="1"/>
  <c r="J3961" i="2" s="1"/>
  <c r="J3962" i="2" a="1"/>
  <c r="J3962" i="2" s="1"/>
  <c r="J3963" i="2" a="1"/>
  <c r="J3963" i="2" s="1"/>
  <c r="J3964" i="2" a="1"/>
  <c r="J3964" i="2" s="1"/>
  <c r="J3965" i="2" a="1"/>
  <c r="J3965" i="2" s="1"/>
  <c r="J3966" i="2" a="1"/>
  <c r="J3966" i="2" s="1"/>
  <c r="J3967" i="2" a="1"/>
  <c r="J3967" i="2" s="1"/>
  <c r="J3968" i="2" a="1"/>
  <c r="J3968" i="2" s="1"/>
  <c r="J3969" i="2" a="1"/>
  <c r="J3969" i="2" s="1"/>
  <c r="J3970" i="2" a="1"/>
  <c r="J3970" i="2" s="1"/>
  <c r="J3971" i="2" a="1"/>
  <c r="J3971" i="2" s="1"/>
  <c r="J3972" i="2" a="1"/>
  <c r="J3972" i="2" s="1"/>
  <c r="J3973" i="2" a="1"/>
  <c r="J3973" i="2" s="1"/>
  <c r="J3974" i="2" a="1"/>
  <c r="J3974" i="2" s="1"/>
  <c r="J3975" i="2" a="1"/>
  <c r="J3975" i="2"/>
  <c r="J3976" i="2" a="1"/>
  <c r="J3976" i="2" s="1"/>
  <c r="J3977" i="2" a="1"/>
  <c r="J3977" i="2" s="1"/>
  <c r="J3978" i="2" a="1"/>
  <c r="J3978" i="2" s="1"/>
  <c r="J3979" i="2" a="1"/>
  <c r="J3979" i="2" s="1"/>
  <c r="J3980" i="2" a="1"/>
  <c r="J3980" i="2" s="1"/>
  <c r="J3981" i="2" a="1"/>
  <c r="J3981" i="2" s="1"/>
  <c r="J3982" i="2" a="1"/>
  <c r="J3982" i="2" s="1"/>
  <c r="J3983" i="2" a="1"/>
  <c r="J3983" i="2" s="1"/>
  <c r="J3984" i="2" a="1"/>
  <c r="J3984" i="2" s="1"/>
  <c r="J3985" i="2" a="1"/>
  <c r="J3985" i="2" s="1"/>
  <c r="J3986" i="2" a="1"/>
  <c r="J3986" i="2" s="1"/>
  <c r="J3987" i="2" a="1"/>
  <c r="J3987" i="2" s="1"/>
  <c r="J3988" i="2" a="1"/>
  <c r="J3988" i="2" s="1"/>
  <c r="J3989" i="2" a="1"/>
  <c r="J3989" i="2" s="1"/>
  <c r="J3990" i="2" a="1"/>
  <c r="J3990" i="2" s="1"/>
  <c r="J3991" i="2" a="1"/>
  <c r="J3991" i="2" s="1"/>
  <c r="J3992" i="2" a="1"/>
  <c r="J3992" i="2" s="1"/>
  <c r="J3993" i="2" a="1"/>
  <c r="J3993" i="2" s="1"/>
  <c r="J3994" i="2" a="1"/>
  <c r="J3994" i="2" s="1"/>
  <c r="J3995" i="2" a="1"/>
  <c r="J3995" i="2" s="1"/>
  <c r="J3996" i="2" a="1"/>
  <c r="J3996" i="2" s="1"/>
  <c r="J3997" i="2" a="1"/>
  <c r="J3997" i="2" s="1"/>
  <c r="J3998" i="2" a="1"/>
  <c r="J3998" i="2" s="1"/>
  <c r="J3999" i="2" a="1"/>
  <c r="J3999" i="2" s="1"/>
  <c r="J4000" i="2" a="1"/>
  <c r="J4000" i="2" s="1"/>
  <c r="J4001" i="2" a="1"/>
  <c r="J4001" i="2" s="1"/>
  <c r="J4002" i="2" a="1"/>
  <c r="J4002" i="2" s="1"/>
  <c r="J4003" i="2" a="1"/>
  <c r="J4003" i="2" s="1"/>
  <c r="J4004" i="2" a="1"/>
  <c r="J4004" i="2" s="1"/>
  <c r="J4005" i="2" a="1"/>
  <c r="J4005" i="2" s="1"/>
  <c r="J4006" i="2" a="1"/>
  <c r="J4006" i="2" s="1"/>
  <c r="J4007" i="2" a="1"/>
  <c r="J4007" i="2" s="1"/>
  <c r="J4008" i="2" a="1"/>
  <c r="J4008" i="2" s="1"/>
  <c r="J4009" i="2" a="1"/>
  <c r="J4009" i="2" s="1"/>
  <c r="J4010" i="2" a="1"/>
  <c r="J4010" i="2" s="1"/>
  <c r="J4011" i="2" a="1"/>
  <c r="J4011" i="2" s="1"/>
  <c r="J4012" i="2" a="1"/>
  <c r="J4012" i="2"/>
  <c r="J4013" i="2" a="1"/>
  <c r="J4013" i="2" s="1"/>
  <c r="J4014" i="2" a="1"/>
  <c r="J4014" i="2" s="1"/>
  <c r="J4015" i="2" a="1"/>
  <c r="J4015" i="2" s="1"/>
  <c r="J4016" i="2" a="1"/>
  <c r="J4016" i="2" s="1"/>
  <c r="J4017" i="2" a="1"/>
  <c r="J4017" i="2" s="1"/>
  <c r="J4018" i="2" a="1"/>
  <c r="J4018" i="2" s="1"/>
  <c r="J4019" i="2" a="1"/>
  <c r="J4019" i="2" s="1"/>
  <c r="J4020" i="2" a="1"/>
  <c r="J4020" i="2" s="1"/>
  <c r="J4021" i="2" a="1"/>
  <c r="J4021" i="2" s="1"/>
  <c r="J4022" i="2" a="1"/>
  <c r="J4022" i="2" s="1"/>
  <c r="J4023" i="2" a="1"/>
  <c r="J4023" i="2" s="1"/>
  <c r="J4024" i="2" a="1"/>
  <c r="J4024" i="2" s="1"/>
  <c r="J4025" i="2" a="1"/>
  <c r="J4025" i="2" s="1"/>
  <c r="J4026" i="2" a="1"/>
  <c r="J4026" i="2" s="1"/>
  <c r="J4027" i="2" a="1"/>
  <c r="J4027" i="2" s="1"/>
  <c r="J4028" i="2" a="1"/>
  <c r="J4028" i="2" s="1"/>
  <c r="J4029" i="2" a="1"/>
  <c r="J4029" i="2" s="1"/>
  <c r="J4030" i="2" a="1"/>
  <c r="J4030" i="2" s="1"/>
  <c r="J4031" i="2" a="1"/>
  <c r="J4031" i="2" s="1"/>
  <c r="J4032" i="2" a="1"/>
  <c r="J4032" i="2" s="1"/>
  <c r="J4033" i="2" a="1"/>
  <c r="J4033" i="2" s="1"/>
  <c r="J4034" i="2" a="1"/>
  <c r="J4034" i="2" s="1"/>
  <c r="J4035" i="2" a="1"/>
  <c r="J4035" i="2" s="1"/>
  <c r="J4036" i="2" a="1"/>
  <c r="J4036" i="2" s="1"/>
  <c r="J4037" i="2" a="1"/>
  <c r="J4037" i="2" s="1"/>
  <c r="J4038" i="2" a="1"/>
  <c r="J4038" i="2" s="1"/>
  <c r="J4039" i="2" a="1"/>
  <c r="J4039" i="2" s="1"/>
  <c r="J4040" i="2" a="1"/>
  <c r="J4040" i="2" s="1"/>
  <c r="J4041" i="2" a="1"/>
  <c r="J4041" i="2" s="1"/>
  <c r="J4042" i="2" a="1"/>
  <c r="J4042" i="2"/>
  <c r="J4043" i="2" a="1"/>
  <c r="J4043" i="2" s="1"/>
  <c r="J4044" i="2" a="1"/>
  <c r="J4044" i="2" s="1"/>
  <c r="J4045" i="2" a="1"/>
  <c r="J4045" i="2" s="1"/>
  <c r="J4046" i="2" a="1"/>
  <c r="J4046" i="2" s="1"/>
  <c r="J4047" i="2" a="1"/>
  <c r="J4047" i="2" s="1"/>
  <c r="J4048" i="2" a="1"/>
  <c r="J4048" i="2" s="1"/>
  <c r="J4049" i="2" a="1"/>
  <c r="J4049" i="2" s="1"/>
  <c r="J4050" i="2" a="1"/>
  <c r="J4050" i="2" s="1"/>
  <c r="J4051" i="2" a="1"/>
  <c r="J4051" i="2" s="1"/>
  <c r="J4052" i="2" a="1"/>
  <c r="J4052" i="2" s="1"/>
  <c r="J4053" i="2" a="1"/>
  <c r="J4053" i="2" s="1"/>
  <c r="J4054" i="2" a="1"/>
  <c r="J4054" i="2" s="1"/>
  <c r="J4055" i="2" a="1"/>
  <c r="J4055" i="2" s="1"/>
  <c r="J4056" i="2" a="1"/>
  <c r="J4056" i="2" s="1"/>
  <c r="J4057" i="2" a="1"/>
  <c r="J4057" i="2" s="1"/>
  <c r="J4058" i="2" a="1"/>
  <c r="J4058" i="2" s="1"/>
  <c r="J4059" i="2" a="1"/>
  <c r="J4059" i="2" s="1"/>
  <c r="J4060" i="2" a="1"/>
  <c r="J4060" i="2" s="1"/>
  <c r="J4061" i="2" a="1"/>
  <c r="J4061" i="2" s="1"/>
  <c r="J4062" i="2" a="1"/>
  <c r="J4062" i="2" s="1"/>
  <c r="J4063" i="2" a="1"/>
  <c r="J4063" i="2" s="1"/>
  <c r="J4064" i="2" a="1"/>
  <c r="J4064" i="2" s="1"/>
  <c r="J4065" i="2" a="1"/>
  <c r="J4065" i="2" s="1"/>
  <c r="J4066" i="2" a="1"/>
  <c r="J4066" i="2" s="1"/>
  <c r="J4067" i="2" a="1"/>
  <c r="J4067" i="2" s="1"/>
  <c r="J4068" i="2" a="1"/>
  <c r="J4068" i="2" s="1"/>
  <c r="J4069" i="2" a="1"/>
  <c r="J4069" i="2" s="1"/>
  <c r="J4070" i="2" a="1"/>
  <c r="J4070" i="2" s="1"/>
  <c r="J4071" i="2" a="1"/>
  <c r="J4071" i="2" s="1"/>
  <c r="J4072" i="2" a="1"/>
  <c r="J4072" i="2" s="1"/>
  <c r="J4073" i="2" a="1"/>
  <c r="J4073" i="2" s="1"/>
  <c r="J4074" i="2" a="1"/>
  <c r="J4074" i="2" s="1"/>
  <c r="J4075" i="2" a="1"/>
  <c r="J4075" i="2" s="1"/>
  <c r="J4076" i="2" a="1"/>
  <c r="J4076" i="2" s="1"/>
  <c r="J4077" i="2" a="1"/>
  <c r="J4077" i="2" s="1"/>
  <c r="J4078" i="2" a="1"/>
  <c r="J4078" i="2" s="1"/>
  <c r="J4079" i="2" a="1"/>
  <c r="J4079" i="2" s="1"/>
  <c r="J4080" i="2" a="1"/>
  <c r="J4080" i="2" s="1"/>
  <c r="J4081" i="2" a="1"/>
  <c r="J4081" i="2" s="1"/>
  <c r="J4082" i="2" a="1"/>
  <c r="J4082" i="2" s="1"/>
  <c r="J4083" i="2" a="1"/>
  <c r="J4083" i="2" s="1"/>
  <c r="J4084" i="2" a="1"/>
  <c r="J4084" i="2" s="1"/>
  <c r="J4085" i="2" a="1"/>
  <c r="J4085" i="2" s="1"/>
  <c r="J4086" i="2" a="1"/>
  <c r="J4086" i="2" s="1"/>
  <c r="J4087" i="2" a="1"/>
  <c r="J4087" i="2" s="1"/>
  <c r="J4088" i="2" a="1"/>
  <c r="J4088" i="2" s="1"/>
  <c r="J4089" i="2" a="1"/>
  <c r="J4089" i="2" s="1"/>
  <c r="J4090" i="2" a="1"/>
  <c r="J4090" i="2" s="1"/>
  <c r="J4091" i="2" a="1"/>
  <c r="J4091" i="2" s="1"/>
  <c r="J4092" i="2" a="1"/>
  <c r="J4092" i="2" s="1"/>
  <c r="J4093" i="2" a="1"/>
  <c r="J4093" i="2" s="1"/>
  <c r="J4094" i="2" a="1"/>
  <c r="J4094" i="2" s="1"/>
  <c r="J4095" i="2" a="1"/>
  <c r="J4095" i="2" s="1"/>
  <c r="J4096" i="2" a="1"/>
  <c r="J4096" i="2" s="1"/>
  <c r="J4097" i="2" a="1"/>
  <c r="J4097" i="2" s="1"/>
  <c r="J4098" i="2" a="1"/>
  <c r="J4098" i="2" s="1"/>
  <c r="J4099" i="2" a="1"/>
  <c r="J4099" i="2" s="1"/>
  <c r="J4100" i="2" a="1"/>
  <c r="J4100" i="2" s="1"/>
  <c r="J4101" i="2" a="1"/>
  <c r="J4101" i="2" s="1"/>
  <c r="J4102" i="2" a="1"/>
  <c r="J4102" i="2" s="1"/>
  <c r="J4103" i="2" a="1"/>
  <c r="J4103" i="2" s="1"/>
  <c r="J4104" i="2" a="1"/>
  <c r="J4104" i="2" s="1"/>
  <c r="J4105" i="2" a="1"/>
  <c r="J4105" i="2" s="1"/>
  <c r="J4106" i="2" a="1"/>
  <c r="J4106" i="2" s="1"/>
  <c r="J4107" i="2" a="1"/>
  <c r="J4107" i="2" s="1"/>
  <c r="J4108" i="2" a="1"/>
  <c r="J4108" i="2" s="1"/>
  <c r="J4109" i="2" a="1"/>
  <c r="J4109" i="2" s="1"/>
  <c r="J4110" i="2" a="1"/>
  <c r="J4110" i="2" s="1"/>
  <c r="J4111" i="2" a="1"/>
  <c r="J4111" i="2" s="1"/>
  <c r="J4112" i="2" a="1"/>
  <c r="J4112" i="2" s="1"/>
  <c r="J4113" i="2" a="1"/>
  <c r="J4113" i="2" s="1"/>
  <c r="J4114" i="2" a="1"/>
  <c r="J4114" i="2" s="1"/>
  <c r="J4115" i="2" a="1"/>
  <c r="J4115" i="2" s="1"/>
  <c r="J4116" i="2" a="1"/>
  <c r="J4116" i="2" s="1"/>
  <c r="J4117" i="2" a="1"/>
  <c r="J4117" i="2" s="1"/>
  <c r="J4118" i="2" a="1"/>
  <c r="J4118" i="2" s="1"/>
  <c r="J4119" i="2" a="1"/>
  <c r="J4119" i="2" s="1"/>
  <c r="J4120" i="2" a="1"/>
  <c r="J4120" i="2" s="1"/>
  <c r="J4121" i="2" a="1"/>
  <c r="J4121" i="2" s="1"/>
  <c r="J4122" i="2" a="1"/>
  <c r="J4122" i="2" s="1"/>
  <c r="J4123" i="2" a="1"/>
  <c r="J4123" i="2" s="1"/>
  <c r="J4124" i="2" a="1"/>
  <c r="J4124" i="2" s="1"/>
  <c r="J4125" i="2" a="1"/>
  <c r="J4125" i="2" s="1"/>
  <c r="J4126" i="2" a="1"/>
  <c r="J4126" i="2"/>
  <c r="J4127" i="2" a="1"/>
  <c r="J4127" i="2" s="1"/>
  <c r="J4128" i="2" a="1"/>
  <c r="J4128" i="2" s="1"/>
  <c r="J4129" i="2" a="1"/>
  <c r="J4129" i="2" s="1"/>
  <c r="J4130" i="2" a="1"/>
  <c r="J4130" i="2" s="1"/>
  <c r="J4131" i="2" a="1"/>
  <c r="J4131" i="2" s="1"/>
  <c r="J4132" i="2" a="1"/>
  <c r="J4132" i="2" s="1"/>
  <c r="J4133" i="2" a="1"/>
  <c r="J4133" i="2" s="1"/>
  <c r="J4134" i="2" a="1"/>
  <c r="J4134" i="2" s="1"/>
  <c r="J4135" i="2" a="1"/>
  <c r="J4135" i="2" s="1"/>
  <c r="J4136" i="2" a="1"/>
  <c r="J4136" i="2" s="1"/>
  <c r="J4137" i="2" a="1"/>
  <c r="J4137" i="2" s="1"/>
  <c r="J4138" i="2" a="1"/>
  <c r="J4138" i="2" s="1"/>
  <c r="J4139" i="2" a="1"/>
  <c r="J4139" i="2" s="1"/>
  <c r="J4140" i="2" a="1"/>
  <c r="J4140" i="2" s="1"/>
  <c r="J4141" i="2" a="1"/>
  <c r="J4141" i="2" s="1"/>
  <c r="J4142" i="2" a="1"/>
  <c r="J4142" i="2" s="1"/>
  <c r="J4143" i="2" a="1"/>
  <c r="J4143" i="2" s="1"/>
  <c r="J4144" i="2" a="1"/>
  <c r="J4144" i="2" s="1"/>
  <c r="J4145" i="2" a="1"/>
  <c r="J4145" i="2" s="1"/>
  <c r="J4146" i="2" a="1"/>
  <c r="J4146" i="2" s="1"/>
  <c r="J4147" i="2" a="1"/>
  <c r="J4147" i="2" s="1"/>
  <c r="J4148" i="2" a="1"/>
  <c r="J4148" i="2" s="1"/>
  <c r="J4149" i="2" a="1"/>
  <c r="J4149" i="2" s="1"/>
  <c r="J4150" i="2" a="1"/>
  <c r="J4150" i="2" s="1"/>
  <c r="J4151" i="2" a="1"/>
  <c r="J4151" i="2" s="1"/>
  <c r="J4152" i="2" a="1"/>
  <c r="J4152" i="2" s="1"/>
  <c r="J4153" i="2" a="1"/>
  <c r="J4153" i="2" s="1"/>
  <c r="J4154" i="2" a="1"/>
  <c r="J4154" i="2" s="1"/>
  <c r="J4155" i="2" a="1"/>
  <c r="J4155" i="2" s="1"/>
  <c r="J4156" i="2" a="1"/>
  <c r="J4156" i="2" s="1"/>
  <c r="J4157" i="2" a="1"/>
  <c r="J4157" i="2" s="1"/>
  <c r="J4158" i="2" a="1"/>
  <c r="J4158" i="2" s="1"/>
  <c r="J4159" i="2" a="1"/>
  <c r="J4159" i="2" s="1"/>
  <c r="J4160" i="2" a="1"/>
  <c r="J4160" i="2" s="1"/>
  <c r="J4161" i="2" a="1"/>
  <c r="J4161" i="2" s="1"/>
  <c r="J4162" i="2" a="1"/>
  <c r="J4162" i="2" s="1"/>
  <c r="J4163" i="2" a="1"/>
  <c r="J4163" i="2" s="1"/>
  <c r="J4164" i="2" a="1"/>
  <c r="J4164" i="2" s="1"/>
  <c r="J4165" i="2" a="1"/>
  <c r="J4165" i="2" s="1"/>
  <c r="J4166" i="2" a="1"/>
  <c r="J4166" i="2" s="1"/>
  <c r="J4167" i="2" a="1"/>
  <c r="J4167" i="2" s="1"/>
  <c r="J4168" i="2" a="1"/>
  <c r="J4168" i="2" s="1"/>
  <c r="J4169" i="2" a="1"/>
  <c r="J4169" i="2" s="1"/>
  <c r="J4170" i="2" a="1"/>
  <c r="J4170" i="2" s="1"/>
  <c r="J4171" i="2" a="1"/>
  <c r="J4171" i="2" s="1"/>
  <c r="J4172" i="2" a="1"/>
  <c r="J4172" i="2" s="1"/>
  <c r="J4173" i="2" a="1"/>
  <c r="J4173" i="2" s="1"/>
  <c r="J4174" i="2" a="1"/>
  <c r="J4174" i="2" s="1"/>
  <c r="J4175" i="2" a="1"/>
  <c r="J4175" i="2" s="1"/>
  <c r="J4176" i="2" a="1"/>
  <c r="J4176" i="2" s="1"/>
  <c r="J4177" i="2" a="1"/>
  <c r="J4177" i="2" s="1"/>
  <c r="J4178" i="2" a="1"/>
  <c r="J4178" i="2" s="1"/>
  <c r="J4179" i="2" a="1"/>
  <c r="J4179" i="2" s="1"/>
  <c r="J4180" i="2" a="1"/>
  <c r="J4180" i="2"/>
  <c r="J4181" i="2" a="1"/>
  <c r="J4181" i="2" s="1"/>
  <c r="J4182" i="2" a="1"/>
  <c r="J4182" i="2" s="1"/>
  <c r="J4183" i="2" a="1"/>
  <c r="J4183" i="2" s="1"/>
  <c r="J4184" i="2" a="1"/>
  <c r="J4184" i="2" s="1"/>
  <c r="J4185" i="2" a="1"/>
  <c r="J4185" i="2" s="1"/>
  <c r="J4186" i="2" a="1"/>
  <c r="J4186" i="2" s="1"/>
  <c r="J4187" i="2" a="1"/>
  <c r="J4187" i="2" s="1"/>
  <c r="J4188" i="2" a="1"/>
  <c r="J4188" i="2" s="1"/>
  <c r="J4189" i="2" a="1"/>
  <c r="J4189" i="2" s="1"/>
  <c r="J4190" i="2" a="1"/>
  <c r="J4190" i="2" s="1"/>
  <c r="J4191" i="2" a="1"/>
  <c r="J4191" i="2" s="1"/>
  <c r="J4192" i="2" a="1"/>
  <c r="J4192" i="2" s="1"/>
  <c r="J4193" i="2" a="1"/>
  <c r="J4193" i="2" s="1"/>
  <c r="J4194" i="2" a="1"/>
  <c r="J4194" i="2" s="1"/>
  <c r="J4195" i="2" a="1"/>
  <c r="J4195" i="2" s="1"/>
  <c r="J4196" i="2" a="1"/>
  <c r="J4196" i="2" s="1"/>
  <c r="J4197" i="2" a="1"/>
  <c r="J4197" i="2" s="1"/>
  <c r="J4198" i="2" a="1"/>
  <c r="J4198" i="2" s="1"/>
  <c r="J4199" i="2" a="1"/>
  <c r="J4199" i="2" s="1"/>
  <c r="J4200" i="2" a="1"/>
  <c r="J4200" i="2" s="1"/>
  <c r="J4201" i="2" a="1"/>
  <c r="J4201" i="2" s="1"/>
  <c r="J4202" i="2" a="1"/>
  <c r="J4202" i="2" s="1"/>
  <c r="J4203" i="2" a="1"/>
  <c r="J4203" i="2" s="1"/>
  <c r="J4204" i="2" a="1"/>
  <c r="J4204" i="2" s="1"/>
  <c r="J4205" i="2" a="1"/>
  <c r="J4205" i="2" s="1"/>
  <c r="J4206" i="2" a="1"/>
  <c r="J4206" i="2" s="1"/>
  <c r="J4207" i="2" a="1"/>
  <c r="J4207" i="2" s="1"/>
  <c r="J4208" i="2" a="1"/>
  <c r="J4208" i="2" s="1"/>
  <c r="J4209" i="2" a="1"/>
  <c r="J4209" i="2"/>
  <c r="J4210" i="2" a="1"/>
  <c r="J4210" i="2" s="1"/>
  <c r="J4211" i="2" a="1"/>
  <c r="J4211" i="2" s="1"/>
  <c r="J4212" i="2" a="1"/>
  <c r="J4212" i="2" s="1"/>
  <c r="J4213" i="2" a="1"/>
  <c r="J4213" i="2" s="1"/>
  <c r="J4214" i="2" a="1"/>
  <c r="J4214" i="2" s="1"/>
  <c r="J4215" i="2" a="1"/>
  <c r="J4215" i="2" s="1"/>
  <c r="J4216" i="2" a="1"/>
  <c r="J4216" i="2" s="1"/>
  <c r="J4217" i="2" a="1"/>
  <c r="J4217" i="2" s="1"/>
  <c r="J4218" i="2" a="1"/>
  <c r="J4218" i="2" s="1"/>
  <c r="J4219" i="2" a="1"/>
  <c r="J4219" i="2" s="1"/>
  <c r="J4220" i="2" a="1"/>
  <c r="J4220" i="2" s="1"/>
  <c r="J4221" i="2" a="1"/>
  <c r="J4221" i="2" s="1"/>
  <c r="J4222" i="2" a="1"/>
  <c r="J4222" i="2" s="1"/>
  <c r="J4223" i="2" a="1"/>
  <c r="J4223" i="2" s="1"/>
  <c r="J4224" i="2" a="1"/>
  <c r="J4224" i="2" s="1"/>
  <c r="J4225" i="2" a="1"/>
  <c r="J4225" i="2" s="1"/>
  <c r="J4226" i="2" a="1"/>
  <c r="J4226" i="2" s="1"/>
  <c r="J4227" i="2" a="1"/>
  <c r="J4227" i="2" s="1"/>
  <c r="J4228" i="2" a="1"/>
  <c r="J4228" i="2" s="1"/>
  <c r="J4229" i="2" a="1"/>
  <c r="J4229" i="2" s="1"/>
  <c r="J4230" i="2" a="1"/>
  <c r="J4230" i="2" s="1"/>
  <c r="J4231" i="2" a="1"/>
  <c r="J4231" i="2" s="1"/>
  <c r="J4232" i="2" a="1"/>
  <c r="J4232" i="2" s="1"/>
  <c r="J4233" i="2" a="1"/>
  <c r="J4233" i="2" s="1"/>
  <c r="J4234" i="2" a="1"/>
  <c r="J4234" i="2" s="1"/>
  <c r="J4235" i="2" a="1"/>
  <c r="J4235" i="2" s="1"/>
  <c r="J4236" i="2" a="1"/>
  <c r="J4236" i="2" s="1"/>
  <c r="J4237" i="2" a="1"/>
  <c r="J4237" i="2" s="1"/>
  <c r="J4238" i="2" a="1"/>
  <c r="J4238" i="2" s="1"/>
  <c r="J4239" i="2" a="1"/>
  <c r="J4239" i="2" s="1"/>
  <c r="J4240" i="2" a="1"/>
  <c r="J4240" i="2" s="1"/>
  <c r="J4241" i="2" a="1"/>
  <c r="J4241" i="2" s="1"/>
  <c r="J4242" i="2" a="1"/>
  <c r="J4242" i="2" s="1"/>
  <c r="J4243" i="2" a="1"/>
  <c r="J4243" i="2" s="1"/>
  <c r="J4244" i="2" a="1"/>
  <c r="J4244" i="2" s="1"/>
  <c r="J4245" i="2" a="1"/>
  <c r="J4245" i="2" s="1"/>
  <c r="J4246" i="2" a="1"/>
  <c r="J4246" i="2" s="1"/>
  <c r="J4247" i="2" a="1"/>
  <c r="J4247" i="2" s="1"/>
  <c r="J4248" i="2" a="1"/>
  <c r="J4248" i="2" s="1"/>
  <c r="J4249" i="2" a="1"/>
  <c r="J4249" i="2" s="1"/>
  <c r="J4250" i="2" a="1"/>
  <c r="J4250" i="2" s="1"/>
  <c r="J4251" i="2" a="1"/>
  <c r="J4251" i="2" s="1"/>
  <c r="J4252" i="2" a="1"/>
  <c r="J4252" i="2" s="1"/>
  <c r="J4253" i="2" a="1"/>
  <c r="J4253" i="2" s="1"/>
  <c r="J4254" i="2" a="1"/>
  <c r="J4254" i="2" s="1"/>
  <c r="J4255" i="2" a="1"/>
  <c r="J4255" i="2" s="1"/>
  <c r="J4256" i="2" a="1"/>
  <c r="J4256" i="2" s="1"/>
  <c r="J4257" i="2" a="1"/>
  <c r="J4257" i="2" s="1"/>
  <c r="J4258" i="2" a="1"/>
  <c r="J4258" i="2" s="1"/>
  <c r="J4259" i="2" a="1"/>
  <c r="J4259" i="2" s="1"/>
  <c r="J4260" i="2" a="1"/>
  <c r="J4260" i="2" s="1"/>
  <c r="J4261" i="2" a="1"/>
  <c r="J4261" i="2" s="1"/>
  <c r="J4262" i="2" a="1"/>
  <c r="J4262" i="2" s="1"/>
  <c r="J4263" i="2" a="1"/>
  <c r="J4263" i="2" s="1"/>
  <c r="J4264" i="2" a="1"/>
  <c r="J4264" i="2" s="1"/>
  <c r="J4265" i="2" a="1"/>
  <c r="J4265" i="2" s="1"/>
  <c r="J4266" i="2" a="1"/>
  <c r="J4266" i="2" s="1"/>
  <c r="J4267" i="2" a="1"/>
  <c r="J4267" i="2" s="1"/>
  <c r="J4268" i="2" a="1"/>
  <c r="J4268" i="2" s="1"/>
  <c r="J4269" i="2" a="1"/>
  <c r="J4269" i="2" s="1"/>
  <c r="J4270" i="2" a="1"/>
  <c r="J4270" i="2" s="1"/>
  <c r="J4271" i="2" a="1"/>
  <c r="J4271" i="2" s="1"/>
  <c r="J4272" i="2" a="1"/>
  <c r="J4272" i="2" s="1"/>
  <c r="J4273" i="2" a="1"/>
  <c r="J4273" i="2" s="1"/>
  <c r="J4274" i="2" a="1"/>
  <c r="J4274" i="2" s="1"/>
  <c r="J4275" i="2" a="1"/>
  <c r="J4275" i="2" s="1"/>
  <c r="J4276" i="2" a="1"/>
  <c r="J4276" i="2" s="1"/>
  <c r="J4277" i="2" a="1"/>
  <c r="J4277" i="2" s="1"/>
  <c r="J4278" i="2" a="1"/>
  <c r="J4278" i="2" s="1"/>
  <c r="J4279" i="2" a="1"/>
  <c r="J4279" i="2" s="1"/>
  <c r="J4280" i="2" a="1"/>
  <c r="J4280" i="2" s="1"/>
  <c r="J4281" i="2" a="1"/>
  <c r="J4281" i="2" s="1"/>
  <c r="J4282" i="2" a="1"/>
  <c r="J4282" i="2" s="1"/>
  <c r="J4283" i="2" a="1"/>
  <c r="J4283" i="2" s="1"/>
  <c r="J4284" i="2" a="1"/>
  <c r="J4284" i="2" s="1"/>
  <c r="J4285" i="2" a="1"/>
  <c r="J4285" i="2" s="1"/>
  <c r="J4286" i="2" a="1"/>
  <c r="J4286" i="2" s="1"/>
  <c r="J4287" i="2" a="1"/>
  <c r="J4287" i="2" s="1"/>
  <c r="J4288" i="2" a="1"/>
  <c r="J4288" i="2" s="1"/>
  <c r="J4289" i="2" a="1"/>
  <c r="J4289" i="2" s="1"/>
  <c r="J4290" i="2" a="1"/>
  <c r="J4290" i="2" s="1"/>
  <c r="J4291" i="2" a="1"/>
  <c r="J4291" i="2" s="1"/>
  <c r="J4292" i="2" a="1"/>
  <c r="J4292" i="2" s="1"/>
  <c r="J4293" i="2" a="1"/>
  <c r="J4293" i="2" s="1"/>
  <c r="J4294" i="2" a="1"/>
  <c r="J4294" i="2" s="1"/>
  <c r="J4295" i="2" a="1"/>
  <c r="J4295" i="2" s="1"/>
  <c r="J4296" i="2" a="1"/>
  <c r="J4296" i="2" s="1"/>
  <c r="J4297" i="2" a="1"/>
  <c r="J4297" i="2" s="1"/>
  <c r="J4298" i="2" a="1"/>
  <c r="J4298" i="2" s="1"/>
  <c r="J4299" i="2" a="1"/>
  <c r="J4299" i="2" s="1"/>
  <c r="J4300" i="2" a="1"/>
  <c r="J4300" i="2" s="1"/>
  <c r="J4301" i="2" a="1"/>
  <c r="J4301" i="2" s="1"/>
  <c r="J4302" i="2" a="1"/>
  <c r="J4302" i="2" s="1"/>
  <c r="J4303" i="2" a="1"/>
  <c r="J4303" i="2" s="1"/>
  <c r="J4304" i="2" a="1"/>
  <c r="J4304" i="2" s="1"/>
  <c r="J4305" i="2" a="1"/>
  <c r="J4305" i="2" s="1"/>
  <c r="J4306" i="2" a="1"/>
  <c r="J4306" i="2" s="1"/>
  <c r="J4307" i="2" a="1"/>
  <c r="J4307" i="2" s="1"/>
  <c r="J4308" i="2" a="1"/>
  <c r="J4308" i="2" s="1"/>
  <c r="J4309" i="2" a="1"/>
  <c r="J4309" i="2" s="1"/>
  <c r="J4310" i="2" a="1"/>
  <c r="J4310" i="2" s="1"/>
  <c r="J4311" i="2" a="1"/>
  <c r="J4311" i="2" s="1"/>
  <c r="J4312" i="2" a="1"/>
  <c r="J4312" i="2" s="1"/>
  <c r="J4313" i="2" a="1"/>
  <c r="J4313" i="2" s="1"/>
  <c r="J4314" i="2" a="1"/>
  <c r="J4314" i="2" s="1"/>
  <c r="J4315" i="2" a="1"/>
  <c r="J4315" i="2" s="1"/>
  <c r="J4316" i="2" a="1"/>
  <c r="J4316" i="2" s="1"/>
  <c r="J4317" i="2" a="1"/>
  <c r="J4317" i="2" s="1"/>
  <c r="J4318" i="2" a="1"/>
  <c r="J4318" i="2" s="1"/>
  <c r="J4319" i="2" a="1"/>
  <c r="J4319" i="2" s="1"/>
  <c r="J4320" i="2" a="1"/>
  <c r="J4320" i="2" s="1"/>
  <c r="J4321" i="2" a="1"/>
  <c r="J4321" i="2" s="1"/>
  <c r="J4322" i="2" a="1"/>
  <c r="J4322" i="2" s="1"/>
  <c r="J4323" i="2" a="1"/>
  <c r="J4323" i="2" s="1"/>
  <c r="J4324" i="2" a="1"/>
  <c r="J4324" i="2" s="1"/>
  <c r="J4325" i="2" a="1"/>
  <c r="J4325" i="2" s="1"/>
  <c r="J4326" i="2" a="1"/>
  <c r="J4326" i="2" s="1"/>
  <c r="J4327" i="2" a="1"/>
  <c r="J4327" i="2" s="1"/>
  <c r="J4328" i="2" a="1"/>
  <c r="J4328" i="2" s="1"/>
  <c r="J4329" i="2" a="1"/>
  <c r="J4329" i="2" s="1"/>
  <c r="J4330" i="2" a="1"/>
  <c r="J4330" i="2" s="1"/>
  <c r="J4331" i="2" a="1"/>
  <c r="J4331" i="2" s="1"/>
  <c r="J4332" i="2" a="1"/>
  <c r="J4332" i="2" s="1"/>
  <c r="J4333" i="2" a="1"/>
  <c r="J4333" i="2" s="1"/>
  <c r="J4334" i="2" a="1"/>
  <c r="J4334" i="2" s="1"/>
  <c r="J4335" i="2" a="1"/>
  <c r="J4335" i="2" s="1"/>
  <c r="J4336" i="2" a="1"/>
  <c r="J4336" i="2" s="1"/>
  <c r="J4337" i="2" a="1"/>
  <c r="J4337" i="2" s="1"/>
  <c r="J4338" i="2" a="1"/>
  <c r="J4338" i="2" s="1"/>
  <c r="J4339" i="2" a="1"/>
  <c r="J4339" i="2" s="1"/>
  <c r="J4340" i="2" a="1"/>
  <c r="J4340" i="2" s="1"/>
  <c r="J4341" i="2" a="1"/>
  <c r="J4341" i="2" s="1"/>
  <c r="J4342" i="2" a="1"/>
  <c r="J4342" i="2" s="1"/>
  <c r="J4343" i="2" a="1"/>
  <c r="J4343" i="2" s="1"/>
  <c r="J4344" i="2" a="1"/>
  <c r="J4344" i="2" s="1"/>
  <c r="J4345" i="2" a="1"/>
  <c r="J4345" i="2" s="1"/>
  <c r="J4346" i="2" a="1"/>
  <c r="J4346" i="2" s="1"/>
  <c r="J4347" i="2" a="1"/>
  <c r="J4347" i="2" s="1"/>
  <c r="J4348" i="2" a="1"/>
  <c r="J4348" i="2" s="1"/>
  <c r="J4349" i="2" a="1"/>
  <c r="J4349" i="2" s="1"/>
  <c r="J4350" i="2" a="1"/>
  <c r="J4350" i="2" s="1"/>
  <c r="J4351" i="2" a="1"/>
  <c r="J4351" i="2" s="1"/>
  <c r="J4352" i="2" a="1"/>
  <c r="J4352" i="2" s="1"/>
  <c r="J4353" i="2" a="1"/>
  <c r="J4353" i="2" s="1"/>
  <c r="J4354" i="2" a="1"/>
  <c r="J4354" i="2" s="1"/>
  <c r="J4355" i="2" a="1"/>
  <c r="J4355" i="2" s="1"/>
  <c r="J4356" i="2" a="1"/>
  <c r="J4356" i="2" s="1"/>
  <c r="J4357" i="2" a="1"/>
  <c r="J4357" i="2" s="1"/>
  <c r="J4358" i="2" a="1"/>
  <c r="J4358" i="2" s="1"/>
  <c r="J4359" i="2" a="1"/>
  <c r="J4359" i="2" s="1"/>
  <c r="J4360" i="2" a="1"/>
  <c r="J4360" i="2" s="1"/>
  <c r="J4361" i="2" a="1"/>
  <c r="J4361" i="2" s="1"/>
  <c r="J4362" i="2" a="1"/>
  <c r="J4362" i="2" s="1"/>
  <c r="J4363" i="2" a="1"/>
  <c r="J4363" i="2" s="1"/>
  <c r="J4364" i="2" a="1"/>
  <c r="J4364" i="2" s="1"/>
  <c r="J4365" i="2" a="1"/>
  <c r="J4365" i="2" s="1"/>
  <c r="J4366" i="2" a="1"/>
  <c r="J4366" i="2" s="1"/>
  <c r="J4367" i="2" a="1"/>
  <c r="J4367" i="2" s="1"/>
  <c r="J4368" i="2" a="1"/>
  <c r="J4368" i="2" s="1"/>
  <c r="J4369" i="2" a="1"/>
  <c r="J4369" i="2" s="1"/>
  <c r="J4370" i="2" a="1"/>
  <c r="J4370" i="2" s="1"/>
  <c r="J4371" i="2" a="1"/>
  <c r="J4371" i="2" s="1"/>
  <c r="J4372" i="2" a="1"/>
  <c r="J4372" i="2" s="1"/>
  <c r="J4373" i="2" a="1"/>
  <c r="J4373" i="2" s="1"/>
  <c r="J4374" i="2" a="1"/>
  <c r="J4374" i="2" s="1"/>
  <c r="J4375" i="2" a="1"/>
  <c r="J4375" i="2" s="1"/>
  <c r="J4376" i="2" a="1"/>
  <c r="J4376" i="2" s="1"/>
  <c r="J4377" i="2" a="1"/>
  <c r="J4377" i="2" s="1"/>
  <c r="J4378" i="2" a="1"/>
  <c r="J4378" i="2" s="1"/>
  <c r="J4379" i="2" a="1"/>
  <c r="J4379" i="2" s="1"/>
  <c r="J4380" i="2" a="1"/>
  <c r="J4380" i="2" s="1"/>
  <c r="J4381" i="2" a="1"/>
  <c r="J4381" i="2" s="1"/>
  <c r="J4382" i="2" a="1"/>
  <c r="J4382" i="2" s="1"/>
  <c r="J4383" i="2" a="1"/>
  <c r="J4383" i="2" s="1"/>
  <c r="J4384" i="2" a="1"/>
  <c r="J4384" i="2" s="1"/>
  <c r="J4385" i="2" a="1"/>
  <c r="J4385" i="2" s="1"/>
  <c r="J4386" i="2" a="1"/>
  <c r="J4386" i="2" s="1"/>
  <c r="J4387" i="2" a="1"/>
  <c r="J4387" i="2" s="1"/>
  <c r="J4388" i="2" a="1"/>
  <c r="J4388" i="2" s="1"/>
  <c r="J4389" i="2" a="1"/>
  <c r="J4389" i="2" s="1"/>
  <c r="J4390" i="2" a="1"/>
  <c r="J4390" i="2" s="1"/>
  <c r="J4391" i="2" a="1"/>
  <c r="J4391" i="2" s="1"/>
  <c r="J4392" i="2" a="1"/>
  <c r="J4392" i="2" s="1"/>
  <c r="J4393" i="2" a="1"/>
  <c r="J4393" i="2" s="1"/>
  <c r="J4394" i="2" a="1"/>
  <c r="J4394" i="2" s="1"/>
  <c r="J4395" i="2" a="1"/>
  <c r="J4395" i="2" s="1"/>
  <c r="J4396" i="2" a="1"/>
  <c r="J4396" i="2" s="1"/>
  <c r="J4397" i="2" a="1"/>
  <c r="J4397" i="2" s="1"/>
  <c r="J4398" i="2" a="1"/>
  <c r="J4398" i="2" s="1"/>
  <c r="J4399" i="2" a="1"/>
  <c r="J4399" i="2" s="1"/>
  <c r="J4400" i="2" a="1"/>
  <c r="J4400" i="2" s="1"/>
  <c r="J4401" i="2" a="1"/>
  <c r="J4401" i="2" s="1"/>
  <c r="J4402" i="2" a="1"/>
  <c r="J4402" i="2" s="1"/>
  <c r="J4403" i="2" a="1"/>
  <c r="J4403" i="2" s="1"/>
  <c r="J4404" i="2" a="1"/>
  <c r="J4404" i="2" s="1"/>
  <c r="J4405" i="2" a="1"/>
  <c r="J4405" i="2" s="1"/>
  <c r="J4406" i="2" a="1"/>
  <c r="J4406" i="2" s="1"/>
  <c r="J4407" i="2" a="1"/>
  <c r="J4407" i="2" s="1"/>
  <c r="J4408" i="2" a="1"/>
  <c r="J4408" i="2" s="1"/>
  <c r="J4409" i="2" a="1"/>
  <c r="J4409" i="2" s="1"/>
  <c r="J4410" i="2" a="1"/>
  <c r="J4410" i="2" s="1"/>
  <c r="J4411" i="2" a="1"/>
  <c r="J4411" i="2" s="1"/>
  <c r="J4412" i="2" a="1"/>
  <c r="J4412" i="2" s="1"/>
  <c r="J4413" i="2" a="1"/>
  <c r="J4413" i="2" s="1"/>
  <c r="J4414" i="2" a="1"/>
  <c r="J4414" i="2" s="1"/>
  <c r="J4415" i="2" a="1"/>
  <c r="J4415" i="2" s="1"/>
  <c r="J4416" i="2" a="1"/>
  <c r="J4416" i="2" s="1"/>
  <c r="J4417" i="2" a="1"/>
  <c r="J4417" i="2" s="1"/>
  <c r="J4418" i="2" a="1"/>
  <c r="J4418" i="2" s="1"/>
  <c r="J4419" i="2" a="1"/>
  <c r="J4419" i="2" s="1"/>
  <c r="J4420" i="2" a="1"/>
  <c r="J4420" i="2" s="1"/>
  <c r="J4421" i="2" a="1"/>
  <c r="J4421" i="2" s="1"/>
  <c r="J4422" i="2" a="1"/>
  <c r="J4422" i="2" s="1"/>
  <c r="J4423" i="2" a="1"/>
  <c r="J4423" i="2" s="1"/>
  <c r="J4424" i="2" a="1"/>
  <c r="J4424" i="2" s="1"/>
  <c r="J4425" i="2" a="1"/>
  <c r="J4425" i="2" s="1"/>
  <c r="J4426" i="2" a="1"/>
  <c r="J4426" i="2" s="1"/>
  <c r="J4427" i="2" a="1"/>
  <c r="J4427" i="2" s="1"/>
  <c r="J4428" i="2" a="1"/>
  <c r="J4428" i="2" s="1"/>
  <c r="J4429" i="2" a="1"/>
  <c r="J4429" i="2" s="1"/>
  <c r="J4430" i="2" a="1"/>
  <c r="J4430" i="2" s="1"/>
  <c r="J4431" i="2" a="1"/>
  <c r="J4431" i="2" s="1"/>
  <c r="J4432" i="2" a="1"/>
  <c r="J4432" i="2" s="1"/>
  <c r="J4433" i="2" a="1"/>
  <c r="J4433" i="2" s="1"/>
  <c r="J4434" i="2" a="1"/>
  <c r="J4434" i="2" s="1"/>
  <c r="J4435" i="2" a="1"/>
  <c r="J4435" i="2" s="1"/>
  <c r="J4436" i="2" a="1"/>
  <c r="J4436" i="2" s="1"/>
  <c r="J4437" i="2" a="1"/>
  <c r="J4437" i="2" s="1"/>
  <c r="J4438" i="2" a="1"/>
  <c r="J4438" i="2" s="1"/>
  <c r="J4439" i="2" a="1"/>
  <c r="J4439" i="2" s="1"/>
  <c r="J4440" i="2" a="1"/>
  <c r="J4440" i="2" s="1"/>
  <c r="J4441" i="2" a="1"/>
  <c r="J4441" i="2" s="1"/>
  <c r="J4442" i="2" a="1"/>
  <c r="J4442" i="2" s="1"/>
  <c r="J4443" i="2" a="1"/>
  <c r="J4443" i="2" s="1"/>
  <c r="J4444" i="2" a="1"/>
  <c r="J4444" i="2" s="1"/>
  <c r="J4445" i="2" a="1"/>
  <c r="J4445" i="2" s="1"/>
  <c r="J4446" i="2" a="1"/>
  <c r="J4446" i="2" s="1"/>
  <c r="J4447" i="2" a="1"/>
  <c r="J4447" i="2" s="1"/>
  <c r="J4448" i="2" a="1"/>
  <c r="J4448" i="2" s="1"/>
  <c r="J4449" i="2" a="1"/>
  <c r="J4449" i="2" s="1"/>
  <c r="J4450" i="2" a="1"/>
  <c r="J4450" i="2" s="1"/>
  <c r="J4451" i="2" a="1"/>
  <c r="J4451" i="2" s="1"/>
  <c r="J4452" i="2" a="1"/>
  <c r="J4452" i="2" s="1"/>
  <c r="J4453" i="2" a="1"/>
  <c r="J4453" i="2" s="1"/>
  <c r="J4454" i="2" a="1"/>
  <c r="J4454" i="2" s="1"/>
  <c r="J4455" i="2" a="1"/>
  <c r="J4455" i="2" s="1"/>
  <c r="J4456" i="2" a="1"/>
  <c r="J4456" i="2" s="1"/>
  <c r="J4457" i="2" a="1"/>
  <c r="J4457" i="2" s="1"/>
  <c r="J4458" i="2" a="1"/>
  <c r="J4458" i="2" s="1"/>
  <c r="J4459" i="2" a="1"/>
  <c r="J4459" i="2" s="1"/>
  <c r="J4460" i="2" a="1"/>
  <c r="J4460" i="2" s="1"/>
  <c r="J4461" i="2" a="1"/>
  <c r="J4461" i="2" s="1"/>
  <c r="J4462" i="2" a="1"/>
  <c r="J4462" i="2" s="1"/>
  <c r="J4463" i="2" a="1"/>
  <c r="J4463" i="2" s="1"/>
  <c r="J4464" i="2" a="1"/>
  <c r="J4464" i="2" s="1"/>
  <c r="J4465" i="2" a="1"/>
  <c r="J4465" i="2" s="1"/>
  <c r="J4466" i="2" a="1"/>
  <c r="J4466" i="2" s="1"/>
  <c r="J4467" i="2" a="1"/>
  <c r="J4467" i="2" s="1"/>
  <c r="J4468" i="2" a="1"/>
  <c r="J4468" i="2" s="1"/>
  <c r="J4469" i="2" a="1"/>
  <c r="J4469" i="2" s="1"/>
  <c r="J4470" i="2" a="1"/>
  <c r="J4470" i="2" s="1"/>
  <c r="J4471" i="2" a="1"/>
  <c r="J4471" i="2" s="1"/>
  <c r="J4472" i="2" a="1"/>
  <c r="J4472" i="2" s="1"/>
  <c r="J4473" i="2" a="1"/>
  <c r="J4473" i="2" s="1"/>
  <c r="J4474" i="2" a="1"/>
  <c r="J4474" i="2" s="1"/>
  <c r="J4475" i="2" a="1"/>
  <c r="J4475" i="2" s="1"/>
  <c r="J4476" i="2" a="1"/>
  <c r="J4476" i="2" s="1"/>
  <c r="J4477" i="2" a="1"/>
  <c r="J4477" i="2" s="1"/>
  <c r="J4478" i="2" a="1"/>
  <c r="J4478" i="2" s="1"/>
  <c r="J4479" i="2" a="1"/>
  <c r="J4479" i="2" s="1"/>
  <c r="J4480" i="2" a="1"/>
  <c r="J4480" i="2" s="1"/>
  <c r="J4481" i="2" a="1"/>
  <c r="J4481" i="2" s="1"/>
  <c r="J4482" i="2" a="1"/>
  <c r="J4482" i="2" s="1"/>
  <c r="J4483" i="2" a="1"/>
  <c r="J4483" i="2" s="1"/>
  <c r="J4484" i="2" a="1"/>
  <c r="J4484" i="2" s="1"/>
  <c r="J4485" i="2" a="1"/>
  <c r="J4485" i="2" s="1"/>
  <c r="J4486" i="2" a="1"/>
  <c r="J4486" i="2" s="1"/>
  <c r="J4487" i="2" a="1"/>
  <c r="J4487" i="2" s="1"/>
  <c r="J4488" i="2" a="1"/>
  <c r="J4488" i="2" s="1"/>
  <c r="J4489" i="2" a="1"/>
  <c r="J4489" i="2" s="1"/>
  <c r="J4490" i="2" a="1"/>
  <c r="J4490" i="2" s="1"/>
  <c r="J4491" i="2" a="1"/>
  <c r="J4491" i="2" s="1"/>
  <c r="J4492" i="2" a="1"/>
  <c r="J4492" i="2" s="1"/>
  <c r="J4493" i="2" a="1"/>
  <c r="J4493" i="2" s="1"/>
  <c r="J4494" i="2" a="1"/>
  <c r="J4494" i="2" s="1"/>
  <c r="J4495" i="2" a="1"/>
  <c r="J4495" i="2" s="1"/>
  <c r="J4496" i="2" a="1"/>
  <c r="J4496" i="2" s="1"/>
  <c r="J4497" i="2" a="1"/>
  <c r="J4497" i="2" s="1"/>
  <c r="J4498" i="2" a="1"/>
  <c r="J4498" i="2" s="1"/>
  <c r="J4499" i="2" a="1"/>
  <c r="J4499" i="2" s="1"/>
  <c r="J4500" i="2" a="1"/>
  <c r="J4500" i="2" s="1"/>
  <c r="J4501" i="2" a="1"/>
  <c r="J4501" i="2" s="1"/>
  <c r="J4502" i="2" a="1"/>
  <c r="J4502" i="2" s="1"/>
  <c r="J4503" i="2" a="1"/>
  <c r="J4503" i="2" s="1"/>
  <c r="J4504" i="2" a="1"/>
  <c r="J4504" i="2"/>
  <c r="J4505" i="2" a="1"/>
  <c r="J4505" i="2" s="1"/>
  <c r="J4506" i="2" a="1"/>
  <c r="J4506" i="2" s="1"/>
  <c r="J4507" i="2" a="1"/>
  <c r="J4507" i="2" s="1"/>
  <c r="J4508" i="2" a="1"/>
  <c r="J4508" i="2" s="1"/>
  <c r="J4509" i="2" a="1"/>
  <c r="J4509" i="2" s="1"/>
  <c r="J4510" i="2" a="1"/>
  <c r="J4510" i="2" s="1"/>
  <c r="J4511" i="2" a="1"/>
  <c r="J4511" i="2" s="1"/>
  <c r="J4512" i="2" a="1"/>
  <c r="J4512" i="2" s="1"/>
  <c r="J4513" i="2" a="1"/>
  <c r="J4513" i="2" s="1"/>
  <c r="J4514" i="2" a="1"/>
  <c r="J4514" i="2" s="1"/>
  <c r="J4515" i="2" a="1"/>
  <c r="J4515" i="2" s="1"/>
  <c r="J4516" i="2" a="1"/>
  <c r="J4516" i="2" s="1"/>
  <c r="J4517" i="2" a="1"/>
  <c r="J4517" i="2" s="1"/>
  <c r="J4518" i="2" a="1"/>
  <c r="J4518" i="2" s="1"/>
  <c r="J4519" i="2" a="1"/>
  <c r="J4519" i="2" s="1"/>
  <c r="J4520" i="2" a="1"/>
  <c r="J4520" i="2" s="1"/>
  <c r="J4521" i="2" a="1"/>
  <c r="J4521" i="2" s="1"/>
  <c r="J4522" i="2" a="1"/>
  <c r="J4522" i="2"/>
  <c r="J4523" i="2" a="1"/>
  <c r="J4523" i="2" s="1"/>
  <c r="J4524" i="2" a="1"/>
  <c r="J4524" i="2" s="1"/>
  <c r="J4525" i="2" a="1"/>
  <c r="J4525" i="2" s="1"/>
  <c r="J4526" i="2" a="1"/>
  <c r="J4526" i="2" s="1"/>
  <c r="J4527" i="2" a="1"/>
  <c r="J4527" i="2" s="1"/>
  <c r="J4528" i="2" a="1"/>
  <c r="J4528" i="2" s="1"/>
  <c r="J4529" i="2" a="1"/>
  <c r="J4529" i="2" s="1"/>
  <c r="J4530" i="2" a="1"/>
  <c r="J4530" i="2" s="1"/>
  <c r="J4531" i="2" a="1"/>
  <c r="J4531" i="2" s="1"/>
  <c r="J4532" i="2" a="1"/>
  <c r="J4532" i="2" s="1"/>
  <c r="J4533" i="2" a="1"/>
  <c r="J4533" i="2" s="1"/>
  <c r="J4534" i="2" a="1"/>
  <c r="J4534" i="2" s="1"/>
  <c r="J4535" i="2" a="1"/>
  <c r="J4535" i="2" s="1"/>
  <c r="J4536" i="2" a="1"/>
  <c r="J4536" i="2" s="1"/>
  <c r="J4537" i="2" a="1"/>
  <c r="J4537" i="2" s="1"/>
  <c r="J4538" i="2" a="1"/>
  <c r="J4538" i="2" s="1"/>
  <c r="J4539" i="2" a="1"/>
  <c r="J4539" i="2" s="1"/>
  <c r="J4540" i="2" a="1"/>
  <c r="J4540" i="2" s="1"/>
  <c r="J4541" i="2" a="1"/>
  <c r="J4541" i="2" s="1"/>
  <c r="J4542" i="2" a="1"/>
  <c r="J4542" i="2" s="1"/>
  <c r="J4543" i="2" a="1"/>
  <c r="J4543" i="2" s="1"/>
  <c r="J4544" i="2" a="1"/>
  <c r="J4544" i="2" s="1"/>
  <c r="J4545" i="2" a="1"/>
  <c r="J4545" i="2" s="1"/>
  <c r="J4546" i="2" a="1"/>
  <c r="J4546" i="2" s="1"/>
  <c r="J4547" i="2" a="1"/>
  <c r="J4547" i="2" s="1"/>
  <c r="J4548" i="2" a="1"/>
  <c r="J4548" i="2" s="1"/>
  <c r="J4549" i="2" a="1"/>
  <c r="J4549" i="2" s="1"/>
  <c r="J4550" i="2" a="1"/>
  <c r="J4550" i="2" s="1"/>
  <c r="J4551" i="2" a="1"/>
  <c r="J4551" i="2" s="1"/>
  <c r="J4552" i="2" a="1"/>
  <c r="J4552" i="2" s="1"/>
  <c r="J4553" i="2" a="1"/>
  <c r="J4553" i="2" s="1"/>
  <c r="J4554" i="2" a="1"/>
  <c r="J4554" i="2" s="1"/>
  <c r="J4555" i="2" a="1"/>
  <c r="J4555" i="2" s="1"/>
  <c r="J4556" i="2" a="1"/>
  <c r="J4556" i="2" s="1"/>
  <c r="J4557" i="2" a="1"/>
  <c r="J4557" i="2" s="1"/>
  <c r="J4558" i="2" a="1"/>
  <c r="J4558" i="2" s="1"/>
  <c r="J4559" i="2" a="1"/>
  <c r="J4559" i="2" s="1"/>
  <c r="J4560" i="2" a="1"/>
  <c r="J4560" i="2" s="1"/>
  <c r="J4561" i="2" a="1"/>
  <c r="J4561" i="2" s="1"/>
  <c r="J4562" i="2" a="1"/>
  <c r="J4562" i="2" s="1"/>
  <c r="J4563" i="2" a="1"/>
  <c r="J4563" i="2" s="1"/>
  <c r="J4564" i="2" a="1"/>
  <c r="J4564" i="2" s="1"/>
  <c r="J4565" i="2" a="1"/>
  <c r="J4565" i="2" s="1"/>
  <c r="J4566" i="2" a="1"/>
  <c r="J4566" i="2" s="1"/>
  <c r="J4567" i="2" a="1"/>
  <c r="J4567" i="2" s="1"/>
  <c r="J4568" i="2" a="1"/>
  <c r="J4568" i="2" s="1"/>
  <c r="J4569" i="2" a="1"/>
  <c r="J4569" i="2" s="1"/>
  <c r="J4570" i="2" a="1"/>
  <c r="J4570" i="2" s="1"/>
  <c r="J4571" i="2" a="1"/>
  <c r="J4571" i="2" s="1"/>
  <c r="J4572" i="2" a="1"/>
  <c r="J4572" i="2" s="1"/>
  <c r="J4573" i="2" a="1"/>
  <c r="J4573" i="2" s="1"/>
  <c r="J4574" i="2" a="1"/>
  <c r="J4574" i="2" s="1"/>
  <c r="J4575" i="2" a="1"/>
  <c r="J4575" i="2" s="1"/>
  <c r="J4576" i="2" a="1"/>
  <c r="J4576" i="2" s="1"/>
  <c r="J4577" i="2" a="1"/>
  <c r="J4577" i="2" s="1"/>
  <c r="J4578" i="2" a="1"/>
  <c r="J4578" i="2" s="1"/>
  <c r="J4579" i="2" a="1"/>
  <c r="J4579" i="2" s="1"/>
  <c r="J4580" i="2" a="1"/>
  <c r="J4580" i="2" s="1"/>
  <c r="J4581" i="2" a="1"/>
  <c r="J4581" i="2" s="1"/>
  <c r="J4582" i="2" a="1"/>
  <c r="J4582" i="2" s="1"/>
  <c r="J4583" i="2" a="1"/>
  <c r="J4583" i="2" s="1"/>
  <c r="J4584" i="2" a="1"/>
  <c r="J4584" i="2" s="1"/>
  <c r="J4585" i="2" a="1"/>
  <c r="J4585" i="2" s="1"/>
  <c r="J4586" i="2" a="1"/>
  <c r="J4586" i="2" s="1"/>
  <c r="J4587" i="2" a="1"/>
  <c r="J4587" i="2" s="1"/>
  <c r="J4588" i="2" a="1"/>
  <c r="J4588" i="2" s="1"/>
  <c r="J4589" i="2" a="1"/>
  <c r="J4589" i="2" s="1"/>
  <c r="J4590" i="2" a="1"/>
  <c r="J4590" i="2" s="1"/>
  <c r="J4591" i="2" a="1"/>
  <c r="J4591" i="2" s="1"/>
  <c r="J4592" i="2" a="1"/>
  <c r="J4592" i="2" s="1"/>
  <c r="J4593" i="2" a="1"/>
  <c r="J4593" i="2" s="1"/>
  <c r="J4594" i="2" a="1"/>
  <c r="J4594" i="2" s="1"/>
  <c r="J4595" i="2" a="1"/>
  <c r="J4595" i="2" s="1"/>
  <c r="J4596" i="2" a="1"/>
  <c r="J4596" i="2" s="1"/>
  <c r="J4597" i="2" a="1"/>
  <c r="J4597" i="2" s="1"/>
  <c r="J4598" i="2" a="1"/>
  <c r="J4598" i="2" s="1"/>
  <c r="J4599" i="2" a="1"/>
  <c r="J4599" i="2" s="1"/>
  <c r="J4600" i="2" a="1"/>
  <c r="J4600" i="2" s="1"/>
  <c r="J4601" i="2" a="1"/>
  <c r="J4601" i="2" s="1"/>
  <c r="J4602" i="2" a="1"/>
  <c r="J4602" i="2" s="1"/>
  <c r="J4603" i="2" a="1"/>
  <c r="J4603" i="2" s="1"/>
  <c r="J4604" i="2" a="1"/>
  <c r="J4604" i="2" s="1"/>
  <c r="J4605" i="2" a="1"/>
  <c r="J4605" i="2" s="1"/>
  <c r="J4606" i="2" a="1"/>
  <c r="J4606" i="2" s="1"/>
  <c r="J4607" i="2" a="1"/>
  <c r="J4607" i="2" s="1"/>
  <c r="J4608" i="2" a="1"/>
  <c r="J4608" i="2" s="1"/>
  <c r="J4609" i="2" a="1"/>
  <c r="J4609" i="2" s="1"/>
  <c r="J4610" i="2" a="1"/>
  <c r="J4610" i="2" s="1"/>
  <c r="J4611" i="2" a="1"/>
  <c r="J4611" i="2" s="1"/>
  <c r="J4612" i="2" a="1"/>
  <c r="J4612" i="2" s="1"/>
  <c r="J4613" i="2" a="1"/>
  <c r="J4613" i="2" s="1"/>
  <c r="J4614" i="2" a="1"/>
  <c r="J4614" i="2" s="1"/>
  <c r="J4615" i="2" a="1"/>
  <c r="J4615" i="2" s="1"/>
  <c r="J4616" i="2" a="1"/>
  <c r="J4616" i="2" s="1"/>
  <c r="J4617" i="2" a="1"/>
  <c r="J4617" i="2" s="1"/>
  <c r="J4618" i="2" a="1"/>
  <c r="J4618" i="2" s="1"/>
  <c r="J4619" i="2" a="1"/>
  <c r="J4619" i="2" s="1"/>
  <c r="J4620" i="2" a="1"/>
  <c r="J4620" i="2" s="1"/>
  <c r="J4621" i="2" a="1"/>
  <c r="J4621" i="2" s="1"/>
  <c r="J4622" i="2" a="1"/>
  <c r="J4622" i="2" s="1"/>
  <c r="J4623" i="2" a="1"/>
  <c r="J4623" i="2" s="1"/>
  <c r="J4624" i="2" a="1"/>
  <c r="J4624" i="2" s="1"/>
  <c r="J4625" i="2" a="1"/>
  <c r="J4625" i="2" s="1"/>
  <c r="J4626" i="2" a="1"/>
  <c r="J4626" i="2" s="1"/>
  <c r="J4627" i="2" a="1"/>
  <c r="J4627" i="2" s="1"/>
  <c r="J4628" i="2" a="1"/>
  <c r="J4628" i="2" s="1"/>
  <c r="J4629" i="2" a="1"/>
  <c r="J4629" i="2" s="1"/>
  <c r="J4630" i="2" a="1"/>
  <c r="J4630" i="2" s="1"/>
  <c r="J4631" i="2" a="1"/>
  <c r="J4631" i="2" s="1"/>
  <c r="J4632" i="2" a="1"/>
  <c r="J4632" i="2" s="1"/>
  <c r="J4633" i="2" a="1"/>
  <c r="J4633" i="2" s="1"/>
  <c r="J4634" i="2" a="1"/>
  <c r="J4634" i="2" s="1"/>
  <c r="J4635" i="2" a="1"/>
  <c r="J4635" i="2" s="1"/>
  <c r="J4636" i="2" a="1"/>
  <c r="J4636" i="2" s="1"/>
  <c r="J4637" i="2" a="1"/>
  <c r="J4637" i="2" s="1"/>
  <c r="J4638" i="2" a="1"/>
  <c r="J4638" i="2" s="1"/>
  <c r="J4639" i="2" a="1"/>
  <c r="J4639" i="2" s="1"/>
  <c r="J4640" i="2" a="1"/>
  <c r="J4640" i="2" s="1"/>
  <c r="J4641" i="2" a="1"/>
  <c r="J4641" i="2" s="1"/>
  <c r="J4642" i="2" a="1"/>
  <c r="J4642" i="2" s="1"/>
  <c r="J4643" i="2" a="1"/>
  <c r="J4643" i="2" s="1"/>
  <c r="J4644" i="2" a="1"/>
  <c r="J4644" i="2" s="1"/>
  <c r="J4645" i="2" a="1"/>
  <c r="J4645" i="2" s="1"/>
  <c r="J4646" i="2" a="1"/>
  <c r="J4646" i="2" s="1"/>
  <c r="J4647" i="2" a="1"/>
  <c r="J4647" i="2" s="1"/>
  <c r="J4648" i="2" a="1"/>
  <c r="J4648" i="2" s="1"/>
  <c r="J4649" i="2" a="1"/>
  <c r="J4649" i="2" s="1"/>
  <c r="J4650" i="2" a="1"/>
  <c r="J4650" i="2" s="1"/>
  <c r="J4651" i="2" a="1"/>
  <c r="J4651" i="2" s="1"/>
  <c r="J4652" i="2" a="1"/>
  <c r="J4652" i="2" s="1"/>
  <c r="J4653" i="2" a="1"/>
  <c r="J4653" i="2" s="1"/>
  <c r="J4654" i="2" a="1"/>
  <c r="J4654" i="2" s="1"/>
  <c r="J4655" i="2" a="1"/>
  <c r="J4655" i="2" s="1"/>
  <c r="J4656" i="2" a="1"/>
  <c r="J4656" i="2" s="1"/>
  <c r="J4657" i="2" a="1"/>
  <c r="J4657" i="2" s="1"/>
  <c r="J4658" i="2" a="1"/>
  <c r="J4658" i="2" s="1"/>
  <c r="J4659" i="2" a="1"/>
  <c r="J4659" i="2" s="1"/>
  <c r="J4660" i="2" a="1"/>
  <c r="J4660" i="2" s="1"/>
  <c r="J4661" i="2" a="1"/>
  <c r="J4661" i="2" s="1"/>
  <c r="J4662" i="2" a="1"/>
  <c r="J4662" i="2" s="1"/>
  <c r="J4663" i="2" a="1"/>
  <c r="J4663" i="2" s="1"/>
  <c r="J4664" i="2" a="1"/>
  <c r="J4664" i="2" s="1"/>
  <c r="J4665" i="2" a="1"/>
  <c r="J4665" i="2" s="1"/>
  <c r="J4666" i="2" a="1"/>
  <c r="J4666" i="2" s="1"/>
  <c r="J4667" i="2" a="1"/>
  <c r="J4667" i="2" s="1"/>
  <c r="J4668" i="2" a="1"/>
  <c r="J4668" i="2" s="1"/>
  <c r="J4669" i="2" a="1"/>
  <c r="J4669" i="2" s="1"/>
  <c r="J4670" i="2" a="1"/>
  <c r="J4670" i="2"/>
  <c r="J4671" i="2" a="1"/>
  <c r="J4671" i="2" s="1"/>
  <c r="J4672" i="2" a="1"/>
  <c r="J4672" i="2" s="1"/>
  <c r="J4673" i="2" a="1"/>
  <c r="J4673" i="2" s="1"/>
  <c r="J4674" i="2" a="1"/>
  <c r="J4674" i="2" s="1"/>
  <c r="J4675" i="2" a="1"/>
  <c r="J4675" i="2" s="1"/>
  <c r="J4676" i="2" a="1"/>
  <c r="J4676" i="2" s="1"/>
  <c r="J4677" i="2" a="1"/>
  <c r="J4677" i="2" s="1"/>
  <c r="J4678" i="2" a="1"/>
  <c r="J4678" i="2" s="1"/>
  <c r="J4679" i="2" a="1"/>
  <c r="J4679" i="2" s="1"/>
  <c r="J4680" i="2" a="1"/>
  <c r="J4680" i="2" s="1"/>
  <c r="J4681" i="2" a="1"/>
  <c r="J4681" i="2" s="1"/>
  <c r="J4682" i="2" a="1"/>
  <c r="J4682" i="2" s="1"/>
  <c r="J4683" i="2" a="1"/>
  <c r="J4683" i="2" s="1"/>
  <c r="J4684" i="2" a="1"/>
  <c r="J4684" i="2" s="1"/>
  <c r="J4685" i="2" a="1"/>
  <c r="J4685" i="2" s="1"/>
  <c r="J4686" i="2" a="1"/>
  <c r="J4686" i="2" s="1"/>
  <c r="J4687" i="2" a="1"/>
  <c r="J4687" i="2" s="1"/>
  <c r="J4688" i="2" a="1"/>
  <c r="J4688" i="2" s="1"/>
  <c r="J4689" i="2" a="1"/>
  <c r="J4689" i="2" s="1"/>
  <c r="J4690" i="2" a="1"/>
  <c r="J4690" i="2" s="1"/>
  <c r="J4691" i="2" a="1"/>
  <c r="J4691" i="2" s="1"/>
  <c r="J4692" i="2" a="1"/>
  <c r="J4692" i="2" s="1"/>
  <c r="J4693" i="2" a="1"/>
  <c r="J4693" i="2" s="1"/>
  <c r="J4694" i="2" a="1"/>
  <c r="J4694" i="2" s="1"/>
  <c r="J4695" i="2" a="1"/>
  <c r="J4695" i="2" s="1"/>
  <c r="J4696" i="2" a="1"/>
  <c r="J4696" i="2" s="1"/>
  <c r="J4697" i="2" a="1"/>
  <c r="J4697" i="2" s="1"/>
  <c r="J4698" i="2" a="1"/>
  <c r="J4698" i="2" s="1"/>
  <c r="J4699" i="2" a="1"/>
  <c r="J4699" i="2" s="1"/>
  <c r="J4700" i="2" a="1"/>
  <c r="J4700" i="2" s="1"/>
  <c r="J4701" i="2" a="1"/>
  <c r="J4701" i="2" s="1"/>
  <c r="J4702" i="2" a="1"/>
  <c r="J4702" i="2" s="1"/>
  <c r="J4703" i="2" a="1"/>
  <c r="J4703" i="2" s="1"/>
  <c r="J4704" i="2" a="1"/>
  <c r="J4704" i="2" s="1"/>
  <c r="J4705" i="2" a="1"/>
  <c r="J4705" i="2" s="1"/>
  <c r="J4706" i="2" a="1"/>
  <c r="J4706" i="2" s="1"/>
  <c r="J4707" i="2" a="1"/>
  <c r="J4707" i="2" s="1"/>
  <c r="J4708" i="2" a="1"/>
  <c r="J4708" i="2" s="1"/>
  <c r="J4709" i="2" a="1"/>
  <c r="J4709" i="2" s="1"/>
  <c r="J4710" i="2" a="1"/>
  <c r="J4710" i="2" s="1"/>
  <c r="J4711" i="2" a="1"/>
  <c r="J4711" i="2" s="1"/>
  <c r="J4712" i="2" a="1"/>
  <c r="J4712" i="2" s="1"/>
  <c r="J4713" i="2" a="1"/>
  <c r="J4713" i="2" s="1"/>
  <c r="J4714" i="2" a="1"/>
  <c r="J4714" i="2" s="1"/>
  <c r="J4715" i="2" a="1"/>
  <c r="J4715" i="2" s="1"/>
  <c r="J4716" i="2" a="1"/>
  <c r="J4716" i="2" s="1"/>
  <c r="J4717" i="2" a="1"/>
  <c r="J4717" i="2" s="1"/>
  <c r="J4718" i="2" a="1"/>
  <c r="J4718" i="2" s="1"/>
  <c r="J4719" i="2" a="1"/>
  <c r="J4719" i="2" s="1"/>
  <c r="J4720" i="2" a="1"/>
  <c r="J4720" i="2" s="1"/>
  <c r="J4721" i="2" a="1"/>
  <c r="J4721" i="2" s="1"/>
  <c r="J4722" i="2" a="1"/>
  <c r="J4722" i="2" s="1"/>
  <c r="J4723" i="2" a="1"/>
  <c r="J4723" i="2" s="1"/>
  <c r="J4724" i="2" a="1"/>
  <c r="J4724" i="2" s="1"/>
  <c r="J4725" i="2" a="1"/>
  <c r="J4725" i="2" s="1"/>
  <c r="J4726" i="2" a="1"/>
  <c r="J4726" i="2" s="1"/>
  <c r="J4727" i="2" a="1"/>
  <c r="J4727" i="2" s="1"/>
  <c r="J4728" i="2" a="1"/>
  <c r="J4728" i="2" s="1"/>
  <c r="J4729" i="2" a="1"/>
  <c r="J4729" i="2" s="1"/>
  <c r="J4730" i="2" a="1"/>
  <c r="J4730" i="2" s="1"/>
  <c r="J4731" i="2" a="1"/>
  <c r="J4731" i="2" s="1"/>
  <c r="J4732" i="2" a="1"/>
  <c r="J4732" i="2" s="1"/>
  <c r="J4733" i="2" a="1"/>
  <c r="J4733" i="2" s="1"/>
  <c r="J4734" i="2" a="1"/>
  <c r="J4734" i="2" s="1"/>
  <c r="J4735" i="2" a="1"/>
  <c r="J4735" i="2" s="1"/>
  <c r="J4736" i="2" a="1"/>
  <c r="J4736" i="2" s="1"/>
  <c r="J4737" i="2" a="1"/>
  <c r="J4737" i="2" s="1"/>
  <c r="J4738" i="2" a="1"/>
  <c r="J4738" i="2" s="1"/>
  <c r="J4739" i="2" a="1"/>
  <c r="J4739" i="2" s="1"/>
  <c r="J4740" i="2" a="1"/>
  <c r="J4740" i="2" s="1"/>
  <c r="J4741" i="2" a="1"/>
  <c r="J4741" i="2" s="1"/>
  <c r="J4742" i="2" a="1"/>
  <c r="J4742" i="2" s="1"/>
  <c r="J4743" i="2" a="1"/>
  <c r="J4743" i="2" s="1"/>
  <c r="J4744" i="2" a="1"/>
  <c r="J4744" i="2" s="1"/>
  <c r="J4745" i="2" a="1"/>
  <c r="J4745" i="2" s="1"/>
  <c r="J4746" i="2" a="1"/>
  <c r="J4746" i="2" s="1"/>
  <c r="J4747" i="2" a="1"/>
  <c r="J4747" i="2" s="1"/>
  <c r="J4748" i="2" a="1"/>
  <c r="J4748" i="2" s="1"/>
  <c r="J4749" i="2" a="1"/>
  <c r="J4749" i="2" s="1"/>
  <c r="J4750" i="2" a="1"/>
  <c r="J4750" i="2" s="1"/>
  <c r="J4751" i="2" a="1"/>
  <c r="J4751" i="2" s="1"/>
  <c r="J4752" i="2" a="1"/>
  <c r="J4752" i="2" s="1"/>
  <c r="J4753" i="2" a="1"/>
  <c r="J4753" i="2" s="1"/>
  <c r="J4754" i="2" a="1"/>
  <c r="J4754" i="2" s="1"/>
  <c r="J4755" i="2" a="1"/>
  <c r="J4755" i="2" s="1"/>
  <c r="J4756" i="2" a="1"/>
  <c r="J4756" i="2" s="1"/>
  <c r="J4757" i="2" a="1"/>
  <c r="J4757" i="2" s="1"/>
  <c r="J4758" i="2" a="1"/>
  <c r="J4758" i="2" s="1"/>
  <c r="J4759" i="2" a="1"/>
  <c r="J4759" i="2" s="1"/>
  <c r="J4760" i="2" a="1"/>
  <c r="J4760" i="2" s="1"/>
  <c r="J4761" i="2" a="1"/>
  <c r="J4761" i="2" s="1"/>
  <c r="J4762" i="2" a="1"/>
  <c r="J4762" i="2" s="1"/>
  <c r="J4763" i="2" a="1"/>
  <c r="J4763" i="2" s="1"/>
  <c r="J4764" i="2" a="1"/>
  <c r="J4764" i="2" s="1"/>
  <c r="J4765" i="2" a="1"/>
  <c r="J4765" i="2" s="1"/>
  <c r="J4766" i="2" a="1"/>
  <c r="J4766" i="2" s="1"/>
  <c r="J4767" i="2" a="1"/>
  <c r="J4767" i="2" s="1"/>
  <c r="J4768" i="2" a="1"/>
  <c r="J4768" i="2" s="1"/>
  <c r="J4769" i="2" a="1"/>
  <c r="J4769" i="2" s="1"/>
  <c r="J4770" i="2" a="1"/>
  <c r="J4770" i="2" s="1"/>
  <c r="J4771" i="2" a="1"/>
  <c r="J4771" i="2" s="1"/>
  <c r="J4772" i="2" a="1"/>
  <c r="J4772" i="2" s="1"/>
  <c r="J4773" i="2" a="1"/>
  <c r="J4773" i="2" s="1"/>
  <c r="J4774" i="2" a="1"/>
  <c r="J4774" i="2" s="1"/>
  <c r="J4775" i="2" a="1"/>
  <c r="J4775" i="2" s="1"/>
  <c r="J4776" i="2" a="1"/>
  <c r="J4776" i="2" s="1"/>
  <c r="J4777" i="2" a="1"/>
  <c r="J4777" i="2" s="1"/>
  <c r="J4778" i="2" a="1"/>
  <c r="J4778" i="2" s="1"/>
  <c r="J4779" i="2" a="1"/>
  <c r="J4779" i="2" s="1"/>
  <c r="J4780" i="2" a="1"/>
  <c r="J4780" i="2" s="1"/>
  <c r="J4781" i="2" a="1"/>
  <c r="J4781" i="2" s="1"/>
  <c r="J4782" i="2" a="1"/>
  <c r="J4782" i="2" s="1"/>
  <c r="J4783" i="2" a="1"/>
  <c r="J4783" i="2" s="1"/>
  <c r="J4784" i="2" a="1"/>
  <c r="J4784" i="2" s="1"/>
  <c r="J4785" i="2" a="1"/>
  <c r="J4785" i="2" s="1"/>
  <c r="J4786" i="2" a="1"/>
  <c r="J4786" i="2" s="1"/>
  <c r="J4787" i="2" a="1"/>
  <c r="J4787" i="2" s="1"/>
  <c r="J4788" i="2" a="1"/>
  <c r="J4788" i="2" s="1"/>
  <c r="J4789" i="2" a="1"/>
  <c r="J4789" i="2" s="1"/>
  <c r="J4790" i="2" a="1"/>
  <c r="J4790" i="2" s="1"/>
  <c r="J4791" i="2" a="1"/>
  <c r="J4791" i="2" s="1"/>
  <c r="J4792" i="2" a="1"/>
  <c r="J4792" i="2" s="1"/>
  <c r="J4793" i="2" a="1"/>
  <c r="J4793" i="2" s="1"/>
  <c r="J4794" i="2" a="1"/>
  <c r="J4794" i="2" s="1"/>
  <c r="J4795" i="2" a="1"/>
  <c r="J4795" i="2" s="1"/>
  <c r="J4796" i="2" a="1"/>
  <c r="J4796" i="2" s="1"/>
  <c r="J4797" i="2" a="1"/>
  <c r="J4797" i="2" s="1"/>
  <c r="J4798" i="2" a="1"/>
  <c r="J4798" i="2" s="1"/>
  <c r="J4799" i="2" a="1"/>
  <c r="J4799" i="2" s="1"/>
  <c r="J4800" i="2" a="1"/>
  <c r="J4800" i="2" s="1"/>
  <c r="J4801" i="2" a="1"/>
  <c r="J4801" i="2" s="1"/>
  <c r="J4802" i="2" a="1"/>
  <c r="J4802" i="2" s="1"/>
  <c r="J4803" i="2" a="1"/>
  <c r="J4803" i="2" s="1"/>
  <c r="J4804" i="2" a="1"/>
  <c r="J4804" i="2" s="1"/>
  <c r="J4805" i="2" a="1"/>
  <c r="J4805" i="2" s="1"/>
  <c r="J4806" i="2" a="1"/>
  <c r="J4806" i="2" s="1"/>
  <c r="J4807" i="2" a="1"/>
  <c r="J4807" i="2" s="1"/>
  <c r="J4808" i="2" a="1"/>
  <c r="J4808" i="2" s="1"/>
  <c r="J4809" i="2" a="1"/>
  <c r="J4809" i="2" s="1"/>
  <c r="J4810" i="2" a="1"/>
  <c r="J4810" i="2" s="1"/>
  <c r="J4811" i="2" a="1"/>
  <c r="J4811" i="2" s="1"/>
  <c r="J4812" i="2" a="1"/>
  <c r="J4812" i="2" s="1"/>
  <c r="J4813" i="2" a="1"/>
  <c r="J4813" i="2" s="1"/>
  <c r="J4814" i="2" a="1"/>
  <c r="J4814" i="2" s="1"/>
  <c r="J4815" i="2" a="1"/>
  <c r="J4815" i="2" s="1"/>
  <c r="J4816" i="2" a="1"/>
  <c r="J4816" i="2" s="1"/>
  <c r="J4817" i="2" a="1"/>
  <c r="J4817" i="2" s="1"/>
  <c r="J4818" i="2" a="1"/>
  <c r="J4818" i="2" s="1"/>
  <c r="J4819" i="2" a="1"/>
  <c r="J4819" i="2" s="1"/>
  <c r="J4820" i="2" a="1"/>
  <c r="J4820" i="2" s="1"/>
  <c r="J4821" i="2" a="1"/>
  <c r="J4821" i="2" s="1"/>
  <c r="J4822" i="2" a="1"/>
  <c r="J4822" i="2" s="1"/>
  <c r="J4823" i="2" a="1"/>
  <c r="J4823" i="2" s="1"/>
  <c r="J4824" i="2" a="1"/>
  <c r="J4824" i="2" s="1"/>
  <c r="J4825" i="2" a="1"/>
  <c r="J4825" i="2" s="1"/>
  <c r="J4826" i="2" a="1"/>
  <c r="J4826" i="2" s="1"/>
  <c r="J4827" i="2" a="1"/>
  <c r="J4827" i="2" s="1"/>
  <c r="J4828" i="2" a="1"/>
  <c r="J4828" i="2" s="1"/>
  <c r="J4829" i="2" a="1"/>
  <c r="J4829" i="2" s="1"/>
  <c r="J4830" i="2" a="1"/>
  <c r="J4830" i="2" s="1"/>
  <c r="J4831" i="2" a="1"/>
  <c r="J4831" i="2" s="1"/>
  <c r="J4832" i="2" a="1"/>
  <c r="J4832" i="2" s="1"/>
  <c r="J4833" i="2" a="1"/>
  <c r="J4833" i="2" s="1"/>
  <c r="J4834" i="2" a="1"/>
  <c r="J4834" i="2" s="1"/>
  <c r="J4835" i="2" a="1"/>
  <c r="J4835" i="2" s="1"/>
  <c r="J4836" i="2" a="1"/>
  <c r="J4836" i="2" s="1"/>
  <c r="J4837" i="2" a="1"/>
  <c r="J4837" i="2" s="1"/>
  <c r="J4838" i="2" a="1"/>
  <c r="J4838" i="2" s="1"/>
  <c r="J4839" i="2" a="1"/>
  <c r="J4839" i="2" s="1"/>
  <c r="J4840" i="2" a="1"/>
  <c r="J4840" i="2" s="1"/>
  <c r="J4841" i="2" a="1"/>
  <c r="J4841" i="2" s="1"/>
  <c r="J4842" i="2" a="1"/>
  <c r="J4842" i="2" s="1"/>
  <c r="J4843" i="2" a="1"/>
  <c r="J4843" i="2" s="1"/>
  <c r="J4844" i="2" a="1"/>
  <c r="J4844" i="2" s="1"/>
  <c r="J4845" i="2" a="1"/>
  <c r="J4845" i="2" s="1"/>
  <c r="J4846" i="2" a="1"/>
  <c r="J4846" i="2" s="1"/>
  <c r="J4847" i="2" a="1"/>
  <c r="J4847" i="2" s="1"/>
  <c r="J4848" i="2" a="1"/>
  <c r="J4848" i="2" s="1"/>
  <c r="J4849" i="2" a="1"/>
  <c r="J4849" i="2" s="1"/>
  <c r="J4850" i="2" a="1"/>
  <c r="J4850" i="2" s="1"/>
  <c r="J4851" i="2" a="1"/>
  <c r="J4851" i="2" s="1"/>
  <c r="J4852" i="2" a="1"/>
  <c r="J4852" i="2" s="1"/>
  <c r="J4853" i="2" a="1"/>
  <c r="J4853" i="2" s="1"/>
  <c r="J4854" i="2" a="1"/>
  <c r="J4854" i="2" s="1"/>
  <c r="J4855" i="2" a="1"/>
  <c r="J4855" i="2" s="1"/>
  <c r="J4856" i="2" a="1"/>
  <c r="J4856" i="2" s="1"/>
  <c r="J4857" i="2" a="1"/>
  <c r="J4857" i="2" s="1"/>
  <c r="J4858" i="2" a="1"/>
  <c r="J4858" i="2" s="1"/>
  <c r="J4859" i="2" a="1"/>
  <c r="J4859" i="2" s="1"/>
  <c r="J4860" i="2" a="1"/>
  <c r="J4860" i="2" s="1"/>
  <c r="J4861" i="2" a="1"/>
  <c r="J4861" i="2" s="1"/>
  <c r="J4862" i="2" a="1"/>
  <c r="J4862" i="2" s="1"/>
  <c r="J4863" i="2" a="1"/>
  <c r="J4863" i="2" s="1"/>
  <c r="J4864" i="2" a="1"/>
  <c r="J4864" i="2" s="1"/>
  <c r="J4865" i="2" a="1"/>
  <c r="J4865" i="2" s="1"/>
  <c r="J4866" i="2" a="1"/>
  <c r="J4866" i="2" s="1"/>
  <c r="J4867" i="2" a="1"/>
  <c r="J4867" i="2" s="1"/>
  <c r="J4868" i="2" a="1"/>
  <c r="J4868" i="2" s="1"/>
  <c r="J4869" i="2" a="1"/>
  <c r="J4869" i="2" s="1"/>
  <c r="J4870" i="2" a="1"/>
  <c r="J4870" i="2" s="1"/>
  <c r="J4871" i="2" a="1"/>
  <c r="J4871" i="2" s="1"/>
  <c r="J4872" i="2" a="1"/>
  <c r="J4872" i="2" s="1"/>
  <c r="J4873" i="2" a="1"/>
  <c r="J4873" i="2" s="1"/>
  <c r="J4874" i="2" a="1"/>
  <c r="J4874" i="2" s="1"/>
  <c r="J4875" i="2" a="1"/>
  <c r="J4875" i="2" s="1"/>
  <c r="J4876" i="2" a="1"/>
  <c r="J4876" i="2" s="1"/>
  <c r="J4877" i="2" a="1"/>
  <c r="J4877" i="2" s="1"/>
  <c r="J4878" i="2" a="1"/>
  <c r="J4878" i="2" s="1"/>
  <c r="J4879" i="2" a="1"/>
  <c r="J4879" i="2" s="1"/>
  <c r="J4880" i="2" a="1"/>
  <c r="J4880" i="2" s="1"/>
  <c r="J4881" i="2" a="1"/>
  <c r="J4881" i="2" s="1"/>
  <c r="J4882" i="2" a="1"/>
  <c r="J4882" i="2" s="1"/>
  <c r="J4883" i="2" a="1"/>
  <c r="J4883" i="2" s="1"/>
  <c r="J4884" i="2" a="1"/>
  <c r="J4884" i="2" s="1"/>
  <c r="J4885" i="2" a="1"/>
  <c r="J4885" i="2" s="1"/>
  <c r="J4886" i="2" a="1"/>
  <c r="J4886" i="2" s="1"/>
  <c r="J4887" i="2" a="1"/>
  <c r="J4887" i="2"/>
  <c r="J4888" i="2" a="1"/>
  <c r="J4888" i="2" s="1"/>
  <c r="J4889" i="2" a="1"/>
  <c r="J4889" i="2" s="1"/>
  <c r="J4890" i="2" a="1"/>
  <c r="J4890" i="2" s="1"/>
  <c r="J4891" i="2" a="1"/>
  <c r="J4891" i="2" s="1"/>
  <c r="J4892" i="2" a="1"/>
  <c r="J4892" i="2" s="1"/>
  <c r="J4893" i="2" a="1"/>
  <c r="J4893" i="2" s="1"/>
  <c r="J4894" i="2" a="1"/>
  <c r="J4894" i="2" s="1"/>
  <c r="J4895" i="2" a="1"/>
  <c r="J4895" i="2" s="1"/>
  <c r="J4896" i="2" a="1"/>
  <c r="J4896" i="2" s="1"/>
  <c r="J4897" i="2" a="1"/>
  <c r="J4897" i="2" s="1"/>
  <c r="J4898" i="2" a="1"/>
  <c r="J4898" i="2" s="1"/>
  <c r="J4899" i="2" a="1"/>
  <c r="J4899" i="2" s="1"/>
  <c r="J4900" i="2" a="1"/>
  <c r="J4900" i="2" s="1"/>
  <c r="J4901" i="2" a="1"/>
  <c r="J4901" i="2" s="1"/>
  <c r="J4902" i="2" a="1"/>
  <c r="J4902" i="2" s="1"/>
  <c r="J4903" i="2" a="1"/>
  <c r="J4903" i="2" s="1"/>
  <c r="J4904" i="2" a="1"/>
  <c r="J4904" i="2" s="1"/>
  <c r="J4905" i="2" a="1"/>
  <c r="J4905" i="2" s="1"/>
  <c r="J4906" i="2" a="1"/>
  <c r="J4906" i="2" s="1"/>
  <c r="J4907" i="2" a="1"/>
  <c r="J4907" i="2" s="1"/>
  <c r="J4908" i="2" a="1"/>
  <c r="J4908" i="2" s="1"/>
  <c r="J4909" i="2" a="1"/>
  <c r="J4909" i="2" s="1"/>
  <c r="J4910" i="2" a="1"/>
  <c r="J4910" i="2" s="1"/>
  <c r="J4911" i="2" a="1"/>
  <c r="J4911" i="2" s="1"/>
  <c r="J4912" i="2" a="1"/>
  <c r="J4912" i="2" s="1"/>
  <c r="J4913" i="2" a="1"/>
  <c r="J4913" i="2" s="1"/>
  <c r="J4914" i="2" a="1"/>
  <c r="J4914" i="2" s="1"/>
  <c r="J4915" i="2" a="1"/>
  <c r="J4915" i="2" s="1"/>
  <c r="J4916" i="2" a="1"/>
  <c r="J4916" i="2" s="1"/>
  <c r="J4917" i="2" a="1"/>
  <c r="J4917" i="2" s="1"/>
  <c r="J4918" i="2" a="1"/>
  <c r="J4918" i="2" s="1"/>
  <c r="J4919" i="2" a="1"/>
  <c r="J4919" i="2" s="1"/>
  <c r="J4920" i="2" a="1"/>
  <c r="J4920" i="2" s="1"/>
  <c r="J4921" i="2" a="1"/>
  <c r="J4921" i="2" s="1"/>
  <c r="J4922" i="2" a="1"/>
  <c r="J4922" i="2" s="1"/>
  <c r="J4923" i="2" a="1"/>
  <c r="J4923" i="2" s="1"/>
  <c r="J4924" i="2" a="1"/>
  <c r="J4924" i="2" s="1"/>
  <c r="J4925" i="2" a="1"/>
  <c r="J4925" i="2" s="1"/>
  <c r="J4926" i="2" a="1"/>
  <c r="J4926" i="2" s="1"/>
  <c r="J4927" i="2" a="1"/>
  <c r="J4927" i="2" s="1"/>
  <c r="J4928" i="2" a="1"/>
  <c r="J4928" i="2" s="1"/>
  <c r="J4929" i="2" a="1"/>
  <c r="J4929" i="2" s="1"/>
  <c r="J4930" i="2" a="1"/>
  <c r="J4930" i="2" s="1"/>
  <c r="J4931" i="2" a="1"/>
  <c r="J4931" i="2" s="1"/>
  <c r="J4932" i="2" a="1"/>
  <c r="J4932" i="2" s="1"/>
  <c r="J4933" i="2" a="1"/>
  <c r="J4933" i="2" s="1"/>
  <c r="J4934" i="2" a="1"/>
  <c r="J4934" i="2" s="1"/>
  <c r="J4935" i="2" a="1"/>
  <c r="J4935" i="2" s="1"/>
  <c r="J4936" i="2" a="1"/>
  <c r="J4936" i="2" s="1"/>
  <c r="J4937" i="2" a="1"/>
  <c r="J4937" i="2" s="1"/>
  <c r="J4938" i="2" a="1"/>
  <c r="J4938" i="2" s="1"/>
  <c r="J4939" i="2" a="1"/>
  <c r="J4939" i="2" s="1"/>
  <c r="J4940" i="2" a="1"/>
  <c r="J4940" i="2" s="1"/>
  <c r="J4941" i="2" a="1"/>
  <c r="J4941" i="2" s="1"/>
  <c r="J4942" i="2" a="1"/>
  <c r="J4942" i="2" s="1"/>
  <c r="J4943" i="2" a="1"/>
  <c r="J4943" i="2" s="1"/>
  <c r="J4944" i="2" a="1"/>
  <c r="J4944" i="2" s="1"/>
  <c r="J4945" i="2" a="1"/>
  <c r="J4945" i="2" s="1"/>
  <c r="J4946" i="2" a="1"/>
  <c r="J4946" i="2" s="1"/>
  <c r="J4947" i="2" a="1"/>
  <c r="J4947" i="2" s="1"/>
  <c r="J4948" i="2" a="1"/>
  <c r="J4948" i="2" s="1"/>
  <c r="J4949" i="2" a="1"/>
  <c r="J4949" i="2" s="1"/>
  <c r="J4950" i="2" a="1"/>
  <c r="J4950" i="2" s="1"/>
  <c r="J4951" i="2" a="1"/>
  <c r="J4951" i="2" s="1"/>
  <c r="J4952" i="2" a="1"/>
  <c r="J4952" i="2" s="1"/>
  <c r="J4953" i="2" a="1"/>
  <c r="J4953" i="2" s="1"/>
  <c r="J4954" i="2" a="1"/>
  <c r="J4954" i="2" s="1"/>
  <c r="J4955" i="2" a="1"/>
  <c r="J4955" i="2" s="1"/>
  <c r="J4956" i="2" a="1"/>
  <c r="J4956" i="2" s="1"/>
  <c r="J4957" i="2" a="1"/>
  <c r="J4957" i="2" s="1"/>
  <c r="J4958" i="2" a="1"/>
  <c r="J4958" i="2" s="1"/>
  <c r="J4959" i="2" a="1"/>
  <c r="J4959" i="2" s="1"/>
  <c r="J4960" i="2" a="1"/>
  <c r="J4960" i="2" s="1"/>
  <c r="J4961" i="2" a="1"/>
  <c r="J4961" i="2" s="1"/>
  <c r="J4962" i="2" a="1"/>
  <c r="J4962" i="2" s="1"/>
  <c r="J4963" i="2" a="1"/>
  <c r="J4963" i="2" s="1"/>
  <c r="J4964" i="2" a="1"/>
  <c r="J4964" i="2" s="1"/>
  <c r="J4965" i="2" a="1"/>
  <c r="J4965" i="2" s="1"/>
  <c r="J4966" i="2" a="1"/>
  <c r="J4966" i="2" s="1"/>
  <c r="J4967" i="2" a="1"/>
  <c r="J4967" i="2" s="1"/>
  <c r="J4968" i="2" a="1"/>
  <c r="J4968" i="2" s="1"/>
  <c r="J4969" i="2" a="1"/>
  <c r="J4969" i="2" s="1"/>
  <c r="J4970" i="2" a="1"/>
  <c r="J4970" i="2" s="1"/>
  <c r="J4971" i="2" a="1"/>
  <c r="J4971" i="2" s="1"/>
  <c r="J4972" i="2" a="1"/>
  <c r="J4972" i="2" s="1"/>
  <c r="J4973" i="2" a="1"/>
  <c r="J4973" i="2" s="1"/>
  <c r="J4974" i="2" a="1"/>
  <c r="J4974" i="2" s="1"/>
  <c r="J4975" i="2" a="1"/>
  <c r="J4975" i="2" s="1"/>
  <c r="J4976" i="2" a="1"/>
  <c r="J4976" i="2" s="1"/>
  <c r="J4977" i="2" a="1"/>
  <c r="J4977" i="2" s="1"/>
  <c r="J4978" i="2" a="1"/>
  <c r="J4978" i="2" s="1"/>
  <c r="J4979" i="2" a="1"/>
  <c r="J4979" i="2" s="1"/>
  <c r="J4980" i="2" a="1"/>
  <c r="J4980" i="2" s="1"/>
  <c r="J4981" i="2" a="1"/>
  <c r="J4981" i="2" s="1"/>
  <c r="J4982" i="2" a="1"/>
  <c r="J4982" i="2" s="1"/>
  <c r="J4983" i="2" a="1"/>
  <c r="J4983" i="2" s="1"/>
  <c r="J4984" i="2" a="1"/>
  <c r="J4984" i="2" s="1"/>
  <c r="J4985" i="2" a="1"/>
  <c r="J4985" i="2" s="1"/>
  <c r="J4986" i="2" a="1"/>
  <c r="J4986" i="2" s="1"/>
  <c r="J4987" i="2" a="1"/>
  <c r="J4987" i="2" s="1"/>
  <c r="J4988" i="2" a="1"/>
  <c r="J4988" i="2" s="1"/>
  <c r="J4989" i="2" a="1"/>
  <c r="J4989" i="2" s="1"/>
  <c r="J4990" i="2" a="1"/>
  <c r="J4990" i="2" s="1"/>
  <c r="J4991" i="2" a="1"/>
  <c r="J4991" i="2" s="1"/>
  <c r="J4992" i="2" a="1"/>
  <c r="J4992" i="2" s="1"/>
  <c r="J4993" i="2" a="1"/>
  <c r="J4993" i="2" s="1"/>
  <c r="J4994" i="2" a="1"/>
  <c r="J4994" i="2" s="1"/>
  <c r="J4995" i="2" a="1"/>
  <c r="J4995" i="2" s="1"/>
  <c r="J4996" i="2" a="1"/>
  <c r="J4996" i="2" s="1"/>
  <c r="J4997" i="2" a="1"/>
  <c r="J4997" i="2" s="1"/>
  <c r="J4998" i="2" a="1"/>
  <c r="J4998" i="2" s="1"/>
  <c r="J4999" i="2" a="1"/>
  <c r="J4999" i="2" s="1"/>
  <c r="J5000" i="2" a="1"/>
  <c r="J5000" i="2" s="1"/>
  <c r="J5001" i="2" a="1"/>
  <c r="J5001" i="2" s="1"/>
  <c r="J5002" i="2" a="1"/>
  <c r="J5002" i="2" s="1"/>
  <c r="J5003" i="2" a="1"/>
  <c r="J5003" i="2" s="1"/>
  <c r="J5004" i="2" a="1"/>
  <c r="J5004" i="2" s="1"/>
  <c r="J5005" i="2" a="1"/>
  <c r="J5005" i="2" s="1"/>
  <c r="J5006" i="2" a="1"/>
  <c r="J5006" i="2" s="1"/>
  <c r="J5007" i="2" a="1"/>
  <c r="J5007" i="2" s="1"/>
  <c r="J5008" i="2" a="1"/>
  <c r="J5008" i="2" s="1"/>
  <c r="J5009" i="2" a="1"/>
  <c r="J5009" i="2" s="1"/>
  <c r="J5010" i="2" a="1"/>
  <c r="J5010" i="2" s="1"/>
  <c r="J5011" i="2" a="1"/>
  <c r="J5011" i="2" s="1"/>
  <c r="J5012" i="2" a="1"/>
  <c r="J5012" i="2" s="1"/>
  <c r="J5013" i="2" a="1"/>
  <c r="J5013" i="2" s="1"/>
  <c r="J5014" i="2" a="1"/>
  <c r="J5014" i="2" s="1"/>
  <c r="J5015" i="2" a="1"/>
  <c r="J5015" i="2" s="1"/>
  <c r="J5016" i="2" a="1"/>
  <c r="J5016" i="2" s="1"/>
  <c r="J5017" i="2" a="1"/>
  <c r="J5017" i="2" s="1"/>
  <c r="J5018" i="2" a="1"/>
  <c r="J5018" i="2" s="1"/>
  <c r="J5019" i="2" a="1"/>
  <c r="J5019" i="2" s="1"/>
  <c r="J5020" i="2" a="1"/>
  <c r="J5020" i="2" s="1"/>
  <c r="J5021" i="2" a="1"/>
  <c r="J5021" i="2" s="1"/>
  <c r="J5022" i="2" a="1"/>
  <c r="J5022" i="2" s="1"/>
  <c r="J5023" i="2" a="1"/>
  <c r="J5023" i="2" s="1"/>
  <c r="J5024" i="2" a="1"/>
  <c r="J5024" i="2" s="1"/>
  <c r="J5025" i="2" a="1"/>
  <c r="J5025" i="2" s="1"/>
  <c r="J5026" i="2" a="1"/>
  <c r="J5026" i="2" s="1"/>
  <c r="J5027" i="2" a="1"/>
  <c r="J5027" i="2" s="1"/>
  <c r="J5028" i="2" a="1"/>
  <c r="J5028" i="2" s="1"/>
  <c r="J5029" i="2" a="1"/>
  <c r="J5029" i="2" s="1"/>
  <c r="J5030" i="2" a="1"/>
  <c r="J5030" i="2"/>
  <c r="J5031" i="2" a="1"/>
  <c r="J5031" i="2" s="1"/>
  <c r="J5032" i="2" a="1"/>
  <c r="J5032" i="2" s="1"/>
  <c r="J5033" i="2" a="1"/>
  <c r="J5033" i="2" s="1"/>
  <c r="J5034" i="2" a="1"/>
  <c r="J5034" i="2" s="1"/>
  <c r="J5035" i="2" a="1"/>
  <c r="J5035" i="2" s="1"/>
  <c r="J5036" i="2" a="1"/>
  <c r="J5036" i="2" s="1"/>
  <c r="J5037" i="2" a="1"/>
  <c r="J5037" i="2" s="1"/>
  <c r="J5038" i="2" a="1"/>
  <c r="J5038" i="2" s="1"/>
  <c r="J5039" i="2" a="1"/>
  <c r="J5039" i="2" s="1"/>
  <c r="J5040" i="2" a="1"/>
  <c r="J5040" i="2" s="1"/>
  <c r="J5041" i="2" a="1"/>
  <c r="J5041" i="2" s="1"/>
  <c r="J5042" i="2" a="1"/>
  <c r="J5042" i="2" s="1"/>
  <c r="J5043" i="2" a="1"/>
  <c r="J5043" i="2" s="1"/>
  <c r="J5044" i="2" a="1"/>
  <c r="J5044" i="2" s="1"/>
  <c r="J5045" i="2" a="1"/>
  <c r="J5045" i="2" s="1"/>
  <c r="J5046" i="2" a="1"/>
  <c r="J5046" i="2" s="1"/>
  <c r="J5047" i="2" a="1"/>
  <c r="J5047" i="2" s="1"/>
  <c r="J5048" i="2" a="1"/>
  <c r="J5048" i="2" s="1"/>
  <c r="J5049" i="2" a="1"/>
  <c r="J5049" i="2" s="1"/>
  <c r="J5050" i="2" a="1"/>
  <c r="J5050" i="2" s="1"/>
  <c r="J5051" i="2" a="1"/>
  <c r="J5051" i="2" s="1"/>
  <c r="J5052" i="2" a="1"/>
  <c r="J5052" i="2" s="1"/>
  <c r="J5053" i="2" a="1"/>
  <c r="J5053" i="2" s="1"/>
  <c r="J5054" i="2" a="1"/>
  <c r="J5054" i="2" s="1"/>
  <c r="J5055" i="2" a="1"/>
  <c r="J5055" i="2" s="1"/>
  <c r="J5056" i="2" a="1"/>
  <c r="J5056" i="2" s="1"/>
  <c r="J5057" i="2" a="1"/>
  <c r="J5057" i="2" s="1"/>
  <c r="J5058" i="2" a="1"/>
  <c r="J5058" i="2" s="1"/>
  <c r="J5059" i="2" a="1"/>
  <c r="J5059" i="2" s="1"/>
  <c r="J5060" i="2" a="1"/>
  <c r="J5060" i="2" s="1"/>
  <c r="J5061" i="2" a="1"/>
  <c r="J5061" i="2" s="1"/>
  <c r="J5062" i="2" a="1"/>
  <c r="J5062" i="2" s="1"/>
  <c r="J5063" i="2" a="1"/>
  <c r="J5063" i="2" s="1"/>
  <c r="J5064" i="2" a="1"/>
  <c r="J5064" i="2" s="1"/>
  <c r="J5065" i="2" a="1"/>
  <c r="J5065" i="2" s="1"/>
  <c r="J5066" i="2" a="1"/>
  <c r="J5066" i="2" s="1"/>
  <c r="J5067" i="2" a="1"/>
  <c r="J5067" i="2" s="1"/>
  <c r="J5068" i="2" a="1"/>
  <c r="J5068" i="2" s="1"/>
  <c r="J5069" i="2" a="1"/>
  <c r="J5069" i="2" s="1"/>
  <c r="J5070" i="2" a="1"/>
  <c r="J5070" i="2" s="1"/>
  <c r="J5071" i="2" a="1"/>
  <c r="J5071" i="2" s="1"/>
  <c r="J5072" i="2" a="1"/>
  <c r="J5072" i="2" s="1"/>
  <c r="J5073" i="2" a="1"/>
  <c r="J5073" i="2" s="1"/>
  <c r="J5074" i="2" a="1"/>
  <c r="J5074" i="2" s="1"/>
  <c r="J5075" i="2" a="1"/>
  <c r="J5075" i="2" s="1"/>
  <c r="J5076" i="2" a="1"/>
  <c r="J5076" i="2" s="1"/>
  <c r="J5077" i="2" a="1"/>
  <c r="J5077" i="2" s="1"/>
  <c r="J5078" i="2" a="1"/>
  <c r="J5078" i="2" s="1"/>
  <c r="J5079" i="2" a="1"/>
  <c r="J5079" i="2" s="1"/>
  <c r="J5080" i="2" a="1"/>
  <c r="J5080" i="2" s="1"/>
  <c r="J5081" i="2" a="1"/>
  <c r="J5081" i="2" s="1"/>
  <c r="J5082" i="2" a="1"/>
  <c r="J5082" i="2" s="1"/>
  <c r="J5083" i="2" a="1"/>
  <c r="J5083" i="2" s="1"/>
  <c r="J5084" i="2" a="1"/>
  <c r="J5084" i="2" s="1"/>
  <c r="J5085" i="2" a="1"/>
  <c r="J5085" i="2" s="1"/>
  <c r="J5086" i="2" a="1"/>
  <c r="J5086" i="2" s="1"/>
  <c r="J5087" i="2" a="1"/>
  <c r="J5087" i="2" s="1"/>
  <c r="J5088" i="2" a="1"/>
  <c r="J5088" i="2" s="1"/>
  <c r="J5089" i="2" a="1"/>
  <c r="J5089" i="2" s="1"/>
  <c r="J5090" i="2" a="1"/>
  <c r="J5090" i="2" s="1"/>
  <c r="J5091" i="2" a="1"/>
  <c r="J5091" i="2" s="1"/>
  <c r="J5092" i="2" a="1"/>
  <c r="J5092" i="2" s="1"/>
  <c r="J5093" i="2" a="1"/>
  <c r="J5093" i="2" s="1"/>
  <c r="J5094" i="2" a="1"/>
  <c r="J5094" i="2" s="1"/>
  <c r="J5095" i="2" a="1"/>
  <c r="J5095" i="2" s="1"/>
  <c r="J5096" i="2" a="1"/>
  <c r="J5096" i="2" s="1"/>
  <c r="J5097" i="2" a="1"/>
  <c r="J5097" i="2" s="1"/>
  <c r="J5098" i="2" a="1"/>
  <c r="J5098" i="2" s="1"/>
  <c r="J5099" i="2" a="1"/>
  <c r="J5099" i="2" s="1"/>
  <c r="J5100" i="2" a="1"/>
  <c r="J5100" i="2" s="1"/>
  <c r="J5101" i="2" a="1"/>
  <c r="J5101" i="2" s="1"/>
  <c r="J5102" i="2" a="1"/>
  <c r="J5102" i="2" s="1"/>
  <c r="J5103" i="2" a="1"/>
  <c r="J5103" i="2" s="1"/>
  <c r="J5104" i="2" a="1"/>
  <c r="J5104" i="2" s="1"/>
  <c r="J5105" i="2" a="1"/>
  <c r="J5105" i="2" s="1"/>
  <c r="J5106" i="2" a="1"/>
  <c r="J5106" i="2" s="1"/>
  <c r="J5107" i="2" a="1"/>
  <c r="J5107" i="2" s="1"/>
  <c r="J5108" i="2" a="1"/>
  <c r="J5108" i="2" s="1"/>
  <c r="J5109" i="2" a="1"/>
  <c r="J5109" i="2" s="1"/>
  <c r="J5110" i="2" a="1"/>
  <c r="J5110" i="2" s="1"/>
  <c r="J5111" i="2" a="1"/>
  <c r="J5111" i="2" s="1"/>
  <c r="J5112" i="2" a="1"/>
  <c r="J5112" i="2" s="1"/>
  <c r="J5113" i="2" a="1"/>
  <c r="J5113" i="2" s="1"/>
  <c r="J5114" i="2" a="1"/>
  <c r="J5114" i="2" s="1"/>
  <c r="J5115" i="2" a="1"/>
  <c r="J5115" i="2" s="1"/>
  <c r="J5116" i="2" a="1"/>
  <c r="J5116" i="2" s="1"/>
  <c r="J5117" i="2" a="1"/>
  <c r="J5117" i="2" s="1"/>
  <c r="J5118" i="2" a="1"/>
  <c r="J5118" i="2" s="1"/>
  <c r="J5119" i="2" a="1"/>
  <c r="J5119" i="2" s="1"/>
  <c r="J5120" i="2" a="1"/>
  <c r="J5120" i="2" s="1"/>
  <c r="J5121" i="2" a="1"/>
  <c r="J5121" i="2" s="1"/>
  <c r="J5122" i="2" a="1"/>
  <c r="J5122" i="2" s="1"/>
  <c r="J5123" i="2" a="1"/>
  <c r="J5123" i="2" s="1"/>
  <c r="J5124" i="2" a="1"/>
  <c r="J5124" i="2" s="1"/>
  <c r="J5125" i="2" a="1"/>
  <c r="J5125" i="2" s="1"/>
  <c r="J5126" i="2" a="1"/>
  <c r="J5126" i="2" s="1"/>
  <c r="J5127" i="2" a="1"/>
  <c r="J5127" i="2" s="1"/>
  <c r="J5128" i="2" a="1"/>
  <c r="J5128" i="2" s="1"/>
  <c r="J5129" i="2" a="1"/>
  <c r="J5129" i="2" s="1"/>
  <c r="J5130" i="2" a="1"/>
  <c r="J5130" i="2" s="1"/>
  <c r="J5131" i="2" a="1"/>
  <c r="J5131" i="2" s="1"/>
  <c r="J5132" i="2" a="1"/>
  <c r="J5132" i="2" s="1"/>
  <c r="J5133" i="2" a="1"/>
  <c r="J5133" i="2" s="1"/>
  <c r="J5134" i="2" a="1"/>
  <c r="J5134" i="2" s="1"/>
  <c r="J5135" i="2" a="1"/>
  <c r="J5135" i="2" s="1"/>
  <c r="J5136" i="2" a="1"/>
  <c r="J5136" i="2" s="1"/>
  <c r="J5137" i="2" a="1"/>
  <c r="J5137" i="2" s="1"/>
  <c r="J5138" i="2" a="1"/>
  <c r="J5138" i="2" s="1"/>
  <c r="J5139" i="2" a="1"/>
  <c r="J5139" i="2" s="1"/>
  <c r="J5140" i="2" a="1"/>
  <c r="J5140" i="2" s="1"/>
  <c r="J5141" i="2" a="1"/>
  <c r="J5141" i="2" s="1"/>
  <c r="J5142" i="2" a="1"/>
  <c r="J5142" i="2" s="1"/>
  <c r="J5143" i="2" a="1"/>
  <c r="J5143" i="2" s="1"/>
  <c r="J5144" i="2" a="1"/>
  <c r="J5144" i="2" s="1"/>
  <c r="J5145" i="2" a="1"/>
  <c r="J5145" i="2" s="1"/>
  <c r="J5146" i="2" a="1"/>
  <c r="J5146" i="2" s="1"/>
  <c r="J5147" i="2" a="1"/>
  <c r="J5147" i="2" s="1"/>
  <c r="J5148" i="2" a="1"/>
  <c r="J5148" i="2" s="1"/>
  <c r="J5149" i="2" a="1"/>
  <c r="J5149" i="2" s="1"/>
  <c r="J5150" i="2" a="1"/>
  <c r="J5150" i="2" s="1"/>
  <c r="J5151" i="2" a="1"/>
  <c r="J5151" i="2" s="1"/>
  <c r="J5152" i="2" a="1"/>
  <c r="J5152" i="2" s="1"/>
  <c r="J5153" i="2" a="1"/>
  <c r="J5153" i="2" s="1"/>
  <c r="J5154" i="2" a="1"/>
  <c r="J5154" i="2" s="1"/>
  <c r="J5155" i="2" a="1"/>
  <c r="J5155" i="2" s="1"/>
  <c r="J5156" i="2" a="1"/>
  <c r="J5156" i="2" s="1"/>
  <c r="J5157" i="2" a="1"/>
  <c r="J5157" i="2" s="1"/>
  <c r="J5158" i="2" a="1"/>
  <c r="J5158" i="2" s="1"/>
  <c r="J5159" i="2" a="1"/>
  <c r="J5159" i="2" s="1"/>
  <c r="J5160" i="2" a="1"/>
  <c r="J5160" i="2" s="1"/>
  <c r="J5161" i="2" a="1"/>
  <c r="J5161" i="2" s="1"/>
  <c r="J5162" i="2" a="1"/>
  <c r="J5162" i="2" s="1"/>
  <c r="J5163" i="2" a="1"/>
  <c r="J5163" i="2" s="1"/>
  <c r="J5164" i="2" a="1"/>
  <c r="J5164" i="2" s="1"/>
  <c r="J5165" i="2" a="1"/>
  <c r="J5165" i="2" s="1"/>
  <c r="J5166" i="2" a="1"/>
  <c r="J5166" i="2" s="1"/>
  <c r="J5167" i="2" a="1"/>
  <c r="J5167" i="2" s="1"/>
  <c r="J5168" i="2" a="1"/>
  <c r="J5168" i="2" s="1"/>
  <c r="J5169" i="2" a="1"/>
  <c r="J5169" i="2" s="1"/>
  <c r="J5170" i="2" a="1"/>
  <c r="J5170" i="2" s="1"/>
  <c r="J5171" i="2" a="1"/>
  <c r="J5171" i="2" s="1"/>
  <c r="J5172" i="2" a="1"/>
  <c r="J5172" i="2" s="1"/>
  <c r="J5173" i="2" a="1"/>
  <c r="J5173" i="2" s="1"/>
  <c r="J5174" i="2" a="1"/>
  <c r="J5174" i="2" s="1"/>
  <c r="J5175" i="2" a="1"/>
  <c r="J5175" i="2" s="1"/>
  <c r="J5176" i="2" a="1"/>
  <c r="J5176" i="2" s="1"/>
  <c r="J5177" i="2" a="1"/>
  <c r="J5177" i="2" s="1"/>
  <c r="J5178" i="2" a="1"/>
  <c r="J5178" i="2" s="1"/>
  <c r="J5179" i="2" a="1"/>
  <c r="J5179" i="2" s="1"/>
  <c r="J5180" i="2" a="1"/>
  <c r="J5180" i="2" s="1"/>
  <c r="J5181" i="2" a="1"/>
  <c r="J5181" i="2" s="1"/>
  <c r="J5182" i="2" a="1"/>
  <c r="J5182" i="2" s="1"/>
  <c r="J5183" i="2" a="1"/>
  <c r="J5183" i="2" s="1"/>
  <c r="J5184" i="2" a="1"/>
  <c r="J5184" i="2" s="1"/>
  <c r="J5185" i="2" a="1"/>
  <c r="J5185" i="2" s="1"/>
  <c r="J5186" i="2" a="1"/>
  <c r="J5186" i="2" s="1"/>
  <c r="J5187" i="2" a="1"/>
  <c r="J5187" i="2" s="1"/>
  <c r="J5188" i="2" a="1"/>
  <c r="J5188" i="2" s="1"/>
  <c r="J5189" i="2" a="1"/>
  <c r="J5189" i="2" s="1"/>
  <c r="J5190" i="2" a="1"/>
  <c r="J5190" i="2" s="1"/>
  <c r="J5191" i="2" a="1"/>
  <c r="J5191" i="2" s="1"/>
  <c r="J5192" i="2" a="1"/>
  <c r="J5192" i="2" s="1"/>
  <c r="J5193" i="2" a="1"/>
  <c r="J5193" i="2" s="1"/>
  <c r="J5194" i="2" a="1"/>
  <c r="J5194" i="2" s="1"/>
  <c r="J5195" i="2" a="1"/>
  <c r="J5195" i="2" s="1"/>
  <c r="J5196" i="2" a="1"/>
  <c r="J5196" i="2" s="1"/>
  <c r="J5197" i="2" a="1"/>
  <c r="J5197" i="2" s="1"/>
  <c r="J5198" i="2" a="1"/>
  <c r="J5198" i="2" s="1"/>
  <c r="J5199" i="2" a="1"/>
  <c r="J5199" i="2" s="1"/>
  <c r="J5200" i="2" a="1"/>
  <c r="J5200" i="2" s="1"/>
  <c r="J5201" i="2" a="1"/>
  <c r="J5201" i="2" s="1"/>
  <c r="J5202" i="2" a="1"/>
  <c r="J5202" i="2" s="1"/>
  <c r="J5203" i="2" a="1"/>
  <c r="J5203" i="2" s="1"/>
  <c r="J5204" i="2" a="1"/>
  <c r="J5204" i="2" s="1"/>
  <c r="J5205" i="2" a="1"/>
  <c r="J5205" i="2" s="1"/>
  <c r="J5206" i="2" a="1"/>
  <c r="J5206" i="2" s="1"/>
  <c r="J5207" i="2" a="1"/>
  <c r="J5207" i="2" s="1"/>
  <c r="J5208" i="2" a="1"/>
  <c r="J5208" i="2" s="1"/>
  <c r="J5209" i="2" a="1"/>
  <c r="J5209" i="2" s="1"/>
  <c r="J5210" i="2" a="1"/>
  <c r="J5210" i="2" s="1"/>
  <c r="J5211" i="2" a="1"/>
  <c r="J5211" i="2" s="1"/>
  <c r="J5212" i="2" a="1"/>
  <c r="J5212" i="2" s="1"/>
  <c r="J5213" i="2" a="1"/>
  <c r="J5213" i="2" s="1"/>
  <c r="J5214" i="2" a="1"/>
  <c r="J5214" i="2" s="1"/>
  <c r="J5215" i="2" a="1"/>
  <c r="J5215" i="2" s="1"/>
  <c r="J5216" i="2" a="1"/>
  <c r="J5216" i="2" s="1"/>
  <c r="J5217" i="2" a="1"/>
  <c r="J5217" i="2" s="1"/>
  <c r="J5218" i="2" a="1"/>
  <c r="J5218" i="2" s="1"/>
  <c r="J5219" i="2" a="1"/>
  <c r="J5219" i="2" s="1"/>
  <c r="J5220" i="2" a="1"/>
  <c r="J5220" i="2" s="1"/>
  <c r="J5221" i="2" a="1"/>
  <c r="J5221" i="2" s="1"/>
  <c r="J5222" i="2" a="1"/>
  <c r="J5222" i="2" s="1"/>
  <c r="J5223" i="2" a="1"/>
  <c r="J5223" i="2" s="1"/>
  <c r="J5224" i="2" a="1"/>
  <c r="J5224" i="2" s="1"/>
  <c r="J5225" i="2" a="1"/>
  <c r="J5225" i="2" s="1"/>
  <c r="J5226" i="2" a="1"/>
  <c r="J5226" i="2" s="1"/>
  <c r="J5227" i="2" a="1"/>
  <c r="J5227" i="2" s="1"/>
  <c r="J5228" i="2" a="1"/>
  <c r="J5228" i="2" s="1"/>
  <c r="J5229" i="2" a="1"/>
  <c r="J5229" i="2" s="1"/>
  <c r="J5230" i="2" a="1"/>
  <c r="J5230" i="2" s="1"/>
  <c r="J5231" i="2" a="1"/>
  <c r="J5231" i="2" s="1"/>
  <c r="J5232" i="2" a="1"/>
  <c r="J5232" i="2" s="1"/>
  <c r="J5233" i="2" a="1"/>
  <c r="J5233" i="2" s="1"/>
  <c r="J5234" i="2" a="1"/>
  <c r="J5234" i="2" s="1"/>
  <c r="J5235" i="2" a="1"/>
  <c r="J5235" i="2" s="1"/>
  <c r="J5236" i="2" a="1"/>
  <c r="J5236" i="2" s="1"/>
  <c r="J5237" i="2" a="1"/>
  <c r="J5237" i="2" s="1"/>
  <c r="J5238" i="2" a="1"/>
  <c r="J5238" i="2" s="1"/>
  <c r="J5239" i="2" a="1"/>
  <c r="J5239" i="2" s="1"/>
  <c r="J5240" i="2" a="1"/>
  <c r="J5240" i="2" s="1"/>
  <c r="J5241" i="2" a="1"/>
  <c r="J5241" i="2" s="1"/>
  <c r="J5242" i="2" a="1"/>
  <c r="J5242" i="2" s="1"/>
  <c r="J5243" i="2" a="1"/>
  <c r="J5243" i="2" s="1"/>
  <c r="J5244" i="2" a="1"/>
  <c r="J5244" i="2" s="1"/>
  <c r="J5245" i="2" a="1"/>
  <c r="J5245" i="2" s="1"/>
  <c r="J5246" i="2" a="1"/>
  <c r="J5246" i="2" s="1"/>
  <c r="J5247" i="2" a="1"/>
  <c r="J5247" i="2" s="1"/>
  <c r="J5248" i="2" a="1"/>
  <c r="J5248" i="2" s="1"/>
  <c r="J5249" i="2" a="1"/>
  <c r="J5249" i="2" s="1"/>
  <c r="J5250" i="2" a="1"/>
  <c r="J5250" i="2" s="1"/>
  <c r="J5251" i="2" a="1"/>
  <c r="J5251" i="2" s="1"/>
  <c r="J5252" i="2" a="1"/>
  <c r="J5252" i="2" s="1"/>
  <c r="J5253" i="2" a="1"/>
  <c r="J5253" i="2" s="1"/>
  <c r="J5254" i="2" a="1"/>
  <c r="J5254" i="2" s="1"/>
  <c r="J5255" i="2" a="1"/>
  <c r="J5255" i="2" s="1"/>
  <c r="J5256" i="2" a="1"/>
  <c r="J5256" i="2" s="1"/>
  <c r="J5257" i="2" a="1"/>
  <c r="J5257" i="2" s="1"/>
  <c r="J5258" i="2" a="1"/>
  <c r="J5258" i="2" s="1"/>
  <c r="J5259" i="2" a="1"/>
  <c r="J5259" i="2" s="1"/>
  <c r="J5260" i="2" a="1"/>
  <c r="J5260" i="2" s="1"/>
  <c r="J5261" i="2" a="1"/>
  <c r="J5261" i="2" s="1"/>
  <c r="J5262" i="2" a="1"/>
  <c r="J5262" i="2" s="1"/>
  <c r="J5263" i="2" a="1"/>
  <c r="J5263" i="2" s="1"/>
  <c r="J5264" i="2" a="1"/>
  <c r="J5264" i="2" s="1"/>
  <c r="J5265" i="2" a="1"/>
  <c r="J5265" i="2" s="1"/>
  <c r="J5266" i="2" a="1"/>
  <c r="J5266" i="2" s="1"/>
  <c r="J5267" i="2" a="1"/>
  <c r="J5267" i="2" s="1"/>
  <c r="J5268" i="2" a="1"/>
  <c r="J5268" i="2" s="1"/>
  <c r="J5269" i="2" a="1"/>
  <c r="J5269" i="2" s="1"/>
  <c r="J5270" i="2" a="1"/>
  <c r="J5270" i="2" s="1"/>
  <c r="J5271" i="2" a="1"/>
  <c r="J5271" i="2" s="1"/>
  <c r="J5272" i="2" a="1"/>
  <c r="J5272" i="2" s="1"/>
  <c r="J5273" i="2" a="1"/>
  <c r="J5273" i="2" s="1"/>
  <c r="J5274" i="2" a="1"/>
  <c r="J5274" i="2" s="1"/>
  <c r="J5275" i="2" a="1"/>
  <c r="J5275" i="2" s="1"/>
  <c r="J5276" i="2" a="1"/>
  <c r="J5276" i="2" s="1"/>
  <c r="J5277" i="2" a="1"/>
  <c r="J5277" i="2" s="1"/>
  <c r="J5278" i="2" a="1"/>
  <c r="J5278" i="2" s="1"/>
  <c r="J5279" i="2" a="1"/>
  <c r="J5279" i="2" s="1"/>
  <c r="J5280" i="2" a="1"/>
  <c r="J5280" i="2" s="1"/>
  <c r="J5281" i="2" a="1"/>
  <c r="J5281" i="2" s="1"/>
  <c r="J5282" i="2" a="1"/>
  <c r="J5282" i="2" s="1"/>
  <c r="J5283" i="2" a="1"/>
  <c r="J5283" i="2" s="1"/>
  <c r="J5284" i="2" a="1"/>
  <c r="J5284" i="2" s="1"/>
  <c r="J5285" i="2" a="1"/>
  <c r="J5285" i="2" s="1"/>
  <c r="J5286" i="2" a="1"/>
  <c r="J5286" i="2" s="1"/>
  <c r="J5287" i="2" a="1"/>
  <c r="J5287" i="2" s="1"/>
  <c r="J5288" i="2" a="1"/>
  <c r="J5288" i="2" s="1"/>
  <c r="J5289" i="2" a="1"/>
  <c r="J5289" i="2" s="1"/>
  <c r="J5290" i="2" a="1"/>
  <c r="J5290" i="2" s="1"/>
  <c r="J5291" i="2" a="1"/>
  <c r="J5291" i="2" s="1"/>
  <c r="J5292" i="2" a="1"/>
  <c r="J5292" i="2" s="1"/>
  <c r="J5293" i="2" a="1"/>
  <c r="J5293" i="2" s="1"/>
  <c r="J5294" i="2" a="1"/>
  <c r="J5294" i="2" s="1"/>
  <c r="J5295" i="2" a="1"/>
  <c r="J5295" i="2" s="1"/>
  <c r="J5296" i="2" a="1"/>
  <c r="J5296" i="2" s="1"/>
  <c r="J5297" i="2" a="1"/>
  <c r="J5297" i="2" s="1"/>
  <c r="J5298" i="2" a="1"/>
  <c r="J5298" i="2" s="1"/>
  <c r="J5299" i="2" a="1"/>
  <c r="J5299" i="2" s="1"/>
  <c r="J5300" i="2" a="1"/>
  <c r="J5300" i="2" s="1"/>
  <c r="J5301" i="2" a="1"/>
  <c r="J5301" i="2" s="1"/>
  <c r="J5302" i="2" a="1"/>
  <c r="J5302" i="2" s="1"/>
  <c r="J5303" i="2" a="1"/>
  <c r="J5303" i="2" s="1"/>
  <c r="J5304" i="2" a="1"/>
  <c r="J5304" i="2" s="1"/>
  <c r="J5305" i="2" a="1"/>
  <c r="J5305" i="2" s="1"/>
  <c r="J5306" i="2" a="1"/>
  <c r="J5306" i="2" s="1"/>
  <c r="J5307" i="2" a="1"/>
  <c r="J5307" i="2" s="1"/>
  <c r="J5308" i="2" a="1"/>
  <c r="J5308" i="2" s="1"/>
  <c r="J5309" i="2" a="1"/>
  <c r="J5309" i="2" s="1"/>
  <c r="J5310" i="2" a="1"/>
  <c r="J5310" i="2" s="1"/>
  <c r="J5311" i="2" a="1"/>
  <c r="J5311" i="2" s="1"/>
  <c r="J5312" i="2" a="1"/>
  <c r="J5312" i="2" s="1"/>
  <c r="J5313" i="2" a="1"/>
  <c r="J5313" i="2" s="1"/>
  <c r="J5314" i="2" a="1"/>
  <c r="J5314" i="2" s="1"/>
  <c r="J5315" i="2" a="1"/>
  <c r="J5315" i="2" s="1"/>
  <c r="J5316" i="2" a="1"/>
  <c r="J5316" i="2" s="1"/>
  <c r="J5317" i="2" a="1"/>
  <c r="J5317" i="2" s="1"/>
  <c r="J5318" i="2" a="1"/>
  <c r="J5318" i="2" s="1"/>
  <c r="J5319" i="2" a="1"/>
  <c r="J5319" i="2" s="1"/>
  <c r="J5320" i="2" a="1"/>
  <c r="J5320" i="2" s="1"/>
  <c r="J5321" i="2" a="1"/>
  <c r="J5321" i="2" s="1"/>
  <c r="J5322" i="2" a="1"/>
  <c r="J5322" i="2" s="1"/>
  <c r="J5323" i="2" a="1"/>
  <c r="J5323" i="2" s="1"/>
  <c r="J5324" i="2" a="1"/>
  <c r="J5324" i="2" s="1"/>
  <c r="J5325" i="2" a="1"/>
  <c r="J5325" i="2" s="1"/>
  <c r="J5326" i="2" a="1"/>
  <c r="J5326" i="2" s="1"/>
  <c r="J5327" i="2" a="1"/>
  <c r="J5327" i="2" s="1"/>
  <c r="J5328" i="2" a="1"/>
  <c r="J5328" i="2" s="1"/>
  <c r="J5329" i="2" a="1"/>
  <c r="J5329" i="2" s="1"/>
  <c r="J5330" i="2" a="1"/>
  <c r="J5330" i="2" s="1"/>
  <c r="J5331" i="2" a="1"/>
  <c r="J5331" i="2" s="1"/>
  <c r="J5332" i="2" a="1"/>
  <c r="J5332" i="2" s="1"/>
  <c r="J5333" i="2" a="1"/>
  <c r="J5333" i="2" s="1"/>
  <c r="J5334" i="2" a="1"/>
  <c r="J5334" i="2" s="1"/>
  <c r="J5335" i="2" a="1"/>
  <c r="J5335" i="2" s="1"/>
  <c r="J5336" i="2" a="1"/>
  <c r="J5336" i="2" s="1"/>
  <c r="J5337" i="2" a="1"/>
  <c r="J5337" i="2" s="1"/>
  <c r="J5338" i="2" a="1"/>
  <c r="J5338" i="2" s="1"/>
  <c r="J5339" i="2" a="1"/>
  <c r="J5339" i="2" s="1"/>
  <c r="J5340" i="2" a="1"/>
  <c r="J5340" i="2" s="1"/>
  <c r="J5341" i="2" a="1"/>
  <c r="J5341" i="2" s="1"/>
  <c r="J5342" i="2" a="1"/>
  <c r="J5342" i="2" s="1"/>
  <c r="J5343" i="2" a="1"/>
  <c r="J5343" i="2" s="1"/>
  <c r="J5344" i="2" a="1"/>
  <c r="J5344" i="2" s="1"/>
  <c r="J5345" i="2" a="1"/>
  <c r="J5345" i="2" s="1"/>
  <c r="J5346" i="2" a="1"/>
  <c r="J5346" i="2" s="1"/>
  <c r="J5347" i="2" a="1"/>
  <c r="J5347" i="2" s="1"/>
  <c r="J5348" i="2" a="1"/>
  <c r="J5348" i="2" s="1"/>
  <c r="J5349" i="2" a="1"/>
  <c r="J5349" i="2" s="1"/>
  <c r="J5350" i="2" a="1"/>
  <c r="J5350" i="2" s="1"/>
  <c r="J5351" i="2" a="1"/>
  <c r="J5351" i="2" s="1"/>
  <c r="J5352" i="2" a="1"/>
  <c r="J5352" i="2" s="1"/>
  <c r="J5353" i="2" a="1"/>
  <c r="J5353" i="2" s="1"/>
  <c r="J5354" i="2" a="1"/>
  <c r="J5354" i="2" s="1"/>
  <c r="J5355" i="2" a="1"/>
  <c r="J5355" i="2" s="1"/>
  <c r="J5356" i="2" a="1"/>
  <c r="J5356" i="2" s="1"/>
  <c r="J5357" i="2" a="1"/>
  <c r="J5357" i="2" s="1"/>
  <c r="J5358" i="2" a="1"/>
  <c r="J5358" i="2" s="1"/>
  <c r="J5359" i="2" a="1"/>
  <c r="J5359" i="2" s="1"/>
  <c r="J5360" i="2" a="1"/>
  <c r="J5360" i="2" s="1"/>
  <c r="J5361" i="2" a="1"/>
  <c r="J5361" i="2" s="1"/>
  <c r="J5362" i="2" a="1"/>
  <c r="J5362" i="2" s="1"/>
  <c r="J5363" i="2" a="1"/>
  <c r="J5363" i="2" s="1"/>
  <c r="J5364" i="2" a="1"/>
  <c r="J5364" i="2" s="1"/>
  <c r="J5365" i="2" a="1"/>
  <c r="J5365" i="2"/>
  <c r="J5366" i="2" a="1"/>
  <c r="J5366" i="2" s="1"/>
  <c r="J5367" i="2" a="1"/>
  <c r="J5367" i="2" s="1"/>
  <c r="J5368" i="2" a="1"/>
  <c r="J5368" i="2" s="1"/>
  <c r="J5369" i="2" a="1"/>
  <c r="J5369" i="2" s="1"/>
  <c r="J5370" i="2" a="1"/>
  <c r="J5370" i="2" s="1"/>
  <c r="J5371" i="2" a="1"/>
  <c r="J5371" i="2" s="1"/>
  <c r="J5372" i="2" a="1"/>
  <c r="J5372" i="2" s="1"/>
  <c r="J5373" i="2" a="1"/>
  <c r="J5373" i="2" s="1"/>
  <c r="J5374" i="2" a="1"/>
  <c r="J5374" i="2" s="1"/>
  <c r="J5375" i="2" a="1"/>
  <c r="J5375" i="2" s="1"/>
  <c r="J5376" i="2" a="1"/>
  <c r="J5376" i="2" s="1"/>
  <c r="J5377" i="2" a="1"/>
  <c r="J5377" i="2" s="1"/>
  <c r="J5378" i="2" a="1"/>
  <c r="J5378" i="2" s="1"/>
  <c r="J5379" i="2" a="1"/>
  <c r="J5379" i="2" s="1"/>
  <c r="J5380" i="2" a="1"/>
  <c r="J5380" i="2" s="1"/>
  <c r="J5381" i="2" a="1"/>
  <c r="J5381" i="2" s="1"/>
  <c r="J5382" i="2" a="1"/>
  <c r="J5382" i="2" s="1"/>
  <c r="J5383" i="2" a="1"/>
  <c r="J5383" i="2" s="1"/>
  <c r="J5384" i="2" a="1"/>
  <c r="J5384" i="2" s="1"/>
  <c r="J5385" i="2" a="1"/>
  <c r="J5385" i="2" s="1"/>
  <c r="J5386" i="2" a="1"/>
  <c r="J5386" i="2" s="1"/>
  <c r="J5387" i="2" a="1"/>
  <c r="J5387" i="2" s="1"/>
  <c r="J5388" i="2" a="1"/>
  <c r="J5388" i="2" s="1"/>
  <c r="J5389" i="2" a="1"/>
  <c r="J5389" i="2" s="1"/>
  <c r="J5390" i="2" a="1"/>
  <c r="J5390" i="2" s="1"/>
  <c r="J5391" i="2" a="1"/>
  <c r="J5391" i="2" s="1"/>
  <c r="J5392" i="2" a="1"/>
  <c r="J5392" i="2" s="1"/>
  <c r="J5393" i="2" a="1"/>
  <c r="J5393" i="2" s="1"/>
  <c r="J5394" i="2" a="1"/>
  <c r="J5394" i="2" s="1"/>
  <c r="J5395" i="2" a="1"/>
  <c r="J5395" i="2" s="1"/>
  <c r="J5396" i="2" a="1"/>
  <c r="J5396" i="2" s="1"/>
  <c r="J5397" i="2" a="1"/>
  <c r="J5397" i="2" s="1"/>
  <c r="J5398" i="2" a="1"/>
  <c r="J5398" i="2" s="1"/>
  <c r="J5399" i="2" a="1"/>
  <c r="J5399" i="2" s="1"/>
  <c r="J5400" i="2" a="1"/>
  <c r="J5400" i="2" s="1"/>
  <c r="J5401" i="2" a="1"/>
  <c r="J5401" i="2" s="1"/>
  <c r="J5402" i="2" a="1"/>
  <c r="J5402" i="2" s="1"/>
  <c r="J5403" i="2" a="1"/>
  <c r="J5403" i="2" s="1"/>
  <c r="J5404" i="2" a="1"/>
  <c r="J5404" i="2" s="1"/>
  <c r="J5405" i="2" a="1"/>
  <c r="J5405" i="2" s="1"/>
  <c r="J5406" i="2" a="1"/>
  <c r="J5406" i="2" s="1"/>
  <c r="J5407" i="2" a="1"/>
  <c r="J5407" i="2" s="1"/>
  <c r="J5408" i="2" a="1"/>
  <c r="J5408" i="2" s="1"/>
  <c r="J5409" i="2" a="1"/>
  <c r="J5409" i="2" s="1"/>
  <c r="J5410" i="2" a="1"/>
  <c r="J5410" i="2" s="1"/>
  <c r="J5411" i="2" a="1"/>
  <c r="J5411" i="2" s="1"/>
  <c r="J5412" i="2" a="1"/>
  <c r="J5412" i="2" s="1"/>
  <c r="J5413" i="2" a="1"/>
  <c r="J5413" i="2" s="1"/>
  <c r="J5414" i="2" a="1"/>
  <c r="J5414" i="2" s="1"/>
  <c r="J5415" i="2" a="1"/>
  <c r="J5415" i="2" s="1"/>
  <c r="J5416" i="2" a="1"/>
  <c r="J5416" i="2" s="1"/>
  <c r="J5417" i="2" a="1"/>
  <c r="J5417" i="2" s="1"/>
  <c r="J5418" i="2" a="1"/>
  <c r="J5418" i="2" s="1"/>
  <c r="J5419" i="2" a="1"/>
  <c r="J5419" i="2" s="1"/>
  <c r="J5420" i="2" a="1"/>
  <c r="J5420" i="2" s="1"/>
  <c r="J5421" i="2" a="1"/>
  <c r="J5421" i="2" s="1"/>
  <c r="J5422" i="2" a="1"/>
  <c r="J5422" i="2" s="1"/>
  <c r="J5423" i="2" a="1"/>
  <c r="J5423" i="2" s="1"/>
  <c r="J5424" i="2" a="1"/>
  <c r="J5424" i="2" s="1"/>
  <c r="J5425" i="2" a="1"/>
  <c r="J5425" i="2" s="1"/>
  <c r="J5426" i="2" a="1"/>
  <c r="J5426" i="2" s="1"/>
  <c r="J5427" i="2" a="1"/>
  <c r="J5427" i="2" s="1"/>
  <c r="J5428" i="2" a="1"/>
  <c r="J5428" i="2" s="1"/>
  <c r="J5429" i="2" a="1"/>
  <c r="J5429" i="2" s="1"/>
  <c r="J5430" i="2" a="1"/>
  <c r="J5430" i="2" s="1"/>
  <c r="J5431" i="2" a="1"/>
  <c r="J5431" i="2" s="1"/>
  <c r="J5432" i="2" a="1"/>
  <c r="J5432" i="2" s="1"/>
  <c r="J5433" i="2" a="1"/>
  <c r="J5433" i="2" s="1"/>
  <c r="J5434" i="2" a="1"/>
  <c r="J5434" i="2" s="1"/>
  <c r="J5435" i="2" a="1"/>
  <c r="J5435" i="2" s="1"/>
  <c r="J5436" i="2" a="1"/>
  <c r="J5436" i="2" s="1"/>
  <c r="J5437" i="2" a="1"/>
  <c r="J5437" i="2" s="1"/>
  <c r="J5438" i="2" a="1"/>
  <c r="J5438" i="2" s="1"/>
  <c r="J5439" i="2" a="1"/>
  <c r="J5439" i="2" s="1"/>
  <c r="J5440" i="2" a="1"/>
  <c r="J5440" i="2" s="1"/>
  <c r="J5441" i="2" a="1"/>
  <c r="J5441" i="2" s="1"/>
  <c r="J5442" i="2" a="1"/>
  <c r="J5442" i="2" s="1"/>
  <c r="J5443" i="2" a="1"/>
  <c r="J5443" i="2" s="1"/>
  <c r="J5444" i="2" a="1"/>
  <c r="J5444" i="2" s="1"/>
  <c r="J5445" i="2" a="1"/>
  <c r="J5445" i="2" s="1"/>
  <c r="J5446" i="2" a="1"/>
  <c r="J5446" i="2" s="1"/>
  <c r="J5447" i="2" a="1"/>
  <c r="J5447" i="2" s="1"/>
  <c r="J5448" i="2" a="1"/>
  <c r="J5448" i="2" s="1"/>
  <c r="J5449" i="2" a="1"/>
  <c r="J5449" i="2" s="1"/>
  <c r="J5450" i="2" a="1"/>
  <c r="J5450" i="2" s="1"/>
  <c r="J5451" i="2" a="1"/>
  <c r="J5451" i="2" s="1"/>
  <c r="J5452" i="2" a="1"/>
  <c r="J5452" i="2" s="1"/>
  <c r="J5453" i="2" a="1"/>
  <c r="J5453" i="2" s="1"/>
  <c r="J5454" i="2" a="1"/>
  <c r="J5454" i="2" s="1"/>
  <c r="J5455" i="2" a="1"/>
  <c r="J5455" i="2" s="1"/>
  <c r="J5456" i="2" a="1"/>
  <c r="J5456" i="2" s="1"/>
  <c r="J5457" i="2" a="1"/>
  <c r="J5457" i="2" s="1"/>
  <c r="J5458" i="2" a="1"/>
  <c r="J5458" i="2" s="1"/>
  <c r="J5459" i="2" a="1"/>
  <c r="J5459" i="2" s="1"/>
  <c r="J5460" i="2" a="1"/>
  <c r="J5460" i="2" s="1"/>
  <c r="J5461" i="2" a="1"/>
  <c r="J5461" i="2" s="1"/>
  <c r="J5462" i="2" a="1"/>
  <c r="J5462" i="2" s="1"/>
  <c r="J5463" i="2" a="1"/>
  <c r="J5463" i="2" s="1"/>
  <c r="J5464" i="2" a="1"/>
  <c r="J5464" i="2" s="1"/>
  <c r="J5465" i="2" a="1"/>
  <c r="J5465" i="2" s="1"/>
  <c r="J5466" i="2" a="1"/>
  <c r="J5466" i="2" s="1"/>
  <c r="J5467" i="2" a="1"/>
  <c r="J5467" i="2" s="1"/>
  <c r="J5468" i="2" a="1"/>
  <c r="J5468" i="2" s="1"/>
  <c r="J5469" i="2" a="1"/>
  <c r="J5469" i="2" s="1"/>
  <c r="J5470" i="2" a="1"/>
  <c r="J5470" i="2" s="1"/>
  <c r="J5471" i="2" a="1"/>
  <c r="J5471" i="2" s="1"/>
  <c r="J5472" i="2" a="1"/>
  <c r="J5472" i="2" s="1"/>
  <c r="J5473" i="2" a="1"/>
  <c r="J5473" i="2" s="1"/>
  <c r="J5474" i="2" a="1"/>
  <c r="J5474" i="2" s="1"/>
  <c r="J5475" i="2" a="1"/>
  <c r="J5475" i="2" s="1"/>
  <c r="J5476" i="2" a="1"/>
  <c r="J5476" i="2" s="1"/>
  <c r="J5477" i="2" a="1"/>
  <c r="J5477" i="2" s="1"/>
  <c r="J5478" i="2" a="1"/>
  <c r="J5478" i="2" s="1"/>
  <c r="J5479" i="2" a="1"/>
  <c r="J5479" i="2" s="1"/>
  <c r="J5480" i="2" a="1"/>
  <c r="J5480" i="2" s="1"/>
  <c r="J5481" i="2" a="1"/>
  <c r="J5481" i="2" s="1"/>
  <c r="J5482" i="2" a="1"/>
  <c r="J5482" i="2" s="1"/>
  <c r="J5483" i="2" a="1"/>
  <c r="J5483" i="2" s="1"/>
  <c r="J5484" i="2" a="1"/>
  <c r="J5484" i="2" s="1"/>
  <c r="J5485" i="2" a="1"/>
  <c r="J5485" i="2" s="1"/>
  <c r="J5486" i="2" a="1"/>
  <c r="J5486" i="2" s="1"/>
  <c r="J5487" i="2" a="1"/>
  <c r="J5487" i="2" s="1"/>
  <c r="J5488" i="2" a="1"/>
  <c r="J5488" i="2" s="1"/>
  <c r="J5489" i="2" a="1"/>
  <c r="J5489" i="2" s="1"/>
  <c r="J5490" i="2" a="1"/>
  <c r="J5490" i="2" s="1"/>
  <c r="J5491" i="2" a="1"/>
  <c r="J5491" i="2" s="1"/>
  <c r="J5492" i="2" a="1"/>
  <c r="J5492" i="2" s="1"/>
  <c r="J5493" i="2" a="1"/>
  <c r="J5493" i="2" s="1"/>
  <c r="J5494" i="2" a="1"/>
  <c r="J5494" i="2" s="1"/>
  <c r="J5495" i="2" a="1"/>
  <c r="J5495" i="2" s="1"/>
  <c r="J5496" i="2" a="1"/>
  <c r="J5496" i="2" s="1"/>
  <c r="J5497" i="2" a="1"/>
  <c r="J5497" i="2" s="1"/>
  <c r="J5498" i="2" a="1"/>
  <c r="J5498" i="2" s="1"/>
  <c r="J5499" i="2" a="1"/>
  <c r="J5499" i="2" s="1"/>
  <c r="J5500" i="2" a="1"/>
  <c r="J5500" i="2" s="1"/>
  <c r="J5501" i="2" a="1"/>
  <c r="J5501" i="2" s="1"/>
  <c r="J5502" i="2" a="1"/>
  <c r="J5502" i="2" s="1"/>
  <c r="J5503" i="2" a="1"/>
  <c r="J5503" i="2" s="1"/>
  <c r="J5504" i="2" a="1"/>
  <c r="J5504" i="2" s="1"/>
  <c r="J5505" i="2" a="1"/>
  <c r="J5505" i="2" s="1"/>
  <c r="J5506" i="2" a="1"/>
  <c r="J5506" i="2" s="1"/>
  <c r="J5507" i="2" a="1"/>
  <c r="J5507" i="2" s="1"/>
  <c r="J5508" i="2" a="1"/>
  <c r="J5508" i="2" s="1"/>
  <c r="J5509" i="2" a="1"/>
  <c r="J5509" i="2" s="1"/>
  <c r="J5510" i="2" a="1"/>
  <c r="J5510" i="2" s="1"/>
  <c r="J5511" i="2" a="1"/>
  <c r="J5511" i="2" s="1"/>
  <c r="J5512" i="2" a="1"/>
  <c r="J5512" i="2" s="1"/>
  <c r="J5513" i="2" a="1"/>
  <c r="J5513" i="2" s="1"/>
  <c r="J5514" i="2" a="1"/>
  <c r="J5514" i="2" s="1"/>
  <c r="J5515" i="2" a="1"/>
  <c r="J5515" i="2" s="1"/>
  <c r="J5516" i="2" a="1"/>
  <c r="J5516" i="2" s="1"/>
  <c r="J5517" i="2" a="1"/>
  <c r="J5517" i="2" s="1"/>
  <c r="J5518" i="2" a="1"/>
  <c r="J5518" i="2" s="1"/>
  <c r="J5519" i="2" a="1"/>
  <c r="J5519" i="2" s="1"/>
  <c r="J5520" i="2" a="1"/>
  <c r="J5520" i="2" s="1"/>
  <c r="J5521" i="2" a="1"/>
  <c r="J5521" i="2" s="1"/>
  <c r="J5522" i="2" a="1"/>
  <c r="J5522" i="2" s="1"/>
  <c r="J5523" i="2" a="1"/>
  <c r="J5523" i="2" s="1"/>
  <c r="J5524" i="2" a="1"/>
  <c r="J5524" i="2" s="1"/>
  <c r="J5525" i="2" a="1"/>
  <c r="J5525" i="2" s="1"/>
  <c r="J5526" i="2" a="1"/>
  <c r="J5526" i="2" s="1"/>
  <c r="J5527" i="2" a="1"/>
  <c r="J5527" i="2"/>
  <c r="J5528" i="2" a="1"/>
  <c r="J5528" i="2" s="1"/>
  <c r="J5529" i="2" a="1"/>
  <c r="J5529" i="2" s="1"/>
  <c r="J5530" i="2" a="1"/>
  <c r="J5530" i="2" s="1"/>
  <c r="J5531" i="2" a="1"/>
  <c r="J5531" i="2" s="1"/>
  <c r="J5532" i="2" a="1"/>
  <c r="J5532" i="2" s="1"/>
  <c r="J5533" i="2" a="1"/>
  <c r="J5533" i="2" s="1"/>
  <c r="J5534" i="2" a="1"/>
  <c r="J5534" i="2" s="1"/>
  <c r="J5535" i="2" a="1"/>
  <c r="J5535" i="2" s="1"/>
  <c r="J5536" i="2" a="1"/>
  <c r="J5536" i="2" s="1"/>
  <c r="J5537" i="2" a="1"/>
  <c r="J5537" i="2" s="1"/>
  <c r="J5538" i="2" a="1"/>
  <c r="J5538" i="2" s="1"/>
  <c r="J5539" i="2" a="1"/>
  <c r="J5539" i="2" s="1"/>
  <c r="J5540" i="2" a="1"/>
  <c r="J5540" i="2"/>
  <c r="J5541" i="2" a="1"/>
  <c r="J5541" i="2" s="1"/>
  <c r="J5542" i="2" a="1"/>
  <c r="J5542" i="2" s="1"/>
  <c r="J5543" i="2" a="1"/>
  <c r="J5543" i="2" s="1"/>
  <c r="J5544" i="2" a="1"/>
  <c r="J5544" i="2" s="1"/>
  <c r="J5545" i="2" a="1"/>
  <c r="J5545" i="2" s="1"/>
  <c r="J5546" i="2" a="1"/>
  <c r="J5546" i="2" s="1"/>
  <c r="J5547" i="2" a="1"/>
  <c r="J5547" i="2" s="1"/>
  <c r="J5548" i="2" a="1"/>
  <c r="J5548" i="2" s="1"/>
  <c r="J5549" i="2" a="1"/>
  <c r="J5549" i="2" s="1"/>
  <c r="J5550" i="2" a="1"/>
  <c r="J5550" i="2" s="1"/>
  <c r="J5551" i="2" a="1"/>
  <c r="J5551" i="2" s="1"/>
  <c r="J5552" i="2" a="1"/>
  <c r="J5552" i="2" s="1"/>
  <c r="J5553" i="2" a="1"/>
  <c r="J5553" i="2" s="1"/>
  <c r="J5554" i="2" a="1"/>
  <c r="J5554" i="2" s="1"/>
  <c r="J5555" i="2" a="1"/>
  <c r="J5555" i="2" s="1"/>
  <c r="J5556" i="2" a="1"/>
  <c r="J5556" i="2" s="1"/>
  <c r="J5557" i="2" a="1"/>
  <c r="J5557" i="2" s="1"/>
  <c r="J5558" i="2" a="1"/>
  <c r="J5558" i="2" s="1"/>
  <c r="J5559" i="2" a="1"/>
  <c r="J5559" i="2" s="1"/>
  <c r="J5560" i="2" a="1"/>
  <c r="J5560" i="2" s="1"/>
  <c r="J5561" i="2" a="1"/>
  <c r="J5561" i="2" s="1"/>
  <c r="J5562" i="2" a="1"/>
  <c r="J5562" i="2" s="1"/>
  <c r="J5563" i="2" a="1"/>
  <c r="J5563" i="2" s="1"/>
  <c r="J5564" i="2" a="1"/>
  <c r="J5564" i="2" s="1"/>
  <c r="J5565" i="2" a="1"/>
  <c r="J5565" i="2" s="1"/>
  <c r="J5566" i="2" a="1"/>
  <c r="J5566" i="2" s="1"/>
  <c r="J5567" i="2" a="1"/>
  <c r="J5567" i="2" s="1"/>
  <c r="J5568" i="2" a="1"/>
  <c r="J5568" i="2" s="1"/>
  <c r="J5569" i="2" a="1"/>
  <c r="J5569" i="2" s="1"/>
  <c r="J5570" i="2" a="1"/>
  <c r="J5570" i="2" s="1"/>
  <c r="J5571" i="2" a="1"/>
  <c r="J5571" i="2" s="1"/>
  <c r="J5572" i="2" a="1"/>
  <c r="J5572" i="2" s="1"/>
  <c r="J5573" i="2" a="1"/>
  <c r="J5573" i="2" s="1"/>
  <c r="J5574" i="2" a="1"/>
  <c r="J5574" i="2" s="1"/>
  <c r="J5575" i="2" a="1"/>
  <c r="J5575" i="2" s="1"/>
  <c r="J5576" i="2" a="1"/>
  <c r="J5576" i="2" s="1"/>
  <c r="J5577" i="2" a="1"/>
  <c r="J5577" i="2" s="1"/>
  <c r="J5578" i="2" a="1"/>
  <c r="J5578" i="2" s="1"/>
  <c r="J5579" i="2" a="1"/>
  <c r="J5579" i="2" s="1"/>
  <c r="J5580" i="2" a="1"/>
  <c r="J5580" i="2" s="1"/>
  <c r="J5581" i="2" a="1"/>
  <c r="J5581" i="2" s="1"/>
  <c r="J5582" i="2" a="1"/>
  <c r="J5582" i="2" s="1"/>
  <c r="J5583" i="2" a="1"/>
  <c r="J5583" i="2" s="1"/>
  <c r="J5584" i="2" a="1"/>
  <c r="J5584" i="2" s="1"/>
  <c r="J5585" i="2" a="1"/>
  <c r="J5585" i="2" s="1"/>
  <c r="J5586" i="2" a="1"/>
  <c r="J5586" i="2" s="1"/>
  <c r="J5587" i="2" a="1"/>
  <c r="J5587" i="2" s="1"/>
  <c r="J5588" i="2" a="1"/>
  <c r="J5588" i="2" s="1"/>
  <c r="J5589" i="2" a="1"/>
  <c r="J5589" i="2" s="1"/>
  <c r="J5590" i="2" a="1"/>
  <c r="J5590" i="2" s="1"/>
  <c r="J5591" i="2" a="1"/>
  <c r="J5591" i="2" s="1"/>
  <c r="J5592" i="2" a="1"/>
  <c r="J5592" i="2" s="1"/>
  <c r="J5593" i="2" a="1"/>
  <c r="J5593" i="2" s="1"/>
  <c r="J5594" i="2" a="1"/>
  <c r="J5594" i="2" s="1"/>
  <c r="J5595" i="2" a="1"/>
  <c r="J5595" i="2" s="1"/>
  <c r="J5596" i="2" a="1"/>
  <c r="J5596" i="2" s="1"/>
  <c r="J5597" i="2" a="1"/>
  <c r="J5597" i="2" s="1"/>
  <c r="J5598" i="2" a="1"/>
  <c r="J5598" i="2" s="1"/>
  <c r="J5599" i="2" a="1"/>
  <c r="J5599" i="2" s="1"/>
  <c r="J5600" i="2" a="1"/>
  <c r="J5600" i="2" s="1"/>
  <c r="J5601" i="2" a="1"/>
  <c r="J5601" i="2" s="1"/>
  <c r="J5602" i="2" a="1"/>
  <c r="J5602" i="2" s="1"/>
  <c r="J5603" i="2" a="1"/>
  <c r="J5603" i="2" s="1"/>
  <c r="J5604" i="2" a="1"/>
  <c r="J5604" i="2" s="1"/>
  <c r="J5605" i="2" a="1"/>
  <c r="J5605" i="2" s="1"/>
  <c r="J5606" i="2" a="1"/>
  <c r="J5606" i="2" s="1"/>
  <c r="J5607" i="2" a="1"/>
  <c r="J5607" i="2" s="1"/>
  <c r="J5608" i="2" a="1"/>
  <c r="J5608" i="2" s="1"/>
  <c r="J5609" i="2" a="1"/>
  <c r="J5609" i="2" s="1"/>
  <c r="J5610" i="2" a="1"/>
  <c r="J5610" i="2" s="1"/>
  <c r="J5611" i="2" a="1"/>
  <c r="J5611" i="2" s="1"/>
  <c r="J5612" i="2" a="1"/>
  <c r="J5612" i="2" s="1"/>
  <c r="J5613" i="2" a="1"/>
  <c r="J5613" i="2" s="1"/>
  <c r="J5614" i="2" a="1"/>
  <c r="J5614" i="2" s="1"/>
  <c r="J5615" i="2" a="1"/>
  <c r="J5615" i="2" s="1"/>
  <c r="J5616" i="2" a="1"/>
  <c r="J5616" i="2" s="1"/>
  <c r="J5617" i="2" a="1"/>
  <c r="J5617" i="2" s="1"/>
  <c r="J5618" i="2" a="1"/>
  <c r="J5618" i="2" s="1"/>
  <c r="J5619" i="2" a="1"/>
  <c r="J5619" i="2" s="1"/>
  <c r="J5620" i="2" a="1"/>
  <c r="J5620" i="2" s="1"/>
  <c r="J5621" i="2" a="1"/>
  <c r="J5621" i="2" s="1"/>
  <c r="J5622" i="2" a="1"/>
  <c r="J5622" i="2" s="1"/>
  <c r="J5623" i="2" a="1"/>
  <c r="J5623" i="2" s="1"/>
  <c r="J5624" i="2" a="1"/>
  <c r="J5624" i="2" s="1"/>
  <c r="J5625" i="2" a="1"/>
  <c r="J5625" i="2" s="1"/>
  <c r="J5626" i="2" a="1"/>
  <c r="J5626" i="2" s="1"/>
  <c r="J5627" i="2" a="1"/>
  <c r="J5627" i="2" s="1"/>
  <c r="J5628" i="2" a="1"/>
  <c r="J5628" i="2"/>
  <c r="J5629" i="2" a="1"/>
  <c r="J5629" i="2" s="1"/>
  <c r="J5630" i="2" a="1"/>
  <c r="J5630" i="2"/>
  <c r="J5631" i="2" a="1"/>
  <c r="J5631" i="2" s="1"/>
  <c r="J5632" i="2" a="1"/>
  <c r="J5632" i="2" s="1"/>
  <c r="J5633" i="2" a="1"/>
  <c r="J5633" i="2" s="1"/>
  <c r="J5634" i="2" a="1"/>
  <c r="J5634" i="2" s="1"/>
  <c r="J5635" i="2" a="1"/>
  <c r="J5635" i="2" s="1"/>
  <c r="J5636" i="2" a="1"/>
  <c r="J5636" i="2" s="1"/>
  <c r="J5637" i="2" a="1"/>
  <c r="J5637" i="2" s="1"/>
  <c r="J5638" i="2" a="1"/>
  <c r="J5638" i="2" s="1"/>
  <c r="J5639" i="2" a="1"/>
  <c r="J5639" i="2" s="1"/>
  <c r="J5640" i="2" a="1"/>
  <c r="J5640" i="2" s="1"/>
  <c r="J5641" i="2" a="1"/>
  <c r="J5641" i="2" s="1"/>
  <c r="J5642" i="2" a="1"/>
  <c r="J5642" i="2" s="1"/>
  <c r="J5643" i="2" a="1"/>
  <c r="J5643" i="2" s="1"/>
  <c r="J5644" i="2" a="1"/>
  <c r="J5644" i="2" s="1"/>
  <c r="J5645" i="2" a="1"/>
  <c r="J5645" i="2" s="1"/>
  <c r="J5646" i="2" a="1"/>
  <c r="J5646" i="2" s="1"/>
  <c r="J5647" i="2" a="1"/>
  <c r="J5647" i="2" s="1"/>
  <c r="J5648" i="2" a="1"/>
  <c r="J5648" i="2" s="1"/>
  <c r="J5649" i="2" a="1"/>
  <c r="J5649" i="2" s="1"/>
  <c r="J5650" i="2" a="1"/>
  <c r="J5650" i="2" s="1"/>
  <c r="J5651" i="2" a="1"/>
  <c r="J5651" i="2" s="1"/>
  <c r="J5652" i="2" a="1"/>
  <c r="J5652" i="2" s="1"/>
  <c r="J5653" i="2" a="1"/>
  <c r="J5653" i="2" s="1"/>
  <c r="J5654" i="2" a="1"/>
  <c r="J5654" i="2" s="1"/>
  <c r="J5655" i="2" a="1"/>
  <c r="J5655" i="2" s="1"/>
  <c r="J5656" i="2" a="1"/>
  <c r="J5656" i="2" s="1"/>
  <c r="J5657" i="2" a="1"/>
  <c r="J5657" i="2" s="1"/>
  <c r="J5658" i="2" a="1"/>
  <c r="J5658" i="2" s="1"/>
  <c r="J5659" i="2" a="1"/>
  <c r="J5659" i="2" s="1"/>
  <c r="J5660" i="2" a="1"/>
  <c r="J5660" i="2" s="1"/>
  <c r="J5661" i="2" a="1"/>
  <c r="J5661" i="2" s="1"/>
  <c r="J5662" i="2" a="1"/>
  <c r="J5662" i="2" s="1"/>
  <c r="J5663" i="2" a="1"/>
  <c r="J5663" i="2" s="1"/>
  <c r="J5664" i="2" a="1"/>
  <c r="J5664" i="2" s="1"/>
  <c r="J5665" i="2" a="1"/>
  <c r="J5665" i="2" s="1"/>
  <c r="J5666" i="2" a="1"/>
  <c r="J5666" i="2" s="1"/>
  <c r="J5667" i="2" a="1"/>
  <c r="J5667" i="2" s="1"/>
  <c r="J5668" i="2" a="1"/>
  <c r="J5668" i="2" s="1"/>
  <c r="J5669" i="2" a="1"/>
  <c r="J5669" i="2" s="1"/>
  <c r="J5670" i="2" a="1"/>
  <c r="J5670" i="2" s="1"/>
  <c r="J5671" i="2" a="1"/>
  <c r="J5671" i="2" s="1"/>
  <c r="J5672" i="2" a="1"/>
  <c r="J5672" i="2" s="1"/>
  <c r="J5673" i="2" a="1"/>
  <c r="J5673" i="2" s="1"/>
  <c r="J5674" i="2" a="1"/>
  <c r="J5674" i="2" s="1"/>
  <c r="J5675" i="2" a="1"/>
  <c r="J5675" i="2" s="1"/>
  <c r="J5676" i="2" a="1"/>
  <c r="J5676" i="2" s="1"/>
  <c r="J5677" i="2" a="1"/>
  <c r="J5677" i="2" s="1"/>
  <c r="J5678" i="2" a="1"/>
  <c r="J5678" i="2" s="1"/>
  <c r="J5679" i="2" a="1"/>
  <c r="J5679" i="2" s="1"/>
  <c r="J5680" i="2" a="1"/>
  <c r="J5680" i="2" s="1"/>
  <c r="J5681" i="2" a="1"/>
  <c r="J5681" i="2" s="1"/>
  <c r="J5682" i="2" a="1"/>
  <c r="J5682" i="2" s="1"/>
  <c r="J5683" i="2" a="1"/>
  <c r="J5683" i="2" s="1"/>
  <c r="J5684" i="2" a="1"/>
  <c r="J5684" i="2" s="1"/>
  <c r="J5685" i="2" a="1"/>
  <c r="J5685" i="2" s="1"/>
  <c r="J5686" i="2" a="1"/>
  <c r="J5686" i="2"/>
  <c r="J5687" i="2" a="1"/>
  <c r="J5687" i="2" s="1"/>
  <c r="J5688" i="2" a="1"/>
  <c r="J5688" i="2" s="1"/>
  <c r="J5689" i="2" a="1"/>
  <c r="J5689" i="2" s="1"/>
  <c r="J5690" i="2" a="1"/>
  <c r="J5690" i="2" s="1"/>
  <c r="J5691" i="2" a="1"/>
  <c r="J5691" i="2" s="1"/>
  <c r="J5692" i="2" a="1"/>
  <c r="J5692" i="2" s="1"/>
  <c r="J5693" i="2" a="1"/>
  <c r="J5693" i="2" s="1"/>
  <c r="J5694" i="2" a="1"/>
  <c r="J5694" i="2" s="1"/>
  <c r="J5695" i="2" a="1"/>
  <c r="J5695" i="2" s="1"/>
  <c r="J5696" i="2" a="1"/>
  <c r="J5696" i="2" s="1"/>
  <c r="J5697" i="2" a="1"/>
  <c r="J5697" i="2" s="1"/>
  <c r="J5698" i="2" a="1"/>
  <c r="J5698" i="2" s="1"/>
  <c r="J5699" i="2" a="1"/>
  <c r="J5699" i="2" s="1"/>
  <c r="J5700" i="2" a="1"/>
  <c r="J5700" i="2" s="1"/>
  <c r="J5701" i="2" a="1"/>
  <c r="J5701" i="2" s="1"/>
  <c r="J5702" i="2" a="1"/>
  <c r="J5702" i="2" s="1"/>
  <c r="J5703" i="2" a="1"/>
  <c r="J5703" i="2" s="1"/>
  <c r="J5704" i="2" a="1"/>
  <c r="J5704" i="2" s="1"/>
  <c r="J5705" i="2" a="1"/>
  <c r="J5705" i="2" s="1"/>
  <c r="J5706" i="2" a="1"/>
  <c r="J5706" i="2" s="1"/>
  <c r="J5707" i="2" a="1"/>
  <c r="J5707" i="2" s="1"/>
  <c r="J5708" i="2" a="1"/>
  <c r="J5708" i="2" s="1"/>
  <c r="J5709" i="2" a="1"/>
  <c r="J5709" i="2" s="1"/>
  <c r="J5710" i="2" a="1"/>
  <c r="J5710" i="2" s="1"/>
  <c r="J5711" i="2" a="1"/>
  <c r="J5711" i="2" s="1"/>
  <c r="J5712" i="2" a="1"/>
  <c r="J5712" i="2" s="1"/>
  <c r="J5713" i="2" a="1"/>
  <c r="J5713" i="2" s="1"/>
  <c r="J5714" i="2" a="1"/>
  <c r="J5714" i="2" s="1"/>
  <c r="J5715" i="2" a="1"/>
  <c r="J5715" i="2" s="1"/>
  <c r="J5716" i="2" a="1"/>
  <c r="J5716" i="2" s="1"/>
  <c r="J5717" i="2" a="1"/>
  <c r="J5717" i="2" s="1"/>
  <c r="J5718" i="2" a="1"/>
  <c r="J5718" i="2" s="1"/>
  <c r="J5719" i="2" a="1"/>
  <c r="J5719" i="2" s="1"/>
  <c r="J5720" i="2" a="1"/>
  <c r="J5720" i="2" s="1"/>
  <c r="J5721" i="2" a="1"/>
  <c r="J5721" i="2" s="1"/>
  <c r="J5722" i="2" a="1"/>
  <c r="J5722" i="2" s="1"/>
  <c r="J5723" i="2" a="1"/>
  <c r="J5723" i="2" s="1"/>
  <c r="J5724" i="2" a="1"/>
  <c r="J5724" i="2" s="1"/>
  <c r="J5725" i="2" a="1"/>
  <c r="J5725" i="2" s="1"/>
  <c r="J5726" i="2" a="1"/>
  <c r="J5726" i="2" s="1"/>
  <c r="J5727" i="2" a="1"/>
  <c r="J5727" i="2" s="1"/>
  <c r="J5728" i="2" a="1"/>
  <c r="J5728" i="2" s="1"/>
  <c r="J5729" i="2" a="1"/>
  <c r="J5729" i="2" s="1"/>
  <c r="J5730" i="2" a="1"/>
  <c r="J5730" i="2" s="1"/>
  <c r="J5731" i="2" a="1"/>
  <c r="J5731" i="2" s="1"/>
  <c r="J5732" i="2" a="1"/>
  <c r="J5732" i="2"/>
  <c r="J5733" i="2" a="1"/>
  <c r="J5733" i="2" s="1"/>
  <c r="J5734" i="2" a="1"/>
  <c r="J5734" i="2" s="1"/>
  <c r="J5735" i="2" a="1"/>
  <c r="J5735" i="2" s="1"/>
  <c r="J5736" i="2" a="1"/>
  <c r="J5736" i="2" s="1"/>
  <c r="J5737" i="2" a="1"/>
  <c r="J5737" i="2" s="1"/>
  <c r="J5738" i="2" a="1"/>
  <c r="J5738" i="2" s="1"/>
  <c r="J5739" i="2" a="1"/>
  <c r="J5739" i="2" s="1"/>
  <c r="J5740" i="2" a="1"/>
  <c r="J5740" i="2"/>
  <c r="J5741" i="2" a="1"/>
  <c r="J5741" i="2" s="1"/>
  <c r="J5742" i="2" a="1"/>
  <c r="J5742" i="2" s="1"/>
  <c r="J5743" i="2" a="1"/>
  <c r="J5743" i="2" s="1"/>
  <c r="J5744" i="2" a="1"/>
  <c r="J5744" i="2" s="1"/>
  <c r="J5745" i="2" a="1"/>
  <c r="J5745" i="2" s="1"/>
  <c r="J5746" i="2" a="1"/>
  <c r="J5746" i="2" s="1"/>
  <c r="J5747" i="2" a="1"/>
  <c r="J5747" i="2" s="1"/>
  <c r="J5748" i="2" a="1"/>
  <c r="J5748" i="2" s="1"/>
  <c r="J5749" i="2" a="1"/>
  <c r="J5749" i="2" s="1"/>
  <c r="J5750" i="2" a="1"/>
  <c r="J5750" i="2" s="1"/>
  <c r="J5751" i="2" a="1"/>
  <c r="J5751" i="2" s="1"/>
  <c r="J5752" i="2" a="1"/>
  <c r="J5752" i="2" s="1"/>
  <c r="J5753" i="2" a="1"/>
  <c r="J5753" i="2" s="1"/>
  <c r="J5754" i="2" a="1"/>
  <c r="J5754" i="2" s="1"/>
  <c r="J5755" i="2" a="1"/>
  <c r="J5755" i="2" s="1"/>
  <c r="J5756" i="2" a="1"/>
  <c r="J5756" i="2" s="1"/>
  <c r="J5757" i="2" a="1"/>
  <c r="J5757" i="2" s="1"/>
  <c r="J5758" i="2" a="1"/>
  <c r="J5758" i="2" s="1"/>
  <c r="J5759" i="2" a="1"/>
  <c r="J5759" i="2" s="1"/>
  <c r="J5760" i="2" a="1"/>
  <c r="J5760" i="2" s="1"/>
  <c r="J5761" i="2" a="1"/>
  <c r="J5761" i="2" s="1"/>
  <c r="J5762" i="2" a="1"/>
  <c r="J5762" i="2" s="1"/>
  <c r="J5763" i="2" a="1"/>
  <c r="J5763" i="2" s="1"/>
  <c r="J5764" i="2" a="1"/>
  <c r="J5764" i="2" s="1"/>
  <c r="J5765" i="2" a="1"/>
  <c r="J5765" i="2" s="1"/>
  <c r="J5766" i="2" a="1"/>
  <c r="J5766" i="2" s="1"/>
  <c r="J5767" i="2" a="1"/>
  <c r="J5767" i="2" s="1"/>
  <c r="J5768" i="2" a="1"/>
  <c r="J5768" i="2" s="1"/>
  <c r="J5769" i="2" a="1"/>
  <c r="J5769" i="2" s="1"/>
  <c r="J5770" i="2" a="1"/>
  <c r="J5770" i="2" s="1"/>
  <c r="J5771" i="2" a="1"/>
  <c r="J5771" i="2" s="1"/>
  <c r="J5772" i="2" a="1"/>
  <c r="J5772" i="2" s="1"/>
  <c r="J5773" i="2" a="1"/>
  <c r="J5773" i="2" s="1"/>
  <c r="J5774" i="2" a="1"/>
  <c r="J5774" i="2" s="1"/>
  <c r="J5775" i="2" a="1"/>
  <c r="J5775" i="2" s="1"/>
  <c r="J5776" i="2" a="1"/>
  <c r="J5776" i="2" s="1"/>
  <c r="J5777" i="2" a="1"/>
  <c r="J5777" i="2" s="1"/>
  <c r="J5778" i="2" a="1"/>
  <c r="J5778" i="2" s="1"/>
  <c r="J5779" i="2" a="1"/>
  <c r="J5779" i="2" s="1"/>
  <c r="J5780" i="2" a="1"/>
  <c r="J5780" i="2" s="1"/>
  <c r="J5781" i="2" a="1"/>
  <c r="J5781" i="2" s="1"/>
  <c r="J5782" i="2" a="1"/>
  <c r="J5782" i="2" s="1"/>
  <c r="J5783" i="2" a="1"/>
  <c r="J5783" i="2" s="1"/>
  <c r="J5784" i="2" a="1"/>
  <c r="J5784" i="2" s="1"/>
  <c r="J5785" i="2" a="1"/>
  <c r="J5785" i="2" s="1"/>
  <c r="J5786" i="2" a="1"/>
  <c r="J5786" i="2" s="1"/>
  <c r="J5787" i="2" a="1"/>
  <c r="J5787" i="2" s="1"/>
  <c r="J5788" i="2" a="1"/>
  <c r="J5788" i="2" s="1"/>
  <c r="J5789" i="2" a="1"/>
  <c r="J5789" i="2" s="1"/>
  <c r="J5790" i="2" a="1"/>
  <c r="J5790" i="2" s="1"/>
  <c r="J5791" i="2" a="1"/>
  <c r="J5791" i="2" s="1"/>
  <c r="J5792" i="2" a="1"/>
  <c r="J5792" i="2" s="1"/>
  <c r="J5793" i="2" a="1"/>
  <c r="J5793" i="2" s="1"/>
  <c r="J5794" i="2" a="1"/>
  <c r="J5794" i="2" s="1"/>
  <c r="J5795" i="2" a="1"/>
  <c r="J5795" i="2" s="1"/>
  <c r="J5796" i="2" a="1"/>
  <c r="J5796" i="2" s="1"/>
  <c r="J5797" i="2" a="1"/>
  <c r="J5797" i="2" s="1"/>
  <c r="J5798" i="2" a="1"/>
  <c r="J5798" i="2" s="1"/>
  <c r="J5799" i="2" a="1"/>
  <c r="J5799" i="2" s="1"/>
  <c r="J5800" i="2" a="1"/>
  <c r="J5800" i="2" s="1"/>
  <c r="J5801" i="2" a="1"/>
  <c r="J5801" i="2" s="1"/>
  <c r="J5802" i="2" a="1"/>
  <c r="J5802" i="2" s="1"/>
  <c r="J5803" i="2" a="1"/>
  <c r="J5803" i="2" s="1"/>
  <c r="J5804" i="2" a="1"/>
  <c r="J5804" i="2" s="1"/>
  <c r="J5805" i="2" a="1"/>
  <c r="J5805" i="2" s="1"/>
  <c r="J5806" i="2" a="1"/>
  <c r="J5806" i="2" s="1"/>
  <c r="J5807" i="2" a="1"/>
  <c r="J5807" i="2" s="1"/>
  <c r="J5808" i="2" a="1"/>
  <c r="J5808" i="2" s="1"/>
  <c r="J5809" i="2" a="1"/>
  <c r="J5809" i="2" s="1"/>
  <c r="J5810" i="2" a="1"/>
  <c r="J5810" i="2" s="1"/>
  <c r="J5811" i="2" a="1"/>
  <c r="J5811" i="2" s="1"/>
  <c r="J5812" i="2" a="1"/>
  <c r="J5812" i="2" s="1"/>
  <c r="J5813" i="2" a="1"/>
  <c r="J5813" i="2" s="1"/>
  <c r="J5814" i="2" a="1"/>
  <c r="J5814" i="2" s="1"/>
  <c r="J5815" i="2" a="1"/>
  <c r="J5815" i="2" s="1"/>
  <c r="J5816" i="2" a="1"/>
  <c r="J5816" i="2"/>
  <c r="J5817" i="2" a="1"/>
  <c r="J5817" i="2" s="1"/>
  <c r="J5818" i="2" a="1"/>
  <c r="J5818" i="2" s="1"/>
  <c r="J5819" i="2" a="1"/>
  <c r="J5819" i="2" s="1"/>
  <c r="J5820" i="2" a="1"/>
  <c r="J5820" i="2" s="1"/>
  <c r="J5821" i="2" a="1"/>
  <c r="J5821" i="2" s="1"/>
  <c r="J5822" i="2" a="1"/>
  <c r="J5822" i="2" s="1"/>
  <c r="J5823" i="2" a="1"/>
  <c r="J5823" i="2" s="1"/>
  <c r="J5824" i="2" a="1"/>
  <c r="J5824" i="2" s="1"/>
  <c r="J5825" i="2" a="1"/>
  <c r="J5825" i="2"/>
  <c r="J5826" i="2" a="1"/>
  <c r="J5826" i="2" s="1"/>
  <c r="J5827" i="2" a="1"/>
  <c r="J5827" i="2" s="1"/>
  <c r="J5828" i="2" a="1"/>
  <c r="J5828" i="2" s="1"/>
  <c r="J5829" i="2" a="1"/>
  <c r="J5829" i="2" s="1"/>
  <c r="J5830" i="2" a="1"/>
  <c r="J5830" i="2" s="1"/>
  <c r="J5831" i="2" a="1"/>
  <c r="J5831" i="2" s="1"/>
  <c r="J5832" i="2" a="1"/>
  <c r="J5832" i="2" s="1"/>
  <c r="J5833" i="2" a="1"/>
  <c r="J5833" i="2" s="1"/>
  <c r="J5834" i="2" a="1"/>
  <c r="J5834" i="2" s="1"/>
  <c r="J5835" i="2" a="1"/>
  <c r="J5835" i="2" s="1"/>
  <c r="J5836" i="2" a="1"/>
  <c r="J5836" i="2" s="1"/>
  <c r="J5837" i="2" a="1"/>
  <c r="J5837" i="2" s="1"/>
  <c r="J5838" i="2" a="1"/>
  <c r="J5838" i="2" s="1"/>
  <c r="J5839" i="2" a="1"/>
  <c r="J5839" i="2" s="1"/>
  <c r="J5840" i="2" a="1"/>
  <c r="J5840" i="2" s="1"/>
  <c r="J5841" i="2" a="1"/>
  <c r="J5841" i="2" s="1"/>
  <c r="J5842" i="2" a="1"/>
  <c r="J5842" i="2" s="1"/>
  <c r="J5843" i="2" a="1"/>
  <c r="J5843" i="2" s="1"/>
  <c r="J5844" i="2" a="1"/>
  <c r="J5844" i="2" s="1"/>
  <c r="J5845" i="2" a="1"/>
  <c r="J5845" i="2" s="1"/>
  <c r="J5846" i="2" a="1"/>
  <c r="J5846" i="2" s="1"/>
  <c r="J5847" i="2" a="1"/>
  <c r="J5847" i="2" s="1"/>
  <c r="J5848" i="2" a="1"/>
  <c r="J5848" i="2" s="1"/>
  <c r="J5849" i="2" a="1"/>
  <c r="J5849" i="2" s="1"/>
  <c r="J5850" i="2" a="1"/>
  <c r="J5850" i="2" s="1"/>
  <c r="J5851" i="2" a="1"/>
  <c r="J5851" i="2" s="1"/>
  <c r="J5852" i="2" a="1"/>
  <c r="J5852" i="2" s="1"/>
  <c r="J5853" i="2" a="1"/>
  <c r="J5853" i="2" s="1"/>
  <c r="J5854" i="2" a="1"/>
  <c r="J5854" i="2" s="1"/>
  <c r="J5855" i="2" a="1"/>
  <c r="J5855" i="2" s="1"/>
  <c r="J5856" i="2" a="1"/>
  <c r="J5856" i="2" s="1"/>
  <c r="J5857" i="2" a="1"/>
  <c r="J5857" i="2" s="1"/>
  <c r="J5858" i="2" a="1"/>
  <c r="J5858" i="2" s="1"/>
  <c r="J5859" i="2" a="1"/>
  <c r="J5859" i="2" s="1"/>
  <c r="J5860" i="2" a="1"/>
  <c r="J5860" i="2" s="1"/>
  <c r="J5861" i="2" a="1"/>
  <c r="J5861" i="2" s="1"/>
  <c r="J5862" i="2" a="1"/>
  <c r="J5862" i="2" s="1"/>
  <c r="J5863" i="2" a="1"/>
  <c r="J5863" i="2" s="1"/>
  <c r="J5864" i="2" a="1"/>
  <c r="J5864" i="2" s="1"/>
  <c r="J5865" i="2" a="1"/>
  <c r="J5865" i="2" s="1"/>
  <c r="J5866" i="2" a="1"/>
  <c r="J5866" i="2" s="1"/>
  <c r="J5867" i="2" a="1"/>
  <c r="J5867" i="2" s="1"/>
  <c r="J5868" i="2" a="1"/>
  <c r="J5868" i="2" s="1"/>
  <c r="J5869" i="2" a="1"/>
  <c r="J5869" i="2" s="1"/>
  <c r="J5870" i="2" a="1"/>
  <c r="J5870" i="2" s="1"/>
  <c r="J5871" i="2" a="1"/>
  <c r="J5871" i="2" s="1"/>
  <c r="J5872" i="2" a="1"/>
  <c r="J5872" i="2" s="1"/>
  <c r="J5873" i="2" a="1"/>
  <c r="J5873" i="2" s="1"/>
  <c r="J5874" i="2" a="1"/>
  <c r="J5874" i="2" s="1"/>
  <c r="J5875" i="2" a="1"/>
  <c r="J5875" i="2" s="1"/>
  <c r="J5876" i="2" a="1"/>
  <c r="J5876" i="2" s="1"/>
  <c r="J5877" i="2" a="1"/>
  <c r="J5877" i="2" s="1"/>
  <c r="J5878" i="2" a="1"/>
  <c r="J5878" i="2" s="1"/>
  <c r="J5879" i="2" a="1"/>
  <c r="J5879" i="2" s="1"/>
  <c r="J5880" i="2" a="1"/>
  <c r="J5880" i="2" s="1"/>
  <c r="J5881" i="2" a="1"/>
  <c r="J5881" i="2" s="1"/>
  <c r="J5882" i="2" a="1"/>
  <c r="J5882" i="2" s="1"/>
  <c r="J5883" i="2" a="1"/>
  <c r="J5883" i="2" s="1"/>
  <c r="J5884" i="2" a="1"/>
  <c r="J5884" i="2" s="1"/>
  <c r="J5885" i="2" a="1"/>
  <c r="J5885" i="2" s="1"/>
  <c r="J5886" i="2" a="1"/>
  <c r="J5886" i="2" s="1"/>
  <c r="J5887" i="2" a="1"/>
  <c r="J5887" i="2" s="1"/>
  <c r="J5888" i="2" a="1"/>
  <c r="J5888" i="2" s="1"/>
  <c r="J5889" i="2" a="1"/>
  <c r="J5889" i="2" s="1"/>
  <c r="J5890" i="2" a="1"/>
  <c r="J5890" i="2" s="1"/>
  <c r="J5891" i="2" a="1"/>
  <c r="J5891" i="2" s="1"/>
  <c r="J5892" i="2" a="1"/>
  <c r="J5892" i="2" s="1"/>
  <c r="J5893" i="2" a="1"/>
  <c r="J5893" i="2" s="1"/>
  <c r="J5894" i="2" a="1"/>
  <c r="J5894" i="2" s="1"/>
  <c r="J5895" i="2" a="1"/>
  <c r="J5895" i="2" s="1"/>
  <c r="J5896" i="2" a="1"/>
  <c r="J5896" i="2" s="1"/>
  <c r="J5897" i="2" a="1"/>
  <c r="J5897" i="2" s="1"/>
  <c r="J5898" i="2" a="1"/>
  <c r="J5898" i="2" s="1"/>
  <c r="J5899" i="2" a="1"/>
  <c r="J5899" i="2" s="1"/>
  <c r="J5900" i="2" a="1"/>
  <c r="J5900" i="2" s="1"/>
  <c r="J5901" i="2" a="1"/>
  <c r="J5901" i="2" s="1"/>
  <c r="J5902" i="2" a="1"/>
  <c r="J5902" i="2" s="1"/>
  <c r="J5903" i="2" a="1"/>
  <c r="J5903" i="2" s="1"/>
  <c r="J5904" i="2" a="1"/>
  <c r="J5904" i="2" s="1"/>
  <c r="J5905" i="2" a="1"/>
  <c r="J5905" i="2" s="1"/>
  <c r="J5906" i="2" a="1"/>
  <c r="J5906" i="2" s="1"/>
  <c r="J5907" i="2" a="1"/>
  <c r="J5907" i="2" s="1"/>
  <c r="J5908" i="2" a="1"/>
  <c r="J5908" i="2" s="1"/>
  <c r="J5909" i="2" a="1"/>
  <c r="J5909" i="2" s="1"/>
  <c r="J5910" i="2" a="1"/>
  <c r="J5910" i="2" s="1"/>
  <c r="J5911" i="2" a="1"/>
  <c r="J5911" i="2" s="1"/>
  <c r="J5912" i="2" a="1"/>
  <c r="J5912" i="2" s="1"/>
  <c r="J5913" i="2" a="1"/>
  <c r="J5913" i="2" s="1"/>
  <c r="J5914" i="2" a="1"/>
  <c r="J5914" i="2" s="1"/>
  <c r="J5915" i="2" a="1"/>
  <c r="J5915" i="2" s="1"/>
  <c r="J5916" i="2" a="1"/>
  <c r="J5916" i="2" s="1"/>
  <c r="J5917" i="2" a="1"/>
  <c r="J5917" i="2" s="1"/>
  <c r="J5918" i="2" a="1"/>
  <c r="J5918" i="2" s="1"/>
  <c r="J5919" i="2" a="1"/>
  <c r="J5919" i="2" s="1"/>
  <c r="J5920" i="2" a="1"/>
  <c r="J5920" i="2" s="1"/>
  <c r="J5921" i="2" a="1"/>
  <c r="J5921" i="2" s="1"/>
  <c r="J5922" i="2" a="1"/>
  <c r="J5922" i="2" s="1"/>
  <c r="J5923" i="2" a="1"/>
  <c r="J5923" i="2" s="1"/>
  <c r="J5924" i="2" a="1"/>
  <c r="J5924" i="2" s="1"/>
  <c r="J5925" i="2" a="1"/>
  <c r="J5925" i="2" s="1"/>
  <c r="J5926" i="2" a="1"/>
  <c r="J5926" i="2" s="1"/>
  <c r="J5927" i="2" a="1"/>
  <c r="J5927" i="2" s="1"/>
  <c r="J5928" i="2" a="1"/>
  <c r="J5928" i="2" s="1"/>
  <c r="J5929" i="2" a="1"/>
  <c r="J5929" i="2" s="1"/>
  <c r="J5930" i="2" a="1"/>
  <c r="J5930" i="2" s="1"/>
  <c r="J5931" i="2" a="1"/>
  <c r="J5931" i="2" s="1"/>
  <c r="J5932" i="2" a="1"/>
  <c r="J5932" i="2" s="1"/>
  <c r="J5933" i="2" a="1"/>
  <c r="J5933" i="2" s="1"/>
  <c r="J5934" i="2" a="1"/>
  <c r="J5934" i="2" s="1"/>
  <c r="J5935" i="2" a="1"/>
  <c r="J5935" i="2" s="1"/>
  <c r="J5936" i="2" a="1"/>
  <c r="J5936" i="2" s="1"/>
  <c r="J5937" i="2" a="1"/>
  <c r="J5937" i="2" s="1"/>
  <c r="J5938" i="2" a="1"/>
  <c r="J5938" i="2" s="1"/>
  <c r="J5939" i="2" a="1"/>
  <c r="J5939" i="2" s="1"/>
  <c r="J5940" i="2" a="1"/>
  <c r="J5940" i="2" s="1"/>
  <c r="J5941" i="2" a="1"/>
  <c r="J5941" i="2" s="1"/>
  <c r="J5942" i="2" a="1"/>
  <c r="J5942" i="2" s="1"/>
  <c r="J5943" i="2" a="1"/>
  <c r="J5943" i="2" s="1"/>
  <c r="J5944" i="2" a="1"/>
  <c r="J5944" i="2" s="1"/>
  <c r="J5945" i="2" a="1"/>
  <c r="J5945" i="2" s="1"/>
  <c r="J5946" i="2" a="1"/>
  <c r="J5946" i="2" s="1"/>
  <c r="J5947" i="2" a="1"/>
  <c r="J5947" i="2" s="1"/>
  <c r="J5948" i="2" a="1"/>
  <c r="J5948" i="2" s="1"/>
  <c r="J5949" i="2" a="1"/>
  <c r="J5949" i="2" s="1"/>
  <c r="J5950" i="2" a="1"/>
  <c r="J5950" i="2" s="1"/>
  <c r="J5951" i="2" a="1"/>
  <c r="J5951" i="2" s="1"/>
  <c r="J5952" i="2" a="1"/>
  <c r="J5952" i="2" s="1"/>
  <c r="J5953" i="2" a="1"/>
  <c r="J5953" i="2" s="1"/>
  <c r="J5954" i="2" a="1"/>
  <c r="J5954" i="2" s="1"/>
  <c r="J5955" i="2" a="1"/>
  <c r="J5955" i="2" s="1"/>
  <c r="J5956" i="2" a="1"/>
  <c r="J5956" i="2" s="1"/>
  <c r="J5957" i="2" a="1"/>
  <c r="J5957" i="2" s="1"/>
  <c r="J5958" i="2" a="1"/>
  <c r="J5958" i="2" s="1"/>
  <c r="J5959" i="2" a="1"/>
  <c r="J5959" i="2" s="1"/>
  <c r="J5960" i="2" a="1"/>
  <c r="J5960" i="2" s="1"/>
  <c r="J5961" i="2" a="1"/>
  <c r="J5961" i="2" s="1"/>
  <c r="J5962" i="2" a="1"/>
  <c r="J5962" i="2" s="1"/>
  <c r="J5963" i="2" a="1"/>
  <c r="J5963" i="2" s="1"/>
  <c r="J5964" i="2" a="1"/>
  <c r="J5964" i="2" s="1"/>
  <c r="J5965" i="2" a="1"/>
  <c r="J5965" i="2" s="1"/>
  <c r="J5966" i="2" a="1"/>
  <c r="J5966" i="2" s="1"/>
  <c r="J5967" i="2" a="1"/>
  <c r="J5967" i="2" s="1"/>
  <c r="J5968" i="2" a="1"/>
  <c r="J5968" i="2" s="1"/>
  <c r="J5969" i="2" a="1"/>
  <c r="J5969" i="2" s="1"/>
  <c r="J5970" i="2" a="1"/>
  <c r="J5970" i="2" s="1"/>
  <c r="J5971" i="2" a="1"/>
  <c r="J5971" i="2" s="1"/>
  <c r="J5972" i="2" a="1"/>
  <c r="J5972" i="2" s="1"/>
  <c r="J5973" i="2" a="1"/>
  <c r="J5973" i="2" s="1"/>
  <c r="J5974" i="2" a="1"/>
  <c r="J5974" i="2" s="1"/>
  <c r="J5975" i="2" a="1"/>
  <c r="J5975" i="2" s="1"/>
  <c r="J5976" i="2" a="1"/>
  <c r="J5976" i="2" s="1"/>
  <c r="J5977" i="2" a="1"/>
  <c r="J5977" i="2" s="1"/>
  <c r="J5978" i="2" a="1"/>
  <c r="J5978" i="2" s="1"/>
  <c r="J5979" i="2" a="1"/>
  <c r="J5979" i="2" s="1"/>
  <c r="J5980" i="2" a="1"/>
  <c r="J5980" i="2" s="1"/>
  <c r="J5981" i="2" a="1"/>
  <c r="J5981" i="2" s="1"/>
  <c r="J5982" i="2" a="1"/>
  <c r="J5982" i="2" s="1"/>
  <c r="J5983" i="2" a="1"/>
  <c r="J5983" i="2" s="1"/>
  <c r="J5984" i="2" a="1"/>
  <c r="J5984" i="2" s="1"/>
  <c r="J5985" i="2" a="1"/>
  <c r="J5985" i="2" s="1"/>
  <c r="J5986" i="2" a="1"/>
  <c r="J5986" i="2" s="1"/>
  <c r="J5987" i="2" a="1"/>
  <c r="J5987" i="2" s="1"/>
  <c r="J5988" i="2" a="1"/>
  <c r="J5988" i="2" s="1"/>
  <c r="J5989" i="2" a="1"/>
  <c r="J5989" i="2" s="1"/>
  <c r="J5990" i="2" a="1"/>
  <c r="J5990" i="2" s="1"/>
  <c r="J5991" i="2" a="1"/>
  <c r="J5991" i="2" s="1"/>
  <c r="J5992" i="2" a="1"/>
  <c r="J5992" i="2" s="1"/>
  <c r="J5993" i="2" a="1"/>
  <c r="J5993" i="2" s="1"/>
  <c r="J5994" i="2" a="1"/>
  <c r="J5994" i="2" s="1"/>
  <c r="J5995" i="2" a="1"/>
  <c r="J5995" i="2" s="1"/>
  <c r="J5996" i="2" a="1"/>
  <c r="J5996" i="2"/>
  <c r="J5997" i="2" a="1"/>
  <c r="J5997" i="2" s="1"/>
  <c r="J5998" i="2" a="1"/>
  <c r="J5998" i="2" s="1"/>
  <c r="J5999" i="2" a="1"/>
  <c r="J5999" i="2" s="1"/>
  <c r="J6000" i="2" a="1"/>
  <c r="J6000" i="2" s="1"/>
  <c r="J6001" i="2" a="1"/>
  <c r="J6001" i="2" s="1"/>
  <c r="J6002" i="2" a="1"/>
  <c r="J6002" i="2" s="1"/>
  <c r="J6003" i="2" a="1"/>
  <c r="J6003" i="2" s="1"/>
  <c r="J6004" i="2" a="1"/>
  <c r="J6004" i="2" s="1"/>
  <c r="J6005" i="2" a="1"/>
  <c r="J6005" i="2" s="1"/>
  <c r="J6006" i="2" a="1"/>
  <c r="J6006" i="2" s="1"/>
  <c r="J6007" i="2" a="1"/>
  <c r="J6007" i="2" s="1"/>
  <c r="J6008" i="2" a="1"/>
  <c r="J6008" i="2" s="1"/>
  <c r="J6009" i="2" a="1"/>
  <c r="J6009" i="2" s="1"/>
  <c r="J6010" i="2" a="1"/>
  <c r="J6010" i="2" s="1"/>
  <c r="J6011" i="2" a="1"/>
  <c r="J6011" i="2" s="1"/>
  <c r="J6012" i="2" a="1"/>
  <c r="J6012" i="2" s="1"/>
  <c r="J6013" i="2" a="1"/>
  <c r="J6013" i="2" s="1"/>
  <c r="J6014" i="2" a="1"/>
  <c r="J6014" i="2" s="1"/>
  <c r="J6015" i="2" a="1"/>
  <c r="J6015" i="2" s="1"/>
  <c r="J6016" i="2" a="1"/>
  <c r="J6016" i="2" s="1"/>
  <c r="J6017" i="2" a="1"/>
  <c r="J6017" i="2" s="1"/>
  <c r="J6018" i="2" a="1"/>
  <c r="J6018" i="2" s="1"/>
  <c r="J6019" i="2" a="1"/>
  <c r="J6019" i="2" s="1"/>
  <c r="J6020" i="2" a="1"/>
  <c r="J6020" i="2" s="1"/>
  <c r="J6021" i="2" a="1"/>
  <c r="J6021" i="2" s="1"/>
  <c r="J6022" i="2" a="1"/>
  <c r="J6022" i="2" s="1"/>
  <c r="J6023" i="2" a="1"/>
  <c r="J6023" i="2" s="1"/>
  <c r="J6024" i="2" a="1"/>
  <c r="J6024" i="2" s="1"/>
  <c r="J6025" i="2" a="1"/>
  <c r="J6025" i="2" s="1"/>
  <c r="J6026" i="2" a="1"/>
  <c r="J6026" i="2" s="1"/>
  <c r="J6027" i="2" a="1"/>
  <c r="J6027" i="2" s="1"/>
  <c r="J6028" i="2" a="1"/>
  <c r="J6028" i="2" s="1"/>
  <c r="J6029" i="2" a="1"/>
  <c r="J6029" i="2" s="1"/>
  <c r="J6030" i="2" a="1"/>
  <c r="J6030" i="2" s="1"/>
  <c r="J6031" i="2" a="1"/>
  <c r="J6031" i="2" s="1"/>
  <c r="J6032" i="2" a="1"/>
  <c r="J6032" i="2" s="1"/>
  <c r="J6033" i="2" a="1"/>
  <c r="J6033" i="2" s="1"/>
  <c r="J6034" i="2" a="1"/>
  <c r="J6034" i="2" s="1"/>
  <c r="J6035" i="2" a="1"/>
  <c r="J6035" i="2" s="1"/>
  <c r="J6036" i="2" a="1"/>
  <c r="J6036" i="2" s="1"/>
  <c r="J6037" i="2" a="1"/>
  <c r="J6037" i="2" s="1"/>
  <c r="J6038" i="2" a="1"/>
  <c r="J6038" i="2" s="1"/>
  <c r="J6039" i="2" a="1"/>
  <c r="J6039" i="2" s="1"/>
  <c r="J6040" i="2" a="1"/>
  <c r="J6040" i="2" s="1"/>
  <c r="J6041" i="2" a="1"/>
  <c r="J6041" i="2" s="1"/>
  <c r="J6042" i="2" a="1"/>
  <c r="J6042" i="2" s="1"/>
  <c r="J6043" i="2" a="1"/>
  <c r="J6043" i="2" s="1"/>
  <c r="J6044" i="2" a="1"/>
  <c r="J6044" i="2" s="1"/>
  <c r="J6045" i="2" a="1"/>
  <c r="J6045" i="2" s="1"/>
  <c r="J6046" i="2" a="1"/>
  <c r="J6046" i="2" s="1"/>
  <c r="J6047" i="2" a="1"/>
  <c r="J6047" i="2" s="1"/>
  <c r="J6048" i="2" a="1"/>
  <c r="J6048" i="2" s="1"/>
  <c r="J6049" i="2" a="1"/>
  <c r="J6049" i="2" s="1"/>
  <c r="J6050" i="2" a="1"/>
  <c r="J6050" i="2" s="1"/>
  <c r="J6051" i="2" a="1"/>
  <c r="J6051" i="2" s="1"/>
  <c r="J6052" i="2" a="1"/>
  <c r="J6052" i="2" s="1"/>
  <c r="J6053" i="2" a="1"/>
  <c r="J6053" i="2" s="1"/>
  <c r="J6054" i="2" a="1"/>
  <c r="J6054" i="2" s="1"/>
  <c r="J6055" i="2" a="1"/>
  <c r="J6055" i="2" s="1"/>
  <c r="J6056" i="2" a="1"/>
  <c r="J6056" i="2"/>
  <c r="J6057" i="2" a="1"/>
  <c r="J6057" i="2" s="1"/>
  <c r="J6058" i="2" a="1"/>
  <c r="J6058" i="2" s="1"/>
  <c r="J6059" i="2" a="1"/>
  <c r="J6059" i="2" s="1"/>
  <c r="J6060" i="2" a="1"/>
  <c r="J6060" i="2" s="1"/>
  <c r="J6061" i="2" a="1"/>
  <c r="J6061" i="2" s="1"/>
  <c r="J6062" i="2" a="1"/>
  <c r="J6062" i="2" s="1"/>
  <c r="J6063" i="2" a="1"/>
  <c r="J6063" i="2" s="1"/>
  <c r="J6064" i="2" a="1"/>
  <c r="J6064" i="2" s="1"/>
  <c r="J6065" i="2" a="1"/>
  <c r="J6065" i="2" s="1"/>
  <c r="J6066" i="2" a="1"/>
  <c r="J6066" i="2" s="1"/>
  <c r="J6067" i="2" a="1"/>
  <c r="J6067" i="2" s="1"/>
  <c r="J6068" i="2" a="1"/>
  <c r="J6068" i="2" s="1"/>
  <c r="J6069" i="2" a="1"/>
  <c r="J6069" i="2" s="1"/>
  <c r="J6070" i="2" a="1"/>
  <c r="J6070" i="2" s="1"/>
  <c r="J6071" i="2" a="1"/>
  <c r="J6071" i="2" s="1"/>
  <c r="J6072" i="2" a="1"/>
  <c r="J6072" i="2" s="1"/>
  <c r="J6073" i="2" a="1"/>
  <c r="J6073" i="2"/>
  <c r="J6074" i="2" a="1"/>
  <c r="J6074" i="2" s="1"/>
  <c r="J6075" i="2" a="1"/>
  <c r="J6075" i="2" s="1"/>
  <c r="J6076" i="2" a="1"/>
  <c r="J6076" i="2" s="1"/>
  <c r="J6077" i="2" a="1"/>
  <c r="J6077" i="2" s="1"/>
  <c r="J6078" i="2" a="1"/>
  <c r="J6078" i="2" s="1"/>
  <c r="J6079" i="2" a="1"/>
  <c r="J6079" i="2" s="1"/>
  <c r="J6080" i="2" a="1"/>
  <c r="J6080" i="2" s="1"/>
  <c r="J6081" i="2" a="1"/>
  <c r="J6081" i="2" s="1"/>
  <c r="J6082" i="2" a="1"/>
  <c r="J6082" i="2" s="1"/>
  <c r="J6083" i="2" a="1"/>
  <c r="J6083" i="2" s="1"/>
  <c r="J6084" i="2" a="1"/>
  <c r="J6084" i="2" s="1"/>
  <c r="J6085" i="2" a="1"/>
  <c r="J6085" i="2" s="1"/>
  <c r="J6086" i="2" a="1"/>
  <c r="J6086" i="2" s="1"/>
  <c r="J6087" i="2" a="1"/>
  <c r="J6087" i="2" s="1"/>
  <c r="J6088" i="2" a="1"/>
  <c r="J6088" i="2" s="1"/>
  <c r="J6089" i="2" a="1"/>
  <c r="J6089" i="2" s="1"/>
  <c r="J6090" i="2" a="1"/>
  <c r="J6090" i="2" s="1"/>
  <c r="J6091" i="2" a="1"/>
  <c r="J6091" i="2" s="1"/>
  <c r="J6092" i="2" a="1"/>
  <c r="J6092" i="2" s="1"/>
  <c r="J6093" i="2" a="1"/>
  <c r="J6093" i="2" s="1"/>
  <c r="J6094" i="2" a="1"/>
  <c r="J6094" i="2" s="1"/>
  <c r="J6095" i="2" a="1"/>
  <c r="J6095" i="2" s="1"/>
  <c r="J6096" i="2" a="1"/>
  <c r="J6096" i="2" s="1"/>
  <c r="J6097" i="2" a="1"/>
  <c r="J6097" i="2" s="1"/>
  <c r="J6098" i="2" a="1"/>
  <c r="J6098" i="2" s="1"/>
  <c r="J6099" i="2" a="1"/>
  <c r="J6099" i="2" s="1"/>
  <c r="J6100" i="2" a="1"/>
  <c r="J6100" i="2" s="1"/>
  <c r="J6101" i="2" a="1"/>
  <c r="J6101" i="2" s="1"/>
  <c r="J6102" i="2" a="1"/>
  <c r="J6102" i="2" s="1"/>
  <c r="J6103" i="2" a="1"/>
  <c r="J6103" i="2" s="1"/>
  <c r="J6104" i="2" a="1"/>
  <c r="J6104" i="2" s="1"/>
  <c r="J6105" i="2" a="1"/>
  <c r="J6105" i="2" s="1"/>
  <c r="J6106" i="2" a="1"/>
  <c r="J6106" i="2" s="1"/>
  <c r="J6107" i="2" a="1"/>
  <c r="J6107" i="2" s="1"/>
  <c r="J6108" i="2" a="1"/>
  <c r="J6108" i="2" s="1"/>
  <c r="J6109" i="2" a="1"/>
  <c r="J6109" i="2" s="1"/>
  <c r="J6110" i="2" a="1"/>
  <c r="J6110" i="2" s="1"/>
  <c r="J6111" i="2" a="1"/>
  <c r="J6111" i="2" s="1"/>
  <c r="J6112" i="2" a="1"/>
  <c r="J6112" i="2" s="1"/>
  <c r="J6113" i="2" a="1"/>
  <c r="J6113" i="2" s="1"/>
  <c r="J6114" i="2" a="1"/>
  <c r="J6114" i="2" s="1"/>
  <c r="J6115" i="2" a="1"/>
  <c r="J6115" i="2" s="1"/>
  <c r="J6116" i="2" a="1"/>
  <c r="J6116" i="2" s="1"/>
  <c r="J6117" i="2" a="1"/>
  <c r="J6117" i="2" s="1"/>
  <c r="J6118" i="2" a="1"/>
  <c r="J6118" i="2" s="1"/>
  <c r="J6119" i="2" a="1"/>
  <c r="J6119" i="2" s="1"/>
  <c r="J6120" i="2" a="1"/>
  <c r="J6120" i="2" s="1"/>
  <c r="J6121" i="2" a="1"/>
  <c r="J6121" i="2" s="1"/>
  <c r="J6122" i="2" a="1"/>
  <c r="J6122" i="2" s="1"/>
  <c r="J6123" i="2" a="1"/>
  <c r="J6123" i="2" s="1"/>
  <c r="J6124" i="2" a="1"/>
  <c r="J6124" i="2" s="1"/>
  <c r="J6125" i="2" a="1"/>
  <c r="J6125" i="2" s="1"/>
  <c r="J6126" i="2" a="1"/>
  <c r="J6126" i="2" s="1"/>
  <c r="J6127" i="2" a="1"/>
  <c r="J6127" i="2" s="1"/>
  <c r="J6128" i="2" a="1"/>
  <c r="J6128" i="2" s="1"/>
  <c r="J6129" i="2" a="1"/>
  <c r="J6129" i="2" s="1"/>
  <c r="J6130" i="2" a="1"/>
  <c r="J6130" i="2" s="1"/>
  <c r="J6131" i="2" a="1"/>
  <c r="J6131" i="2" s="1"/>
  <c r="J6132" i="2" a="1"/>
  <c r="J6132" i="2" s="1"/>
  <c r="J6133" i="2" a="1"/>
  <c r="J6133" i="2" s="1"/>
  <c r="J6134" i="2" a="1"/>
  <c r="J6134" i="2" s="1"/>
  <c r="J6135" i="2" a="1"/>
  <c r="J6135" i="2" s="1"/>
  <c r="J6136" i="2" a="1"/>
  <c r="J6136" i="2" s="1"/>
  <c r="J6137" i="2" a="1"/>
  <c r="J6137" i="2" s="1"/>
  <c r="J6138" i="2" a="1"/>
  <c r="J6138" i="2" s="1"/>
  <c r="J6139" i="2" a="1"/>
  <c r="J6139" i="2" s="1"/>
  <c r="J6140" i="2" a="1"/>
  <c r="J6140" i="2" s="1"/>
  <c r="J6141" i="2" a="1"/>
  <c r="J6141" i="2" s="1"/>
  <c r="J6142" i="2" a="1"/>
  <c r="J6142" i="2" s="1"/>
  <c r="J6143" i="2" a="1"/>
  <c r="J6143" i="2" s="1"/>
  <c r="J6144" i="2" a="1"/>
  <c r="J6144" i="2" s="1"/>
  <c r="J6145" i="2" a="1"/>
  <c r="J6145" i="2" s="1"/>
  <c r="J6146" i="2" a="1"/>
  <c r="J6146" i="2" s="1"/>
  <c r="J6147" i="2" a="1"/>
  <c r="J6147" i="2" s="1"/>
  <c r="J6148" i="2" a="1"/>
  <c r="J6148" i="2" s="1"/>
  <c r="J6149" i="2" a="1"/>
  <c r="J6149" i="2" s="1"/>
  <c r="J6150" i="2" a="1"/>
  <c r="J6150" i="2" s="1"/>
  <c r="J6151" i="2" a="1"/>
  <c r="J6151" i="2" s="1"/>
  <c r="J6152" i="2" a="1"/>
  <c r="J6152" i="2" s="1"/>
  <c r="J6153" i="2" a="1"/>
  <c r="J6153" i="2" s="1"/>
  <c r="J6154" i="2" a="1"/>
  <c r="J6154" i="2" s="1"/>
  <c r="J6155" i="2" a="1"/>
  <c r="J6155" i="2" s="1"/>
  <c r="J6156" i="2" a="1"/>
  <c r="J6156" i="2" s="1"/>
  <c r="J6157" i="2" a="1"/>
  <c r="J6157" i="2" s="1"/>
  <c r="J6158" i="2" a="1"/>
  <c r="J6158" i="2" s="1"/>
  <c r="J6159" i="2" a="1"/>
  <c r="J6159" i="2" s="1"/>
  <c r="J6160" i="2" a="1"/>
  <c r="J6160" i="2" s="1"/>
  <c r="J6161" i="2" a="1"/>
  <c r="J6161" i="2" s="1"/>
  <c r="J6162" i="2" a="1"/>
  <c r="J6162" i="2" s="1"/>
  <c r="J6163" i="2" a="1"/>
  <c r="J6163" i="2" s="1"/>
  <c r="J6164" i="2" a="1"/>
  <c r="J6164" i="2" s="1"/>
  <c r="J6165" i="2" a="1"/>
  <c r="J6165" i="2" s="1"/>
  <c r="J6166" i="2" a="1"/>
  <c r="J6166" i="2" s="1"/>
  <c r="J6167" i="2" a="1"/>
  <c r="J6167" i="2" s="1"/>
  <c r="J6168" i="2" a="1"/>
  <c r="J6168" i="2" s="1"/>
  <c r="J6169" i="2" a="1"/>
  <c r="J6169" i="2" s="1"/>
  <c r="J6170" i="2" a="1"/>
  <c r="J6170" i="2" s="1"/>
  <c r="J6171" i="2" a="1"/>
  <c r="J6171" i="2" s="1"/>
  <c r="J6172" i="2" a="1"/>
  <c r="J6172" i="2" s="1"/>
  <c r="J6173" i="2" a="1"/>
  <c r="J6173" i="2" s="1"/>
  <c r="J6174" i="2" a="1"/>
  <c r="J6174" i="2" s="1"/>
  <c r="J6175" i="2" a="1"/>
  <c r="J6175" i="2" s="1"/>
  <c r="J6176" i="2" a="1"/>
  <c r="J6176" i="2" s="1"/>
  <c r="J6177" i="2" a="1"/>
  <c r="J6177" i="2" s="1"/>
  <c r="J6178" i="2" a="1"/>
  <c r="J6178" i="2" s="1"/>
  <c r="J6179" i="2" a="1"/>
  <c r="J6179" i="2" s="1"/>
  <c r="J6180" i="2" a="1"/>
  <c r="J6180" i="2" s="1"/>
  <c r="J6181" i="2" a="1"/>
  <c r="J6181" i="2" s="1"/>
  <c r="J6182" i="2" a="1"/>
  <c r="J6182" i="2" s="1"/>
  <c r="J6183" i="2" a="1"/>
  <c r="J6183" i="2" s="1"/>
  <c r="J6184" i="2" a="1"/>
  <c r="J6184" i="2" s="1"/>
  <c r="J6185" i="2" a="1"/>
  <c r="J6185" i="2" s="1"/>
  <c r="J6186" i="2" a="1"/>
  <c r="J6186" i="2" s="1"/>
  <c r="J6187" i="2" a="1"/>
  <c r="J6187" i="2" s="1"/>
  <c r="J6188" i="2" a="1"/>
  <c r="J6188" i="2" s="1"/>
  <c r="J6189" i="2" a="1"/>
  <c r="J6189" i="2" s="1"/>
  <c r="J6190" i="2" a="1"/>
  <c r="J6190" i="2" s="1"/>
  <c r="J6191" i="2" a="1"/>
  <c r="J6191" i="2" s="1"/>
  <c r="J6192" i="2" a="1"/>
  <c r="J6192" i="2" s="1"/>
  <c r="J6193" i="2" a="1"/>
  <c r="J6193" i="2" s="1"/>
  <c r="J6194" i="2" a="1"/>
  <c r="J6194" i="2" s="1"/>
  <c r="J6195" i="2" a="1"/>
  <c r="J6195" i="2" s="1"/>
  <c r="J6196" i="2" a="1"/>
  <c r="J6196" i="2" s="1"/>
  <c r="J6197" i="2" a="1"/>
  <c r="J6197" i="2" s="1"/>
  <c r="J6198" i="2" a="1"/>
  <c r="J6198" i="2" s="1"/>
  <c r="J6199" i="2" a="1"/>
  <c r="J6199" i="2" s="1"/>
  <c r="J6200" i="2" a="1"/>
  <c r="J6200" i="2" s="1"/>
  <c r="J6201" i="2" a="1"/>
  <c r="J6201" i="2" s="1"/>
  <c r="J6202" i="2" a="1"/>
  <c r="J6202" i="2" s="1"/>
  <c r="J6203" i="2" a="1"/>
  <c r="J6203" i="2" s="1"/>
  <c r="J6204" i="2" a="1"/>
  <c r="J6204" i="2" s="1"/>
  <c r="J6205" i="2" a="1"/>
  <c r="J6205" i="2"/>
  <c r="J6206" i="2" a="1"/>
  <c r="J6206" i="2" s="1"/>
  <c r="J6207" i="2" a="1"/>
  <c r="J6207" i="2" s="1"/>
  <c r="J6208" i="2" a="1"/>
  <c r="J6208" i="2" s="1"/>
  <c r="J6209" i="2" a="1"/>
  <c r="J6209" i="2" s="1"/>
  <c r="J6210" i="2" a="1"/>
  <c r="J6210" i="2" s="1"/>
  <c r="J6211" i="2" a="1"/>
  <c r="J6211" i="2" s="1"/>
  <c r="J6212" i="2" a="1"/>
  <c r="J6212" i="2" s="1"/>
  <c r="J6213" i="2" a="1"/>
  <c r="J6213" i="2" s="1"/>
  <c r="J6214" i="2" a="1"/>
  <c r="J6214" i="2" s="1"/>
  <c r="J6215" i="2" a="1"/>
  <c r="J6215" i="2" s="1"/>
  <c r="J6216" i="2" a="1"/>
  <c r="J6216" i="2" s="1"/>
  <c r="J6217" i="2" a="1"/>
  <c r="J6217" i="2" s="1"/>
  <c r="J6218" i="2" a="1"/>
  <c r="J6218" i="2" s="1"/>
  <c r="J6219" i="2" a="1"/>
  <c r="J6219" i="2" s="1"/>
  <c r="J6220" i="2" a="1"/>
  <c r="J6220" i="2" s="1"/>
  <c r="J6221" i="2" a="1"/>
  <c r="J6221" i="2" s="1"/>
  <c r="J6222" i="2" a="1"/>
  <c r="J6222" i="2" s="1"/>
  <c r="J6223" i="2" a="1"/>
  <c r="J6223" i="2" s="1"/>
  <c r="J6224" i="2" a="1"/>
  <c r="J6224" i="2" s="1"/>
  <c r="J6225" i="2" a="1"/>
  <c r="J6225" i="2" s="1"/>
  <c r="J6226" i="2" a="1"/>
  <c r="J6226" i="2" s="1"/>
  <c r="J6227" i="2" a="1"/>
  <c r="J6227" i="2" s="1"/>
  <c r="J6228" i="2" a="1"/>
  <c r="J6228" i="2" s="1"/>
  <c r="J6229" i="2" a="1"/>
  <c r="J6229" i="2" s="1"/>
  <c r="J6230" i="2" a="1"/>
  <c r="J6230" i="2" s="1"/>
  <c r="J6231" i="2" a="1"/>
  <c r="J6231" i="2" s="1"/>
  <c r="J6232" i="2" a="1"/>
  <c r="J6232" i="2" s="1"/>
  <c r="J6233" i="2" a="1"/>
  <c r="J6233" i="2" s="1"/>
  <c r="J6234" i="2" a="1"/>
  <c r="J6234" i="2" s="1"/>
  <c r="J6235" i="2" a="1"/>
  <c r="J6235" i="2" s="1"/>
  <c r="J6236" i="2" a="1"/>
  <c r="J6236" i="2" s="1"/>
  <c r="J6237" i="2" a="1"/>
  <c r="J6237" i="2" s="1"/>
  <c r="J6238" i="2" a="1"/>
  <c r="J6238" i="2" s="1"/>
  <c r="J6239" i="2" a="1"/>
  <c r="J6239" i="2" s="1"/>
  <c r="J6240" i="2" a="1"/>
  <c r="J6240" i="2" s="1"/>
  <c r="J6241" i="2" a="1"/>
  <c r="J6241" i="2" s="1"/>
  <c r="J6242" i="2" a="1"/>
  <c r="J6242" i="2" s="1"/>
  <c r="J6243" i="2" a="1"/>
  <c r="J6243" i="2" s="1"/>
  <c r="J6244" i="2" a="1"/>
  <c r="J6244" i="2" s="1"/>
  <c r="J6245" i="2" a="1"/>
  <c r="J6245" i="2" s="1"/>
  <c r="J6246" i="2" a="1"/>
  <c r="J6246" i="2" s="1"/>
  <c r="J6247" i="2" a="1"/>
  <c r="J6247" i="2" s="1"/>
  <c r="J6248" i="2" a="1"/>
  <c r="J6248" i="2" s="1"/>
  <c r="J6249" i="2" a="1"/>
  <c r="J6249" i="2" s="1"/>
  <c r="J6250" i="2" a="1"/>
  <c r="J6250" i="2" s="1"/>
  <c r="J6251" i="2" a="1"/>
  <c r="J6251" i="2" s="1"/>
  <c r="J6252" i="2" a="1"/>
  <c r="J6252" i="2" s="1"/>
  <c r="J6253" i="2" a="1"/>
  <c r="J6253" i="2" s="1"/>
  <c r="J6254" i="2" a="1"/>
  <c r="J6254" i="2" s="1"/>
  <c r="J6255" i="2" a="1"/>
  <c r="J6255" i="2" s="1"/>
  <c r="J6256" i="2" a="1"/>
  <c r="J6256" i="2" s="1"/>
  <c r="J6257" i="2" a="1"/>
  <c r="J6257" i="2" s="1"/>
  <c r="J6258" i="2" a="1"/>
  <c r="J6258" i="2" s="1"/>
  <c r="J6259" i="2" a="1"/>
  <c r="J6259" i="2" s="1"/>
  <c r="J6260" i="2" a="1"/>
  <c r="J6260" i="2" s="1"/>
  <c r="J6261" i="2" a="1"/>
  <c r="J6261" i="2" s="1"/>
  <c r="J6262" i="2" a="1"/>
  <c r="J6262" i="2" s="1"/>
  <c r="J6263" i="2" a="1"/>
  <c r="J6263" i="2" s="1"/>
  <c r="J6264" i="2" a="1"/>
  <c r="J6264" i="2" s="1"/>
  <c r="J6265" i="2" a="1"/>
  <c r="J6265" i="2" s="1"/>
  <c r="J6266" i="2" a="1"/>
  <c r="J6266" i="2" s="1"/>
  <c r="J6267" i="2" a="1"/>
  <c r="J6267" i="2" s="1"/>
  <c r="J6268" i="2" a="1"/>
  <c r="J6268" i="2" s="1"/>
  <c r="J6269" i="2" a="1"/>
  <c r="J6269" i="2" s="1"/>
  <c r="J6270" i="2" a="1"/>
  <c r="J6270" i="2" s="1"/>
  <c r="J6271" i="2" a="1"/>
  <c r="J6271" i="2" s="1"/>
  <c r="J6272" i="2" a="1"/>
  <c r="J6272" i="2" s="1"/>
  <c r="J6273" i="2" a="1"/>
  <c r="J6273" i="2" s="1"/>
  <c r="J6274" i="2" a="1"/>
  <c r="J6274" i="2" s="1"/>
  <c r="J6275" i="2" a="1"/>
  <c r="J6275" i="2" s="1"/>
  <c r="J6276" i="2" a="1"/>
  <c r="J6276" i="2" s="1"/>
  <c r="J6277" i="2" a="1"/>
  <c r="J6277" i="2" s="1"/>
  <c r="J6278" i="2" a="1"/>
  <c r="J6278" i="2" s="1"/>
  <c r="J6279" i="2" a="1"/>
  <c r="J6279" i="2" s="1"/>
  <c r="J6280" i="2" a="1"/>
  <c r="J6280" i="2" s="1"/>
  <c r="J6281" i="2" a="1"/>
  <c r="J6281" i="2" s="1"/>
  <c r="J6282" i="2" a="1"/>
  <c r="J6282" i="2" s="1"/>
  <c r="J6283" i="2" a="1"/>
  <c r="J6283" i="2" s="1"/>
  <c r="J6284" i="2" a="1"/>
  <c r="J6284" i="2" s="1"/>
  <c r="J6285" i="2" a="1"/>
  <c r="J6285" i="2" s="1"/>
  <c r="J6286" i="2" a="1"/>
  <c r="J6286" i="2" s="1"/>
  <c r="J6287" i="2" a="1"/>
  <c r="J6287" i="2" s="1"/>
  <c r="J6288" i="2" a="1"/>
  <c r="J6288" i="2" s="1"/>
  <c r="J6289" i="2" a="1"/>
  <c r="J6289" i="2" s="1"/>
  <c r="J6290" i="2" a="1"/>
  <c r="J6290" i="2" s="1"/>
  <c r="J6291" i="2" a="1"/>
  <c r="J6291" i="2" s="1"/>
  <c r="J6292" i="2" a="1"/>
  <c r="J6292" i="2" s="1"/>
  <c r="J6293" i="2" a="1"/>
  <c r="J6293" i="2" s="1"/>
  <c r="J6294" i="2" a="1"/>
  <c r="J6294" i="2" s="1"/>
  <c r="J6295" i="2" a="1"/>
  <c r="J6295" i="2" s="1"/>
  <c r="J6296" i="2" a="1"/>
  <c r="J6296" i="2" s="1"/>
  <c r="J6297" i="2" a="1"/>
  <c r="J6297" i="2" s="1"/>
  <c r="J6298" i="2" a="1"/>
  <c r="J6298" i="2" s="1"/>
  <c r="J6299" i="2" a="1"/>
  <c r="J6299" i="2" s="1"/>
  <c r="J6300" i="2" a="1"/>
  <c r="J6300" i="2" s="1"/>
  <c r="J6301" i="2" a="1"/>
  <c r="J6301" i="2" s="1"/>
  <c r="J6302" i="2" a="1"/>
  <c r="J6302" i="2" s="1"/>
  <c r="J6303" i="2" a="1"/>
  <c r="J6303" i="2" s="1"/>
  <c r="J6304" i="2" a="1"/>
  <c r="J6304" i="2" s="1"/>
  <c r="J6305" i="2" a="1"/>
  <c r="J6305" i="2" s="1"/>
  <c r="J6306" i="2" a="1"/>
  <c r="J6306" i="2" s="1"/>
  <c r="J6307" i="2" a="1"/>
  <c r="J6307" i="2" s="1"/>
  <c r="J6308" i="2" a="1"/>
  <c r="J6308" i="2" s="1"/>
  <c r="J6309" i="2" a="1"/>
  <c r="J6309" i="2" s="1"/>
  <c r="J6310" i="2" a="1"/>
  <c r="J6310" i="2" s="1"/>
  <c r="J6311" i="2" a="1"/>
  <c r="J6311" i="2" s="1"/>
  <c r="J6312" i="2" a="1"/>
  <c r="J6312" i="2" s="1"/>
  <c r="J6313" i="2" a="1"/>
  <c r="J6313" i="2" s="1"/>
  <c r="J6314" i="2" a="1"/>
  <c r="J6314" i="2" s="1"/>
  <c r="J6315" i="2" a="1"/>
  <c r="J6315" i="2" s="1"/>
  <c r="J6316" i="2" a="1"/>
  <c r="J6316" i="2" s="1"/>
  <c r="J6317" i="2" a="1"/>
  <c r="J6317" i="2" s="1"/>
  <c r="J6318" i="2" a="1"/>
  <c r="J6318" i="2" s="1"/>
  <c r="J6319" i="2" a="1"/>
  <c r="J6319" i="2" s="1"/>
  <c r="J6320" i="2" a="1"/>
  <c r="J6320" i="2" s="1"/>
  <c r="J6321" i="2" a="1"/>
  <c r="J6321" i="2" s="1"/>
  <c r="J6322" i="2" a="1"/>
  <c r="J6322" i="2" s="1"/>
  <c r="J6323" i="2" a="1"/>
  <c r="J6323" i="2" s="1"/>
  <c r="J6324" i="2" a="1"/>
  <c r="J6324" i="2" s="1"/>
  <c r="J6325" i="2" a="1"/>
  <c r="J6325" i="2" s="1"/>
  <c r="J6326" i="2" a="1"/>
  <c r="J6326" i="2" s="1"/>
  <c r="J6327" i="2" a="1"/>
  <c r="J6327" i="2" s="1"/>
  <c r="J6328" i="2" a="1"/>
  <c r="J6328" i="2" s="1"/>
  <c r="J6329" i="2" a="1"/>
  <c r="J6329" i="2" s="1"/>
  <c r="J6330" i="2" a="1"/>
  <c r="J6330" i="2" s="1"/>
  <c r="J6331" i="2" a="1"/>
  <c r="J6331" i="2" s="1"/>
  <c r="J6332" i="2" a="1"/>
  <c r="J6332" i="2" s="1"/>
  <c r="J6333" i="2" a="1"/>
  <c r="J6333" i="2" s="1"/>
  <c r="J6334" i="2" a="1"/>
  <c r="J6334" i="2" s="1"/>
  <c r="J6335" i="2" a="1"/>
  <c r="J6335" i="2" s="1"/>
  <c r="J6336" i="2" a="1"/>
  <c r="J6336" i="2" s="1"/>
  <c r="J6337" i="2" a="1"/>
  <c r="J6337" i="2" s="1"/>
  <c r="J6338" i="2" a="1"/>
  <c r="J6338" i="2" s="1"/>
  <c r="J6339" i="2" a="1"/>
  <c r="J6339" i="2" s="1"/>
  <c r="J6340" i="2" a="1"/>
  <c r="J6340" i="2" s="1"/>
  <c r="J6341" i="2" a="1"/>
  <c r="J6341" i="2" s="1"/>
  <c r="J6342" i="2" a="1"/>
  <c r="J6342" i="2" s="1"/>
  <c r="J6343" i="2" a="1"/>
  <c r="J6343" i="2" s="1"/>
  <c r="J6344" i="2" a="1"/>
  <c r="J6344" i="2" s="1"/>
  <c r="J6345" i="2" a="1"/>
  <c r="J6345" i="2" s="1"/>
  <c r="J6346" i="2" a="1"/>
  <c r="J6346" i="2"/>
  <c r="J6347" i="2" a="1"/>
  <c r="J6347" i="2" s="1"/>
  <c r="J6348" i="2" a="1"/>
  <c r="J6348" i="2" s="1"/>
  <c r="J6349" i="2" a="1"/>
  <c r="J6349" i="2" s="1"/>
  <c r="J6350" i="2" a="1"/>
  <c r="J6350" i="2" s="1"/>
  <c r="J6351" i="2" a="1"/>
  <c r="J6351" i="2" s="1"/>
  <c r="J6352" i="2" a="1"/>
  <c r="J6352" i="2" s="1"/>
  <c r="J6353" i="2" a="1"/>
  <c r="J6353" i="2" s="1"/>
  <c r="J6354" i="2" a="1"/>
  <c r="J6354" i="2" s="1"/>
  <c r="J6355" i="2" a="1"/>
  <c r="J6355" i="2" s="1"/>
  <c r="J6356" i="2" a="1"/>
  <c r="J6356" i="2" s="1"/>
  <c r="J6357" i="2" a="1"/>
  <c r="J6357" i="2" s="1"/>
  <c r="J6358" i="2" a="1"/>
  <c r="J6358" i="2" s="1"/>
  <c r="J6359" i="2" a="1"/>
  <c r="J6359" i="2" s="1"/>
  <c r="J6360" i="2" a="1"/>
  <c r="J6360" i="2" s="1"/>
  <c r="J6361" i="2" a="1"/>
  <c r="J6361" i="2" s="1"/>
  <c r="J6362" i="2" a="1"/>
  <c r="J6362" i="2" s="1"/>
  <c r="J6363" i="2" a="1"/>
  <c r="J6363" i="2" s="1"/>
  <c r="J6364" i="2" a="1"/>
  <c r="J6364" i="2" s="1"/>
  <c r="J6365" i="2" a="1"/>
  <c r="J6365" i="2" s="1"/>
  <c r="J6366" i="2" a="1"/>
  <c r="J6366" i="2" s="1"/>
  <c r="J6367" i="2" a="1"/>
  <c r="J6367" i="2" s="1"/>
  <c r="J6368" i="2" a="1"/>
  <c r="J6368" i="2" s="1"/>
  <c r="J6369" i="2" a="1"/>
  <c r="J6369" i="2" s="1"/>
  <c r="J6370" i="2" a="1"/>
  <c r="J6370" i="2" s="1"/>
  <c r="J6371" i="2" a="1"/>
  <c r="J6371" i="2" s="1"/>
  <c r="J6372" i="2" a="1"/>
  <c r="J6372" i="2" s="1"/>
  <c r="J6373" i="2" a="1"/>
  <c r="J6373" i="2" s="1"/>
  <c r="J6374" i="2" a="1"/>
  <c r="J6374" i="2" s="1"/>
  <c r="J6375" i="2" a="1"/>
  <c r="J6375" i="2" s="1"/>
  <c r="J6376" i="2" a="1"/>
  <c r="J6376" i="2" s="1"/>
  <c r="J6377" i="2" a="1"/>
  <c r="J6377" i="2" s="1"/>
  <c r="J6378" i="2" a="1"/>
  <c r="J6378" i="2" s="1"/>
  <c r="J6379" i="2" a="1"/>
  <c r="J6379" i="2" s="1"/>
  <c r="J6380" i="2" a="1"/>
  <c r="J6380" i="2" s="1"/>
  <c r="J6381" i="2" a="1"/>
  <c r="J6381" i="2" s="1"/>
  <c r="J6382" i="2" a="1"/>
  <c r="J6382" i="2" s="1"/>
  <c r="J6383" i="2" a="1"/>
  <c r="J6383" i="2" s="1"/>
  <c r="J6384" i="2" a="1"/>
  <c r="J6384" i="2" s="1"/>
  <c r="J6385" i="2" a="1"/>
  <c r="J6385" i="2" s="1"/>
  <c r="J6386" i="2" a="1"/>
  <c r="J6386" i="2" s="1"/>
  <c r="J6387" i="2" a="1"/>
  <c r="J6387" i="2" s="1"/>
  <c r="J6388" i="2" a="1"/>
  <c r="J6388" i="2" s="1"/>
  <c r="J6389" i="2" a="1"/>
  <c r="J6389" i="2" s="1"/>
  <c r="J6390" i="2" a="1"/>
  <c r="J6390" i="2" s="1"/>
  <c r="J6391" i="2" a="1"/>
  <c r="J6391" i="2" s="1"/>
  <c r="J6392" i="2" a="1"/>
  <c r="J6392" i="2" s="1"/>
  <c r="J6393" i="2" a="1"/>
  <c r="J6393" i="2" s="1"/>
  <c r="J6394" i="2" a="1"/>
  <c r="J6394" i="2" s="1"/>
  <c r="J6395" i="2" a="1"/>
  <c r="J6395" i="2" s="1"/>
  <c r="J6396" i="2" a="1"/>
  <c r="J6396" i="2" s="1"/>
  <c r="J6397" i="2" a="1"/>
  <c r="J6397" i="2" s="1"/>
  <c r="J6398" i="2" a="1"/>
  <c r="J6398" i="2" s="1"/>
  <c r="J6399" i="2" a="1"/>
  <c r="J6399" i="2" s="1"/>
  <c r="J6400" i="2" a="1"/>
  <c r="J6400" i="2" s="1"/>
  <c r="J6401" i="2" a="1"/>
  <c r="J6401" i="2" s="1"/>
  <c r="J6402" i="2" a="1"/>
  <c r="J6402" i="2" s="1"/>
  <c r="J6403" i="2" a="1"/>
  <c r="J6403" i="2" s="1"/>
  <c r="J6404" i="2" a="1"/>
  <c r="J6404" i="2" s="1"/>
  <c r="J6405" i="2" a="1"/>
  <c r="J6405" i="2" s="1"/>
  <c r="J6406" i="2" a="1"/>
  <c r="J6406" i="2" s="1"/>
  <c r="J6407" i="2" a="1"/>
  <c r="J6407" i="2" s="1"/>
  <c r="J6408" i="2" a="1"/>
  <c r="J6408" i="2" s="1"/>
  <c r="J6409" i="2" a="1"/>
  <c r="J6409" i="2" s="1"/>
  <c r="J6410" i="2" a="1"/>
  <c r="J6410" i="2" s="1"/>
  <c r="J6411" i="2" a="1"/>
  <c r="J6411" i="2" s="1"/>
  <c r="J6412" i="2" a="1"/>
  <c r="J6412" i="2" s="1"/>
  <c r="J6413" i="2" a="1"/>
  <c r="J6413" i="2" s="1"/>
  <c r="J6414" i="2" a="1"/>
  <c r="J6414" i="2" s="1"/>
  <c r="J6415" i="2" a="1"/>
  <c r="J6415" i="2" s="1"/>
  <c r="J6416" i="2" a="1"/>
  <c r="J6416" i="2" s="1"/>
  <c r="J6417" i="2" a="1"/>
  <c r="J6417" i="2" s="1"/>
  <c r="J6418" i="2" a="1"/>
  <c r="J6418" i="2" s="1"/>
  <c r="J6419" i="2" a="1"/>
  <c r="J6419" i="2" s="1"/>
  <c r="J6420" i="2" a="1"/>
  <c r="J6420" i="2" s="1"/>
  <c r="J6421" i="2" a="1"/>
  <c r="J6421" i="2" s="1"/>
  <c r="J6422" i="2" a="1"/>
  <c r="J6422" i="2" s="1"/>
  <c r="J6423" i="2" a="1"/>
  <c r="J6423" i="2" s="1"/>
  <c r="J6424" i="2" a="1"/>
  <c r="J6424" i="2" s="1"/>
  <c r="J6425" i="2" a="1"/>
  <c r="J6425" i="2" s="1"/>
  <c r="J6426" i="2" a="1"/>
  <c r="J6426" i="2" s="1"/>
  <c r="J6427" i="2" a="1"/>
  <c r="J6427" i="2" s="1"/>
  <c r="J6428" i="2" a="1"/>
  <c r="J6428" i="2" s="1"/>
  <c r="J6429" i="2" a="1"/>
  <c r="J6429" i="2" s="1"/>
  <c r="J6430" i="2" a="1"/>
  <c r="J6430" i="2" s="1"/>
  <c r="J6431" i="2" a="1"/>
  <c r="J6431" i="2" s="1"/>
  <c r="J6432" i="2" a="1"/>
  <c r="J6432" i="2" s="1"/>
  <c r="J6433" i="2" a="1"/>
  <c r="J6433" i="2" s="1"/>
  <c r="J6434" i="2" a="1"/>
  <c r="J6434" i="2" s="1"/>
  <c r="J6435" i="2" a="1"/>
  <c r="J6435" i="2" s="1"/>
  <c r="J6436" i="2" a="1"/>
  <c r="J6436" i="2" s="1"/>
  <c r="J6437" i="2" a="1"/>
  <c r="J6437" i="2" s="1"/>
  <c r="J6438" i="2" a="1"/>
  <c r="J6438" i="2" s="1"/>
  <c r="J6439" i="2" a="1"/>
  <c r="J6439" i="2" s="1"/>
  <c r="J6440" i="2" a="1"/>
  <c r="J6440" i="2" s="1"/>
  <c r="J6441" i="2" a="1"/>
  <c r="J6441" i="2" s="1"/>
  <c r="J6442" i="2" a="1"/>
  <c r="J6442" i="2" s="1"/>
  <c r="J6443" i="2" a="1"/>
  <c r="J6443" i="2" s="1"/>
  <c r="J6444" i="2" a="1"/>
  <c r="J6444" i="2" s="1"/>
  <c r="J6445" i="2" a="1"/>
  <c r="J6445" i="2" s="1"/>
  <c r="J6446" i="2" a="1"/>
  <c r="J6446" i="2" s="1"/>
  <c r="J6447" i="2" a="1"/>
  <c r="J6447" i="2"/>
  <c r="J6448" i="2" a="1"/>
  <c r="J6448" i="2" s="1"/>
  <c r="J6449" i="2" a="1"/>
  <c r="J6449" i="2" s="1"/>
  <c r="J6450" i="2" a="1"/>
  <c r="J6450" i="2" s="1"/>
  <c r="J6451" i="2" a="1"/>
  <c r="J6451" i="2" s="1"/>
  <c r="J6452" i="2" a="1"/>
  <c r="J6452" i="2" s="1"/>
  <c r="J6453" i="2" a="1"/>
  <c r="J6453" i="2" s="1"/>
  <c r="J6454" i="2" a="1"/>
  <c r="J6454" i="2" s="1"/>
  <c r="J6455" i="2" a="1"/>
  <c r="J6455" i="2" s="1"/>
  <c r="J6456" i="2" a="1"/>
  <c r="J6456" i="2" s="1"/>
  <c r="J6457" i="2" a="1"/>
  <c r="J6457" i="2" s="1"/>
  <c r="J6458" i="2" a="1"/>
  <c r="J6458" i="2" s="1"/>
  <c r="J6459" i="2" a="1"/>
  <c r="J6459" i="2" s="1"/>
  <c r="J6460" i="2" a="1"/>
  <c r="J6460" i="2" s="1"/>
  <c r="J6461" i="2" a="1"/>
  <c r="J6461" i="2" s="1"/>
  <c r="J6462" i="2" a="1"/>
  <c r="J6462" i="2" s="1"/>
  <c r="J6463" i="2" a="1"/>
  <c r="J6463" i="2" s="1"/>
  <c r="J6464" i="2" a="1"/>
  <c r="J6464" i="2" s="1"/>
  <c r="J6465" i="2" a="1"/>
  <c r="J6465" i="2" s="1"/>
  <c r="J6466" i="2" a="1"/>
  <c r="J6466" i="2" s="1"/>
  <c r="J6467" i="2" a="1"/>
  <c r="J6467" i="2" s="1"/>
  <c r="J6468" i="2" a="1"/>
  <c r="J6468" i="2" s="1"/>
  <c r="J6469" i="2" a="1"/>
  <c r="J6469" i="2" s="1"/>
  <c r="J6470" i="2" a="1"/>
  <c r="J6470" i="2" s="1"/>
  <c r="J6471" i="2" a="1"/>
  <c r="J6471" i="2" s="1"/>
  <c r="J6472" i="2" a="1"/>
  <c r="J6472" i="2" s="1"/>
  <c r="J6473" i="2" a="1"/>
  <c r="J6473" i="2" s="1"/>
  <c r="J6474" i="2" a="1"/>
  <c r="J6474" i="2" s="1"/>
  <c r="J6475" i="2" a="1"/>
  <c r="J6475" i="2" s="1"/>
  <c r="J6476" i="2" a="1"/>
  <c r="J6476" i="2" s="1"/>
  <c r="J6477" i="2" a="1"/>
  <c r="J6477" i="2" s="1"/>
  <c r="J6478" i="2" a="1"/>
  <c r="J6478" i="2" s="1"/>
  <c r="J6479" i="2" a="1"/>
  <c r="J6479" i="2" s="1"/>
  <c r="J6480" i="2" a="1"/>
  <c r="J6480" i="2" s="1"/>
  <c r="J6481" i="2" a="1"/>
  <c r="J6481" i="2" s="1"/>
  <c r="J6482" i="2" a="1"/>
  <c r="J6482" i="2" s="1"/>
  <c r="J6483" i="2" a="1"/>
  <c r="J6483" i="2" s="1"/>
  <c r="J6484" i="2" a="1"/>
  <c r="J6484" i="2" s="1"/>
  <c r="J6485" i="2" a="1"/>
  <c r="J6485" i="2" s="1"/>
  <c r="J6486" i="2" a="1"/>
  <c r="J6486" i="2" s="1"/>
  <c r="J6487" i="2" a="1"/>
  <c r="J6487" i="2" s="1"/>
  <c r="J6488" i="2" a="1"/>
  <c r="J6488" i="2" s="1"/>
  <c r="J6489" i="2" a="1"/>
  <c r="J6489" i="2" s="1"/>
  <c r="J6490" i="2" a="1"/>
  <c r="J6490" i="2" s="1"/>
  <c r="J6491" i="2" a="1"/>
  <c r="J6491" i="2" s="1"/>
  <c r="J6492" i="2" a="1"/>
  <c r="J6492" i="2" s="1"/>
  <c r="J6493" i="2" a="1"/>
  <c r="J6493" i="2" s="1"/>
  <c r="J6494" i="2" a="1"/>
  <c r="J6494" i="2" s="1"/>
  <c r="J6495" i="2" a="1"/>
  <c r="J6495" i="2" s="1"/>
  <c r="J6496" i="2" a="1"/>
  <c r="J6496" i="2" s="1"/>
  <c r="J6497" i="2" a="1"/>
  <c r="J6497" i="2" s="1"/>
  <c r="J6498" i="2" a="1"/>
  <c r="J6498" i="2" s="1"/>
  <c r="J6499" i="2" a="1"/>
  <c r="J6499" i="2" s="1"/>
  <c r="J6500" i="2" a="1"/>
  <c r="J6500" i="2" s="1"/>
  <c r="J6501" i="2" a="1"/>
  <c r="J6501" i="2" s="1"/>
  <c r="J6502" i="2" a="1"/>
  <c r="J6502" i="2" s="1"/>
  <c r="J6503" i="2" a="1"/>
  <c r="J6503" i="2" s="1"/>
  <c r="J6504" i="2" a="1"/>
  <c r="J6504" i="2" s="1"/>
  <c r="J6505" i="2" a="1"/>
  <c r="J6505" i="2" s="1"/>
  <c r="J6506" i="2" a="1"/>
  <c r="J6506" i="2" s="1"/>
  <c r="J6507" i="2" a="1"/>
  <c r="J6507" i="2" s="1"/>
  <c r="J6508" i="2" a="1"/>
  <c r="J6508" i="2" s="1"/>
  <c r="J6509" i="2" a="1"/>
  <c r="J6509" i="2" s="1"/>
  <c r="J6510" i="2" a="1"/>
  <c r="J6510" i="2" s="1"/>
  <c r="J6511" i="2" a="1"/>
  <c r="J6511" i="2" s="1"/>
  <c r="J6512" i="2" a="1"/>
  <c r="J6512" i="2" s="1"/>
  <c r="J6513" i="2" a="1"/>
  <c r="J6513" i="2" s="1"/>
  <c r="J6514" i="2" a="1"/>
  <c r="J6514" i="2" s="1"/>
  <c r="J6515" i="2" a="1"/>
  <c r="J6515" i="2" s="1"/>
  <c r="J6516" i="2" a="1"/>
  <c r="J6516" i="2" s="1"/>
  <c r="J6517" i="2" a="1"/>
  <c r="J6517" i="2" s="1"/>
  <c r="J6518" i="2" a="1"/>
  <c r="J6518" i="2" s="1"/>
  <c r="J6519" i="2" a="1"/>
  <c r="J6519" i="2" s="1"/>
  <c r="J6520" i="2" a="1"/>
  <c r="J6520" i="2" s="1"/>
  <c r="J6521" i="2" a="1"/>
  <c r="J6521" i="2" s="1"/>
  <c r="J6522" i="2" a="1"/>
  <c r="J6522" i="2" s="1"/>
  <c r="J6523" i="2" a="1"/>
  <c r="J6523" i="2" s="1"/>
  <c r="J6524" i="2" a="1"/>
  <c r="J6524" i="2" s="1"/>
  <c r="J6525" i="2" a="1"/>
  <c r="J6525" i="2" s="1"/>
  <c r="J6526" i="2" a="1"/>
  <c r="J6526" i="2" s="1"/>
  <c r="J6527" i="2" a="1"/>
  <c r="J6527" i="2" s="1"/>
  <c r="J6528" i="2" a="1"/>
  <c r="J6528" i="2" s="1"/>
  <c r="J6529" i="2" a="1"/>
  <c r="J6529" i="2" s="1"/>
  <c r="J6530" i="2" a="1"/>
  <c r="J6530" i="2" s="1"/>
  <c r="J6531" i="2" a="1"/>
  <c r="J6531" i="2" s="1"/>
  <c r="J6532" i="2" a="1"/>
  <c r="J6532" i="2" s="1"/>
  <c r="J6533" i="2" a="1"/>
  <c r="J6533" i="2" s="1"/>
  <c r="J6534" i="2" a="1"/>
  <c r="J6534" i="2" s="1"/>
  <c r="J6535" i="2" a="1"/>
  <c r="J6535" i="2" s="1"/>
  <c r="J6536" i="2" a="1"/>
  <c r="J6536" i="2" s="1"/>
  <c r="J6537" i="2" a="1"/>
  <c r="J6537" i="2" s="1"/>
  <c r="J6538" i="2" a="1"/>
  <c r="J6538" i="2" s="1"/>
  <c r="J6539" i="2" a="1"/>
  <c r="J6539" i="2" s="1"/>
  <c r="J6540" i="2" a="1"/>
  <c r="J6540" i="2" s="1"/>
  <c r="J6541" i="2" a="1"/>
  <c r="J6541" i="2" s="1"/>
  <c r="J6542" i="2" a="1"/>
  <c r="J6542" i="2" s="1"/>
  <c r="J6543" i="2" a="1"/>
  <c r="J6543" i="2" s="1"/>
  <c r="J6544" i="2" a="1"/>
  <c r="J6544" i="2" s="1"/>
  <c r="J6545" i="2" a="1"/>
  <c r="J6545" i="2" s="1"/>
  <c r="J6546" i="2" a="1"/>
  <c r="J6546" i="2" s="1"/>
  <c r="J6547" i="2" a="1"/>
  <c r="J6547" i="2" s="1"/>
  <c r="J6548" i="2" a="1"/>
  <c r="J6548" i="2" s="1"/>
  <c r="J6549" i="2" a="1"/>
  <c r="J6549" i="2" s="1"/>
  <c r="J6550" i="2" a="1"/>
  <c r="J6550" i="2" s="1"/>
  <c r="J6551" i="2" a="1"/>
  <c r="J6551" i="2" s="1"/>
  <c r="J6552" i="2" a="1"/>
  <c r="J6552" i="2" s="1"/>
  <c r="J6553" i="2" a="1"/>
  <c r="J6553" i="2" s="1"/>
  <c r="J6554" i="2" a="1"/>
  <c r="J6554" i="2" s="1"/>
  <c r="J6555" i="2" a="1"/>
  <c r="J6555" i="2" s="1"/>
  <c r="J6556" i="2" a="1"/>
  <c r="J6556" i="2" s="1"/>
  <c r="J6557" i="2" a="1"/>
  <c r="J6557" i="2" s="1"/>
  <c r="J6558" i="2" a="1"/>
  <c r="J6558" i="2" s="1"/>
  <c r="J6559" i="2" a="1"/>
  <c r="J6559" i="2" s="1"/>
  <c r="J6560" i="2" a="1"/>
  <c r="J6560" i="2" s="1"/>
  <c r="J6561" i="2" a="1"/>
  <c r="J6561" i="2" s="1"/>
  <c r="J6562" i="2" a="1"/>
  <c r="J6562" i="2" s="1"/>
  <c r="J6563" i="2" a="1"/>
  <c r="J6563" i="2" s="1"/>
  <c r="J6564" i="2" a="1"/>
  <c r="J6564" i="2" s="1"/>
  <c r="J6565" i="2" a="1"/>
  <c r="J6565" i="2" s="1"/>
  <c r="J6566" i="2" a="1"/>
  <c r="J6566" i="2" s="1"/>
  <c r="J6567" i="2" a="1"/>
  <c r="J6567" i="2" s="1"/>
  <c r="J6568" i="2" a="1"/>
  <c r="J6568" i="2" s="1"/>
  <c r="J6569" i="2" a="1"/>
  <c r="J6569" i="2" s="1"/>
  <c r="J6570" i="2" a="1"/>
  <c r="J6570" i="2" s="1"/>
  <c r="J6571" i="2" a="1"/>
  <c r="J6571" i="2" s="1"/>
  <c r="J6572" i="2" a="1"/>
  <c r="J6572" i="2" s="1"/>
  <c r="J6573" i="2" a="1"/>
  <c r="J6573" i="2" s="1"/>
  <c r="J6574" i="2" a="1"/>
  <c r="J6574" i="2" s="1"/>
  <c r="J6575" i="2" a="1"/>
  <c r="J6575" i="2" s="1"/>
  <c r="J6576" i="2" a="1"/>
  <c r="J6576" i="2" s="1"/>
  <c r="J6577" i="2" a="1"/>
  <c r="J6577" i="2" s="1"/>
  <c r="J6578" i="2" a="1"/>
  <c r="J6578" i="2" s="1"/>
  <c r="J6579" i="2" a="1"/>
  <c r="J6579" i="2" s="1"/>
  <c r="J6580" i="2" a="1"/>
  <c r="J6580" i="2" s="1"/>
  <c r="J6581" i="2" a="1"/>
  <c r="J6581" i="2" s="1"/>
  <c r="J6582" i="2" a="1"/>
  <c r="J6582" i="2" s="1"/>
  <c r="J6583" i="2" a="1"/>
  <c r="J6583" i="2" s="1"/>
  <c r="J6584" i="2" a="1"/>
  <c r="J6584" i="2" s="1"/>
  <c r="J6585" i="2" a="1"/>
  <c r="J6585" i="2" s="1"/>
  <c r="J6586" i="2" a="1"/>
  <c r="J6586" i="2" s="1"/>
  <c r="J6587" i="2" a="1"/>
  <c r="J6587" i="2" s="1"/>
  <c r="J6588" i="2" a="1"/>
  <c r="J6588" i="2" s="1"/>
  <c r="J6589" i="2" a="1"/>
  <c r="J6589" i="2" s="1"/>
  <c r="J6590" i="2" a="1"/>
  <c r="J6590" i="2" s="1"/>
  <c r="J6591" i="2" a="1"/>
  <c r="J6591" i="2" s="1"/>
  <c r="J6592" i="2" a="1"/>
  <c r="J6592" i="2" s="1"/>
  <c r="J6593" i="2" a="1"/>
  <c r="J6593" i="2" s="1"/>
  <c r="J6594" i="2" a="1"/>
  <c r="J6594" i="2" s="1"/>
  <c r="J6595" i="2" a="1"/>
  <c r="J6595" i="2" s="1"/>
  <c r="J6596" i="2" a="1"/>
  <c r="J6596" i="2" s="1"/>
  <c r="J6597" i="2" a="1"/>
  <c r="J6597" i="2" s="1"/>
  <c r="J6598" i="2" a="1"/>
  <c r="J6598" i="2" s="1"/>
  <c r="J6599" i="2" a="1"/>
  <c r="J6599" i="2" s="1"/>
  <c r="J6600" i="2" a="1"/>
  <c r="J6600" i="2" s="1"/>
  <c r="J6601" i="2" a="1"/>
  <c r="J6601" i="2" s="1"/>
  <c r="J6602" i="2" a="1"/>
  <c r="J6602" i="2" s="1"/>
  <c r="J6603" i="2" a="1"/>
  <c r="J6603" i="2" s="1"/>
  <c r="J6604" i="2" a="1"/>
  <c r="J6604" i="2" s="1"/>
  <c r="J6605" i="2" a="1"/>
  <c r="J6605" i="2" s="1"/>
  <c r="J6606" i="2" a="1"/>
  <c r="J6606" i="2" s="1"/>
  <c r="J6607" i="2" a="1"/>
  <c r="J6607" i="2" s="1"/>
  <c r="J6608" i="2" a="1"/>
  <c r="J6608" i="2" s="1"/>
  <c r="J6609" i="2" a="1"/>
  <c r="J6609" i="2" s="1"/>
  <c r="J6610" i="2" a="1"/>
  <c r="J6610" i="2" s="1"/>
  <c r="J6611" i="2" a="1"/>
  <c r="J6611" i="2" s="1"/>
  <c r="J6612" i="2" a="1"/>
  <c r="J6612" i="2" s="1"/>
  <c r="J6613" i="2" a="1"/>
  <c r="J6613" i="2" s="1"/>
  <c r="J6614" i="2" a="1"/>
  <c r="J6614" i="2" s="1"/>
  <c r="J6615" i="2" a="1"/>
  <c r="J6615" i="2" s="1"/>
  <c r="J6616" i="2" a="1"/>
  <c r="J6616" i="2" s="1"/>
  <c r="J6617" i="2" a="1"/>
  <c r="J6617" i="2" s="1"/>
  <c r="J6618" i="2" a="1"/>
  <c r="J6618" i="2" s="1"/>
  <c r="J6619" i="2" a="1"/>
  <c r="J6619" i="2" s="1"/>
  <c r="J6620" i="2" a="1"/>
  <c r="J6620" i="2" s="1"/>
  <c r="J6621" i="2" a="1"/>
  <c r="J6621" i="2" s="1"/>
  <c r="J6622" i="2" a="1"/>
  <c r="J6622" i="2" s="1"/>
  <c r="J6623" i="2" a="1"/>
  <c r="J6623" i="2" s="1"/>
  <c r="J6624" i="2" a="1"/>
  <c r="J6624" i="2" s="1"/>
  <c r="J6625" i="2" a="1"/>
  <c r="J6625" i="2" s="1"/>
  <c r="J6626" i="2" a="1"/>
  <c r="J6626" i="2" s="1"/>
  <c r="J6627" i="2" a="1"/>
  <c r="J6627" i="2" s="1"/>
  <c r="J6628" i="2" a="1"/>
  <c r="J6628" i="2" s="1"/>
  <c r="J6629" i="2" a="1"/>
  <c r="J6629" i="2" s="1"/>
  <c r="J6630" i="2" a="1"/>
  <c r="J6630" i="2" s="1"/>
  <c r="J6631" i="2" a="1"/>
  <c r="J6631" i="2" s="1"/>
  <c r="J6632" i="2" a="1"/>
  <c r="J6632" i="2" s="1"/>
  <c r="J6633" i="2" a="1"/>
  <c r="J6633" i="2" s="1"/>
  <c r="J6634" i="2" a="1"/>
  <c r="J6634" i="2" s="1"/>
  <c r="J6635" i="2" a="1"/>
  <c r="J6635" i="2" s="1"/>
  <c r="J6636" i="2" a="1"/>
  <c r="J6636" i="2" s="1"/>
  <c r="J6637" i="2" a="1"/>
  <c r="J6637" i="2" s="1"/>
  <c r="J6638" i="2" a="1"/>
  <c r="J6638" i="2" s="1"/>
  <c r="J6639" i="2" a="1"/>
  <c r="J6639" i="2" s="1"/>
  <c r="J6640" i="2" a="1"/>
  <c r="J6640" i="2" s="1"/>
  <c r="J6641" i="2" a="1"/>
  <c r="J6641" i="2" s="1"/>
  <c r="J6642" i="2" a="1"/>
  <c r="J6642" i="2" s="1"/>
  <c r="J6643" i="2" a="1"/>
  <c r="J6643" i="2" s="1"/>
  <c r="J6644" i="2" a="1"/>
  <c r="J6644" i="2" s="1"/>
  <c r="J6645" i="2" a="1"/>
  <c r="J6645" i="2" s="1"/>
  <c r="J6646" i="2" a="1"/>
  <c r="J6646" i="2" s="1"/>
  <c r="J6647" i="2" a="1"/>
  <c r="J6647" i="2" s="1"/>
  <c r="J6648" i="2" a="1"/>
  <c r="J6648" i="2" s="1"/>
  <c r="J6649" i="2" a="1"/>
  <c r="J6649" i="2" s="1"/>
  <c r="J6650" i="2" a="1"/>
  <c r="J6650" i="2" s="1"/>
  <c r="J6651" i="2" a="1"/>
  <c r="J6651" i="2" s="1"/>
  <c r="J6652" i="2" a="1"/>
  <c r="J6652" i="2" s="1"/>
  <c r="J6653" i="2" a="1"/>
  <c r="J6653" i="2" s="1"/>
  <c r="J6654" i="2" a="1"/>
  <c r="J6654" i="2" s="1"/>
  <c r="J6655" i="2" a="1"/>
  <c r="J6655" i="2" s="1"/>
  <c r="J6656" i="2" a="1"/>
  <c r="J6656" i="2" s="1"/>
  <c r="J6657" i="2" a="1"/>
  <c r="J6657" i="2" s="1"/>
  <c r="J6658" i="2" a="1"/>
  <c r="J6658" i="2" s="1"/>
  <c r="J6659" i="2" a="1"/>
  <c r="J6659" i="2" s="1"/>
  <c r="J6660" i="2" a="1"/>
  <c r="J6660" i="2" s="1"/>
  <c r="J6661" i="2" a="1"/>
  <c r="J6661" i="2" s="1"/>
  <c r="J6662" i="2" a="1"/>
  <c r="J6662" i="2" s="1"/>
  <c r="J6663" i="2" a="1"/>
  <c r="J6663" i="2" s="1"/>
  <c r="J6664" i="2" a="1"/>
  <c r="J6664" i="2" s="1"/>
  <c r="J6665" i="2" a="1"/>
  <c r="J6665" i="2" s="1"/>
  <c r="J6666" i="2" a="1"/>
  <c r="J6666" i="2" s="1"/>
  <c r="J6667" i="2" a="1"/>
  <c r="J6667" i="2" s="1"/>
  <c r="J6668" i="2" a="1"/>
  <c r="J6668" i="2" s="1"/>
  <c r="J6669" i="2" a="1"/>
  <c r="J6669" i="2" s="1"/>
  <c r="J6670" i="2" a="1"/>
  <c r="J6670" i="2" s="1"/>
  <c r="J6671" i="2" a="1"/>
  <c r="J6671" i="2" s="1"/>
  <c r="J6672" i="2" a="1"/>
  <c r="J6672" i="2" s="1"/>
  <c r="J6673" i="2" a="1"/>
  <c r="J6673" i="2" s="1"/>
  <c r="J6674" i="2" a="1"/>
  <c r="J6674" i="2" s="1"/>
  <c r="J6675" i="2" a="1"/>
  <c r="J6675" i="2" s="1"/>
  <c r="J6676" i="2" a="1"/>
  <c r="J6676" i="2" s="1"/>
  <c r="J6677" i="2" a="1"/>
  <c r="J6677" i="2" s="1"/>
  <c r="J6678" i="2" a="1"/>
  <c r="J6678" i="2"/>
  <c r="J6679" i="2" a="1"/>
  <c r="J6679" i="2" s="1"/>
  <c r="J6680" i="2" a="1"/>
  <c r="J6680" i="2" s="1"/>
  <c r="J6681" i="2" a="1"/>
  <c r="J6681" i="2" s="1"/>
  <c r="J6682" i="2" a="1"/>
  <c r="J6682" i="2" s="1"/>
  <c r="J6683" i="2" a="1"/>
  <c r="J6683" i="2" s="1"/>
  <c r="J6684" i="2" a="1"/>
  <c r="J6684" i="2" s="1"/>
  <c r="J6685" i="2" a="1"/>
  <c r="J6685" i="2" s="1"/>
  <c r="J6686" i="2" a="1"/>
  <c r="J6686" i="2" s="1"/>
  <c r="J6687" i="2" a="1"/>
  <c r="J6687" i="2" s="1"/>
  <c r="J6688" i="2" a="1"/>
  <c r="J6688" i="2" s="1"/>
  <c r="J6689" i="2" a="1"/>
  <c r="J6689" i="2" s="1"/>
  <c r="J6690" i="2" a="1"/>
  <c r="J6690" i="2" s="1"/>
  <c r="J6691" i="2" a="1"/>
  <c r="J6691" i="2" s="1"/>
  <c r="J6692" i="2" a="1"/>
  <c r="J6692" i="2" s="1"/>
  <c r="J6693" i="2" a="1"/>
  <c r="J6693" i="2" s="1"/>
  <c r="J6694" i="2" a="1"/>
  <c r="J6694" i="2" s="1"/>
  <c r="J6695" i="2" a="1"/>
  <c r="J6695" i="2" s="1"/>
  <c r="J6696" i="2" a="1"/>
  <c r="J6696" i="2" s="1"/>
  <c r="J6697" i="2" a="1"/>
  <c r="J6697" i="2" s="1"/>
  <c r="J6698" i="2" a="1"/>
  <c r="J6698" i="2" s="1"/>
  <c r="J6699" i="2" a="1"/>
  <c r="J6699" i="2" s="1"/>
  <c r="J6700" i="2" a="1"/>
  <c r="J6700" i="2" s="1"/>
  <c r="J6701" i="2" a="1"/>
  <c r="J6701" i="2" s="1"/>
  <c r="J6702" i="2" a="1"/>
  <c r="J6702" i="2" s="1"/>
  <c r="J6703" i="2" a="1"/>
  <c r="J6703" i="2" s="1"/>
  <c r="J6704" i="2" a="1"/>
  <c r="J6704" i="2" s="1"/>
  <c r="J6705" i="2" a="1"/>
  <c r="J6705" i="2" s="1"/>
  <c r="J6706" i="2" a="1"/>
  <c r="J6706" i="2" s="1"/>
  <c r="J6707" i="2" a="1"/>
  <c r="J6707" i="2" s="1"/>
  <c r="J6708" i="2" a="1"/>
  <c r="J6708" i="2" s="1"/>
  <c r="J6709" i="2" a="1"/>
  <c r="J6709" i="2" s="1"/>
  <c r="J6710" i="2" a="1"/>
  <c r="J6710" i="2" s="1"/>
  <c r="J6711" i="2" a="1"/>
  <c r="J6711" i="2" s="1"/>
  <c r="J6712" i="2" a="1"/>
  <c r="J6712" i="2" s="1"/>
  <c r="J6713" i="2" a="1"/>
  <c r="J6713" i="2" s="1"/>
  <c r="J6714" i="2" a="1"/>
  <c r="J6714" i="2" s="1"/>
  <c r="J6715" i="2" a="1"/>
  <c r="J6715" i="2" s="1"/>
  <c r="J6716" i="2" a="1"/>
  <c r="J6716" i="2" s="1"/>
  <c r="J6717" i="2" a="1"/>
  <c r="J6717" i="2"/>
  <c r="J6718" i="2" a="1"/>
  <c r="J6718" i="2" s="1"/>
  <c r="J6719" i="2" a="1"/>
  <c r="J6719" i="2" s="1"/>
  <c r="J6720" i="2" a="1"/>
  <c r="J6720" i="2" s="1"/>
  <c r="J6721" i="2" a="1"/>
  <c r="J6721" i="2" s="1"/>
  <c r="J6722" i="2" a="1"/>
  <c r="J6722" i="2" s="1"/>
  <c r="J6723" i="2" a="1"/>
  <c r="J6723" i="2" s="1"/>
  <c r="J6724" i="2" a="1"/>
  <c r="J6724" i="2" s="1"/>
  <c r="J6725" i="2" a="1"/>
  <c r="J6725" i="2" s="1"/>
  <c r="J6726" i="2" a="1"/>
  <c r="J6726" i="2"/>
  <c r="J6727" i="2" a="1"/>
  <c r="J6727" i="2" s="1"/>
  <c r="J6728" i="2" a="1"/>
  <c r="J6728" i="2" s="1"/>
  <c r="J6729" i="2" a="1"/>
  <c r="J6729" i="2" s="1"/>
  <c r="J6730" i="2" a="1"/>
  <c r="J6730" i="2" s="1"/>
  <c r="J6731" i="2" a="1"/>
  <c r="J6731" i="2" s="1"/>
  <c r="J6732" i="2" a="1"/>
  <c r="J6732" i="2" s="1"/>
  <c r="J6733" i="2" a="1"/>
  <c r="J6733" i="2" s="1"/>
  <c r="J6734" i="2" a="1"/>
  <c r="J6734" i="2" s="1"/>
  <c r="J6735" i="2" a="1"/>
  <c r="J6735" i="2" s="1"/>
  <c r="J6736" i="2" a="1"/>
  <c r="J6736" i="2" s="1"/>
  <c r="J6737" i="2" a="1"/>
  <c r="J6737" i="2" s="1"/>
  <c r="J6738" i="2" a="1"/>
  <c r="J6738" i="2" s="1"/>
  <c r="J6739" i="2" a="1"/>
  <c r="J6739" i="2" s="1"/>
  <c r="J6740" i="2" a="1"/>
  <c r="J6740" i="2" s="1"/>
  <c r="J6741" i="2" a="1"/>
  <c r="J6741" i="2" s="1"/>
  <c r="J6742" i="2" a="1"/>
  <c r="J6742" i="2" s="1"/>
  <c r="J6743" i="2" a="1"/>
  <c r="J6743" i="2" s="1"/>
  <c r="J6744" i="2" a="1"/>
  <c r="J6744" i="2" s="1"/>
  <c r="J6745" i="2" a="1"/>
  <c r="J6745" i="2" s="1"/>
  <c r="J6746" i="2" a="1"/>
  <c r="J6746" i="2" s="1"/>
  <c r="J6747" i="2" a="1"/>
  <c r="J6747" i="2" s="1"/>
  <c r="J6748" i="2" a="1"/>
  <c r="J6748" i="2" s="1"/>
  <c r="J6749" i="2" a="1"/>
  <c r="J6749" i="2" s="1"/>
  <c r="J6750" i="2" a="1"/>
  <c r="J6750" i="2" s="1"/>
  <c r="J6751" i="2" a="1"/>
  <c r="J6751" i="2" s="1"/>
  <c r="J6752" i="2" a="1"/>
  <c r="J6752" i="2" s="1"/>
  <c r="J6753" i="2" a="1"/>
  <c r="J6753" i="2" s="1"/>
  <c r="J6754" i="2" a="1"/>
  <c r="J6754" i="2" s="1"/>
  <c r="J6755" i="2" a="1"/>
  <c r="J6755" i="2" s="1"/>
  <c r="J6756" i="2" a="1"/>
  <c r="J6756" i="2" s="1"/>
  <c r="J6757" i="2" a="1"/>
  <c r="J6757" i="2" s="1"/>
  <c r="J6758" i="2" a="1"/>
  <c r="J6758" i="2" s="1"/>
  <c r="J6759" i="2" a="1"/>
  <c r="J6759" i="2" s="1"/>
  <c r="J6760" i="2" a="1"/>
  <c r="J6760" i="2" s="1"/>
  <c r="J6761" i="2" a="1"/>
  <c r="J6761" i="2" s="1"/>
  <c r="J6762" i="2" a="1"/>
  <c r="J6762" i="2" s="1"/>
  <c r="J6763" i="2" a="1"/>
  <c r="J6763" i="2" s="1"/>
  <c r="J6764" i="2" a="1"/>
  <c r="J6764" i="2" s="1"/>
  <c r="J6765" i="2" a="1"/>
  <c r="J6765" i="2" s="1"/>
  <c r="J6766" i="2" a="1"/>
  <c r="J6766" i="2" s="1"/>
  <c r="J6767" i="2" a="1"/>
  <c r="J6767" i="2" s="1"/>
  <c r="J6768" i="2" a="1"/>
  <c r="J6768" i="2" s="1"/>
  <c r="J6769" i="2" a="1"/>
  <c r="J6769" i="2" s="1"/>
  <c r="J6770" i="2" a="1"/>
  <c r="J6770" i="2" s="1"/>
  <c r="J6771" i="2" a="1"/>
  <c r="J6771" i="2" s="1"/>
  <c r="J6772" i="2" a="1"/>
  <c r="J6772" i="2" s="1"/>
  <c r="J6773" i="2" a="1"/>
  <c r="J6773" i="2" s="1"/>
  <c r="J6774" i="2" a="1"/>
  <c r="J6774" i="2" s="1"/>
  <c r="J6775" i="2" a="1"/>
  <c r="J6775" i="2" s="1"/>
  <c r="J6776" i="2" a="1"/>
  <c r="J6776" i="2" s="1"/>
  <c r="J6777" i="2" a="1"/>
  <c r="J6777" i="2" s="1"/>
  <c r="J6778" i="2" a="1"/>
  <c r="J6778" i="2" s="1"/>
  <c r="J6779" i="2" a="1"/>
  <c r="J6779" i="2" s="1"/>
  <c r="J6780" i="2" a="1"/>
  <c r="J6780" i="2" s="1"/>
  <c r="J6781" i="2" a="1"/>
  <c r="J6781" i="2" s="1"/>
  <c r="J6782" i="2" a="1"/>
  <c r="J6782" i="2" s="1"/>
  <c r="J6783" i="2" a="1"/>
  <c r="J6783" i="2" s="1"/>
  <c r="J6784" i="2" a="1"/>
  <c r="J6784" i="2" s="1"/>
  <c r="J6785" i="2" a="1"/>
  <c r="J6785" i="2" s="1"/>
  <c r="J6786" i="2" a="1"/>
  <c r="J6786" i="2" s="1"/>
  <c r="J6787" i="2" a="1"/>
  <c r="J6787" i="2" s="1"/>
  <c r="J6788" i="2" a="1"/>
  <c r="J6788" i="2" s="1"/>
  <c r="J6789" i="2" a="1"/>
  <c r="J6789" i="2" s="1"/>
  <c r="J6790" i="2" a="1"/>
  <c r="J6790" i="2" s="1"/>
  <c r="J6791" i="2" a="1"/>
  <c r="J6791" i="2" s="1"/>
  <c r="J6792" i="2" a="1"/>
  <c r="J6792" i="2" s="1"/>
  <c r="J6793" i="2" a="1"/>
  <c r="J6793" i="2" s="1"/>
  <c r="J6794" i="2" a="1"/>
  <c r="J6794" i="2" s="1"/>
  <c r="J6795" i="2" a="1"/>
  <c r="J6795" i="2" s="1"/>
  <c r="J6796" i="2" a="1"/>
  <c r="J6796" i="2" s="1"/>
  <c r="J6797" i="2" a="1"/>
  <c r="J6797" i="2" s="1"/>
  <c r="J6798" i="2" a="1"/>
  <c r="J6798" i="2" s="1"/>
  <c r="J6799" i="2" a="1"/>
  <c r="J6799" i="2" s="1"/>
  <c r="J6800" i="2" a="1"/>
  <c r="J6800" i="2" s="1"/>
  <c r="J6801" i="2" a="1"/>
  <c r="J6801" i="2" s="1"/>
  <c r="J6802" i="2" a="1"/>
  <c r="J6802" i="2" s="1"/>
  <c r="J6803" i="2" a="1"/>
  <c r="J6803" i="2" s="1"/>
  <c r="J6804" i="2" a="1"/>
  <c r="J6804" i="2" s="1"/>
  <c r="J6805" i="2" a="1"/>
  <c r="J6805" i="2" s="1"/>
  <c r="J6806" i="2" a="1"/>
  <c r="J6806" i="2" s="1"/>
  <c r="J6807" i="2" a="1"/>
  <c r="J6807" i="2" s="1"/>
  <c r="J6808" i="2" a="1"/>
  <c r="J6808" i="2" s="1"/>
  <c r="J6809" i="2" a="1"/>
  <c r="J6809" i="2" s="1"/>
  <c r="J6810" i="2" a="1"/>
  <c r="J6810" i="2" s="1"/>
  <c r="J6811" i="2" a="1"/>
  <c r="J6811" i="2" s="1"/>
  <c r="J6812" i="2" a="1"/>
  <c r="J6812" i="2" s="1"/>
  <c r="J6813" i="2" a="1"/>
  <c r="J6813" i="2" s="1"/>
  <c r="J6814" i="2" a="1"/>
  <c r="J6814" i="2" s="1"/>
  <c r="J6815" i="2" a="1"/>
  <c r="J6815" i="2" s="1"/>
  <c r="J6816" i="2" a="1"/>
  <c r="J6816" i="2" s="1"/>
  <c r="J6817" i="2" a="1"/>
  <c r="J6817" i="2" s="1"/>
  <c r="J6818" i="2" a="1"/>
  <c r="J6818" i="2" s="1"/>
  <c r="J6819" i="2" a="1"/>
  <c r="J6819" i="2" s="1"/>
  <c r="J6820" i="2" a="1"/>
  <c r="J6820" i="2" s="1"/>
  <c r="J6821" i="2" a="1"/>
  <c r="J6821" i="2" s="1"/>
  <c r="J6822" i="2" a="1"/>
  <c r="J6822" i="2" s="1"/>
  <c r="J6823" i="2" a="1"/>
  <c r="J6823" i="2" s="1"/>
  <c r="J6824" i="2" a="1"/>
  <c r="J6824" i="2" s="1"/>
  <c r="J6825" i="2" a="1"/>
  <c r="J6825" i="2" s="1"/>
  <c r="J6826" i="2" a="1"/>
  <c r="J6826" i="2" s="1"/>
  <c r="J6827" i="2" a="1"/>
  <c r="J6827" i="2" s="1"/>
  <c r="J6828" i="2" a="1"/>
  <c r="J6828" i="2" s="1"/>
  <c r="J6829" i="2" a="1"/>
  <c r="J6829" i="2" s="1"/>
  <c r="J6830" i="2" a="1"/>
  <c r="J6830" i="2" s="1"/>
  <c r="J6831" i="2" a="1"/>
  <c r="J6831" i="2" s="1"/>
  <c r="J6832" i="2" a="1"/>
  <c r="J6832" i="2" s="1"/>
  <c r="J6833" i="2" a="1"/>
  <c r="J6833" i="2" s="1"/>
  <c r="J6834" i="2" a="1"/>
  <c r="J6834" i="2" s="1"/>
  <c r="J6835" i="2" a="1"/>
  <c r="J6835" i="2" s="1"/>
  <c r="J6836" i="2" a="1"/>
  <c r="J6836" i="2" s="1"/>
  <c r="J6837" i="2" a="1"/>
  <c r="J6837" i="2" s="1"/>
  <c r="J6838" i="2" a="1"/>
  <c r="J6838" i="2" s="1"/>
  <c r="J6839" i="2" a="1"/>
  <c r="J6839" i="2" s="1"/>
  <c r="J6840" i="2" a="1"/>
  <c r="J6840" i="2" s="1"/>
  <c r="J6841" i="2" a="1"/>
  <c r="J6841" i="2" s="1"/>
  <c r="J6842" i="2" a="1"/>
  <c r="J6842" i="2" s="1"/>
  <c r="J6843" i="2" a="1"/>
  <c r="J6843" i="2" s="1"/>
  <c r="J6844" i="2" a="1"/>
  <c r="J6844" i="2" s="1"/>
  <c r="J6845" i="2" a="1"/>
  <c r="J6845" i="2" s="1"/>
  <c r="J6846" i="2" a="1"/>
  <c r="J6846" i="2" s="1"/>
  <c r="J6847" i="2" a="1"/>
  <c r="J6847" i="2" s="1"/>
  <c r="J6848" i="2" a="1"/>
  <c r="J6848" i="2" s="1"/>
  <c r="J6849" i="2" a="1"/>
  <c r="J6849" i="2" s="1"/>
  <c r="J6850" i="2" a="1"/>
  <c r="J6850" i="2" s="1"/>
  <c r="J6851" i="2" a="1"/>
  <c r="J6851" i="2" s="1"/>
  <c r="J6852" i="2" a="1"/>
  <c r="J6852" i="2" s="1"/>
  <c r="J6853" i="2" a="1"/>
  <c r="J6853" i="2" s="1"/>
  <c r="J6854" i="2" a="1"/>
  <c r="J6854" i="2" s="1"/>
  <c r="J6855" i="2" a="1"/>
  <c r="J6855" i="2" s="1"/>
  <c r="J6856" i="2" a="1"/>
  <c r="J6856" i="2" s="1"/>
  <c r="J6857" i="2" a="1"/>
  <c r="J6857" i="2" s="1"/>
  <c r="J6858" i="2" a="1"/>
  <c r="J6858" i="2" s="1"/>
  <c r="J6859" i="2" a="1"/>
  <c r="J6859" i="2" s="1"/>
  <c r="J6860" i="2" a="1"/>
  <c r="J6860" i="2" s="1"/>
  <c r="J6861" i="2" a="1"/>
  <c r="J6861" i="2" s="1"/>
  <c r="J6862" i="2" a="1"/>
  <c r="J6862" i="2"/>
  <c r="J6863" i="2" a="1"/>
  <c r="J6863" i="2" s="1"/>
  <c r="J6864" i="2" a="1"/>
  <c r="J6864" i="2" s="1"/>
  <c r="J6865" i="2" a="1"/>
  <c r="J6865" i="2" s="1"/>
  <c r="J6866" i="2" a="1"/>
  <c r="J6866" i="2" s="1"/>
  <c r="J6867" i="2" a="1"/>
  <c r="J6867" i="2"/>
  <c r="J6868" i="2" a="1"/>
  <c r="J6868" i="2" s="1"/>
  <c r="I42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C6A9D2-81A9-014E-8B3A-5EFED964A706}" keepAlive="1" name="Query - commit-stats" description="Connection to the 'commit-stats' query in the workbook." type="5" refreshedVersion="8" background="1" saveData="1">
    <dbPr connection="Provider=Microsoft.Mashup.OleDb.1;Data Source=$Workbook$;Location=commit-stats;Extended Properties=&quot;&quot;" command="SELECT * FROM [commit-stat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<sst xmlns="http://schemas.openxmlformats.org/spreadsheetml/2006/main" count="41369" uniqueCount="11247">
  <si>
    <t>repo</t>
  </si>
  <si>
    <t>timestamp</t>
  </si>
  <si>
    <t>module</t>
  </si>
  <si>
    <t>type</t>
  </si>
  <si>
    <t>hash</t>
  </si>
  <si>
    <t>message</t>
  </si>
  <si>
    <t>intention</t>
  </si>
  <si>
    <t>risk</t>
  </si>
  <si>
    <t>.</t>
  </si>
  <si>
    <t>meta</t>
  </si>
  <si>
    <t>2087df7</t>
  </si>
  <si>
    <t>e - justerer litt på changes.py</t>
  </si>
  <si>
    <t>E</t>
  </si>
  <si>
    <t>78cb6eb</t>
  </si>
  <si>
    <t>r - Flytter kommandoer i Makefile</t>
  </si>
  <si>
    <t>R</t>
  </si>
  <si>
    <t>be23409</t>
  </si>
  <si>
    <t>e - Forklarende echo i generate-files</t>
  </si>
  <si>
    <t>82fa8f6</t>
  </si>
  <si>
    <t>e - Rydding og småendringer i changes.py</t>
  </si>
  <si>
    <t>06f3520</t>
  </si>
  <si>
    <t>F - Introduserer IOExceptionRetryInterceptor</t>
  </si>
  <si>
    <t>F</t>
  </si>
  <si>
    <t>0b1f42f</t>
  </si>
  <si>
    <t>U - Oppdaterer org.owasp:dependency-check-gradle versjon fra 7.3.0 til 7.3.2</t>
  </si>
  <si>
    <t>U</t>
  </si>
  <si>
    <t>2077c08</t>
  </si>
  <si>
    <t>U - Oppdaterer ben-manes:gradle-versions-plugin versjon fra 0.43.0 til 0.44.0</t>
  </si>
  <si>
    <t>b4204ff</t>
  </si>
  <si>
    <t>E - justerer MaxRAMPercentage fra 85 til 80</t>
  </si>
  <si>
    <t>f96384f</t>
  </si>
  <si>
    <t>E - Bytter baseimage til ghcr.io/navikt/baseimages/temurin:17</t>
  </si>
  <si>
    <t>210ba70</t>
  </si>
  <si>
    <t>u - Oppdaterer gradle-plugins i ep-module-template</t>
  </si>
  <si>
    <t>fcb0caa</t>
  </si>
  <si>
    <t>d - Videreutvikler Oppgaveruting-ADR-alternativer</t>
  </si>
  <si>
    <t>D</t>
  </si>
  <si>
    <t>45030e4</t>
  </si>
  <si>
    <t>d - Legger til oppgaveruting-ADR</t>
  </si>
  <si>
    <t>91f233b</t>
  </si>
  <si>
    <t>p - Endrer sortering og rekkefølge changes.py</t>
  </si>
  <si>
    <t>P</t>
  </si>
  <si>
    <t>4e602f1</t>
  </si>
  <si>
    <t>P - Oppgraderer actions/setup-java@v2 -&gt; v3</t>
  </si>
  <si>
    <t>cdfc9a2</t>
  </si>
  <si>
    <t>p - Justerer .gitignore</t>
  </si>
  <si>
    <t>12dfbde</t>
  </si>
  <si>
    <t>d - ADR-oppdatering</t>
  </si>
  <si>
    <t>fbba11f</t>
  </si>
  <si>
    <t>d - Opprettet ADR for API-endringer</t>
  </si>
  <si>
    <t>12ca7f8</t>
  </si>
  <si>
    <t>a - Kjørte 'adr-log -i'</t>
  </si>
  <si>
    <t>A</t>
  </si>
  <si>
    <t>8817bc5</t>
  </si>
  <si>
    <t>e - Lister ut risky endringer først i changes.py</t>
  </si>
  <si>
    <t>5e364c6</t>
  </si>
  <si>
    <t>d - Dok av ny kommando for å liste ut endringer</t>
  </si>
  <si>
    <t>8943012</t>
  </si>
  <si>
    <t>p - Justerer commit-meldinger - revidert Arlos</t>
  </si>
  <si>
    <t>85900a6</t>
  </si>
  <si>
    <t>p - Justerer litt på upgrade-ep-libraries-*</t>
  </si>
  <si>
    <t>735de11</t>
  </si>
  <si>
    <t>p - Justerer idea-scope-build</t>
  </si>
  <si>
    <t>07089ec</t>
  </si>
  <si>
    <t>e - legger til script/changes.py for å liste endringer siste 7 dager</t>
  </si>
  <si>
    <t>9cabd39</t>
  </si>
  <si>
    <t>e make uprade-ep-libraries-* kjører mer i parallel</t>
  </si>
  <si>
    <t>1b00549</t>
  </si>
  <si>
    <t>e add idea scope for logging</t>
  </si>
  <si>
    <t>76d8c47</t>
  </si>
  <si>
    <t>E nedgraderer kotlin 1.7.20-&gt;1.7.10</t>
  </si>
  <si>
    <t>2c69c55</t>
  </si>
  <si>
    <t>E oppgraderer kotlin 1.7.10-&gt;1.7.20</t>
  </si>
  <si>
    <t>b0b2b4d</t>
  </si>
  <si>
    <t>e justerer .gitignore</t>
  </si>
  <si>
    <t>c051861</t>
  </si>
  <si>
    <t>e justerer test-logging i gradle</t>
  </si>
  <si>
    <t>72a8d7b</t>
  </si>
  <si>
    <t>E justerer minne og config for onprem-proxy</t>
  </si>
  <si>
    <t>584d710</t>
  </si>
  <si>
    <t>E setter G1GC explisitt</t>
  </si>
  <si>
    <t>b2dc523</t>
  </si>
  <si>
    <t>e justerer scope for Github actions</t>
  </si>
  <si>
    <t>1032bba</t>
  </si>
  <si>
    <t>E legger til enkelte templates for github-actions</t>
  </si>
  <si>
    <t>6597ce6</t>
  </si>
  <si>
    <t>e formattering av Dockerfile</t>
  </si>
  <si>
    <t>e72cc7d</t>
  </si>
  <si>
    <t>e oppdaterer scope</t>
  </si>
  <si>
    <t>70b15b5</t>
  </si>
  <si>
    <t>e handle generate for onprem app</t>
  </si>
  <si>
    <t>c981998</t>
  </si>
  <si>
    <t>E fjerner bruk av ep-script-plugins</t>
  </si>
  <si>
    <t>126f2b5</t>
  </si>
  <si>
    <t>E øker MaxRAMPercentage til 85</t>
  </si>
  <si>
    <t>3288ad7</t>
  </si>
  <si>
    <t>Revert "E endrer til ParallelGC"</t>
  </si>
  <si>
    <t>c46a99e</t>
  </si>
  <si>
    <t>E endrer til ParallelGC</t>
  </si>
  <si>
    <t>590f7bd</t>
  </si>
  <si>
    <t>e håndterer ett case til med oppgraderingsdiff</t>
  </si>
  <si>
    <t>d6ad0c2</t>
  </si>
  <si>
    <t>E oppdaterer tuning-settings med ActiveProcessorCount</t>
  </si>
  <si>
    <t>13d4c22</t>
  </si>
  <si>
    <t>e justerer på template filnavn</t>
  </si>
  <si>
    <t>db15ca4</t>
  </si>
  <si>
    <t>e oppdaterer intellj nais scope</t>
  </si>
  <si>
    <t>6142d07</t>
  </si>
  <si>
    <t>e legger til linjeskift i template-fil</t>
  </si>
  <si>
    <t>f84550b</t>
  </si>
  <si>
    <t>E ny make generate-files-kommando</t>
  </si>
  <si>
    <t>127de84</t>
  </si>
  <si>
    <t>e justerer nais-scope</t>
  </si>
  <si>
    <t>0b5a0bd</t>
  </si>
  <si>
    <t>e legger til scopes i IDEA</t>
  </si>
  <si>
    <t>db9b65e</t>
  </si>
  <si>
    <t>E legger til IDEA-scopes</t>
  </si>
  <si>
    <t>8219782</t>
  </si>
  <si>
    <t>E en del ting som ikke gir mening for ep-script-plugins</t>
  </si>
  <si>
    <t>ffdf7a6</t>
  </si>
  <si>
    <t>Upgrade Gradle wrapper to 7.5.1</t>
  </si>
  <si>
    <t>*</t>
  </si>
  <si>
    <t>ed2a011</t>
  </si>
  <si>
    <t>E fiks av meta-bibliotek-git-repo for script-plugin</t>
  </si>
  <si>
    <t>f637de8</t>
  </si>
  <si>
    <t>E fikser feil i commit-melding</t>
  </si>
  <si>
    <t>881a565</t>
  </si>
  <si>
    <t>e endrer kriterie for om vi har funnet nytt versjonsnumemr</t>
  </si>
  <si>
    <t>1407244</t>
  </si>
  <si>
    <t>e endre melding når det ikke lykkes å oppdatere</t>
  </si>
  <si>
    <t>847128e</t>
  </si>
  <si>
    <t>E håndterer flere tilfeller</t>
  </si>
  <si>
    <t>5ef59ab</t>
  </si>
  <si>
    <t>E forsøk på å lage bedre commit-melding</t>
  </si>
  <si>
    <t>04e2514</t>
  </si>
  <si>
    <t>E introduserer ep-script-plugins</t>
  </si>
  <si>
    <t>bfa81c5</t>
  </si>
  <si>
    <t>d liten justering av README.md</t>
  </si>
  <si>
    <t>b8f64bb</t>
  </si>
  <si>
    <t>e tar release-plugin inn i safe upgrades</t>
  </si>
  <si>
    <t>2833308</t>
  </si>
  <si>
    <t>e tar mocck ut av safe upgrades</t>
  </si>
  <si>
    <t>5cfbecc</t>
  </si>
  <si>
    <t>e makefile-fix av upgrade-ep-libs</t>
  </si>
  <si>
    <t>fd19243</t>
  </si>
  <si>
    <t>e makefile dropper ep-personoppslag</t>
  </si>
  <si>
    <t>0749b13</t>
  </si>
  <si>
    <t>d oppdatering om issues med automatisk upgrade</t>
  </si>
  <si>
    <t>3f31de9</t>
  </si>
  <si>
    <t>d make prepush-review nevnes i dok</t>
  </si>
  <si>
    <t>dfcc947</t>
  </si>
  <si>
    <t>d fix typos</t>
  </si>
  <si>
    <t>54de091</t>
  </si>
  <si>
    <t>E legger til ep-kodeverk</t>
  </si>
  <si>
    <t>9cff486</t>
  </si>
  <si>
    <t>e oppdaterer safe_dependency_upgrades.txt</t>
  </si>
  <si>
    <t>7b0a1bd</t>
  </si>
  <si>
    <t>e kommandoer for å oppdatere ep-bibl-avhengigheter</t>
  </si>
  <si>
    <t>aa522de</t>
  </si>
  <si>
    <t>e ny 'make prepush-review'-kommando</t>
  </si>
  <si>
    <t>e86fb55</t>
  </si>
  <si>
    <t>Update 9999-template.md</t>
  </si>
  <si>
    <t>d9a097d</t>
  </si>
  <si>
    <t>Merge remote-tracking branch 'origin/feature/ADR-rammeverk-for-EP-lytter-apper'</t>
  </si>
  <si>
    <t>ee41606</t>
  </si>
  <si>
    <t>Merge remote-tracking branch 'origin/feature/adr-utviklingshastighet'</t>
  </si>
  <si>
    <t>f810e53</t>
  </si>
  <si>
    <t>Merge branch 'feature/adr-deling-av-kode'</t>
  </si>
  <si>
    <t>e27739d</t>
  </si>
  <si>
    <t>Add .java-version-file</t>
  </si>
  <si>
    <t>509e091</t>
  </si>
  <si>
    <t>E oppdatering av ep-biblioteker til siste versjon</t>
  </si>
  <si>
    <t>6cc46db</t>
  </si>
  <si>
    <t>d legger inn cat for list-loca-commit</t>
  </si>
  <si>
    <t>438b675</t>
  </si>
  <si>
    <t>e gjør et par make-kommandoer --parallel</t>
  </si>
  <si>
    <t>9642f69</t>
  </si>
  <si>
    <t>d flytter oppgraderings-dok til meta-prosjekt</t>
  </si>
  <si>
    <t>f7a546c</t>
  </si>
  <si>
    <t>Merge pull request #6 from navikt/feature/ADR-0004-pdl-produsent</t>
  </si>
  <si>
    <t>bf2b1d8</t>
  </si>
  <si>
    <t>d oppdaterer ADR med konklusjon</t>
  </si>
  <si>
    <t>b03098e</t>
  </si>
  <si>
    <t>d kort dok på make upgradable-dependencies-report</t>
  </si>
  <si>
    <t>e404f36</t>
  </si>
  <si>
    <t>e new 'make upgradabl-dependencies-report' command</t>
  </si>
  <si>
    <t>5c5578c</t>
  </si>
  <si>
    <t>d rydder i rinasaker-adr</t>
  </si>
  <si>
    <t>a84d655</t>
  </si>
  <si>
    <t>d justerer README og oppdaterer LICENSE med årstall</t>
  </si>
  <si>
    <t>4e53b18</t>
  </si>
  <si>
    <t>e utvid check_if_we_are_up_to_date med sjekk etter remote commits</t>
  </si>
  <si>
    <t>61d2b82</t>
  </si>
  <si>
    <t>d startet på ADR for rinasaker-issue</t>
  </si>
  <si>
    <t>0d215ef</t>
  </si>
  <si>
    <t>e ny make list-local-commits for å liste lokale commits</t>
  </si>
  <si>
    <t>430a902</t>
  </si>
  <si>
    <t>e fix så vi kan oppgradere flere safe deps i en run</t>
  </si>
  <si>
    <t>dfb5f0a</t>
  </si>
  <si>
    <t>d litt mer detaljer om oppgradering av deps</t>
  </si>
  <si>
    <t>224288d</t>
  </si>
  <si>
    <t>e script for oppdatering av avhengigheter</t>
  </si>
  <si>
    <t>7cd57a5</t>
  </si>
  <si>
    <t>e script for å sjekke om lokalt prosjekt er oppdatert</t>
  </si>
  <si>
    <t>9c6beb7</t>
  </si>
  <si>
    <t>F script for oppgradering av enkelt-avhengighet</t>
  </si>
  <si>
    <t>060bea8</t>
  </si>
  <si>
    <t>d kolon funka dårlig i kommentar - fjernet</t>
  </si>
  <si>
    <t>efce82a</t>
  </si>
  <si>
    <t>R trukket ut funksjonalitet fra makefile til script</t>
  </si>
  <si>
    <t>91aef67</t>
  </si>
  <si>
    <t>e forsøk på fiks av make upgrade-gradle</t>
  </si>
  <si>
    <t>246ec28</t>
  </si>
  <si>
    <t>d la til quote fra Rebecca Wirfs-Brock</t>
  </si>
  <si>
    <t>6fd147b</t>
  </si>
  <si>
    <t>ADR-pdl-produsent argumenter per alternativ</t>
  </si>
  <si>
    <t>7b91a61</t>
  </si>
  <si>
    <t>ADR-rammeverksmodul - argumentasjon</t>
  </si>
  <si>
    <t>66d0868</t>
  </si>
  <si>
    <t>ADR for rammeverksmodul påbegynt</t>
  </si>
  <si>
    <t>97114a8</t>
  </si>
  <si>
    <t>ADR-0004 påbegynt</t>
  </si>
  <si>
    <t>eca21d1</t>
  </si>
  <si>
    <t>Update MAKEFILE to avoid build root-project</t>
  </si>
  <si>
    <t>94e25ea</t>
  </si>
  <si>
    <t>Add ADR-0003 to index</t>
  </si>
  <si>
    <t>bc4cbdf</t>
  </si>
  <si>
    <t>Eksperimentelt gradlew-script</t>
  </si>
  <si>
    <t>39d9ce5</t>
  </si>
  <si>
    <t>Dokumentasjon på bruk av Sonarqube</t>
  </si>
  <si>
    <t>f1cd135</t>
  </si>
  <si>
    <t>Exclude CodeMR-stuff</t>
  </si>
  <si>
    <t>ee1aa5c</t>
  </si>
  <si>
    <t>Upgrade Gradle Wrapper to 7.4.2</t>
  </si>
  <si>
    <t>0886087</t>
  </si>
  <si>
    <t>Legg til eessi-pensjon-onprem-proxy i gradle</t>
  </si>
  <si>
    <t>86bd286</t>
  </si>
  <si>
    <t>legger inn eessi-pensjon-onprem-proxy</t>
  </si>
  <si>
    <t>1f0edaf</t>
  </si>
  <si>
    <t>Ajourføre settings.gradle</t>
  </si>
  <si>
    <t>5381e86</t>
  </si>
  <si>
    <t>Fix name of project</t>
  </si>
  <si>
    <t>c3e209f</t>
  </si>
  <si>
    <t>legger til ep-personinformasjon</t>
  </si>
  <si>
    <t>5228114</t>
  </si>
  <si>
    <t>Fix typo</t>
  </si>
  <si>
    <t>548660a</t>
  </si>
  <si>
    <t>Rename file to upgrade_gradle</t>
  </si>
  <si>
    <t>0818dae</t>
  </si>
  <si>
    <t>Add make update-gradle command</t>
  </si>
  <si>
    <t>0949df7</t>
  </si>
  <si>
    <t>Improve make build</t>
  </si>
  <si>
    <t>866691a</t>
  </si>
  <si>
    <t>Add Makefile and script-folder with some commands</t>
  </si>
  <si>
    <t>0bfb96b</t>
  </si>
  <si>
    <t>Switch from repo to meta as meta-repo-tool</t>
  </si>
  <si>
    <t>b1e69a3</t>
  </si>
  <si>
    <t>Add krav-inititalisering, pdl-produsent, prefill, retry-api</t>
  </si>
  <si>
    <t>390e192</t>
  </si>
  <si>
    <t>Add ep-eux</t>
  </si>
  <si>
    <t>7ab4879</t>
  </si>
  <si>
    <t>Upgrade gradle -&gt; 6.9</t>
  </si>
  <si>
    <t>54dd93e</t>
  </si>
  <si>
    <t>4a71950</t>
  </si>
  <si>
    <t>Merge pull request #4 from navikt/feature/keyvaluestore</t>
  </si>
  <si>
    <t>7cb4cda</t>
  </si>
  <si>
    <t>Valgt s3 som key-value store</t>
  </si>
  <si>
    <t>326a723</t>
  </si>
  <si>
    <t>Update 0003-KeyValueStore.md</t>
  </si>
  <si>
    <t>7b6bbfb</t>
  </si>
  <si>
    <t>Draft for key value store valg</t>
  </si>
  <si>
    <t>eessi-pensjon-begrens-innsyn</t>
  </si>
  <si>
    <t>begrens-innsyn</t>
  </si>
  <si>
    <t>app</t>
  </si>
  <si>
    <t>655d5f7</t>
  </si>
  <si>
    <t>f - Legger inn securelog cfg, samt logback cfg for test</t>
  </si>
  <si>
    <t>c67ad45</t>
  </si>
  <si>
    <t>U - Oppgraderer com.fasterxml.jackson.module:jackson-module-kotlin:2.14.0 -&gt; 2.14.1</t>
  </si>
  <si>
    <t>c08c0a5</t>
  </si>
  <si>
    <t>U - Oppgraderer no.nav.eessi.pensjon:ep-personoppslag:12.1.1 -&gt; 12.1.2</t>
  </si>
  <si>
    <t>6efc0dc</t>
  </si>
  <si>
    <t>U - Oppgraderer no.nav.eessi.pensjon:ep-personoppslag:12.1.0 -&gt; 12.1.1</t>
  </si>
  <si>
    <t>4895d73</t>
  </si>
  <si>
    <t>U - Oppgraderer no.nav.eessi.pensjon:ep-metrics:1.0.1 -&gt; 1.0.2</t>
  </si>
  <si>
    <t>7bfb83d</t>
  </si>
  <si>
    <t>U - Oppgraderer io.mockk:mockk:1.13.2 -&gt; 1.13.3</t>
  </si>
  <si>
    <t>cc3c306</t>
  </si>
  <si>
    <t>U - Oppgraderer com.ninja-squad:springmockk:3.1.2 -&gt; 4.0.0</t>
  </si>
  <si>
    <t>7fa6e45</t>
  </si>
  <si>
    <t>U - Oppgraderer no.nav.eessi.pensjon:ep-personoppslag:12.0.0 -&gt; 12.1.0</t>
  </si>
  <si>
    <t>988155d</t>
  </si>
  <si>
    <t>b - Fix typo in log statement</t>
  </si>
  <si>
    <t>B</t>
  </si>
  <si>
    <t>dd41968</t>
  </si>
  <si>
    <t>U - Tar i bruk ep-personoppslag 12.0.0</t>
  </si>
  <si>
    <t>dbff321</t>
  </si>
  <si>
    <t>F - Introduserer IOExceptionRetryInterceptor - part II</t>
  </si>
  <si>
    <t>0eb726d</t>
  </si>
  <si>
    <t>e867e5a</t>
  </si>
  <si>
    <t>U - Oppgraderer no.nav.eessi.pensjon:ep-eux:1.3.31 -&gt; 1.3.34</t>
  </si>
  <si>
    <t>e895181</t>
  </si>
  <si>
    <t>U - Oppgraderer no.nav.eessi.pensjon:ep-logging:1.1.3 -&gt; 1.1.6</t>
  </si>
  <si>
    <t>1aa5213</t>
  </si>
  <si>
    <t>U - Oppgraderer com.ninja-squad:springmockk:3.1.1 -&gt; 3.1.2</t>
  </si>
  <si>
    <t>4aba8d3</t>
  </si>
  <si>
    <t>f - Tar i bruk ep-metrics-1.0.1 og skrur på request-telling</t>
  </si>
  <si>
    <t>c8edac6</t>
  </si>
  <si>
    <t>5640bd9</t>
  </si>
  <si>
    <t>b6ad2be</t>
  </si>
  <si>
    <t>U - Oppgraderer no.nav.eessi.pensjon:ep-eux:1.3.30 -&gt; 1.3.31</t>
  </si>
  <si>
    <t>1b39a46</t>
  </si>
  <si>
    <t>U - Oppgraderer com.tngtech.archunit:archunit:1.0.0 -&gt; 1.0.1</t>
  </si>
  <si>
    <t>87585c3</t>
  </si>
  <si>
    <t>U - Oppgraderer no.nav.security:token-client-spring:2.1.7 -&gt; 2.1.8</t>
  </si>
  <si>
    <t>5017252</t>
  </si>
  <si>
    <t>U - Oppgraderer snakeyaml pga vuln til 1.33</t>
  </si>
  <si>
    <t>c0d6a79</t>
  </si>
  <si>
    <t>U - Oppgraderer no.nav.eessi.pensjon:ep-eux:1.3.29 -&gt; 1.3.30</t>
  </si>
  <si>
    <t>76f609a</t>
  </si>
  <si>
    <t>U - Oppgraderer no.nav.eessi.pensjon:ep-personoppslag:11.5.2 -&gt; 11.5.5</t>
  </si>
  <si>
    <t>0dc63cd</t>
  </si>
  <si>
    <t>U - Oppgraderer no.nav.eessi.pensjon:ep-metrics:0.5.27 -&gt; 0.5.28</t>
  </si>
  <si>
    <t>719ac71</t>
  </si>
  <si>
    <t>U - Oppgraderer no.nav.eessi.pensjon:ep-logging:1.1.2 -&gt; 1.1.3</t>
  </si>
  <si>
    <t>210abc1</t>
  </si>
  <si>
    <t>e6f8567</t>
  </si>
  <si>
    <t>U - Oppgraderer com.fasterxml.jackson.module:jackson-module-kotlin:2.13.4 -&gt; 2.14.0</t>
  </si>
  <si>
    <t>7b35bf0</t>
  </si>
  <si>
    <t>U - Oppgraderer io.mockk:mockk:1.12.5 -&gt; 1.13.2</t>
  </si>
  <si>
    <t>c066862</t>
  </si>
  <si>
    <t>13ea2d5</t>
  </si>
  <si>
    <t>U - Oppgraderer no.nav.eessi.pensjon:ep-eux:1.3.28 -&gt; 1.3.29</t>
  </si>
  <si>
    <t>ab2d9cb</t>
  </si>
  <si>
    <t>U - Oppgraderer no.nav.eessi.pensjon:ep-metrics:0.5.26 -&gt; 0.5.27</t>
  </si>
  <si>
    <t>10f0ec8</t>
  </si>
  <si>
    <t>U - Oppgraderer no.nav.eessi.pensjon:ep-logging:1.1.0 -&gt; 1.1.2</t>
  </si>
  <si>
    <t>3f8d67b</t>
  </si>
  <si>
    <t>U - Oppgraderer no.nav.security:2.1.6 -&gt; 2.1.7</t>
  </si>
  <si>
    <t>075453c</t>
  </si>
  <si>
    <t>U - Oppgraderer org.springframework.boot:2.7.4 -&gt; 2.7.5</t>
  </si>
  <si>
    <t>d8c5c45</t>
  </si>
  <si>
    <t>U - io.spring.dependency-management.gradle.plugin - 1.0.14.RELEASE =&gt; 1.1.0</t>
  </si>
  <si>
    <t>af63e49</t>
  </si>
  <si>
    <t>U - Oppgraderer gradle-plugins via ep-module-fil</t>
  </si>
  <si>
    <t>d09c593</t>
  </si>
  <si>
    <t>U!! - Oppgraderer ep-logging 1.0.54 -&gt; 1.1.0</t>
  </si>
  <si>
    <t>d3232bb</t>
  </si>
  <si>
    <t>F - Legger inn retrylogger for euxKlient med test for BAD_REQUEST(retry) og NOT_FOUND(exlude)</t>
  </si>
  <si>
    <t>2f86e94</t>
  </si>
  <si>
    <t>b - Fjerner internal fra retryable da denne ikke fungerer</t>
  </si>
  <si>
    <t>b02cda8</t>
  </si>
  <si>
    <t>U - Oppgraderer org.springframework.retry:spring-retry:1.3.3 -&gt; 1.3.4</t>
  </si>
  <si>
    <t>851a2a4</t>
  </si>
  <si>
    <t>U - Oppgraderer no.nav.eessi.pensjon:ep-eux:1.3.26 -&gt; 1.3.28</t>
  </si>
  <si>
    <t>c162f9b</t>
  </si>
  <si>
    <t>U - Oppgraderer no.nav.eessi.pensjon:ep-personoppslag:11.5.1 -&gt; 11.5.2</t>
  </si>
  <si>
    <t>3a9cb16</t>
  </si>
  <si>
    <t>U - Oppgraderer no.nav.eessi.pensjon:ep-metrics:0.5.24 -&gt; 0.5.26</t>
  </si>
  <si>
    <t>fe12e69</t>
  </si>
  <si>
    <t>U - Oppgraderer no.nav.eessi.pensjon:ep-logging:1.0.52 -&gt; 1.0.54</t>
  </si>
  <si>
    <t>7a85d3d</t>
  </si>
  <si>
    <t>U - Oppgraderer org.springframework.kafka:spring-kafka:2.9.1 -&gt; 2.9.2</t>
  </si>
  <si>
    <t>788e7d9</t>
  </si>
  <si>
    <t>0b0e46f</t>
  </si>
  <si>
    <t>4f7bf83</t>
  </si>
  <si>
    <t>E - Reduserer requests.cpu</t>
  </si>
  <si>
    <t>023beba</t>
  </si>
  <si>
    <t>U - Oppgraderer no.nav.eessi.pensjon:ep-personoppslag:11.3.10 -&gt; 11.5.1</t>
  </si>
  <si>
    <t>8950d1b</t>
  </si>
  <si>
    <t>U - Oppgraderer no.nav.eessi.pensjon:ep-metrics:0.5.23 -&gt; 0.5.24</t>
  </si>
  <si>
    <t>880679f</t>
  </si>
  <si>
    <t>U - Oppgraderer no.nav.eessi.pensjon:ep-logging:1.0.51 -&gt; 1.0.52</t>
  </si>
  <si>
    <t>16b3acb</t>
  </si>
  <si>
    <t>Revert "E bytter fra openjdk-java til eclipse-temurin"</t>
  </si>
  <si>
    <t>0c8f66d</t>
  </si>
  <si>
    <t>E bytter fra openjdk-java til eclipse-temurin</t>
  </si>
  <si>
    <t>4767f80</t>
  </si>
  <si>
    <t>E oppgraderer no.nav.eessi.pensjon:ep-eux:1.3.22 -&gt; 1.3.26</t>
  </si>
  <si>
    <t>d149029</t>
  </si>
  <si>
    <t>E oppgraderer no.nav.eessi.pensjon:ep-personoppslag:11.3.5 -&gt; 11.3.10</t>
  </si>
  <si>
    <t>a56e00f</t>
  </si>
  <si>
    <t>E oppgraderer no.nav.eessi.pensjon:ep-metrics:0.5.19 -&gt; 0.5.23</t>
  </si>
  <si>
    <t>fe42e98</t>
  </si>
  <si>
    <t>E oppgraderer no.nav.eessi.pensjon:ep-logging:1.0.47 -&gt; 1.0.51</t>
  </si>
  <si>
    <t>730b9c4</t>
  </si>
  <si>
    <t>E oppgraderer no.nav.security:2.1.4 -&gt; 2.1.6</t>
  </si>
  <si>
    <t>c79c209</t>
  </si>
  <si>
    <t>528aace</t>
  </si>
  <si>
    <t>39675d1</t>
  </si>
  <si>
    <t>E oppgraderer com.tngtech.archunit:archunit:0.23.1 -&gt; 1.0.0</t>
  </si>
  <si>
    <t>302b2f0</t>
  </si>
  <si>
    <t>54f9f18</t>
  </si>
  <si>
    <t>5aa7505</t>
  </si>
  <si>
    <t>E reduserer minnet til 512MiB</t>
  </si>
  <si>
    <t>f7c48e8</t>
  </si>
  <si>
    <t>E øker limits.cpu til 4000m</t>
  </si>
  <si>
    <t>0b37318</t>
  </si>
  <si>
    <t>18bd62b</t>
  </si>
  <si>
    <t>e endrer til repository-dispatch@v2</t>
  </si>
  <si>
    <t>c0448d9</t>
  </si>
  <si>
    <t>E ruller tilbake bruk av ParallelGC</t>
  </si>
  <si>
    <t>8bb34be</t>
  </si>
  <si>
    <t>6c6051c</t>
  </si>
  <si>
    <t>E!! reduserer minne og cpu i PROD</t>
  </si>
  <si>
    <t>61232e1</t>
  </si>
  <si>
    <t>E oppgraderer no.nav.eessi.pensjon:ep-eux:1.3.19 -&gt; 1.3.22</t>
  </si>
  <si>
    <t>484eb5e</t>
  </si>
  <si>
    <t>E oppgraderer ep-personoppslag 11.2.31 -&gt; 11.3.5</t>
  </si>
  <si>
    <t>ff5e9b0</t>
  </si>
  <si>
    <t>E oppgraderer no.nav.eessi.pensjon:ep-metrics:0.5.16 -&gt; 0.5.19</t>
  </si>
  <si>
    <t>36f600e</t>
  </si>
  <si>
    <t>E oppgraderer no.nav.eessi.pensjon:ep-logging:1.0.44 -&gt; 1.0.47</t>
  </si>
  <si>
    <t>0a772d1</t>
  </si>
  <si>
    <t>E oppgraderer ep-script-plugins 0.3.0 -&gt; 0.4.0</t>
  </si>
  <si>
    <t>bd46a38</t>
  </si>
  <si>
    <t>E oppgraderer org.junit:junit-bom:5.9.0 -&gt; 5.9.1</t>
  </si>
  <si>
    <t>6b56492</t>
  </si>
  <si>
    <t>E oppgraderer org.springframework.boot:2.7.3 -&gt; 2.7.4</t>
  </si>
  <si>
    <t>f06991f</t>
  </si>
  <si>
    <t>E oppgraderer io.spring.dependency-management:1.0.13.RELEASE -&gt; 1.0.14.RELEASE</t>
  </si>
  <si>
    <t>f3388ca</t>
  </si>
  <si>
    <t>E setter ActiveProcessorCount eksplisitt</t>
  </si>
  <si>
    <t>0693e6d</t>
  </si>
  <si>
    <t>E setter ned cpu.limit til 2000m i dev-gcp</t>
  </si>
  <si>
    <t>93837e6</t>
  </si>
  <si>
    <t>e spesifiserer minne i Gi</t>
  </si>
  <si>
    <t>f57d60d</t>
  </si>
  <si>
    <t>e legger på newline i fil</t>
  </si>
  <si>
    <t>f3bfb55</t>
  </si>
  <si>
    <t>E reduserer limit.cpu i dev-gcp 4GB -&gt; 1GB</t>
  </si>
  <si>
    <t>785ad35</t>
  </si>
  <si>
    <t>E setter MaxRAMPercentage=75 (i begge miljø)</t>
  </si>
  <si>
    <t>a799309</t>
  </si>
  <si>
    <t>E oppgraderer no.nav.eessi.pensjon:ep-eux:1.3.16 -&gt; 1.3.19</t>
  </si>
  <si>
    <t>f50f9eb</t>
  </si>
  <si>
    <t>E oppgraderer no.nav.eessi.pensjon:ep-personoppslag:11.2.27 -&gt; 11.2.31</t>
  </si>
  <si>
    <t>a8b4f0d</t>
  </si>
  <si>
    <t>E oppgraderer no.nav.eessi.pensjon:ep-metrics:0.5.13 -&gt; 0.5.16</t>
  </si>
  <si>
    <t>aa20f45</t>
  </si>
  <si>
    <t>E oppgraderer no.nav.eessi.pensjon:ep-logging:1.0.41 -&gt; 1.0.44</t>
  </si>
  <si>
    <t>98993b5</t>
  </si>
  <si>
    <t>E oppgraderer ep-sript-plugins 0.2.0 -&gt; 0.3.0</t>
  </si>
  <si>
    <t>b771d99</t>
  </si>
  <si>
    <t>E oppgraderer org.springframework:spring-framework-bom:5.3.22 -&gt; 5.3.23</t>
  </si>
  <si>
    <t>1d30a6e</t>
  </si>
  <si>
    <t>E oppgraderer org.springframework.kafka:2.9.0 -&gt; 2.9.1</t>
  </si>
  <si>
    <t>53a6c43</t>
  </si>
  <si>
    <t>41cc504</t>
  </si>
  <si>
    <t>E!! rydder i github actions workflows</t>
  </si>
  <si>
    <t>d02cf13</t>
  </si>
  <si>
    <t>E oppgraderer checkout-action</t>
  </si>
  <si>
    <t>fb8d02c</t>
  </si>
  <si>
    <t>E oppgraderer no.nav.eessi.pensjon:ep-eux:1.3.13 -&gt; 1.3.16</t>
  </si>
  <si>
    <t>189ebc8</t>
  </si>
  <si>
    <t>E oppgraderer no.nav.eessi.pensjon:ep-personoppslag:11.2.24 -&gt; 11.2.27</t>
  </si>
  <si>
    <t>1f1e2be</t>
  </si>
  <si>
    <t>E oppgraderer no.nav.eessi.pensjon:ep-metrics:0.5.11 -&gt; 0.5.13</t>
  </si>
  <si>
    <t>18dc624</t>
  </si>
  <si>
    <t>E fjerner kotlin-bom (som ligger i ep-script-plugins</t>
  </si>
  <si>
    <t>d7b6165</t>
  </si>
  <si>
    <t>E oppgraderer ep-logging 1.0.39 -&gt; 1.0.41</t>
  </si>
  <si>
    <t>573d70b</t>
  </si>
  <si>
    <t>E!! bruker ep-script-plugins</t>
  </si>
  <si>
    <t>15e7d6c</t>
  </si>
  <si>
    <t>E oppgraderer jackson-module-kotlin -&gt; 'com.fasterxml.jackson.module:jackson-module-kotlin:2.13.4'</t>
  </si>
  <si>
    <t>4054868</t>
  </si>
  <si>
    <t>E oppgraderer ep-eux -&gt; '1.3.13'</t>
  </si>
  <si>
    <t>3d334d5</t>
  </si>
  <si>
    <t>E oppgraderer ep-personoppslag -&gt; '11.2.24'</t>
  </si>
  <si>
    <t>ed9d978</t>
  </si>
  <si>
    <t>E oppgraderer ep-metrics -&gt; "0.5.11"</t>
  </si>
  <si>
    <t>2ac2b7a</t>
  </si>
  <si>
    <t>E oppgraderer ep-logging -&gt; "1.0.39"</t>
  </si>
  <si>
    <t>99d0b70</t>
  </si>
  <si>
    <t>t flytter ArchTest-tester</t>
  </si>
  <si>
    <t>T</t>
  </si>
  <si>
    <t>6218eb4</t>
  </si>
  <si>
    <t>E oppgraderer ep-eux -&gt; '1.3.9'</t>
  </si>
  <si>
    <t>0df1d0a</t>
  </si>
  <si>
    <t>E oppgraderer ep-personoppslag -&gt; '11.2.20'</t>
  </si>
  <si>
    <t>c687189</t>
  </si>
  <si>
    <t>e fix dependency</t>
  </si>
  <si>
    <t>44c04f9</t>
  </si>
  <si>
    <t>E oppgraderer ep-metrics -&gt; "0.5.10"</t>
  </si>
  <si>
    <t>8457473</t>
  </si>
  <si>
    <t>E oppgraderer ep-logging -&gt; "1.0.37"</t>
  </si>
  <si>
    <t>405977e</t>
  </si>
  <si>
    <t>E oppgraderer no.nav.security -&gt; '2.1.4'</t>
  </si>
  <si>
    <t>6d9f487</t>
  </si>
  <si>
    <t>E oppgraderer ep-personoppslag -&gt; '11.2.17'</t>
  </si>
  <si>
    <t>190409c</t>
  </si>
  <si>
    <t>E oppgraderer ep-metrics -&gt; "0.5.9"</t>
  </si>
  <si>
    <t>bced740</t>
  </si>
  <si>
    <t>E oppgraderer ep-logging -&gt; "1.0.36"</t>
  </si>
  <si>
    <t>17d62c6</t>
  </si>
  <si>
    <t>E oppgraderer org.owasp.dependencycheck -&gt; "7.1.2"</t>
  </si>
  <si>
    <t>5479843</t>
  </si>
  <si>
    <t>E oppgraderer io.spring.dependency-management -&gt; "1.0.13.RELEASE"</t>
  </si>
  <si>
    <t>e0a69e4</t>
  </si>
  <si>
    <t>E oppgraderer org.springframework.boot -&gt; '2.7.3'</t>
  </si>
  <si>
    <t>f0cd3ad</t>
  </si>
  <si>
    <t>e rydder i mock-server-avhengigheter</t>
  </si>
  <si>
    <t>1fbf3ac</t>
  </si>
  <si>
    <t>E oppgraderer mockserver-client-java -&gt; '5.14.0'</t>
  </si>
  <si>
    <t>22d0a90</t>
  </si>
  <si>
    <t>Revert "Revert "E oppdatering av ep-biblioteker til siste versjon""</t>
  </si>
  <si>
    <t>287672f</t>
  </si>
  <si>
    <t>f skipper sedmottatt fra Q når vi er i prod</t>
  </si>
  <si>
    <t>52e9822</t>
  </si>
  <si>
    <t>Revert "E oppdatering av ep-biblioteker til siste versjon"</t>
  </si>
  <si>
    <t>1790fd0</t>
  </si>
  <si>
    <t>e legger inn rinaId og dokunemt id i logging</t>
  </si>
  <si>
    <t>40fb27b</t>
  </si>
  <si>
    <t>ef016ff</t>
  </si>
  <si>
    <t>E oppgraderer no.nav.security -&gt; '2.1.3'</t>
  </si>
  <si>
    <t>c64b327</t>
  </si>
  <si>
    <t>e skru på treatWarningsAsErrors</t>
  </si>
  <si>
    <t>84ee295</t>
  </si>
  <si>
    <t>E oppgraderer mockk -&gt; "io.mockk:mockk:1.12.5"</t>
  </si>
  <si>
    <t>532cfc7</t>
  </si>
  <si>
    <t>E oppgraderer spring-kafka-test -&gt; '2.9.0'</t>
  </si>
  <si>
    <t>fec69c8</t>
  </si>
  <si>
    <t>E oppgraderer org.springframework.boot -&gt; '2.7.2'</t>
  </si>
  <si>
    <t>f35df9d</t>
  </si>
  <si>
    <t>E oppgraderer junit-bom -&gt; testImplementation(platform("org.junit:junit-bom:5.9.0"))</t>
  </si>
  <si>
    <t>7a459d5</t>
  </si>
  <si>
    <t>R!! skriver om KafkaLoggingErrorHandler</t>
  </si>
  <si>
    <t>f99069d</t>
  </si>
  <si>
    <t>f setter stopper i kafkaErrorHandler tilbake til å kalle handleRemaining</t>
  </si>
  <si>
    <t>7b059d6</t>
  </si>
  <si>
    <t>f setter setAuthExceptionRetryInterval( Duration.ofSeconds(4L) ) tilbake da denne feiler under gradle compile, men ikke intellj</t>
  </si>
  <si>
    <t>10156b0</t>
  </si>
  <si>
    <t>f endrer depricated ContainerAwareErrorHandler -&gt;  CommonErrorHandler i kafkakonfig for alle prosjekter</t>
  </si>
  <si>
    <t>6d8deb6</t>
  </si>
  <si>
    <t>179f94e</t>
  </si>
  <si>
    <t>r tekst rydding - sletter overivrig bruk av avsluttende semikolon - fjerner henting av størrelse fra lister som alltid vil være 0 - tar bort hermetegn der direkte referanse kan brukes - rydder path for objekter eg. Assertions.assert -&gt; assert</t>
  </si>
  <si>
    <t>9d72bd3</t>
  </si>
  <si>
    <t>t fjerner unødvendig deklarasjon av parameter</t>
  </si>
  <si>
    <t>0e6b4f9</t>
  </si>
  <si>
    <t>b5947c4</t>
  </si>
  <si>
    <t>E oppgraderer archunit-junit5 -&gt; '11.2.4'</t>
  </si>
  <si>
    <t>0b3ebe3</t>
  </si>
  <si>
    <t>1db77b7</t>
  </si>
  <si>
    <t>E oppgraderer spring-framework-bom -&gt; implementation(platform("org.springframework:spring-framework-bom:5.3.22"))</t>
  </si>
  <si>
    <t>1392cb7</t>
  </si>
  <si>
    <t>37f7857</t>
  </si>
  <si>
    <t>t forenkler og legger inn direkte ref til topic</t>
  </si>
  <si>
    <t>7b54ecd</t>
  </si>
  <si>
    <t>6686d5d</t>
  </si>
  <si>
    <t>E oppgraderer token-support 2.0.14 -&gt; 2.12</t>
  </si>
  <si>
    <t>b9748be</t>
  </si>
  <si>
    <t>e rename oidcTokenSupportVersion -&gt; tokenSupportVersion</t>
  </si>
  <si>
    <t>2bdddc9</t>
  </si>
  <si>
    <t>02dc563</t>
  </si>
  <si>
    <t>E oppgraderer ep-bilbiotek til siste versjon</t>
  </si>
  <si>
    <t>ae300dd</t>
  </si>
  <si>
    <t>e reduserer logging fra no.nav.security</t>
  </si>
  <si>
    <t>a3f208c</t>
  </si>
  <si>
    <t>e trekk ut i springKafkaVersion i build.gradle</t>
  </si>
  <si>
    <t>54ba090</t>
  </si>
  <si>
    <t>E oppgraderer spring-retry -&gt; 1.3.3</t>
  </si>
  <si>
    <t>f0c6b59</t>
  </si>
  <si>
    <t>E oppgraderer io.spring.dependency-management.gradle.plugin -&gt; "1.0.12.RELEASE"</t>
  </si>
  <si>
    <t>5a48b3f</t>
  </si>
  <si>
    <t>E oppgraderer logstash-logback-encoder -&gt; 7.2</t>
  </si>
  <si>
    <t>a4e212a</t>
  </si>
  <si>
    <t>E oppgraderer kotlin-bom -&gt; 1.7.10'</t>
  </si>
  <si>
    <t>fae139d</t>
  </si>
  <si>
    <t>E introduserer kotlin-bom</t>
  </si>
  <si>
    <t>e7c31b9</t>
  </si>
  <si>
    <t>E oppgraderer ep-bibliotek til siste versjon</t>
  </si>
  <si>
    <t>becf64e</t>
  </si>
  <si>
    <t>e rydder i plugins i build.gradle</t>
  </si>
  <si>
    <t>fa76188</t>
  </si>
  <si>
    <t>E fjerner direkte avhengighet til micrometer</t>
  </si>
  <si>
    <t>4187f84</t>
  </si>
  <si>
    <t>E oppdaterer Spring Boot 2.7.0 -&gt; 2.7.1</t>
  </si>
  <si>
    <t>4bd6bc3</t>
  </si>
  <si>
    <t>E bumping ep-personoppslag -&gt; 11.0.1</t>
  </si>
  <si>
    <t>0b436c1</t>
  </si>
  <si>
    <t>e moving plugins to plugin-section in build.gradle</t>
  </si>
  <si>
    <t>1971907</t>
  </si>
  <si>
    <t>E oppgraderer spring: boot-&gt;2.7.1 framework-&gt;5.3.21</t>
  </si>
  <si>
    <t>00c8dfd</t>
  </si>
  <si>
    <t>e fjerner io.micrometer-avhengighet vi ikke bruker direkte</t>
  </si>
  <si>
    <t>fdd59e5</t>
  </si>
  <si>
    <t>Revert "E oppgraderer spring: boot-&gt;2.7.1 framework-&gt;5.3.21"</t>
  </si>
  <si>
    <t>c6e3764</t>
  </si>
  <si>
    <t>391a97a</t>
  </si>
  <si>
    <t>E oppgraderer kotlin -&gt; 1.7 (part 2)</t>
  </si>
  <si>
    <t>13e2f2e</t>
  </si>
  <si>
    <t>E oppgraderer kotlin -&gt; 1.7</t>
  </si>
  <si>
    <t>d9d4f55</t>
  </si>
  <si>
    <t>e tar inn spring-retry som er inkludert transitivt</t>
  </si>
  <si>
    <t>7421be6</t>
  </si>
  <si>
    <t>E oppgraderer jackson-module-kotlin -&gt; 'com.fasterxml.jackson.module:jackson-module-kotlin:2.13.3'</t>
  </si>
  <si>
    <t>3a839d3</t>
  </si>
  <si>
    <t>e standardiserer på junit-jupiter med bom</t>
  </si>
  <si>
    <t>38e3281</t>
  </si>
  <si>
    <t>E oppgraderer alle ep-bibliotek</t>
  </si>
  <si>
    <t>35d306b</t>
  </si>
  <si>
    <t>e legger på stacktrace ved feil fra gradle på github</t>
  </si>
  <si>
    <t>f45272f</t>
  </si>
  <si>
    <t>Revert "E oppgraderer org.jetbrains.kotlin -&gt; '1.7.0'"</t>
  </si>
  <si>
    <t>a984cc2</t>
  </si>
  <si>
    <t>E oppgraderer org.jetbrains.kotlin -&gt; '1.7.0'</t>
  </si>
  <si>
    <t>d6c66f7</t>
  </si>
  <si>
    <t>E remove exclude of ep-security-sts</t>
  </si>
  <si>
    <t>8c5b2f5</t>
  </si>
  <si>
    <t>E oppgraderer ep-metrics -&gt; "0.4.25"</t>
  </si>
  <si>
    <t>ae53295</t>
  </si>
  <si>
    <t>Oppgraderer: no.nav.eessi.pensjon:ep-logging til "1.0.22"</t>
  </si>
  <si>
    <t>88d7d90</t>
  </si>
  <si>
    <t>E bumper ep-personoppslag 10.0.0 -&gt; 10.1.1</t>
  </si>
  <si>
    <t>00cff30</t>
  </si>
  <si>
    <t>e oppdaterer test og bygg-avhengigheter</t>
  </si>
  <si>
    <t>084beda</t>
  </si>
  <si>
    <t>E oppdaterer til ep-personoppslag 10.0.0</t>
  </si>
  <si>
    <t>70eb812</t>
  </si>
  <si>
    <t>E fjerner AppDynamics-konfig</t>
  </si>
  <si>
    <t>bf57673</t>
  </si>
  <si>
    <t>E fjerner export-vault-secrets</t>
  </si>
  <si>
    <t>fe94065</t>
  </si>
  <si>
    <t>E Fjerner kafka-credentials fra application.yml</t>
  </si>
  <si>
    <t>3c6c1d8</t>
  </si>
  <si>
    <t>E fjerner STS-env variable i prod</t>
  </si>
  <si>
    <t>115cadf</t>
  </si>
  <si>
    <t>Merge pull request #65 from navikt/feature/switch-sedkoer-til-aiven-prod</t>
  </si>
  <si>
    <t>1aeb538</t>
  </si>
  <si>
    <t>Bytter til sedtopics på aiven for PROD</t>
  </si>
  <si>
    <t>4308f0a</t>
  </si>
  <si>
    <t>Merge pull request #64 from navikt/feature/fortsettelse-sed-topic-migrering-til-aiven</t>
  </si>
  <si>
    <t>ac40a4e</t>
  </si>
  <si>
    <t>docker.pkg.github.com -&gt; ghcr.io</t>
  </si>
  <si>
    <t>6754449</t>
  </si>
  <si>
    <t>Fjerne unødvendig integrationtest-konfig</t>
  </si>
  <si>
    <t>abc774c</t>
  </si>
  <si>
    <t>Fikse kafka for integrationtest</t>
  </si>
  <si>
    <t>bcb3d07</t>
  </si>
  <si>
    <t>WIP - omskriving av Kafka-konfig</t>
  </si>
  <si>
    <t>3c43d89</t>
  </si>
  <si>
    <t>Merge pull request #63 from navikt/feature/sed-topics-til-aiven-i-dev</t>
  </si>
  <si>
    <t>5df7c00</t>
  </si>
  <si>
    <t>Lese fra første offset når ny aiven-topic</t>
  </si>
  <si>
    <t>e2172b3</t>
  </si>
  <si>
    <t>Reverter de to siste endringene</t>
  </si>
  <si>
    <t>fb6a675</t>
  </si>
  <si>
    <t>Legger tilbake spring kafka i application.yml</t>
  </si>
  <si>
    <t>929e6f1</t>
  </si>
  <si>
    <t>Forsøker å fjerne unødvendig kafka conf</t>
  </si>
  <si>
    <t>ef73586</t>
  </si>
  <si>
    <t>Mapper Kafka-aiven env-variable i application.yml</t>
  </si>
  <si>
    <t>5d0e92d</t>
  </si>
  <si>
    <t>Byttet til kafka aiven config for dev/q2</t>
  </si>
  <si>
    <t>040fceb</t>
  </si>
  <si>
    <t>Retter opp prodsett_command for dev-gcp</t>
  </si>
  <si>
    <t>38ea4cd</t>
  </si>
  <si>
    <t>Fjerner deploy til q1</t>
  </si>
  <si>
    <t>fc78596</t>
  </si>
  <si>
    <t>-f oppdaterer endpoints</t>
  </si>
  <si>
    <t>039f6b3</t>
  </si>
  <si>
    <t>bumper metrics versjon</t>
  </si>
  <si>
    <t>ab756f6</t>
  </si>
  <si>
    <t>legger inn korrekt eux client id</t>
  </si>
  <si>
    <t>ecc3836</t>
  </si>
  <si>
    <t>Merge pull request #62 from navikt/feature/sonarqube-jacoco</t>
  </si>
  <si>
    <t>599e8ea</t>
  </si>
  <si>
    <t>Legger til SonarQube/Jacoco-støtte</t>
  </si>
  <si>
    <t>dd8c076</t>
  </si>
  <si>
    <t>Merge pull request #61 from navikt/feature/add-java-version-file</t>
  </si>
  <si>
    <t>7df50a9</t>
  </si>
  <si>
    <t>888f6eb</t>
  </si>
  <si>
    <t>Merge pull request #60 from navikt/feature/rydde-i-error-handler</t>
  </si>
  <si>
    <t>101d82c</t>
  </si>
  <si>
    <t>Gjøre errorhandler likere de andre</t>
  </si>
  <si>
    <t>2de242c</t>
  </si>
  <si>
    <t>Rename til KafkaStoppingErrorHandler</t>
  </si>
  <si>
    <t>d5a9282</t>
  </si>
  <si>
    <t>Bytte ut deprekert ErrorHandler</t>
  </si>
  <si>
    <t>e31222f</t>
  </si>
  <si>
    <t>Fjerner vars fra prodsett command</t>
  </si>
  <si>
    <t>633adc9</t>
  </si>
  <si>
    <t>Latest and greatest bump på alle versjoner</t>
  </si>
  <si>
    <t>e5d06fa</t>
  </si>
  <si>
    <t>Java17, gradle bump, spring bump ep-bibliotek bump mm</t>
  </si>
  <si>
    <t>1b776b1</t>
  </si>
  <si>
    <t>Legger til METRICS_REQUESTFILTER_ENABLE</t>
  </si>
  <si>
    <t>73cb5ae</t>
  </si>
  <si>
    <t>Bumper bibliotek</t>
  </si>
  <si>
    <t>2299ac5</t>
  </si>
  <si>
    <t>Hopper over H001 som har problemer</t>
  </si>
  <si>
    <t>fa6e840</t>
  </si>
  <si>
    <t>Fjerner includes på meldinger som skal inkluderes i retries</t>
  </si>
  <si>
    <t>aa4cf91</t>
  </si>
  <si>
    <t>021e80d</t>
  </si>
  <si>
    <t>Hopper over H01 SED som har problem</t>
  </si>
  <si>
    <t>927285a</t>
  </si>
  <si>
    <t>9abcddc</t>
  </si>
  <si>
    <t>legger til IOException til listen med retryable feil</t>
  </si>
  <si>
    <t>1a74793</t>
  </si>
  <si>
    <t>legger inn korrekt indentering for azure og accesspolicy</t>
  </si>
  <si>
    <t>7acc9d3</t>
  </si>
  <si>
    <t>Fikser ingress</t>
  </si>
  <si>
    <t>1097271</t>
  </si>
  <si>
    <t>Fjerner unødvendig logging</t>
  </si>
  <si>
    <t>2438299</t>
  </si>
  <si>
    <t>Fjerner subject logging</t>
  </si>
  <si>
    <t>acb1369</t>
  </si>
  <si>
    <t>fjerner unødvnedige filer</t>
  </si>
  <si>
    <t>37ca0ee</t>
  </si>
  <si>
    <t>legger til gamle onprem nais filer</t>
  </si>
  <si>
    <t>4a28b39</t>
  </si>
  <si>
    <t>8601f74</t>
  </si>
  <si>
    <t>Fikser PDL clientId</t>
  </si>
  <si>
    <t>8410171</t>
  </si>
  <si>
    <t>Deployer til Q1 gcp</t>
  </si>
  <si>
    <t>310993b</t>
  </si>
  <si>
    <t>Rydder opp samt legger inn urdl for eux-rina</t>
  </si>
  <si>
    <t>931d991</t>
  </si>
  <si>
    <t>28d15c3</t>
  </si>
  <si>
    <t>Endrer PDL url i prod</t>
  </si>
  <si>
    <t>bc80d4f</t>
  </si>
  <si>
    <t>Hopper over offset 376151 og 183769</t>
  </si>
  <si>
    <t>4d099d1</t>
  </si>
  <si>
    <t>Hopper over offset 376151</t>
  </si>
  <si>
    <t>9fc430e</t>
  </si>
  <si>
    <t>endrer eux-rina-api-url</t>
  </si>
  <si>
    <t>80ffefe</t>
  </si>
  <si>
    <t>legger til logglinje for subject</t>
  </si>
  <si>
    <t>1d29464</t>
  </si>
  <si>
    <t>Deployer til PROD-GCP</t>
  </si>
  <si>
    <t>7ac2e6a</t>
  </si>
  <si>
    <t>Rydder opp i navn på nais og github-action</t>
  </si>
  <si>
    <t>3aef6a5</t>
  </si>
  <si>
    <t>legger til ep-personoppslag hvor NAV_CONSUMER_TOKEN ikke er med</t>
  </si>
  <si>
    <t>80a0d1f</t>
  </si>
  <si>
    <t>legger til ny url for PDL som støtter gcp</t>
  </si>
  <si>
    <t>9eb05e0</t>
  </si>
  <si>
    <t>legger til ny PDLTokenCallBack for azureAD token support for PDL, mer logging</t>
  </si>
  <si>
    <t>032de12</t>
  </si>
  <si>
    <t>e196637</t>
  </si>
  <si>
    <t>legger til ny PDLTokenCallBack for azureAD token support for PDL, fiks test</t>
  </si>
  <si>
    <t>5102c95</t>
  </si>
  <si>
    <t>legger til ny PDLTokenCallBack for azureAD token support for PDL</t>
  </si>
  <si>
    <t>171c4fc</t>
  </si>
  <si>
    <t>oppdaterer for azuread og pdl og ny ep-personoppslag</t>
  </si>
  <si>
    <t>fe4e6c4</t>
  </si>
  <si>
    <t>aaff6c7</t>
  </si>
  <si>
    <t>oppdaterer til PDL GCP url</t>
  </si>
  <si>
    <t>de33547</t>
  </si>
  <si>
    <t>logger subject</t>
  </si>
  <si>
    <t>b5c14fa</t>
  </si>
  <si>
    <t>0ee0c9b</t>
  </si>
  <si>
    <t>e4177c1</t>
  </si>
  <si>
    <t>a990fb2</t>
  </si>
  <si>
    <t>ddca8e4</t>
  </si>
  <si>
    <t>ecfadad</t>
  </si>
  <si>
    <t>9a9ed92</t>
  </si>
  <si>
    <t>bf761dd</t>
  </si>
  <si>
    <t>fjerner cache</t>
  </si>
  <si>
    <t>bf00571</t>
  </si>
  <si>
    <t>Logger subject</t>
  </si>
  <si>
    <t>30adbd8</t>
  </si>
  <si>
    <t>18d08a7</t>
  </si>
  <si>
    <t>Bytter til AzureAd ingress mot EUX</t>
  </si>
  <si>
    <t>ddfe3bc</t>
  </si>
  <si>
    <t>Fikser en typo</t>
  </si>
  <si>
    <t>0b69754</t>
  </si>
  <si>
    <t>Rydder litt Azure logging og config</t>
  </si>
  <si>
    <t>3e12193</t>
  </si>
  <si>
    <t>Legger til EUX client ID for Q2</t>
  </si>
  <si>
    <t>c4fe768</t>
  </si>
  <si>
    <t>Kutter ned støy fra ubeskyttede endepunkt logging</t>
  </si>
  <si>
    <t>39ee47c</t>
  </si>
  <si>
    <t>dec3f88</t>
  </si>
  <si>
    <t>legger til @Unprotected på DiagnosticsController</t>
  </si>
  <si>
    <t>ab98898</t>
  </si>
  <si>
    <t>Endrer til srveessi-pensjon-b-4</t>
  </si>
  <si>
    <t>1fc580c</t>
  </si>
  <si>
    <t>Endrer til srveessi-pensjon-b-3</t>
  </si>
  <si>
    <t>f7110ea</t>
  </si>
  <si>
    <t>Endrer til srveessi-pensjon-b-2</t>
  </si>
  <si>
    <t>e2ca667</t>
  </si>
  <si>
    <t>Legger til secret i naisfila</t>
  </si>
  <si>
    <t>63fa82d</t>
  </si>
  <si>
    <t>legger til ep-personoppslag 9.0.1 med hardkodet støtte for azuread og begrens-innsyn.</t>
  </si>
  <si>
    <t>9067552</t>
  </si>
  <si>
    <t>legger til ep-personoppslag 9.0.0 med hardkodet støtte for azuread og begrens-innsyn.</t>
  </si>
  <si>
    <t>18e305c</t>
  </si>
  <si>
    <t>Fjerner STSService fra gradle og dependencies</t>
  </si>
  <si>
    <t>8f47042</t>
  </si>
  <si>
    <t>Fjerner STSService fra config</t>
  </si>
  <si>
    <t>1d1d753</t>
  </si>
  <si>
    <t>Merge pull request #59 from navikt/feature/GCP</t>
  </si>
  <si>
    <t>8bcaf05</t>
  </si>
  <si>
    <t>Legger inn autostart for sedSendt og archtest fix</t>
  </si>
  <si>
    <t>ffdd472</t>
  </si>
  <si>
    <t>legger til azure ad config</t>
  </si>
  <si>
    <t>e7ed5d8</t>
  </si>
  <si>
    <t>Deployer til dev-GCP</t>
  </si>
  <si>
    <t>5e5e21a</t>
  </si>
  <si>
    <t>Revert "Revert "Revert "Deployer til dev-GCP"""</t>
  </si>
  <si>
    <t>3843be8</t>
  </si>
  <si>
    <t>Revert "Revert "Deployer til dev-GCP""</t>
  </si>
  <si>
    <t>5c2c04c</t>
  </si>
  <si>
    <t>Revert "Deployer til dev-GCP"</t>
  </si>
  <si>
    <t>e7e7f21</t>
  </si>
  <si>
    <t>7c6b385</t>
  </si>
  <si>
    <t>Skrur på AzureAd config</t>
  </si>
  <si>
    <t>dca424b</t>
  </si>
  <si>
    <t>Bumper ymse versjoner</t>
  </si>
  <si>
    <t>cfa0498</t>
  </si>
  <si>
    <t>bumper metrics til 0.4.12</t>
  </si>
  <si>
    <t>b256bdc</t>
  </si>
  <si>
    <t>Hopper over rinaid: 9986027</t>
  </si>
  <si>
    <t>4857d38</t>
  </si>
  <si>
    <t>Hopper over offset Hopper over offset: 325515</t>
  </si>
  <si>
    <t>069c612</t>
  </si>
  <si>
    <t>Hopper over offset Hopper over offset: 325514</t>
  </si>
  <si>
    <t>d929f3c</t>
  </si>
  <si>
    <t>Hopper over offset Hopper over offset: 325513</t>
  </si>
  <si>
    <t>a4ecc24</t>
  </si>
  <si>
    <t>Legger til logikk for å ikke behandle ugyldigetyper</t>
  </si>
  <si>
    <t>4127c41</t>
  </si>
  <si>
    <t>bumper owasp versjon</t>
  </si>
  <si>
    <t>2908b08</t>
  </si>
  <si>
    <t>81b7c3e</t>
  </si>
  <si>
    <t>Upgrade Gradle wrapper to 7.3.1</t>
  </si>
  <si>
    <t>049baf2</t>
  </si>
  <si>
    <t>Bumper spring boot versjon</t>
  </si>
  <si>
    <t>66d66d4</t>
  </si>
  <si>
    <t>Merge pull request #57 from navikt/feature/oppdatering_eux_sedtype</t>
  </si>
  <si>
    <t>88b367c</t>
  </si>
  <si>
    <t>ep-1201: fixer feil i docker</t>
  </si>
  <si>
    <t>d222149</t>
  </si>
  <si>
    <t>a47faf3</t>
  </si>
  <si>
    <t>ep-1201: bumper ep-metrics versjon</t>
  </si>
  <si>
    <t>0abdee6</t>
  </si>
  <si>
    <t>Legger inn sjekk av adressebeskyttelse for R og H Buc</t>
  </si>
  <si>
    <t>4d28821</t>
  </si>
  <si>
    <t>Endrer PDL_URL i q2</t>
  </si>
  <si>
    <t>04ee53b</t>
  </si>
  <si>
    <t>Endrer PDL_URL</t>
  </si>
  <si>
    <t>40f1904</t>
  </si>
  <si>
    <t>Merge remote-tracking branch 'origin/master'</t>
  </si>
  <si>
    <t>0ec5089</t>
  </si>
  <si>
    <t>Bumper ep-metrics versjon</t>
  </si>
  <si>
    <t>49b6865</t>
  </si>
  <si>
    <t>Bumper dependencies</t>
  </si>
  <si>
    <t>a8f644c</t>
  </si>
  <si>
    <t>Bumper ep-eux versjon</t>
  </si>
  <si>
    <t>8c912a7</t>
  </si>
  <si>
    <t>Bumper ep-eux versjon pga endringer i mapping R005</t>
  </si>
  <si>
    <t>ef5b9a5</t>
  </si>
  <si>
    <t>Bumper ep-personoppslag til 8.0.14</t>
  </si>
  <si>
    <t>b8dec49</t>
  </si>
  <si>
    <t>deployer til teamnamespace</t>
  </si>
  <si>
    <t>884a5e2</t>
  </si>
  <si>
    <t>30e2feb</t>
  </si>
  <si>
    <t>0301912</t>
  </si>
  <si>
    <t>Merge pull request #56 from navikt/feature/epEuxbump</t>
  </si>
  <si>
    <t>0548a6a</t>
  </si>
  <si>
    <t>Bumpe ep-eux</t>
  </si>
  <si>
    <t>f565e07</t>
  </si>
  <si>
    <t>bumper ep-eux versjon</t>
  </si>
  <si>
    <t>3b110b9</t>
  </si>
  <si>
    <t>Merge pull request #55 from navikt/feature/moreVersionBump</t>
  </si>
  <si>
    <t>5066480</t>
  </si>
  <si>
    <t>bumper ep-biblotek versjoner sletter ubrukt dependency</t>
  </si>
  <si>
    <t>680998b</t>
  </si>
  <si>
    <t>Merge pull request #54 from navikt/feature/bumpVersions</t>
  </si>
  <si>
    <t>d51c603</t>
  </si>
  <si>
    <t>sletter ubrukt tomcat dependency</t>
  </si>
  <si>
    <t>524a560</t>
  </si>
  <si>
    <t>Bumper versjoner av 3. parts rammeverk sletter noen ubrukte dependencies</t>
  </si>
  <si>
    <t>740fe29</t>
  </si>
  <si>
    <t>sletter junit 4 som ikke lenger er i bruk</t>
  </si>
  <si>
    <t>bb71a07</t>
  </si>
  <si>
    <t>Redusere logging fra STSService (#53)</t>
  </si>
  <si>
    <t>ded123e</t>
  </si>
  <si>
    <t>Hotfix: Filtrere ut SedTyper vi ikke skal sjekke + test</t>
  </si>
  <si>
    <t>faf755d</t>
  </si>
  <si>
    <t>bumper gradle og kotlin plugin</t>
  </si>
  <si>
    <t>8bf3ede</t>
  </si>
  <si>
    <t>Revert "bumper gradle og kotlin plugin"</t>
  </si>
  <si>
    <t>f16db8d</t>
  </si>
  <si>
    <t>3d58c34</t>
  </si>
  <si>
    <t>EP-1093 koble til ep-eux og rydde i kode/tester (#52)</t>
  </si>
  <si>
    <t>dfa5568</t>
  </si>
  <si>
    <t>Legge til github workflow for auto deploy av release branch (til Q1)</t>
  </si>
  <si>
    <t>4488020</t>
  </si>
  <si>
    <t>Fjerner dockerfile kommando som ikke lenger tillates av nais</t>
  </si>
  <si>
    <t>977d1d7</t>
  </si>
  <si>
    <t>personoppslag -&gt; v7.1.8</t>
  </si>
  <si>
    <t>205666b</t>
  </si>
  <si>
    <t>bump ep-personoppslag</t>
  </si>
  <si>
    <t>f9cffc2</t>
  </si>
  <si>
    <t>EP-1070 Forbedre logging ifm. PDL</t>
  </si>
  <si>
    <t>0817257</t>
  </si>
  <si>
    <t>EP-1070</t>
  </si>
  <si>
    <t>23c099d</t>
  </si>
  <si>
    <t>Oppdaterer tpsws url</t>
  </si>
  <si>
    <t>db749bb</t>
  </si>
  <si>
    <t>Endrer url for endepunktet til tpsws</t>
  </si>
  <si>
    <t>eessi-pensjon-fagmodul</t>
  </si>
  <si>
    <t>fagmodul</t>
  </si>
  <si>
    <t>e1253559</t>
  </si>
  <si>
    <t>r - Deprekert en metode og ryddet i en annen metode</t>
  </si>
  <si>
    <t>c72d10ed</t>
  </si>
  <si>
    <t>78cfd241</t>
  </si>
  <si>
    <t>U - Oppgraderer no.nav.eessi.pensjon:ep-kodeverk:3.1.37 -&gt; 3.1.38</t>
  </si>
  <si>
    <t>8e1e309c</t>
  </si>
  <si>
    <t>589df026</t>
  </si>
  <si>
    <t>U - Oppgraderer no.nav.eessi.pensjon:ep-kodeverk:3.1.36 -&gt; 3.1.37</t>
  </si>
  <si>
    <t>1f75f074</t>
  </si>
  <si>
    <t>f730c704</t>
  </si>
  <si>
    <t>a1448b4d</t>
  </si>
  <si>
    <t>U - Oppgraderer org.pac4j:spring-webmvc-pac4j:6.2.0 -&gt; 7.0.0</t>
  </si>
  <si>
    <t>62c3ac83</t>
  </si>
  <si>
    <t>24f94a0f</t>
  </si>
  <si>
    <t>u - Tar i bruk ep-metrics versjon 1.0.2</t>
  </si>
  <si>
    <t>c0184ae6</t>
  </si>
  <si>
    <t>d - Fjerner logging av onBehalfOfToken (trengs ikke lenger)</t>
  </si>
  <si>
    <t>336a6519</t>
  </si>
  <si>
    <t>t - Rydder litt i BucUtilsTest</t>
  </si>
  <si>
    <t>2d43ba04</t>
  </si>
  <si>
    <t>3ad295de</t>
  </si>
  <si>
    <t>U - Oppgraderer no.nav.eessi.pensjon:ep-personoppslag:11.5.5 -&gt; 12.1.0</t>
  </si>
  <si>
    <t>28829450</t>
  </si>
  <si>
    <t>028b58da</t>
  </si>
  <si>
    <t>57155ed7</t>
  </si>
  <si>
    <t>f - Telling av inngående og utgående kall</t>
  </si>
  <si>
    <t>3aed2d0d</t>
  </si>
  <si>
    <t>d - Oppdaterer @Deprecation-melding</t>
  </si>
  <si>
    <t>b8b95357</t>
  </si>
  <si>
    <t>F!! Nytt endepunkt hentBucerMedJournalforteSeder</t>
  </si>
  <si>
    <t>fa241b0e</t>
  </si>
  <si>
    <t>f - Splitter metrikker for ulike rinasaker-kall</t>
  </si>
  <si>
    <t>27bae5e5</t>
  </si>
  <si>
    <t>R - Refaktorerer hentRinaSakIderFraMetaData</t>
  </si>
  <si>
    <t>d406f36a</t>
  </si>
  <si>
    <t>R - Flytter BucViewKilde inn i EuxInnhentingService</t>
  </si>
  <si>
    <t>c246739f</t>
  </si>
  <si>
    <t>R - Flytter BucView inn i EuxInnhentingService</t>
  </si>
  <si>
    <t>f57b2c5e</t>
  </si>
  <si>
    <t>R - Flytter BucSedResponse inn i EuxKlient</t>
  </si>
  <si>
    <t>787f9d4e</t>
  </si>
  <si>
    <t>R - Flytter Rinasak inn i EuxKlient</t>
  </si>
  <si>
    <t>7cc38cd0</t>
  </si>
  <si>
    <t>5233bda6</t>
  </si>
  <si>
    <t>U - Oppgraderer no.nav.eessi.pensjon:ep-kodeverk:3.1.32 -&gt; 3.1.36</t>
  </si>
  <si>
    <t>2dbc4702</t>
  </si>
  <si>
    <t>U - Oppgraderer no.nav.eessi.pensjon:ep-pensjonsinformasjon:2.0.66 -&gt; 2.0.69</t>
  </si>
  <si>
    <t>d076e33f</t>
  </si>
  <si>
    <t>106d3844</t>
  </si>
  <si>
    <t>164cd2eb</t>
  </si>
  <si>
    <t>f - Tar i bruk ep-metrics-1.0.0 og skrur på request-telling</t>
  </si>
  <si>
    <t>07473a39</t>
  </si>
  <si>
    <t>R - Litt refaktorering av getGjenlevendeRinasakerVedtak</t>
  </si>
  <si>
    <t>a6ee74f2</t>
  </si>
  <si>
    <t>r - Rename til hentAvdodFraVedtak()</t>
  </si>
  <si>
    <t>b2adf376</t>
  </si>
  <si>
    <t>R - Fjernet mapping via Rinasak i hentBucViews</t>
  </si>
  <si>
    <t>0a40e412</t>
  </si>
  <si>
    <t>d - Kommentar på /rinasaker/joark og /rinasaker/euxrina</t>
  </si>
  <si>
    <t>f852b344</t>
  </si>
  <si>
    <t>F - Fjerner internationalId fra BucView/RinaSak</t>
  </si>
  <si>
    <t>22361cd9</t>
  </si>
  <si>
    <t>B - Revert "F - Parallell henting av buc'er for rinasaksid'er hentet fra Joark"</t>
  </si>
  <si>
    <t>c935b567</t>
  </si>
  <si>
    <t>F - Parallell henting av buc'er for rinasaksid'er hentet fra Joark</t>
  </si>
  <si>
    <t>9b63d323</t>
  </si>
  <si>
    <t>R - Refaktorerer hentBucView...</t>
  </si>
  <si>
    <t>70997f36</t>
  </si>
  <si>
    <t>r - Inline getFilteredRinasakerSaker</t>
  </si>
  <si>
    <t>21fc82c7</t>
  </si>
  <si>
    <t>R - Refaktorerer getFilteredRinasakerSaker</t>
  </si>
  <si>
    <t>13ef6587</t>
  </si>
  <si>
    <t>r - Div rename i getBucViewBrukerSaf -&gt; hentBucViews</t>
  </si>
  <si>
    <t>5e6a6f68</t>
  </si>
  <si>
    <t>r - Rename hentRinaSakIderFraMetaData -&gt; hentRinaSakIderFraJoarksMetadata</t>
  </si>
  <si>
    <t>25284d9f</t>
  </si>
  <si>
    <t>R - Refaktorerer InnhentingServiceTest</t>
  </si>
  <si>
    <t>7931fc7b</t>
  </si>
  <si>
    <t>406050d0</t>
  </si>
  <si>
    <t>3080b424</t>
  </si>
  <si>
    <t>65c2327b</t>
  </si>
  <si>
    <t>a73112a8</t>
  </si>
  <si>
    <t>F - Deler opp getRinasakerBrukerkontekst i to nye kall getRinasakerJoark og getRinasakerFraRina.</t>
  </si>
  <si>
    <t>22d9f975</t>
  </si>
  <si>
    <t>Feature/refactor (#444)</t>
  </si>
  <si>
    <t>1cbaef89</t>
  </si>
  <si>
    <t>U - Oppgraderer no.nav.eessi.pensjon:ep-kodeverk:3.1.31 -&gt; 3.1.32</t>
  </si>
  <si>
    <t>81c4ec85</t>
  </si>
  <si>
    <t>addd4e05</t>
  </si>
  <si>
    <t>F - Legger til internationalId i brukerView</t>
  </si>
  <si>
    <t>ae508d97</t>
  </si>
  <si>
    <t>D - Legger til logging for å debugge internsjonalId</t>
  </si>
  <si>
    <t>436033fc</t>
  </si>
  <si>
    <t>R - Flytter over den siste testen fra EuxPrefillServiceTest til EuxInnhentingServiceTest</t>
  </si>
  <si>
    <t>24ea262d</t>
  </si>
  <si>
    <t>R - Flytter over tester for EuxInnhentingServiceTest fra EuxPrefillServiceTest</t>
  </si>
  <si>
    <t>73b53288</t>
  </si>
  <si>
    <t>R - Sletter ubrukt KodeverkModel</t>
  </si>
  <si>
    <t>e404aa43</t>
  </si>
  <si>
    <t>R - Renamer getBucJson til getBucJsonAsNavIdent</t>
  </si>
  <si>
    <t>d41a1210</t>
  </si>
  <si>
    <t>Feature/internationalId (#443)</t>
  </si>
  <si>
    <t>403a441c</t>
  </si>
  <si>
    <t>23d7cea7</t>
  </si>
  <si>
    <t>B - Legger inn filtrering av rinasaker fra saf som ikke er migrert</t>
  </si>
  <si>
    <t>de4661e9</t>
  </si>
  <si>
    <t>r - Forenkler filtrering av rinasaker</t>
  </si>
  <si>
    <t>35f6686d</t>
  </si>
  <si>
    <t>B - Retter opp slik at vi bruker riktig getFilteredArchivedRinaSak metode</t>
  </si>
  <si>
    <t>6f0af748</t>
  </si>
  <si>
    <t>f8b0dbca</t>
  </si>
  <si>
    <t>U - Oppgraderer no.nav.eessi.pensjon:ep-kodeverk:3.1.29 -&gt; 3.1.31</t>
  </si>
  <si>
    <t>024af758</t>
  </si>
  <si>
    <t>2ec9b561</t>
  </si>
  <si>
    <t>U - Oppgraderer no.nav.eessi.pensjon:ep-pensjonsinformasjon:2.0.64 -&gt; 2.0.66</t>
  </si>
  <si>
    <t>13967e7b</t>
  </si>
  <si>
    <t>97813eba</t>
  </si>
  <si>
    <t>d3e27412</t>
  </si>
  <si>
    <t>eb205380</t>
  </si>
  <si>
    <t>U - Oppgraderer com.fasterxml.jackson.datatype:2.13.4 -&gt; 2.14.0</t>
  </si>
  <si>
    <t>4beef8cb</t>
  </si>
  <si>
    <t>6184ae13</t>
  </si>
  <si>
    <t>f - Setter cache til å evicte etter 24 timer</t>
  </si>
  <si>
    <t>c3f294df</t>
  </si>
  <si>
    <t>f - Setter cache til å evicte etter 5 minutter (debug puposes)</t>
  </si>
  <si>
    <t>f6565092</t>
  </si>
  <si>
    <t>F - Enabler Schedulering</t>
  </si>
  <si>
    <t>8d76281c</t>
  </si>
  <si>
    <t>F!! Legger til caching av institusjoner</t>
  </si>
  <si>
    <t>5c57e85d</t>
  </si>
  <si>
    <t>U - Oppdaterer ep-kodeverk til 3.1.29</t>
  </si>
  <si>
    <t>daf2b618</t>
  </si>
  <si>
    <t>89a59390</t>
  </si>
  <si>
    <t>f - Justerer retries fra 6 til 3 med doblet ventetid</t>
  </si>
  <si>
    <t>f39ce4a5</t>
  </si>
  <si>
    <t>391fa593</t>
  </si>
  <si>
    <t>U - Oppgraderer no.nav.eessi.pensjon:ep-kodeverk:3.1.23 -&gt; 3.1.27</t>
  </si>
  <si>
    <t>22981548</t>
  </si>
  <si>
    <t>U - Oppgraderer no.nav.eessi.pensjon:ep-pensjonsinformasjon:2.0.61 -&gt; 2.0.64</t>
  </si>
  <si>
    <t>5ded8693</t>
  </si>
  <si>
    <t>3ef39332</t>
  </si>
  <si>
    <t>U - Oppgraderer no.nav.eessi.pensjon:ep-logging:1.0.54 -&gt; 1.1.2</t>
  </si>
  <si>
    <t>50331ddf</t>
  </si>
  <si>
    <t>U - Oppgraderer io.spring.dependency-management:1.0.14.RELEASE -&gt; 1.1.0</t>
  </si>
  <si>
    <t>d9052196</t>
  </si>
  <si>
    <t>U - Oppgraderer ("no.nav.common:token-client:2.2022.09.26_07.11-78a5190823bd") -&gt; 2.2022.10.28_08.02-d7d341cf26ba")</t>
  </si>
  <si>
    <t>10e3dde4</t>
  </si>
  <si>
    <t>62bac246</t>
  </si>
  <si>
    <t>2eb171f2</t>
  </si>
  <si>
    <t>U - pensjonsinformasjon-v1-tjenestespesifikasjon - 2600.3800cc4 =&gt; 2606.1f6354e</t>
  </si>
  <si>
    <t>50af6c6d</t>
  </si>
  <si>
    <t>021d6680</t>
  </si>
  <si>
    <t>U - Oppgraderer no.nav.eessi.pensjon:ep-kodeverk:3.1.22 -&gt; 3.1.23</t>
  </si>
  <si>
    <t>d71c5b32</t>
  </si>
  <si>
    <t>2ced026a</t>
  </si>
  <si>
    <t>U - Oppgraderer no.nav.eessi.pensjon:ep-kodeverk:3.1.19 -&gt; 3.1.22</t>
  </si>
  <si>
    <t>e3f3acb4</t>
  </si>
  <si>
    <t>540e4153</t>
  </si>
  <si>
    <t>U - Oppgraderer no.nav.eessi.pensjon:ep-pensjonsinformasjon:2.0.59 -&gt; 2.0.61</t>
  </si>
  <si>
    <t>161b4343</t>
  </si>
  <si>
    <t>fe439cb3</t>
  </si>
  <si>
    <t>0dbe12e4</t>
  </si>
  <si>
    <t>bfb559db</t>
  </si>
  <si>
    <t>b2befa75</t>
  </si>
  <si>
    <t>85a09d2d</t>
  </si>
  <si>
    <t>U - Oppgraderer no.nav.eessi.pensjon:ep-kodeverk:3.1.14 -&gt; 3.1.19</t>
  </si>
  <si>
    <t>f6bc691b</t>
  </si>
  <si>
    <t>F - Fjerner caching fra euxklient</t>
  </si>
  <si>
    <t>1d6e7e63</t>
  </si>
  <si>
    <t>Revert "U - Oppgraderer no.nav.eessi.pensjon:ep-kodeverk:3.1.14 -&gt; 3.1.19"</t>
  </si>
  <si>
    <t>4cb2185a</t>
  </si>
  <si>
    <t>1ae88655</t>
  </si>
  <si>
    <t>2e41ba38</t>
  </si>
  <si>
    <t>U - Oppgraderer no.nav.eessi.pensjon:ep-kodeverk:3.1.13 -&gt; 3.1.14</t>
  </si>
  <si>
    <t>bf62d3c5</t>
  </si>
  <si>
    <t>6dec4ef9</t>
  </si>
  <si>
    <t>U - Oppgraderer no.nav.eessi.pensjon:ep-pensjonsinformasjon:2.0.58 -&gt; 2.0.59</t>
  </si>
  <si>
    <t>cd3f26d1</t>
  </si>
  <si>
    <t>5bc7e4c1</t>
  </si>
  <si>
    <t>4842757e</t>
  </si>
  <si>
    <t>r - legger til ekstra metrics for bucview og bucviewforvedtak da dette gjøres via to api-kall</t>
  </si>
  <si>
    <t>c5b159c2</t>
  </si>
  <si>
    <t>90e58666</t>
  </si>
  <si>
    <t>E oppgraderer no.nav.eessi.pensjon:ep-pensjonsinformasjon:2.0.57 -&gt; 2.0.58</t>
  </si>
  <si>
    <t>a5b7bc77</t>
  </si>
  <si>
    <t>E oppgraderer no.nav.eessi.pensjon:ep-kodeverk:3.1.9 -&gt; 3.1.13</t>
  </si>
  <si>
    <t>bdd6838a</t>
  </si>
  <si>
    <t>00029f2c</t>
  </si>
  <si>
    <t>E oppgraderer no.nav.eessi.pensjon:ep-pensjonsinformasjon:2.0.53 -&gt; 2.0.57</t>
  </si>
  <si>
    <t>b9a28b8c</t>
  </si>
  <si>
    <t>169ec12c</t>
  </si>
  <si>
    <t>ecf1ccb9</t>
  </si>
  <si>
    <t>2b9c3cac</t>
  </si>
  <si>
    <t>dd8309a1</t>
  </si>
  <si>
    <t>E oppgraderer org.pac4j:spring-webmvc-pac4j:6.1.0 -&gt; 6.2.0</t>
  </si>
  <si>
    <t>c544bd28</t>
  </si>
  <si>
    <t>87d932f6</t>
  </si>
  <si>
    <t>e oppgraderer archunit 0.23.1-&gt;1.0.0</t>
  </si>
  <si>
    <t>9dc9830e</t>
  </si>
  <si>
    <t>E reduserer requests.cpu - kun for dev</t>
  </si>
  <si>
    <t>0b6b4fdf</t>
  </si>
  <si>
    <t>E reduserer request.cpu til 1000m</t>
  </si>
  <si>
    <t>169c8146</t>
  </si>
  <si>
    <t>4fb54450</t>
  </si>
  <si>
    <t>9748de84</t>
  </si>
  <si>
    <t>E reduserer minnet til 1GiB</t>
  </si>
  <si>
    <t>14bf8726</t>
  </si>
  <si>
    <t>539119c7</t>
  </si>
  <si>
    <t>72f4a5d5</t>
  </si>
  <si>
    <t>e oppgraderer peter-evans/repository-dispatch til v2</t>
  </si>
  <si>
    <t>1d8d9eac</t>
  </si>
  <si>
    <t>9ebfcf22</t>
  </si>
  <si>
    <t>f7d17d17</t>
  </si>
  <si>
    <t>d2d1332f</t>
  </si>
  <si>
    <t>cf3affa9</t>
  </si>
  <si>
    <t>E oppgraderer no.nav.eessi.pensjon:ep-kodeverk:3.1.4 -&gt; 3.1.9</t>
  </si>
  <si>
    <t>732254c1</t>
  </si>
  <si>
    <t>E oppgraderer ep-personopplag 11.2.31 -&gt; 11.3.5</t>
  </si>
  <si>
    <t>351caf92</t>
  </si>
  <si>
    <t>E oppgraderer no.nav.eessi.pensjon:ep-pensjonsinformasjon:2.0.47 -&gt; 2.0.53</t>
  </si>
  <si>
    <t>3c52b025</t>
  </si>
  <si>
    <t>e9518d54</t>
  </si>
  <si>
    <t>87c89a6c</t>
  </si>
  <si>
    <t>a1b8e874</t>
  </si>
  <si>
    <t>38ec90a3</t>
  </si>
  <si>
    <t>4c3cf792</t>
  </si>
  <si>
    <t>E oppgraderer no.nav.tjenestespesifikasjoner:pensjonsinformasjon-v1-tjenestespesifikasjon:1.2021.01.21-11.34-02f5eb27bb76 -&gt; 2600.3800cc4</t>
  </si>
  <si>
    <t>b624c366</t>
  </si>
  <si>
    <t>f83a4733</t>
  </si>
  <si>
    <t>E oppgraderer ("no.nav.common:token-client:2.2022.09.09_12.09-f56d40d6d405") -&gt; 2.2022.09.26_07.11-78a5190823bd")</t>
  </si>
  <si>
    <t>8ca5a2d5</t>
  </si>
  <si>
    <t>3631e59a</t>
  </si>
  <si>
    <t>E setter ned cpu.limit til 2000m og opp cpu.requests i dev-gcp</t>
  </si>
  <si>
    <t>abfcc29a</t>
  </si>
  <si>
    <t>E reduserer minne i dev-gcp</t>
  </si>
  <si>
    <t>e7c55e44</t>
  </si>
  <si>
    <t>d11a3b4b</t>
  </si>
  <si>
    <t>51d1257d</t>
  </si>
  <si>
    <t>r fjerner kodeverk som ikke er i bruk (sjekket 90 dager tilbake i logs) (#442)</t>
  </si>
  <si>
    <t>3f218222</t>
  </si>
  <si>
    <t>E øker til to fagmodul-instanser</t>
  </si>
  <si>
    <t>3fe48fa1</t>
  </si>
  <si>
    <t>1f22e11f</t>
  </si>
  <si>
    <t>E oppgraderer no.nav.eessi.pensjon:ep-kodeverk:3.1.0 -&gt; 3.1.4</t>
  </si>
  <si>
    <t>3c1200f5</t>
  </si>
  <si>
    <t>b5545569</t>
  </si>
  <si>
    <t>1faba974</t>
  </si>
  <si>
    <t>4e930bd0</t>
  </si>
  <si>
    <t>fc18c457</t>
  </si>
  <si>
    <t>4d579d22</t>
  </si>
  <si>
    <t>a879e3bc</t>
  </si>
  <si>
    <t>a99a626b</t>
  </si>
  <si>
    <t>96abc3f9</t>
  </si>
  <si>
    <t>R!! bytter til ep-kodeverk</t>
  </si>
  <si>
    <t>9d5bc146</t>
  </si>
  <si>
    <t>f endrer feilmelding som vises i frontend</t>
  </si>
  <si>
    <t>1c023774</t>
  </si>
  <si>
    <t>01076901</t>
  </si>
  <si>
    <t>5b7294c8</t>
  </si>
  <si>
    <t>a25fe25e</t>
  </si>
  <si>
    <t>E oppgraderer no.nav.eessi.pensjon:ep-pensjonsinformasjon:2.0.43 -&gt; 2.0.47</t>
  </si>
  <si>
    <t>23a0877e</t>
  </si>
  <si>
    <t>826a93a5</t>
  </si>
  <si>
    <t>E oppgraderer no.nav.eessi.pensjon:ep-logging:1.0.39 -&gt; 1.0.41</t>
  </si>
  <si>
    <t>d87a5105</t>
  </si>
  <si>
    <t>E oppgraderer ("no.nav.common:token-client:2.2022.08.15_07.05-3fef82ca5c66") -&gt; 2.2022.09.09_12.09-f56d40d6d405")</t>
  </si>
  <si>
    <t>2d2de4c4</t>
  </si>
  <si>
    <t>E oppgraderer spring-webmvc-pac4j -&gt; testImplementation('org.pac4j:spring-webmvc-pac4j:6.1.0')</t>
  </si>
  <si>
    <t>f8eebc07</t>
  </si>
  <si>
    <t>E legger til env-variable for bytte til ep-kodeverk</t>
  </si>
  <si>
    <t>7feba2c7</t>
  </si>
  <si>
    <t>e rydder i byggeskript for brancher</t>
  </si>
  <si>
    <t>79de961b</t>
  </si>
  <si>
    <t>E fjerner kotin-bom - som nå ligger i ep-script-plugins</t>
  </si>
  <si>
    <t>de111aa0</t>
  </si>
  <si>
    <t>e fagmodul er nå på java 17</t>
  </si>
  <si>
    <t>dbe72535</t>
  </si>
  <si>
    <t>E tar i bruk ep-script-plugins</t>
  </si>
  <si>
    <t>9e41f2fe</t>
  </si>
  <si>
    <t>t skriver om assert</t>
  </si>
  <si>
    <t>e2fe7a05</t>
  </si>
  <si>
    <t>R legger inn EnableRetry i EessiFagmodulApplication slik at Retryable kan fungere</t>
  </si>
  <si>
    <t>ad6cd18a</t>
  </si>
  <si>
    <t>E oppgraderer jackson-datatype-jsr310 -&gt; '2.13.4'</t>
  </si>
  <si>
    <t>c4246860</t>
  </si>
  <si>
    <t>r sletter postnummer-liste</t>
  </si>
  <si>
    <t>3df4ed0f</t>
  </si>
  <si>
    <t>6c77522a</t>
  </si>
  <si>
    <t>e1b0d7bc</t>
  </si>
  <si>
    <t>E oppgraderer ep-pensjonsinformasjon -&gt; '2.0.43'</t>
  </si>
  <si>
    <t>e39d1e9d</t>
  </si>
  <si>
    <t>E oppgraderer ep-metrics -&gt; '0.5.11'</t>
  </si>
  <si>
    <t>0948dc07</t>
  </si>
  <si>
    <t>E oppgraderer ep-logging -&gt; '1.0.39'</t>
  </si>
  <si>
    <t>42e45772</t>
  </si>
  <si>
    <t>R bytter til ep-kodeverk for postnr</t>
  </si>
  <si>
    <t>47e8ad4d</t>
  </si>
  <si>
    <t>0ae3d85f</t>
  </si>
  <si>
    <t>2acaea2b</t>
  </si>
  <si>
    <t>1cc89478</t>
  </si>
  <si>
    <t>E oppgraderer ep-pensjonsinformasjon -&gt; '2.0.39'</t>
  </si>
  <si>
    <t>6eccd575</t>
  </si>
  <si>
    <t>E oppgraderer ep-metrics -&gt; '0.5.10'</t>
  </si>
  <si>
    <t>7d05aa08</t>
  </si>
  <si>
    <t>E oppgraderer ep-logging -&gt; '1.0.37'</t>
  </si>
  <si>
    <t>2ee45f70</t>
  </si>
  <si>
    <t>E oppgraderer token-client -&gt; ("no.nav.common:token-client:2.2022.08.15_07.05-3fef82ca5c66")</t>
  </si>
  <si>
    <t>a1e860c1</t>
  </si>
  <si>
    <t>1334120e</t>
  </si>
  <si>
    <t>r reformatterer kode</t>
  </si>
  <si>
    <t>59f63f3a</t>
  </si>
  <si>
    <t>R flytter kodeverk/postnummer til kodeverk-pakke</t>
  </si>
  <si>
    <t>de6107c6</t>
  </si>
  <si>
    <t>E oppgraderer ep-eux -&gt; '1.3.8'</t>
  </si>
  <si>
    <t>8aa37fb5</t>
  </si>
  <si>
    <t>2aab66d7</t>
  </si>
  <si>
    <t>E oppgraderer ep-pensjonsinformasjon -&gt; '2.0.36'</t>
  </si>
  <si>
    <t>3283268a</t>
  </si>
  <si>
    <t>E oppgraderer ep-metrics -&gt; '0.5.9'</t>
  </si>
  <si>
    <t>193a8c6b</t>
  </si>
  <si>
    <t>E oppgraderer ep-logging -&gt; '1.0.36'</t>
  </si>
  <si>
    <t>3e673569</t>
  </si>
  <si>
    <t>d734fd51</t>
  </si>
  <si>
    <t>c43706ea</t>
  </si>
  <si>
    <t>b1d3f8c7</t>
  </si>
  <si>
    <t>E oppdatering av ep-biblioteker til siste versjon, der bib. inkl token oppdatering 1.3 - 2.0.13</t>
  </si>
  <si>
    <t>39046bb7</t>
  </si>
  <si>
    <t>0e0673d2</t>
  </si>
  <si>
    <t>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</t>
  </si>
  <si>
    <t>bc74212b</t>
  </si>
  <si>
    <t>E oppgraderer mockk -&gt; testImplementation('io.mockk:mockk:1.12.5')</t>
  </si>
  <si>
    <t>20ced0b2</t>
  </si>
  <si>
    <t>00fb3c95</t>
  </si>
  <si>
    <t>3563345d</t>
  </si>
  <si>
    <t>ec4c1370</t>
  </si>
  <si>
    <t>r removing unused KafkaErrorHandler</t>
  </si>
  <si>
    <t>970ec4f2</t>
  </si>
  <si>
    <t>80566632</t>
  </si>
  <si>
    <t>9fcab305</t>
  </si>
  <si>
    <t>r inline av variabler</t>
  </si>
  <si>
    <t>9468f783</t>
  </si>
  <si>
    <t>r sletter "trailing comma"</t>
  </si>
  <si>
    <t>199c119a</t>
  </si>
  <si>
    <t>r legger til "inline"</t>
  </si>
  <si>
    <t>cc8744ac</t>
  </si>
  <si>
    <t>ac2b7621</t>
  </si>
  <si>
    <t>r fjerner unødvendig bruk av !! og ?</t>
  </si>
  <si>
    <t>4521f4a1</t>
  </si>
  <si>
    <t>r pakke-navn stemmer ikke overens med filstruktur</t>
  </si>
  <si>
    <t>1091a835</t>
  </si>
  <si>
    <t>t retter de siste @Disabled tester i fagmodulen</t>
  </si>
  <si>
    <t>9d434939</t>
  </si>
  <si>
    <t>212fde72</t>
  </si>
  <si>
    <t>68470fb3</t>
  </si>
  <si>
    <t>E oppdatering av spring-context 5.3.21 -&gt; 5.3.22</t>
  </si>
  <si>
    <t>6b9b5ab3</t>
  </si>
  <si>
    <t>t fjerner tomme tester</t>
  </si>
  <si>
    <t>dc69cab9</t>
  </si>
  <si>
    <t>5c396e82</t>
  </si>
  <si>
    <t>E oppdaterer token-support 1.3.9 -&gt; 1.3.19</t>
  </si>
  <si>
    <t>a9b87d1f</t>
  </si>
  <si>
    <t>7e1ebab6</t>
  </si>
  <si>
    <t>E oppgarderer ep-bibliotek til siste versjon</t>
  </si>
  <si>
    <t>fe8531c0</t>
  </si>
  <si>
    <t>E oppgraderer spring-kafka -&gt; 2.8.7</t>
  </si>
  <si>
    <t>aba19008</t>
  </si>
  <si>
    <t>E oppgraderer syslog4j -&gt; 0.9.46</t>
  </si>
  <si>
    <t>f09c5633</t>
  </si>
  <si>
    <t>821b39ff</t>
  </si>
  <si>
    <t>90e48c68</t>
  </si>
  <si>
    <t>eef303e7</t>
  </si>
  <si>
    <t>fcda12c6</t>
  </si>
  <si>
    <t>f81a2aa2</t>
  </si>
  <si>
    <t>a0d68415</t>
  </si>
  <si>
    <t>6ba96eba</t>
  </si>
  <si>
    <t>E oppgraderer kotlin -&gt; 1.7.0</t>
  </si>
  <si>
    <t>f4244234</t>
  </si>
  <si>
    <t>d sletter utkommentert kode - bucController, avdodRinasakerList - handle KafkaErrorHandler - RinaAksjon, BasisModel - OauthPrefillRestTemplate - TokenAuthorizationHeaderInterceptor - Pensjontype - PensjonRequestBuilder</t>
  </si>
  <si>
    <t>4307d075</t>
  </si>
  <si>
    <t>872fd030</t>
  </si>
  <si>
    <t>ae1566cc</t>
  </si>
  <si>
    <t>e Legger til logging av subject fra request</t>
  </si>
  <si>
    <t>7e8e582d</t>
  </si>
  <si>
    <t>00209a8b</t>
  </si>
  <si>
    <t>E oppgraderer org.sonarqube.gradle.plugin -&gt; "3.4.0.2513"</t>
  </si>
  <si>
    <t>242832dc</t>
  </si>
  <si>
    <t>E oppgraderer org.owasp.dependencycheck.gradle.plugin -&gt; "7.1.1"</t>
  </si>
  <si>
    <t>3b9be7a2</t>
  </si>
  <si>
    <t>E oppgraderer com.vanniktech.dependency.graph.generator.gradle.plugin -&gt; "0.8.0"</t>
  </si>
  <si>
    <t>896c66f3</t>
  </si>
  <si>
    <t>E oppgraderer com.adarshr.test-logger.gradle.plugin -&gt; '3.2.0'</t>
  </si>
  <si>
    <t>8e3cd290</t>
  </si>
  <si>
    <t>E oppgraderer jsonassert -&gt; 1.5.1</t>
  </si>
  <si>
    <t>bb8a7a8b</t>
  </si>
  <si>
    <t>E oppgraderer mockito-kotlin -&gt; '0.4.28'</t>
  </si>
  <si>
    <t>28b88508</t>
  </si>
  <si>
    <t>R bruke BucType mer i stedet for String</t>
  </si>
  <si>
    <t>23fe5d1d</t>
  </si>
  <si>
    <t>R metoden getAvdodAktoerIdPDL -&gt; getAvdodId</t>
  </si>
  <si>
    <t>94ad70f8</t>
  </si>
  <si>
    <t>fbfd9bc3</t>
  </si>
  <si>
    <t>f01b0656</t>
  </si>
  <si>
    <t>E oppgraderer mockito-kotlin -&gt; '1.0.23'</t>
  </si>
  <si>
    <t>aea9ef88</t>
  </si>
  <si>
    <t>E oppgraderer ep-pensjonsinformasjon -&gt; '2.0.14'</t>
  </si>
  <si>
    <t>83f71b9d</t>
  </si>
  <si>
    <t>f legger til logging</t>
  </si>
  <si>
    <t>427af887</t>
  </si>
  <si>
    <t>r fjerner en unødvendig if sjekk</t>
  </si>
  <si>
    <t>16acd552</t>
  </si>
  <si>
    <t>Oppgraderer: no.nav.eessi.pensjon:ep-personoppslag til '1.0.22'</t>
  </si>
  <si>
    <t>64221cc4</t>
  </si>
  <si>
    <t>f endrer nivå på logging av: Mangler fnr for avdod</t>
  </si>
  <si>
    <t>9a47f092</t>
  </si>
  <si>
    <t>Merge pull request #440 from navikt/feature/uføretidspunkt-med-virkningstidspunkt</t>
  </si>
  <si>
    <t>00a483fc</t>
  </si>
  <si>
    <t>E oppgraderer ep-personoppslag til 10.0.0</t>
  </si>
  <si>
    <t>b6be19ea</t>
  </si>
  <si>
    <t>e Retter opp jobbnavn</t>
  </si>
  <si>
    <t>1fef8631</t>
  </si>
  <si>
    <t>e Fjerner appdynamics config i Dockerfile</t>
  </si>
  <si>
    <t>df0d1f6d</t>
  </si>
  <si>
    <t>e Fjerner sts konfig i application.yml i test</t>
  </si>
  <si>
    <t>ffdf7a82</t>
  </si>
  <si>
    <t>d fjerner utkommentert kode</t>
  </si>
  <si>
    <t>08869322</t>
  </si>
  <si>
    <t>R Fjerner unødvendig kafka config</t>
  </si>
  <si>
    <t>82155784</t>
  </si>
  <si>
    <t>F legger til virkningstidspunkt i oppslag på uforetidspunkt</t>
  </si>
  <si>
    <t>1d499dfa</t>
  </si>
  <si>
    <t>R flyttet generering av JSON utenfor loop</t>
  </si>
  <si>
    <t>7fa77aad</t>
  </si>
  <si>
    <t>f773d8a3</t>
  </si>
  <si>
    <t>Fikser prodsett command med .yml endelse på resource</t>
  </si>
  <si>
    <t>1b15989f</t>
  </si>
  <si>
    <t>ep-pensjonsinformasjon 2.0.13 -&gt; 2.0.14</t>
  </si>
  <si>
    <t>48910498</t>
  </si>
  <si>
    <t>Rydder i Archtesten</t>
  </si>
  <si>
    <t>8b2f4fe9</t>
  </si>
  <si>
    <t>Revert "Tar i bruk hentAltPaaFNR fra ep-pensjonsinformasjon"</t>
  </si>
  <si>
    <t>aaf6fd6b</t>
  </si>
  <si>
    <t>Tar i bruk hentAltPaaFNR fra ep-pensjonsinformasjon -Rydder litt i archTest</t>
  </si>
  <si>
    <t>b523b043</t>
  </si>
  <si>
    <t>-f bumping av versjoner</t>
  </si>
  <si>
    <t>1d25d242</t>
  </si>
  <si>
    <t>-t fjerner litt ubrukt kode, legger inn default timeout for euxklient (1000L)</t>
  </si>
  <si>
    <t>9ec95e32</t>
  </si>
  <si>
    <t>-t rydding i test (#439)</t>
  </si>
  <si>
    <t>5cd00b72</t>
  </si>
  <si>
    <t>Rydder opp i tester</t>
  </si>
  <si>
    <t>e7de350d</t>
  </si>
  <si>
    <t>-f mindre refaktorering (#438)</t>
  </si>
  <si>
    <t>a7ae94a2</t>
  </si>
  <si>
    <t>-f oppgraderer ep-personoppslag</t>
  </si>
  <si>
    <t>8c69bf29</t>
  </si>
  <si>
    <t>-f sletting av ubrukte filer</t>
  </si>
  <si>
    <t>9229aaa8</t>
  </si>
  <si>
    <t>-f forenkling av workflow</t>
  </si>
  <si>
    <t>3dff1264</t>
  </si>
  <si>
    <t>Legger til retry på hentdokument samt graphql</t>
  </si>
  <si>
    <t>f63339ea</t>
  </si>
  <si>
    <t>-f erstatter Personinformasjon med PersoninformasjonAvdode</t>
  </si>
  <si>
    <t>496611e4</t>
  </si>
  <si>
    <t>Feature/ep pi (#437)</t>
  </si>
  <si>
    <t>2ed45844</t>
  </si>
  <si>
    <t>fikser trykkleif</t>
  </si>
  <si>
    <t>39d379bb</t>
  </si>
  <si>
    <t>Deploy command for Q2</t>
  </si>
  <si>
    <t>a78b8f8d</t>
  </si>
  <si>
    <t>Feature/opprydning api kall (#436)</t>
  </si>
  <si>
    <t>65d1d7a0</t>
  </si>
  <si>
    <t>-f legger inn getbuc i steden for getRinaSak ved getBucViewBrukerSaf</t>
  </si>
  <si>
    <t>b38047d6</t>
  </si>
  <si>
    <t>Ordner tester for inhenting av rinasaker</t>
  </si>
  <si>
    <t>95a0788c</t>
  </si>
  <si>
    <t>Refaktorerer (#435)</t>
  </si>
  <si>
    <t>e2b9b579</t>
  </si>
  <si>
    <t>-f legger tilbake saf i eux-service</t>
  </si>
  <si>
    <t>00ca8d14</t>
  </si>
  <si>
    <t>-f tidligere sjekk for avdod</t>
  </si>
  <si>
    <t>096bdd13</t>
  </si>
  <si>
    <t>Feature/skille buc views (#434)</t>
  </si>
  <si>
    <t>69b31bb2</t>
  </si>
  <si>
    <t>Legger tilbake hent av brukere med vedtakId -Fikser test</t>
  </si>
  <si>
    <t>55fcc976</t>
  </si>
  <si>
    <t>Legger tilbake hent av brukere med vedtakId</t>
  </si>
  <si>
    <t>19f916f6</t>
  </si>
  <si>
    <t>Legger til fiks for undefined vedtakID fra FE</t>
  </si>
  <si>
    <t>767bc927</t>
  </si>
  <si>
    <t>Prøve å rette Obo-token for henting av vedlegg fra Saf</t>
  </si>
  <si>
    <t>ea6025d1</t>
  </si>
  <si>
    <t>sletter vault fra docker</t>
  </si>
  <si>
    <t>2cc63b74</t>
  </si>
  <si>
    <t>sletting og rydding av config, nais filer etter deploy til gcp</t>
  </si>
  <si>
    <t>4a66da13</t>
  </si>
  <si>
    <t>GCP til MASTER (#433)</t>
  </si>
  <si>
    <t>1da9e1e1</t>
  </si>
  <si>
    <t>Forbedrer løsning for innhenting av saker, slik at vi unngår gateway timeout -henter ikke inn saker med rinaidetaljer fra Saf -ved vedtakId hentes ikke brukersaker</t>
  </si>
  <si>
    <t>4c0c3b48</t>
  </si>
  <si>
    <t>Revert "Prøver å fikse uthenting av bucview for gjenlevende. uten uthenting av brukerdata og saf."</t>
  </si>
  <si>
    <t>4e12f845</t>
  </si>
  <si>
    <t>Prøver å fikse uthenting av bucview for gjenlevende. uten uthenting av brukerdata og saf.</t>
  </si>
  <si>
    <t>4fcba469</t>
  </si>
  <si>
    <t>Revert "Upgrade Gradle wrapper to 7.4.2"</t>
  </si>
  <si>
    <t>02dbbd34</t>
  </si>
  <si>
    <t>Upgrade Gradle wrapper to 7.4.2</t>
  </si>
  <si>
    <t>0751581b</t>
  </si>
  <si>
    <t>Legger til SonarQube/Jacoco-støtte (#431)</t>
  </si>
  <si>
    <t>3feb0c57</t>
  </si>
  <si>
    <t>Add java version file (#430)</t>
  </si>
  <si>
    <t>acde71ec</t>
  </si>
  <si>
    <t>retter saksbehandling-api og frontend-ui, fjerner fss</t>
  </si>
  <si>
    <t>6f518dbc</t>
  </si>
  <si>
    <t>Manuel deploy</t>
  </si>
  <si>
    <t>0f0af5a0</t>
  </si>
  <si>
    <t>Retter opp deploy-prod-gcp</t>
  </si>
  <si>
    <t>82378b1c</t>
  </si>
  <si>
    <t>Legger inn deploy til gcp-prod på gcp-branch</t>
  </si>
  <si>
    <t>f462c9c8</t>
  </si>
  <si>
    <t>Fikser types på deploy_prod_gcp.yml</t>
  </si>
  <si>
    <t>3de31c6c</t>
  </si>
  <si>
    <t>Legger inn gcp i github config</t>
  </si>
  <si>
    <t>c5e759b8</t>
  </si>
  <si>
    <t>Legger til workflow for deploy til gcp prod  Venter med å aktivere dispatch til prod gcp</t>
  </si>
  <si>
    <t>1e9c425b</t>
  </si>
  <si>
    <t>Spring4Shell, oppdatering av lib</t>
  </si>
  <si>
    <t>3a142b5c</t>
  </si>
  <si>
    <t>Bumper versjoner og fjerner swagger (#429)</t>
  </si>
  <si>
    <t>932fd546</t>
  </si>
  <si>
    <t>første skritt til gcp</t>
  </si>
  <si>
    <t>b739b9cb</t>
  </si>
  <si>
    <t>legger til sedtype på Statistikkhendelse for opprettSed og svarSed</t>
  </si>
  <si>
    <t>d3d101ab</t>
  </si>
  <si>
    <t>oppdaterer ep-eux, fjerner utgått resttempletes til fordel for felles resttemplateconfig</t>
  </si>
  <si>
    <t>e394b6da</t>
  </si>
  <si>
    <t>Rydder i kode, felles RestTemplateConfig</t>
  </si>
  <si>
    <t>29e7baf6</t>
  </si>
  <si>
    <t>Prefill Prod i GCP</t>
  </si>
  <si>
    <t>ce2dbcd0</t>
  </si>
  <si>
    <t>alt for prefill gcp prod nå med korrekt gcp url</t>
  </si>
  <si>
    <t>2aa4ac94</t>
  </si>
  <si>
    <t>alt for prefill gcp prod nå med korrekt client id</t>
  </si>
  <si>
    <t>ae1ac7c4</t>
  </si>
  <si>
    <t>alt for prefill gcp prod (siste sjekk)</t>
  </si>
  <si>
    <t>0b0f0325</t>
  </si>
  <si>
    <t>Feature/ser paa auth exception mot prefill (#428)</t>
  </si>
  <si>
    <t>b0e58a21</t>
  </si>
  <si>
    <t>alt for å nå prefill gcp</t>
  </si>
  <si>
    <t>7dfc9e14</t>
  </si>
  <si>
    <t>0ed2a3ab</t>
  </si>
  <si>
    <t>d36d59a0</t>
  </si>
  <si>
    <t>63dfeac8</t>
  </si>
  <si>
    <t>df9359af</t>
  </si>
  <si>
    <t>6ac21f4e</t>
  </si>
  <si>
    <t>ab2f97b9</t>
  </si>
  <si>
    <t>f09a737f</t>
  </si>
  <si>
    <t>legger inn alt url for Prefill GCP url</t>
  </si>
  <si>
    <t>6abc0eab</t>
  </si>
  <si>
    <t>Fikser riktig indentering på accesspolicy</t>
  </si>
  <si>
    <t>1c67b8da</t>
  </si>
  <si>
    <t>Legger til riktig innrykk</t>
  </si>
  <si>
    <t>87a184ff</t>
  </si>
  <si>
    <t>Bumper versjon for OAuth tilgang for journalforing</t>
  </si>
  <si>
    <t>68f1cd61</t>
  </si>
  <si>
    <t>0460dd34</t>
  </si>
  <si>
    <t>Fjerner oAtuhprefill</t>
  </si>
  <si>
    <t>84c74728</t>
  </si>
  <si>
    <t>Fikse oath-resttemplate for prefill-q2 mens resten skal være onprem fss</t>
  </si>
  <si>
    <t>6f8dd0b3</t>
  </si>
  <si>
    <t>Klargjør oAuth med navident for app i gcp</t>
  </si>
  <si>
    <t>49423b8a</t>
  </si>
  <si>
    <t>Klargjør for oAuth token support for app i GCP</t>
  </si>
  <si>
    <t>cf7943d4</t>
  </si>
  <si>
    <t>forbedret uthenting av doedsdato fra sed og vedtak ved 2 avdode. P5000 pbuc06 og P2100 pbuc02</t>
  </si>
  <si>
    <t>7c3d7abc</t>
  </si>
  <si>
    <t>utkast til uthenting av doedsdato fra sed og vedtak ved 2 avdode. fjernet parentid på X012</t>
  </si>
  <si>
    <t>909ac135</t>
  </si>
  <si>
    <t>fikser tester og legger til hentsak samt hentvedtak controller</t>
  </si>
  <si>
    <t>e7164fae</t>
  </si>
  <si>
    <t>Oppdater ep-personoppslag til 8.2.8 støtter syntetisk fnr. samt start på uthenting av vedtakdata for barnep.</t>
  </si>
  <si>
    <t>263af3a6</t>
  </si>
  <si>
    <t>Endrer fra JsonSerializer til StringSerializer i kafkaConfig</t>
  </si>
  <si>
    <t>5b250166</t>
  </si>
  <si>
    <t>legger til noe logginger for PrefillKlient.kt</t>
  </si>
  <si>
    <t>fda2ebf7</t>
  </si>
  <si>
    <t>2f8b3c4b</t>
  </si>
  <si>
    <t>2f833582</t>
  </si>
  <si>
    <t>6c708710</t>
  </si>
  <si>
    <t>Fjerner metrics fra PrefillKlient.kt</t>
  </si>
  <si>
    <t>3c209f77</t>
  </si>
  <si>
    <t>Forbedring av RinaAksjon(er) oppdatert flere metoder for fremtidlig bruk.</t>
  </si>
  <si>
    <t>bad32d26</t>
  </si>
  <si>
    <t>endrer uføretidspunkt fra String til json, tester på xmluforetidspunkt og timezone.</t>
  </si>
  <si>
    <t>1b89135f</t>
  </si>
  <si>
    <t>lagt til logger for nye status på X005 er det fortsatt new eller er det endret?</t>
  </si>
  <si>
    <t>7187e7f9</t>
  </si>
  <si>
    <t>oppdaterer ep-metrics til 0.4.14 med disable filter på metric for innkommende server kall.</t>
  </si>
  <si>
    <t>3bb2051f</t>
  </si>
  <si>
    <t>Legger til ny restTjeneste for uthenting av uføretidspunkt /vedtak/{vedtakid}/uforetidspunkt formatert som YYYY-MM-DD</t>
  </si>
  <si>
    <t>061de2af</t>
  </si>
  <si>
    <t>Fikser manglende landkoder fra /instusjoner fra eux hvis tom banytter backupliste fjerner også RequestCountInterceptor fra samtlige restTemplate. (unødvendig mye metrikker)</t>
  </si>
  <si>
    <t>1911b642</t>
  </si>
  <si>
    <t>Fikser oppretting av nye documenter ved bruk av Rina2020 (P_BUC_06)</t>
  </si>
  <si>
    <t>ebb8aae3</t>
  </si>
  <si>
    <t>Legger til en restkall for uthenting av vilkarsvurderingsliste ut fra vedtakid</t>
  </si>
  <si>
    <t>8b78d683</t>
  </si>
  <si>
    <t>9fbfaec4</t>
  </si>
  <si>
    <t>Feature/bumper versjoner (#427)</t>
  </si>
  <si>
    <t>c9f8788f</t>
  </si>
  <si>
    <t>Revert "Bumper versjoner"</t>
  </si>
  <si>
    <t>49b63a49</t>
  </si>
  <si>
    <t>Bumper versjoner</t>
  </si>
  <si>
    <t>cae98846</t>
  </si>
  <si>
    <t>Bumper versjoner for de fleste bibliotek. Noe archtest disabled. (#426)</t>
  </si>
  <si>
    <t>03a1f634</t>
  </si>
  <si>
    <t>pumper ep-metrics til 0.4., samt variabler for ep-biblioteker (versjoner er uendret)</t>
  </si>
  <si>
    <t>056801d1</t>
  </si>
  <si>
    <t>58f6e756</t>
  </si>
  <si>
    <t>Oppgraderer til gradle versjon 6.9.1</t>
  </si>
  <si>
    <t>607d3680</t>
  </si>
  <si>
    <t>Mangler saker på brukercontext saker fra saf hentes ikke fixet</t>
  </si>
  <si>
    <t>8a2d4fac</t>
  </si>
  <si>
    <t>Legger til mulig fiks for timeout grunnet filtering av rinasaker fra joark mot brukerlist og avdodlist før evt. slår opp</t>
  </si>
  <si>
    <t>0f617086</t>
  </si>
  <si>
    <t>Legger til fiks for mangler avdod for bestilling P6000. Saker som ikke har noen avdodfnr/dnr</t>
  </si>
  <si>
    <t>b7a1464c</t>
  </si>
  <si>
    <t>Lagt til endel logging av tidsbruk samt metric for bucView</t>
  </si>
  <si>
    <t>f326ae0b</t>
  </si>
  <si>
    <t>Legge til kilde for bucview fra Rinasaker forbedring og uthenting av saker som kommer fra saf (#425)</t>
  </si>
  <si>
    <t>fafb081d</t>
  </si>
  <si>
    <t>Forbedring av henting av korrekte Rinasaker for bruker, avdod og fra saf (#424)</t>
  </si>
  <si>
    <t>a03f34d1</t>
  </si>
  <si>
    <t>Retting på uthenting av P8000 på P_BUC_05 ved bucDetaljer på gjenlevende</t>
  </si>
  <si>
    <t>15f3e177</t>
  </si>
  <si>
    <t>Endrer avod til avdod samtlige steder</t>
  </si>
  <si>
    <t>5f2e7a1d</t>
  </si>
  <si>
    <t>fix for opprette sed med avdod</t>
  </si>
  <si>
    <t>7e3c74a0</t>
  </si>
  <si>
    <t>Feature/hent buc view for avdod (#423)</t>
  </si>
  <si>
    <t>6193a867</t>
  </si>
  <si>
    <t>Feature/hent buc saker via rinasker fra UI (#422)</t>
  </si>
  <si>
    <t>09a9c64c</t>
  </si>
  <si>
    <t>Revert "Skrur på mer logging for å feilsøke tregheter"</t>
  </si>
  <si>
    <t>4183cdfc</t>
  </si>
  <si>
    <t>Skrur på mer logging for å feilsøke tregheter</t>
  </si>
  <si>
    <t>68fdb455</t>
  </si>
  <si>
    <t>Oppdatering av timeout for henting av buc fra 4x10sek til 6x3sek</t>
  </si>
  <si>
    <t>4f6b663d</t>
  </si>
  <si>
    <t>Oppdatering hvordan kall til eux /rinasaker utføres (Kan påvirke Rina2020) med log info</t>
  </si>
  <si>
    <t>da28d9e7</t>
  </si>
  <si>
    <t>Oppdatering hvordan kall til eux /rinasaker utføres (Kan påvirke Rina2020) (#421)</t>
  </si>
  <si>
    <t>277a5ffd</t>
  </si>
  <si>
    <t>Oppdaterer /eux/rinaurl til å hente korrekt RinaUrl fra Eux-rina-api - for UI</t>
  </si>
  <si>
    <t>3ae1c1c2</t>
  </si>
  <si>
    <t>Legger til ny eux rest tjeneste for korrekt RinaUrl</t>
  </si>
  <si>
    <t>0c9512e4</t>
  </si>
  <si>
    <t>Fjerner støtter for vedlegg for X010 backend</t>
  </si>
  <si>
    <t>8f1007ee</t>
  </si>
  <si>
    <t>Fjerner mottattDato på sed merket OUT</t>
  </si>
  <si>
    <t>6c6eae21</t>
  </si>
  <si>
    <t>Bytter til ResponseStatusException i ApiRequest klassen.</t>
  </si>
  <si>
    <t>814c45df</t>
  </si>
  <si>
    <t>1b3cd164</t>
  </si>
  <si>
    <t>Rydder opp i kode. legger til try catch på kafkeoppreting samt fjerne utgått kode. (#420)</t>
  </si>
  <si>
    <t>18ded16d</t>
  </si>
  <si>
    <t>Fikser GB/UK probematikk ved kravopprettelse</t>
  </si>
  <si>
    <t>365e4bc2</t>
  </si>
  <si>
    <t>Fjerner config for onprem, samt at vi bruker StringSerializer</t>
  </si>
  <si>
    <t>1613aa4b</t>
  </si>
  <si>
    <t>Legge til test for apiRequest tilpasset X010 med X009 som payload til prefill</t>
  </si>
  <si>
    <t>2b6b5a53</t>
  </si>
  <si>
    <t>bumper ep-personoppslag til 8.0.19</t>
  </si>
  <si>
    <t>cd147fb7</t>
  </si>
  <si>
    <t>Skrur på statistikk i prod for sed opprettelse</t>
  </si>
  <si>
    <t>e5941379</t>
  </si>
  <si>
    <t>Skrur på statistikk i prod</t>
  </si>
  <si>
    <t>253ab1d9</t>
  </si>
  <si>
    <t>Legger til nav-prod spec for aiven i gcp</t>
  </si>
  <si>
    <t>d4ad603a</t>
  </si>
  <si>
    <t>Revert "Revert "Feature/statistikk handler gcp (#419)""</t>
  </si>
  <si>
    <t>6115f18c</t>
  </si>
  <si>
    <t>Forbedre kode for henting av X009 for prefill av X010</t>
  </si>
  <si>
    <t>5d5083c3</t>
  </si>
  <si>
    <t>Revert "Feature/statistikk handler gcp (#419)"</t>
  </si>
  <si>
    <t>c6d492a9</t>
  </si>
  <si>
    <t>Feature/statistikk handler gcp (#419)</t>
  </si>
  <si>
    <t>ef67543f</t>
  </si>
  <si>
    <t>Legger til støtte for å lese inn X009 for bruk til prefill X010 samt fjerne utgått kode for UI som alt finnes i annet sted</t>
  </si>
  <si>
    <t>3478d10f</t>
  </si>
  <si>
    <t>Fix for archunit inkl. bump av eux med justering på SedType (#418)</t>
  </si>
  <si>
    <t>bb81fe8e</t>
  </si>
  <si>
    <t>Oppdatert mottattDato, samt lagt til integrasjontest addDocument og rettet noe småfiks..</t>
  </si>
  <si>
    <t>a4c8f847</t>
  </si>
  <si>
    <t>Lagt til P5000OppdateringNAV med tilhørende tester, samt lagt inn SWE som avsender i q2</t>
  </si>
  <si>
    <t>2a1225ad</t>
  </si>
  <si>
    <t>Endrer waitTimes til 9000L</t>
  </si>
  <si>
    <t>13ff8cc5</t>
  </si>
  <si>
    <t>Rettet UUID til Mdc.x-requestId i PensjonController</t>
  </si>
  <si>
    <t>f84f4cd5</t>
  </si>
  <si>
    <t>Rette en bug i hentKravDatoFraAktor (#417)</t>
  </si>
  <si>
    <t>a52ad33e</t>
  </si>
  <si>
    <t>Kommenterer vekk statistikk, oppdaterer yml q1 og prod</t>
  </si>
  <si>
    <t>0233a275</t>
  </si>
  <si>
    <t>Rette opp feil peker til Rinaurl</t>
  </si>
  <si>
    <t>d85cf6c2</t>
  </si>
  <si>
    <t>Legger til kafka topic</t>
  </si>
  <si>
    <t>e503c739</t>
  </si>
  <si>
    <t>Oppdaterer Onprem kafkaconfig for NAIS</t>
  </si>
  <si>
    <t>41e904de</t>
  </si>
  <si>
    <t>Legger til liste over ugyldigeRinasaker som filteres ut saker som hasr status open men feiler. * andre små fiks samt tester</t>
  </si>
  <si>
    <t>be4ddf7f</t>
  </si>
  <si>
    <t>Fix for archunit + fjerning av depricated stmts (#416)</t>
  </si>
  <si>
    <t>33359601</t>
  </si>
  <si>
    <t>EuxController med test. kar for UI å kalle fagmodul istede for saksbehandling-api</t>
  </si>
  <si>
    <t>da8f2b6d</t>
  </si>
  <si>
    <t>Benytter Fodselsnummer fra ep-personoppslag</t>
  </si>
  <si>
    <t>92fbb429</t>
  </si>
  <si>
    <t>Flyttet eux kode fra api over til fagmodul. opprettet EuxController</t>
  </si>
  <si>
    <t>3c905992</t>
  </si>
  <si>
    <t>Legger til swagger data support v3 få swagger-ui v3 til å funke</t>
  </si>
  <si>
    <t>41f6e506</t>
  </si>
  <si>
    <t>Legger til swagger data support v3</t>
  </si>
  <si>
    <t>5d53b2c2</t>
  </si>
  <si>
    <t>Fjerner sjekk av caseowner fra buc, dette medfører bare mere feil i Qmiljøene.</t>
  </si>
  <si>
    <t>98e6c8d2</t>
  </si>
  <si>
    <t>Fix for archunit + ny versjon</t>
  </si>
  <si>
    <t>03f6147e</t>
  </si>
  <si>
    <t>e3009f6e</t>
  </si>
  <si>
    <t>Oppdatert pdl url</t>
  </si>
  <si>
    <t>43f6b3ce</t>
  </si>
  <si>
    <t>Retter opp i UtlandKravTest for virkningsdato med og uten utsettelsedato</t>
  </si>
  <si>
    <t>cc4ac5ad</t>
  </si>
  <si>
    <t>Fikser testing av AlderpensjonUtlandKrav med korrekt iverksettelsedato</t>
  </si>
  <si>
    <t>a887f40f</t>
  </si>
  <si>
    <t>Fikser testing av AlderpensjonUtlandKrav for Q2 setter land til SE</t>
  </si>
  <si>
    <t>43c314b8</t>
  </si>
  <si>
    <t>Bumper token support til 1.3.8</t>
  </si>
  <si>
    <t>40cf8a05</t>
  </si>
  <si>
    <t>Fjernet jodatime lin´´ (#415)</t>
  </si>
  <si>
    <t>be0a2fba</t>
  </si>
  <si>
    <t>Workaround for henting av buc for gjenlevende, ved feil i Pensjoninformasjon hopper vi over of fortsetter uten pensjoninformasjon.</t>
  </si>
  <si>
    <t>b4b47523</t>
  </si>
  <si>
    <t>Oppdatering av eux-ep, 1.1.48</t>
  </si>
  <si>
    <t>9688742e</t>
  </si>
  <si>
    <t>a738c423</t>
  </si>
  <si>
    <t>Legger til logging for rinaid funnet i dokument metadata</t>
  </si>
  <si>
    <t>457c49f4</t>
  </si>
  <si>
    <t>Oppdatering av eux-ep, R005</t>
  </si>
  <si>
    <t>c1bcd572</t>
  </si>
  <si>
    <t>Oppdatering av eux-ep</t>
  </si>
  <si>
    <t>2e9609e2</t>
  </si>
  <si>
    <t>4e7541d3</t>
  </si>
  <si>
    <t>6338336d</t>
  </si>
  <si>
    <t>Oppdatering av eux-ep grunnet endring i mapping</t>
  </si>
  <si>
    <t>944eb64b</t>
  </si>
  <si>
    <t>6bf9a4f5</t>
  </si>
  <si>
    <t>c9018f1e</t>
  </si>
  <si>
    <t>060aeae5</t>
  </si>
  <si>
    <t>Legger tilbake innhenting av PDF for Seder til UI denne hadde falt ut.</t>
  </si>
  <si>
    <t>a7a498e9</t>
  </si>
  <si>
    <t>824ab891</t>
  </si>
  <si>
    <t>Oppdatering av eux-ep, feilhåndtering ved json mapping</t>
  </si>
  <si>
    <t>485d1c43</t>
  </si>
  <si>
    <t>28caf410</t>
  </si>
  <si>
    <t>Feilretting, test manglet id</t>
  </si>
  <si>
    <t>bb396c21</t>
  </si>
  <si>
    <t>Klargjør request for prefillP7000 for prod</t>
  </si>
  <si>
    <t>fbbbfbeb</t>
  </si>
  <si>
    <t>87e198bc</t>
  </si>
  <si>
    <t>Populerer P6000Document med retning</t>
  </si>
  <si>
    <t>e1c6b7ea</t>
  </si>
  <si>
    <t>Oppdaterer swagger 3 config</t>
  </si>
  <si>
    <t>b6b0450b</t>
  </si>
  <si>
    <t>16045f7e</t>
  </si>
  <si>
    <t>Feature/dependency update and swagger3 (#414)</t>
  </si>
  <si>
    <t>247004b1</t>
  </si>
  <si>
    <t>Oppdatere NAIS Yaml for q1</t>
  </si>
  <si>
    <t>26bda8a6</t>
  </si>
  <si>
    <t>bumper ep-eux</t>
  </si>
  <si>
    <t>e8c88c0d</t>
  </si>
  <si>
    <t>Legger inn HttpClientErrorException for kall mot prefill</t>
  </si>
  <si>
    <t>3967a4ba</t>
  </si>
  <si>
    <t>d36fc0af</t>
  </si>
  <si>
    <t>Flikker litt på feilhåndtering i hentPreutfyltSed.</t>
  </si>
  <si>
    <t>14a2060e</t>
  </si>
  <si>
    <t>bumper ep-personoppslag til 8.0.16</t>
  </si>
  <si>
    <t>e7dac48b</t>
  </si>
  <si>
    <t>bumper ep-personoppslag til 8.0.18</t>
  </si>
  <si>
    <t>3ca88531</t>
  </si>
  <si>
    <t>Bumper ep-personoppslag</t>
  </si>
  <si>
    <t>08afd483</t>
  </si>
  <si>
    <t>bump</t>
  </si>
  <si>
    <t>117ed6ae</t>
  </si>
  <si>
    <t>bumper ep-personoppslag til 8.0.14</t>
  </si>
  <si>
    <t>57a85cc0</t>
  </si>
  <si>
    <t>Retter opp PDL_URL i q1</t>
  </si>
  <si>
    <t>a30ebd65</t>
  </si>
  <si>
    <t>Fikset archTest for pdfvisning</t>
  </si>
  <si>
    <t>75464180</t>
  </si>
  <si>
    <t>Legger til endepunkt for innhenting av Pdf disabler archTesten midlertidig</t>
  </si>
  <si>
    <t>065842f3</t>
  </si>
  <si>
    <t>Oppdatering av liste over gyldige P6000 for preutfylling av P7000 * start på å fase ut jodatime til fordel for java.time</t>
  </si>
  <si>
    <t>ccf11fdf</t>
  </si>
  <si>
    <t>Oppdatering av liste over gyldige P6000 for preutfylling av P7000</t>
  </si>
  <si>
    <t>09311ceb</t>
  </si>
  <si>
    <t>Ep-personoppslag til 8.0.12. Få på plass userToken ved bruk av PDL</t>
  </si>
  <si>
    <t>66a41344</t>
  </si>
  <si>
    <t>Feature/p7000 liste avp6000 (#413)</t>
  </si>
  <si>
    <t>913e5354</t>
  </si>
  <si>
    <t>logger litt mer statistikk feilmelding</t>
  </si>
  <si>
    <t>987653fc</t>
  </si>
  <si>
    <t>flikker på kafka conf i q2</t>
  </si>
  <si>
    <t>c7440ac1</t>
  </si>
  <si>
    <t>revert kafka pool</t>
  </si>
  <si>
    <t>0ea7da31</t>
  </si>
  <si>
    <t>Mc legger til kafka pool</t>
  </si>
  <si>
    <t>439caf3c</t>
  </si>
  <si>
    <t>fikser deploy filer</t>
  </si>
  <si>
    <t>cc9f7ab7</t>
  </si>
  <si>
    <t>skrur på statistikk hendelser ved sed opprettelse</t>
  </si>
  <si>
    <t>32426429</t>
  </si>
  <si>
    <t>skrur av støyende kafka greier som mangler config</t>
  </si>
  <si>
    <t>97fd5cb8</t>
  </si>
  <si>
    <t>8035d852</t>
  </si>
  <si>
    <t>fikser namespace featuretoggle</t>
  </si>
  <si>
    <t>71236190</t>
  </si>
  <si>
    <t>164cc1f6</t>
  </si>
  <si>
    <t>844a97e5</t>
  </si>
  <si>
    <t>deployer teamnamespace til prod</t>
  </si>
  <si>
    <t>62547d83</t>
  </si>
  <si>
    <t>deployer til default namespace på grunn av problemer</t>
  </si>
  <si>
    <t>df819869</t>
  </si>
  <si>
    <t>83fd2e30</t>
  </si>
  <si>
    <t>c47f8c60</t>
  </si>
  <si>
    <t>Oppdaterer ep-eux for støtte P5000 kap.7 nei også etter oppdatering.</t>
  </si>
  <si>
    <t>52324125</t>
  </si>
  <si>
    <t>Revert "Tar i bruk kafka aiven config"</t>
  </si>
  <si>
    <t>3ab141fc</t>
  </si>
  <si>
    <t>3c616009</t>
  </si>
  <si>
    <t>93bf123c</t>
  </si>
  <si>
    <t>Tar i bruk kafka aiven config</t>
  </si>
  <si>
    <t>d55a72c9</t>
  </si>
  <si>
    <t>45acc4d4</t>
  </si>
  <si>
    <t>04867f73</t>
  </si>
  <si>
    <t>Små retting kravutland</t>
  </si>
  <si>
    <t>f9fe8269</t>
  </si>
  <si>
    <t>Feature/krav alder auto (#412)</t>
  </si>
  <si>
    <t>b17ce4e2</t>
  </si>
  <si>
    <t>Legger til mapping for familiestatus "gift"</t>
  </si>
  <si>
    <t>2e7fe13a</t>
  </si>
  <si>
    <t>Setter uttaksgrad til 100% i AlderpensjonUtlandKrav</t>
  </si>
  <si>
    <t>00c2f054</t>
  </si>
  <si>
    <t>går tilbake til gammel auditlog config</t>
  </si>
  <si>
    <t>3bd7dac3</t>
  </si>
  <si>
    <t>justerer auditlogger config</t>
  </si>
  <si>
    <t>b9ee4744</t>
  </si>
  <si>
    <t>a3a6c2fb</t>
  </si>
  <si>
    <t>22f2e6c1</t>
  </si>
  <si>
    <t>Oppdatering av auditlogger syslog appender fra papertrail til logback</t>
  </si>
  <si>
    <t>0f51becf</t>
  </si>
  <si>
    <t>liten docker copy endring</t>
  </si>
  <si>
    <t>c6a0d258</t>
  </si>
  <si>
    <t>Bumper spring boot til fra 2.4.3 til 2.5.1</t>
  </si>
  <si>
    <t>803a7101</t>
  </si>
  <si>
    <t>EP-EUX 1.0.42. P5000 kap. 5.2.1.3.1 i blir satt til "0" når gyldigperiode er "0" fra UI. fix</t>
  </si>
  <si>
    <t>0b85dcd0</t>
  </si>
  <si>
    <t>Fjerner logging som ble lagt til i forbindelse med prodfeil søk som ikke lenger er nødvendig</t>
  </si>
  <si>
    <t>4101a455</t>
  </si>
  <si>
    <t>Logger journalpostId for journalpost ved henting av metadata i joark</t>
  </si>
  <si>
    <t>2cd384b8</t>
  </si>
  <si>
    <t>retter litt på feilmelding ved BucAndSedView ved FORBIDDEN</t>
  </si>
  <si>
    <t>4cfa6bfb</t>
  </si>
  <si>
    <t>Endrer feilmelding ved BucAndSedView ved FORBIDDEN</t>
  </si>
  <si>
    <t>da0aa120</t>
  </si>
  <si>
    <t>Fjerner cache fra kravType da dette kan medføre feil data.</t>
  </si>
  <si>
    <t>a3d4b6bc</t>
  </si>
  <si>
    <t>Oppdaterer og rydder i kode addInstutionAndDocument samt tester klargjør for Rina2020</t>
  </si>
  <si>
    <t>fce37a66</t>
  </si>
  <si>
    <t>7cd8f865</t>
  </si>
  <si>
    <t>Legger til hjelpefunksjon for uthenting av gyldige dokument(er) Rina2020</t>
  </si>
  <si>
    <t>d12c8eb3</t>
  </si>
  <si>
    <t>Legger til en ny tjeneste for henting av land fra eux-rina-api.</t>
  </si>
  <si>
    <t>1643cff7</t>
  </si>
  <si>
    <t>EP-EUX 1.0.41. P5000 kap. 5.2.1.3.1 i blir preutfylling med "0" når gyldigperiode er "0" fra UI.</t>
  </si>
  <si>
    <t>ed67d4d6</t>
  </si>
  <si>
    <t>Liten loggfix</t>
  </si>
  <si>
    <t>da8644f8</t>
  </si>
  <si>
    <t>Oppdaterer feilkoder for kodeverk</t>
  </si>
  <si>
    <t>f32f9eb4</t>
  </si>
  <si>
    <t>e9983441</t>
  </si>
  <si>
    <t>Endrer getDocuments til å returnere tom liste istede for å kaste exceptopn dersom docuements er null R2020</t>
  </si>
  <si>
    <t>ad3bfa09</t>
  </si>
  <si>
    <t>Fjerner auditlogging på addInstutionAndDocument og addDocumentToParent samt bump av ep-logging</t>
  </si>
  <si>
    <t>1a896184</t>
  </si>
  <si>
    <t>ep-1146: forenkler landkoder til å benytte et felles endepunkt (#411)</t>
  </si>
  <si>
    <t>9fb7cf70</t>
  </si>
  <si>
    <t>Legger til skip til httpstatus forbidden for kall til eux</t>
  </si>
  <si>
    <t>c9d4cda4</t>
  </si>
  <si>
    <t>Refaktorering av InnhentingService, flytting av pakker og klasser (#407)</t>
  </si>
  <si>
    <t>6e58afed</t>
  </si>
  <si>
    <t>EP-1144: Fjerner tomme contructors som er lagt inn i produksjonskoden… (#410)</t>
  </si>
  <si>
    <t>a0c5e6c1</t>
  </si>
  <si>
    <t>Feature/ep eux1.0.40p5000og r005 (#409)</t>
  </si>
  <si>
    <t>81620bd1</t>
  </si>
  <si>
    <t>Feature/ep 1140 erstatte mockito med mockk (#408)</t>
  </si>
  <si>
    <t>4f54916f</t>
  </si>
  <si>
    <t>Bumper tilbake ep-eux 1.0.20 samt endring av mapping av kravsed for pesys.</t>
  </si>
  <si>
    <t>a02a7ec3</t>
  </si>
  <si>
    <t>oppdatering av SED trimmer bort null values. Da dette gir feil i RINA</t>
  </si>
  <si>
    <t>1df41ccd</t>
  </si>
  <si>
    <t>minifix</t>
  </si>
  <si>
    <t>0c32a817</t>
  </si>
  <si>
    <t>Bumper til nyeste ep-eux</t>
  </si>
  <si>
    <t>cf6ec4c4</t>
  </si>
  <si>
    <t>45ed6dbf</t>
  </si>
  <si>
    <t>logger mer detaljert under henting og visning av BucAndSedView for P_BUC_06</t>
  </si>
  <si>
    <t>573f1507</t>
  </si>
  <si>
    <t>eb2b26a3</t>
  </si>
  <si>
    <t>6da35304</t>
  </si>
  <si>
    <t>6cd710e9</t>
  </si>
  <si>
    <t>Retter en litten feil ved validering på oppdatering av SED  - setter logger til debug i TokenAuthorizationHeaderInterceptor</t>
  </si>
  <si>
    <t>a5d29304</t>
  </si>
  <si>
    <t>Legger til mer debug logglinjer for oppdatering av SED (P5000)</t>
  </si>
  <si>
    <t>68f0ed8b</t>
  </si>
  <si>
    <t>Legger til visning av resterende SEDer for P_BUC_06 gjenlevende</t>
  </si>
  <si>
    <t>1d8d5c75</t>
  </si>
  <si>
    <t>Legger til utlandsOpphold i tillegg til statsborgerskap</t>
  </si>
  <si>
    <t>4c3d783d</t>
  </si>
  <si>
    <t>Retter opp Bad_Request håndtering i PrefillKlient.kt</t>
  </si>
  <si>
    <t>9637ef3e</t>
  </si>
  <si>
    <t>EP-1122 Retter opp Iverksettelsesdato</t>
  </si>
  <si>
    <t>e306efeb</t>
  </si>
  <si>
    <t>Sletter ubrukt kode</t>
  </si>
  <si>
    <t>cb7e2030</t>
  </si>
  <si>
    <t>Setter iversettelsesdato til kravdato for AlderpensjonUtlandKrav</t>
  </si>
  <si>
    <t>c7227369</t>
  </si>
  <si>
    <t>Sletter klasse(r) som ikke benyttes. Refaktorert InnhentingService (#406)</t>
  </si>
  <si>
    <t>6b33909b</t>
  </si>
  <si>
    <t>Legger til Ignore BAD_REQUEST på prefillSed</t>
  </si>
  <si>
    <t>dfec9413</t>
  </si>
  <si>
    <t>Legger til virkningsdato for Alder</t>
  </si>
  <si>
    <t>99e3495c</t>
  </si>
  <si>
    <t>Sletter alt som ikke lenger er i bruk for Prefill.</t>
  </si>
  <si>
    <t>f8eb21a4</t>
  </si>
  <si>
    <t>Tar i bruk prefill app for prefill av X005</t>
  </si>
  <si>
    <t>44471a59</t>
  </si>
  <si>
    <t>Retting profeil, Feiler ved oppretting av svarsed P9000, json ble konverter til json.</t>
  </si>
  <si>
    <t>b5047391</t>
  </si>
  <si>
    <t>Feature/ta i bruk eessi pensjon prefill tjeneste (#405)</t>
  </si>
  <si>
    <t>a1c997d9</t>
  </si>
  <si>
    <t>ep-1108: Refaktorert kode uføre i egen klasse UforeUtlandKrav ep-1122: Opprettet kode for AlderpensjonUtlandKrav</t>
  </si>
  <si>
    <t>5372933b</t>
  </si>
  <si>
    <t>Legger til validering av utenlandsadresse for preutfylling</t>
  </si>
  <si>
    <t>36091eda</t>
  </si>
  <si>
    <t>Legger på enkel caching av data for kravdato og saktype</t>
  </si>
  <si>
    <t>624338c4</t>
  </si>
  <si>
    <t>ep-1110: Oppdatert logginger endret noen fra debug til info</t>
  </si>
  <si>
    <t>852519fe</t>
  </si>
  <si>
    <t>Retter opp manglende retry funksjon for GETBUC stoppet når eux kastet NOT_FOUND</t>
  </si>
  <si>
    <t>3c322cfe</t>
  </si>
  <si>
    <t>EP-1136: Nytt restkall for oppdatering av eksisterende SED</t>
  </si>
  <si>
    <t>af57a8d9</t>
  </si>
  <si>
    <t>legger til logging i createbuc, satt tid til 12sek fra 14sek.</t>
  </si>
  <si>
    <t>6c259d56</t>
  </si>
  <si>
    <t>Rette opp i norsk adresse under preutfylling PrefillPDLAdresse. - unngå feil i RINA. "Feil ved lagring av dokument..."</t>
  </si>
  <si>
    <t>891206d6</t>
  </si>
  <si>
    <t>Liten log fix</t>
  </si>
  <si>
    <t>cfcbbbe6</t>
  </si>
  <si>
    <t>små oppdatering til build.gradle og .gitignore</t>
  </si>
  <si>
    <t>12d1c3fa</t>
  </si>
  <si>
    <t>ep-1110: Retter opp feil ved kall til eux for pesys. benytter systembruker</t>
  </si>
  <si>
    <t>cf7605c9</t>
  </si>
  <si>
    <t>Endrer IllegalArgumentException til ResponseStatusException</t>
  </si>
  <si>
    <t>229cf853</t>
  </si>
  <si>
    <t>Feature/flytter sed modeller til ep eux (#404)</t>
  </si>
  <si>
    <t>ec6ca5c2</t>
  </si>
  <si>
    <t>Retter opp i P5000 pensjon til nullable</t>
  </si>
  <si>
    <t>ad9e16eb</t>
  </si>
  <si>
    <t>ep-1110 bytter om på dato. MottattDato er når sed mottatt, fremsattKravDato er kp. 9.1</t>
  </si>
  <si>
    <t>3bb3acd6</t>
  </si>
  <si>
    <t>Øker wait fra 10 til 14 for getBuc</t>
  </si>
  <si>
    <t>d5e6476c</t>
  </si>
  <si>
    <t>Øker wait fra 5 til 10 for getBuc</t>
  </si>
  <si>
    <t>125b0ca3</t>
  </si>
  <si>
    <t>Merge pull request #402 from navikt/feature/prefillController</t>
  </si>
  <si>
    <t>fff2b9ac</t>
  </si>
  <si>
    <t>Forbedring av Krav utland</t>
  </si>
  <si>
    <t>ef0174e0</t>
  </si>
  <si>
    <t>Oppretter prefillController</t>
  </si>
  <si>
    <t>3d93130b</t>
  </si>
  <si>
    <t>Merge pull request #401 from navikt/feature/renameEuxPrefillService</t>
  </si>
  <si>
    <t>f5bff061</t>
  </si>
  <si>
    <t>Renamer EuxService til EuxPrefillService da den nå kun utfører prefill</t>
  </si>
  <si>
    <t>682edf39</t>
  </si>
  <si>
    <t>Merge pull request #400 from navikt/feature/splitterOppEuxService</t>
  </si>
  <si>
    <t>dc8a0f78</t>
  </si>
  <si>
    <t>Splitter opp EuxService</t>
  </si>
  <si>
    <t>450ac585</t>
  </si>
  <si>
    <t>Merge pull request #398 from navikt/feature/fjernerPrefillFraInnhentingService</t>
  </si>
  <si>
    <t>555b8382</t>
  </si>
  <si>
    <t>Løsriver EuxService fra innhenting av informasjon fra SAF</t>
  </si>
  <si>
    <t>e9064c10</t>
  </si>
  <si>
    <t>Fjerner prefill fra InnhentingService.kt</t>
  </si>
  <si>
    <t>e5677730</t>
  </si>
  <si>
    <t>Merge pull request #397 from navikt/feature/TynnerUtSedController</t>
  </si>
  <si>
    <t>e2583ad8</t>
  </si>
  <si>
    <t>Sletter aktoerhelper Tar i bruk innhentingService i BucController</t>
  </si>
  <si>
    <t>cfaf6728</t>
  </si>
  <si>
    <t>Ta ut personDataService fra SedController</t>
  </si>
  <si>
    <t>97138876</t>
  </si>
  <si>
    <t>Tar ut innhenting og prefill logikk fra SedController</t>
  </si>
  <si>
    <t>3dd60f5d</t>
  </si>
  <si>
    <t>Merge pull request #396 from navikt/feature/sletteUbruktListetjeneste</t>
  </si>
  <si>
    <t>63dd9b18</t>
  </si>
  <si>
    <t>Sletter ubrukt BucController tjeneste Sletter unødvendig debug logging Gjør noen debug logging til info</t>
  </si>
  <si>
    <t>e2eb57e1</t>
  </si>
  <si>
    <t>Sletter ubrukt BucController tjeneste (#395)</t>
  </si>
  <si>
    <t>dc0c5256</t>
  </si>
  <si>
    <t>Merge pull request #394 from navikt/feature/sletteUbruktTjeneste</t>
  </si>
  <si>
    <t>fb2a9092</t>
  </si>
  <si>
    <t>Sletter ubrukt countrycode tjeneste i BucController</t>
  </si>
  <si>
    <t>097901dc</t>
  </si>
  <si>
    <t>Forbedrer feilhåndtering på getBuc når status NotFound</t>
  </si>
  <si>
    <t>b1927d5d</t>
  </si>
  <si>
    <t>Merge pull request #393 from navikt/feature/BucControllerRefactoring</t>
  </si>
  <si>
    <t>6161df05</t>
  </si>
  <si>
    <t>Fjernet kall til pensjonsinformasjonClient direkte fra BucController</t>
  </si>
  <si>
    <t>c3e9f8cb</t>
  </si>
  <si>
    <t>Merge pull request #391 from navikt/feature/p2200</t>
  </si>
  <si>
    <t>1ea8be8e</t>
  </si>
  <si>
    <t>Merge pull request #390 from navikt/feature/H02X</t>
  </si>
  <si>
    <t>e811f40d</t>
  </si>
  <si>
    <t>Merge pull request #392 from navikt/feature/kravhistorikk</t>
  </si>
  <si>
    <t>b74557cb</t>
  </si>
  <si>
    <t>Flytter litt kravhistorikk hjelpe metode til KravHistorikkHelper.kt</t>
  </si>
  <si>
    <t>28bdc13c</t>
  </si>
  <si>
    <t>p2200 egen klasse</t>
  </si>
  <si>
    <t>3dbe3a67</t>
  </si>
  <si>
    <t>H02X egen klasse</t>
  </si>
  <si>
    <t>5c60b294</t>
  </si>
  <si>
    <t>Merge pull request #389 from navikt/feature/X005</t>
  </si>
  <si>
    <t>a3441fdd</t>
  </si>
  <si>
    <t>Skiller ut X005 som egen sed klasse</t>
  </si>
  <si>
    <t>9cc0028a</t>
  </si>
  <si>
    <t>Merge pull request #388 from navikt/feature/P15000EgenKlasse</t>
  </si>
  <si>
    <t>7e0cf294</t>
  </si>
  <si>
    <t>Skiller ut P15000 som egen sed klasse Løsrevet P15000 fra Pensjon ,den brukte bare gjenlevende feltet</t>
  </si>
  <si>
    <t>f4f7f59c</t>
  </si>
  <si>
    <t>Forbedringer av sjekk for X100 og X007</t>
  </si>
  <si>
    <t>563cf10d</t>
  </si>
  <si>
    <t>Forenkler utfylling av kravUtlandModel for uføre utland</t>
  </si>
  <si>
    <t>4d13e1a2</t>
  </si>
  <si>
    <t>Legger til sjekk på hent aktoerId for avdøde (P_BUC-05,-06,-10)</t>
  </si>
  <si>
    <t>987f4265</t>
  </si>
  <si>
    <t>Legger til logging samt vurderTrydeavtale til true</t>
  </si>
  <si>
    <t>13155ae7</t>
  </si>
  <si>
    <t>4ebd51d5</t>
  </si>
  <si>
    <t>Løsriver P10000 fra Pensjon klassen da den kun bruker gjenlevende fel… (#387)</t>
  </si>
  <si>
    <t>9c3e6d02</t>
  </si>
  <si>
    <t>Skiller ut P10000 som egen klasse og prefillklasse (#386)</t>
  </si>
  <si>
    <t>719a93a8</t>
  </si>
  <si>
    <t>4c088fbc</t>
  </si>
  <si>
    <t>Merge pull request #385 from navikt/feature/bucutilsRefactoring</t>
  </si>
  <si>
    <t>dfe855fa</t>
  </si>
  <si>
    <t>Forenkler noen kall til bucutils</t>
  </si>
  <si>
    <t>d04402f3</t>
  </si>
  <si>
    <t>Sletter ubrukte BUC klasser og felter og tilhørende tester som ikke b… (#384)</t>
  </si>
  <si>
    <t>3ead0fa9</t>
  </si>
  <si>
    <t>Legger til medlemskapTotal til P5000</t>
  </si>
  <si>
    <t>551c87e1</t>
  </si>
  <si>
    <t>Legger til medlemskapAnnen til P5000</t>
  </si>
  <si>
    <t>dd746bab</t>
  </si>
  <si>
    <t>Legger til medlemskap til P5000</t>
  </si>
  <si>
    <t>58ee3678</t>
  </si>
  <si>
    <t>Debug logger sed json i kontroller</t>
  </si>
  <si>
    <t>771a33b6</t>
  </si>
  <si>
    <t>Bytter fra SED til String i getSed</t>
  </si>
  <si>
    <t>09a3d61a</t>
  </si>
  <si>
    <t>1d2104bc</t>
  </si>
  <si>
    <t>Legger til test for P5000 trygdetid informasjon</t>
  </si>
  <si>
    <t>18391f72</t>
  </si>
  <si>
    <t>Legger tilbake felter som benyttes av frontend</t>
  </si>
  <si>
    <t>c0a13569</t>
  </si>
  <si>
    <t>Prodfeil fix , EuxKlient mapper nå til konkret SED klasse</t>
  </si>
  <si>
    <t>d7aff807</t>
  </si>
  <si>
    <t>Sletter unødvendig parameter i Sed klasser</t>
  </si>
  <si>
    <t>d45fd9b5</t>
  </si>
  <si>
    <t>Fjerner unødvendig kode</t>
  </si>
  <si>
    <t>a988ff5d</t>
  </si>
  <si>
    <t>Import fix</t>
  </si>
  <si>
    <t>c831cb59</t>
  </si>
  <si>
    <t>Legger til støtte for srveessipensjon token under q2 for kall til eux-rina-api</t>
  </si>
  <si>
    <t>3039984b</t>
  </si>
  <si>
    <t>Merge pull request #382 from navikt/feature/p4000</t>
  </si>
  <si>
    <t>b65ebfa3</t>
  </si>
  <si>
    <t>Skiller ut P4000 til egen klasse</t>
  </si>
  <si>
    <t>c349f07a</t>
  </si>
  <si>
    <t>Bumper opp ep-security-sts til ver 0.0.17</t>
  </si>
  <si>
    <t>e55e20ab</t>
  </si>
  <si>
    <t>Merge pull request #381 from navikt/feature/P5000</t>
  </si>
  <si>
    <t>bb59037f</t>
  </si>
  <si>
    <t>Bumper opp ep-security-sts til ver 0.0.16</t>
  </si>
  <si>
    <t>e4435028</t>
  </si>
  <si>
    <t>Skiller ut P5000 til egen klasse</t>
  </si>
  <si>
    <t>04b0a938</t>
  </si>
  <si>
    <t>Merge pull request #380 from navikt/feature/P7000</t>
  </si>
  <si>
    <t>2542cf40</t>
  </si>
  <si>
    <t>Renamer prefill metode</t>
  </si>
  <si>
    <t>7843eff2</t>
  </si>
  <si>
    <t>Skiller P7000 til egen klasse</t>
  </si>
  <si>
    <t>100c49c8</t>
  </si>
  <si>
    <t>Fjer unødvendig lang metodenavn</t>
  </si>
  <si>
    <t>ad15a716</t>
  </si>
  <si>
    <t>Merge pull request #379 from navikt/feature/p8000</t>
  </si>
  <si>
    <t>15761430</t>
  </si>
  <si>
    <t>79d42a25</t>
  </si>
  <si>
    <t>Oppretter P8000 klasse</t>
  </si>
  <si>
    <t>a4aec202</t>
  </si>
  <si>
    <t>Merge pull request #378 from navikt/feature/merslettingDiverse</t>
  </si>
  <si>
    <t>322c77bf</t>
  </si>
  <si>
    <t>Formaterer bort unødvendige linjeskift i doedsboAdresse</t>
  </si>
  <si>
    <t>335fd019</t>
  </si>
  <si>
    <t>Sletter ubrukte felter i prefill</t>
  </si>
  <si>
    <t>3574b280</t>
  </si>
  <si>
    <t>Merge pull request #377 from navikt/feature/sletterFlereUbrukteFelter</t>
  </si>
  <si>
    <t>ba170375</t>
  </si>
  <si>
    <t>aa9d7ba6</t>
  </si>
  <si>
    <t>ep-1108: Retter feil i kode</t>
  </si>
  <si>
    <t>80b78b73</t>
  </si>
  <si>
    <t>ep-1108: Forbedring av innhenting av pensjonUtland</t>
  </si>
  <si>
    <t>eeeffd9c</t>
  </si>
  <si>
    <t>Sletter flere felter i PensjonModel.kt (#376)</t>
  </si>
  <si>
    <t>38bcc208</t>
  </si>
  <si>
    <t>ep-1108: Påbegynner innhenting av pensjonUtland for å kunne opprette Krav automatisk</t>
  </si>
  <si>
    <t>25ce3d7b</t>
  </si>
  <si>
    <t>Sletter ubrukte felter i PensjonModel.kt</t>
  </si>
  <si>
    <t>83e28def</t>
  </si>
  <si>
    <t>Merge pull request #375 from navikt/feature/sletterUbrukteVariablePensjon</t>
  </si>
  <si>
    <t>11b67dcd</t>
  </si>
  <si>
    <t>6aada99d</t>
  </si>
  <si>
    <t>Oppdaterer og legger til feilhåndtering ved preutfylling av X010</t>
  </si>
  <si>
    <t>e85e6adc</t>
  </si>
  <si>
    <t>Oppdaterer feilmelding til saksbehandler ved manglende saktype ved krav opprettelse</t>
  </si>
  <si>
    <t>4a127984</t>
  </si>
  <si>
    <t>Legger tilbake kode for autmatisering av opprettelse krav utland (P2000,P2100 og P2200)</t>
  </si>
  <si>
    <t>d455c4ed</t>
  </si>
  <si>
    <t>Sjekk om deltakere er fjernet med bruk av X007 (#374)</t>
  </si>
  <si>
    <t>49a55ec4</t>
  </si>
  <si>
    <t>Endrer på tekstten ved feilmelding ved manglende kravtyper og vedtak</t>
  </si>
  <si>
    <t>7daf69ca</t>
  </si>
  <si>
    <t>Støtte for preutfyll kravSED med kravtype KUN_UTL (#373)</t>
  </si>
  <si>
    <t>5f59a574</t>
  </si>
  <si>
    <t>Merge pull request #372 from navikt/feature/P6000</t>
  </si>
  <si>
    <t>3dbd60a1</t>
  </si>
  <si>
    <t>Extracted P6000 ting til egen klasse ut fra SED</t>
  </si>
  <si>
    <t>da91c629</t>
  </si>
  <si>
    <t>Sletter felter forespurtstartdato og etterspurtedokumenter (#371)</t>
  </si>
  <si>
    <t>372857e3</t>
  </si>
  <si>
    <t>URI fix</t>
  </si>
  <si>
    <t>47b94602</t>
  </si>
  <si>
    <t>Fikser url param som aldri har fungert (#370)</t>
  </si>
  <si>
    <t>cc95d9f6</t>
  </si>
  <si>
    <t>Fjerner unødvendige kode</t>
  </si>
  <si>
    <t>585a01e6</t>
  </si>
  <si>
    <t>Fjenret unødvendige kodelinjer, refaktorert litt</t>
  </si>
  <si>
    <t>dc6a8bc4</t>
  </si>
  <si>
    <t>oppdatert hentPerson fra PDL men feilhåndtering (#369)</t>
  </si>
  <si>
    <t>3aa33e74</t>
  </si>
  <si>
    <t>Oppdatert ep-personoppslag til 8.0.1 for bedre henting av navn</t>
  </si>
  <si>
    <t>925a6059</t>
  </si>
  <si>
    <t>Fjernet ubrukt metrikk for opprettSED</t>
  </si>
  <si>
    <t>a01bc232</t>
  </si>
  <si>
    <t>Fjernet ubrukt intern selftest</t>
  </si>
  <si>
    <t>60cf91b9</t>
  </si>
  <si>
    <t>Diverse renaming og refactoring (#368)</t>
  </si>
  <si>
    <t>c12c16af</t>
  </si>
  <si>
    <t>Fjernet alt med personV3 og Aktoerregister oppdatert ep-personoppslag til 8.0.0 (#367)</t>
  </si>
  <si>
    <t>8dc80696</t>
  </si>
  <si>
    <t>Endrer saktype fra å kaste exception til å returnere tom string</t>
  </si>
  <si>
    <t>28832551</t>
  </si>
  <si>
    <t>Fjerner "" i test funksjonsnavn</t>
  </si>
  <si>
    <t>dd6461af</t>
  </si>
  <si>
    <t>Små justeringer i utkommentert kode , javadoc og todos</t>
  </si>
  <si>
    <t>eaa790d8</t>
  </si>
  <si>
    <t>legger til jacoco igjen</t>
  </si>
  <si>
    <t>da214cd8</t>
  </si>
  <si>
    <t>Opprydding og fjerning av unødvendig kode.</t>
  </si>
  <si>
    <t>735dcb30</t>
  </si>
  <si>
    <t>Refaktorerer PrefillPDLAdresse</t>
  </si>
  <si>
    <t>2a975c39</t>
  </si>
  <si>
    <t>Gjør krav feltet i Nav til val fra var</t>
  </si>
  <si>
    <t>3efc2df8</t>
  </si>
  <si>
    <t>Sletter ubrukt tjeneste (#366)</t>
  </si>
  <si>
    <t>39a76471</t>
  </si>
  <si>
    <t>Legger inn exception når svarsed finnes ved "addDocumentToParent"</t>
  </si>
  <si>
    <t>f4f7e978</t>
  </si>
  <si>
    <t>sletter ubrukt dependencies forenkler selftest</t>
  </si>
  <si>
    <t>d4da26d1</t>
  </si>
  <si>
    <t>Legger til kontaktinformasjonForDoedsbo oppdatert tester</t>
  </si>
  <si>
    <t>e40cc47b</t>
  </si>
  <si>
    <t>bumper versjoner av dependencies (#365)</t>
  </si>
  <si>
    <t>25f7b253</t>
  </si>
  <si>
    <t>Endrer sakstype fra NULL til MANGLER for exception som sendes SB (#364)</t>
  </si>
  <si>
    <t>ab65fb46</t>
  </si>
  <si>
    <t>Oppdatert og refaktorert preutfylling av adresse fra PDL</t>
  </si>
  <si>
    <t>695c5d6f</t>
  </si>
  <si>
    <t>Hotfix: Legge til alle sedTyper og filtrere for prefill (#363)</t>
  </si>
  <si>
    <t>37074a97</t>
  </si>
  <si>
    <t>tester swagger 2.10.5</t>
  </si>
  <si>
    <t>d8a02710</t>
  </si>
  <si>
    <t>1664eaae</t>
  </si>
  <si>
    <t>går tilbake til gammel swagger versjon</t>
  </si>
  <si>
    <t>4bebcc0b</t>
  </si>
  <si>
    <t>fjerner swagger config som ikke fungerer</t>
  </si>
  <si>
    <t>373e8401</t>
  </si>
  <si>
    <t>prøver annen swagger config</t>
  </si>
  <si>
    <t>16c132cd</t>
  </si>
  <si>
    <t>Jekker ned til swagger 2</t>
  </si>
  <si>
    <t>4f95ef7d</t>
  </si>
  <si>
    <t>Oppdatert x005 execption og prodalert skrudd av hvis det feiler.</t>
  </si>
  <si>
    <t>03cd3250</t>
  </si>
  <si>
    <t>Endret fra å kaste Exception til å kaste ResponseStatusException i BucController</t>
  </si>
  <si>
    <t>94900b42</t>
  </si>
  <si>
    <t>Bumper swagger til versjon 3.0 og fjerner all bruk av google commons</t>
  </si>
  <si>
    <t>3c9d2224</t>
  </si>
  <si>
    <t>Retter sivilstandtype fra PARTNER til REGISTRERT_PARTNER</t>
  </si>
  <si>
    <t>1bfcf5a6</t>
  </si>
  <si>
    <t>legger til støtte for preutfylling ustruktert utlandsadresse</t>
  </si>
  <si>
    <t>a2470612</t>
  </si>
  <si>
    <t>Fikser forrige commit som feilet</t>
  </si>
  <si>
    <t>b166ad79</t>
  </si>
  <si>
    <t>generell refactoring og linting</t>
  </si>
  <si>
    <t>7b29e4ab</t>
  </si>
  <si>
    <t>flytter PrefillService tilbake ut av addInstutionAndDocument.measure</t>
  </si>
  <si>
    <t>241c353d</t>
  </si>
  <si>
    <t>støtte for utlandadresse så lenge bostedadresse er tom</t>
  </si>
  <si>
    <t>0af3cf1a</t>
  </si>
  <si>
    <t>bumper koltin plugin versjon til 1.4.30</t>
  </si>
  <si>
    <t>685fd4bd</t>
  </si>
  <si>
    <t>minor refactoring av PrefillPensjonVedtaksavslag</t>
  </si>
  <si>
    <t>94f7d3be</t>
  </si>
  <si>
    <t>Ignorerer 400 melding under prefilling. Ligger i dag utenfor measure og kastest videre. Flytter den inn under "addInstutionAndDocument" (#362)</t>
  </si>
  <si>
    <t>5423efdd</t>
  </si>
  <si>
    <t>Update README.md</t>
  </si>
  <si>
    <t>d32aacd2</t>
  </si>
  <si>
    <t>Feature/pdl person med metadata (#361)</t>
  </si>
  <si>
    <t>5cf2f76a</t>
  </si>
  <si>
    <t>toggler alarm off ved ikke tilgang til dokumenter</t>
  </si>
  <si>
    <t>5d8d463f</t>
  </si>
  <si>
    <t>Ved manglende fdato så benyttes fnr til å fylle ut fdato (PDL)</t>
  </si>
  <si>
    <t>a335f05c</t>
  </si>
  <si>
    <t>Retter opp auditlogging</t>
  </si>
  <si>
    <t>c8eafbd2</t>
  </si>
  <si>
    <t>Ignorerer ikke tilgang feilmeldinger ved buc og sed interaksjoner</t>
  </si>
  <si>
    <t>061e67ca</t>
  </si>
  <si>
    <t>Fjerner alarmer ved ikke tilgang til rina</t>
  </si>
  <si>
    <t>2445282c</t>
  </si>
  <si>
    <t>Liten case fix for statistikk</t>
  </si>
  <si>
    <t>3dce7d96</t>
  </si>
  <si>
    <t>Feature/sedprefill pdl (#360)</t>
  </si>
  <si>
    <t>b964adb4</t>
  </si>
  <si>
    <t>Bytter exception type ved prefill feil sånn at metrics støtter ignoreHttpCode</t>
  </si>
  <si>
    <t>0d1ee3a3</t>
  </si>
  <si>
    <t>Ignorer ikke tilgang feilmeldinger</t>
  </si>
  <si>
    <t>c0374eea</t>
  </si>
  <si>
    <t>Endrer feilmelding til saksbehandler ved ikke tilgang til dokumenter i SAF</t>
  </si>
  <si>
    <t>8f955b7f</t>
  </si>
  <si>
    <t>bumper ep-metrics</t>
  </si>
  <si>
    <t>83431cb3</t>
  </si>
  <si>
    <t>Ignorerer bad request ved prefill Sed, ofte saksbehandlingsfeil</t>
  </si>
  <si>
    <t>fb9beea0</t>
  </si>
  <si>
    <t>1b4c5235</t>
  </si>
  <si>
    <t>Bumper ep-sts</t>
  </si>
  <si>
    <t>ec8ec3ec</t>
  </si>
  <si>
    <t>Benytter ny versjon av ep-metrics og ep-personoppslag refactoring av Saf metrics ignorerer nå 403 feil fra SAF</t>
  </si>
  <si>
    <t>a09f6b43</t>
  </si>
  <si>
    <t>fjerner krav om gyldig vedtakid må være med for å preutfylle P15000</t>
  </si>
  <si>
    <t>d4707994</t>
  </si>
  <si>
    <t>Ordnet typo Familierelasjon samt ny versjon av ep-personoppslag</t>
  </si>
  <si>
    <t>998077a4</t>
  </si>
  <si>
    <t>Fikse prodfeil som forhindrer uthenting av R-dokumenter</t>
  </si>
  <si>
    <t>dc3061b0</t>
  </si>
  <si>
    <t>oppdaterer Exceptions i Bucutils med status og melding</t>
  </si>
  <si>
    <t>de497fe9</t>
  </si>
  <si>
    <t>Fix query param</t>
  </si>
  <si>
    <t>a99f3d78</t>
  </si>
  <si>
    <t>EP-952 Bruke SedType enum i stedet for string (#358)</t>
  </si>
  <si>
    <t>122cf7e4</t>
  </si>
  <si>
    <t>EP-952 Legge tilbake test</t>
  </si>
  <si>
    <t>a1948233</t>
  </si>
  <si>
    <t>Merge branch 'master' of github.com:navikt/eessi-pensjon-fagmodul into EP-952_TypeSecure_SedType</t>
  </si>
  <si>
    <t>12b12e0a</t>
  </si>
  <si>
    <t>Legger til feilmelding på preutfylling av P15000 når vedtak mangler.</t>
  </si>
  <si>
    <t>1367f2be</t>
  </si>
  <si>
    <t>06ac3010</t>
  </si>
  <si>
    <t>EP-952 Bruke SedType enum i stedet for string</t>
  </si>
  <si>
    <t>5320a45b</t>
  </si>
  <si>
    <t>Legger til bedre feilhåndtering for vedtak på P6000</t>
  </si>
  <si>
    <t>a582feaa</t>
  </si>
  <si>
    <t>c61a7b6a</t>
  </si>
  <si>
    <t>Oppdaterer hendelseType til Opprettelsetype i statistikkmelding</t>
  </si>
  <si>
    <t>760e33cf</t>
  </si>
  <si>
    <t>Oppdaterer endring på hendelsetype til BUC og SED</t>
  </si>
  <si>
    <t>293c1c29</t>
  </si>
  <si>
    <t>Feature/person pdl controller (#357)</t>
  </si>
  <si>
    <t>6fc9b6c7</t>
  </si>
  <si>
    <t>Feature/prefillPDLNav (#356)</t>
  </si>
  <si>
    <t>fb26d1fc</t>
  </si>
  <si>
    <t>Oppdatert preutfylling av P15000 med gjenlevende</t>
  </si>
  <si>
    <t>3f4093e8</t>
  </si>
  <si>
    <t>Fjerner measure på hentSaktype som feiler ofte og støyer av naturlige årsaker som vedtak ikke finnes.</t>
  </si>
  <si>
    <t>ffb02c93</t>
  </si>
  <si>
    <t>EP-1060: Håndterer feil parameter for kravdato</t>
  </si>
  <si>
    <t>f7394982</t>
  </si>
  <si>
    <t>Feature/personoppslag pdl (#355)</t>
  </si>
  <si>
    <t>d06e7b2d</t>
  </si>
  <si>
    <t>Oppdatert pr ref kommentarer på pr</t>
  </si>
  <si>
    <t>4a34d8ac</t>
  </si>
  <si>
    <t>EP-1060: lowercase feil</t>
  </si>
  <si>
    <t>a8caea82</t>
  </si>
  <si>
    <t>små endringer på pdl kall. Depricating hentPersonerMedBarn o.l i PrefillSEDService.kt</t>
  </si>
  <si>
    <t>7f9e5af1</t>
  </si>
  <si>
    <t>Oppdaterer url for tpsws for prod</t>
  </si>
  <si>
    <t>9651f75e</t>
  </si>
  <si>
    <t>legger til fiks for allowsAttachments på P5000 til alltid å være false. (BucAndSedView UI)</t>
  </si>
  <si>
    <t>de561a36</t>
  </si>
  <si>
    <t>Oppdaterer url for tpsws</t>
  </si>
  <si>
    <t>958d8e60</t>
  </si>
  <si>
    <t>1e95066d</t>
  </si>
  <si>
    <t>EP-1060: endrer kravdato url, tester og uthenting via vedtaksid og aktorId</t>
  </si>
  <si>
    <t>176fed78</t>
  </si>
  <si>
    <t>EP-1060: feil parameter i kravdato (#354)</t>
  </si>
  <si>
    <t>90ac1cf0</t>
  </si>
  <si>
    <t>EP-1060: feil parameter i kravdato</t>
  </si>
  <si>
    <t>4d18ede1</t>
  </si>
  <si>
    <t>Feature/prefill p6000 avslag (#353)</t>
  </si>
  <si>
    <t>7d462ab4</t>
  </si>
  <si>
    <t>EP-1060: endrer response for kravDato til json (#352)</t>
  </si>
  <si>
    <t>842f6e75</t>
  </si>
  <si>
    <t>oppdatert pdl opprettet PersonDataService samt PersonDataCollection for håndtering av person fra PDL</t>
  </si>
  <si>
    <t>54734663</t>
  </si>
  <si>
    <t>retting github action</t>
  </si>
  <si>
    <t>ce91e46a</t>
  </si>
  <si>
    <t>PDL test til Q2</t>
  </si>
  <si>
    <t>2b7c4ef9</t>
  </si>
  <si>
    <t>Switcher fra pen-was til pen-nais i q1, q2 og prod</t>
  </si>
  <si>
    <t>40e7da58</t>
  </si>
  <si>
    <t>oppdateringer med PDL og nasi pesys mot nais</t>
  </si>
  <si>
    <t>8724dcbf</t>
  </si>
  <si>
    <t>ep-858 legger til vedtaksid ved opprettelse av sed</t>
  </si>
  <si>
    <t>039c2248</t>
  </si>
  <si>
    <t>oppdatert Person obj fra PDL med mer metadata</t>
  </si>
  <si>
    <t>c5df12b2</t>
  </si>
  <si>
    <t>felles test i PersonController.kt for uthenting av person fra PDL eller TPS</t>
  </si>
  <si>
    <t>fefdcac0</t>
  </si>
  <si>
    <t>PersonController med uthenting av person fra PDL</t>
  </si>
  <si>
    <t>d517933e</t>
  </si>
  <si>
    <t>EP-1060: endrer response for kravDato til json</t>
  </si>
  <si>
    <t>deb9ce02</t>
  </si>
  <si>
    <t>legger til PDL URL for bruk</t>
  </si>
  <si>
    <t>e9edc149</t>
  </si>
  <si>
    <t>Håndterer mangler i pensjonsinformasjon , returnerer null istedet for… (#351)</t>
  </si>
  <si>
    <t>8d496bcb</t>
  </si>
  <si>
    <t>562812e1</t>
  </si>
  <si>
    <t>EP-1060: wrapper returverdi inn i en httpresponse, samt legger til egen metric for kravdato</t>
  </si>
  <si>
    <t>3ca01069</t>
  </si>
  <si>
    <t>EP-1060: retter merge feil</t>
  </si>
  <si>
    <t>df3d7a36</t>
  </si>
  <si>
    <t>Feature/krav dato prefill (#350)</t>
  </si>
  <si>
    <t>0bfba062</t>
  </si>
  <si>
    <t>preffylling av P15000 med relasjon til avdød. hvis vedtak er med</t>
  </si>
  <si>
    <t>4760d3ba</t>
  </si>
  <si>
    <t>legger til støtte for preutfylling av P15000 på P_BUC_10</t>
  </si>
  <si>
    <t>eessi-pensjon-journalforing</t>
  </si>
  <si>
    <t>journalforing</t>
  </si>
  <si>
    <t>d964e8d3</t>
  </si>
  <si>
    <t>U - Oppgraderer org.apache.httpcomponents:httpclient:4.5.13 -&gt; 4.5.14</t>
  </si>
  <si>
    <t>06e1ae22</t>
  </si>
  <si>
    <t>36ab3650</t>
  </si>
  <si>
    <t>4ce687bd</t>
  </si>
  <si>
    <t>1a36d4eb</t>
  </si>
  <si>
    <t>7a66f555</t>
  </si>
  <si>
    <t>93a12fea</t>
  </si>
  <si>
    <t>ca524579</t>
  </si>
  <si>
    <t>722a3025</t>
  </si>
  <si>
    <t>788d9546</t>
  </si>
  <si>
    <t>4d4857fc</t>
  </si>
  <si>
    <t>cc96c1be</t>
  </si>
  <si>
    <t>bdd740d3</t>
  </si>
  <si>
    <t>86dece9b</t>
  </si>
  <si>
    <t>U - Oppgraderer ep-metrics -&gt; 1.0.1</t>
  </si>
  <si>
    <t>d108cbba</t>
  </si>
  <si>
    <t>f - Tar i bruk ep-metrics 1.0.0</t>
  </si>
  <si>
    <t>42ef92bf</t>
  </si>
  <si>
    <t>e99f938d</t>
  </si>
  <si>
    <t>b25e0396</t>
  </si>
  <si>
    <t>U - Oppdaterer imageio-jpeg versjon fra 3.9.3 til 3.9.4</t>
  </si>
  <si>
    <t>fba174e0</t>
  </si>
  <si>
    <t>U - Oppdaterer jacksonversion fra 2.14.0 til 2.14.1</t>
  </si>
  <si>
    <t>da557613</t>
  </si>
  <si>
    <t>6e96d93c</t>
  </si>
  <si>
    <t>d5a8e319</t>
  </si>
  <si>
    <t>t - Setter JSONAssert til strict</t>
  </si>
  <si>
    <t>8f13d89b</t>
  </si>
  <si>
    <t>F - Legger til GA_YRK som SakType m/tester</t>
  </si>
  <si>
    <t>de90d719</t>
  </si>
  <si>
    <t>4bcbec50</t>
  </si>
  <si>
    <t>90b05b78</t>
  </si>
  <si>
    <t>41afa201</t>
  </si>
  <si>
    <t>832b9445</t>
  </si>
  <si>
    <t>5d6d421b</t>
  </si>
  <si>
    <t>0194bb83</t>
  </si>
  <si>
    <t>3f95e225</t>
  </si>
  <si>
    <t>3ba60d9a</t>
  </si>
  <si>
    <t>95f09d03</t>
  </si>
  <si>
    <t>7ff87fc0</t>
  </si>
  <si>
    <t>F - Endrer retry ResourceAccessException -&gt; IOException</t>
  </si>
  <si>
    <t>f847c1ad</t>
  </si>
  <si>
    <t>F!! - Legger på ResourceAccessRetryInterceptor</t>
  </si>
  <si>
    <t>79e570ab</t>
  </si>
  <si>
    <t>F!! Bytter http-klient - unntatt for eux og jorak</t>
  </si>
  <si>
    <t>e834ba9b</t>
  </si>
  <si>
    <t>6579ec9a</t>
  </si>
  <si>
    <t>76140d1f</t>
  </si>
  <si>
    <t>f8bfcefd</t>
  </si>
  <si>
    <t>d4188607</t>
  </si>
  <si>
    <t>e77545ce</t>
  </si>
  <si>
    <t>f6b1f7f2</t>
  </si>
  <si>
    <t>U -  imageio-jpeg - 3.9.0 =&gt; 3.9.3, imageio-tiff - 3.9.0 =&gt; 3.9.3</t>
  </si>
  <si>
    <t>4590d37b</t>
  </si>
  <si>
    <t>f2fcc83f</t>
  </si>
  <si>
    <t>r - renaming av eux/fagmoduldokument-helper til service</t>
  </si>
  <si>
    <t>7b51ac1f</t>
  </si>
  <si>
    <t>f - Benytter oss av opprettRestTemplateWithBuffered i euxOAuthRestTemplate</t>
  </si>
  <si>
    <t>ba1f59fb</t>
  </si>
  <si>
    <t>f - Fjerner buffering av responsen</t>
  </si>
  <si>
    <t>04597791</t>
  </si>
  <si>
    <t>E - Øker minne etter forekomst av OOMKilled</t>
  </si>
  <si>
    <t>41a1ddb0</t>
  </si>
  <si>
    <t>U - Oppgraderer com.twelvemonkeys.imageio:imageio-jpeg:3.8.3 -&gt; 3.9.0</t>
  </si>
  <si>
    <t>bf11fa7e</t>
  </si>
  <si>
    <t>07f8d49e</t>
  </si>
  <si>
    <t>fe3ceb7d</t>
  </si>
  <si>
    <t>8f1e4cf9</t>
  </si>
  <si>
    <t>28420a77</t>
  </si>
  <si>
    <t>f26c33e5</t>
  </si>
  <si>
    <t>9cfe18f5</t>
  </si>
  <si>
    <t>2b9ffc1b</t>
  </si>
  <si>
    <t>51b40565</t>
  </si>
  <si>
    <t>0d127478</t>
  </si>
  <si>
    <t>5cba1740</t>
  </si>
  <si>
    <t>728b9873</t>
  </si>
  <si>
    <t>cd012577</t>
  </si>
  <si>
    <t>d3ad9f58</t>
  </si>
  <si>
    <t>f5174f09</t>
  </si>
  <si>
    <t>8eb70d39</t>
  </si>
  <si>
    <t>256ee34e</t>
  </si>
  <si>
    <t>E oppgraderer org.apache.pdfbox:pdfbox-tools:2.0.26 -&gt; 2.0.27</t>
  </si>
  <si>
    <t>de501ef0</t>
  </si>
  <si>
    <t>87d2b673</t>
  </si>
  <si>
    <t>5f7394e9</t>
  </si>
  <si>
    <t>E oppgraderer archunit 0.23.1 -&gt; 1.0.0</t>
  </si>
  <si>
    <t>93f59b24</t>
  </si>
  <si>
    <t>b5d30ab2</t>
  </si>
  <si>
    <t>8ad91488</t>
  </si>
  <si>
    <t>1dd71724</t>
  </si>
  <si>
    <t>E reduserer minnet til 1GiB - take 2</t>
  </si>
  <si>
    <t>1e4bce07</t>
  </si>
  <si>
    <t>55e3cfea</t>
  </si>
  <si>
    <t>040ae600</t>
  </si>
  <si>
    <t>99036962</t>
  </si>
  <si>
    <t>580c78c8</t>
  </si>
  <si>
    <t>d6aeb98d</t>
  </si>
  <si>
    <t>cf326d17</t>
  </si>
  <si>
    <t>81c8c648</t>
  </si>
  <si>
    <t>e7d6c44d</t>
  </si>
  <si>
    <t>E oppgraderer no.nav.eessi.pensjon:ep-personoppslag:11.2.31 -&gt; 11.3.5</t>
  </si>
  <si>
    <t>ac1121a1</t>
  </si>
  <si>
    <t>748cf32f</t>
  </si>
  <si>
    <t>6e0d93e5</t>
  </si>
  <si>
    <t>fabf7c10</t>
  </si>
  <si>
    <t>aca77c6d</t>
  </si>
  <si>
    <t>4234da2f</t>
  </si>
  <si>
    <t>da3237e9</t>
  </si>
  <si>
    <t>E setter ActiveProcessorCount eksplisitt til 2</t>
  </si>
  <si>
    <t>b8e1b623</t>
  </si>
  <si>
    <t>0e20a453</t>
  </si>
  <si>
    <t>e1fd4786</t>
  </si>
  <si>
    <t>f522650d</t>
  </si>
  <si>
    <t>be69d918</t>
  </si>
  <si>
    <t>ee028dbf</t>
  </si>
  <si>
    <t>71087cbe</t>
  </si>
  <si>
    <t>b2f50884</t>
  </si>
  <si>
    <t>1dec3ba5</t>
  </si>
  <si>
    <t>61ddcc03</t>
  </si>
  <si>
    <t>993a6a10</t>
  </si>
  <si>
    <t>fef16011</t>
  </si>
  <si>
    <t>44a9145a</t>
  </si>
  <si>
    <t>ecf8c687</t>
  </si>
  <si>
    <t>06ac7c65</t>
  </si>
  <si>
    <t>2068c354</t>
  </si>
  <si>
    <t>54c78d08</t>
  </si>
  <si>
    <t>4e4cce64</t>
  </si>
  <si>
    <t>bc67e85f</t>
  </si>
  <si>
    <t>0f0da9f7</t>
  </si>
  <si>
    <t>ceef50db</t>
  </si>
  <si>
    <t>7a5ad306</t>
  </si>
  <si>
    <t>710c2a43</t>
  </si>
  <si>
    <t>7ef7f60f</t>
  </si>
  <si>
    <t>b68732ea</t>
  </si>
  <si>
    <t>bf6e2ed5</t>
  </si>
  <si>
    <t>354bd24e</t>
  </si>
  <si>
    <t>7a5593a6</t>
  </si>
  <si>
    <t>3b596af5</t>
  </si>
  <si>
    <t>494599ef</t>
  </si>
  <si>
    <t>92d898a3</t>
  </si>
  <si>
    <t>ad6391c1</t>
  </si>
  <si>
    <t>E oppgraderer imageio 3.8.2 -&gt; 3.8.3</t>
  </si>
  <si>
    <t>5c6df1af</t>
  </si>
  <si>
    <t>6c85ed2a</t>
  </si>
  <si>
    <t>712537ae</t>
  </si>
  <si>
    <t>3b01eb66</t>
  </si>
  <si>
    <t>fa2512ec</t>
  </si>
  <si>
    <t>baed3f72</t>
  </si>
  <si>
    <t>99e24d9b</t>
  </si>
  <si>
    <t>Revert "f skipper sedmottatt fra Q når vi er i prod"</t>
  </si>
  <si>
    <t>5b3bc14b</t>
  </si>
  <si>
    <t>f212892f</t>
  </si>
  <si>
    <t>d8ac8a73</t>
  </si>
  <si>
    <t>E oppgraderer no.nav.security 2.0.14 -&gt; 2.1.3</t>
  </si>
  <si>
    <t>85070ed5</t>
  </si>
  <si>
    <t>6c6dcbde</t>
  </si>
  <si>
    <t>E oppgraderer mockk -&gt; testImplementation("io.mockk:mockk:1.12.5")</t>
  </si>
  <si>
    <t>d0d41cf8</t>
  </si>
  <si>
    <t>bb7c04d7</t>
  </si>
  <si>
    <t>65061e73</t>
  </si>
  <si>
    <t>292114c3</t>
  </si>
  <si>
    <t>015d09ea</t>
  </si>
  <si>
    <t>04786d94</t>
  </si>
  <si>
    <t>1a78a041</t>
  </si>
  <si>
    <t>1480470f</t>
  </si>
  <si>
    <t>23b42f93</t>
  </si>
  <si>
    <t>6ea24d40</t>
  </si>
  <si>
    <t>0611b0d1</t>
  </si>
  <si>
    <t>r forenkler if/else</t>
  </si>
  <si>
    <t>cbdfa084</t>
  </si>
  <si>
    <t>t sletter unødvendig bruk av nested og displayname</t>
  </si>
  <si>
    <t>ebd9adae</t>
  </si>
  <si>
    <t>t sletter utkommentert kode</t>
  </si>
  <si>
    <t>083248a8</t>
  </si>
  <si>
    <t>ed7beda2</t>
  </si>
  <si>
    <t>eaab0a55</t>
  </si>
  <si>
    <t>d utkommentert fil</t>
  </si>
  <si>
    <t>86b7ba02</t>
  </si>
  <si>
    <t>3cd01b0f</t>
  </si>
  <si>
    <t>743dcc9d</t>
  </si>
  <si>
    <t>t retter utkommentert test til å bruke Relasjoner der tidligere fnrhelper var benyttet</t>
  </si>
  <si>
    <t>4b3415e1</t>
  </si>
  <si>
    <t>68411933</t>
  </si>
  <si>
    <t>bd1f0095</t>
  </si>
  <si>
    <t>17050bb4</t>
  </si>
  <si>
    <t>Merge pull request #260 from navikt/feature/refaktorering_integrajonstester</t>
  </si>
  <si>
    <t>9e16ad2f</t>
  </si>
  <si>
    <t>t forenkler integrasjonstester for sed mottatt - oppdaterer basetest - slår sammen tester - flytter test til integrasjonstest</t>
  </si>
  <si>
    <t>68255bc1</t>
  </si>
  <si>
    <t>t forenkler integrasjonstester for mottatt - slår sammen tester av samme type da dette reduserer kjøretiden - forenklere oppsettet av embeddedkafka - forenklere oppsettet av clientAndMock server</t>
  </si>
  <si>
    <t>966a3a84</t>
  </si>
  <si>
    <t>t legger tilbake integrasjonstester og oppdaterer til gyldig config</t>
  </si>
  <si>
    <t>d3a046fc</t>
  </si>
  <si>
    <t>d setter logger fra com.tngtech.archunit til error</t>
  </si>
  <si>
    <t>0dc000ed</t>
  </si>
  <si>
    <t>fa17a856</t>
  </si>
  <si>
    <t>aba1a0c7</t>
  </si>
  <si>
    <t>R bruker Person.landkode() fra ep-personopplag:11.2.0</t>
  </si>
  <si>
    <t>538cb0fb</t>
  </si>
  <si>
    <t>0bbb4267</t>
  </si>
  <si>
    <t>db96a2ae</t>
  </si>
  <si>
    <t>2325a1fa</t>
  </si>
  <si>
    <t>E oppgraderer pdfbox-tools -&gt; 2.0.26</t>
  </si>
  <si>
    <t>1e8c9fbe</t>
  </si>
  <si>
    <t>e989ad29</t>
  </si>
  <si>
    <t>b26b56d9</t>
  </si>
  <si>
    <t>a0a8db5f</t>
  </si>
  <si>
    <t>fbd289df</t>
  </si>
  <si>
    <t>71ea0316</t>
  </si>
  <si>
    <t>812a3937</t>
  </si>
  <si>
    <t>d2368ece</t>
  </si>
  <si>
    <t>c4e27e0b</t>
  </si>
  <si>
    <t>E oppdaterer Spring Boot -&gt; 2.7.1 og rydder i avh</t>
  </si>
  <si>
    <t>ef70a29f</t>
  </si>
  <si>
    <t>fc309b71</t>
  </si>
  <si>
    <t>0688cc49</t>
  </si>
  <si>
    <t>00f75a54</t>
  </si>
  <si>
    <t>ed84cf73</t>
  </si>
  <si>
    <t>E oppgraderer jackson -&gt; 2.13.3</t>
  </si>
  <si>
    <t>f2d87ca3</t>
  </si>
  <si>
    <t>da9bbb5c</t>
  </si>
  <si>
    <t>673e712c</t>
  </si>
  <si>
    <t>ba126b85</t>
  </si>
  <si>
    <t>d4f17912</t>
  </si>
  <si>
    <t>bece1568</t>
  </si>
  <si>
    <t>c9576aab</t>
  </si>
  <si>
    <t>53c98ce5</t>
  </si>
  <si>
    <t>E oppgraderer mockserver-client-java -&gt; '5.13.2'</t>
  </si>
  <si>
    <t>3b426c17</t>
  </si>
  <si>
    <t>E oppgraderer mockk -&gt; 1.12.4</t>
  </si>
  <si>
    <t>1772c901</t>
  </si>
  <si>
    <t>E fjerner exclude av ep-security-sts (trengs ikke)</t>
  </si>
  <si>
    <t>b30e3804</t>
  </si>
  <si>
    <t>E oppgraderer ep-metrics -&gt; '0.4.25'</t>
  </si>
  <si>
    <t>75831613</t>
  </si>
  <si>
    <t>Oppgraderer: no.nav.eessi.pensjon:ep-logging til '1.0.22'</t>
  </si>
  <si>
    <t>510cc76d</t>
  </si>
  <si>
    <t>Oppgraderer: no.nav.eessi.pensjon:ep-personoppslag til '10.1.1'</t>
  </si>
  <si>
    <t>ed224dfc</t>
  </si>
  <si>
    <t>df740d8f</t>
  </si>
  <si>
    <t>E Oppgraderer ep-personoppslag</t>
  </si>
  <si>
    <t>dcca4bdd</t>
  </si>
  <si>
    <t>E Fjerner appdynamics config</t>
  </si>
  <si>
    <t>fa4fe6d4</t>
  </si>
  <si>
    <t>Switch til sed-topics på Aiven i prod (#259)</t>
  </si>
  <si>
    <t>3a88003c</t>
  </si>
  <si>
    <t>Merge pull request #258 from navikt/feature/switch-aiven-sedkoer</t>
  </si>
  <si>
    <t>310b2286</t>
  </si>
  <si>
    <t>Switch til aiven kø i test for sedmottatt og sedsendt.</t>
  </si>
  <si>
    <t>0ca69873</t>
  </si>
  <si>
    <t>ab2f2fea</t>
  </si>
  <si>
    <t>Prepper for å bruke sedSendt og SedMottat køene på aiven</t>
  </si>
  <si>
    <t>bcc6104f</t>
  </si>
  <si>
    <t>4afc2a9a</t>
  </si>
  <si>
    <t>e59a960f</t>
  </si>
  <si>
    <t>- retter dev nais fil</t>
  </si>
  <si>
    <t>d4af0de7</t>
  </si>
  <si>
    <t>- legger inn spesifikke versjoner i gradle</t>
  </si>
  <si>
    <t>2c12c4bb</t>
  </si>
  <si>
    <t>Retter opp github workflow for manuell deploy - renamer dev-gcp-q2.yml fila</t>
  </si>
  <si>
    <t>c4ff0f24</t>
  </si>
  <si>
    <t>Går mot fagmodul-gcp i q2 + opprydning i workflow (fjerner q1)</t>
  </si>
  <si>
    <t>a705cdde</t>
  </si>
  <si>
    <t>Legger inn riktig url for fagmodul</t>
  </si>
  <si>
    <t>c178dd05</t>
  </si>
  <si>
    <t>Legger inn ny url for fagmodul Ekskluderer integrasjonstest fra bygging i github</t>
  </si>
  <si>
    <t>e8960c01</t>
  </si>
  <si>
    <t>Ekskluderer integrasjonstest fra bygging i github</t>
  </si>
  <si>
    <t>9357533d</t>
  </si>
  <si>
    <t>Endrer EESSI_PENSJON_FAGMODUL_URL til fagmodul servicenavn</t>
  </si>
  <si>
    <t>dacda9b8</t>
  </si>
  <si>
    <t>Endrer EESSI_PENSJON_FAGMODUL_URL</t>
  </si>
  <si>
    <t>884feb9a</t>
  </si>
  <si>
    <t>Endrer til å gå mot fagmodul i gcp-prod</t>
  </si>
  <si>
    <t>92e03ce3</t>
  </si>
  <si>
    <t>7e9b9992</t>
  </si>
  <si>
    <t>- sletter ubrukte fss yml (#257)</t>
  </si>
  <si>
    <t>cc9e238a</t>
  </si>
  <si>
    <t>fbdda5ab</t>
  </si>
  <si>
    <t>Legger til SonarQube/Jacoco-støtte (#256)</t>
  </si>
  <si>
    <t>c9311ca0</t>
  </si>
  <si>
    <t>Add .java-version-file (#255)</t>
  </si>
  <si>
    <t>b83155e6</t>
  </si>
  <si>
    <t>Rydde i errorhandler (#254)</t>
  </si>
  <si>
    <t>c2cc0cf6</t>
  </si>
  <si>
    <t>Legger inn config for pdl</t>
  </si>
  <si>
    <t>bfa777a9</t>
  </si>
  <si>
    <t>Legger inn håndtering for P12000, og fnr</t>
  </si>
  <si>
    <t>1f1ee9c4</t>
  </si>
  <si>
    <t>fjerner subject fra logging</t>
  </si>
  <si>
    <t>ea48b63e</t>
  </si>
  <si>
    <t>Oppdaterere til java 17</t>
  </si>
  <si>
    <t>08f60909</t>
  </si>
  <si>
    <t>Spring4Shell, springoppgadering</t>
  </si>
  <si>
    <t>d582eac5</t>
  </si>
  <si>
    <t>Bumper tokensupport</t>
  </si>
  <si>
    <t>9025d96a</t>
  </si>
  <si>
    <t>Bumper mockserver</t>
  </si>
  <si>
    <t>a9f5b97f</t>
  </si>
  <si>
    <t>Bumper spring og kafka versjoner</t>
  </si>
  <si>
    <t>99341346</t>
  </si>
  <si>
    <t>Endrer logging fra info til debug</t>
  </si>
  <si>
    <t>a8e78a0c</t>
  </si>
  <si>
    <t>Fikser personidentifisering av P_BUC_02 for the last time</t>
  </si>
  <si>
    <t>d901c704</t>
  </si>
  <si>
    <t>Bumper biblioteker samt gradle versjon</t>
  </si>
  <si>
    <t>921e6424</t>
  </si>
  <si>
    <t>Bumper biblioteker</t>
  </si>
  <si>
    <t>f3df971b</t>
  </si>
  <si>
    <t>oppdaterer ep-personoppslag med støtte for syntetiskefnr</t>
  </si>
  <si>
    <t>9ebf2d02</t>
  </si>
  <si>
    <t>Retter en feil i hentAlleGyldigeDokumenter hvor det ble filtrert på harGyldigStatus</t>
  </si>
  <si>
    <t>86417103</t>
  </si>
  <si>
    <t>Legger til test for R_BUC_02_R005_SE</t>
  </si>
  <si>
    <t>9af5dd7a</t>
  </si>
  <si>
    <t>8cc6ec1f</t>
  </si>
  <si>
    <t>endrer url for pen, bestemsak til å gå via vår egen fantastiske proxy</t>
  </si>
  <si>
    <t>a3bf3e5a</t>
  </si>
  <si>
    <t>Forsøker logback rest logging istedet for logger interceptor</t>
  </si>
  <si>
    <t>78d60253</t>
  </si>
  <si>
    <t>8198d311</t>
  </si>
  <si>
    <t>Prøver å skru av buffering ( for å få buffering ? )</t>
  </si>
  <si>
    <t>41a24ef1</t>
  </si>
  <si>
    <t>Switcher til bigip gcp vennlig ingress mot fagmodul</t>
  </si>
  <si>
    <t>9dce269c</t>
  </si>
  <si>
    <t>Fikser fagmodul client id</t>
  </si>
  <si>
    <t>82493e54</t>
  </si>
  <si>
    <t>oppdatert URL for fagmodulen</t>
  </si>
  <si>
    <t>137d249c</t>
  </si>
  <si>
    <t>44e998d7</t>
  </si>
  <si>
    <t>e5006137</t>
  </si>
  <si>
    <t>forsøker HttpComponentsClientHttpRequestFactory() pga PATCH problematikk fra GCP</t>
  </si>
  <si>
    <t>2c79f439</t>
  </si>
  <si>
    <t>retter url for dokarkiv vis nais proxy</t>
  </si>
  <si>
    <t>e7c23ebd</t>
  </si>
  <si>
    <t>benytter proxy credentials mot proxy app</t>
  </si>
  <si>
    <t>4919cb3e</t>
  </si>
  <si>
    <t>Oppdaterer url for bestem sak mot proxy</t>
  </si>
  <si>
    <t>fc30612f</t>
  </si>
  <si>
    <t>Oppdaterer url for norg2 mot proxy</t>
  </si>
  <si>
    <t>8ccf54ef</t>
  </si>
  <si>
    <t>Oppdaterer pdl url for gcp ingress</t>
  </si>
  <si>
    <t>1a4d9a58</t>
  </si>
  <si>
    <t>a6f241d5</t>
  </si>
  <si>
    <t>Oppdaterer eux ingress</t>
  </si>
  <si>
    <t>93f96b77</t>
  </si>
  <si>
    <t>Deployer til prod-gcp</t>
  </si>
  <si>
    <t>b996166e</t>
  </si>
  <si>
    <t>access policy, indent</t>
  </si>
  <si>
    <t>226ef988</t>
  </si>
  <si>
    <t>59cc12f2</t>
  </si>
  <si>
    <t>6d67938e</t>
  </si>
  <si>
    <t>Bumper versjon</t>
  </si>
  <si>
    <t>8fee0cca</t>
  </si>
  <si>
    <t>Oppdaterer Fagmodul url</t>
  </si>
  <si>
    <t>21c30384</t>
  </si>
  <si>
    <t>Fjerner dobbel config</t>
  </si>
  <si>
    <t>481b2b79</t>
  </si>
  <si>
    <t>creds for fagmodulen</t>
  </si>
  <si>
    <t>5b1d61c7</t>
  </si>
  <si>
    <t>f50bfa16</t>
  </si>
  <si>
    <t>4b105e76</t>
  </si>
  <si>
    <t>Legger til prod-gcp.yml</t>
  </si>
  <si>
    <t>e1739cde</t>
  </si>
  <si>
    <t>Gcp (#252)</t>
  </si>
  <si>
    <t>84369752</t>
  </si>
  <si>
    <t>Fjerner deploy av alle miljøer midlertidig</t>
  </si>
  <si>
    <t>723be956</t>
  </si>
  <si>
    <t>disabler Q2 deployment, sammen med Q1 og PROD</t>
  </si>
  <si>
    <t>be9f0445</t>
  </si>
  <si>
    <t>Forsøker å deploye til gcp-q2</t>
  </si>
  <si>
    <t>c26065be</t>
  </si>
  <si>
    <t>Revert "Forsøker å deploye til gcp-q2"</t>
  </si>
  <si>
    <t>01c02e4b</t>
  </si>
  <si>
    <t>cc769769</t>
  </si>
  <si>
    <t>3dd2c5e0</t>
  </si>
  <si>
    <t>1108e79f</t>
  </si>
  <si>
    <t>fjerner sts config</t>
  </si>
  <si>
    <t>cb223a6c</t>
  </si>
  <si>
    <t>puller GCP branch</t>
  </si>
  <si>
    <t>85a11139</t>
  </si>
  <si>
    <t>Legger til AzureAd config</t>
  </si>
  <si>
    <t>b1827657</t>
  </si>
  <si>
    <t>oppretter GCP branch deploy</t>
  </si>
  <si>
    <t>562ceffb</t>
  </si>
  <si>
    <t>tar i bruk google secrets for dev</t>
  </si>
  <si>
    <t>aee4fb97</t>
  </si>
  <si>
    <t>Skrur av deploy til onprem dev q2</t>
  </si>
  <si>
    <t>9e6e7f0e</t>
  </si>
  <si>
    <t>Deployer til dev-gcp</t>
  </si>
  <si>
    <t>b968cea5</t>
  </si>
  <si>
    <t>c0055b49</t>
  </si>
  <si>
    <t>Legger til gcp nais filer</t>
  </si>
  <si>
    <t>2ed45491</t>
  </si>
  <si>
    <t>Bumper ep-personoppslag til 8.2.4</t>
  </si>
  <si>
    <t>3a15633e</t>
  </si>
  <si>
    <t>Hopper over sed i Pbuc_07 med flere personer, rinaid : 10021665</t>
  </si>
  <si>
    <t>e567908b</t>
  </si>
  <si>
    <t>bumping av biblioteker og gradle (#251)</t>
  </si>
  <si>
    <t>78d857ca</t>
  </si>
  <si>
    <t>16995f5a</t>
  </si>
  <si>
    <t>Prodfiks: Hopper over offset 326254, innkommende X050</t>
  </si>
  <si>
    <t>15e9dd6b</t>
  </si>
  <si>
    <t>c716ac38</t>
  </si>
  <si>
    <t>Hopper over X050 som ikke er nødvendig å journalføre</t>
  </si>
  <si>
    <t>75223b9e</t>
  </si>
  <si>
    <t>Prodfix legger til støtte for P1000 som sed kan inneholde fnr og fdato  - lagt til PBuc04IntegrationTest for testing</t>
  </si>
  <si>
    <t>0ac36cf9</t>
  </si>
  <si>
    <t>Prodfix hopper over offset: 300971 for X050 mottatt</t>
  </si>
  <si>
    <t>bb1b5440</t>
  </si>
  <si>
    <t>Prodfix hopper over offset: 300211 for X050 mottatt</t>
  </si>
  <si>
    <t>00074bbb</t>
  </si>
  <si>
    <t>Prodfix hopper over offset: 300204 for X050 mottatt</t>
  </si>
  <si>
    <t>c66079f2</t>
  </si>
  <si>
    <t>Prod fix, sedmotttat, 300173</t>
  </si>
  <si>
    <t>d1a85551</t>
  </si>
  <si>
    <t>-m offsett</t>
  </si>
  <si>
    <t>6edde259</t>
  </si>
  <si>
    <t>-c skrive feil</t>
  </si>
  <si>
    <t>4c9b4568</t>
  </si>
  <si>
    <t>Prodfiks: Hopper over offset 299754, grunnet innk X050</t>
  </si>
  <si>
    <t>e8f333d4</t>
  </si>
  <si>
    <t>Legger til mer logging av journalpostens dokumenter</t>
  </si>
  <si>
    <t>5be7ed10</t>
  </si>
  <si>
    <t>Legger til username og password for s3</t>
  </si>
  <si>
    <t>a21d81c7</t>
  </si>
  <si>
    <t>Retter opp serialisering, String for egne apper og Json for automatiseringsmelding</t>
  </si>
  <si>
    <t>25a38c5d</t>
  </si>
  <si>
    <t>Fikset kafkaconfig med Mariam, Daniel og Jens</t>
  </si>
  <si>
    <t>9eef1096</t>
  </si>
  <si>
    <t>Legger inn offset for en X050</t>
  </si>
  <si>
    <t>b25e2938</t>
  </si>
  <si>
    <t>Feature/oppgave paa aiven (#250)</t>
  </si>
  <si>
    <t>3b7ff9c0</t>
  </si>
  <si>
    <t>Legger til try catch på krav init melding opprettelse</t>
  </si>
  <si>
    <t>592bafa7</t>
  </si>
  <si>
    <t>Switcher over til aiven for krav init</t>
  </si>
  <si>
    <t>0d2ede64</t>
  </si>
  <si>
    <t>77813e75</t>
  </si>
  <si>
    <t>4032f8ef</t>
  </si>
  <si>
    <t>legger til automatisering topic q1</t>
  </si>
  <si>
    <t>a3126b81</t>
  </si>
  <si>
    <t>Feature/p5000 journalforing (#249)</t>
  </si>
  <si>
    <t>d40201bb</t>
  </si>
  <si>
    <t>Oppdaterer relasjontilavod med forbedring innhenting</t>
  </si>
  <si>
    <t>fb3b0abe</t>
  </si>
  <si>
    <t>Feature/benytte sak id fra se dhvis forskjell fra bestem sak (#248)</t>
  </si>
  <si>
    <t>7f1dbe1e</t>
  </si>
  <si>
    <t>Fikser teamnamespace problematikk ved manuell deploy</t>
  </si>
  <si>
    <t>b5f4ca65</t>
  </si>
  <si>
    <t>kravAlder aktiveres for prod, samt at vi bumper ep-personoppslag (#247)</t>
  </si>
  <si>
    <t>f28b62de</t>
  </si>
  <si>
    <t>Bruker gtBydel når gtKommune er tom</t>
  </si>
  <si>
    <t>2523be15</t>
  </si>
  <si>
    <t>Logger mer NORG routing</t>
  </si>
  <si>
    <t>2bc46b04</t>
  </si>
  <si>
    <t>Skipper offset 268282</t>
  </si>
  <si>
    <t>4ca443bd</t>
  </si>
  <si>
    <t>Skipper offset 268281</t>
  </si>
  <si>
    <t>3c8e114b</t>
  </si>
  <si>
    <t>Skipper offset 268280</t>
  </si>
  <si>
    <t>4583bf48</t>
  </si>
  <si>
    <t>67977a4f</t>
  </si>
  <si>
    <t>Setter readwrite på public-automatisering topicen</t>
  </si>
  <si>
    <t>01eb4739</t>
  </si>
  <si>
    <t>skipper offset: 268268</t>
  </si>
  <si>
    <t>1ad51f40</t>
  </si>
  <si>
    <t>skipper offset: 268237</t>
  </si>
  <si>
    <t>6c037e4d</t>
  </si>
  <si>
    <t>Kommenterer inn igjen offset: 258088</t>
  </si>
  <si>
    <t>3a980366</t>
  </si>
  <si>
    <t>Feature/refaktoerering fnr helper (#246)</t>
  </si>
  <si>
    <t>de0571a6</t>
  </si>
  <si>
    <t>Logger detaljert regel som inntraff for landkodeutvegler</t>
  </si>
  <si>
    <t>f3546e5b</t>
  </si>
  <si>
    <t>Legger til mer logging for routingregler</t>
  </si>
  <si>
    <t>08ffeafa</t>
  </si>
  <si>
    <t>prefill autoamtisering topic access</t>
  </si>
  <si>
    <t>4899551c</t>
  </si>
  <si>
    <t>Legger til automatisering i q1 topic</t>
  </si>
  <si>
    <t>38fa8e97</t>
  </si>
  <si>
    <t>0411f962</t>
  </si>
  <si>
    <t>Logger årsak til hver eneste oppgaveruting regel (#245)</t>
  </si>
  <si>
    <t>70099c7f</t>
  </si>
  <si>
    <t>Ignorerer offset: 140486</t>
  </si>
  <si>
    <t>2027b525</t>
  </si>
  <si>
    <t>Ignorerer offset 140374</t>
  </si>
  <si>
    <t>73507284</t>
  </si>
  <si>
    <t>Ignorerer offset: 139944</t>
  </si>
  <si>
    <t>a074ac57</t>
  </si>
  <si>
    <t>Ignorerer offset: 139839</t>
  </si>
  <si>
    <t>b0d57243</t>
  </si>
  <si>
    <t>Ignorerer offset: 139741</t>
  </si>
  <si>
    <t>95b225b6</t>
  </si>
  <si>
    <t>Skipper offset 139684</t>
  </si>
  <si>
    <t>f8d40ffe</t>
  </si>
  <si>
    <t>Ignorerer offset: 139666</t>
  </si>
  <si>
    <t>4ccf5959</t>
  </si>
  <si>
    <t>Ignorerer offset: 258088</t>
  </si>
  <si>
    <t>b408efcd</t>
  </si>
  <si>
    <t>Ignorerer offset: 139360</t>
  </si>
  <si>
    <t>e0296c98</t>
  </si>
  <si>
    <t>Skipper offset 139333</t>
  </si>
  <si>
    <t>c38d4f23</t>
  </si>
  <si>
    <t>Legger til defaultTopic</t>
  </si>
  <si>
    <t>877106a1</t>
  </si>
  <si>
    <t>Endrer på automatiseringsTopic i q2</t>
  </si>
  <si>
    <t>b1090d5d</t>
  </si>
  <si>
    <t>Hopper over offset 139287</t>
  </si>
  <si>
    <t>e4e944e5</t>
  </si>
  <si>
    <t>Hopper over offset 8507214</t>
  </si>
  <si>
    <t>89bb3258</t>
  </si>
  <si>
    <t>Endrer PDL_URL for q2</t>
  </si>
  <si>
    <t>122a746f</t>
  </si>
  <si>
    <t>708b8bda</t>
  </si>
  <si>
    <t>Revert "Fjerner konfig som ikke lenger er nødvendig"</t>
  </si>
  <si>
    <t>be458009</t>
  </si>
  <si>
    <t>Fjerner konfig som ikke lenger er nødvendig</t>
  </si>
  <si>
    <t>d16903c4</t>
  </si>
  <si>
    <t>Endret AutomatiseringMelding til KafkaMessage for å kunne benyttes i flere apps</t>
  </si>
  <si>
    <t>115e4558</t>
  </si>
  <si>
    <t>Bumper ep-eux, 52</t>
  </si>
  <si>
    <t>6d9d2eff</t>
  </si>
  <si>
    <t>Bumper ep-eux, 50 og legger inn konstanter for resten av ep- libs</t>
  </si>
  <si>
    <t>c759c68b</t>
  </si>
  <si>
    <t>Endrer Kafka_Automatiserings topic</t>
  </si>
  <si>
    <t>fd60dc79</t>
  </si>
  <si>
    <t>Leggert tilbake automatiseringsmelding i q2 og p</t>
  </si>
  <si>
    <t>c15113e9</t>
  </si>
  <si>
    <t>Splitter kafkaconfig i test og prod filer</t>
  </si>
  <si>
    <t>11b8c8b3</t>
  </si>
  <si>
    <t>Legger til condition på kafkaErrorHandler</t>
  </si>
  <si>
    <t>89bce3ee</t>
  </si>
  <si>
    <t>Autowirer kafkaErrorHandleren</t>
  </si>
  <si>
    <t>ca718b8f</t>
  </si>
  <si>
    <t>Bruker errorhandler</t>
  </si>
  <si>
    <t>d2e9db74</t>
  </si>
  <si>
    <t>legger til onpremKafka bean se om dette retter prodfeil</t>
  </si>
  <si>
    <t>495ac35e</t>
  </si>
  <si>
    <t>legger til single fnutt "'" for SASL_JASS_CONFIG for å se om password funker i prod</t>
  </si>
  <si>
    <t>76fd15ce</t>
  </si>
  <si>
    <t>SSL som security.protocol</t>
  </si>
  <si>
    <t>67fc1112</t>
  </si>
  <si>
    <t>forsøker med SASL_SSL som security.protocol</t>
  </si>
  <si>
    <t>3f2b054c</t>
  </si>
  <si>
    <t>endrer kafkaTemplate til aivenKafkatemplate for AutomatiseringStatistikkPublisher -- prøver også å få prod til å funke</t>
  </si>
  <si>
    <t>9bd09b87</t>
  </si>
  <si>
    <t>Fjerner kafka-manager.yaml</t>
  </si>
  <si>
    <t>5e36e0e3</t>
  </si>
  <si>
    <t>Legger til   security.protocol</t>
  </si>
  <si>
    <t>15339432</t>
  </si>
  <si>
    <t>Oppdaterer ONPREM_KAFKA_BOOTSTRAP_SERVERS_URL</t>
  </si>
  <si>
    <t>76b1ee8f</t>
  </si>
  <si>
    <t>Legger til kafka-manager.yaml</t>
  </si>
  <si>
    <t>6e6cc7ac</t>
  </si>
  <si>
    <t>Legger til kafkapool i miljøene</t>
  </si>
  <si>
    <t>e1b27c2d</t>
  </si>
  <si>
    <t>Oppdaterer kafkaconfig for prod og test</t>
  </si>
  <si>
    <t>bf2d6d6e</t>
  </si>
  <si>
    <t>fjenrer automatiseringmelding fra prod og q inntilvidere</t>
  </si>
  <si>
    <t>8ac9c59a</t>
  </si>
  <si>
    <t>Oppretter automatisering meldinger for statistikk</t>
  </si>
  <si>
    <t>3168a727</t>
  </si>
  <si>
    <t>Oppretter automatisering statistikk topics</t>
  </si>
  <si>
    <t>2a229480</t>
  </si>
  <si>
    <t>Fjerner sensitiv logging</t>
  </si>
  <si>
    <t>5692a02c</t>
  </si>
  <si>
    <t>Bumper ep-eux</t>
  </si>
  <si>
    <t>1e62c09b</t>
  </si>
  <si>
    <t>Oppdaterer JacksonMapper</t>
  </si>
  <si>
    <t>f8d08383</t>
  </si>
  <si>
    <t>Bumper ep-eux, 48</t>
  </si>
  <si>
    <t>dd82f620</t>
  </si>
  <si>
    <t>Legger til X008 for journalføring av fdato.</t>
  </si>
  <si>
    <t>ef65bc31</t>
  </si>
  <si>
    <t>0be71cb3</t>
  </si>
  <si>
    <t>4f838fc9</t>
  </si>
  <si>
    <t>Litt optimalisering av test, med parameter</t>
  </si>
  <si>
    <t>98d4ab74</t>
  </si>
  <si>
    <t>Flikker på logging</t>
  </si>
  <si>
    <t>967aa8f3</t>
  </si>
  <si>
    <t>Retter opp feil i søkPerson dersom forsikret og gjenlevende mangler fnr. gjort for P15000 men vil kunne gjelde for SEDer med gjenlevende.</t>
  </si>
  <si>
    <t>af14eb66</t>
  </si>
  <si>
    <t>Bumper ep-eux, json exception</t>
  </si>
  <si>
    <t>6472c2e6</t>
  </si>
  <si>
    <t>Bumper ep-eux-versjon</t>
  </si>
  <si>
    <t>b0cada47</t>
  </si>
  <si>
    <t>Bumper ep-eux, json exception, nye endringer for P6000, P8000 og P15000</t>
  </si>
  <si>
    <t>5ec11874</t>
  </si>
  <si>
    <t>Bumper ep-eux, json exception, endringer ihht mapping i ep-eux</t>
  </si>
  <si>
    <t>6b471b85</t>
  </si>
  <si>
    <t>a159c857</t>
  </si>
  <si>
    <t>Refaktorert splittet SedListener i SedMottattListener og SedSendtListner med følgende tester</t>
  </si>
  <si>
    <t>e3105fb6</t>
  </si>
  <si>
    <t>Med to eller flere identifiserte personer på P_BUC_01 og 03 sendes til ID_OG_FORDELING denne gang med en FlerePersonPaaBucException skal ikke gå via søkPerson</t>
  </si>
  <si>
    <t>62b07587</t>
  </si>
  <si>
    <t>Med to eller flere identifiserte personer på P_BUC_01 og 03 sendes til ID_OG_FORDELING</t>
  </si>
  <si>
    <t>521958b6</t>
  </si>
  <si>
    <t>FagmodulHelper små endring</t>
  </si>
  <si>
    <t>79f8163e</t>
  </si>
  <si>
    <t>277ddd98</t>
  </si>
  <si>
    <t>Liten refactoring i EuxDokumentHelper</t>
  </si>
  <si>
    <t>ccd91fbd</t>
  </si>
  <si>
    <t>Refaktorert kode i PersonidentifiseringService hentIdentifisertePersoner samt rydding av kode og logging</t>
  </si>
  <si>
    <t>8056cadd</t>
  </si>
  <si>
    <t>Refaktorert PersonMock forenklet validateFnrOgDato samt benytter Fodselsnummer fra personoppslag</t>
  </si>
  <si>
    <t>58be92ff</t>
  </si>
  <si>
    <t>Hopper ikke over offset 131325 i sedSendt lenger</t>
  </si>
  <si>
    <t>c7b8ef10</t>
  </si>
  <si>
    <t>Hopper over offset 131325 i sedSendt inntil vi fikser mappingfeil i P6000</t>
  </si>
  <si>
    <t>0956b719</t>
  </si>
  <si>
    <t>Bumper ep-eux (ignorerer ukjent ved institusjon)</t>
  </si>
  <si>
    <t>f0c8b4bf</t>
  </si>
  <si>
    <t>Refaktorert FnrHelper tatt i bruk P2100 konkret klasse</t>
  </si>
  <si>
    <t>4f1313ef</t>
  </si>
  <si>
    <t>Prod fix for personsøk, sokekriterer</t>
  </si>
  <si>
    <t>5145325e</t>
  </si>
  <si>
    <t>bumper ep-pesonoppslag</t>
  </si>
  <si>
    <t>8ad22992</t>
  </si>
  <si>
    <t>små loggeforbedringer</t>
  </si>
  <si>
    <t>89053ce2</t>
  </si>
  <si>
    <t>Refaktorert PersonSok</t>
  </si>
  <si>
    <t>749d4305</t>
  </si>
  <si>
    <t>refaktorert PersonSok.kt fjernet unødvendige logger</t>
  </si>
  <si>
    <t>d77271a8</t>
  </si>
  <si>
    <t>fjerner unødvendig kode fra personsøk</t>
  </si>
  <si>
    <t>be2253fc</t>
  </si>
  <si>
    <t>Refactoring av SokPerson</t>
  </si>
  <si>
    <t>6422c47f</t>
  </si>
  <si>
    <t>e1f6993f</t>
  </si>
  <si>
    <t>Flytter alt som handler om personsøk til PersonSok klassen, det blir duplisering som skal refactores</t>
  </si>
  <si>
    <t>c86bff9a</t>
  </si>
  <si>
    <t>Begynner å flytte PersonSøk ting til egen PersonSok klasse (#244)</t>
  </si>
  <si>
    <t>1dcb3e74</t>
  </si>
  <si>
    <t>Reverter offset 129004 utgående P_BUC_01, da den gikk igjennom</t>
  </si>
  <si>
    <t>1a171936</t>
  </si>
  <si>
    <t>Rekjører melding med offset 129004 utgående P_BUC_01</t>
  </si>
  <si>
    <t>49f16870</t>
  </si>
  <si>
    <t>bbd873fe</t>
  </si>
  <si>
    <t>P8000 henter kun annen person i P_BUC_02, P_BUC_05 og P_BUC_10</t>
  </si>
  <si>
    <t>5dac9339</t>
  </si>
  <si>
    <t>Hopper over offset 129004, problemer med personidentifisering</t>
  </si>
  <si>
    <t>dcbc0352</t>
  </si>
  <si>
    <t>Legger til mer kontekst i indentifisering logging</t>
  </si>
  <si>
    <t>a9bff2c6</t>
  </si>
  <si>
    <t>Liten logging justering</t>
  </si>
  <si>
    <t>b583c827</t>
  </si>
  <si>
    <t>Bumper ep-metrics</t>
  </si>
  <si>
    <t>5dd78b1c</t>
  </si>
  <si>
    <t>4a1d8074</t>
  </si>
  <si>
    <t>Revert av melding til reprosessering</t>
  </si>
  <si>
    <t>e9b20a3a</t>
  </si>
  <si>
    <t>Reprosessering av melding</t>
  </si>
  <si>
    <t>44d2b0ef</t>
  </si>
  <si>
    <t>Revert av reprosessering av melding</t>
  </si>
  <si>
    <t>ab9be23a</t>
  </si>
  <si>
    <t>Forsøker å reprosessere melding 124390</t>
  </si>
  <si>
    <t>80fc691e</t>
  </si>
  <si>
    <t>Reverter reprosessering koden</t>
  </si>
  <si>
    <t>2621fc2a</t>
  </si>
  <si>
    <t>Forsøker å reprosessere melding med offset 124390</t>
  </si>
  <si>
    <t>7c25c68f</t>
  </si>
  <si>
    <t>Prodfiks: Hopper over offset 124390</t>
  </si>
  <si>
    <t>f1d9d2a3</t>
  </si>
  <si>
    <t>pump av ep-eux 1.1.5</t>
  </si>
  <si>
    <t>3298ee6c</t>
  </si>
  <si>
    <t>Feature/int test sendt mottatt (#243)</t>
  </si>
  <si>
    <t>20480dfb</t>
  </si>
  <si>
    <t>Oppdatert ep-eux 1.1.4 og ep-personoppsalg 8.0.12 prøve å fikse innkommende R005</t>
  </si>
  <si>
    <t>826e12d6</t>
  </si>
  <si>
    <t>Oppdaterer manglende kafka topic kravinit q1</t>
  </si>
  <si>
    <t>e69739cc</t>
  </si>
  <si>
    <t>Setter opp slik at krav-init også er tilgjengelig for q2 (tidligere lagt inn for q1,test)</t>
  </si>
  <si>
    <t>76c086e5</t>
  </si>
  <si>
    <t>Revert "reprosesserer offset 210257 mottatt på nytt"</t>
  </si>
  <si>
    <t>6372f83e</t>
  </si>
  <si>
    <t>f926d1f0</t>
  </si>
  <si>
    <t>reprosesserer offset 210257 mottatt på nytt</t>
  </si>
  <si>
    <t>8c04ea54</t>
  </si>
  <si>
    <t>Endrer validateIdentifisertPersonr Nav som CaseOwner hopper ikke lenger over, samt lagt til metric counter.</t>
  </si>
  <si>
    <t>ace83bcb</t>
  </si>
  <si>
    <t>Forbedring av FodselsdatoHelper.kt samt øvrige tester</t>
  </si>
  <si>
    <t>24590298</t>
  </si>
  <si>
    <t>* Refaktorert EuxService.kt inn i EuxDokumentHelper (#242)</t>
  </si>
  <si>
    <t>27bf765e</t>
  </si>
  <si>
    <t>skrur på integrajonstester igjen og skrur av recovery listerner</t>
  </si>
  <si>
    <t>e2287a0b</t>
  </si>
  <si>
    <t>skrur av integrasjonstester midlertidig</t>
  </si>
  <si>
    <t>4a254177</t>
  </si>
  <si>
    <t>8a1936cf</t>
  </si>
  <si>
    <t>87c52b9a</t>
  </si>
  <si>
    <t>Prosesserer offset: 118224 med rinanummer: 6619027 på nytt</t>
  </si>
  <si>
    <t>109cd2ac</t>
  </si>
  <si>
    <t>a63fff52</t>
  </si>
  <si>
    <t>hopper over offsett som har blitt behandlet men ikke acket</t>
  </si>
  <si>
    <t>eb46a621</t>
  </si>
  <si>
    <t>cff068e9</t>
  </si>
  <si>
    <t>Enable validering på fnr og fdato på identifisertPerson</t>
  </si>
  <si>
    <t>b72de1d9</t>
  </si>
  <si>
    <t>oppretter behandle SED oppgave for innkommende automatiserte P2000</t>
  </si>
  <si>
    <t>1f760c9d</t>
  </si>
  <si>
    <t>Bumper ep-eux version til 1.0.55 for ignorering av banknr</t>
  </si>
  <si>
    <t>96ca91fa</t>
  </si>
  <si>
    <t>Refaktorerer FnrHelper, oppdaterer ep-eux samt tester</t>
  </si>
  <si>
    <t>d51acf69</t>
  </si>
  <si>
    <t>setter opp team namespace</t>
  </si>
  <si>
    <t>5d172b61</t>
  </si>
  <si>
    <t>1baf754e</t>
  </si>
  <si>
    <t>Prodfiks: Legger til støtte for at innhold på vedlegg kan være null</t>
  </si>
  <si>
    <t>9b4fb6c4</t>
  </si>
  <si>
    <t>04c8db6d</t>
  </si>
  <si>
    <t>c073e0fd</t>
  </si>
  <si>
    <t>c4494b6c</t>
  </si>
  <si>
    <t>9e5827cf</t>
  </si>
  <si>
    <t>logger dato og fnr validering se verdi av fdato</t>
  </si>
  <si>
    <t>8cdd18cb</t>
  </si>
  <si>
    <t>Skrur av auto kravinit for innkommende Pbuc01 (#241)</t>
  </si>
  <si>
    <t>ac8ebf80</t>
  </si>
  <si>
    <t>Retter logglinje</t>
  </si>
  <si>
    <t>fd9ce986</t>
  </si>
  <si>
    <t>05d184c4</t>
  </si>
  <si>
    <t>Logger resultat av identifisertperson -valdidering</t>
  </si>
  <si>
    <t>44dcf222</t>
  </si>
  <si>
    <t>Ordner en liten feil med validering/routing av identifisert person fnr/dato</t>
  </si>
  <si>
    <t>c60bff44</t>
  </si>
  <si>
    <t>Prodsetter automatisk oppreting av krav. Innkommende P_BUC_01</t>
  </si>
  <si>
    <t>66ffd57b</t>
  </si>
  <si>
    <t>Feature/p2000 autokrav (#240)</t>
  </si>
  <si>
    <t>478c222f</t>
  </si>
  <si>
    <t>Hopper over X050 sed som vi får feil ved henting av PDF</t>
  </si>
  <si>
    <t>bbe1f84a</t>
  </si>
  <si>
    <t>cc32462f</t>
  </si>
  <si>
    <t>10f13662</t>
  </si>
  <si>
    <t>- restrukt. av int. tester, migrering fra en enkelt test til 6 mindre (#239)</t>
  </si>
  <si>
    <t>2f9852f3</t>
  </si>
  <si>
    <t>Skipper offset for X050</t>
  </si>
  <si>
    <t>64d29502</t>
  </si>
  <si>
    <t>Hopper over enda en X050 SED som får nullpointer exception i eux-api ved henting av PDF</t>
  </si>
  <si>
    <t>3f32cdee</t>
  </si>
  <si>
    <t>b3a4e884</t>
  </si>
  <si>
    <t>3e7e4507</t>
  </si>
  <si>
    <t>Hopper over X050 SED som får nullpointer exception i eux-api ved henting av PDF</t>
  </si>
  <si>
    <t>f45e1fce</t>
  </si>
  <si>
    <t>Retter manglende innhenting av gjenlevende fra flere SED</t>
  </si>
  <si>
    <t>85b27692</t>
  </si>
  <si>
    <t>Feature/validate identifisert person (#238)</t>
  </si>
  <si>
    <t>894eea13</t>
  </si>
  <si>
    <t>Legger til workaround for P15000</t>
  </si>
  <si>
    <t>6ebc9b09</t>
  </si>
  <si>
    <t>Sletter sensitiv info i logging</t>
  </si>
  <si>
    <t>f08af366</t>
  </si>
  <si>
    <t>Feature/sok person2 (#237)</t>
  </si>
  <si>
    <t>344b51a7</t>
  </si>
  <si>
    <t>Feature/bruk norg2 (#236)</t>
  </si>
  <si>
    <t>441ff8f3</t>
  </si>
  <si>
    <t>Endrer hvordan landkode hentes, tar bort krav og buc i vurdering</t>
  </si>
  <si>
    <t>90d48f08</t>
  </si>
  <si>
    <t>Aktiverer automatisk opprettelse av krav for UFOREP</t>
  </si>
  <si>
    <t>789234f2</t>
  </si>
  <si>
    <t>deae834a</t>
  </si>
  <si>
    <t>skrur av personsøk inntil videre for å gjøre endringer</t>
  </si>
  <si>
    <t>32768005</t>
  </si>
  <si>
    <t>Skrur på personsøk i prod</t>
  </si>
  <si>
    <t>d026303f</t>
  </si>
  <si>
    <t>Toggler vekk automatisk opprettelse av krav for UFOREP</t>
  </si>
  <si>
    <t>8bdab252</t>
  </si>
  <si>
    <t>Legger til retryable på EuxKlient.kt hentBuc</t>
  </si>
  <si>
    <t>5c01dec3</t>
  </si>
  <si>
    <t>Feature/benytte sok person (#235)</t>
  </si>
  <si>
    <t>1e056e31</t>
  </si>
  <si>
    <t>Midlertidig full interceptor logging</t>
  </si>
  <si>
    <t>bbd9d0f3</t>
  </si>
  <si>
    <t>3b0b80c9</t>
  </si>
  <si>
    <t>Bumper ep-eux til 1.0.40 samt ep-personoppslag til 8.0.3 rette tilhørende tester</t>
  </si>
  <si>
    <t>8f926f8b</t>
  </si>
  <si>
    <t>Feature/bumper eux (#234)</t>
  </si>
  <si>
    <t>1d784ba4</t>
  </si>
  <si>
    <t>Bumper til kotlin 1.5 Liten refactoring</t>
  </si>
  <si>
    <t>c6deab1c</t>
  </si>
  <si>
    <t>Støtter singel sivilstand i R005</t>
  </si>
  <si>
    <t>759d3e79</t>
  </si>
  <si>
    <t>Tar i bruk ep-eux WIP (#233)</t>
  </si>
  <si>
    <t>cdc95154</t>
  </si>
  <si>
    <t>Legger inn en lengre pause slik at kafka kan fullføre (grunnet feilende tester i github actions, og ikke lokalt)</t>
  </si>
  <si>
    <t>1ee1cefe</t>
  </si>
  <si>
    <t>Ignorerer norsk landkode for kravBucene for mottatte SEDer</t>
  </si>
  <si>
    <t>6d7df243</t>
  </si>
  <si>
    <t>Forsøker å åpne på nytt for Norg2 ruting for P_BUC_10</t>
  </si>
  <si>
    <t>83c10ffa</t>
  </si>
  <si>
    <t>Reverter Norg2 klient ruting for P_BUC_10 da det feiler i prod</t>
  </si>
  <si>
    <t>53800988</t>
  </si>
  <si>
    <t>Åpner opp for bruk av norg2 på P_BUC_10</t>
  </si>
  <si>
    <t>4646a214</t>
  </si>
  <si>
    <t>offsett for feilende eux kall, *** Offset 166333  Partition 0 ***</t>
  </si>
  <si>
    <t>33bead14</t>
  </si>
  <si>
    <t>retter mulig feil ved opprett oppgave av automatisk journalføring</t>
  </si>
  <si>
    <t>62c9c987</t>
  </si>
  <si>
    <t>Retter opp prodfeil - mangler topic for krav-kafka</t>
  </si>
  <si>
    <t>78a1272a</t>
  </si>
  <si>
    <t>EP-1110: Åpner opp for opprettelse av krav for Uføre i prod Toggleswitch for Alder ligger fremdeles inne</t>
  </si>
  <si>
    <t>22050c44</t>
  </si>
  <si>
    <t>EP-1110: Endrer beskrivelsestekst for kravoppgave om uføre</t>
  </si>
  <si>
    <t>c022b3ff</t>
  </si>
  <si>
    <t>Fikser innhenting av innhenting av person med try catch slik at PersonoppslagException ikke stopper kjøring.</t>
  </si>
  <si>
    <t>1345c81c</t>
  </si>
  <si>
    <t>Feature/alder18til62 (#232)</t>
  </si>
  <si>
    <t>0bb1459e</t>
  </si>
  <si>
    <t>Legge opp for bruk av norg2 ved P_BUC_10 innkommende</t>
  </si>
  <si>
    <t>6341e343</t>
  </si>
  <si>
    <t>EP-1114: Legger til støtte for automatisk journalføring av P_BUC_01</t>
  </si>
  <si>
    <t>5e14938c</t>
  </si>
  <si>
    <t>Bumper opp ep-security-sts til 0.0.17 samt fjerner noen logglinjer</t>
  </si>
  <si>
    <t>42798783</t>
  </si>
  <si>
    <t>61aa0483</t>
  </si>
  <si>
    <t>Bumper opp ep-security-sts til 0.0.16</t>
  </si>
  <si>
    <t>8ce74d68</t>
  </si>
  <si>
    <t>Forbedrer uthenting av landkode</t>
  </si>
  <si>
    <t>c0c37c32</t>
  </si>
  <si>
    <t>ep-1108: Legger til beskrivelse for BehandleHendelse</t>
  </si>
  <si>
    <t>0a3b983d</t>
  </si>
  <si>
    <t>ep-1108: Begrenser behandle utlandkrav til P200</t>
  </si>
  <si>
    <t>8c777d0d</t>
  </si>
  <si>
    <t>ep-1108: Retter merge feil. rette kode og skrur på integrasjon p_buc_03</t>
  </si>
  <si>
    <t>1594a35f</t>
  </si>
  <si>
    <t>Merge branch 'master' of github.com:navikt/eessi-pensjon-journalforing</t>
  </si>
  <si>
    <t>41015222</t>
  </si>
  <si>
    <t>ny versjon av ep-eux med sedstatus:active</t>
  </si>
  <si>
    <t>f7da5ea8</t>
  </si>
  <si>
    <t>legger til logging på SED og kansellerte SEDs som hentes fra fagmdoulen / eux</t>
  </si>
  <si>
    <t>79a35534</t>
  </si>
  <si>
    <t>Retter en feil ved uthenting av person</t>
  </si>
  <si>
    <t>635411b7</t>
  </si>
  <si>
    <t>ep-1111: linting, endringer av filnavn, tatt bort unødvendig logging (#231)</t>
  </si>
  <si>
    <t>800a6f85</t>
  </si>
  <si>
    <t>Revert "Revert "Revert "Legger til støtte for automatisk journalføring for innkommende P_BUC_03"""</t>
  </si>
  <si>
    <t>5ab3e744</t>
  </si>
  <si>
    <t>fd44bf29</t>
  </si>
  <si>
    <t xml:space="preserve"> Lagt til ekstra kjøring av routingregler for oppgave (#230)</t>
  </si>
  <si>
    <t>3aa79110</t>
  </si>
  <si>
    <t>Legger til integrasjontest buc03 for initKravmelding</t>
  </si>
  <si>
    <t>12f4564d</t>
  </si>
  <si>
    <t>ep-1108 : fikser ferdig toggleswitch (for kravInitialisering)</t>
  </si>
  <si>
    <t>8a2aac6b</t>
  </si>
  <si>
    <t>ep-1108: legger til toggle switching for krav</t>
  </si>
  <si>
    <t>a2475a23</t>
  </si>
  <si>
    <t>Legger til handler for KravInitialiseringsHandler</t>
  </si>
  <si>
    <t>279702ed</t>
  </si>
  <si>
    <t>a4812364</t>
  </si>
  <si>
    <t>edac9609</t>
  </si>
  <si>
    <t>9d354380</t>
  </si>
  <si>
    <t>ep-1108: endret oppgave filnavn fra "" til null</t>
  </si>
  <si>
    <t>91dcbeee</t>
  </si>
  <si>
    <t>3bddba77</t>
  </si>
  <si>
    <t>ep-1108: oppdatert integrasjonstester for innkommende p_buc_03</t>
  </si>
  <si>
    <t>700bb8ae</t>
  </si>
  <si>
    <t>ep-1111:  tester for behandle SED</t>
  </si>
  <si>
    <t>a6cc7219</t>
  </si>
  <si>
    <t>ep-1108 : mulighet for flere meldinger for behandleSED</t>
  </si>
  <si>
    <t>73af0813</t>
  </si>
  <si>
    <t>rekatorert litt kode</t>
  </si>
  <si>
    <t>fad691f3</t>
  </si>
  <si>
    <t>e995f30f</t>
  </si>
  <si>
    <t>cc5cf99f</t>
  </si>
  <si>
    <t>Legger til støtte for oppgaveType KRAV for innkommende P2200 automatiskjournalføring</t>
  </si>
  <si>
    <t>9e6fce5f</t>
  </si>
  <si>
    <t>574f4115</t>
  </si>
  <si>
    <t>ecd57184</t>
  </si>
  <si>
    <t>e833fb3f</t>
  </si>
  <si>
    <t>ep-1118</t>
  </si>
  <si>
    <t>30dad026</t>
  </si>
  <si>
    <t>ep-1113 justering av test for uføretrygd for inngående</t>
  </si>
  <si>
    <t>d4735fe7</t>
  </si>
  <si>
    <t>oppdaterer oppdatertDistribusjoninfo kun for sendt sed.</t>
  </si>
  <si>
    <t>09dbcc74</t>
  </si>
  <si>
    <t>Revert "Revert "Legger til støtte for automatisk journalføring for innkommende P_BUC_03""</t>
  </si>
  <si>
    <t>df1e17d2</t>
  </si>
  <si>
    <t>8b8f9b5e</t>
  </si>
  <si>
    <t>Revert "Legger til støtte for automatisk journalføring for innkommende P_BUC_03"</t>
  </si>
  <si>
    <t>1aa54fdf</t>
  </si>
  <si>
    <t>cdc8b9ef</t>
  </si>
  <si>
    <t>Legger til støtte for automatisk journalføring for innkommende P_BUC_03</t>
  </si>
  <si>
    <t>b424edc8</t>
  </si>
  <si>
    <t>7e1d685a</t>
  </si>
  <si>
    <t>liten renaming fix</t>
  </si>
  <si>
    <t>0bee711f</t>
  </si>
  <si>
    <t>Legger til AFP i sakType , renamer ytelsetype til saktype overalt</t>
  </si>
  <si>
    <t>2a93b07f</t>
  </si>
  <si>
    <t>tester httpclient</t>
  </si>
  <si>
    <t>12411a4c</t>
  </si>
  <si>
    <t>Endrer spring versjon som feiler pga httpClient</t>
  </si>
  <si>
    <t>360d642e</t>
  </si>
  <si>
    <t>aafe30f0</t>
  </si>
  <si>
    <t>Merge pull request #229 from navikt/feature/versionBumping</t>
  </si>
  <si>
    <t>fa81b8c1</t>
  </si>
  <si>
    <t>Bumper versjoner og slettet ubrukt dependency</t>
  </si>
  <si>
    <t>bab1d00a</t>
  </si>
  <si>
    <t>bumper dependency versjoner</t>
  </si>
  <si>
    <t>ab3b873c</t>
  </si>
  <si>
    <t>Merge pull request #228 from navikt/feature/versjonBumping</t>
  </si>
  <si>
    <t>bc5bcc45</t>
  </si>
  <si>
    <t>73b576c8</t>
  </si>
  <si>
    <t>fjerner junit 4 dependency som ikke er i bruk</t>
  </si>
  <si>
    <t>46665468</t>
  </si>
  <si>
    <t>bumper kotlin plugin til 1.4.30</t>
  </si>
  <si>
    <t>84c4e161</t>
  </si>
  <si>
    <t>minor refactoring</t>
  </si>
  <si>
    <t>b2564721</t>
  </si>
  <si>
    <t>EP-1092 Koble til ep-eux (#227)</t>
  </si>
  <si>
    <t>e947a1a0</t>
  </si>
  <si>
    <t>Update release branch workflow script</t>
  </si>
  <si>
    <t>7396553a</t>
  </si>
  <si>
    <t>Legge til deploy-script for release-branch (#226)</t>
  </si>
  <si>
    <t>21c9ea3e</t>
  </si>
  <si>
    <t>Forbedre logging ifm. prodfeil</t>
  </si>
  <si>
    <t>e3dbffe3</t>
  </si>
  <si>
    <t>247dd352</t>
  </si>
  <si>
    <t>Kommenterer ut reprosessering listener</t>
  </si>
  <si>
    <t>27ab349e</t>
  </si>
  <si>
    <t>Behandler sed sendt offset 104259 på nytt</t>
  </si>
  <si>
    <t>580041a5</t>
  </si>
  <si>
    <t>EP-1079 Fikse Norg2 "bug" (#224)</t>
  </si>
  <si>
    <t>839d0c88</t>
  </si>
  <si>
    <t>Reverter normal behandling av meldinger</t>
  </si>
  <si>
    <t>a716750d</t>
  </si>
  <si>
    <t>PROD: Kjører offset 111160 journalføring av innkommende p8000 på nytt</t>
  </si>
  <si>
    <t>38eb3df4</t>
  </si>
  <si>
    <t>8c808e5c</t>
  </si>
  <si>
    <t>Opprydding i saksflyt-tester (integrasjonstester) (#223)</t>
  </si>
  <si>
    <t>cbdb8b54</t>
  </si>
  <si>
    <t>PDL-1068 Bytte ut TPS med PDL</t>
  </si>
  <si>
    <t>26371c9c</t>
  </si>
  <si>
    <t>Legger til AFP_PRIVAT som gyldig saktype fra pesys</t>
  </si>
  <si>
    <t>b088f81a</t>
  </si>
  <si>
    <t>Legger til UKJENT som gyldig sakStatus fra pesys</t>
  </si>
  <si>
    <t>c55749bb</t>
  </si>
  <si>
    <t>PROD: Ny versjon av tpsws</t>
  </si>
  <si>
    <t>24255c17</t>
  </si>
  <si>
    <t>Ny versjon av TPSWS</t>
  </si>
  <si>
    <t>d25c48e2</t>
  </si>
  <si>
    <t>Merge pull request #222 from navikt/feature/bestemsaktilnais</t>
  </si>
  <si>
    <t>927f91bf</t>
  </si>
  <si>
    <t>Switcher bestemsak tjenesten til å gå fra wasapp til nais</t>
  </si>
  <si>
    <t>d86c97a4</t>
  </si>
  <si>
    <t>P11000 kan inneholde fdato , skrur det på</t>
  </si>
  <si>
    <t>a3cfc684</t>
  </si>
  <si>
    <t>Liten opprydding (#220)</t>
  </si>
  <si>
    <t>5e94bd15</t>
  </si>
  <si>
    <t>EP-961 Bytte ut Mockito med MockK (#219)</t>
  </si>
  <si>
    <t>9707a84d</t>
  </si>
  <si>
    <t>EP-1057 Opprette enum for RelasjonTilAvdod, Rolle, KravType (#218)</t>
  </si>
  <si>
    <t>47f0fa3c</t>
  </si>
  <si>
    <t>legger til støtte for null på fdato, dersom krav er gjenlev P15000</t>
  </si>
  <si>
    <t>eessi-pensjon-krav-initialisering</t>
  </si>
  <si>
    <t>krav-initialisering</t>
  </si>
  <si>
    <t>c7e0b60</t>
  </si>
  <si>
    <t>aa7351c</t>
  </si>
  <si>
    <t>4e04bd4</t>
  </si>
  <si>
    <t>55bb8da</t>
  </si>
  <si>
    <t>2256b0c</t>
  </si>
  <si>
    <t>48e3623</t>
  </si>
  <si>
    <t>4c2aac5</t>
  </si>
  <si>
    <t>b9642a6</t>
  </si>
  <si>
    <t>c7e9264</t>
  </si>
  <si>
    <t>aa7976f</t>
  </si>
  <si>
    <t>6b31e6a</t>
  </si>
  <si>
    <t>U - Oppdaterer com.google.cloud:libraries-bom fra 26.1.4 til 26.1.5</t>
  </si>
  <si>
    <t>67318c0</t>
  </si>
  <si>
    <t>U - Oppgraderer org.testcontainers:testcontainers:1.17.5 -&gt; 1.17.6</t>
  </si>
  <si>
    <t>a7fa8b8</t>
  </si>
  <si>
    <t>U - Oppgraderer org.testcontainers:junit-jupiter:1.17.5 -&gt; 1.17.6</t>
  </si>
  <si>
    <t>909f62a</t>
  </si>
  <si>
    <t>8ef8f4f</t>
  </si>
  <si>
    <t>d - tokenSupportVersion '2.1.7' -&gt;'2.1.8'</t>
  </si>
  <si>
    <t>b0c77d0</t>
  </si>
  <si>
    <t>1c07eac</t>
  </si>
  <si>
    <t>bb7aa0b</t>
  </si>
  <si>
    <t>289f585</t>
  </si>
  <si>
    <t>0192d78</t>
  </si>
  <si>
    <t>4d253da</t>
  </si>
  <si>
    <t>b53831f</t>
  </si>
  <si>
    <t>U - Oppgraderer no.nav.eessi.pensjon:ep-metrics:0.5.24 -&gt; 0.5.27</t>
  </si>
  <si>
    <t>50737e5</t>
  </si>
  <si>
    <t>3eca6e0</t>
  </si>
  <si>
    <t>ab59c68</t>
  </si>
  <si>
    <t>U - Oppgraderer com.google.cloud:libraries-bom:26.1.3 -&gt; 26.1.4</t>
  </si>
  <si>
    <t>0399439</t>
  </si>
  <si>
    <t>62519d2</t>
  </si>
  <si>
    <t>e882760</t>
  </si>
  <si>
    <t>0355b82</t>
  </si>
  <si>
    <t>U - Oppgraderer no.nav.eessi.pensjon:ep-logging 1.0.52 -&gt; 1.0.54</t>
  </si>
  <si>
    <t>51db1bb</t>
  </si>
  <si>
    <t>d - legger org.springframework.retry:spring-retry '2.9.1'- &gt; '2.9.2'</t>
  </si>
  <si>
    <t>ab893b2</t>
  </si>
  <si>
    <t>57f69aa</t>
  </si>
  <si>
    <t>5848606</t>
  </si>
  <si>
    <t>475e46f</t>
  </si>
  <si>
    <t>fdfe1e8</t>
  </si>
  <si>
    <t>47f3d67</t>
  </si>
  <si>
    <t>44ee784</t>
  </si>
  <si>
    <t>U - Oppgraderer com.google.cloud:libraries-bom:26.1.2 -&gt; 26.1.3</t>
  </si>
  <si>
    <t>7a12d2b</t>
  </si>
  <si>
    <t>6769aca</t>
  </si>
  <si>
    <t>5a7bbaa</t>
  </si>
  <si>
    <t>E oppgraderer org.testcontainers:testcontainers:1.17.4 -&gt; 1.17.5</t>
  </si>
  <si>
    <t>3f0d1d7</t>
  </si>
  <si>
    <t>82efd75</t>
  </si>
  <si>
    <t>8337d2e</t>
  </si>
  <si>
    <t>E oppgraderer org.testcontainers:testcontainers:1.17.3 -&gt; 1.17.4</t>
  </si>
  <si>
    <t>04b7a78</t>
  </si>
  <si>
    <t>E oppgraderer org.testcontainers:junit-jupiter:1.17.3 -&gt; 1.17.4</t>
  </si>
  <si>
    <t>d714496</t>
  </si>
  <si>
    <t>5b2dfe6</t>
  </si>
  <si>
    <t>dbe35a6</t>
  </si>
  <si>
    <t>fa20833</t>
  </si>
  <si>
    <t>931a782</t>
  </si>
  <si>
    <t>5c1e01b</t>
  </si>
  <si>
    <t>d36225d</t>
  </si>
  <si>
    <t>5b56128</t>
  </si>
  <si>
    <t>38b38d7</t>
  </si>
  <si>
    <t>4cba22c</t>
  </si>
  <si>
    <t>4254abd</t>
  </si>
  <si>
    <t>73d8655</t>
  </si>
  <si>
    <t>905f323</t>
  </si>
  <si>
    <t>e62862f</t>
  </si>
  <si>
    <t>3eb975c</t>
  </si>
  <si>
    <t>38a3e47</t>
  </si>
  <si>
    <t>54866a7</t>
  </si>
  <si>
    <t>dd5c44c</t>
  </si>
  <si>
    <t>5cb2564</t>
  </si>
  <si>
    <t>e57dc91</t>
  </si>
  <si>
    <t>92ca4fa</t>
  </si>
  <si>
    <t>ea7d2e7</t>
  </si>
  <si>
    <t>F introduserer KafkaStoppingErrorHandler</t>
  </si>
  <si>
    <t>f83f777</t>
  </si>
  <si>
    <t>1956ac9</t>
  </si>
  <si>
    <t>71955dd</t>
  </si>
  <si>
    <t>50bdd8b</t>
  </si>
  <si>
    <t>82e7b00</t>
  </si>
  <si>
    <t>E oppgraderer com.google.cloud:libraries-bom:26.1.1 -&gt; 26.1.2</t>
  </si>
  <si>
    <t>09518b0</t>
  </si>
  <si>
    <t>e3d8fb0</t>
  </si>
  <si>
    <t>3fa8602</t>
  </si>
  <si>
    <t>ef73c8e</t>
  </si>
  <si>
    <t>E fjerner rester av AppDynamics</t>
  </si>
  <si>
    <t>0e1b7bc</t>
  </si>
  <si>
    <t>3152f4f</t>
  </si>
  <si>
    <t>7c45fe5</t>
  </si>
  <si>
    <t>d945ce3</t>
  </si>
  <si>
    <t>7d33310</t>
  </si>
  <si>
    <t>E oppgraderer libraries-bom -&gt; implementation(platform("com.google.cloud:libraries-bom:26.1.1"))</t>
  </si>
  <si>
    <t>8ac1e6b</t>
  </si>
  <si>
    <t>E oppgraderer ep-metrics -&gt; implementation("no.nav.eessi.pensjon:ep-metrics:0.5.11")</t>
  </si>
  <si>
    <t>c8e8174</t>
  </si>
  <si>
    <t>E oppgraderer ep-logging -&gt; implementation("no.nav.eessi.pensjon:ep-logging:1.0.39")</t>
  </si>
  <si>
    <t>55e7ca5</t>
  </si>
  <si>
    <t>E oppgraderer ep-metrics -&gt; implementation("no.nav.eessi.pensjon:ep-metrics:0.5.10")</t>
  </si>
  <si>
    <t>ce3d1c5</t>
  </si>
  <si>
    <t>E oppgraderer ep-logging -&gt; implementation("no.nav.eessi.pensjon:ep-logging:1.0.37")</t>
  </si>
  <si>
    <t>1c7b3fd</t>
  </si>
  <si>
    <t>8250690</t>
  </si>
  <si>
    <t>E oppgraderer ep-metrics -&gt; implementation("no.nav.eessi.pensjon:ep-metrics:0.5.9")</t>
  </si>
  <si>
    <t>9e85c63</t>
  </si>
  <si>
    <t>E oppgraderer ep-logging -&gt; implementation("no.nav.eessi.pensjon:ep-logging:1.0.36")</t>
  </si>
  <si>
    <t>173a55d</t>
  </si>
  <si>
    <t>2299c16</t>
  </si>
  <si>
    <t>ce18072</t>
  </si>
  <si>
    <t>c01aea7</t>
  </si>
  <si>
    <t>12ce1d9</t>
  </si>
  <si>
    <t>b9d7b76</t>
  </si>
  <si>
    <t>b488475</t>
  </si>
  <si>
    <t>c3a4301</t>
  </si>
  <si>
    <t>E oppgraderer libraries-bom -&gt; implementation(platform("com.google.cloud:libraries-bom:26.1.0"))</t>
  </si>
  <si>
    <t>0795500</t>
  </si>
  <si>
    <t>e Oppgraderer mockk</t>
  </si>
  <si>
    <t>e016f44</t>
  </si>
  <si>
    <t>f7d87f8</t>
  </si>
  <si>
    <t>dfe3fba</t>
  </si>
  <si>
    <t xml:space="preserve"> E oppgraderer junit-bom -&gt; testImplementation(platform("org.junit:junit-bom:5.9.0</t>
  </si>
  <si>
    <t>79310e5</t>
  </si>
  <si>
    <t>0ea3b24</t>
  </si>
  <si>
    <t>8a0c106</t>
  </si>
  <si>
    <t>50c7a8d</t>
  </si>
  <si>
    <t>9784f39</t>
  </si>
  <si>
    <t>6291156</t>
  </si>
  <si>
    <t>9d2dd4a</t>
  </si>
  <si>
    <t>bd29474</t>
  </si>
  <si>
    <t>b1a92d0</t>
  </si>
  <si>
    <t>7fa2211</t>
  </si>
  <si>
    <t>t legger tilbale disablet test - legger inn korrekt konfig - mock for gcp storage</t>
  </si>
  <si>
    <t>92f65f6</t>
  </si>
  <si>
    <t>2e3cc3b</t>
  </si>
  <si>
    <t>E oppgraderer gcp:libraries-bom -&gt; 26.0.0</t>
  </si>
  <si>
    <t>0afc3ee</t>
  </si>
  <si>
    <t>d fjerner spesifikk referance til gcp storage og bruker versjon fra google bom</t>
  </si>
  <si>
    <t>62a854f</t>
  </si>
  <si>
    <t>38d0cea</t>
  </si>
  <si>
    <t>b037138</t>
  </si>
  <si>
    <t>f846445</t>
  </si>
  <si>
    <t>7848b24</t>
  </si>
  <si>
    <t>b62c6ad</t>
  </si>
  <si>
    <t>564f459</t>
  </si>
  <si>
    <t>25e40bc</t>
  </si>
  <si>
    <t>c81efcd</t>
  </si>
  <si>
    <t>90b1323</t>
  </si>
  <si>
    <t>ed3f003</t>
  </si>
  <si>
    <t>dc21a71</t>
  </si>
  <si>
    <t>e flytter plugins til plugin-seksjonen i build.gradle</t>
  </si>
  <si>
    <t>18ec0a5</t>
  </si>
  <si>
    <t>e94c2eb</t>
  </si>
  <si>
    <t>d Fjerner utkommenterte aws/s3 filer - sletter S3StorageConfig - sletter S3StorageService - Fjerner s3mock bibliotek</t>
  </si>
  <si>
    <t>9f71c70</t>
  </si>
  <si>
    <t>aa0fe82</t>
  </si>
  <si>
    <t>718e366</t>
  </si>
  <si>
    <t>4d23437</t>
  </si>
  <si>
    <t>5ee271c</t>
  </si>
  <si>
    <t>d1b5928</t>
  </si>
  <si>
    <t>a45d54f</t>
  </si>
  <si>
    <t>E pin'er versjonsnummer på ep-logging/metrics</t>
  </si>
  <si>
    <t>8ef32b0</t>
  </si>
  <si>
    <t>E oppgraderer testcontainers -&gt; 1.17.3</t>
  </si>
  <si>
    <t>43d48c6</t>
  </si>
  <si>
    <t>E oppgraderer org.testcontainers:junit-jupiter:1.17.3</t>
  </si>
  <si>
    <t>7f97c7b</t>
  </si>
  <si>
    <t>E oppgraderer testcontainers -&gt; 1.17.2</t>
  </si>
  <si>
    <t>f27b8b1</t>
  </si>
  <si>
    <t>E oppgraderer junit-jupiter -&gt; 1.17.2</t>
  </si>
  <si>
    <t>d7fd7d7</t>
  </si>
  <si>
    <t>99881d9</t>
  </si>
  <si>
    <t>574c3a4</t>
  </si>
  <si>
    <t>Rydder opp etter gcp migrering - Legger til info logging på pesysModel - oppgraderer div versjoner</t>
  </si>
  <si>
    <t>17a3e2c</t>
  </si>
  <si>
    <t>Legger til SonarQube/Jacoco-støtte (#12)</t>
  </si>
  <si>
    <t>435b2e2</t>
  </si>
  <si>
    <t>Add .java-version-file (#11)</t>
  </si>
  <si>
    <t>ab27236</t>
  </si>
  <si>
    <t>&gt;Bumper til Java 17 nå</t>
  </si>
  <si>
    <t>4ddb94d</t>
  </si>
  <si>
    <t>Forsøker en gang til</t>
  </si>
  <si>
    <t>684d744</t>
  </si>
  <si>
    <t>1821b0b</t>
  </si>
  <si>
    <t>Bumper til Java 17, bumper også gradle mm</t>
  </si>
  <si>
    <t>1502b3e</t>
  </si>
  <si>
    <t>Rydde i errorhandler (#10)</t>
  </si>
  <si>
    <t>4c87093</t>
  </si>
  <si>
    <t>Revert "Kommenterer ut lagringen midlertidig"</t>
  </si>
  <si>
    <t>79d23d9</t>
  </si>
  <si>
    <t>Kommenterer ut lagringen midlertidig</t>
  </si>
  <si>
    <t>e071f55</t>
  </si>
  <si>
    <t>legger inn metrics</t>
  </si>
  <si>
    <t>a47ffb1</t>
  </si>
  <si>
    <t>dumper versioner spring 2.6.6</t>
  </si>
  <si>
    <t>cf96ad7</t>
  </si>
  <si>
    <t>9f4a3a0</t>
  </si>
  <si>
    <t>rette en boolean logikk feil.</t>
  </si>
  <si>
    <t>d8005dc</t>
  </si>
  <si>
    <t>fikse litt på sjekk om data finnes i bucket</t>
  </si>
  <si>
    <t>67217d5</t>
  </si>
  <si>
    <t>Legger til logging av saker i P_BUC_03 i bucketen</t>
  </si>
  <si>
    <t>2c6e989</t>
  </si>
  <si>
    <t>Retting av feil med lagring</t>
  </si>
  <si>
    <t>e47bda7</t>
  </si>
  <si>
    <t>Endrer content type fra application/octet-stream til application/json</t>
  </si>
  <si>
    <t>e0fa11b</t>
  </si>
  <si>
    <t>Legger til logging og trycatch ved feil på hent/lagre hendelse</t>
  </si>
  <si>
    <t>2efd07b</t>
  </si>
  <si>
    <t>Deployer til gcp prod</t>
  </si>
  <si>
    <t>22b4d03</t>
  </si>
  <si>
    <t>GCP bucket config og service</t>
  </si>
  <si>
    <t>1e6be8b</t>
  </si>
  <si>
    <t>6d5384e</t>
  </si>
  <si>
    <t>sjekker bucket tilgang uten credentials</t>
  </si>
  <si>
    <t>37ba539</t>
  </si>
  <si>
    <t>Fjerner persmission config som ikke fungerer på uniform level buckets</t>
  </si>
  <si>
    <t>101f6be</t>
  </si>
  <si>
    <t>Bytter litt rekkefølge i config, mer logging</t>
  </si>
  <si>
    <t>9adfefc</t>
  </si>
  <si>
    <t>legger inn create bucket</t>
  </si>
  <si>
    <t>4428876</t>
  </si>
  <si>
    <t>Fjerner private på bucketname i starogeservice</t>
  </si>
  <si>
    <t>c906a99</t>
  </si>
  <si>
    <t>Endrer env til p</t>
  </si>
  <si>
    <t>c56eb3b</t>
  </si>
  <si>
    <t>Legger til logging for s3bucket</t>
  </si>
  <si>
    <t>2da53bc</t>
  </si>
  <si>
    <t>tar bort gcp bucket creation</t>
  </si>
  <si>
    <t>6923392</t>
  </si>
  <si>
    <t>endrer gcp bucket key og secret</t>
  </si>
  <si>
    <t>1eae46c</t>
  </si>
  <si>
    <t>gcp config</t>
  </si>
  <si>
    <t>3477eac</t>
  </si>
  <si>
    <t>Disabler lagring av hendelse samt slettet Controller.kt</t>
  </si>
  <si>
    <t>4c30d26</t>
  </si>
  <si>
    <t>Fikser scope for proxy-cred</t>
  </si>
  <si>
    <t>de4ff25</t>
  </si>
  <si>
    <t>Legger til proxy for behandlehendelse</t>
  </si>
  <si>
    <t>0af7d91</t>
  </si>
  <si>
    <t>Bruker proxy for behandlehendelse</t>
  </si>
  <si>
    <t>4fde87b</t>
  </si>
  <si>
    <t>legger inn korrekt indentering for azure / accesspolicy</t>
  </si>
  <si>
    <t>fa83591</t>
  </si>
  <si>
    <t>oppdatering av scope for pen</t>
  </si>
  <si>
    <t>cbf89e2</t>
  </si>
  <si>
    <t>konfig og litt endring i test (s3 oppsett)</t>
  </si>
  <si>
    <t>c934453</t>
  </si>
  <si>
    <t>rydder litt i config</t>
  </si>
  <si>
    <t>5c8b65f</t>
  </si>
  <si>
    <t>Endrer til pen-credentials i OAuth2RestTemplateConfiguration.kt</t>
  </si>
  <si>
    <t>3f56e0b</t>
  </si>
  <si>
    <t>Fjerner .json ref i bygg</t>
  </si>
  <si>
    <t>4656081</t>
  </si>
  <si>
    <t>testfix for gcp bucket i test</t>
  </si>
  <si>
    <t>af3702f</t>
  </si>
  <si>
    <t>Endrer navn på secret, samt bucket credentials</t>
  </si>
  <si>
    <t>881d47e</t>
  </si>
  <si>
    <t>Feature/gcp transfer (#9)</t>
  </si>
  <si>
    <t>ae7a031</t>
  </si>
  <si>
    <t>oppdatering av versjoner (#8)</t>
  </si>
  <si>
    <t>555ff89</t>
  </si>
  <si>
    <t>bumper kotlin til 1.6.0 grunnet mismatch med metrics og feilende kompilering</t>
  </si>
  <si>
    <t>a2ad0d2</t>
  </si>
  <si>
    <t>397d36e</t>
  </si>
  <si>
    <t>873ba03</t>
  </si>
  <si>
    <t>Retter kafka konfig til å deserialisere på string/string (key/value)</t>
  </si>
  <si>
    <t>4068ac8</t>
  </si>
  <si>
    <t>Merge pull request #7 from navikt/feature/flytterTilAiven</t>
  </si>
  <si>
    <t>0a04110</t>
  </si>
  <si>
    <t>Bytter til å bruke aiven topics</t>
  </si>
  <si>
    <t>0cf2503</t>
  </si>
  <si>
    <t>Går over til å lese topics fra aiven (#6)</t>
  </si>
  <si>
    <t>299134c</t>
  </si>
  <si>
    <t>Går over til å lese topics fra aiven</t>
  </si>
  <si>
    <t>6ffe510</t>
  </si>
  <si>
    <t>Legger til krav-init topics i aiven</t>
  </si>
  <si>
    <t>4138beb</t>
  </si>
  <si>
    <t>Legger til controller for å kunne slette kravinithendelser fra s3 base</t>
  </si>
  <si>
    <t>d7e9e12</t>
  </si>
  <si>
    <t>Gjør klar for bruk av aiven og flytter kafka-config inn i KafkaConfig</t>
  </si>
  <si>
    <t>ce6cc90</t>
  </si>
  <si>
    <t>194c92e</t>
  </si>
  <si>
    <t>7e9bb54</t>
  </si>
  <si>
    <t>39bc7b7</t>
  </si>
  <si>
    <t>Legger til teller for hendelsetype alder/ufore samt rydding i s2 logging</t>
  </si>
  <si>
    <t>6c80a53</t>
  </si>
  <si>
    <t>Legger til miljø i yaml filer for prometheus</t>
  </si>
  <si>
    <t>288b200</t>
  </si>
  <si>
    <t>Felles sjekk for hendelse Alder/Uføre saknr finnes fra før</t>
  </si>
  <si>
    <t>5942fb2</t>
  </si>
  <si>
    <t>Sorterer filene i s3 og rydder vekk ubrukt kode</t>
  </si>
  <si>
    <t>bbe9784</t>
  </si>
  <si>
    <t>Sender trimmet BehandleHendelseModel til Pesys (#5)</t>
  </si>
  <si>
    <t>bed4ec2</t>
  </si>
  <si>
    <t>Håndtering av manglende oppdretteDato for serialisering/deserialisering av BehandleHendelseModel</t>
  </si>
  <si>
    <t>8d52546</t>
  </si>
  <si>
    <t>Tar i bruk nytt format/path for lagring av kravhendelser</t>
  </si>
  <si>
    <t>c832344</t>
  </si>
  <si>
    <t>Feature/lagre med sak (#4)</t>
  </si>
  <si>
    <t>0b3627e</t>
  </si>
  <si>
    <t>Feature/lagre med sak (#3)</t>
  </si>
  <si>
    <t>dffe965</t>
  </si>
  <si>
    <t>Fjerner Mockito og innfører mockk</t>
  </si>
  <si>
    <t>4478fdc</t>
  </si>
  <si>
    <t>Endrer logging av s3 lagring til fra error til info</t>
  </si>
  <si>
    <t>802bb2f</t>
  </si>
  <si>
    <t>Legger til controller for å sende krav-init inn via postman</t>
  </si>
  <si>
    <t>ed101b3</t>
  </si>
  <si>
    <t>Fjerner lagringsmulighet for KravAlder, samt forbedring av IT</t>
  </si>
  <si>
    <t>25ba0a6</t>
  </si>
  <si>
    <t>legger til nais på url til pesys behandlehendelse</t>
  </si>
  <si>
    <t>70eb5d1</t>
  </si>
  <si>
    <t>EP:1110 Refaktorert behandleHendelse</t>
  </si>
  <si>
    <t>669c85e</t>
  </si>
  <si>
    <t>Endrer konfig for prod</t>
  </si>
  <si>
    <t>0e70fdb</t>
  </si>
  <si>
    <t>ep-1108: retter opp appname for prod</t>
  </si>
  <si>
    <t>71afc9f</t>
  </si>
  <si>
    <t>Endrer maountpath for prod</t>
  </si>
  <si>
    <t>07f2240</t>
  </si>
  <si>
    <t>Bumper opp security-sts version</t>
  </si>
  <si>
    <t>b74ba17</t>
  </si>
  <si>
    <t>Oppdaterer naisconfig for prod</t>
  </si>
  <si>
    <t>fa3668f</t>
  </si>
  <si>
    <t>ep-1108: Klargjør og konfigurerer for prodsetting</t>
  </si>
  <si>
    <t>b2ca054</t>
  </si>
  <si>
    <t>Integrasjontest med forbedring og støtte av s3</t>
  </si>
  <si>
    <t>7de3b45</t>
  </si>
  <si>
    <t>Legger inn feilhåndtering for BehandleHendelseKlient</t>
  </si>
  <si>
    <t>26f3854</t>
  </si>
  <si>
    <t>Legger til try catch rundt henting av hendelse</t>
  </si>
  <si>
    <t>fc5bf8e</t>
  </si>
  <si>
    <t>Legger inn bucket name</t>
  </si>
  <si>
    <t>23f12ad</t>
  </si>
  <si>
    <t>Legger inn s3 region</t>
  </si>
  <si>
    <t>267a496</t>
  </si>
  <si>
    <t>Legger inn appsecrets</t>
  </si>
  <si>
    <t>35c5fff</t>
  </si>
  <si>
    <t>Feature/s3 api (#1)</t>
  </si>
  <si>
    <t>783191b</t>
  </si>
  <si>
    <t>Legger til seekToCurrenErrorHandler med maxAttempts lik 0</t>
  </si>
  <si>
    <t>15b4e82</t>
  </si>
  <si>
    <t>Legger til seekToCurrenErrorHandler med maxAttempts lik -1</t>
  </si>
  <si>
    <t>23c9af9</t>
  </si>
  <si>
    <t>Legger til seekToCurrenErrorHandler</t>
  </si>
  <si>
    <t>3587ad9</t>
  </si>
  <si>
    <t>Forsøker å legge til @EnableRetry</t>
  </si>
  <si>
    <t>6273bac</t>
  </si>
  <si>
    <t>c667a22</t>
  </si>
  <si>
    <t>b098f68</t>
  </si>
  <si>
    <t>8e81121</t>
  </si>
  <si>
    <t>Fikser byggfeil¨</t>
  </si>
  <si>
    <t>73b9e40</t>
  </si>
  <si>
    <t>Legger til retry og stopp</t>
  </si>
  <si>
    <t>5323f09</t>
  </si>
  <si>
    <t>Forsøker å legge til retry på kafka til 1</t>
  </si>
  <si>
    <t>984442d</t>
  </si>
  <si>
    <t>Legger til beskrivelse hvis det ikke finnes.</t>
  </si>
  <si>
    <t>474b597</t>
  </si>
  <si>
    <t>Fjerner smoketest for behandleutlandhendelse</t>
  </si>
  <si>
    <t>226a536</t>
  </si>
  <si>
    <t>9581d8f</t>
  </si>
  <si>
    <t>legge til bucid for smoketest</t>
  </si>
  <si>
    <t>544a061</t>
  </si>
  <si>
    <t>Prøver BehandleHendelseKlient</t>
  </si>
  <si>
    <t>8fb1117</t>
  </si>
  <si>
    <t>Legger og oppdaterer kode for BehandleHendelse</t>
  </si>
  <si>
    <t>9fe7125</t>
  </si>
  <si>
    <t>Rename .java to .kt</t>
  </si>
  <si>
    <t>3c75218</t>
  </si>
  <si>
    <t>Legger til lit mere</t>
  </si>
  <si>
    <t>71b30ab</t>
  </si>
  <si>
    <t>Endrer på div filer</t>
  </si>
  <si>
    <t>7ec3e7f</t>
  </si>
  <si>
    <t>9067a9e</t>
  </si>
  <si>
    <t>Endrer på div filer for kafka</t>
  </si>
  <si>
    <t>43cd746</t>
  </si>
  <si>
    <t>legger til kravInitialiseringListener</t>
  </si>
  <si>
    <t>4e668d0</t>
  </si>
  <si>
    <t>legger til vault</t>
  </si>
  <si>
    <t>94752e1</t>
  </si>
  <si>
    <t>legger til gitignore</t>
  </si>
  <si>
    <t>a114775</t>
  </si>
  <si>
    <t>endrer navn til krav-initialisering</t>
  </si>
  <si>
    <t>b59be1a</t>
  </si>
  <si>
    <t>Endret navn til kravinitialisering</t>
  </si>
  <si>
    <t>e8be3b2</t>
  </si>
  <si>
    <t>retter dockerfile fuckups</t>
  </si>
  <si>
    <t>4828060</t>
  </si>
  <si>
    <t>fjerner statistikk og endrer til behandleutland</t>
  </si>
  <si>
    <t>0201a1f</t>
  </si>
  <si>
    <t>gradle fix</t>
  </si>
  <si>
    <t>429ff95</t>
  </si>
  <si>
    <t>dockerfile fix</t>
  </si>
  <si>
    <t>3ec9f52</t>
  </si>
  <si>
    <t>legger til github actions script</t>
  </si>
  <si>
    <t>3eae920</t>
  </si>
  <si>
    <t>fjerner alt. tester ok</t>
  </si>
  <si>
    <t>fc31b69</t>
  </si>
  <si>
    <t>Kopiert fra statistikk work in progress</t>
  </si>
  <si>
    <t>eessi-pensjon-onprem-proxy</t>
  </si>
  <si>
    <t>onprem-proxy</t>
  </si>
  <si>
    <t>6e588f9</t>
  </si>
  <si>
    <t>ac61bea</t>
  </si>
  <si>
    <t>2cac90e</t>
  </si>
  <si>
    <t>864740b</t>
  </si>
  <si>
    <t>c3044d8</t>
  </si>
  <si>
    <t>f1355c2</t>
  </si>
  <si>
    <t>6853973</t>
  </si>
  <si>
    <t>8cee603</t>
  </si>
  <si>
    <t>93428d1</t>
  </si>
  <si>
    <t>U - Oppgraderer no.nav.eessi.pensjon:ep-security-sts:0.1.45 -&gt; 0.1.49</t>
  </si>
  <si>
    <t>1cc894c</t>
  </si>
  <si>
    <t>128228e</t>
  </si>
  <si>
    <t>U - Oppgraderer no.nav.eessi.pensjon:ep-metrics:0.5.28 -&gt; 1.0.1</t>
  </si>
  <si>
    <t>af5d9af</t>
  </si>
  <si>
    <t>e948b5f</t>
  </si>
  <si>
    <t>5482ddc</t>
  </si>
  <si>
    <t>64b307a</t>
  </si>
  <si>
    <t>9e230f8</t>
  </si>
  <si>
    <t>87fa280</t>
  </si>
  <si>
    <t>05770e9</t>
  </si>
  <si>
    <t>U - Oppgraderer no.nav.eessi.pensjon:ep-security-sts:0.1.44 -&gt; 0.1.45</t>
  </si>
  <si>
    <t>22bca0f</t>
  </si>
  <si>
    <t>e670692</t>
  </si>
  <si>
    <t>U - Oppgraderer no.nav.eessi.pensjon:ep-security-sts:0.1.41 -&gt; 0.1.44</t>
  </si>
  <si>
    <t>761df6b</t>
  </si>
  <si>
    <t>cddfee4</t>
  </si>
  <si>
    <t>eb68ca4</t>
  </si>
  <si>
    <t>b20e574</t>
  </si>
  <si>
    <t>13df6c5</t>
  </si>
  <si>
    <t>4938dee</t>
  </si>
  <si>
    <t>c7e8405</t>
  </si>
  <si>
    <t>5df9252</t>
  </si>
  <si>
    <t>U - Oppgraderer no.nav.eessi.pensjon:ep-security-sts:0.1.39 -&gt; 0.1.41</t>
  </si>
  <si>
    <t>8b9d53b</t>
  </si>
  <si>
    <t>30c13c3</t>
  </si>
  <si>
    <t>fd13efa</t>
  </si>
  <si>
    <t>1b7aeb8</t>
  </si>
  <si>
    <t>b21f3df</t>
  </si>
  <si>
    <t>6cd5e42</t>
  </si>
  <si>
    <t>a5906b5</t>
  </si>
  <si>
    <t>a741b77</t>
  </si>
  <si>
    <t>F!! Fjerner person-mottak-kode</t>
  </si>
  <si>
    <t>c433bb1</t>
  </si>
  <si>
    <t>U - Oppgraderer no.nav.eessi.pensjon:ep-security-sts:0.1.37 -&gt; 0.1.39</t>
  </si>
  <si>
    <t>0617911</t>
  </si>
  <si>
    <t>38a78cf</t>
  </si>
  <si>
    <t>0f83834</t>
  </si>
  <si>
    <t>0626d63</t>
  </si>
  <si>
    <t>f5e476a</t>
  </si>
  <si>
    <t>a4d7d04</t>
  </si>
  <si>
    <t>e - fjerner filer som ikke skulle vært sjekket inn</t>
  </si>
  <si>
    <t>ff6c61e</t>
  </si>
  <si>
    <t>U - Oppgraderer no.nav.eessi.pensjon:ep-security-sts:0.1.36 -&gt; 0.1.37</t>
  </si>
  <si>
    <t>c436985</t>
  </si>
  <si>
    <t>d997cd8</t>
  </si>
  <si>
    <t>cb6caa1</t>
  </si>
  <si>
    <t>E oppgraderer no.nav.eessi.pensjon:ep-security-sts:0.1.31 -&gt; 0.1.36</t>
  </si>
  <si>
    <t>8cfb28b</t>
  </si>
  <si>
    <t>4d225bd</t>
  </si>
  <si>
    <t>82d36c4</t>
  </si>
  <si>
    <t>0796b41</t>
  </si>
  <si>
    <t>703e789</t>
  </si>
  <si>
    <t>cc165ee</t>
  </si>
  <si>
    <t>8cda601</t>
  </si>
  <si>
    <t>14d4c51</t>
  </si>
  <si>
    <t>E reduserer minne til 1GiB</t>
  </si>
  <si>
    <t>df4b991</t>
  </si>
  <si>
    <t>21cf8f0</t>
  </si>
  <si>
    <t>660c5fb</t>
  </si>
  <si>
    <t>E oppgraderer no.nav.eessi.pensjon:ep-security-sts:0.1.27 -&gt; 0.1.31</t>
  </si>
  <si>
    <t>844617f</t>
  </si>
  <si>
    <t>cfe0db1</t>
  </si>
  <si>
    <t>bd5c7e5</t>
  </si>
  <si>
    <t>5cd9e01</t>
  </si>
  <si>
    <t>acc67b2</t>
  </si>
  <si>
    <t>fa07881</t>
  </si>
  <si>
    <t>4e10b60</t>
  </si>
  <si>
    <t>4e3d9f5</t>
  </si>
  <si>
    <t>E oppgraderer no.nav.eessi.pensjon:ep-security-sts:0.1.23 -&gt; 0.1.27</t>
  </si>
  <si>
    <t>007e8e2</t>
  </si>
  <si>
    <t>8f3bef5</t>
  </si>
  <si>
    <t>1841b70</t>
  </si>
  <si>
    <t>9202374</t>
  </si>
  <si>
    <t>56ce725</t>
  </si>
  <si>
    <t>76be0af</t>
  </si>
  <si>
    <t>4da9444</t>
  </si>
  <si>
    <t>5009ef5</t>
  </si>
  <si>
    <t>40ba1d5</t>
  </si>
  <si>
    <t>E oppgraderer no.nav.eessi.pensjon:ep-security-sts:0.1.20 -&gt; 0.1.23</t>
  </si>
  <si>
    <t>25a777b</t>
  </si>
  <si>
    <t>717cbe9</t>
  </si>
  <si>
    <t>0b46cb1</t>
  </si>
  <si>
    <t>128e0d4</t>
  </si>
  <si>
    <t>E oppgraderer org.pac4j:spring-webmvc-pac4j:6.0.3 -&gt; 6.1.0</t>
  </si>
  <si>
    <t>0edfc2d</t>
  </si>
  <si>
    <t>b5b81c3</t>
  </si>
  <si>
    <t>ba2b8f0</t>
  </si>
  <si>
    <t>E oppgraderer ep-security-sts -&gt; '0.1.20'</t>
  </si>
  <si>
    <t>09729f9</t>
  </si>
  <si>
    <t>05d0eb8</t>
  </si>
  <si>
    <t>e2cec8f</t>
  </si>
  <si>
    <t>ea9f7da</t>
  </si>
  <si>
    <t>E oppgraderer ep-security-sts -&gt; '0.1.17'</t>
  </si>
  <si>
    <t>14fad9c</t>
  </si>
  <si>
    <t>0e46165</t>
  </si>
  <si>
    <t>b01f6ef</t>
  </si>
  <si>
    <t>0f28c3b</t>
  </si>
  <si>
    <t>803dd47</t>
  </si>
  <si>
    <t>R flytter kodeverk til kodeverk-pakke</t>
  </si>
  <si>
    <t>39f67e8</t>
  </si>
  <si>
    <t>E oppgraderer ep-security-sts -&gt; '0.1.14'</t>
  </si>
  <si>
    <t>219abab</t>
  </si>
  <si>
    <t>a2a0a9c</t>
  </si>
  <si>
    <t>7a7207e</t>
  </si>
  <si>
    <t>6afdee5</t>
  </si>
  <si>
    <t>fbe2313</t>
  </si>
  <si>
    <t>8b066c5</t>
  </si>
  <si>
    <t>f9d440c</t>
  </si>
  <si>
    <t>de70c70</t>
  </si>
  <si>
    <t>517e479</t>
  </si>
  <si>
    <t>0848251</t>
  </si>
  <si>
    <t>r rename method</t>
  </si>
  <si>
    <t>c9c9580</t>
  </si>
  <si>
    <t>83c8ee1</t>
  </si>
  <si>
    <t>82265a2</t>
  </si>
  <si>
    <t>2b60a54</t>
  </si>
  <si>
    <t>3ea762d</t>
  </si>
  <si>
    <t>3c1cdb0</t>
  </si>
  <si>
    <t>a304bae</t>
  </si>
  <si>
    <t>c134ecd</t>
  </si>
  <si>
    <t>5e0fa9e</t>
  </si>
  <si>
    <t>43d5700</t>
  </si>
  <si>
    <t>51ef734</t>
  </si>
  <si>
    <t>E oppgraderer token-support 2.0.14 -&gt; 2.1.2</t>
  </si>
  <si>
    <t>24cb22d</t>
  </si>
  <si>
    <t>b1512db</t>
  </si>
  <si>
    <t>e endrer gradle-navn på app'en</t>
  </si>
  <si>
    <t>c99c384</t>
  </si>
  <si>
    <t>21f2416</t>
  </si>
  <si>
    <t>d sletter utkommentert blokk i build.gradle</t>
  </si>
  <si>
    <t>e8a72b7</t>
  </si>
  <si>
    <t>f92d158</t>
  </si>
  <si>
    <t>415027f</t>
  </si>
  <si>
    <t>545f19d</t>
  </si>
  <si>
    <t>03d9a5a</t>
  </si>
  <si>
    <t>ca5cb70</t>
  </si>
  <si>
    <t>cc0ccda</t>
  </si>
  <si>
    <t>1bdf0e7</t>
  </si>
  <si>
    <t>18d95c1</t>
  </si>
  <si>
    <t>572b289</t>
  </si>
  <si>
    <t>E oppgraderer jackson-datatype-jsr310 -&gt; '2.13.3'</t>
  </si>
  <si>
    <t>56e8ea2</t>
  </si>
  <si>
    <t>E oppgraderer ep-security-sts til 0.1.0</t>
  </si>
  <si>
    <t>f571ed2</t>
  </si>
  <si>
    <t>8eba0b1</t>
  </si>
  <si>
    <t>32fd0ab</t>
  </si>
  <si>
    <t>36e5eaf</t>
  </si>
  <si>
    <t>36b0912</t>
  </si>
  <si>
    <t>b057a19</t>
  </si>
  <si>
    <t>a6b25ff</t>
  </si>
  <si>
    <t>21e070e</t>
  </si>
  <si>
    <t>ac32f5d</t>
  </si>
  <si>
    <t>E oppgraderer spring-webmvc-pac4j -&gt; 6.0.3</t>
  </si>
  <si>
    <t>10e8ed1</t>
  </si>
  <si>
    <t>58c0671</t>
  </si>
  <si>
    <t>R håndterer nullable eksplisitt for token</t>
  </si>
  <si>
    <t>227b3dd</t>
  </si>
  <si>
    <t>aa2e25e</t>
  </si>
  <si>
    <t>E fjerner ubrukt referanse til ep-personoppslag</t>
  </si>
  <si>
    <t>e7ed167</t>
  </si>
  <si>
    <t>9145577</t>
  </si>
  <si>
    <t>Retter opp fagmodul url i gcp</t>
  </si>
  <si>
    <t>9e20c34</t>
  </si>
  <si>
    <t>617e327</t>
  </si>
  <si>
    <t>Merge pull request #2 from navikt/feature/sonarqube-jacoco</t>
  </si>
  <si>
    <t>0ed8462</t>
  </si>
  <si>
    <t>fe97406</t>
  </si>
  <si>
    <t>Merge pull request #1 from navikt/feature/add-java-version-file</t>
  </si>
  <si>
    <t>ecede93</t>
  </si>
  <si>
    <t>4c65583</t>
  </si>
  <si>
    <t>endrer appname</t>
  </si>
  <si>
    <t>b2c99bc</t>
  </si>
  <si>
    <t>Endrer applicationnavn i .yml filene</t>
  </si>
  <si>
    <t>e3c9986</t>
  </si>
  <si>
    <t>Legger til saksbehandling-api inbound rules i prod-gcp.yml</t>
  </si>
  <si>
    <t>a5b4d79</t>
  </si>
  <si>
    <t>Retter opp navn på saksbehandling-api inbound rules</t>
  </si>
  <si>
    <t>3271414</t>
  </si>
  <si>
    <t>Legger til 2 nye ingresser</t>
  </si>
  <si>
    <t>7e2d3c6</t>
  </si>
  <si>
    <t>Legger til ingress med dev.intern.nav.no</t>
  </si>
  <si>
    <t>f25f4d0</t>
  </si>
  <si>
    <t>Legger til unprotected på get</t>
  </si>
  <si>
    <t>30230ae</t>
  </si>
  <si>
    <t>Legger til pensjon-pen-q2 i inbound rules</t>
  </si>
  <si>
    <t>e316acc</t>
  </si>
  <si>
    <t>Legger til enableOAuth2Client</t>
  </si>
  <si>
    <t>4ba645f</t>
  </si>
  <si>
    <t>Legger til proxy for kravutland, kaller opp fagmodul på veiene av pesys</t>
  </si>
  <si>
    <t>4c2f4e7</t>
  </si>
  <si>
    <t>Legger til integrasjontest og enhetstester. Retter feil på metrics i PensjonApi</t>
  </si>
  <si>
    <t>d26ae53</t>
  </si>
  <si>
    <t>retter urlpath for fnr</t>
  </si>
  <si>
    <t>d43d841</t>
  </si>
  <si>
    <t>fjerner metrics på pensapi</t>
  </si>
  <si>
    <t>7e8fa25</t>
  </si>
  <si>
    <t>a5370fe</t>
  </si>
  <si>
    <t>Legger til endpoint for hentaltpåfnr</t>
  </si>
  <si>
    <t>5b04436</t>
  </si>
  <si>
    <t>Legger til inbound rule for api-fss</t>
  </si>
  <si>
    <t>b7abc06</t>
  </si>
  <si>
    <t>Ordner med java 17</t>
  </si>
  <si>
    <t>cef8964</t>
  </si>
  <si>
    <t>Endrer navn på applikasjonen</t>
  </si>
  <si>
    <t>f7ebb81</t>
  </si>
  <si>
    <t>bumnper alt. jdk 17</t>
  </si>
  <si>
    <t>5dcd424</t>
  </si>
  <si>
    <t>fikser bump feil</t>
  </si>
  <si>
    <t>c3f2884</t>
  </si>
  <si>
    <t>legger til metrics og dumper vesjoner</t>
  </si>
  <si>
    <t>685e342</t>
  </si>
  <si>
    <t>legge til fagmodul som ibound rule q2</t>
  </si>
  <si>
    <t>311e8ad</t>
  </si>
  <si>
    <t>Rette opp manglende prod verdier for ldap</t>
  </si>
  <si>
    <t>bb1a6c9</t>
  </si>
  <si>
    <t>Legger inn innslag for ldap</t>
  </si>
  <si>
    <t>961a89f</t>
  </si>
  <si>
    <t>Fjerner logglinje</t>
  </si>
  <si>
    <t>434a672</t>
  </si>
  <si>
    <t>Legger til logglinje</t>
  </si>
  <si>
    <t>c15db91</t>
  </si>
  <si>
    <t>fiks i templateconfig</t>
  </si>
  <si>
    <t>29a4d2e</t>
  </si>
  <si>
    <t>Legger inn nav-consumer-token til header:config</t>
  </si>
  <si>
    <t>b450e79</t>
  </si>
  <si>
    <t>ingang for pdl-produsent</t>
  </si>
  <si>
    <t>ce378e1</t>
  </si>
  <si>
    <t>retter opp i bygg og pdl-mottak</t>
  </si>
  <si>
    <t>c60e7c5</t>
  </si>
  <si>
    <t>Sletter unødvendige imports</t>
  </si>
  <si>
    <t>1e5d7f3</t>
  </si>
  <si>
    <t>retter opp feil</t>
  </si>
  <si>
    <t>0e0aa43</t>
  </si>
  <si>
    <t>retter opp i en logglinje</t>
  </si>
  <si>
    <t>d443688</t>
  </si>
  <si>
    <t>Legger til systembruker srveessipdlp</t>
  </si>
  <si>
    <t>51aecdd</t>
  </si>
  <si>
    <t>Legger til pdlMottak</t>
  </si>
  <si>
    <t>01461aa</t>
  </si>
  <si>
    <t>Fiks for behandlehendelse (kravinit)</t>
  </si>
  <si>
    <t>6cd847d</t>
  </si>
  <si>
    <t>rette feil på nais vault srveessipensjon servicebruker</t>
  </si>
  <si>
    <t>b37fb9e</t>
  </si>
  <si>
    <t>8205b4e</t>
  </si>
  <si>
    <t>Sjekker at pod henter korrekt passord og brukernavn fra vault</t>
  </si>
  <si>
    <t>367b167</t>
  </si>
  <si>
    <t>e7f6f4d</t>
  </si>
  <si>
    <t>6998c04</t>
  </si>
  <si>
    <t>3748ac5</t>
  </si>
  <si>
    <t>2c6c5b8</t>
  </si>
  <si>
    <t>fikser custom resttemplate for andre systembrukere oidc-token</t>
  </si>
  <si>
    <t>5df8275</t>
  </si>
  <si>
    <t>fikser feil med resttemplete for pensjoninformasjon</t>
  </si>
  <si>
    <t>f0d1c83</t>
  </si>
  <si>
    <t>Legger til inbound regel for prefill og krav-init</t>
  </si>
  <si>
    <t>af60ad6</t>
  </si>
  <si>
    <t>Fjerner Norg2 service og modeller og forenkler uthenting uten json formatering</t>
  </si>
  <si>
    <t>ef96085</t>
  </si>
  <si>
    <t>Endrer url for NORG2 API til /api/v1/arbeidsfordeling, ikke /norg2/api/v1/arbeidsfordeling.</t>
  </si>
  <si>
    <t>6ab817a</t>
  </si>
  <si>
    <t>Retter feil ved bestemsak post</t>
  </si>
  <si>
    <t>f04d786</t>
  </si>
  <si>
    <t>Oppdaterer ingress i prod</t>
  </si>
  <si>
    <t>f5c7e40</t>
  </si>
  <si>
    <t>Skrur på sikkerhet i api</t>
  </si>
  <si>
    <t>b9e27b3</t>
  </si>
  <si>
    <t>Oppdaterer norg2 ingress</t>
  </si>
  <si>
    <t>dd2f516</t>
  </si>
  <si>
    <t>Legger til bestemSak klient og api</t>
  </si>
  <si>
    <t>1303de9</t>
  </si>
  <si>
    <t>e5df6f1</t>
  </si>
  <si>
    <t>Legger til proxyinnslag for krav-init, behandleHendelse</t>
  </si>
  <si>
    <t>d91255a</t>
  </si>
  <si>
    <t>Legger til proxy rute til pen for prefill og fagmodul</t>
  </si>
  <si>
    <t>b58d53a</t>
  </si>
  <si>
    <t>Deployer til prod-fss</t>
  </si>
  <si>
    <t>c268767</t>
  </si>
  <si>
    <t>fikser kodeverk for landkoder</t>
  </si>
  <si>
    <t>e83097f</t>
  </si>
  <si>
    <t>legger inn kodeverk url</t>
  </si>
  <si>
    <t>2d1d1aa</t>
  </si>
  <si>
    <t>aksepterer journalføring inbound</t>
  </si>
  <si>
    <t>fe84d33</t>
  </si>
  <si>
    <t>oppdaterer ingress</t>
  </si>
  <si>
    <t>b74595c</t>
  </si>
  <si>
    <t>Tilbyr kodeverkklient</t>
  </si>
  <si>
    <t>d735fa4</t>
  </si>
  <si>
    <t>Legger til endepunkt for norg2 hentArbeidsfordeling</t>
  </si>
  <si>
    <t>34c00a8</t>
  </si>
  <si>
    <t>Fjerner ubrukt metode og lib</t>
  </si>
  <si>
    <t>167e20a</t>
  </si>
  <si>
    <t>Fjerner ubrukt library</t>
  </si>
  <si>
    <t>47a7ff6</t>
  </si>
  <si>
    <t>kopierer env script inn til init scripts mappen</t>
  </si>
  <si>
    <t>cc190fb</t>
  </si>
  <si>
    <t>Legger til script for srvEnv</t>
  </si>
  <si>
    <t>9ebd29a</t>
  </si>
  <si>
    <t>Legger til Norg2 json test filer</t>
  </si>
  <si>
    <t>bed80bf</t>
  </si>
  <si>
    <t>Legger til NORG2 modellavhengigheter</t>
  </si>
  <si>
    <t>d47a283</t>
  </si>
  <si>
    <t>Legger til vault path for journalføring servicebruker</t>
  </si>
  <si>
    <t>d433b46</t>
  </si>
  <si>
    <t>0a75ec0</t>
  </si>
  <si>
    <t>First commit(v2.0)</t>
  </si>
  <si>
    <t>7abce10</t>
  </si>
  <si>
    <t>First commit</t>
  </si>
  <si>
    <t>ed17a85</t>
  </si>
  <si>
    <t>Initial commit</t>
  </si>
  <si>
    <t>eessi-pensjon-oppgave</t>
  </si>
  <si>
    <t>oppgave</t>
  </si>
  <si>
    <t>92e3441</t>
  </si>
  <si>
    <t>d9b79cd</t>
  </si>
  <si>
    <t>b6ca208</t>
  </si>
  <si>
    <t>f253eb9</t>
  </si>
  <si>
    <t>U - epMetricsVersion '1.0.1' -&gt;'1.0.2'</t>
  </si>
  <si>
    <t>c62b767</t>
  </si>
  <si>
    <t>e4b2e22</t>
  </si>
  <si>
    <t>f - Legger til IOExceptionRetryInterceptor i egen "shared" pakke (skal indikere duplisering av kode)</t>
  </si>
  <si>
    <t>12787ba</t>
  </si>
  <si>
    <t>455336b</t>
  </si>
  <si>
    <t>903db5c</t>
  </si>
  <si>
    <t>e508312</t>
  </si>
  <si>
    <t>T - Legger tilbake utkommenterte tester</t>
  </si>
  <si>
    <t>1d93215</t>
  </si>
  <si>
    <t>827da99</t>
  </si>
  <si>
    <t>ca0d5c9</t>
  </si>
  <si>
    <t>67f89a3</t>
  </si>
  <si>
    <t>dece7d2</t>
  </si>
  <si>
    <t>602e0f2</t>
  </si>
  <si>
    <t>c583259</t>
  </si>
  <si>
    <t>87b2641</t>
  </si>
  <si>
    <t>e5df0fa</t>
  </si>
  <si>
    <t>U - Oppgraderer com.fasterxml.jackson.module:2.13.4 -&gt; 2.14.0</t>
  </si>
  <si>
    <t>e265264</t>
  </si>
  <si>
    <t>U - Oppgraderer io.mockk:1.12.5 -&gt; 1.13.2</t>
  </si>
  <si>
    <t>1983262</t>
  </si>
  <si>
    <t>b3b1784</t>
  </si>
  <si>
    <t>875bbf9</t>
  </si>
  <si>
    <t>8d1fc34</t>
  </si>
  <si>
    <t>66d034b</t>
  </si>
  <si>
    <t>bc09605</t>
  </si>
  <si>
    <t>0624143</t>
  </si>
  <si>
    <t>b375490</t>
  </si>
  <si>
    <t>e12d00e</t>
  </si>
  <si>
    <t>f - Justerer loglinje ved oppgave-oppretting</t>
  </si>
  <si>
    <t>ebb81f9</t>
  </si>
  <si>
    <t>F!! - Legger på retry ved ResourceAccessException</t>
  </si>
  <si>
    <t>9844967</t>
  </si>
  <si>
    <t>fdf6b2c</t>
  </si>
  <si>
    <t>d651d4f</t>
  </si>
  <si>
    <t>d - springKafkaVersion '2.9.1' -&gt;'2.9.2'</t>
  </si>
  <si>
    <t>a63899d</t>
  </si>
  <si>
    <t>a44f3ba</t>
  </si>
  <si>
    <t>c09d598</t>
  </si>
  <si>
    <t>0c03819</t>
  </si>
  <si>
    <t>8abf047</t>
  </si>
  <si>
    <t>a1db32f</t>
  </si>
  <si>
    <t>2d83212</t>
  </si>
  <si>
    <t>c3d30eb</t>
  </si>
  <si>
    <t>097416d</t>
  </si>
  <si>
    <t>8201e98</t>
  </si>
  <si>
    <t>4400036</t>
  </si>
  <si>
    <t>b6f7f21</t>
  </si>
  <si>
    <t>00dd911</t>
  </si>
  <si>
    <t>40999f1</t>
  </si>
  <si>
    <t>babf084</t>
  </si>
  <si>
    <t>09551c5</t>
  </si>
  <si>
    <t>33dac28</t>
  </si>
  <si>
    <t>50e0aab</t>
  </si>
  <si>
    <t>e417412</t>
  </si>
  <si>
    <t>ed0103b</t>
  </si>
  <si>
    <t>e19a318</t>
  </si>
  <si>
    <t>c9aa064</t>
  </si>
  <si>
    <t>779c1fc</t>
  </si>
  <si>
    <t>b7f53c4</t>
  </si>
  <si>
    <t>a537e5e</t>
  </si>
  <si>
    <t>338c96e</t>
  </si>
  <si>
    <t>61d1000</t>
  </si>
  <si>
    <t>16c2b23</t>
  </si>
  <si>
    <t>5dbe378</t>
  </si>
  <si>
    <t>4a0f9ee</t>
  </si>
  <si>
    <t>a6d2236</t>
  </si>
  <si>
    <t>c740fb9</t>
  </si>
  <si>
    <t>3765248</t>
  </si>
  <si>
    <t>a4b6288</t>
  </si>
  <si>
    <t>ba8ba3b</t>
  </si>
  <si>
    <t>6b31e72</t>
  </si>
  <si>
    <t>d15c1e1</t>
  </si>
  <si>
    <t>21510b4</t>
  </si>
  <si>
    <t>E fjerner topic-deploy i q1</t>
  </si>
  <si>
    <t>5b28ce9</t>
  </si>
  <si>
    <t>36f4fdf</t>
  </si>
  <si>
    <t>15080bc</t>
  </si>
  <si>
    <t>d9d45d5</t>
  </si>
  <si>
    <t>e486ea2</t>
  </si>
  <si>
    <t>E oppgraderer jackson-module-kotlin -&gt; '2.13.4'</t>
  </si>
  <si>
    <t>6e67f8a</t>
  </si>
  <si>
    <t>2d91d1f</t>
  </si>
  <si>
    <t>2fe4111</t>
  </si>
  <si>
    <t>9fad821</t>
  </si>
  <si>
    <t>263738d</t>
  </si>
  <si>
    <t>6c8fd87</t>
  </si>
  <si>
    <t>a171811</t>
  </si>
  <si>
    <t>e lar Spring Boot ta seg av logback-versjonering</t>
  </si>
  <si>
    <t>9ccee88</t>
  </si>
  <si>
    <t>ec2b3a0</t>
  </si>
  <si>
    <t>ac73450</t>
  </si>
  <si>
    <t>ac5184c</t>
  </si>
  <si>
    <t>a9448a9</t>
  </si>
  <si>
    <t>dc9fb3a</t>
  </si>
  <si>
    <t>37dba05</t>
  </si>
  <si>
    <t>7504f71</t>
  </si>
  <si>
    <t>b1b51d1</t>
  </si>
  <si>
    <t>E oppgraderer no.nav.security 2.1.2 -&gt; 2.1.3</t>
  </si>
  <si>
    <t>919eddf</t>
  </si>
  <si>
    <t>eb11b76</t>
  </si>
  <si>
    <t>f fjerner q1 deploy</t>
  </si>
  <si>
    <t>8d110f0</t>
  </si>
  <si>
    <t>f fjerner ingress i PROD</t>
  </si>
  <si>
    <t>e0a47f7</t>
  </si>
  <si>
    <t>f fjerner ingress i q2</t>
  </si>
  <si>
    <t>50c4e5f</t>
  </si>
  <si>
    <t>f Fjerner appdynamics</t>
  </si>
  <si>
    <t>a49abec</t>
  </si>
  <si>
    <t>ebd886a</t>
  </si>
  <si>
    <t>43e30bb</t>
  </si>
  <si>
    <t>ca19727</t>
  </si>
  <si>
    <t>d8a065d</t>
  </si>
  <si>
    <t>f2b2a35</t>
  </si>
  <si>
    <t>f retter feil i KafkaStoppingErrorHandler samt retter integrasjonstest slik at den tester den faktiske instansen, og ikke mock</t>
  </si>
  <si>
    <t>4ae4196</t>
  </si>
  <si>
    <t>6c813e5</t>
  </si>
  <si>
    <t>7c4934d</t>
  </si>
  <si>
    <t>954330f</t>
  </si>
  <si>
    <t>b36c0cb</t>
  </si>
  <si>
    <t>d993924</t>
  </si>
  <si>
    <t>97f948c</t>
  </si>
  <si>
    <t>t legger tilbake disablet test og rydder litt</t>
  </si>
  <si>
    <t>6a06901</t>
  </si>
  <si>
    <t>f28cc93</t>
  </si>
  <si>
    <t>f6dbed4</t>
  </si>
  <si>
    <t>6aa02cb</t>
  </si>
  <si>
    <t>f39465d</t>
  </si>
  <si>
    <t>dd9e6e0</t>
  </si>
  <si>
    <t>b7f66e0</t>
  </si>
  <si>
    <t>b8d7604</t>
  </si>
  <si>
    <t>3f8f70c</t>
  </si>
  <si>
    <t>12fd571</t>
  </si>
  <si>
    <t>ec46b9a</t>
  </si>
  <si>
    <t>12e0a3b</t>
  </si>
  <si>
    <t>E rydder i avhengigheter</t>
  </si>
  <si>
    <t>7324118</t>
  </si>
  <si>
    <t>6871e8c</t>
  </si>
  <si>
    <t>5d94b4b</t>
  </si>
  <si>
    <t>E oppgraderer jackson-module-kotlin -&gt; '2.13.3'</t>
  </si>
  <si>
    <t>ea617cb</t>
  </si>
  <si>
    <t>73ecfef</t>
  </si>
  <si>
    <t>3dae421</t>
  </si>
  <si>
    <t>3c9f530</t>
  </si>
  <si>
    <t>b7cc697</t>
  </si>
  <si>
    <t>a17a0ed</t>
  </si>
  <si>
    <t>60fc42c</t>
  </si>
  <si>
    <t>E oppgraderer mockk -&gt; '1.12.4'</t>
  </si>
  <si>
    <t>2d299ee</t>
  </si>
  <si>
    <t>Oppgraderer: no.nav.eessi.pensjon:ep-personoppslag til '0.4.25'</t>
  </si>
  <si>
    <t>15710f7</t>
  </si>
  <si>
    <t>33daf60</t>
  </si>
  <si>
    <t>Legger til SonarQube/Jacoco-støtte (#32)</t>
  </si>
  <si>
    <t>6126ebe</t>
  </si>
  <si>
    <t>Add .java-version-file (#31)</t>
  </si>
  <si>
    <t>746567d</t>
  </si>
  <si>
    <t>Rydde i errorhandler (#30)</t>
  </si>
  <si>
    <t>2e50648</t>
  </si>
  <si>
    <t>Bumper diverse bibliotek</t>
  </si>
  <si>
    <t>3316059</t>
  </si>
  <si>
    <t>Bumper Gradle versjon og Java versjon til java17</t>
  </si>
  <si>
    <t>2094d40</t>
  </si>
  <si>
    <t>Spring4Shell, spring-oppgradering. Legger også inn logback-test for bedring logging</t>
  </si>
  <si>
    <t>8f3eb62</t>
  </si>
  <si>
    <t>latest versions for ep-bibliotekene</t>
  </si>
  <si>
    <t>8e9c03c</t>
  </si>
  <si>
    <t>7afe3be</t>
  </si>
  <si>
    <t>Retter på logging</t>
  </si>
  <si>
    <t>baf84b4</t>
  </si>
  <si>
    <t>1. Fjerner vault setting 2. Fixer archtest</t>
  </si>
  <si>
    <t>0646e00</t>
  </si>
  <si>
    <t>Fikser ymse</t>
  </si>
  <si>
    <t>1b7db55</t>
  </si>
  <si>
    <t>Fjerner vault oppføringer</t>
  </si>
  <si>
    <t>e58045c</t>
  </si>
  <si>
    <t>Revert "Legger tilbake api://${OPPGAVE_CLIENT_ID}/.default"</t>
  </si>
  <si>
    <t>de3bd52</t>
  </si>
  <si>
    <t>60d675b</t>
  </si>
  <si>
    <t>Revert "Legger tilbake sts for prod-fss"</t>
  </si>
  <si>
    <t>e7501ff</t>
  </si>
  <si>
    <t>Revert "Deployer prod-fss versjon"</t>
  </si>
  <si>
    <t>aaae512</t>
  </si>
  <si>
    <t>Legger tilbake api://${OPPGAVE_CLIENT_ID}/.default kommenterer ut deploy til q2 og q1</t>
  </si>
  <si>
    <t>f36fc6c</t>
  </si>
  <si>
    <t>e5cb6c2</t>
  </si>
  <si>
    <t>Legger tilbake sts for prod-fss</t>
  </si>
  <si>
    <t>64119dd</t>
  </si>
  <si>
    <t>Deployer prod-fss versjon</t>
  </si>
  <si>
    <t>7a28493</t>
  </si>
  <si>
    <t>Kommenterer inn prod deploy</t>
  </si>
  <si>
    <t>6f2fa04</t>
  </si>
  <si>
    <t>Fjerner sts i nais yml fil</t>
  </si>
  <si>
    <t>e8bb4fd</t>
  </si>
  <si>
    <t>Endrer cluster til prod-gcp</t>
  </si>
  <si>
    <t>3609b4b</t>
  </si>
  <si>
    <t>Endrer oppgaveurl</t>
  </si>
  <si>
    <t>db84fd0</t>
  </si>
  <si>
    <t>Oppdaterer oppgave-q1 url</t>
  </si>
  <si>
    <t>26668f8</t>
  </si>
  <si>
    <t>fikser feilende tester</t>
  </si>
  <si>
    <t>aa403e4</t>
  </si>
  <si>
    <t>oppdaterer oppgave-api clientId</t>
  </si>
  <si>
    <t>0f555d8</t>
  </si>
  <si>
    <t>oppdaterer PDL oppgavetekst</t>
  </si>
  <si>
    <t>a49a1c1</t>
  </si>
  <si>
    <t>Deployer Q1 til dev-gcp cluster</t>
  </si>
  <si>
    <t>e890ef2</t>
  </si>
  <si>
    <t>Fiks url oppgaver isted for oppgave</t>
  </si>
  <si>
    <t>116877c</t>
  </si>
  <si>
    <t>Prøver en annen løsning for oppgave_client_id</t>
  </si>
  <si>
    <t>96e0cd4</t>
  </si>
  <si>
    <t>Prøver en annen URL for oppgave.</t>
  </si>
  <si>
    <t>a653d85</t>
  </si>
  <si>
    <t>Konfigurerer oppgave for GCP. url til oppgave tilbake som før.</t>
  </si>
  <si>
    <t>a30fcba</t>
  </si>
  <si>
    <t>Endrer oppgaveurl, samt legger til logging på RestTemplateConfig</t>
  </si>
  <si>
    <t>fd7a471</t>
  </si>
  <si>
    <t>Endrer logging i test fra DEBUG til ERROR</t>
  </si>
  <si>
    <t>b78c3f7</t>
  </si>
  <si>
    <t>Legger til clientId for Oppgave</t>
  </si>
  <si>
    <t>2b1ca8c</t>
  </si>
  <si>
    <t>Legger til @Unprotected på DiagnosticsController</t>
  </si>
  <si>
    <t>5f151cc</t>
  </si>
  <si>
    <t>Fikser Integrasjonstestene</t>
  </si>
  <si>
    <t>aca1a1e</t>
  </si>
  <si>
    <t>Legger til riktig secret</t>
  </si>
  <si>
    <t>5b3dc23</t>
  </si>
  <si>
    <t>Prepper oppgave for gcp</t>
  </si>
  <si>
    <t>9f43c2c</t>
  </si>
  <si>
    <t>Lagt til forbedret tekst på oppgavemelding for innkomende PDL</t>
  </si>
  <si>
    <t>78a8dc8</t>
  </si>
  <si>
    <t>Fikser Integrasjonstest for oppgave  (#29)</t>
  </si>
  <si>
    <t>fd1bfd0</t>
  </si>
  <si>
    <t>Feature/oppgave melding for pdl produsent (#28)</t>
  </si>
  <si>
    <t>cdd1091</t>
  </si>
  <si>
    <t>Feature/bumping versjoner (#27)</t>
  </si>
  <si>
    <t>36f47e3</t>
  </si>
  <si>
    <t>Bump</t>
  </si>
  <si>
    <t>04092d9</t>
  </si>
  <si>
    <t>bumper kotlin til 1.6.0 (feilet da metrics nå benytter 1.6.0)</t>
  </si>
  <si>
    <t>6efd477</t>
  </si>
  <si>
    <t>14094d2</t>
  </si>
  <si>
    <t>e488311</t>
  </si>
  <si>
    <t>3973106</t>
  </si>
  <si>
    <t>Legger til X100 SedType</t>
  </si>
  <si>
    <t>95b33a9</t>
  </si>
  <si>
    <t>Legger inn write på topic for pdl-produsent</t>
  </si>
  <si>
    <t>84d6503</t>
  </si>
  <si>
    <t>Fjerner fiks for escaped payload da dette er rettet opp i journalføring</t>
  </si>
  <si>
    <t>0f087dc</t>
  </si>
  <si>
    <t>Legger til fiks for lesing av vanlig payload og escaped</t>
  </si>
  <si>
    <t>f649a18</t>
  </si>
  <si>
    <t>Feature/testconfig (#26)</t>
  </si>
  <si>
    <t>1b040f1</t>
  </si>
  <si>
    <t>Endrer ingress i q2</t>
  </si>
  <si>
    <t>f953adc</t>
  </si>
  <si>
    <t>Serialiserer på string/string, ikke string/json</t>
  </si>
  <si>
    <t>03c328f</t>
  </si>
  <si>
    <t>Bumper ep-bibliotek</t>
  </si>
  <si>
    <t>7989139</t>
  </si>
  <si>
    <t>Endrer på topiname</t>
  </si>
  <si>
    <t>e5d6e39</t>
  </si>
  <si>
    <t>Fjerner onprem config og legger inn avien config</t>
  </si>
  <si>
    <t>550a578</t>
  </si>
  <si>
    <t>Legger til topics på aiven</t>
  </si>
  <si>
    <t>916300f</t>
  </si>
  <si>
    <t>Splitter prod og test kafka config</t>
  </si>
  <si>
    <t>025dcf6</t>
  </si>
  <si>
    <t>Legger til security.protocol</t>
  </si>
  <si>
    <t>f51ced9</t>
  </si>
  <si>
    <t>Prøver å fikse deserialisering prodfeil</t>
  </si>
  <si>
    <t>21e5bc8</t>
  </si>
  <si>
    <t>oppgave oppdatering av KafkaConfig</t>
  </si>
  <si>
    <t>9526f42</t>
  </si>
  <si>
    <t>Merge pull request #25 from navikt/feature/oppgavePaaAiven</t>
  </si>
  <si>
    <t>026a995</t>
  </si>
  <si>
    <t>Benytter aiven for kafka</t>
  </si>
  <si>
    <t>48f9e5b</t>
  </si>
  <si>
    <t>84531e4</t>
  </si>
  <si>
    <t>b164efd</t>
  </si>
  <si>
    <t>Legger til counter tildeltEnhet</t>
  </si>
  <si>
    <t>b433a5b</t>
  </si>
  <si>
    <t>kun for bygg</t>
  </si>
  <si>
    <t>28ce5de</t>
  </si>
  <si>
    <t>Fjerner mockito og innfører mockk</t>
  </si>
  <si>
    <t>5a03a2d</t>
  </si>
  <si>
    <t>ep-1110: retter opp i feilede tester</t>
  </si>
  <si>
    <t>de0cda7</t>
  </si>
  <si>
    <t>EP-1110: Retter opp tekst for behandle SED-oppgave</t>
  </si>
  <si>
    <t>c07a4db</t>
  </si>
  <si>
    <t>Retter opp i oppgavemelding for P2000</t>
  </si>
  <si>
    <t>b64f88d</t>
  </si>
  <si>
    <t>Bumper ep-bibliotek versjoner</t>
  </si>
  <si>
    <t>2c3fb4a</t>
  </si>
  <si>
    <t>ep-1108 opprett krav med behandlesed (#24)</t>
  </si>
  <si>
    <t>6f10e6b</t>
  </si>
  <si>
    <t>reverter forsøk på å reprosessere oppgave som feilet</t>
  </si>
  <si>
    <t>2ee9e18</t>
  </si>
  <si>
    <t>Forsøker å reprosessere oppgave som feilet</t>
  </si>
  <si>
    <t>01e974a</t>
  </si>
  <si>
    <t>a45dacf</t>
  </si>
  <si>
    <t>Bumpet gradle kotlin plugin versjon så den matcher intellij kotlin versjon (#23)</t>
  </si>
  <si>
    <t>0f25203</t>
  </si>
  <si>
    <t>bumper versjoner og sletter ubrukte dependencies (#22)</t>
  </si>
  <si>
    <t>dd944ac</t>
  </si>
  <si>
    <t>fjerner junit 4 dependency da spring-kafka-test bruker 5 nå</t>
  </si>
  <si>
    <t>1c442ea</t>
  </si>
  <si>
    <t>bumper kotlin plugin version til 1.4.30</t>
  </si>
  <si>
    <t>d017f80</t>
  </si>
  <si>
    <t>setter max records 1</t>
  </si>
  <si>
    <t>c93c18e</t>
  </si>
  <si>
    <t>Oppdaterer q1 oppgave url</t>
  </si>
  <si>
    <t>f631475</t>
  </si>
  <si>
    <t>bd3bcfe</t>
  </si>
  <si>
    <t>Oppdterer q1 oppgave url</t>
  </si>
  <si>
    <t>9a90295</t>
  </si>
  <si>
    <t>Fjerner chmod som ikke lenger er nødvendig eller tillatt av platformen</t>
  </si>
  <si>
    <t>eessi-pensjon-pdl-produsent</t>
  </si>
  <si>
    <t>pdl-produsent</t>
  </si>
  <si>
    <t>fd63d18</t>
  </si>
  <si>
    <t>R - Tar i bruk ep-eux sin EuxKlient</t>
  </si>
  <si>
    <t>ef574a2</t>
  </si>
  <si>
    <t>r - Fjerner retryable fra eux-klienten da dette allerede kommer fra interceptor i resttemplate config</t>
  </si>
  <si>
    <t>135f55f</t>
  </si>
  <si>
    <t>5d69e02</t>
  </si>
  <si>
    <t>384bb08</t>
  </si>
  <si>
    <t>c87b4c8</t>
  </si>
  <si>
    <t>91758a9</t>
  </si>
  <si>
    <t>ff1907c</t>
  </si>
  <si>
    <t>39f94d5</t>
  </si>
  <si>
    <t>1210848</t>
  </si>
  <si>
    <t>80ec283</t>
  </si>
  <si>
    <t>94e18ad</t>
  </si>
  <si>
    <t>ef99dd3</t>
  </si>
  <si>
    <t>27a6791</t>
  </si>
  <si>
    <t>e91a296</t>
  </si>
  <si>
    <t>125165d</t>
  </si>
  <si>
    <t>24aef02</t>
  </si>
  <si>
    <t>a2027d6</t>
  </si>
  <si>
    <t>eb31680</t>
  </si>
  <si>
    <t>00a5f20</t>
  </si>
  <si>
    <t>305d44c</t>
  </si>
  <si>
    <t>fc3e06f</t>
  </si>
  <si>
    <t>9238c4d</t>
  </si>
  <si>
    <t>d339a1c</t>
  </si>
  <si>
    <t>cd88e33</t>
  </si>
  <si>
    <t>ac2e21b</t>
  </si>
  <si>
    <t>5d72347</t>
  </si>
  <si>
    <t>ff3f0e6</t>
  </si>
  <si>
    <t>7458848</t>
  </si>
  <si>
    <t>F - Endrer varighet på kontaktadresser til 5 år (#39)</t>
  </si>
  <si>
    <t>cc2166f</t>
  </si>
  <si>
    <t>17f75b8</t>
  </si>
  <si>
    <t>U - Oppgraderer no.nav.eessi.pensjon:ep-kodeverk:3.1.27 -&gt; 3.1.31</t>
  </si>
  <si>
    <t>bfb0932</t>
  </si>
  <si>
    <t>42415ed</t>
  </si>
  <si>
    <t>e3c7465</t>
  </si>
  <si>
    <t>660c8ca</t>
  </si>
  <si>
    <t>8e2fce1</t>
  </si>
  <si>
    <t>eeda29a</t>
  </si>
  <si>
    <t>F - Forkaster adresser som inneholder tabulator-tegn</t>
  </si>
  <si>
    <t>a50d59f</t>
  </si>
  <si>
    <t>Feature/dansk islandsk landvalidering (#38)</t>
  </si>
  <si>
    <t>7c8bf9b</t>
  </si>
  <si>
    <t>f - Avsenderland i dev-gcp er endret til Danmark</t>
  </si>
  <si>
    <t>2e5b710</t>
  </si>
  <si>
    <t>R - Fjerner ubrukt Filtreringsklasse med tester</t>
  </si>
  <si>
    <t>c434679</t>
  </si>
  <si>
    <t>E!! Bytter baseimage til ghcr.io/navikt/baseimages/temurin:17</t>
  </si>
  <si>
    <t>ee25bde</t>
  </si>
  <si>
    <t>f - Flytter logging av adressevurderingsresultat</t>
  </si>
  <si>
    <t>483202f</t>
  </si>
  <si>
    <t>r - Rename class / rename method</t>
  </si>
  <si>
    <t>292f3f0</t>
  </si>
  <si>
    <t>47b3dac</t>
  </si>
  <si>
    <t>r - Introduce parameter (flere ganger)</t>
  </si>
  <si>
    <t>159eec6</t>
  </si>
  <si>
    <t>R!! Flytter oppgave-kall opp til behandler</t>
  </si>
  <si>
    <t>dec8fb1</t>
  </si>
  <si>
    <t>t - Legger på happy day scenarier</t>
  </si>
  <si>
    <t>2f7a496</t>
  </si>
  <si>
    <t>t - Gjøre enhetstest til test av enhet</t>
  </si>
  <si>
    <t>91c05d8</t>
  </si>
  <si>
    <t>t - Reduserer enhetstest til å testet sin enhet</t>
  </si>
  <si>
    <t>b9af65e</t>
  </si>
  <si>
    <t>t - Fjerner unødvendig mocking</t>
  </si>
  <si>
    <t>2fcb4a2</t>
  </si>
  <si>
    <t>t - Fjerner object mother</t>
  </si>
  <si>
    <t>5c7cacb</t>
  </si>
  <si>
    <t>t - Forenkler fil-lesing-statement</t>
  </si>
  <si>
    <t>84a2d77</t>
  </si>
  <si>
    <t>t - Slår sammen tester og fjerner duplisert testcase</t>
  </si>
  <si>
    <t>0e643ac</t>
  </si>
  <si>
    <t>99b95c7</t>
  </si>
  <si>
    <t>7b1aa80</t>
  </si>
  <si>
    <t>0ad99b0</t>
  </si>
  <si>
    <t>c60cd8f</t>
  </si>
  <si>
    <t>a775ffd</t>
  </si>
  <si>
    <t>73da2cd</t>
  </si>
  <si>
    <t>ca1470a</t>
  </si>
  <si>
    <t>11c8529</t>
  </si>
  <si>
    <t>de4b095</t>
  </si>
  <si>
    <t>Merge branch 'master' of github.com:navikt/eessi-pensjon-pdl-produsent</t>
  </si>
  <si>
    <t>d458eb6</t>
  </si>
  <si>
    <t>F - Utvider type Result med Oppgave (Oppdatering, IngenOppdatering og Oppgave)</t>
  </si>
  <si>
    <t>c9b6554</t>
  </si>
  <si>
    <t>F - Utvider type Result med Oppgave (Oppdatergin, IngenOppdarering og Oppgave)</t>
  </si>
  <si>
    <t>7c8e9e6</t>
  </si>
  <si>
    <t>R - Endrer NoUpdate til IngenOppdatering, UpDate til Oppdatering</t>
  </si>
  <si>
    <t>297c7c4</t>
  </si>
  <si>
    <t>B - Håndtere '-' som ident fra Sverige</t>
  </si>
  <si>
    <t>7fc43ce</t>
  </si>
  <si>
    <t>f - Endrer navn på ident-metrikk</t>
  </si>
  <si>
    <t>38614b4</t>
  </si>
  <si>
    <t>f - Fikser logg-linje ved ident-Update</t>
  </si>
  <si>
    <t>05ec16e</t>
  </si>
  <si>
    <t>e - fikser logger-navn</t>
  </si>
  <si>
    <t>842d92a</t>
  </si>
  <si>
    <t>t - Flytter felles test-logikk til egen klasse</t>
  </si>
  <si>
    <t>d8293a2</t>
  </si>
  <si>
    <t>F - Legger inn validering på anførselstegn i gateadresse</t>
  </si>
  <si>
    <t>6617f1c</t>
  </si>
  <si>
    <t>F - Dedupliserer og validerer identer før vi evt velger den første</t>
  </si>
  <si>
    <t>a121b1a</t>
  </si>
  <si>
    <t>B - Legger til retry på 423 LOCKED</t>
  </si>
  <si>
    <t>45404de</t>
  </si>
  <si>
    <t>B - Fikser bruk av check med logging</t>
  </si>
  <si>
    <t>3c8ffc3</t>
  </si>
  <si>
    <t>r - Rename parameter</t>
  </si>
  <si>
    <t>f9afecb</t>
  </si>
  <si>
    <t>R - bruker pipeline for å fjerne tempvariable</t>
  </si>
  <si>
    <t>8311e90</t>
  </si>
  <si>
    <t>F - Bruker fnr fra PDL i stedet for fra SED i oppgaven</t>
  </si>
  <si>
    <t>559dd7b</t>
  </si>
  <si>
    <t>R - Bruker pipeline for å fjerne tempvariable</t>
  </si>
  <si>
    <t>e018e6e</t>
  </si>
  <si>
    <t>t - Legger til test for PDL gir FNR når vi sender DNR</t>
  </si>
  <si>
    <t>202d6be</t>
  </si>
  <si>
    <t>r - Velger fnr fra pdl i Updatemelding til PDL</t>
  </si>
  <si>
    <t>640d62d</t>
  </si>
  <si>
    <t>b - Fikser sånn at det ikke kan bli en aktoerid i opppdateringsmeldingen til PDL</t>
  </si>
  <si>
    <t>bfffe93</t>
  </si>
  <si>
    <t>c1dc563</t>
  </si>
  <si>
    <t>d - Logger resultat før ev pdl oppdatering</t>
  </si>
  <si>
    <t>3490e4e</t>
  </si>
  <si>
    <t>F - Prodsetter identoppdatering Co-authored-by: Mariam Pervez &lt;mariam.pervez@nav.no&gt;</t>
  </si>
  <si>
    <t>647009a</t>
  </si>
  <si>
    <t>F - Forkaster adresse dersom det verken er gate eller postboks</t>
  </si>
  <si>
    <t>ddd56a6</t>
  </si>
  <si>
    <t>r - rename SedHendelseBehandler-&gt;SedHendelseBehandler</t>
  </si>
  <si>
    <t>d6072a4</t>
  </si>
  <si>
    <t>t - Fikser testbeskrivelse</t>
  </si>
  <si>
    <t>62207bb</t>
  </si>
  <si>
    <t>F - Ser bort fra adresser fra Freg ved evt endring</t>
  </si>
  <si>
    <t>a7afe91</t>
  </si>
  <si>
    <t>Merge pull request #37 from navikt/feature/ident-oppdatering-prodklar</t>
  </si>
  <si>
    <t>3557308</t>
  </si>
  <si>
    <t>r - Toggle for ikke kjøring i prod</t>
  </si>
  <si>
    <t>6b958e8</t>
  </si>
  <si>
    <t>268980d</t>
  </si>
  <si>
    <t>R!! Kjører IdentOppdatering i Prod, sletter</t>
  </si>
  <si>
    <t>f1b7c63</t>
  </si>
  <si>
    <t>R!! Endrer logikk for å hente ut utenlandske identer fra SED</t>
  </si>
  <si>
    <t>81df9ad</t>
  </si>
  <si>
    <t>6506311</t>
  </si>
  <si>
    <t>29d99c6</t>
  </si>
  <si>
    <t>0d86093</t>
  </si>
  <si>
    <t>65ddb27</t>
  </si>
  <si>
    <t>577440b</t>
  </si>
  <si>
    <t>2f2ea84</t>
  </si>
  <si>
    <t>5b1ba8f</t>
  </si>
  <si>
    <t>14aaba3</t>
  </si>
  <si>
    <t>f - Litt bedre logg-innslag ved mulig retry</t>
  </si>
  <si>
    <t>96a20d6</t>
  </si>
  <si>
    <t>B - Trekker metode med @Retryable ut av klassen som kaller den</t>
  </si>
  <si>
    <t>d0a305b</t>
  </si>
  <si>
    <t>b - Forsøker internal-&gt;public for å få @Retryable til å virke</t>
  </si>
  <si>
    <t>c0e0efe</t>
  </si>
  <si>
    <t>F - Legger på retry på hele adresseoppdateringsflyten ved 423 LOCKED fra PDL</t>
  </si>
  <si>
    <t>9e20275</t>
  </si>
  <si>
    <t>t - Flytter hjelpe-metoder til companion object</t>
  </si>
  <si>
    <t>372efcc</t>
  </si>
  <si>
    <t>r - Gjør metode private</t>
  </si>
  <si>
    <t>7f493b7</t>
  </si>
  <si>
    <t>F - Fjerner retry fra PersonMottakKlient</t>
  </si>
  <si>
    <t>0740455</t>
  </si>
  <si>
    <t>50c5d6c</t>
  </si>
  <si>
    <t>020593b</t>
  </si>
  <si>
    <t>B - Bruker ident fra PDL til adresseoppdatering (ikke den fra SED)</t>
  </si>
  <si>
    <t>1341c1a</t>
  </si>
  <si>
    <t>f - Logger buctype/sedtype/sektor når vi forkaster sedhendelse</t>
  </si>
  <si>
    <t>e01c07f</t>
  </si>
  <si>
    <t>F - Sidestiller null og blank i sammenlikning mellom adresse fra SED og fra PDL</t>
  </si>
  <si>
    <t>999c98e</t>
  </si>
  <si>
    <t>F - Etablerer retry på kall til pdl-mottak</t>
  </si>
  <si>
    <t>60c4bfa</t>
  </si>
  <si>
    <t>F - Starter opp igjen lytting på sed'er i prod - for adresse</t>
  </si>
  <si>
    <t>45f52c2</t>
  </si>
  <si>
    <t>F - Innfører krav om at adresser vi skal sende til PDL må ha postkode</t>
  </si>
  <si>
    <t>a04f95a</t>
  </si>
  <si>
    <t>t - Flytter testcase til CsvSource</t>
  </si>
  <si>
    <t>464fea2</t>
  </si>
  <si>
    <t>F - Stopper lytting på sed'er i prod - for adresse</t>
  </si>
  <si>
    <t>59c9a71</t>
  </si>
  <si>
    <t>F - fjerner logging av oppdatert adresse til applikasjonslogg</t>
  </si>
  <si>
    <t>8b51a18</t>
  </si>
  <si>
    <t>F - Utenlandske kontaktadresser sendes nå til PDL-mottak (i prod)</t>
  </si>
  <si>
    <t>00889ca</t>
  </si>
  <si>
    <t>c69b811</t>
  </si>
  <si>
    <t>F - land i logg for noen adresseoppdateringsresultat</t>
  </si>
  <si>
    <t>497d56e</t>
  </si>
  <si>
    <t>Merge pull request #36 from navikt/feature/identOppdateringReborn</t>
  </si>
  <si>
    <t>a995bde</t>
  </si>
  <si>
    <t>2b2be08</t>
  </si>
  <si>
    <t>67ea45e</t>
  </si>
  <si>
    <t>44fa52c</t>
  </si>
  <si>
    <t>4db5122</t>
  </si>
  <si>
    <t>259bbac</t>
  </si>
  <si>
    <t>a442fd1</t>
  </si>
  <si>
    <t>08a1901</t>
  </si>
  <si>
    <t>1170b8f</t>
  </si>
  <si>
    <t>af8fc47</t>
  </si>
  <si>
    <t>5a65614</t>
  </si>
  <si>
    <t>d549c8f</t>
  </si>
  <si>
    <t>39ded74</t>
  </si>
  <si>
    <t>t - disabler test som sjekker om sed er relevant for eessi-pensjon (skal settes tilbake når testen er ferdig)</t>
  </si>
  <si>
    <t>03237ef</t>
  </si>
  <si>
    <t>r - fjerner sjekk for eessipensjon slik at vi kan teste mer på ident</t>
  </si>
  <si>
    <t>3454ee0</t>
  </si>
  <si>
    <t>r - Endrer UtenlandskPersonIdentifisering fra component til object da den ikke har eksterne kall</t>
  </si>
  <si>
    <t>ef272c1</t>
  </si>
  <si>
    <t>R - Kjører både gammel og ny versjon av identoppdaterting for å teste om vi har samme resultat</t>
  </si>
  <si>
    <t>aa02d7d</t>
  </si>
  <si>
    <t>t sjekker at NPE kastes ut av IdentOppdatering</t>
  </si>
  <si>
    <t>089e2c5</t>
  </si>
  <si>
    <t>t verifiserer at personoppslagexception fra PDL gir NoUpdate</t>
  </si>
  <si>
    <t>681dac0</t>
  </si>
  <si>
    <t>R!! validerer utenlandsk tidligere i identoppdatering</t>
  </si>
  <si>
    <t>bbaf2de</t>
  </si>
  <si>
    <t>d36b883</t>
  </si>
  <si>
    <t>01ef5b5</t>
  </si>
  <si>
    <t>d4027a5</t>
  </si>
  <si>
    <t>6a7804e</t>
  </si>
  <si>
    <t>5733b30</t>
  </si>
  <si>
    <t>E oppgraderer org.testcontainers:testcontainers:1.17.3 -&gt; 1.17.5</t>
  </si>
  <si>
    <t>c59b976</t>
  </si>
  <si>
    <t>7fa1d69</t>
  </si>
  <si>
    <t>7fd3bc8</t>
  </si>
  <si>
    <t>7fc3e3c</t>
  </si>
  <si>
    <t>2b03126</t>
  </si>
  <si>
    <t>a4ca078</t>
  </si>
  <si>
    <t>R!! snur litt på valideringsrekkefølgen i ident oppdatering, og tester</t>
  </si>
  <si>
    <t>668c1db</t>
  </si>
  <si>
    <t>T fikser resterende tester i forhold til endringer for normalisert pin</t>
  </si>
  <si>
    <t>dfffbc4</t>
  </si>
  <si>
    <t>t retter feilende tester etter oppdatering av ident</t>
  </si>
  <si>
    <t>e50dca5</t>
  </si>
  <si>
    <t>R justerer på rekkefølge på sjekk av sed-avsenderland</t>
  </si>
  <si>
    <t>fbf4a2c</t>
  </si>
  <si>
    <t>R!! legger inn normalisert pin på utenlandskUID da denne benyttes flere steder. Oppdaterer tester etter identoppdatering2</t>
  </si>
  <si>
    <t>43bfab8</t>
  </si>
  <si>
    <t>7efa3f2</t>
  </si>
  <si>
    <t>e177120</t>
  </si>
  <si>
    <t>2371689</t>
  </si>
  <si>
    <t>d2a847a</t>
  </si>
  <si>
    <t>8a1671b</t>
  </si>
  <si>
    <t>4abe3de</t>
  </si>
  <si>
    <t>d71ccfb</t>
  </si>
  <si>
    <t>375431f</t>
  </si>
  <si>
    <t>b574c36</t>
  </si>
  <si>
    <t>58234d5</t>
  </si>
  <si>
    <t>F begynner å integrere identoppdatering versjon 2</t>
  </si>
  <si>
    <t>f8aea67</t>
  </si>
  <si>
    <t>F endrer på formaterSvenskUID for svensk uid</t>
  </si>
  <si>
    <t>9685b53</t>
  </si>
  <si>
    <t>4dbaf86</t>
  </si>
  <si>
    <t>t facelift på tester</t>
  </si>
  <si>
    <t>a636e20</t>
  </si>
  <si>
    <t>t legger til test for Update melding til PDL</t>
  </si>
  <si>
    <t>13a7aa5</t>
  </si>
  <si>
    <t>F legger til test for at det finnes en oppgave fra før av</t>
  </si>
  <si>
    <t>811a1d5</t>
  </si>
  <si>
    <t>F legger til validering for svensk Uid samt refaktorert metoder for det</t>
  </si>
  <si>
    <t>b41a85c</t>
  </si>
  <si>
    <t>6499743</t>
  </si>
  <si>
    <t>102edde</t>
  </si>
  <si>
    <t>b660527</t>
  </si>
  <si>
    <t>460e59f</t>
  </si>
  <si>
    <t>9eccf55</t>
  </si>
  <si>
    <t>28ecd8d</t>
  </si>
  <si>
    <t>d beskriver hvorfor vi bare ser på de med norsk id</t>
  </si>
  <si>
    <t>7600e78</t>
  </si>
  <si>
    <t>cca8dd4</t>
  </si>
  <si>
    <t>b6c17f8</t>
  </si>
  <si>
    <t>fff0b68</t>
  </si>
  <si>
    <t>5d65d95</t>
  </si>
  <si>
    <t>E oppgraderer no.nav.eessi.pensjon:ep-personoppslag:11.3.0 -&gt; 11.3.5</t>
  </si>
  <si>
    <t>d6a5a8a</t>
  </si>
  <si>
    <t>06d3d8b</t>
  </si>
  <si>
    <t>bfbf794</t>
  </si>
  <si>
    <t>295d09f</t>
  </si>
  <si>
    <t>0ab98b0</t>
  </si>
  <si>
    <t>3324310</t>
  </si>
  <si>
    <t>edc9505</t>
  </si>
  <si>
    <t>1d558ef</t>
  </si>
  <si>
    <t>5019a1c</t>
  </si>
  <si>
    <t>3c3ac62</t>
  </si>
  <si>
    <t>26f405b</t>
  </si>
  <si>
    <t>02052fd</t>
  </si>
  <si>
    <t>9b5cd1a</t>
  </si>
  <si>
    <t>8e6c765</t>
  </si>
  <si>
    <t>6f77952</t>
  </si>
  <si>
    <t>f74b582</t>
  </si>
  <si>
    <t>76d056a</t>
  </si>
  <si>
    <t>r npUpdate ved utenlandskUID er identisk med PDL</t>
  </si>
  <si>
    <t>0b554be</t>
  </si>
  <si>
    <t>F Opprett oppgave der det finnes en uid fra samme land i PDL men seduid er ikke lik pdlUid</t>
  </si>
  <si>
    <t>c28492e</t>
  </si>
  <si>
    <t>F NoUpdate der avsenderland er ulik UIDland</t>
  </si>
  <si>
    <t>0f3e3a7</t>
  </si>
  <si>
    <t>b7582fd</t>
  </si>
  <si>
    <t>807010c</t>
  </si>
  <si>
    <t>a38f44f</t>
  </si>
  <si>
    <t>a5c87a2</t>
  </si>
  <si>
    <t>d5e788e</t>
  </si>
  <si>
    <t>24b2276</t>
  </si>
  <si>
    <t>2b6f2aa</t>
  </si>
  <si>
    <t>aef7978</t>
  </si>
  <si>
    <t>F fortsetter på ny identOppdatering med tilhørende tester</t>
  </si>
  <si>
    <t>bbfae99</t>
  </si>
  <si>
    <t>0e839a6</t>
  </si>
  <si>
    <t>412fc62</t>
  </si>
  <si>
    <t>e30cbb7</t>
  </si>
  <si>
    <t>ea208dc</t>
  </si>
  <si>
    <t>238f709</t>
  </si>
  <si>
    <t>e8350a2</t>
  </si>
  <si>
    <t>f87d1ac</t>
  </si>
  <si>
    <t>f3072ba</t>
  </si>
  <si>
    <t>WIP F legger til starten på ny identOppdatering  med tilhørende tester</t>
  </si>
  <si>
    <t>dc99455</t>
  </si>
  <si>
    <t>F overstyrer metrikk-tag-verdier for bedre statistikk</t>
  </si>
  <si>
    <t>afd0b72</t>
  </si>
  <si>
    <t>f legger til statistikk/metrikker for adresseoppdatering i prod</t>
  </si>
  <si>
    <t>4d172f6</t>
  </si>
  <si>
    <t>F!! stopper ident-oppdatering i prod</t>
  </si>
  <si>
    <t>3cd4bd5</t>
  </si>
  <si>
    <t>F justerer logging for ident</t>
  </si>
  <si>
    <t>5778a5b</t>
  </si>
  <si>
    <t>R extract method log()</t>
  </si>
  <si>
    <t>bb6ad44</t>
  </si>
  <si>
    <t>2ea1532</t>
  </si>
  <si>
    <t>B fjerner not-null-krav</t>
  </si>
  <si>
    <t>62249ca</t>
  </si>
  <si>
    <t>t flytter testenes secure.log inn i build-mappa</t>
  </si>
  <si>
    <t>8034f06</t>
  </si>
  <si>
    <t>R extract method i listeners</t>
  </si>
  <si>
    <t>1a2bab5</t>
  </si>
  <si>
    <t>R!! bytter if-&gt;require og fikser diverse</t>
  </si>
  <si>
    <t>cb43518</t>
  </si>
  <si>
    <t>R flytter telling av resultat til listener</t>
  </si>
  <si>
    <t>8e2e6f7</t>
  </si>
  <si>
    <t>F legger på count i to tilfeller det mangler</t>
  </si>
  <si>
    <t>fa569a8</t>
  </si>
  <si>
    <t>B fikser bug og endrer NoUpdate-tekster</t>
  </si>
  <si>
    <t>f1ee6af</t>
  </si>
  <si>
    <t>R flipper metoder for å bedre lesbarhet</t>
  </si>
  <si>
    <t>13bf10a</t>
  </si>
  <si>
    <t>B fikser diff mellom varianter av listener</t>
  </si>
  <si>
    <t>3f226c2</t>
  </si>
  <si>
    <t>Revert "E legger til sonarcloud-analyse ved push på master"</t>
  </si>
  <si>
    <t>2682f40</t>
  </si>
  <si>
    <t>R!! fjerner Error:Result (bruker exception) og rydder</t>
  </si>
  <si>
    <t>0893b5c</t>
  </si>
  <si>
    <t>R tar i bruk require i Adresseoppdatering</t>
  </si>
  <si>
    <t>be6db04</t>
  </si>
  <si>
    <t>R!! bytter til IllegalArgumentException i SedTilPDLAdresse ++</t>
  </si>
  <si>
    <t>1044614</t>
  </si>
  <si>
    <t>R skriver om til bruk av let/also/require</t>
  </si>
  <si>
    <t>759979f</t>
  </si>
  <si>
    <t>E legger til sonarcloud-analyse ved push på master</t>
  </si>
  <si>
    <t>ca3aae1</t>
  </si>
  <si>
    <t>r rename countEnhet -&gt; count</t>
  </si>
  <si>
    <t>811467f</t>
  </si>
  <si>
    <t>F pdl-produsent-*ident* vil nå stoppe ved feil</t>
  </si>
  <si>
    <t>547cf18</t>
  </si>
  <si>
    <t>F håndterer not_found fra PDL</t>
  </si>
  <si>
    <t>ed55f81</t>
  </si>
  <si>
    <t>F!! validerer for ugyldige norske identer</t>
  </si>
  <si>
    <t>9f35fd5</t>
  </si>
  <si>
    <t>F prodsetter logging (kun) av pdl-adresse-oppdateringer</t>
  </si>
  <si>
    <t>d7c2085</t>
  </si>
  <si>
    <t>B enable KafkaStoppingErrorHandler</t>
  </si>
  <si>
    <t>22ac468</t>
  </si>
  <si>
    <t>Revert "F prodsetter logging (kun) av pdl-adresse-oppdateringer"</t>
  </si>
  <si>
    <t>c921a12</t>
  </si>
  <si>
    <t>6d0950c</t>
  </si>
  <si>
    <t>F endrer til JSON i secureLog</t>
  </si>
  <si>
    <t>0170139</t>
  </si>
  <si>
    <t>F flytter logging av personopplysninger til secureLog</t>
  </si>
  <si>
    <t>88f4698</t>
  </si>
  <si>
    <t>t skriver securelog til konsoll (enhetstester)</t>
  </si>
  <si>
    <t>93d584e</t>
  </si>
  <si>
    <t>t endrer fra minimal til happy case-test</t>
  </si>
  <si>
    <t>5ea6d24</t>
  </si>
  <si>
    <t>b14d0fb</t>
  </si>
  <si>
    <t>db61217</t>
  </si>
  <si>
    <t>e04a61b</t>
  </si>
  <si>
    <t>98cc406</t>
  </si>
  <si>
    <t>8d4aa64</t>
  </si>
  <si>
    <t>dcc6690</t>
  </si>
  <si>
    <t>752a57b</t>
  </si>
  <si>
    <t>5d7a587</t>
  </si>
  <si>
    <t>1f97c36</t>
  </si>
  <si>
    <t>c0697ff</t>
  </si>
  <si>
    <t>982b4b5</t>
  </si>
  <si>
    <t>373d85e</t>
  </si>
  <si>
    <t>f fjerner keystore i yml.fila</t>
  </si>
  <si>
    <t>51550e5</t>
  </si>
  <si>
    <t>06efe3b</t>
  </si>
  <si>
    <t>T legger til tester som manglet</t>
  </si>
  <si>
    <t>4b319ab</t>
  </si>
  <si>
    <t>F tar i bruk secure logs for ident- og Adresseoppdatering.</t>
  </si>
  <si>
    <t>6cc9445</t>
  </si>
  <si>
    <t>r legger til NoUpdate når det mangler avsenderNavn</t>
  </si>
  <si>
    <t>5564038</t>
  </si>
  <si>
    <t>r endrer fra Error til NoUpdate når endring ikke skjer</t>
  </si>
  <si>
    <t>9cdd569</t>
  </si>
  <si>
    <t>e legger inn info om hvilken endringsmeldings-prosess som kjøres adresse eller ident</t>
  </si>
  <si>
    <t>e836b3d</t>
  </si>
  <si>
    <t>Merge pull request #34 from navikt/feature/utenlandsk-ident-oppdatering</t>
  </si>
  <si>
    <t>d78d0a0</t>
  </si>
  <si>
    <t>F legger til konvertertTilPdlFormat for å sende inn riktig format på svensk UID til PDL</t>
  </si>
  <si>
    <t>b6cfa64</t>
  </si>
  <si>
    <t>R oppdaterer LandspesifikkValidering for Sverige - med tilhørende tester</t>
  </si>
  <si>
    <t>e39c516</t>
  </si>
  <si>
    <t>9554552</t>
  </si>
  <si>
    <t>fefeb01</t>
  </si>
  <si>
    <t>3ffab6e</t>
  </si>
  <si>
    <t>42aaf98</t>
  </si>
  <si>
    <t>R refaktorerer validering av svensk uid</t>
  </si>
  <si>
    <t>dd8c5f3</t>
  </si>
  <si>
    <t>r retter på at endringsmelding ikke sendes ved oppgaveopprettelse</t>
  </si>
  <si>
    <t>fdbbfdb</t>
  </si>
  <si>
    <t>t legger inn pin for gjenlevende slik at test uten uid går igjennom</t>
  </si>
  <si>
    <t>2342be1</t>
  </si>
  <si>
    <t>t legger til flere tester på IdentOppdateringTest</t>
  </si>
  <si>
    <t>0a47c62</t>
  </si>
  <si>
    <t>c4d9b5a</t>
  </si>
  <si>
    <t>R refaktorerer IdentOppdatering med tilhørende tester</t>
  </si>
  <si>
    <t>8f0ff23</t>
  </si>
  <si>
    <t>r justeringer på metode</t>
  </si>
  <si>
    <t>08c2a8f</t>
  </si>
  <si>
    <t>t rename file</t>
  </si>
  <si>
    <t>5baf1f4</t>
  </si>
  <si>
    <t>a9b7d93</t>
  </si>
  <si>
    <t>R flytter metode fra PDL-filtrering til SedTilPDLAdresse</t>
  </si>
  <si>
    <t>5028ffc</t>
  </si>
  <si>
    <t>r legger inn p.o.box i listen med fraser som det skal valideres mot</t>
  </si>
  <si>
    <t>eae2deb</t>
  </si>
  <si>
    <t>t retter feil med CustomMockServer der den validerer på 1 eller mindre!!</t>
  </si>
  <si>
    <t>1d6b1c8</t>
  </si>
  <si>
    <t>R benytter oss av Resultat klasser for beskrivelse og type Endringsmelding</t>
  </si>
  <si>
    <t>96a69f0</t>
  </si>
  <si>
    <t>a110f0d</t>
  </si>
  <si>
    <t>f876d79</t>
  </si>
  <si>
    <t>B fikser knekt validering av adresser</t>
  </si>
  <si>
    <t>83cac91</t>
  </si>
  <si>
    <t>F fjernet nn, lagt til unknown, not known i ukjent-fraser</t>
  </si>
  <si>
    <t>93dcacd</t>
  </si>
  <si>
    <t>F håndterer ukjent-fraser og postboksfraser case-insensitivt</t>
  </si>
  <si>
    <t>21e481c</t>
  </si>
  <si>
    <t>F validerer at adressen har mer enn bare landkode</t>
  </si>
  <si>
    <t>1ed76ff</t>
  </si>
  <si>
    <t>r renamet variable</t>
  </si>
  <si>
    <t>50ead51</t>
  </si>
  <si>
    <t>R validering av tegn i adresser</t>
  </si>
  <si>
    <t>ca8c985</t>
  </si>
  <si>
    <t>F legger til validering av landkode i konverter-metoden</t>
  </si>
  <si>
    <t>d0b11c9</t>
  </si>
  <si>
    <t>F legger til validering av bygningEtasjeLeilighet i konverter-metoden</t>
  </si>
  <si>
    <t>256d1b6</t>
  </si>
  <si>
    <t>F legger til validering av postnummer i konverter-metoden</t>
  </si>
  <si>
    <t>694a0d8</t>
  </si>
  <si>
    <t>F flyttet validering av regionDistriktOmraade inn i konverter-metoden</t>
  </si>
  <si>
    <t>a00402d</t>
  </si>
  <si>
    <t>R flyttet validering inn i konverter-metoden</t>
  </si>
  <si>
    <t>f0c779d</t>
  </si>
  <si>
    <t>t fjerner duplikat</t>
  </si>
  <si>
    <t>1395ac3</t>
  </si>
  <si>
    <t>r flytter AdresseValidering inn i adresseoppdatering</t>
  </si>
  <si>
    <t>5a1b2f5</t>
  </si>
  <si>
    <t>r refaktorer vekk spesialbehandling av døde i koden</t>
  </si>
  <si>
    <t>35630a8</t>
  </si>
  <si>
    <t>r Flytter Result klasser inn i Adresseoppdatering</t>
  </si>
  <si>
    <t>6f3a730</t>
  </si>
  <si>
    <t>f legger til logikk for håndtering av postboksadresse i gatefeltet i SED</t>
  </si>
  <si>
    <t>6a7e59b</t>
  </si>
  <si>
    <t>f endrer regex for å kunne støtte extended latin - Med parametriserte tester</t>
  </si>
  <si>
    <t>ab19094</t>
  </si>
  <si>
    <t>F validering av by fra sed</t>
  </si>
  <si>
    <t>a1db060</t>
  </si>
  <si>
    <t>6d9ae02</t>
  </si>
  <si>
    <t>86fdbd9</t>
  </si>
  <si>
    <t>4bd6985</t>
  </si>
  <si>
    <t>9bca2f2</t>
  </si>
  <si>
    <t>F adresse endringsmelding for avdød person</t>
  </si>
  <si>
    <t>e98b8b0</t>
  </si>
  <si>
    <t>a267335</t>
  </si>
  <si>
    <t>6f0e2b0</t>
  </si>
  <si>
    <t>57103aa</t>
  </si>
  <si>
    <t>2c2b2c6</t>
  </si>
  <si>
    <t>a665668</t>
  </si>
  <si>
    <t>t ordner feil i test etter endring fra opprett til OPPRETT</t>
  </si>
  <si>
    <t>98da763</t>
  </si>
  <si>
    <t>F endrer endringesmelding fra KORRIGER til OPPRETT etter samtaler med PDL</t>
  </si>
  <si>
    <t>7700e6a</t>
  </si>
  <si>
    <t>d0ab0a2</t>
  </si>
  <si>
    <t>F legger inn oppdatering på kontaktadresse dersom det finnes en ulik adresse i pdl</t>
  </si>
  <si>
    <t>2c853d1</t>
  </si>
  <si>
    <t>bc48762</t>
  </si>
  <si>
    <t>t legger til test for strengt fortrolig utland</t>
  </si>
  <si>
    <t>5ebe981</t>
  </si>
  <si>
    <t>F tatt i bruk enkel konvertering av sed-adresse til pdl-adresse</t>
  </si>
  <si>
    <t>5427a2b</t>
  </si>
  <si>
    <t>B fiks av region/land-konvertering</t>
  </si>
  <si>
    <t>eedc21c</t>
  </si>
  <si>
    <t>F enkel konvertering av sed-adresse til pdl-adresse</t>
  </si>
  <si>
    <t>9f1cf65</t>
  </si>
  <si>
    <t>F skal likevel oppdatere adresse når kun beskyttet utland</t>
  </si>
  <si>
    <t>bb3ffdb</t>
  </si>
  <si>
    <t>t retter testmetode-navn</t>
  </si>
  <si>
    <t>04c4ad6</t>
  </si>
  <si>
    <t>r merge if-statements</t>
  </si>
  <si>
    <t>3a85c6f</t>
  </si>
  <si>
    <t>R splitter if og renamer metode</t>
  </si>
  <si>
    <t>fcbeacf</t>
  </si>
  <si>
    <t>R extract method</t>
  </si>
  <si>
    <t>2c35a17</t>
  </si>
  <si>
    <t>r extract method</t>
  </si>
  <si>
    <t>1166a30</t>
  </si>
  <si>
    <t>R trekker ut metoder for å gjøre koden tydeligere</t>
  </si>
  <si>
    <t>a3599c6</t>
  </si>
  <si>
    <t>r flytter eddy variabler</t>
  </si>
  <si>
    <t>d42b92d</t>
  </si>
  <si>
    <t>R rydder i conditions</t>
  </si>
  <si>
    <t>9d067b3</t>
  </si>
  <si>
    <t>R!! flyttet Adresseoppdatering til Listener-klassen</t>
  </si>
  <si>
    <t>dc663ae</t>
  </si>
  <si>
    <t>t importerer Adressebeskyttelsegradering</t>
  </si>
  <si>
    <t>74fa7da</t>
  </si>
  <si>
    <t>R erstatter boolsk retur med sealed class</t>
  </si>
  <si>
    <t>a0d9142</t>
  </si>
  <si>
    <t>F dropper oppdatering om bruker har adressebeskyttelse</t>
  </si>
  <si>
    <t>8c75813</t>
  </si>
  <si>
    <t>t lagt til test for postboksadresse i gatefelt samt ryddet litt</t>
  </si>
  <si>
    <t>d566436</t>
  </si>
  <si>
    <t>t trukket ut eddy-adresser i konstanter</t>
  </si>
  <si>
    <t>4e8237b</t>
  </si>
  <si>
    <t>F dropper å oppdatere gyldige datoer dersom pdl-adressen har dagens dato</t>
  </si>
  <si>
    <t>2bfb0fe</t>
  </si>
  <si>
    <t>t trekker ut eddyAdresser i egne metoder</t>
  </si>
  <si>
    <t>60f689f</t>
  </si>
  <si>
    <t>t rydder i test for adresse fra annet land enn avsenderland</t>
  </si>
  <si>
    <t>8db8c5f</t>
  </si>
  <si>
    <t>t sorterer adresseelementer, forenkler sammenlikning</t>
  </si>
  <si>
    <t>5927141</t>
  </si>
  <si>
    <t>t Gjør datoer mer synlig i test</t>
  </si>
  <si>
    <t>179b0f9</t>
  </si>
  <si>
    <t>f utelater sjekk av at avsenderland og adresseland er likt for q</t>
  </si>
  <si>
    <t>b58f575</t>
  </si>
  <si>
    <t>f Legger til sjekk for at testdata ikke kommer inn i prod</t>
  </si>
  <si>
    <t>f8de076</t>
  </si>
  <si>
    <t>F reduserer antall PDL-kall ved å sjekke SED først</t>
  </si>
  <si>
    <t>949bb9b</t>
  </si>
  <si>
    <t>3977568</t>
  </si>
  <si>
    <t>6066dec</t>
  </si>
  <si>
    <t>d603bd2</t>
  </si>
  <si>
    <t>5bef8fc</t>
  </si>
  <si>
    <t>5134586</t>
  </si>
  <si>
    <t>5f85162</t>
  </si>
  <si>
    <t>843bfb1</t>
  </si>
  <si>
    <t>f legger inn validering på avsenderland er ulikt adresseland</t>
  </si>
  <si>
    <t>c604877</t>
  </si>
  <si>
    <t>7b0e0e1</t>
  </si>
  <si>
    <t>F går utenom onprem-proxy i prod</t>
  </si>
  <si>
    <t>f976408</t>
  </si>
  <si>
    <t>F legger på avsenderLand i kilde til PDL</t>
  </si>
  <si>
    <t>7b9d782</t>
  </si>
  <si>
    <t>B faktisk-faktisk(?) bruke proxy i Q ...</t>
  </si>
  <si>
    <t>96362b5</t>
  </si>
  <si>
    <t>B faktisk ikke bruke proxy i Q ...</t>
  </si>
  <si>
    <t>e2d08da</t>
  </si>
  <si>
    <t>Merge pull request #33 from navikt/feature/bypass-proxy-for-pdl-mottak</t>
  </si>
  <si>
    <t>35c6a6c</t>
  </si>
  <si>
    <t>f endrer fra avsenderId til avsenderNavn (instiusjons navn) som kilde til PDL</t>
  </si>
  <si>
    <t>ac70142</t>
  </si>
  <si>
    <t>d kommentar om gyldig-fom-dato ved oppdatering</t>
  </si>
  <si>
    <t>a2238eb</t>
  </si>
  <si>
    <t>F legger til avsenderID (instiusjonskode) som kilde til PDL</t>
  </si>
  <si>
    <t>75239d4</t>
  </si>
  <si>
    <t>f legger til opplysningsId på endringsmelding</t>
  </si>
  <si>
    <t>7e23f5e</t>
  </si>
  <si>
    <t>d advarsel knyttet til prodsetting av adresseoppdatering</t>
  </si>
  <si>
    <t>6c769eb</t>
  </si>
  <si>
    <t>e legger til (kun) konfig for pdl-mottak (via brannmur)</t>
  </si>
  <si>
    <t>669865c</t>
  </si>
  <si>
    <t>E!! kontakte pdl-mottak via brannmur fremfor proxy</t>
  </si>
  <si>
    <t>0c81830</t>
  </si>
  <si>
    <t>dcefcfe</t>
  </si>
  <si>
    <t>f legger til request/response logging, inkl BufferingClientHttpRequestFactory</t>
  </si>
  <si>
    <t>7754d30</t>
  </si>
  <si>
    <t>f868bad</t>
  </si>
  <si>
    <t>B fikser @type på endringsmelding utenlandsk adresse</t>
  </si>
  <si>
    <t>f402a25</t>
  </si>
  <si>
    <t>Revert "f legger til request/response-logging (i test)"</t>
  </si>
  <si>
    <t>884d2ad</t>
  </si>
  <si>
    <t>F fjerner retry mot EUX v/ResourceAccessException</t>
  </si>
  <si>
    <t>b9ac026</t>
  </si>
  <si>
    <t>F kaster exception/stopper listener ved feil i adresseoppdatering</t>
  </si>
  <si>
    <t>e1cae8b</t>
  </si>
  <si>
    <t>d endrer logging fra debug til info</t>
  </si>
  <si>
    <t>b4282ec</t>
  </si>
  <si>
    <t>F enabler retry mot EUX v/ResourceAccessException</t>
  </si>
  <si>
    <t>0d41585</t>
  </si>
  <si>
    <t>F enabler KafkaStoppingErrorHandler i test</t>
  </si>
  <si>
    <t>0566f50</t>
  </si>
  <si>
    <t>57f1c24</t>
  </si>
  <si>
    <t>B legger tilbake manglende nivå i endringsmelding til PDL</t>
  </si>
  <si>
    <t>0791659</t>
  </si>
  <si>
    <t>E fjerner appdynamics</t>
  </si>
  <si>
    <t>743e0db</t>
  </si>
  <si>
    <t>t rydder i test</t>
  </si>
  <si>
    <t>b5052f4</t>
  </si>
  <si>
    <t>f legger til request/response-logging (i test)</t>
  </si>
  <si>
    <t>f04bfa9</t>
  </si>
  <si>
    <t>f legger til litt debug-logging</t>
  </si>
  <si>
    <t>dbfb8c8</t>
  </si>
  <si>
    <t>R!! omskrevet algoritme for adresseoppdatering</t>
  </si>
  <si>
    <t>b002992</t>
  </si>
  <si>
    <t>*** WIP</t>
  </si>
  <si>
    <t>f87af59</t>
  </si>
  <si>
    <t>R!! rydding i Adresseoppdatering</t>
  </si>
  <si>
    <t>34d66a4</t>
  </si>
  <si>
    <t>d noen kommentarer på alleGyldigeSEDForBuc</t>
  </si>
  <si>
    <t>71f558e</t>
  </si>
  <si>
    <t>r rename GyldigeHendelser -&gt; RelevanteHendelser</t>
  </si>
  <si>
    <t>d8c0647</t>
  </si>
  <si>
    <t>r rename SedHendelseModel -&gt; SedHendelse</t>
  </si>
  <si>
    <t>1bb323f</t>
  </si>
  <si>
    <t>E oppgraderer com.google.cloud 26.0.0 -&gt; 26.1.0</t>
  </si>
  <si>
    <t>1d89b3e</t>
  </si>
  <si>
    <t>Merge pull request #31 from navikt/feature/utenlandskadresse</t>
  </si>
  <si>
    <t>6a7d907</t>
  </si>
  <si>
    <t>F!! Like adresser oppdateres i PDL med nye datoer (ikke i PROD)</t>
  </si>
  <si>
    <t>1629189</t>
  </si>
  <si>
    <t>01c1901</t>
  </si>
  <si>
    <t>t hopper over kafka i integrasjonstester</t>
  </si>
  <si>
    <t>c7007f9</t>
  </si>
  <si>
    <t>Merge remote-tracking branch 'origin/feature/utenlandskadresse' into feature/utenlandskadresse</t>
  </si>
  <si>
    <t>6ef7bec</t>
  </si>
  <si>
    <t>t legger inn test for validering av adresse der pdl og sed er like</t>
  </si>
  <si>
    <t>721770c</t>
  </si>
  <si>
    <t>t rename test helper method</t>
  </si>
  <si>
    <t>ef3c726</t>
  </si>
  <si>
    <t>R flytt mockBuc()-metode</t>
  </si>
  <si>
    <t>415a272</t>
  </si>
  <si>
    <t>r inline mockForenkletSED</t>
  </si>
  <si>
    <t>139b08f</t>
  </si>
  <si>
    <t>R flytter oppdaterUtenlandskKontaktadresse inn i egen klasse</t>
  </si>
  <si>
    <t>aee28b8</t>
  </si>
  <si>
    <t>r extract/inline method oppdaterUtenlandskKontaktadresse</t>
  </si>
  <si>
    <t>9705295</t>
  </si>
  <si>
    <t>r flytter diverse klasser til riktigere pakke</t>
  </si>
  <si>
    <t>4f50bf3</t>
  </si>
  <si>
    <t>t flytter PersonMock</t>
  </si>
  <si>
    <t>742e43f</t>
  </si>
  <si>
    <t>r flyttet PDLFiltrering til filtrering-pakka</t>
  </si>
  <si>
    <t>7d91244</t>
  </si>
  <si>
    <t>t disabler struktur-test inntil videre</t>
  </si>
  <si>
    <t>7b9e3a9</t>
  </si>
  <si>
    <t>t fjerner STS mock</t>
  </si>
  <si>
    <t>ccbe0e1</t>
  </si>
  <si>
    <t>t trekker ut wait for at latch skal resettes</t>
  </si>
  <si>
    <t>f12a027</t>
  </si>
  <si>
    <t>t forenkler sending av kafka melding</t>
  </si>
  <si>
    <t>dee2d6c</t>
  </si>
  <si>
    <t>f forenkling av tilganger - endrer euxDokumenthelper til euxservice - trekker ut metode i sedlistneradresse - forenker euxservice</t>
  </si>
  <si>
    <t>4477ab1</t>
  </si>
  <si>
    <t>d logging kandidater for validering mot PDL</t>
  </si>
  <si>
    <t>3230ca3</t>
  </si>
  <si>
    <t>r legger til endringsmelding som arvet object for adresse og ident</t>
  </si>
  <si>
    <t>2b5ac13</t>
  </si>
  <si>
    <t>f Lagt til noe logikk for adresse med test</t>
  </si>
  <si>
    <t>ef4f785</t>
  </si>
  <si>
    <t>t Fikser to tester</t>
  </si>
  <si>
    <t>18a090e</t>
  </si>
  <si>
    <t>t Fikser archTest til å inkludere pdlOppdatering</t>
  </si>
  <si>
    <t>8387151</t>
  </si>
  <si>
    <t>r restrukturering av mapper og fiksing av archtest</t>
  </si>
  <si>
    <t>3d6b661</t>
  </si>
  <si>
    <t>-t fixer feil med serialisering av Endringsmelding</t>
  </si>
  <si>
    <t>d284020</t>
  </si>
  <si>
    <t>-t jobber litt videre med json og enum</t>
  </si>
  <si>
    <t>85dc34c</t>
  </si>
  <si>
    <t>R Refactorering av AdresseListener</t>
  </si>
  <si>
    <t>78bd6b0</t>
  </si>
  <si>
    <t>F Legger til valideringmetoder med tester</t>
  </si>
  <si>
    <t>9daca03</t>
  </si>
  <si>
    <t>R legger inn validering for adresse</t>
  </si>
  <si>
    <t>190e7d8</t>
  </si>
  <si>
    <t>R!! refaktorering og rydding (#30)</t>
  </si>
  <si>
    <t>cc9dc2b</t>
  </si>
  <si>
    <t>e Legger til kafkaconfig for utenlandskAdresse</t>
  </si>
  <si>
    <t>33af471</t>
  </si>
  <si>
    <t>567acad</t>
  </si>
  <si>
    <t>8d151ef</t>
  </si>
  <si>
    <t>fd8d8e1</t>
  </si>
  <si>
    <t>2dddeb6</t>
  </si>
  <si>
    <t>f base funksjonalitet for adresse-lytter for oppdatering av PDL (#29)</t>
  </si>
  <si>
    <t>8a58e27</t>
  </si>
  <si>
    <t>1667e52</t>
  </si>
  <si>
    <t>b9d2efe</t>
  </si>
  <si>
    <t>5f22e43</t>
  </si>
  <si>
    <t>f2f3f6f</t>
  </si>
  <si>
    <t>67d7d6c</t>
  </si>
  <si>
    <t>d27edb4</t>
  </si>
  <si>
    <t>d66053c</t>
  </si>
  <si>
    <t>Merge pull request #28 from navikt/feature/archunit_og_pakkestruktur</t>
  </si>
  <si>
    <t>e425087</t>
  </si>
  <si>
    <t>r archunit og pakke-endringer - flytter rolle fra helpers til personidentifisering - legger inn archunit test for</t>
  </si>
  <si>
    <t>6801faa</t>
  </si>
  <si>
    <t>d39d5b8</t>
  </si>
  <si>
    <t>r setter intern metode til private</t>
  </si>
  <si>
    <t>03d7c80</t>
  </si>
  <si>
    <t>r fjerner ubrukt parameter og "shadowed" variable</t>
  </si>
  <si>
    <t>2a5f2f5</t>
  </si>
  <si>
    <t>c7805e9</t>
  </si>
  <si>
    <t>47e6245</t>
  </si>
  <si>
    <t>a01fc26</t>
  </si>
  <si>
    <t>Merge pull request #27 from navikt/faeture/un_disabler_int_tester</t>
  </si>
  <si>
    <t>3cae5ee</t>
  </si>
  <si>
    <t>T ordner disabled tests - retter slik at kafkatester fungerer - legger sammen tester av samme funksjonalitet - fjerner ubrukt funksjonalitet</t>
  </si>
  <si>
    <t>5dab624</t>
  </si>
  <si>
    <t>r endrer navn til fra filtrerUidSomIkkeFinnesIPdl -&gt; pdlInneholderAlleredeUID</t>
  </si>
  <si>
    <t>962e3bf</t>
  </si>
  <si>
    <t>8cb4d92</t>
  </si>
  <si>
    <t>730135f</t>
  </si>
  <si>
    <t>087f3e4</t>
  </si>
  <si>
    <t>12f5813</t>
  </si>
  <si>
    <t>r flytte klasser + fjerne dobbel Rolle</t>
  </si>
  <si>
    <t>2096248</t>
  </si>
  <si>
    <t>r flytter filer så package-deklarasjon stemmer</t>
  </si>
  <si>
    <t>f3506d3</t>
  </si>
  <si>
    <t>8235d1f</t>
  </si>
  <si>
    <t>ba1aa83</t>
  </si>
  <si>
    <t>r fikser pakkenavn for KodeverkClient</t>
  </si>
  <si>
    <t>1499e0e</t>
  </si>
  <si>
    <t>Merge pull request #26 from navikt/feature/refaktorering-ep-eux</t>
  </si>
  <si>
    <t>a56066e</t>
  </si>
  <si>
    <t>R tar i bruk SED.allePersoner()</t>
  </si>
  <si>
    <t>eb8a163</t>
  </si>
  <si>
    <t>R flytter hentAllePersoner til extension fun</t>
  </si>
  <si>
    <t>175a9e8</t>
  </si>
  <si>
    <t>R!! skriver om hentAlleUtenlandskeIder</t>
  </si>
  <si>
    <t>432d795</t>
  </si>
  <si>
    <t>R flytter filtrering ut av funksjon og inliner resten</t>
  </si>
  <si>
    <t>696c0e8</t>
  </si>
  <si>
    <t>f fjerner debug-statement og minimér scope på funksjoner</t>
  </si>
  <si>
    <t>5c16a2b</t>
  </si>
  <si>
    <t>r endrer rekkefølge på funksjoner</t>
  </si>
  <si>
    <t>d812a91</t>
  </si>
  <si>
    <t>r inline funksjoner i UtenlandskPersonIdentifisering</t>
  </si>
  <si>
    <t>764b425</t>
  </si>
  <si>
    <t>R!! forenkler hentAllePersoner</t>
  </si>
  <si>
    <t>62256f0</t>
  </si>
  <si>
    <t>2dfe353</t>
  </si>
  <si>
    <t>cbe00a1</t>
  </si>
  <si>
    <t>e868d39</t>
  </si>
  <si>
    <t>339b286</t>
  </si>
  <si>
    <t>7bc3e3e</t>
  </si>
  <si>
    <t>be6e000</t>
  </si>
  <si>
    <t>d32c8b2</t>
  </si>
  <si>
    <t>8865dfd</t>
  </si>
  <si>
    <t>6f6ddb9</t>
  </si>
  <si>
    <t>9e58108</t>
  </si>
  <si>
    <t>97e6153</t>
  </si>
  <si>
    <t>f249cd1</t>
  </si>
  <si>
    <t>86c6482</t>
  </si>
  <si>
    <t>E oppgraderer testcontainers:1.17.3</t>
  </si>
  <si>
    <t>9773d84</t>
  </si>
  <si>
    <t>73df297</t>
  </si>
  <si>
    <t>e fjerner exclude av ubrukt ep-security-sts</t>
  </si>
  <si>
    <t>e534c96</t>
  </si>
  <si>
    <t>714bc59</t>
  </si>
  <si>
    <t>E pin'er versjonsnummer på avhengigheter</t>
  </si>
  <si>
    <t>126aceb</t>
  </si>
  <si>
    <t>5afb17f</t>
  </si>
  <si>
    <t>e kompletterer overgang til Java 17</t>
  </si>
  <si>
    <t>51e918b</t>
  </si>
  <si>
    <t>E oppdaterer ep-personoppslag til 10.0.0</t>
  </si>
  <si>
    <t>8854989</t>
  </si>
  <si>
    <t>e Rydder i dev-gcp.yml</t>
  </si>
  <si>
    <t>6bcb44a</t>
  </si>
  <si>
    <t>E Flytter på gcp bucket config i .yml fil</t>
  </si>
  <si>
    <t>afc34fc</t>
  </si>
  <si>
    <t>E Fjerner unødvendige q1-/q2- og prod-fss filer</t>
  </si>
  <si>
    <t>37055f4</t>
  </si>
  <si>
    <t>Bytter til sedtopics på aiven for PROD (#25)</t>
  </si>
  <si>
    <t>4d837c4</t>
  </si>
  <si>
    <t>Merge pull request #24 from navikt/feature/sed-topics-til-aiven-i-dev</t>
  </si>
  <si>
    <t>f2b63f3</t>
  </si>
  <si>
    <t>Mapper config i application.yml</t>
  </si>
  <si>
    <t>e1a4b14</t>
  </si>
  <si>
    <t>4288d90</t>
  </si>
  <si>
    <t>Endrer så sed-topics i dev går mot aiven</t>
  </si>
  <si>
    <t>8f4719f</t>
  </si>
  <si>
    <t>1dcbd79</t>
  </si>
  <si>
    <t>Fjernet export-vault-secrets.sh</t>
  </si>
  <si>
    <t>2115f01</t>
  </si>
  <si>
    <t>Fiks på manuell prodsett til gcp q2</t>
  </si>
  <si>
    <t>2421251</t>
  </si>
  <si>
    <t>Fjernet debug-log som feilet</t>
  </si>
  <si>
    <t>be22bea</t>
  </si>
  <si>
    <t>Merge pull request #23 from navikt/feature/sonarqube-jacoco</t>
  </si>
  <si>
    <t>7eb3020</t>
  </si>
  <si>
    <t>f910776</t>
  </si>
  <si>
    <t>Merge pull request #22 from navikt/feature/add-java-version-file</t>
  </si>
  <si>
    <t>7870ad6</t>
  </si>
  <si>
    <t>Merge pull request #21 from navikt/feature/fix-java-version</t>
  </si>
  <si>
    <t>51e77e4</t>
  </si>
  <si>
    <t>5bab7ae</t>
  </si>
  <si>
    <t>Fix Java-version prereq in gradle-script</t>
  </si>
  <si>
    <t>4063ae9</t>
  </si>
  <si>
    <t>Merge pull request #20 from navikt/feature/rydde-i-error-handler</t>
  </si>
  <si>
    <t>4ab9015</t>
  </si>
  <si>
    <t>3da15c4</t>
  </si>
  <si>
    <t>883fad9</t>
  </si>
  <si>
    <t>8272e4f</t>
  </si>
  <si>
    <t>Retter opp tokenendring</t>
  </si>
  <si>
    <t>433fc10</t>
  </si>
  <si>
    <t>Bumper spring, gradle, java mm</t>
  </si>
  <si>
    <t>2ecd6a5</t>
  </si>
  <si>
    <t>Bumper spring, java mm</t>
  </si>
  <si>
    <t>a8865e2</t>
  </si>
  <si>
    <t>Bumper gradle og java</t>
  </si>
  <si>
    <t>eb289ca</t>
  </si>
  <si>
    <t>cf217fb</t>
  </si>
  <si>
    <t>Deployer</t>
  </si>
  <si>
    <t>f2cc51d</t>
  </si>
  <si>
    <t>endre til application/json på contenttype</t>
  </si>
  <si>
    <t>1b730b0</t>
  </si>
  <si>
    <t>Deployer GCP branch til test</t>
  </si>
  <si>
    <t>be8840f</t>
  </si>
  <si>
    <t>4648b3a</t>
  </si>
  <si>
    <t>bf0cf9d</t>
  </si>
  <si>
    <t>Gcp (#19)</t>
  </si>
  <si>
    <t>56affe9</t>
  </si>
  <si>
    <t>Deployer ikke GCP branch til onprem</t>
  </si>
  <si>
    <t>fde164a</t>
  </si>
  <si>
    <t>Forbereder GCP overgang</t>
  </si>
  <si>
    <t>263d4ea</t>
  </si>
  <si>
    <t>Feature/refakactoring (#18)</t>
  </si>
  <si>
    <t>16275a6</t>
  </si>
  <si>
    <t>Retter opp i hendelse fra SE der PDLuid er faktisk identisk mot SEDuid. oppdaterer ep-personoppslag 8.2.8 med støtte for syntetisk ident</t>
  </si>
  <si>
    <t>6dab518</t>
  </si>
  <si>
    <t>Fjerner X-SED som gyldig innkommende hendelse</t>
  </si>
  <si>
    <t>89d3b9d</t>
  </si>
  <si>
    <t>Legger til logikk for å sjekke om Svensk PDLuid faktisk er lik Seduid. For å unngå for mange oppgaver.</t>
  </si>
  <si>
    <t>d89c652</t>
  </si>
  <si>
    <t>Retter opp i manglende Norg2RestTemplate samt rydde opp i KlientConfigurations</t>
  </si>
  <si>
    <t>fab5cbf</t>
  </si>
  <si>
    <t>Prodsetter oppgaveopprettelse for uid i SED som er ulik uid i PDL</t>
  </si>
  <si>
    <t>e0eacb1</t>
  </si>
  <si>
    <t>Retter Nullpointer fra PersonidentifiseringService</t>
  </si>
  <si>
    <t>348a6f1</t>
  </si>
  <si>
    <t>Retry ved "Not found" (#17)</t>
  </si>
  <si>
    <t>53aedd9</t>
  </si>
  <si>
    <t>Legger til retry for hentBuc for Notfound</t>
  </si>
  <si>
    <t>18ce096</t>
  </si>
  <si>
    <t>Lagt til sjekk for person registrert med doedsfall. logging fra error til info</t>
  </si>
  <si>
    <t>802150e</t>
  </si>
  <si>
    <t>Oppdaterer ep-eux slik at p4000 vil håndtere felt med Periode.extra</t>
  </si>
  <si>
    <t>c525a28</t>
  </si>
  <si>
    <t>Legger tilbake lagring i s3 for oppgaveoppretting</t>
  </si>
  <si>
    <t>4b08361</t>
  </si>
  <si>
    <t>Feature/oppgave ruting (#16)</t>
  </si>
  <si>
    <t>d7cb784</t>
  </si>
  <si>
    <t>fjerner + fra svensk utlands ident da dette er for 100år+</t>
  </si>
  <si>
    <t>dc070e2</t>
  </si>
  <si>
    <t>Legger til aktoerid i oppgmelding, samt at vi ikke lagrer til S3 nå</t>
  </si>
  <si>
    <t>266fd7e</t>
  </si>
  <si>
    <t>Legger til doc</t>
  </si>
  <si>
    <t>4ea2e83</t>
  </si>
  <si>
    <t>Legger til mulighet for å sende fra nnet land enn Norge i testmiljø</t>
  </si>
  <si>
    <t>4545138</t>
  </si>
  <si>
    <t>Feature/oppgeve handler og bruk av s3 (#15)</t>
  </si>
  <si>
    <t>f90fd60</t>
  </si>
  <si>
    <t>retter opp appsecrets path i prod</t>
  </si>
  <si>
    <t>b6513a7</t>
  </si>
  <si>
    <t>Legger til ENV</t>
  </si>
  <si>
    <t>50c4105</t>
  </si>
  <si>
    <t>Retter opp bucketname</t>
  </si>
  <si>
    <t>aee9600</t>
  </si>
  <si>
    <t>Fikser vaultconfig</t>
  </si>
  <si>
    <t>a1ddd5c</t>
  </si>
  <si>
    <t>Klargjør for S3, samt opprette oppgave. Nais verdier for S3</t>
  </si>
  <si>
    <t>c9015d9</t>
  </si>
  <si>
    <t>Fjerner lytting på utgående hendelser</t>
  </si>
  <si>
    <t>19c463c</t>
  </si>
  <si>
    <t>Legger til metric counter for alle steg som stopper eller går igjennom</t>
  </si>
  <si>
    <t>7cd1154</t>
  </si>
  <si>
    <t>Retter opp i landkode for endringsmelding, Endringsmelding for innsending skrudd på.</t>
  </si>
  <si>
    <t>768ca60</t>
  </si>
  <si>
    <t>Legger til kafkaErrorhandler og skrur på feature switch igjen</t>
  </si>
  <si>
    <t>8df7353</t>
  </si>
  <si>
    <t>Aktiverer endringsmelding til PDL</t>
  </si>
  <si>
    <t>f016aa9</t>
  </si>
  <si>
    <t>3e4a44e</t>
  </si>
  <si>
    <t>Disabler alle integrasjonstester, disse kan kjøres lokalt</t>
  </si>
  <si>
    <t>8ac07b5</t>
  </si>
  <si>
    <t>EP-1249 Legger inn sendt topic</t>
  </si>
  <si>
    <t>f41b20d</t>
  </si>
  <si>
    <t>Lagt til SedSendt topic, oppdatert ep-personoppslag</t>
  </si>
  <si>
    <t>8958191</t>
  </si>
  <si>
    <t>Oppdaterte integrasjontester med mer</t>
  </si>
  <si>
    <t>50ed181</t>
  </si>
  <si>
    <t>Legger til forenkletSED for å kunne filtere bort sendte sed</t>
  </si>
  <si>
    <t>664f87f</t>
  </si>
  <si>
    <t>Fjerner unødvendig dobbel logging</t>
  </si>
  <si>
    <t>e2908f2</t>
  </si>
  <si>
    <t>Avslutter dersom ingen utenlandske identer er funnet</t>
  </si>
  <si>
    <t>74167d3</t>
  </si>
  <si>
    <t>Grunnet manglende tilgang til sedSendt tar vi bort lytter.</t>
  </si>
  <si>
    <t>9f633ca</t>
  </si>
  <si>
    <t>Legger til sedSendt topic i application.yml</t>
  </si>
  <si>
    <t>ae10b15</t>
  </si>
  <si>
    <t>Forsøker å fikse integrasjonstest som feiler</t>
  </si>
  <si>
    <t>fefb204</t>
  </si>
  <si>
    <t>-t sletter duplikat av test</t>
  </si>
  <si>
    <t>5b20fbe</t>
  </si>
  <si>
    <t>-t øker await til 30, tester</t>
  </si>
  <si>
    <t>4f3a6ff</t>
  </si>
  <si>
    <t>-t legger inn unik gruppe id for hver test, og litt mindre wait for latch</t>
  </si>
  <si>
    <t>429e962</t>
  </si>
  <si>
    <t>Legger inn wait for både sent og mottatt</t>
  </si>
  <si>
    <t>c350afc</t>
  </si>
  <si>
    <t>Lagt til latch for sedSendtlistener</t>
  </si>
  <si>
    <t>4594a78</t>
  </si>
  <si>
    <t>EP-1249 Legger til mulighet for å behandle utgående hendelser</t>
  </si>
  <si>
    <t>2be2ce4</t>
  </si>
  <si>
    <t>79fe43f</t>
  </si>
  <si>
    <t>Feature/bump versjoner og integrasjons test (#14)</t>
  </si>
  <si>
    <t>d01f178</t>
  </si>
  <si>
    <t>Feature/fikser horisontal sed (#13)</t>
  </si>
  <si>
    <t>813864a</t>
  </si>
  <si>
    <t>93ec6db</t>
  </si>
  <si>
    <t>-F legger til logikk for å senere kunne opprette oppgave</t>
  </si>
  <si>
    <t>31b4d0a</t>
  </si>
  <si>
    <t>Feature/forsoker refactore utland (#11)</t>
  </si>
  <si>
    <t>2b83beb</t>
  </si>
  <si>
    <t>f915f9d</t>
  </si>
  <si>
    <t>203a5b2</t>
  </si>
  <si>
    <t>ca82762</t>
  </si>
  <si>
    <t>Merge pull request #10 from navikt/feature/fikserTesterOsv</t>
  </si>
  <si>
    <t>5fe3bc4</t>
  </si>
  <si>
    <t>-t</t>
  </si>
  <si>
    <t>71ef51e</t>
  </si>
  <si>
    <t>Legger til funkasjonalitet for å teste om Uid finnes i pdl</t>
  </si>
  <si>
    <t>63a1c30</t>
  </si>
  <si>
    <t>-t Delt opp integrasjonstestene</t>
  </si>
  <si>
    <t>c9196f2</t>
  </si>
  <si>
    <t>-F retter opp tester samt noe prodlogikk</t>
  </si>
  <si>
    <t>0c11000</t>
  </si>
  <si>
    <t>Fikser Tester</t>
  </si>
  <si>
    <t>e4cc435</t>
  </si>
  <si>
    <t>Revert "Fjerner toggle for test"</t>
  </si>
  <si>
    <t>12e5196</t>
  </si>
  <si>
    <t>Fjerner toggle for test</t>
  </si>
  <si>
    <t>0f2968a</t>
  </si>
  <si>
    <t>9a4f5af</t>
  </si>
  <si>
    <t>Ep-1246 trekker ut i egen funksjon</t>
  </si>
  <si>
    <t>5a18907</t>
  </si>
  <si>
    <t>Merge pull request #9 from navikt/feature/valideringbananas</t>
  </si>
  <si>
    <t>372719b</t>
  </si>
  <si>
    <t>Tester flere utenlandske IDer</t>
  </si>
  <si>
    <t>ca725dc</t>
  </si>
  <si>
    <t>Små opprydding Skrudd av noen tester som må gjøres om</t>
  </si>
  <si>
    <t>0b3fc2a</t>
  </si>
  <si>
    <t>ep-1248 -t fikser feilede tester</t>
  </si>
  <si>
    <t>11273de</t>
  </si>
  <si>
    <t>Legger til buc mock</t>
  </si>
  <si>
    <t>94e51d7</t>
  </si>
  <si>
    <t>Ep-1246 innhenting av personer, make it green</t>
  </si>
  <si>
    <t>47881ea</t>
  </si>
  <si>
    <t>ep-1248 -F innhenting av alle sed</t>
  </si>
  <si>
    <t>4d4b343</t>
  </si>
  <si>
    <t>Jobber med eux klient</t>
  </si>
  <si>
    <t>290c919</t>
  </si>
  <si>
    <t>d406053</t>
  </si>
  <si>
    <t>Ep-1246 sjekker str på liste over identifiserte personer</t>
  </si>
  <si>
    <t>28c261b</t>
  </si>
  <si>
    <t>ep-1248 -F validering av uid</t>
  </si>
  <si>
    <t>ad3bfcc</t>
  </si>
  <si>
    <t>Gjør om eux_rina_api_v1_url til uppercase</t>
  </si>
  <si>
    <t>008b354</t>
  </si>
  <si>
    <t>ep-1248 -F tar bort offset 0 sjekk i prod</t>
  </si>
  <si>
    <t>24c0d44</t>
  </si>
  <si>
    <t>ep-1248 -F legger inn github deployment</t>
  </si>
  <si>
    <t>0edf240</t>
  </si>
  <si>
    <t>ep-1248 -F legger inn github prod tilgang</t>
  </si>
  <si>
    <t>61adce8</t>
  </si>
  <si>
    <t>Endrer henting av fil</t>
  </si>
  <si>
    <t>c4b8e3b</t>
  </si>
  <si>
    <t>Merge pull request #8 from navikt/feature/ValideringPDL</t>
  </si>
  <si>
    <t>9526568</t>
  </si>
  <si>
    <t>ep-1248 -f refaktorering, fjerning av ubrukte klasser</t>
  </si>
  <si>
    <t>1d00493</t>
  </si>
  <si>
    <t>ep-1248 -t validering av gb LandspesifikkValidering</t>
  </si>
  <si>
    <t>9d6d8f7</t>
  </si>
  <si>
    <t>Legger til ny test for å sjekke om avsenderland og Uid land er samme</t>
  </si>
  <si>
    <t>71bd680</t>
  </si>
  <si>
    <t>-t Legge til enhetstest</t>
  </si>
  <si>
    <t>13793b3</t>
  </si>
  <si>
    <t>ep-1248 -f validering av gb LandspesifikkValidering</t>
  </si>
  <si>
    <t>bd11a31</t>
  </si>
  <si>
    <t>Fikser GB validering</t>
  </si>
  <si>
    <t>ebb3ec2</t>
  </si>
  <si>
    <t>Merge pull request #7 from navikt/feature/LeggerTilLandKodeValidering</t>
  </si>
  <si>
    <t>9b9208f</t>
  </si>
  <si>
    <t>-t ordner It</t>
  </si>
  <si>
    <t>a39a8c4</t>
  </si>
  <si>
    <t>ep-1248 -t valiering av avsenderland</t>
  </si>
  <si>
    <t>ed4ce52</t>
  </si>
  <si>
    <t>Legger til validering av avsender land skal kun få lov til å sende inn nytt UID fra eget land</t>
  </si>
  <si>
    <t>3ea2e14</t>
  </si>
  <si>
    <t>Alle skjønner hva vi snakker om</t>
  </si>
  <si>
    <t>3b4bacb</t>
  </si>
  <si>
    <t>-t enhetstest</t>
  </si>
  <si>
    <t>fd10db1</t>
  </si>
  <si>
    <t>ep-1248 -t skal feile på hendelse med flere land</t>
  </si>
  <si>
    <t>def01a4</t>
  </si>
  <si>
    <t>ep-1248 -t formatering</t>
  </si>
  <si>
    <t>04dac60</t>
  </si>
  <si>
    <t>bb2e2c1</t>
  </si>
  <si>
    <t>ep-1248 -f validering av avsenderland</t>
  </si>
  <si>
    <t>66a00b3</t>
  </si>
  <si>
    <t>ep-1248 -t</t>
  </si>
  <si>
    <t>e4acd44</t>
  </si>
  <si>
    <t>Henter institusjon fra sedHendelse</t>
  </si>
  <si>
    <t>f461914</t>
  </si>
  <si>
    <t>ep-1248 -f flytter metoder inn i validering og filtrering</t>
  </si>
  <si>
    <t>0420ed6</t>
  </si>
  <si>
    <t>refaktorering skilt ut filtrering og validering fra listeneren</t>
  </si>
  <si>
    <t>bf9a602</t>
  </si>
  <si>
    <t>ep-1248 -f legger inn litt bedre logging</t>
  </si>
  <si>
    <t>5d00f12</t>
  </si>
  <si>
    <t>3743d44</t>
  </si>
  <si>
    <t>ep-1248 -t legger inn test igjen, med formatering</t>
  </si>
  <si>
    <t>3c7ae9a</t>
  </si>
  <si>
    <t>Skrur av integrasjonstest midlertidig</t>
  </si>
  <si>
    <t>9b3e525</t>
  </si>
  <si>
    <t>Legger til type annotering for Endringsmelding</t>
  </si>
  <si>
    <t>72784fa</t>
  </si>
  <si>
    <t>Merge pull request #6 from navikt/feature/superduper</t>
  </si>
  <si>
    <t>79a9613</t>
  </si>
  <si>
    <t>ep-1248 -f token / bearer logging</t>
  </si>
  <si>
    <t>e5f7aa1</t>
  </si>
  <si>
    <t>ep-1248 -f token / bearer</t>
  </si>
  <si>
    <t>547ebd3</t>
  </si>
  <si>
    <t>0340144</t>
  </si>
  <si>
    <t>Merge pull request #5 from navikt/feature/superduper</t>
  </si>
  <si>
    <t>ac2552a</t>
  </si>
  <si>
    <t>ep-1248 -f legger inn riktig url</t>
  </si>
  <si>
    <t>d4bbd0b</t>
  </si>
  <si>
    <t>blabla</t>
  </si>
  <si>
    <t>cfadc81</t>
  </si>
  <si>
    <t>verify</t>
  </si>
  <si>
    <t>03e8fae</t>
  </si>
  <si>
    <t>ep-1248 -F</t>
  </si>
  <si>
    <t>43fc698</t>
  </si>
  <si>
    <t>Endrer til riktig institusjonsnavn</t>
  </si>
  <si>
    <t>6448e13</t>
  </si>
  <si>
    <t>Sletter ubrukte json testfiler, legger til ny json for PDL integrasjonstest</t>
  </si>
  <si>
    <t>324c5ca</t>
  </si>
  <si>
    <t>Endrer til unik gruppe ID for pdl-produsent i sedMottatt topic</t>
  </si>
  <si>
    <t>534682b</t>
  </si>
  <si>
    <t>retter opp i log config</t>
  </si>
  <si>
    <t>fabbfc3</t>
  </si>
  <si>
    <t>retter opp i logging</t>
  </si>
  <si>
    <t>9987b3b</t>
  </si>
  <si>
    <t>Feature/valider og endringsmelding (#4)</t>
  </si>
  <si>
    <t>5096277</t>
  </si>
  <si>
    <t>Feature/valider UI d (#3)</t>
  </si>
  <si>
    <t>c677dc7</t>
  </si>
  <si>
    <t>EP-1246 valider og sjekk om pdl-ident finnes</t>
  </si>
  <si>
    <t>d8d6c67</t>
  </si>
  <si>
    <t>ep-1246 kodeverk config i application.yml</t>
  </si>
  <si>
    <t>34606b4</t>
  </si>
  <si>
    <t>ep-1246 fjerner ubrukt automatisering value</t>
  </si>
  <si>
    <t>f37b1f3</t>
  </si>
  <si>
    <t>ep-1246 legger inn application.yml</t>
  </si>
  <si>
    <t>c16ad38</t>
  </si>
  <si>
    <t>56e79f3</t>
  </si>
  <si>
    <t>Tar i bruk serviceuser</t>
  </si>
  <si>
    <t>c8e8bac</t>
  </si>
  <si>
    <t>Feature/oppryding og innhenting av identer (#1)</t>
  </si>
  <si>
    <t>adb4388</t>
  </si>
  <si>
    <t>EP-1246 lagt til kode fra ten validering/formatering</t>
  </si>
  <si>
    <t>d0da6a8</t>
  </si>
  <si>
    <t>EP-1246 Rydder opp i ubrukt kode</t>
  </si>
  <si>
    <t>dc9bc1b</t>
  </si>
  <si>
    <t>EP-1246 fjerner unødvendigkode</t>
  </si>
  <si>
    <t>6a01dcc</t>
  </si>
  <si>
    <t>Fjerner søk person</t>
  </si>
  <si>
    <t>f4840e4</t>
  </si>
  <si>
    <t>oppdatere gitignore</t>
  </si>
  <si>
    <t>e2fd065</t>
  </si>
  <si>
    <t>oppdatere readme</t>
  </si>
  <si>
    <t>5ff4ee0</t>
  </si>
  <si>
    <t>tester commit</t>
  </si>
  <si>
    <t>dd5b5b3</t>
  </si>
  <si>
    <t>EP-1245 Retter opp trykkleif</t>
  </si>
  <si>
    <t>d73f69c</t>
  </si>
  <si>
    <t>EP-1245 Legger til test resource filene</t>
  </si>
  <si>
    <t>5f1db65</t>
  </si>
  <si>
    <t>EP-1245 Legger til gradle-wrapper</t>
  </si>
  <si>
    <t>3ff2e2a</t>
  </si>
  <si>
    <t>EP-1245 Lagt til githubWorkflow</t>
  </si>
  <si>
    <t>9669778</t>
  </si>
  <si>
    <t>EP-1245 Opprettet nytt repo</t>
  </si>
  <si>
    <t>30d3f5f</t>
  </si>
  <si>
    <t>eessi-pensjon-prefill</t>
  </si>
  <si>
    <t>prefill</t>
  </si>
  <si>
    <t>a0fd1f48</t>
  </si>
  <si>
    <t>U - Oppgraderer com.github.wnameless.json:json-flattener:0.14.2 -&gt; 0.16.0</t>
  </si>
  <si>
    <t>c0e49293</t>
  </si>
  <si>
    <t>3b1476b6</t>
  </si>
  <si>
    <t>bcf89796</t>
  </si>
  <si>
    <t>ba70f967</t>
  </si>
  <si>
    <t>U - epPersonoppslagVersion '12.1.1' -&gt;'12.1.2' med mockk 1.13.3</t>
  </si>
  <si>
    <t>c383b11c</t>
  </si>
  <si>
    <t>91527960</t>
  </si>
  <si>
    <t>0cea9012</t>
  </si>
  <si>
    <t>89196bf4</t>
  </si>
  <si>
    <t>bf0dc847</t>
  </si>
  <si>
    <t>r - Liten refaktorering/rydding i InnhentingService</t>
  </si>
  <si>
    <t>cc4fe645</t>
  </si>
  <si>
    <t>t - Endrer til BucType i stedet for String på bucer i testene.</t>
  </si>
  <si>
    <t>f882ecd2</t>
  </si>
  <si>
    <t>t - Endrer til SedType i stedet for String på seder i testene.</t>
  </si>
  <si>
    <t>9f2adf09</t>
  </si>
  <si>
    <t>R - Endrer til BucType, SedType, EPSakType og KravType (Enumer i bibliotek)</t>
  </si>
  <si>
    <t>6cb1a1ed</t>
  </si>
  <si>
    <t>665d0535</t>
  </si>
  <si>
    <t>46c5f4b8</t>
  </si>
  <si>
    <t>d529f33c</t>
  </si>
  <si>
    <t>3ae3a68f</t>
  </si>
  <si>
    <t>7330d4c9</t>
  </si>
  <si>
    <t>d76d79e1</t>
  </si>
  <si>
    <t>f57d9fa7</t>
  </si>
  <si>
    <t>4f7b2ed6</t>
  </si>
  <si>
    <t>61c6a7dc</t>
  </si>
  <si>
    <t>c575bbc1</t>
  </si>
  <si>
    <t>0abaabb4</t>
  </si>
  <si>
    <t>df503c98</t>
  </si>
  <si>
    <t>1973188d</t>
  </si>
  <si>
    <t>dd3db964</t>
  </si>
  <si>
    <t>7e6aa0b7</t>
  </si>
  <si>
    <t>6d095cb6</t>
  </si>
  <si>
    <t>93846f21</t>
  </si>
  <si>
    <t>bfec99f2</t>
  </si>
  <si>
    <t>f833dbd6</t>
  </si>
  <si>
    <t>34562393</t>
  </si>
  <si>
    <t>2a8131b9</t>
  </si>
  <si>
    <t>04d7e151</t>
  </si>
  <si>
    <t>5af69576</t>
  </si>
  <si>
    <t>25dde4af</t>
  </si>
  <si>
    <t>deb58ba2</t>
  </si>
  <si>
    <t>6011fb24</t>
  </si>
  <si>
    <t>72380cd9</t>
  </si>
  <si>
    <t>3ec56997</t>
  </si>
  <si>
    <t>8245c6c6</t>
  </si>
  <si>
    <t>dd2e933d</t>
  </si>
  <si>
    <t>a624f6fd</t>
  </si>
  <si>
    <t>4f3048ae</t>
  </si>
  <si>
    <t>38e72b16</t>
  </si>
  <si>
    <t>de92c7fb</t>
  </si>
  <si>
    <t>U - Oppgraderer no.nav.tjenestespesifikasjoner:pensjonsinformasjon-v1-tjenestespesifikasjon:2600.3800cc4 -&gt; 2606.1f6354e</t>
  </si>
  <si>
    <t>aa2faa1d</t>
  </si>
  <si>
    <t>018d6e8a</t>
  </si>
  <si>
    <t>73bf8264</t>
  </si>
  <si>
    <t>4cfee470</t>
  </si>
  <si>
    <t>U - json-flattener - 0.14.0 =&gt; 0.14.2</t>
  </si>
  <si>
    <t>704590db</t>
  </si>
  <si>
    <t>3184eb05</t>
  </si>
  <si>
    <t>F - Bruker kodeverk med caching og test for at dette fungerer</t>
  </si>
  <si>
    <t>9985af46</t>
  </si>
  <si>
    <t>2c48fecf</t>
  </si>
  <si>
    <t>c7360eaf</t>
  </si>
  <si>
    <t>6e50668d</t>
  </si>
  <si>
    <t>af789280</t>
  </si>
  <si>
    <t>55abf163</t>
  </si>
  <si>
    <t>6c75c783</t>
  </si>
  <si>
    <t>5b830679</t>
  </si>
  <si>
    <t>9ef2b972</t>
  </si>
  <si>
    <t>e37ddfcb</t>
  </si>
  <si>
    <t>U - Oppgraderer no.nav.eessi.pensjon:ep-kodeverk:3.1.18 -&gt; 3.1.19</t>
  </si>
  <si>
    <t>285d892c</t>
  </si>
  <si>
    <t>f - bruker caching fra ep-kodeverk, og sletter prefill caching</t>
  </si>
  <si>
    <t>7372c824</t>
  </si>
  <si>
    <t>70fe7ce4</t>
  </si>
  <si>
    <t>f5ee55c0</t>
  </si>
  <si>
    <t>0a112382</t>
  </si>
  <si>
    <t>b96ddeb9</t>
  </si>
  <si>
    <t>6fa644ad</t>
  </si>
  <si>
    <t>92b0b9d4</t>
  </si>
  <si>
    <t>Merge pull request #36 from navikt/feature/cache</t>
  </si>
  <si>
    <t>7821b2b9</t>
  </si>
  <si>
    <t>f - Legger til metrics på hentlandkoder og retter tester</t>
  </si>
  <si>
    <t>4dbdd7be</t>
  </si>
  <si>
    <t>t - Tester at landkoder kun henter fra kodeverk første gang, deretter fra cache</t>
  </si>
  <si>
    <t>35610018</t>
  </si>
  <si>
    <t>f - Legger til it-test for cache</t>
  </si>
  <si>
    <t>86662f76</t>
  </si>
  <si>
    <t>f - Retter opp tester etter tillegging av landkode cache</t>
  </si>
  <si>
    <t>bb134514</t>
  </si>
  <si>
    <t>f - legger til caches</t>
  </si>
  <si>
    <t>2b3354c8</t>
  </si>
  <si>
    <t>f - legger toø cache</t>
  </si>
  <si>
    <t>47553efe</t>
  </si>
  <si>
    <t>Revert "r - bytter caching fra application til den metoden hvor den brukes"</t>
  </si>
  <si>
    <t>95222b39</t>
  </si>
  <si>
    <t>Revert "f - legger til landkodemetrikk"</t>
  </si>
  <si>
    <t>3465b505</t>
  </si>
  <si>
    <t>f - legger til landkodemetrikk</t>
  </si>
  <si>
    <t>fd646d2e</t>
  </si>
  <si>
    <t>r - bytter caching fra application til den metoden hvor den brukes</t>
  </si>
  <si>
    <t>989c485e</t>
  </si>
  <si>
    <t>65caebef</t>
  </si>
  <si>
    <t>fa8576c8</t>
  </si>
  <si>
    <t>61b7dc72</t>
  </si>
  <si>
    <t>0bcc81fd</t>
  </si>
  <si>
    <t>fc64e34c</t>
  </si>
  <si>
    <t>814c564e</t>
  </si>
  <si>
    <t>176bd24c</t>
  </si>
  <si>
    <t>9ba50b65</t>
  </si>
  <si>
    <t>430e5f86</t>
  </si>
  <si>
    <t>f64a159b</t>
  </si>
  <si>
    <t>fe1f4f2c</t>
  </si>
  <si>
    <t>4b4cab3e</t>
  </si>
  <si>
    <t>295fde9e</t>
  </si>
  <si>
    <t>99e52494</t>
  </si>
  <si>
    <t>25116683</t>
  </si>
  <si>
    <t>E reduserer minnet til 1GiB - også i prod</t>
  </si>
  <si>
    <t>2e435d0c</t>
  </si>
  <si>
    <t>c3803f4f</t>
  </si>
  <si>
    <t>58d9fa8f</t>
  </si>
  <si>
    <t>f63045e3</t>
  </si>
  <si>
    <t>13a063da</t>
  </si>
  <si>
    <t>19dbbc9d</t>
  </si>
  <si>
    <t>bdcc9ce3</t>
  </si>
  <si>
    <t>a02e26a0</t>
  </si>
  <si>
    <t>10593437</t>
  </si>
  <si>
    <t>137d24b9</t>
  </si>
  <si>
    <t>0f04c524</t>
  </si>
  <si>
    <t>3d937747</t>
  </si>
  <si>
    <t>acf757ad</t>
  </si>
  <si>
    <t>4e8b291b</t>
  </si>
  <si>
    <t>d561f4a0</t>
  </si>
  <si>
    <t>c6ec4644</t>
  </si>
  <si>
    <t>53a8e2ba</t>
  </si>
  <si>
    <t>641093ee</t>
  </si>
  <si>
    <t>f10783ae</t>
  </si>
  <si>
    <t>8681ef31</t>
  </si>
  <si>
    <t>c56cf6bf</t>
  </si>
  <si>
    <t>E setter ActiveProcessorCount eksplisitt til 4 4 4 4</t>
  </si>
  <si>
    <t>a16b73f9</t>
  </si>
  <si>
    <t>0176dabe</t>
  </si>
  <si>
    <t>f14e0933</t>
  </si>
  <si>
    <t>97a0fc06</t>
  </si>
  <si>
    <t>E øker til to prefill-instanser</t>
  </si>
  <si>
    <t>a1408eec</t>
  </si>
  <si>
    <t>5aa0fdb2</t>
  </si>
  <si>
    <t>86868202</t>
  </si>
  <si>
    <t>6ac9f093</t>
  </si>
  <si>
    <t>52f5ccc9</t>
  </si>
  <si>
    <t>ded583a5</t>
  </si>
  <si>
    <t>00057a2e</t>
  </si>
  <si>
    <t>4d6bdc57</t>
  </si>
  <si>
    <t>d3088255</t>
  </si>
  <si>
    <t>02876bc1</t>
  </si>
  <si>
    <t>a67bb96c</t>
  </si>
  <si>
    <t>t forenkler @ActiveProfiles-annotasjon</t>
  </si>
  <si>
    <t>6e466dd6</t>
  </si>
  <si>
    <t>F legger til bygning, postnummer og region i utlandsk adresse</t>
  </si>
  <si>
    <t>dd0cfdb1</t>
  </si>
  <si>
    <t>Merge branch 'feature/use-ep-kodeverk'</t>
  </si>
  <si>
    <t>a859ab5c</t>
  </si>
  <si>
    <t>c legger til logging på bosted/utenlandsk adresse</t>
  </si>
  <si>
    <t>5398a416</t>
  </si>
  <si>
    <t>R!! tar i bruk ep-kodeverk for KodeverkClient</t>
  </si>
  <si>
    <t>e8aa06c9</t>
  </si>
  <si>
    <t>r rename EessiFagmodulApplication -&gt; EessiPrefillApplication</t>
  </si>
  <si>
    <t>ece28d63</t>
  </si>
  <si>
    <t>e160465d</t>
  </si>
  <si>
    <t>383d3de0</t>
  </si>
  <si>
    <t>b8a14dce</t>
  </si>
  <si>
    <t>E oppgraderer no.nav.eessi.pensjon:ep-pensjonsinformasjon:epPensjonInformasjonVersjon=2.0.43 -&gt; epPensjonInformasjonVersjon=2.0.47</t>
  </si>
  <si>
    <t>89fb4662</t>
  </si>
  <si>
    <t>bd212a76</t>
  </si>
  <si>
    <t>E oppgraderer no.nav.eessi.pensjon:ep-logging:epLoggingVersion=1.0.39 -&gt; epLoggingVersion=1.0.41</t>
  </si>
  <si>
    <t>1db7e8c0</t>
  </si>
  <si>
    <t>d423bf39</t>
  </si>
  <si>
    <t>E oppgraderer com.github.wnameless.json:json-flattener:0.13.0 -&gt; 0.14.0</t>
  </si>
  <si>
    <t>daf766db</t>
  </si>
  <si>
    <t>E oppgraderer spring-webmvc-pac4j -&gt; testImplementation("org.pac4j:spring-webmvc-pac4j:6.1.0")</t>
  </si>
  <si>
    <t>14ec2375</t>
  </si>
  <si>
    <t>073044de</t>
  </si>
  <si>
    <t>eb811250</t>
  </si>
  <si>
    <t>R R legger inn EnableRetry i EessiFagmodulApplication slik at Retryable fungerer</t>
  </si>
  <si>
    <t>c17630a5</t>
  </si>
  <si>
    <t>b0345fb6</t>
  </si>
  <si>
    <t>67e4446e</t>
  </si>
  <si>
    <t>e2a2ee5b</t>
  </si>
  <si>
    <t>ff12b99d</t>
  </si>
  <si>
    <t>E oppgraderer ep-pensjonsinformasjon -&gt; epPensjonInformasjonVersjon='2.0.43'</t>
  </si>
  <si>
    <t>e245050a</t>
  </si>
  <si>
    <t>005e5c17</t>
  </si>
  <si>
    <t>E oppgraderer ep-logging -&gt; epLoggingVersion='1.0.39'</t>
  </si>
  <si>
    <t>494a81aa</t>
  </si>
  <si>
    <t>f216ec10</t>
  </si>
  <si>
    <t>t flytter ArchTest-tester - part 2</t>
  </si>
  <si>
    <t>c7bed464</t>
  </si>
  <si>
    <t>30b6e1d3</t>
  </si>
  <si>
    <t>cb43b0c9</t>
  </si>
  <si>
    <t>7dccd57b</t>
  </si>
  <si>
    <t>E oppgraderer ep-pensjonsinformasjon -&gt; epPensjonInformasjonVersjon='2.0.39'</t>
  </si>
  <si>
    <t>68cba13b</t>
  </si>
  <si>
    <t>93459910</t>
  </si>
  <si>
    <t>E oppgraderer ep-logging -&gt; epLoggingVersion='1.0.37'</t>
  </si>
  <si>
    <t>397e2039</t>
  </si>
  <si>
    <t>860c9e92</t>
  </si>
  <si>
    <t>f60cf7d4</t>
  </si>
  <si>
    <t>d74fc3df</t>
  </si>
  <si>
    <t>a6174cf9</t>
  </si>
  <si>
    <t>6232fe1c</t>
  </si>
  <si>
    <t>727be477</t>
  </si>
  <si>
    <t>E oppgraderer ep-pensjonsinformasjon -&gt; epPensjonInformasjonVersjon='2.0.36'</t>
  </si>
  <si>
    <t>ef58d587</t>
  </si>
  <si>
    <t>7228f303</t>
  </si>
  <si>
    <t>E oppgraderer ep-logging -&gt; epLoggingVersion='1.0.36'</t>
  </si>
  <si>
    <t>f9c63266</t>
  </si>
  <si>
    <t>b4a55327</t>
  </si>
  <si>
    <t>9f1f9b6e</t>
  </si>
  <si>
    <t>4f1b0a34</t>
  </si>
  <si>
    <t>59ac4b70</t>
  </si>
  <si>
    <t>26bab118</t>
  </si>
  <si>
    <t>d98b62a5</t>
  </si>
  <si>
    <t>f gjør om info log til debug</t>
  </si>
  <si>
    <t>c766dee2</t>
  </si>
  <si>
    <t>a9dd8288</t>
  </si>
  <si>
    <t>d43dd6b7</t>
  </si>
  <si>
    <t>c9a06e27</t>
  </si>
  <si>
    <t>b5f63cbf</t>
  </si>
  <si>
    <t>R fjerner kafka-konsumerings-konfig</t>
  </si>
  <si>
    <t>f3e005b1</t>
  </si>
  <si>
    <t>1d996c07</t>
  </si>
  <si>
    <t>1c4a8ed9</t>
  </si>
  <si>
    <t>662eca82</t>
  </si>
  <si>
    <t>a94b4ec1</t>
  </si>
  <si>
    <t>964bea1c</t>
  </si>
  <si>
    <t>924e30e8</t>
  </si>
  <si>
    <t>995081f2</t>
  </si>
  <si>
    <t>3d2b50c1</t>
  </si>
  <si>
    <t>51f43671</t>
  </si>
  <si>
    <t>ad33dc0f</t>
  </si>
  <si>
    <t>60b55d79</t>
  </si>
  <si>
    <t>a40b0a18</t>
  </si>
  <si>
    <t>facbfdc6</t>
  </si>
  <si>
    <t>602b8ad4</t>
  </si>
  <si>
    <t>a4678527</t>
  </si>
  <si>
    <t>2c3cc6c8</t>
  </si>
  <si>
    <t>c058f057</t>
  </si>
  <si>
    <t>3c53f4cc</t>
  </si>
  <si>
    <t>dd69c5af</t>
  </si>
  <si>
    <t>56a4754e</t>
  </si>
  <si>
    <t>0e4f5978</t>
  </si>
  <si>
    <t>a719c056</t>
  </si>
  <si>
    <t>141c85ea</t>
  </si>
  <si>
    <t>66220756</t>
  </si>
  <si>
    <t>74bde4aa</t>
  </si>
  <si>
    <t>13b1951e</t>
  </si>
  <si>
    <t>fbbc981e</t>
  </si>
  <si>
    <t>854abfd0</t>
  </si>
  <si>
    <t>f9df9779</t>
  </si>
  <si>
    <t>83eeb9e2</t>
  </si>
  <si>
    <t>cd70147b</t>
  </si>
  <si>
    <t>37ce4b59</t>
  </si>
  <si>
    <t>e18d94f1</t>
  </si>
  <si>
    <t>Merge pull request #34 from navikt/feature/fyll-ut-dodsboadresse</t>
  </si>
  <si>
    <t>b40165df</t>
  </si>
  <si>
    <t>e bumper ep-personoppslag til 10.2.7 (bugfix)</t>
  </si>
  <si>
    <t>defad0a5</t>
  </si>
  <si>
    <t>e bumper ep-personoppslag -&gt; 10.2.6</t>
  </si>
  <si>
    <t>89b91162</t>
  </si>
  <si>
    <t>f bumper ep-personoppslag for å få med logging</t>
  </si>
  <si>
    <t>3f851610</t>
  </si>
  <si>
    <t>R ryddet i PrefillDoedsboAdresse</t>
  </si>
  <si>
    <t>45429df9</t>
  </si>
  <si>
    <t>F håndterer evt to tegn i dødsboadresse-landkode</t>
  </si>
  <si>
    <t>94c32e36</t>
  </si>
  <si>
    <t>F håndterer person med id som kontakt for dødsboadresse</t>
  </si>
  <si>
    <t>d74ad567</t>
  </si>
  <si>
    <t>E oppgraderer til ep-personoppslag 10.2.1</t>
  </si>
  <si>
    <t>cea2c394</t>
  </si>
  <si>
    <t>r renamet filer Preutfyll -&gt; Prefill</t>
  </si>
  <si>
    <t>743138e7</t>
  </si>
  <si>
    <t>F håndterer person med idnr som kontaktinfo dødsbo - del 1</t>
  </si>
  <si>
    <t>287cfa1d</t>
  </si>
  <si>
    <t>F håndterer organisasjon som kontakt for dødsbo</t>
  </si>
  <si>
    <t>af0b282b</t>
  </si>
  <si>
    <t>F håndterer advokat som kontakt i dødsboadresse</t>
  </si>
  <si>
    <t>d5c63b96</t>
  </si>
  <si>
    <t>F handterer personkontakt med navn i dodsboadresse</t>
  </si>
  <si>
    <t>03b857e9</t>
  </si>
  <si>
    <t>5cd750c6</t>
  </si>
  <si>
    <t>4b37cd42</t>
  </si>
  <si>
    <t>E oppgraderer mockito-kotlin -&gt; epLoggingVersion='1.0.23'</t>
  </si>
  <si>
    <t>dd506f88</t>
  </si>
  <si>
    <t>e fikser gradle-variabelnavn -&gt; epLoggingVersion</t>
  </si>
  <si>
    <t>c44de314</t>
  </si>
  <si>
    <t>r tar inn landkode som parameter i preutfyllDodsboAdresse</t>
  </si>
  <si>
    <t>05a9baed</t>
  </si>
  <si>
    <t>r flytter preutfyllDodsboAdresse() ut i egen fil</t>
  </si>
  <si>
    <t>48e10125</t>
  </si>
  <si>
    <t>a0dcc752</t>
  </si>
  <si>
    <t>r refaktorer logikk for utfylling av dødsboadresse</t>
  </si>
  <si>
    <t>1f7db392</t>
  </si>
  <si>
    <t>R refaktorerer preutfyllDoedboAdresseHvisFinnes</t>
  </si>
  <si>
    <t>3db54192</t>
  </si>
  <si>
    <t>E oppgraderer ep-personoppslag til 10.1.1</t>
  </si>
  <si>
    <t>0646f299</t>
  </si>
  <si>
    <t>E pin'er avhengigheter til egne bibliotek</t>
  </si>
  <si>
    <t>6bd0443b</t>
  </si>
  <si>
    <t>t refaktorer PrefillP2100AdresseTest</t>
  </si>
  <si>
    <t>8dcbc4a4</t>
  </si>
  <si>
    <t>t legger til test for å sjekke preutfylling av kontaktadresse for dødbo</t>
  </si>
  <si>
    <t>f1f61141</t>
  </si>
  <si>
    <t>R forenkler prefillPen for p2100</t>
  </si>
  <si>
    <t>f8a73f02</t>
  </si>
  <si>
    <t>r refaktorerer avsluttHvisKunForstegangsbehandlingIKravhistorikk</t>
  </si>
  <si>
    <t>636f7849</t>
  </si>
  <si>
    <t>R refaktorerer validerGyldigKravtypeOgArsakFelles</t>
  </si>
  <si>
    <t>cc9a7596</t>
  </si>
  <si>
    <t>r rename package for å få samme i test og main</t>
  </si>
  <si>
    <t>02aa136f</t>
  </si>
  <si>
    <t>R flyttet validerGyldigKravtypeOgArsakGjenlevnde</t>
  </si>
  <si>
    <t>ce862022</t>
  </si>
  <si>
    <t>r inline variabel og brekker linjer anderledes</t>
  </si>
  <si>
    <t>cf0fb9da</t>
  </si>
  <si>
    <t>R refaktorert eventuellGjenlevendePDL()</t>
  </si>
  <si>
    <t>c4569cd7</t>
  </si>
  <si>
    <t>r renamet metode til getBankOgArbeidFromRequest</t>
  </si>
  <si>
    <t>d9e71ee0</t>
  </si>
  <si>
    <t>r rename BrukerInformasjon til BankOgArbeid</t>
  </si>
  <si>
    <t>909515b6</t>
  </si>
  <si>
    <t>R let i stedet for if</t>
  </si>
  <si>
    <t>20d7225d</t>
  </si>
  <si>
    <t>R endrer fra if til let</t>
  </si>
  <si>
    <t>d85d6d90</t>
  </si>
  <si>
    <t>0c8dfdff</t>
  </si>
  <si>
    <t>r innlinet variabel</t>
  </si>
  <si>
    <t>5fb29b1c</t>
  </si>
  <si>
    <t>F oppdaterer ep-pensjonsinformasjon og tilpasser koden</t>
  </si>
  <si>
    <t>04d97ae0</t>
  </si>
  <si>
    <t>t Legger til test for prefilpdladresse - Endrer logglinje som til info i stedet for debug</t>
  </si>
  <si>
    <t>cd8edd79</t>
  </si>
  <si>
    <t>c95bc674</t>
  </si>
  <si>
    <t>51bbf823</t>
  </si>
  <si>
    <t>e endrer navn på byggesteg</t>
  </si>
  <si>
    <t>015e1703</t>
  </si>
  <si>
    <t>R!!git add -p Fjerner utdatert onprem-kafka, STS og PEN-konfig</t>
  </si>
  <si>
    <t>7c288489</t>
  </si>
  <si>
    <t>e rydder i rekkefølge i dev-gcp.yml</t>
  </si>
  <si>
    <t>7b4f2d4b</t>
  </si>
  <si>
    <t>E fjerner mer AppDynamics-konfig</t>
  </si>
  <si>
    <t>847a527e</t>
  </si>
  <si>
    <t>ecb0800f</t>
  </si>
  <si>
    <t>62436d78</t>
  </si>
  <si>
    <t>Oppdaterer .java-version</t>
  </si>
  <si>
    <t>93031473</t>
  </si>
  <si>
    <t>Tar inn nyeste versjon av ep-personoppslag - Legger også til nullsjekk</t>
  </si>
  <si>
    <t>77462dc8</t>
  </si>
  <si>
    <t>Tar inn nyeste versjon av ep-personoppslag</t>
  </si>
  <si>
    <t>5deffae8</t>
  </si>
  <si>
    <t>Feature/bruttobelop grunnpensjon (#33)</t>
  </si>
  <si>
    <t>ff26cb8d</t>
  </si>
  <si>
    <t>-f  legger tilbake til gammel workflow</t>
  </si>
  <si>
    <t>07b60420</t>
  </si>
  <si>
    <t>-f retter feil i formatering</t>
  </si>
  <si>
    <t>8ea285da</t>
  </si>
  <si>
    <t>347aa09f</t>
  </si>
  <si>
    <t>-f mer rydding i workflow</t>
  </si>
  <si>
    <t>824f9eda</t>
  </si>
  <si>
    <t>-f litt rydding i workflow</t>
  </si>
  <si>
    <t>6c183b36</t>
  </si>
  <si>
    <t>-f logger tilfeller der vi har flere gyldige adresser (#32)</t>
  </si>
  <si>
    <t>5e66a000</t>
  </si>
  <si>
    <t>-f legger inn regionsdistrikt for prefill av utlandsAdresse</t>
  </si>
  <si>
    <t>68f2b688</t>
  </si>
  <si>
    <t>Feature/tom adresse (#31)</t>
  </si>
  <si>
    <t>135be3ba</t>
  </si>
  <si>
    <t>-t fiker archtest med pdl config</t>
  </si>
  <si>
    <t>c6593f57</t>
  </si>
  <si>
    <t>-f legger inn onbehalf fra fagmodul for pdl</t>
  </si>
  <si>
    <t>d35c61eb</t>
  </si>
  <si>
    <t>-f - bumping av bibliotekter - legger tilbake archtest med migrering fra 0.11 -&gt; 0.23</t>
  </si>
  <si>
    <t>a672322c</t>
  </si>
  <si>
    <t>Feature/benytter ep pensjoninformasjon (#30)</t>
  </si>
  <si>
    <t>383eb0e6</t>
  </si>
  <si>
    <t>-f legger inn prodsett kommando for dev</t>
  </si>
  <si>
    <t>8708d27e</t>
  </si>
  <si>
    <t>-f endrer prodsett command, og resttemplate mot ep-pensjoninformasjon</t>
  </si>
  <si>
    <t>e73ba524</t>
  </si>
  <si>
    <t>fikser prodsett command for gcp</t>
  </si>
  <si>
    <t>522b4535</t>
  </si>
  <si>
    <t>-f fikser for feil i rest-path i ep-pensjoninformasjon</t>
  </si>
  <si>
    <t>bf8421ea</t>
  </si>
  <si>
    <t>Feature/java17 upgrade (#29)</t>
  </si>
  <si>
    <t>152f1f69</t>
  </si>
  <si>
    <t>Går nå mot fagmodul i gcp</t>
  </si>
  <si>
    <t>35f462fe</t>
  </si>
  <si>
    <t>Legger til SonarQube/Jacoco-støtte (#28)</t>
  </si>
  <si>
    <t>c792ec4f</t>
  </si>
  <si>
    <t>Add java version file (#27)</t>
  </si>
  <si>
    <t>657724b9</t>
  </si>
  <si>
    <t>Rydde i errorhandler (#26)</t>
  </si>
  <si>
    <t>0b68edce</t>
  </si>
  <si>
    <t>Legger tilbake til gammel config da fagmodulen ikke er i GCP!</t>
  </si>
  <si>
    <t>18caf08c</t>
  </si>
  <si>
    <t>Legger inn info for å sjekke token fra fagmodul</t>
  </si>
  <si>
    <t>a3761c4f</t>
  </si>
  <si>
    <t>legger inn litt awesome kode for pdlconfig og fikser korrekt versjon av ep-personoppslag dep. CowPow!</t>
  </si>
  <si>
    <t>48661a8b</t>
  </si>
  <si>
    <t>Revert "Revert "OnBehalf Of Tokensupport for PDL (#24)""</t>
  </si>
  <si>
    <t>210cf897</t>
  </si>
  <si>
    <t>Revert "OnBehalf Of Tokensupport for PDL (#24)"</t>
  </si>
  <si>
    <t>b815298b</t>
  </si>
  <si>
    <t>OnBehalf Of Tokensupport for PDL (#24)</t>
  </si>
  <si>
    <t>7a31a9cb</t>
  </si>
  <si>
    <t>Bumper ned ep-personoppslag versjon</t>
  </si>
  <si>
    <t>3ee2888b</t>
  </si>
  <si>
    <t>Fjerner vars for prodsett command</t>
  </si>
  <si>
    <t>888990e4</t>
  </si>
  <si>
    <t>Endrer cluster til gcp fpr fagmodul i q2</t>
  </si>
  <si>
    <t>28e79e57</t>
  </si>
  <si>
    <t>Legger til logglinje for preutfylt sed</t>
  </si>
  <si>
    <t>7cab344e</t>
  </si>
  <si>
    <t>retter opp urlpath for frn</t>
  </si>
  <si>
    <t>5230a2c1</t>
  </si>
  <si>
    <t>Større fiks går til v1/fnr fra v1/aktor/aktoerid for pensjonsinformasjontjeneste pensjon-pen</t>
  </si>
  <si>
    <t>a7b67c2c</t>
  </si>
  <si>
    <t>Bumper version. Fjerner utgått kode STS</t>
  </si>
  <si>
    <t>4c038f76</t>
  </si>
  <si>
    <t>bimper spring. fjerner utgått kode</t>
  </si>
  <si>
    <t>01bc14d2</t>
  </si>
  <si>
    <t>versjonsbump spring</t>
  </si>
  <si>
    <t>0390f9ba</t>
  </si>
  <si>
    <t>Fikser bump av versjoner</t>
  </si>
  <si>
    <t>c3aea301</t>
  </si>
  <si>
    <t>Forsøker å bumpe versjon for å trigge deploy</t>
  </si>
  <si>
    <t>42c9a273</t>
  </si>
  <si>
    <t>bumper versjoner</t>
  </si>
  <si>
    <t>78dfc14f</t>
  </si>
  <si>
    <t>17ffedf6</t>
  </si>
  <si>
    <t>oppdatert ep-personoppslag med støtte for syntetiskefnr</t>
  </si>
  <si>
    <t>15286456</t>
  </si>
  <si>
    <t>Fjerne gamle yml for fss rydde opp i config</t>
  </si>
  <si>
    <t>af96781d</t>
  </si>
  <si>
    <t>GCP til master (#23)</t>
  </si>
  <si>
    <t>3a15dd1c</t>
  </si>
  <si>
    <t>7f082842</t>
  </si>
  <si>
    <t>3da49abf</t>
  </si>
  <si>
    <t>Opprette github action deploy prod-gcp</t>
  </si>
  <si>
    <t>961777ed</t>
  </si>
  <si>
    <t>Revert "GCP Q2 (#21)"</t>
  </si>
  <si>
    <t>06c5eaf9</t>
  </si>
  <si>
    <t>GCP Q2 (#21)</t>
  </si>
  <si>
    <t>3baab2bb</t>
  </si>
  <si>
    <t>prepp nais dev-gcp-q2 og github workflows for GCP</t>
  </si>
  <si>
    <t>11478268</t>
  </si>
  <si>
    <t>Liten enum fix</t>
  </si>
  <si>
    <t>a53b34db</t>
  </si>
  <si>
    <t>Benytter custom SakStatus byValue</t>
  </si>
  <si>
    <t>804b20bb</t>
  </si>
  <si>
    <t>Revert "skrur av deploy til test fordi det er skrudd av"</t>
  </si>
  <si>
    <t>840b6467</t>
  </si>
  <si>
    <t>skrur av deploy til test fordi det er skrudd av</t>
  </si>
  <si>
    <t>b7fae7c2</t>
  </si>
  <si>
    <t>Fikser  evig loop i tester</t>
  </si>
  <si>
    <t>0ec424e8</t>
  </si>
  <si>
    <t>Fikser uppercase bug i enum mapping</t>
  </si>
  <si>
    <t>6c9990d0</t>
  </si>
  <si>
    <t>oppdaterer ep-personoppslage 8.2.6. prefill foedselland og sted hvis finnes. fjerner unødvendige metrics som skaper støy i prometheus.</t>
  </si>
  <si>
    <t>79a62f13</t>
  </si>
  <si>
    <t>7a5c4361</t>
  </si>
  <si>
    <t>Feature/bumper versjoner (#19)</t>
  </si>
  <si>
    <t>c625c855</t>
  </si>
  <si>
    <t>ecee5530</t>
  </si>
  <si>
    <t>24c6ed36</t>
  </si>
  <si>
    <t>Disabler en test for å deploye</t>
  </si>
  <si>
    <t>486f5ea6</t>
  </si>
  <si>
    <t>Revert "Upgrade Gradle wrapper to 7.3.1"</t>
  </si>
  <si>
    <t>dde7f025</t>
  </si>
  <si>
    <t>9aec5bac</t>
  </si>
  <si>
    <t>Endrer institusjon land til fraLand fra eessi.land (1.1.1) under tildeltPensjon P7000</t>
  </si>
  <si>
    <t>d4d25d06</t>
  </si>
  <si>
    <t>Småfiks på X010prefill samt småfiks på noen tester</t>
  </si>
  <si>
    <t>583929c0</t>
  </si>
  <si>
    <t>Benytter ResponseStatusException i ApiRequest klassen.</t>
  </si>
  <si>
    <t>ae98dedd</t>
  </si>
  <si>
    <t>Bumper spring boot</t>
  </si>
  <si>
    <t>29440eb9</t>
  </si>
  <si>
    <t>Bruker javaclass.getResource i lesPensjonsdataVedtakFraFil</t>
  </si>
  <si>
    <t>8b59ceb6</t>
  </si>
  <si>
    <t>EP-1236 Håndterer sakstatus Ukjent</t>
  </si>
  <si>
    <t>8dfd16e2</t>
  </si>
  <si>
    <t>Legger til logglinjer for prodfeilsøk gang2</t>
  </si>
  <si>
    <t>1df43aee</t>
  </si>
  <si>
    <t>Legger til logglinjer for prodfeilsøk</t>
  </si>
  <si>
    <t>5bf88edc</t>
  </si>
  <si>
    <t>Merge branch 'master' of https://github.com/navikt/eessi-pensjon-prefill</t>
  </si>
  <si>
    <t>5ad88c51</t>
  </si>
  <si>
    <t>b2b83ad6</t>
  </si>
  <si>
    <t>Endrer henting av filer fra classpath til fullt navn da det gir bedre oversikt over lokasjon og direkte tilgang ved å trykke på filnavnet (#18)</t>
  </si>
  <si>
    <t>fbdfae6c</t>
  </si>
  <si>
    <t>Legger til en enkel Try catch på automatiseringmelding på kafka (#17)</t>
  </si>
  <si>
    <t>052c523a</t>
  </si>
  <si>
    <t>Forbedring av prefill X010 med data fra X009 med meldinger på engelsk</t>
  </si>
  <si>
    <t>f0e2f55b</t>
  </si>
  <si>
    <t>Forbedring av prefill X010 med data fra X009 med kode "annet" som "99"</t>
  </si>
  <si>
    <t>b9134e73</t>
  </si>
  <si>
    <t>Forbedring av prefill X010 med data fra X009</t>
  </si>
  <si>
    <t>951e16e2</t>
  </si>
  <si>
    <t>Oppdatert prefill med fiks i ep-personoppslag: Fodselnummer med uthenting av korrekt fdato</t>
  </si>
  <si>
    <t>6f08fe1b</t>
  </si>
  <si>
    <t>Feature/prefill x010med datafra x009 (#16)</t>
  </si>
  <si>
    <t>3ba41232</t>
  </si>
  <si>
    <t>EP-1201: (#15)</t>
  </si>
  <si>
    <t>d4fdae06</t>
  </si>
  <si>
    <t>Fjerner sivilstand separert og separert partner da det ikke støttes av SEDer</t>
  </si>
  <si>
    <t>0c06f9db</t>
  </si>
  <si>
    <t>Legger til sivilstand separert og separert partner</t>
  </si>
  <si>
    <t>6ee623a8</t>
  </si>
  <si>
    <t>Feature/autoamtisering deromkring mk2turbo (#14)</t>
  </si>
  <si>
    <t>b53ab760</t>
  </si>
  <si>
    <t>Kafka topic for automatisering</t>
  </si>
  <si>
    <t>03f4f64f</t>
  </si>
  <si>
    <t>Revert "Feature/prefill automatisering statistikk målinger (#13)"</t>
  </si>
  <si>
    <t>25ceebae</t>
  </si>
  <si>
    <t>Feature/prefill automatisering statistikk målinger (#13)</t>
  </si>
  <si>
    <t>6a825752</t>
  </si>
  <si>
    <t>Tar i bruk Fodselsnummer i ep-personoppslag</t>
  </si>
  <si>
    <t>413138bc</t>
  </si>
  <si>
    <t>Merge pull request #12 from navikt/feature/AutmotiseringGraderavPreutfyllSED</t>
  </si>
  <si>
    <t>7f374265</t>
  </si>
  <si>
    <t>Endret fra journalforing til prefill i kafka config</t>
  </si>
  <si>
    <t>40c022f5</t>
  </si>
  <si>
    <t>Diverse refactoring av statistikkmeldinger</t>
  </si>
  <si>
    <t>d1ed8409</t>
  </si>
  <si>
    <t>6174fc79</t>
  </si>
  <si>
    <t>ddcc9c22</t>
  </si>
  <si>
    <t>oppretter kafkasupport for å kunne legge payload ut på kafkastrøm</t>
  </si>
  <si>
    <t>3a9d5f08</t>
  </si>
  <si>
    <t>Legger inn datoformatering av typen "2021-01-01", og andre</t>
  </si>
  <si>
    <t>91e559b8</t>
  </si>
  <si>
    <t>bumping tokensupport til 1.3.8</t>
  </si>
  <si>
    <t>639b86b0</t>
  </si>
  <si>
    <t>Feature/preutfyllings gradmed prosent (#10)</t>
  </si>
  <si>
    <t>f75d718a</t>
  </si>
  <si>
    <t>Feature/prefill pensjoninformasjon innhenting refaktorering (#9)</t>
  </si>
  <si>
    <t>970ede6d</t>
  </si>
  <si>
    <t>Feature/endrer pakke fra fag til prefill (#8)</t>
  </si>
  <si>
    <t>64c83583</t>
  </si>
  <si>
    <t>Fjerner versjonsnr for dockerApp</t>
  </si>
  <si>
    <t>4d650842</t>
  </si>
  <si>
    <t>Bumper kotlin, springboot versjoner</t>
  </si>
  <si>
    <t>3d115d5c</t>
  </si>
  <si>
    <t>52689580</t>
  </si>
  <si>
    <t>Oppdaterer til neste ep-eux versjon</t>
  </si>
  <si>
    <t>01e18bf0</t>
  </si>
  <si>
    <t>Bump av ep-eux versjon</t>
  </si>
  <si>
    <t>4cdb908e</t>
  </si>
  <si>
    <t>Fjerner unødvendig logglinje</t>
  </si>
  <si>
    <t>856f907a</t>
  </si>
  <si>
    <t>c1ffa872</t>
  </si>
  <si>
    <t>5f444697</t>
  </si>
  <si>
    <t>a2704a42</t>
  </si>
  <si>
    <t>a792c1e6</t>
  </si>
  <si>
    <t>Oppdaterer til neste ep-eux versjon 40 grunnet manglende mapping, annen.institusjon</t>
  </si>
  <si>
    <t>cb7bb85e</t>
  </si>
  <si>
    <t>Oppdaterer til neste ep-eux versjon 39 grunnet manglende</t>
  </si>
  <si>
    <t>bf5740f0</t>
  </si>
  <si>
    <t>Oppdaterer til neste ep-eux versjon 38</t>
  </si>
  <si>
    <t>fdfea11c</t>
  </si>
  <si>
    <t>Oppdaterer json etter ny validering av mapping i eux</t>
  </si>
  <si>
    <t>6c927713</t>
  </si>
  <si>
    <t>bumper ep-eux 1.1.34</t>
  </si>
  <si>
    <t>ddcda19c</t>
  </si>
  <si>
    <t>Forbedringer av prefill P7000. testing med flere P6000, tatt i bruk retning</t>
  </si>
  <si>
    <t>6d801657</t>
  </si>
  <si>
    <t>WIP flikket på mapGyldigeEessisakerFraP6000</t>
  </si>
  <si>
    <t>1d51306a</t>
  </si>
  <si>
    <t>Fikser pin og institusjon for utland</t>
  </si>
  <si>
    <t>26bd516a</t>
  </si>
  <si>
    <t>Forbedringer av prefill P7000. testing med flere P6000</t>
  </si>
  <si>
    <t>c43f252f</t>
  </si>
  <si>
    <t>Legger til testfiler for P7000 preutfylling</t>
  </si>
  <si>
    <t>5a2f6169</t>
  </si>
  <si>
    <t>Retter feil med uthenting av adresse</t>
  </si>
  <si>
    <t>e09345de</t>
  </si>
  <si>
    <t>Rettet opp innvilget pensjon annenbetalingshyppighet i PrefillP7000Mk2Turbo</t>
  </si>
  <si>
    <t>dc2f6537</t>
  </si>
  <si>
    <t>8543e62b</t>
  </si>
  <si>
    <t>Rettet opp i testene</t>
  </si>
  <si>
    <t>eaae9317</t>
  </si>
  <si>
    <t>Legger til felter på avslag P7000 mm</t>
  </si>
  <si>
    <t>5d6a3483</t>
  </si>
  <si>
    <t>9b17726e</t>
  </si>
  <si>
    <t>ep-1175 debugger landkode, PersonoppslagExcpetion</t>
  </si>
  <si>
    <t>eda5db93</t>
  </si>
  <si>
    <t>bumper ep-personoppslag</t>
  </si>
  <si>
    <t>158be049</t>
  </si>
  <si>
    <t>ep-1175 legger inn ny vurdering for AdressatForRevurderingItem</t>
  </si>
  <si>
    <t>738e839a</t>
  </si>
  <si>
    <t>bump av ep-eux</t>
  </si>
  <si>
    <t>d931d04b</t>
  </si>
  <si>
    <t>ep-1175 t</t>
  </si>
  <si>
    <t>5f899a84</t>
  </si>
  <si>
    <t>d6ae0e54</t>
  </si>
  <si>
    <t>Merge pull request #7 from navikt/feature/P7000Felter</t>
  </si>
  <si>
    <t>0e8f929d</t>
  </si>
  <si>
    <t>Merge branch 'feature/P7000Felter' of https://github.com/navikt/eessi-pensjon-prefill into feature/P7000Felter</t>
  </si>
  <si>
    <t>7d8652d5</t>
  </si>
  <si>
    <t>Endrer vedtaksammendrag til utsendtDato</t>
  </si>
  <si>
    <t>7158ea53</t>
  </si>
  <si>
    <t>bumper ep-metrics til 0.4.9</t>
  </si>
  <si>
    <t>075bccfa</t>
  </si>
  <si>
    <t>Merge branch 'master' into feature/P7000Felter</t>
  </si>
  <si>
    <t>79928b41</t>
  </si>
  <si>
    <t>849e1be5</t>
  </si>
  <si>
    <t>ep-1175 oppdatert P7000 mapping, med mange, maaaange nye tester</t>
  </si>
  <si>
    <t>7bd6bd1c</t>
  </si>
  <si>
    <t>Rydder litt, legger til test med assert på felter</t>
  </si>
  <si>
    <t>f4e44c71</t>
  </si>
  <si>
    <t>Legger til noen felter for preutfylling av P7000</t>
  </si>
  <si>
    <t>1b13f684</t>
  </si>
  <si>
    <t>Legger til logglinje for partSedAsJson</t>
  </si>
  <si>
    <t>3686577f</t>
  </si>
  <si>
    <t>PrefillP7000 med data fra P6000 rette betalingshyppihet. * benytte sistmottatdato P6000 dersom vedatkdato mangler ved prefillP7000 * hopper over ektefelle eller barn dersom sb ikke har tilgang til disse.</t>
  </si>
  <si>
    <t>070b5b52</t>
  </si>
  <si>
    <t>PrefillP7000 med data fra P6000 rette betalingshyppihet.</t>
  </si>
  <si>
    <t>9b209a0e</t>
  </si>
  <si>
    <t>Preutfylling P7000 oppdatert dato</t>
  </si>
  <si>
    <t>78b9aa88</t>
  </si>
  <si>
    <t>Preutfylling P7000 med invilg og avslag data fra P6000</t>
  </si>
  <si>
    <t>59a9e216</t>
  </si>
  <si>
    <t>retter opp namespace bygging i github action</t>
  </si>
  <si>
    <t>4b869cb2</t>
  </si>
  <si>
    <t>6f899b55</t>
  </si>
  <si>
    <t>Oppdater nais til namespace, samkjør mot github action</t>
  </si>
  <si>
    <t>e0e1bf7f</t>
  </si>
  <si>
    <t>Feature/prefill p7000turbo med data fra p6000 (#5)</t>
  </si>
  <si>
    <t>f4f695dc</t>
  </si>
  <si>
    <t>Preutfylling med opplysninger som . legges til</t>
  </si>
  <si>
    <t>9c09b66f</t>
  </si>
  <si>
    <t>Preutfylling av påminnelse med type legges tilbake i X010</t>
  </si>
  <si>
    <t>d9a260e9</t>
  </si>
  <si>
    <t>Kommenterer ut preutfylling av påminnelse elementet i X010</t>
  </si>
  <si>
    <t>9abea30b</t>
  </si>
  <si>
    <t>Legger til dokument for type i en X010</t>
  </si>
  <si>
    <t>7a17022e</t>
  </si>
  <si>
    <t>Legger til må_endres for type og opplysning i en X010</t>
  </si>
  <si>
    <t>7378fc5e</t>
  </si>
  <si>
    <t>97cba21a</t>
  </si>
  <si>
    <t>29f1b026</t>
  </si>
  <si>
    <t>Feature/prefillX010 (#4)</t>
  </si>
  <si>
    <t>e93bdd8b</t>
  </si>
  <si>
    <t>Legger til PrefillP5000 med tilhørende logikk og tester</t>
  </si>
  <si>
    <t>c7f8d396</t>
  </si>
  <si>
    <t>Rette opp en byggfeil.</t>
  </si>
  <si>
    <t>a5a8e67e</t>
  </si>
  <si>
    <t>Endrer PrefillP6000Pensjon til ResponseStatusException.</t>
  </si>
  <si>
    <t>5c9fbc00</t>
  </si>
  <si>
    <t>Lagt til alarm ignore for ikke tilgang under prefill</t>
  </si>
  <si>
    <t>e15e951b</t>
  </si>
  <si>
    <t>Oppdaterer metadata for auditlogging, lagt til , som skilletegn.</t>
  </si>
  <si>
    <t>597d9bbe</t>
  </si>
  <si>
    <t>EP-1146: Lage en felles klient for henting av landkode</t>
  </si>
  <si>
    <t>29721b74</t>
  </si>
  <si>
    <t>oppdaterer ep-eux til 1.0.40 for korrekt mapping av P5000 og R005 sed (#3)</t>
  </si>
  <si>
    <t>45b0301a</t>
  </si>
  <si>
    <t>retter opp i oppdatering av SEDer til rina versjon 4.2</t>
  </si>
  <si>
    <t>62a3db72</t>
  </si>
  <si>
    <t>Oppdaterer valideringsmønster av kravDato for PrefillP15000</t>
  </si>
  <si>
    <t>602048f7</t>
  </si>
  <si>
    <t>EP-1139: Fixer merge konflikt/feil</t>
  </si>
  <si>
    <t>25b2b4d3</t>
  </si>
  <si>
    <t>EP-1139: Fjerning av mockito fra test. Dette Inkl. også spring.mockito (#1)</t>
  </si>
  <si>
    <t>50db4702</t>
  </si>
  <si>
    <t>Legger til validering av kravDato for PrefillP15000</t>
  </si>
  <si>
    <t>e2d15cc0</t>
  </si>
  <si>
    <t>Liten logging fix</t>
  </si>
  <si>
    <t>978a7f04</t>
  </si>
  <si>
    <t>deployer til prod</t>
  </si>
  <si>
    <t>b8fcb79f</t>
  </si>
  <si>
    <t>Forenkler SedType</t>
  </si>
  <si>
    <t>b2acca2a</t>
  </si>
  <si>
    <t>895540a0</t>
  </si>
  <si>
    <t>endrer github actions config fra fagmodul til prefill</t>
  </si>
  <si>
    <t>a3bfd07a</t>
  </si>
  <si>
    <t>sletter ubrukte json testfiler</t>
  </si>
  <si>
    <t>5263b124</t>
  </si>
  <si>
    <t>Sletter enda mer ubrukte klasser</t>
  </si>
  <si>
    <t>9bed39cd</t>
  </si>
  <si>
    <t>Sletter resterende ubrukte klasser</t>
  </si>
  <si>
    <t>87d85bb0</t>
  </si>
  <si>
    <t>Sletter ting som ikke handler om prefill SED</t>
  </si>
  <si>
    <t>ca1fda29</t>
  </si>
  <si>
    <t>fagmodul til prefill renaming stopper prodsetting inntil videre</t>
  </si>
  <si>
    <t>eessi-pensjon-saksbehandling-api</t>
  </si>
  <si>
    <t>saksbehandling-api</t>
  </si>
  <si>
    <t>efc3f58</t>
  </si>
  <si>
    <t>875cda4</t>
  </si>
  <si>
    <t>a18cc54</t>
  </si>
  <si>
    <t>4a80ff2</t>
  </si>
  <si>
    <t>6dfc8b6</t>
  </si>
  <si>
    <t>2731d23</t>
  </si>
  <si>
    <t>417a7a5</t>
  </si>
  <si>
    <t>d47a10e</t>
  </si>
  <si>
    <t>d354689</t>
  </si>
  <si>
    <t>e022341</t>
  </si>
  <si>
    <t>5a23c69</t>
  </si>
  <si>
    <t>5e88e6e</t>
  </si>
  <si>
    <t>fc3ae97</t>
  </si>
  <si>
    <t>b3b5022</t>
  </si>
  <si>
    <t>d037691</t>
  </si>
  <si>
    <t>b22f7fa</t>
  </si>
  <si>
    <t>33cc8e5</t>
  </si>
  <si>
    <t>3f35f90</t>
  </si>
  <si>
    <t>0aa19b3</t>
  </si>
  <si>
    <t>e6b159f</t>
  </si>
  <si>
    <t>6327998</t>
  </si>
  <si>
    <t>4fef8e4</t>
  </si>
  <si>
    <t>08b03a2</t>
  </si>
  <si>
    <t>6493197</t>
  </si>
  <si>
    <t>36f39b8</t>
  </si>
  <si>
    <t>965139a</t>
  </si>
  <si>
    <t>9eaecb8</t>
  </si>
  <si>
    <t>2e9daf3</t>
  </si>
  <si>
    <t>ebddefb</t>
  </si>
  <si>
    <t>f204d1d</t>
  </si>
  <si>
    <t>7e3a031</t>
  </si>
  <si>
    <t>7094f3f</t>
  </si>
  <si>
    <t>2f5ef03</t>
  </si>
  <si>
    <t>U - pac4j 5.6.1 =&gt; 5.7.0</t>
  </si>
  <si>
    <t>82faf32</t>
  </si>
  <si>
    <t>5b183f4</t>
  </si>
  <si>
    <t>U - Oppgraderer org.apache.cxf:cxf-spring-boot-starter-jaxws:3.5.3 -&gt; 3.5.4</t>
  </si>
  <si>
    <t>b0b7687</t>
  </si>
  <si>
    <t>0111cb4</t>
  </si>
  <si>
    <t>4f07f45</t>
  </si>
  <si>
    <t>1f0f2e2</t>
  </si>
  <si>
    <t>55febe4</t>
  </si>
  <si>
    <t>affe251</t>
  </si>
  <si>
    <t>4385e99</t>
  </si>
  <si>
    <t>8fa24e0</t>
  </si>
  <si>
    <t>4f1bbd5</t>
  </si>
  <si>
    <t>aeda809</t>
  </si>
  <si>
    <t>063d874</t>
  </si>
  <si>
    <t>762384b</t>
  </si>
  <si>
    <t>9edd799</t>
  </si>
  <si>
    <t>E oppgraderer org.pac4j:5.5.0 -&gt; 5.6.1</t>
  </si>
  <si>
    <t>2e9e18c</t>
  </si>
  <si>
    <t>b7245cd</t>
  </si>
  <si>
    <t>80eff52</t>
  </si>
  <si>
    <t>25c7a95</t>
  </si>
  <si>
    <t>a8b53d0</t>
  </si>
  <si>
    <t>ead0da5</t>
  </si>
  <si>
    <t>762fd7b</t>
  </si>
  <si>
    <t>E reduserer minnet til 512MiB - take 3...</t>
  </si>
  <si>
    <t>70ca8b4</t>
  </si>
  <si>
    <t>5d99853</t>
  </si>
  <si>
    <t>956b4a1</t>
  </si>
  <si>
    <t>fea4f0a</t>
  </si>
  <si>
    <t>68c2fb4</t>
  </si>
  <si>
    <t>1fb0d32</t>
  </si>
  <si>
    <t>9f5ce86</t>
  </si>
  <si>
    <t>r fjerner ubrukt featuretoggle og ident som ikke er i bruk</t>
  </si>
  <si>
    <t>c9f7986</t>
  </si>
  <si>
    <t>7892d95</t>
  </si>
  <si>
    <t>60696ce</t>
  </si>
  <si>
    <t>0a493d5</t>
  </si>
  <si>
    <t>5c68b1b</t>
  </si>
  <si>
    <t>198ac57</t>
  </si>
  <si>
    <t>ea4a3ca</t>
  </si>
  <si>
    <t>1d61658</t>
  </si>
  <si>
    <t>86cdf0a</t>
  </si>
  <si>
    <t>9362976</t>
  </si>
  <si>
    <t>E setter ActiveProcessorCount eksplisitt til 4</t>
  </si>
  <si>
    <t>07a59cd</t>
  </si>
  <si>
    <t>E øker cpu til 2000m i dev-gcp</t>
  </si>
  <si>
    <t>775c90f</t>
  </si>
  <si>
    <t>3c27e8e</t>
  </si>
  <si>
    <t>3df70bd</t>
  </si>
  <si>
    <t>E gjør verdier eksplisitte i dev-gcp</t>
  </si>
  <si>
    <t>839dac3</t>
  </si>
  <si>
    <t>e fjerner ubrukt variabel i dev-gcp</t>
  </si>
  <si>
    <t>187d93c</t>
  </si>
  <si>
    <t>7ab32e3</t>
  </si>
  <si>
    <t>8cf1720</t>
  </si>
  <si>
    <t>c09d391</t>
  </si>
  <si>
    <t>7758101</t>
  </si>
  <si>
    <t>19fb8a1</t>
  </si>
  <si>
    <t>02f6848</t>
  </si>
  <si>
    <t>d3ceaa9</t>
  </si>
  <si>
    <t>ac54d00</t>
  </si>
  <si>
    <t>E fikser pakkenavn</t>
  </si>
  <si>
    <t>6512995</t>
  </si>
  <si>
    <t>eb6c991</t>
  </si>
  <si>
    <t>b27aa12</t>
  </si>
  <si>
    <t>af90dfa</t>
  </si>
  <si>
    <t>a99c104</t>
  </si>
  <si>
    <t>df083e4</t>
  </si>
  <si>
    <t>E oppgraderer org.pac4j:5.4.6 -&gt; 5.5.0</t>
  </si>
  <si>
    <t>7de13c7</t>
  </si>
  <si>
    <t>49c7ed2</t>
  </si>
  <si>
    <t>83e6a46</t>
  </si>
  <si>
    <t>8c0676e</t>
  </si>
  <si>
    <t>E oppgraderer ep-eux -&gt; implementation("no.nav.eessi.pensjon:ep-eux:1.3.13")</t>
  </si>
  <si>
    <t>f6a8073</t>
  </si>
  <si>
    <t>009ed64</t>
  </si>
  <si>
    <t>ff7ac63</t>
  </si>
  <si>
    <t>E oppgraderer ep-eux -&gt; implementation("no.nav.eessi.pensjon:ep-eux:1.3.9")</t>
  </si>
  <si>
    <t>a045160</t>
  </si>
  <si>
    <t>16c289b</t>
  </si>
  <si>
    <t>0ee88fa</t>
  </si>
  <si>
    <t>E oppgraderer org.pac4j -&gt; '5.4.6'</t>
  </si>
  <si>
    <t>1ada5ff</t>
  </si>
  <si>
    <t>90693d1</t>
  </si>
  <si>
    <t>a39f7e3</t>
  </si>
  <si>
    <t>3e584ab</t>
  </si>
  <si>
    <t>3859bfd</t>
  </si>
  <si>
    <t>584d783</t>
  </si>
  <si>
    <t>E oppgraderer org.pac4j -&gt; '5.4.5'</t>
  </si>
  <si>
    <t>05cc539</t>
  </si>
  <si>
    <t>8a13d42</t>
  </si>
  <si>
    <t>809625e</t>
  </si>
  <si>
    <t>584cbf8</t>
  </si>
  <si>
    <t>29af40e</t>
  </si>
  <si>
    <t>E oppgraderer pac4J 5.4.3 -&gt; 5.4.4</t>
  </si>
  <si>
    <t>837c227</t>
  </si>
  <si>
    <t>0919ec7</t>
  </si>
  <si>
    <t>b9c94ca</t>
  </si>
  <si>
    <t>b686077</t>
  </si>
  <si>
    <t>83f0a4c</t>
  </si>
  <si>
    <t>d94f801</t>
  </si>
  <si>
    <t>169a16b</t>
  </si>
  <si>
    <t>8001993</t>
  </si>
  <si>
    <t>r retter logger init-navn til samme som klassen</t>
  </si>
  <si>
    <t>7103294</t>
  </si>
  <si>
    <t>76363f7</t>
  </si>
  <si>
    <t>a4ad095</t>
  </si>
  <si>
    <t>t legger tilbake disablet archtest med rettelser</t>
  </si>
  <si>
    <t>5d45525</t>
  </si>
  <si>
    <t>t fjerner dummy test</t>
  </si>
  <si>
    <t>054619e</t>
  </si>
  <si>
    <t>111c452</t>
  </si>
  <si>
    <t>53a7c22</t>
  </si>
  <si>
    <t>221907d</t>
  </si>
  <si>
    <t>E oppgraderer cxf-jaxws-greier 3.5.2 -&gt; 3.5.3</t>
  </si>
  <si>
    <t>cfbb79a</t>
  </si>
  <si>
    <t>e09ba91</t>
  </si>
  <si>
    <t>7047d76</t>
  </si>
  <si>
    <t>d fjerner archivebasename da den kommer autoamtisk fra gradle.settings</t>
  </si>
  <si>
    <t>1f8645d</t>
  </si>
  <si>
    <t>46f8f51</t>
  </si>
  <si>
    <t>0785a54</t>
  </si>
  <si>
    <t>de74f08</t>
  </si>
  <si>
    <t>5133441</t>
  </si>
  <si>
    <t>8a22c88</t>
  </si>
  <si>
    <t>69b114d</t>
  </si>
  <si>
    <t>d1b61dd</t>
  </si>
  <si>
    <t>Revert "f fjerner Anund fra featuretoggle for å teste knapp for uføretidspunkt"</t>
  </si>
  <si>
    <t>c5145f3</t>
  </si>
  <si>
    <t>f fjerner Anund fra featuretoggle for å teste knapp for uføretidspunkt</t>
  </si>
  <si>
    <t>a4bd0c6</t>
  </si>
  <si>
    <t>d sletter utkommenterte kode - OidcInterceptor, ikke lenger i bruk</t>
  </si>
  <si>
    <t>1b5b658</t>
  </si>
  <si>
    <t>0b167b5</t>
  </si>
  <si>
    <t>e3e7c6f</t>
  </si>
  <si>
    <t>82875a0</t>
  </si>
  <si>
    <t>c61ca37</t>
  </si>
  <si>
    <t>c2dba95</t>
  </si>
  <si>
    <t>bbf30ec</t>
  </si>
  <si>
    <t>96898f4</t>
  </si>
  <si>
    <t>E Legger til METRICS_REQUESTFILTER_ENABLE</t>
  </si>
  <si>
    <t>ca2105b</t>
  </si>
  <si>
    <t>9765e24</t>
  </si>
  <si>
    <t>fd1754b</t>
  </si>
  <si>
    <t>E oppgraderer ep-metrics -&gt; 0.4.25</t>
  </si>
  <si>
    <t>45bee98</t>
  </si>
  <si>
    <t>E oppgraderer ep-logging til 1.0.22</t>
  </si>
  <si>
    <t>c030f50</t>
  </si>
  <si>
    <t>e oppgraderer versjons-plugins</t>
  </si>
  <si>
    <t>c54b1e8</t>
  </si>
  <si>
    <t>a9279c9</t>
  </si>
  <si>
    <t>E fjerner Appdynamics</t>
  </si>
  <si>
    <t>fc8c6f8</t>
  </si>
  <si>
    <t>e renamet jobbnavn</t>
  </si>
  <si>
    <t>c1c8b3e</t>
  </si>
  <si>
    <t>Revert "e fjerner env variabel"</t>
  </si>
  <si>
    <t>853cb9a</t>
  </si>
  <si>
    <t>e fjerner env variabel</t>
  </si>
  <si>
    <t>b244d76</t>
  </si>
  <si>
    <t>18bead3</t>
  </si>
  <si>
    <t>E Fjernet kafka credentials fra application.yml</t>
  </si>
  <si>
    <t>ab50319</t>
  </si>
  <si>
    <t>r fjernet aiven i variabel navn</t>
  </si>
  <si>
    <t>2c9f4a3</t>
  </si>
  <si>
    <t>a8d075d</t>
  </si>
  <si>
    <t>Merge pull request #129 from navikt/feature/switch-til-sed-topics-pa-aiven-i-prod</t>
  </si>
  <si>
    <t>9a12da2</t>
  </si>
  <si>
    <t>Switch til sed-topics på Aiven i prod</t>
  </si>
  <si>
    <t>b8ba92f</t>
  </si>
  <si>
    <t>Legger til kafka-pool</t>
  </si>
  <si>
    <t>e0ea662</t>
  </si>
  <si>
    <t>Legger til security protocol for kafka</t>
  </si>
  <si>
    <t>f9f7499</t>
  </si>
  <si>
    <t>Switch aiven sedkoer i test (#128)</t>
  </si>
  <si>
    <t>97e1fce</t>
  </si>
  <si>
    <t>c3e18dd</t>
  </si>
  <si>
    <t>cd14b30</t>
  </si>
  <si>
    <t>-f oppdateringer</t>
  </si>
  <si>
    <t>259ddbe</t>
  </si>
  <si>
    <t>Merge branch 'gcp'</t>
  </si>
  <si>
    <t>5e5e74e</t>
  </si>
  <si>
    <t>0de8d4c</t>
  </si>
  <si>
    <t>Legger til SonarQube/Jacoco-støtte (#127)</t>
  </si>
  <si>
    <t>c54c6d5</t>
  </si>
  <si>
    <t>Add .java-version-file (#126)</t>
  </si>
  <si>
    <t>56b0f29</t>
  </si>
  <si>
    <t>Redeployer gcp</t>
  </si>
  <si>
    <t>a861696</t>
  </si>
  <si>
    <t>fjerner fss i .yml filene</t>
  </si>
  <si>
    <t>4eafe4a</t>
  </si>
  <si>
    <t>Forsøker å redeploye for å synce accesspolicy</t>
  </si>
  <si>
    <t>88f9fdb</t>
  </si>
  <si>
    <t>Retter opp PENSJON_UTLAND_WS_ALLOWED_ORIGINS_URL</t>
  </si>
  <si>
    <t>56b1ed3</t>
  </si>
  <si>
    <t>Legger tilbake accesspolicy for frontend-ui</t>
  </si>
  <si>
    <t>e2a3a8e</t>
  </si>
  <si>
    <t>01c7f9e</t>
  </si>
  <si>
    <t>retter opp pdl url</t>
  </si>
  <si>
    <t>c121cf7</t>
  </si>
  <si>
    <t>retter opp q2-gcp.yml fil</t>
  </si>
  <si>
    <t>f34b274</t>
  </si>
  <si>
    <t>Disabler accesspolicy for ui</t>
  </si>
  <si>
    <t>d863f44</t>
  </si>
  <si>
    <t>-f Oppdaterer bucket name</t>
  </si>
  <si>
    <t>4cce13f</t>
  </si>
  <si>
    <t>7d52497</t>
  </si>
  <si>
    <t>cb4f207</t>
  </si>
  <si>
    <t>4fde196</t>
  </si>
  <si>
    <t>caf94f1</t>
  </si>
  <si>
    <t>Lagt til secret i Google Secret Manager i prod</t>
  </si>
  <si>
    <t>b0f00b8</t>
  </si>
  <si>
    <t>Lagt til secret i Google Secret Manager</t>
  </si>
  <si>
    <t>c657993</t>
  </si>
  <si>
    <t>Forsøker en gang til på gcp prod deploy</t>
  </si>
  <si>
    <t>3d7c6cc</t>
  </si>
  <si>
    <t>3b76fd8</t>
  </si>
  <si>
    <t>Forsøker å trigge deploy til prod-gcp</t>
  </si>
  <si>
    <t>23581e6</t>
  </si>
  <si>
    <t>Legger til deploy workflow for prod-gcp</t>
  </si>
  <si>
    <t>af4a232</t>
  </si>
  <si>
    <t>Prod gcp setting, fjerner en del gammel kode</t>
  </si>
  <si>
    <t>9ffce83</t>
  </si>
  <si>
    <t>Legger inn de siste gcp config</t>
  </si>
  <si>
    <t>f795385</t>
  </si>
  <si>
    <t>Fjerner VARSELPRODUKSJON_VARSLINGER_QUEUENAME</t>
  </si>
  <si>
    <t>78ca8e1</t>
  </si>
  <si>
    <t>Fjerner frontend API channel og S3 url</t>
  </si>
  <si>
    <t>437d4ca</t>
  </si>
  <si>
    <t>Bumper spring versjon</t>
  </si>
  <si>
    <t>cc83814</t>
  </si>
  <si>
    <t>Legger til azure-client-id</t>
  </si>
  <si>
    <t>8d7466a</t>
  </si>
  <si>
    <t>Legger til azuretoken sin NAVident for uthenting av identer fra tokenet</t>
  </si>
  <si>
    <t>79e396b</t>
  </si>
  <si>
    <t>Update bygg_alle_brancher.yml</t>
  </si>
  <si>
    <t>39e6cd4</t>
  </si>
  <si>
    <t>Token login fiks</t>
  </si>
  <si>
    <t>82178c8</t>
  </si>
  <si>
    <t>legger inn q2 for inbound rules</t>
  </si>
  <si>
    <t>8aa5ee6</t>
  </si>
  <si>
    <t>logger token</t>
  </si>
  <si>
    <t>3a53b6f</t>
  </si>
  <si>
    <t>e96e352</t>
  </si>
  <si>
    <t>parabens</t>
  </si>
  <si>
    <t>d3c790b</t>
  </si>
  <si>
    <t>fjerner sidecar</t>
  </si>
  <si>
    <t>0d01773</t>
  </si>
  <si>
    <t>legger til inbound regel frontend-ui</t>
  </si>
  <si>
    <t>1d44aac</t>
  </si>
  <si>
    <t>legger til accepted audience frontend-ui</t>
  </si>
  <si>
    <t>f721db3</t>
  </si>
  <si>
    <t>oppdatering av userinfo med NAVident</t>
  </si>
  <si>
    <t>f71f571</t>
  </si>
  <si>
    <t>0379617</t>
  </si>
  <si>
    <t>testing</t>
  </si>
  <si>
    <t>e8d26c0</t>
  </si>
  <si>
    <t>Fjerner suffiks på callbackurl</t>
  </si>
  <si>
    <t>47d554e</t>
  </si>
  <si>
    <t>Fjerner context for sjekk</t>
  </si>
  <si>
    <t>8baf0de</t>
  </si>
  <si>
    <t>Legger til logincallback endpoint</t>
  </si>
  <si>
    <t>a9aa60a</t>
  </si>
  <si>
    <t>Revert "Login try"</t>
  </si>
  <si>
    <t>7100aa0</t>
  </si>
  <si>
    <t>Last unit test fix</t>
  </si>
  <si>
    <t>6c183a0</t>
  </si>
  <si>
    <t>Removed unnecessary locallogin, redid url redirect</t>
  </si>
  <si>
    <t>821378f</t>
  </si>
  <si>
    <t>Better URL generation</t>
  </si>
  <si>
    <t>1587d5b</t>
  </si>
  <si>
    <t>Login try</t>
  </si>
  <si>
    <t>510d600</t>
  </si>
  <si>
    <t>ff067a3</t>
  </si>
  <si>
    <t>ee45387</t>
  </si>
  <si>
    <t>the result of our dreams</t>
  </si>
  <si>
    <t>4d5376b</t>
  </si>
  <si>
    <t>med tokensupport debug log</t>
  </si>
  <si>
    <t>2e28dc3</t>
  </si>
  <si>
    <t>klargjøre for api i gcp.. fikse logging..</t>
  </si>
  <si>
    <t>7cfc013</t>
  </si>
  <si>
    <t>klargjøre for api i gcp.. rette oathlogin fiks</t>
  </si>
  <si>
    <t>20e4e0a</t>
  </si>
  <si>
    <t>klargjøre for api i gcp.. rette oathlogin</t>
  </si>
  <si>
    <t>3c3e70d</t>
  </si>
  <si>
    <t>Legger til login endpoint</t>
  </si>
  <si>
    <t>81206a6</t>
  </si>
  <si>
    <t>Fjerner vars i docker fila</t>
  </si>
  <si>
    <t>2a34a89</t>
  </si>
  <si>
    <t>Retter opp secret navn</t>
  </si>
  <si>
    <t>bd64da1</t>
  </si>
  <si>
    <t>Fjerner s3 logikk og tester</t>
  </si>
  <si>
    <t>b187129</t>
  </si>
  <si>
    <t>Fjerner api-dev secret</t>
  </si>
  <si>
    <t>efabe40</t>
  </si>
  <si>
    <t>Legger til kall til on-prem-proxy, fjerner Ldap</t>
  </si>
  <si>
    <t>a74a2e4</t>
  </si>
  <si>
    <t>klargjøre for api i gcp.. fjerne enda mere ting..</t>
  </si>
  <si>
    <t>4f1caf5</t>
  </si>
  <si>
    <t>ccd17f3</t>
  </si>
  <si>
    <t>klargjøre for api i gcp.. fjerne ting fra application.yml</t>
  </si>
  <si>
    <t>e356ca3</t>
  </si>
  <si>
    <t>klargjøre for api i gcp.. oppdatering av versjoner. . .</t>
  </si>
  <si>
    <t>3125c68</t>
  </si>
  <si>
    <t>klargjøre for api i gcp.. fjern alt som ikke er i bruk... . .</t>
  </si>
  <si>
    <t>5c4fc15</t>
  </si>
  <si>
    <t>klargjøre for api i gcp.. fjern enda mer..</t>
  </si>
  <si>
    <t>3ba09d5</t>
  </si>
  <si>
    <t>klargjøre for api i gcp.. fjern vault</t>
  </si>
  <si>
    <t>96db0e5</t>
  </si>
  <si>
    <t>klargjøre for api i gcp.. ny ingress ++</t>
  </si>
  <si>
    <t>7956063</t>
  </si>
  <si>
    <t>klargjøre for api i gcp.. disable every test.. remove all..</t>
  </si>
  <si>
    <t>ef6c25e</t>
  </si>
  <si>
    <t>klargjøre for api i gcp.. part 2</t>
  </si>
  <si>
    <t>b2f3377</t>
  </si>
  <si>
    <t>klargjøre for api i gcp</t>
  </si>
  <si>
    <t>5d8c489</t>
  </si>
  <si>
    <t>Revert "Removing temporarily one SB from prod access for testing"</t>
  </si>
  <si>
    <t>f8eb83c</t>
  </si>
  <si>
    <t>Removing temporarily one SB from prod access for testing</t>
  </si>
  <si>
    <t>7ef683e</t>
  </si>
  <si>
    <t>Oppretter nytt restkall for list s3 /list</t>
  </si>
  <si>
    <t>50705bf</t>
  </si>
  <si>
    <t>Rette opp i StorageController støtte blank prefix</t>
  </si>
  <si>
    <t>4a0bf87</t>
  </si>
  <si>
    <t>String optional</t>
  </si>
  <si>
    <t>0f9324d</t>
  </si>
  <si>
    <t>Allowing /api/storage/list</t>
  </si>
  <si>
    <t>21ba30c</t>
  </si>
  <si>
    <t>prøver å nedgradere ep-security-sts , pac4j problem</t>
  </si>
  <si>
    <t>d86a66f</t>
  </si>
  <si>
    <t>983a478</t>
  </si>
  <si>
    <t>Bumper biblioteksversjoner</t>
  </si>
  <si>
    <t>5f1cd25</t>
  </si>
  <si>
    <t>Legger til featureToggle ADMIN_NOTIFICATION_MESSAGE</t>
  </si>
  <si>
    <t>fa09a95</t>
  </si>
  <si>
    <t>Legger til featureToggle for updates på P5000 P5000_UPDATES_VISIBLE</t>
  </si>
  <si>
    <t>86ddc7a</t>
  </si>
  <si>
    <t>fjerner toggle for X009/X010 for åpne av svar sed på X009</t>
  </si>
  <si>
    <t>d715fb8</t>
  </si>
  <si>
    <t>legger til toggle for X010_X009 så denne kan skrues av i Prod.</t>
  </si>
  <si>
    <t>30b5f3e</t>
  </si>
  <si>
    <t>Fjerner FeatureToggle samt tester</t>
  </si>
  <si>
    <t>0799d1b</t>
  </si>
  <si>
    <t>Fjerner FeatureToggle</t>
  </si>
  <si>
    <t>b37864e</t>
  </si>
  <si>
    <t>Slettet utgått/ubrukt kode, samt lagt til FeatureToggling P5000</t>
  </si>
  <si>
    <t>4cb4e30</t>
  </si>
  <si>
    <t>Endrer PDL_URL i q1 og q2</t>
  </si>
  <si>
    <t>2706f73</t>
  </si>
  <si>
    <t>Sletter varseltjenesten da denne ikke er i bruk.</t>
  </si>
  <si>
    <t>4a89119</t>
  </si>
  <si>
    <t>Feature/bumping token support med flere (#124)</t>
  </si>
  <si>
    <t>236ee35</t>
  </si>
  <si>
    <t>Refactorer nais filnavn , uten teamnamepace ending</t>
  </si>
  <si>
    <t>1d7042d</t>
  </si>
  <si>
    <t>Bumper PdfBox upgrade</t>
  </si>
  <si>
    <t>5b3e8db</t>
  </si>
  <si>
    <t>Logger alle exceptions som skjer ved Ldap kall, det manglet før og var forvirrende med alarm uten errorlogg</t>
  </si>
  <si>
    <t>168e733</t>
  </si>
  <si>
    <t>4dd01c5</t>
  </si>
  <si>
    <t>f65e164</t>
  </si>
  <si>
    <t>deployer teamnamespace i prod</t>
  </si>
  <si>
    <t>fb98c47</t>
  </si>
  <si>
    <t>Tilpasser OidcInterceptor enda litt til for teamnamespace</t>
  </si>
  <si>
    <t>b52d9f5</t>
  </si>
  <si>
    <t>Tilpasser OidcInterceptor for teamnamespace</t>
  </si>
  <si>
    <t>23b6601</t>
  </si>
  <si>
    <t>Tilpasser LoginController.kt for teamnamespace</t>
  </si>
  <si>
    <t>b65557a</t>
  </si>
  <si>
    <t>fikser vault config</t>
  </si>
  <si>
    <t>82ed811</t>
  </si>
  <si>
    <t>går tilbake til default namespace pga problemer</t>
  </si>
  <si>
    <t>ff7aebe</t>
  </si>
  <si>
    <t>de545f3</t>
  </si>
  <si>
    <t>8faf2ac</t>
  </si>
  <si>
    <t>1c3227d</t>
  </si>
  <si>
    <t>aade218</t>
  </si>
  <si>
    <t>Oppdaterer til korrekt RINA url rina-ss3-q i q1</t>
  </si>
  <si>
    <t>97f8f65</t>
  </si>
  <si>
    <t>EP-1154: migrering fra mockito til mockk. Fjernet også utkommenterte … (#123)</t>
  </si>
  <si>
    <t>708d7cf</t>
  </si>
  <si>
    <t>65cce01</t>
  </si>
  <si>
    <t>027251b</t>
  </si>
  <si>
    <t>Forsøker gammel versjon av ep-eux igjen</t>
  </si>
  <si>
    <t>a0d179a</t>
  </si>
  <si>
    <t>056e83d</t>
  </si>
  <si>
    <t>Merge pull request #122 from navikt/feature/fjerneAuditlogger</t>
  </si>
  <si>
    <t>9af8b6a</t>
  </si>
  <si>
    <t>EP-1105 Koble til ep-eux, rydde kode, fikse tester, m.m. (#121)</t>
  </si>
  <si>
    <t>98b7b05</t>
  </si>
  <si>
    <t>legge til ny url i nais config</t>
  </si>
  <si>
    <t>3b48f77</t>
  </si>
  <si>
    <t>Sletter AuditLogger, da denne ikke logger fnr/aktøerId</t>
  </si>
  <si>
    <t>fd88a0a</t>
  </si>
  <si>
    <t>EP-1098 Koble til PDL</t>
  </si>
  <si>
    <t>e238935</t>
  </si>
  <si>
    <t>Bumper versjoner (#120)</t>
  </si>
  <si>
    <t>606cfe2</t>
  </si>
  <si>
    <t>bumper swagger til 2.10.5</t>
  </si>
  <si>
    <t>54bc196</t>
  </si>
  <si>
    <t>oppdatere github branch workflow</t>
  </si>
  <si>
    <t>6cc8da2</t>
  </si>
  <si>
    <t>bumper swagger til 3.0.0</t>
  </si>
  <si>
    <t>8c9cb79</t>
  </si>
  <si>
    <t>bumper s3 versjon</t>
  </si>
  <si>
    <t>b958f1c</t>
  </si>
  <si>
    <t>bumper pdfbox versjon</t>
  </si>
  <si>
    <t>8278f80</t>
  </si>
  <si>
    <t>Fjerner junit 4.12 siden det ikke lenger er i bruk av spring-test-kafka</t>
  </si>
  <si>
    <t>059d93f</t>
  </si>
  <si>
    <t>Legge til gh-workflow for release-branch</t>
  </si>
  <si>
    <t>a0f01c0</t>
  </si>
  <si>
    <t>fa0f530</t>
  </si>
  <si>
    <t>Typo</t>
  </si>
  <si>
    <t>430ed80</t>
  </si>
  <si>
    <t>Fix unit test</t>
  </si>
  <si>
    <t>f25a030</t>
  </si>
  <si>
    <t>Adding P5000_SOMMER_VISIBLE feature toggle</t>
  </si>
  <si>
    <t>40b0d65</t>
  </si>
  <si>
    <t>Remove feature toggle P_BUC_10</t>
  </si>
  <si>
    <t>d7d30d8</t>
  </si>
  <si>
    <t>Fjerner unødvendig og ikke tillatt chmod kommando fra dockerfile</t>
  </si>
  <si>
    <t>99ef8d2</t>
  </si>
  <si>
    <t>P_BUC_10 goes prooood</t>
  </si>
  <si>
    <t>a3965ca</t>
  </si>
  <si>
    <t>oppdaterer til korrekt rina url rina-ss3-q</t>
  </si>
  <si>
    <t>eessi-pensjon-saksbehandling-ui</t>
  </si>
  <si>
    <t>saksbehandling-ui</t>
  </si>
  <si>
    <t>0c6b4897</t>
  </si>
  <si>
    <t>E - Fjerner q1-konfigurasjon</t>
  </si>
  <si>
    <t>9744ab13</t>
  </si>
  <si>
    <t>F - Hover CopyFilled icon, add cursor:pointer</t>
  </si>
  <si>
    <t>bdceabe2</t>
  </si>
  <si>
    <t>F - Added internationalId to BUC Details, incl. copyToClipboard</t>
  </si>
  <si>
    <t>23679890</t>
  </si>
  <si>
    <t>b - add missing key in div - fix react key error</t>
  </si>
  <si>
    <t>dff55c7d</t>
  </si>
  <si>
    <t>B!! Remove _fetchingP5000 from dependendency array in useEffect</t>
  </si>
  <si>
    <t>8351c6a9</t>
  </si>
  <si>
    <t>f - set debug to false</t>
  </si>
  <si>
    <t>c428b440</t>
  </si>
  <si>
    <t>b - remove unused import</t>
  </si>
  <si>
    <t>ac5c416c</t>
  </si>
  <si>
    <t>f - Log p5000 edit-button. Log BUC View, remove timelogger</t>
  </si>
  <si>
    <t>4026e008</t>
  </si>
  <si>
    <t>f - rename event: buc.edit -&gt; buc.view</t>
  </si>
  <si>
    <t>2c77ef79</t>
  </si>
  <si>
    <t>f - logg less to Amplitude</t>
  </si>
  <si>
    <t>063663db</t>
  </si>
  <si>
    <t>b - fix getting data-amplitude for buttons</t>
  </si>
  <si>
    <t>8f4c4aa5</t>
  </si>
  <si>
    <t>f - includeUtm=false - do not track utm</t>
  </si>
  <si>
    <t>51c6c703</t>
  </si>
  <si>
    <t>b - Use correct URL for isProduction for Amplitude</t>
  </si>
  <si>
    <t>d46fec39</t>
  </si>
  <si>
    <t>F - Added new api-keys for Amplitude, project PO Pensjon DEV/PROD</t>
  </si>
  <si>
    <t>4e9311fa</t>
  </si>
  <si>
    <t>B - add type text/babel in index.html, to suppress syntax error - unexpected token</t>
  </si>
  <si>
    <t>520ad712</t>
  </si>
  <si>
    <t>B - Wrap inner link with object (hack)</t>
  </si>
  <si>
    <t>cf0a1121</t>
  </si>
  <si>
    <t>r - add keys to elements - ref. react error:  Each child in a list should have a unique key prop</t>
  </si>
  <si>
    <t>c67eee6c</t>
  </si>
  <si>
    <t>r - unique ids</t>
  </si>
  <si>
    <t>df8fd750</t>
  </si>
  <si>
    <t>f42ace46</t>
  </si>
  <si>
    <t>5b232dde</t>
  </si>
  <si>
    <t>r - remove console.log statement</t>
  </si>
  <si>
    <t>48e5737d</t>
  </si>
  <si>
    <t>f - Removed (commented out) WebSocket-comp. Updated tests using react testing-lib</t>
  </si>
  <si>
    <t>6db27c39</t>
  </si>
  <si>
    <t>B - avoid state mutation error, cloning state-prop</t>
  </si>
  <si>
    <t>d887f953</t>
  </si>
  <si>
    <t>f - removed troubleshhot section in error page</t>
  </si>
  <si>
    <t>75575272</t>
  </si>
  <si>
    <t>b - hide sum table if no mainSed exist - i.e. view mode</t>
  </si>
  <si>
    <t>8cb7f982</t>
  </si>
  <si>
    <t>B!! Use mainSed as basis for sum-table, and not all seds</t>
  </si>
  <si>
    <t>ff6b7f11</t>
  </si>
  <si>
    <t>U!! Updated external packages for countries including Hellas</t>
  </si>
  <si>
    <t>b13f15aa</t>
  </si>
  <si>
    <t>Fgit add . P4000 launch. Removed featuretoggle, and tab for comments</t>
  </si>
  <si>
    <t>462e20a9</t>
  </si>
  <si>
    <t>t - Added test for sorting should not fail when country code is missing</t>
  </si>
  <si>
    <t>1772d83f</t>
  </si>
  <si>
    <t>t - Added test for sorting when missing country codes</t>
  </si>
  <si>
    <t>b8a8d34b</t>
  </si>
  <si>
    <t>b - Add null check for missing country codes</t>
  </si>
  <si>
    <t>762ce25c</t>
  </si>
  <si>
    <t>b - Handle lukketPeriod/openPeriode and null</t>
  </si>
  <si>
    <t>80b667a6</t>
  </si>
  <si>
    <t>f - P4000 title and loader, some refactor</t>
  </si>
  <si>
    <t>aeabd8eb</t>
  </si>
  <si>
    <t>EP-1273: P4000 PRINT and ITEMS per page buttons</t>
  </si>
  <si>
    <t>3a34a717</t>
  </si>
  <si>
    <t>EP-1273: P4000 data and tableview</t>
  </si>
  <si>
    <t>441c3300</t>
  </si>
  <si>
    <t>ea9678d9</t>
  </si>
  <si>
    <t>Remove P5000_SUMMER_VISIBLE toggle - always true</t>
  </si>
  <si>
    <t>92a19bd7</t>
  </si>
  <si>
    <t>Remove X010_X009_VISIBLE toggle - always true</t>
  </si>
  <si>
    <t>12e963b8</t>
  </si>
  <si>
    <t>Remove P4000 toggle and button from SED list</t>
  </si>
  <si>
    <t>1c6747c7</t>
  </si>
  <si>
    <t>UFT Button visible for all. Remove UFT_BUTTON-toggle - not in use</t>
  </si>
  <si>
    <t>d55f594d</t>
  </si>
  <si>
    <t>E endrer byggescript</t>
  </si>
  <si>
    <t>1c1e69b3</t>
  </si>
  <si>
    <t>Add feature-toggle override</t>
  </si>
  <si>
    <t>dcf53a90</t>
  </si>
  <si>
    <t>Hide only 'Eksporter til Pesys'-tab for saksbehandler with feature toggle - not both tabs inc. tables</t>
  </si>
  <si>
    <t>3375748e</t>
  </si>
  <si>
    <t>EP-1273: Add interface for P4000, selectors, and inital table view</t>
  </si>
  <si>
    <t>ea8fe84c</t>
  </si>
  <si>
    <t>EP-1273: Feature toggle for P4000</t>
  </si>
  <si>
    <t>d55eec09</t>
  </si>
  <si>
    <t>EP-1273: Redux for P4000, mockdata, sorterutil</t>
  </si>
  <si>
    <t>6d775a2c</t>
  </si>
  <si>
    <t>EP-1273: Started P4000 view</t>
  </si>
  <si>
    <t>7eb191a0</t>
  </si>
  <si>
    <t>EP-1312: Remove console.log and cleanup</t>
  </si>
  <si>
    <t>b93ad98d</t>
  </si>
  <si>
    <t>EP-1312: Added bannerStatus and bannerMessage to error response</t>
  </si>
  <si>
    <t>0ba8ea20</t>
  </si>
  <si>
    <t>Updated packages ds v1.x.  Fixed breaking changes from ds.</t>
  </si>
  <si>
    <t>5b8818d2</t>
  </si>
  <si>
    <t>Fix failing test</t>
  </si>
  <si>
    <t>5fc2a6a5</t>
  </si>
  <si>
    <t>Validate empty string as ok on aar/mnd/dag.  Edit error message</t>
  </si>
  <si>
    <t>873c6831</t>
  </si>
  <si>
    <t>Comment out failing test</t>
  </si>
  <si>
    <t>b10cac07</t>
  </si>
  <si>
    <t>Set UFT_BUTTON default to true. Should be visible for all i Q</t>
  </si>
  <si>
    <t>90effe26</t>
  </si>
  <si>
    <t>Fix sort items on table, respects merged periods now</t>
  </si>
  <si>
    <t>a4a2c78d</t>
  </si>
  <si>
    <t>Label fix</t>
  </si>
  <si>
    <t>c80d984f</t>
  </si>
  <si>
    <t>deleting notification file</t>
  </si>
  <si>
    <t>c6a1d7c7</t>
  </si>
  <si>
    <t>Fix Page notification validation</t>
  </si>
  <si>
    <t>bfa06c4d</t>
  </si>
  <si>
    <t>Fix merge conflicts</t>
  </si>
  <si>
    <t>8af485ea</t>
  </si>
  <si>
    <t>Adding type 50 as excluded types for 5.2</t>
  </si>
  <si>
    <t>9b45186b</t>
  </si>
  <si>
    <t>Protecting UFT buttons with feature toggle</t>
  </si>
  <si>
    <t>a5ec2027</t>
  </si>
  <si>
    <t>Removing dashboard</t>
  </si>
  <si>
    <t>b01fbfea</t>
  </si>
  <si>
    <t>Package updates</t>
  </si>
  <si>
    <t>93eb8fb5</t>
  </si>
  <si>
    <t>Adding error help, fix validation at P5000 table edit, sort periods</t>
  </si>
  <si>
    <t>2c231c25</t>
  </si>
  <si>
    <t>Adding 49 also</t>
  </si>
  <si>
    <t>65f76af5</t>
  </si>
  <si>
    <t>ac333600</t>
  </si>
  <si>
    <t>E reduserer minne og cpu.limit i alle miljø</t>
  </si>
  <si>
    <t>e6b1a272</t>
  </si>
  <si>
    <t>r endrer melding for P5000</t>
  </si>
  <si>
    <t>3cc61ca1</t>
  </si>
  <si>
    <t>Revert "r fjerner visning av p5000 melding/tekst"</t>
  </si>
  <si>
    <t>d8fc6b6b</t>
  </si>
  <si>
    <t>Revert "r fjerner ubrukt variabel, p5000FromS3"</t>
  </si>
  <si>
    <t>2716e53a</t>
  </si>
  <si>
    <t>r fjerner ubrukt variabel, p5000FromS3</t>
  </si>
  <si>
    <t>ee5b1ea3</t>
  </si>
  <si>
    <t>r fjerner visning av p5000 melding/tekst</t>
  </si>
  <si>
    <t>f2211314</t>
  </si>
  <si>
    <t>Revert "r fjerner alert som feilaktig viser sending til pesys"</t>
  </si>
  <si>
    <t>dc6fcbb5</t>
  </si>
  <si>
    <t>r fjerner alert som feilaktig viser sending til pesys</t>
  </si>
  <si>
    <t>af3c048f</t>
  </si>
  <si>
    <t>E endrer til at develpment-branch deployes til dev</t>
  </si>
  <si>
    <t>f1373a8a</t>
  </si>
  <si>
    <t>Revert "Merge pull request #145 from navikt/dev-gcp"</t>
  </si>
  <si>
    <t>c07860be</t>
  </si>
  <si>
    <t>d7127e83</t>
  </si>
  <si>
    <t>Merge pull request #145 from navikt/dev-gcp</t>
  </si>
  <si>
    <t>2e9b69fd</t>
  </si>
  <si>
    <t>f7337bd7</t>
  </si>
  <si>
    <t>836eaa41</t>
  </si>
  <si>
    <t>6fe32fd2</t>
  </si>
  <si>
    <t>46754d44</t>
  </si>
  <si>
    <t>b336c703</t>
  </si>
  <si>
    <t>29b5c6d6</t>
  </si>
  <si>
    <t>11fa6b92</t>
  </si>
  <si>
    <t>82d4d1ec</t>
  </si>
  <si>
    <t>bc0d28be</t>
  </si>
  <si>
    <t>af52805a</t>
  </si>
  <si>
    <t>3626e10c</t>
  </si>
  <si>
    <t>78fc7b69</t>
  </si>
  <si>
    <t>556654ae</t>
  </si>
  <si>
    <t>3dbbc06d</t>
  </si>
  <si>
    <t>a8db8f07</t>
  </si>
  <si>
    <t>4a745210</t>
  </si>
  <si>
    <t>a056c195</t>
  </si>
  <si>
    <t>997316e7</t>
  </si>
  <si>
    <t>954cee66</t>
  </si>
  <si>
    <t>5cd99a17</t>
  </si>
  <si>
    <t>028f42a9</t>
  </si>
  <si>
    <t>42db65fb</t>
  </si>
  <si>
    <t>16f5c6f7</t>
  </si>
  <si>
    <t>Add .gradle/-folder to .gitignore</t>
  </si>
  <si>
    <t>1838d0c8</t>
  </si>
  <si>
    <t>Websocket Try 2</t>
  </si>
  <si>
    <t>31604722</t>
  </si>
  <si>
    <t>Websocket try 1</t>
  </si>
  <si>
    <t>b7353f41</t>
  </si>
  <si>
    <t>Better widget positioning</t>
  </si>
  <si>
    <t>5709aff4</t>
  </si>
  <si>
    <t>Better progress bar position</t>
  </si>
  <si>
    <t>3635bed9</t>
  </si>
  <si>
    <t>Linting</t>
  </si>
  <si>
    <t>7c760035</t>
  </si>
  <si>
    <t>Avoid getting fooled by same BUCs but different objects</t>
  </si>
  <si>
    <t>4a7f54c7</t>
  </si>
  <si>
    <t>Changing the effect on UFT return</t>
  </si>
  <si>
    <t>a4a33e53</t>
  </si>
  <si>
    <t>Sending Pesys info to S3</t>
  </si>
  <si>
    <t>36666433</t>
  </si>
  <si>
    <t>Force npm install</t>
  </si>
  <si>
    <t>23683bd4</t>
  </si>
  <si>
    <t>package-lock.json</t>
  </si>
  <si>
    <t>a4d8151d</t>
  </si>
  <si>
    <t>Fixed life long bug over initial dashboard widget placement</t>
  </si>
  <si>
    <t>f86c5067</t>
  </si>
  <si>
    <t>Removing Q1 workflows</t>
  </si>
  <si>
    <t>0a347b52</t>
  </si>
  <si>
    <t>package update</t>
  </si>
  <si>
    <t>5f337477</t>
  </si>
  <si>
    <t>Allow institution edit</t>
  </si>
  <si>
    <t>c5d71b8f</t>
  </si>
  <si>
    <t>Managing packages, use better Tabs</t>
  </si>
  <si>
    <t>d8684e01</t>
  </si>
  <si>
    <t>Removed subjectarea call</t>
  </si>
  <si>
    <t>e6f52c1a</t>
  </si>
  <si>
    <t>Easy on logging for server.js</t>
  </si>
  <si>
    <t>e504647f</t>
  </si>
  <si>
    <t>Fixing bug that makes sakType go to kravId</t>
  </si>
  <si>
    <t>f96cca15</t>
  </si>
  <si>
    <t>Remove SessionMonitor, linting</t>
  </si>
  <si>
    <t>89162b85</t>
  </si>
  <si>
    <t>Make expirationTime a string on the state</t>
  </si>
  <si>
    <t>f704e4d4</t>
  </si>
  <si>
    <t>BucsList and BucsListWithVedtak now in parallel</t>
  </si>
  <si>
    <t>dc3c5636</t>
  </si>
  <si>
    <t>debug logs to info</t>
  </si>
  <si>
    <t>05fb3fd8</t>
  </si>
  <si>
    <t>Tracking timeouts</t>
  </si>
  <si>
    <t>f01a36e9</t>
  </si>
  <si>
    <t>Adding connection timeout, better var sanitizing</t>
  </si>
  <si>
    <t>0337fdef</t>
  </si>
  <si>
    <t>Let login false on prod-gcp</t>
  </si>
  <si>
    <t>f61cca28</t>
  </si>
  <si>
    <t>More params to handle</t>
  </si>
  <si>
    <t>635361a3</t>
  </si>
  <si>
    <t>Use our own login so we can properly handle get params</t>
  </si>
  <si>
    <t>89c7eb8e</t>
  </si>
  <si>
    <t>Endrer rekkefølge på ui-url</t>
  </si>
  <si>
    <t>6d712491</t>
  </si>
  <si>
    <t>retter opp urler</t>
  </si>
  <si>
    <t>99dcf019</t>
  </si>
  <si>
    <t>Moving from dev-fss to dev-gcp, adding server.js, changing routes</t>
  </si>
  <si>
    <t>832de45c</t>
  </si>
  <si>
    <t>d60a00d4</t>
  </si>
  <si>
    <t>6aeb8cbc</t>
  </si>
  <si>
    <t>7f8795b5</t>
  </si>
  <si>
    <t>removing arg3</t>
  </si>
  <si>
    <t>6c81223b</t>
  </si>
  <si>
    <t>renamiong docker file from ui-fss to ui</t>
  </si>
  <si>
    <t>f7f635eb</t>
  </si>
  <si>
    <t>package updates</t>
  </si>
  <si>
    <t>9b976d17</t>
  </si>
  <si>
    <t>Revert "Temporary removing disabled from institutionlist"</t>
  </si>
  <si>
    <t>05810da2</t>
  </si>
  <si>
    <t>Better github actions for master and dev-gcp</t>
  </si>
  <si>
    <t>e099e192</t>
  </si>
  <si>
    <t>Fix s3 separator bad change</t>
  </si>
  <si>
    <t>988c467a</t>
  </si>
  <si>
    <t>Fix useEffect</t>
  </si>
  <si>
    <t>d704a348</t>
  </si>
  <si>
    <t>Fix uuid</t>
  </si>
  <si>
    <t>e0494964</t>
  </si>
  <si>
    <t>Temporary removing disabled from institutionlist</t>
  </si>
  <si>
    <t>5d458eee</t>
  </si>
  <si>
    <t>e42b8e7b</t>
  </si>
  <si>
    <t>Make the tag before pushing to NAIS</t>
  </si>
  <si>
    <t>21fa5b1f</t>
  </si>
  <si>
    <t>Include dev-gcp as branch that triggers deploy</t>
  </si>
  <si>
    <t>92efdb13</t>
  </si>
  <si>
    <t>Be more explicit on dev push</t>
  </si>
  <si>
    <t>db56b2e8</t>
  </si>
  <si>
    <t>non-master pushes trigger q1/q2 deploy</t>
  </si>
  <si>
    <t>7c1b7c6b</t>
  </si>
  <si>
    <t>Fixed Typescript, updated store</t>
  </si>
  <si>
    <t>694bb175</t>
  </si>
  <si>
    <t>Moving from enzyme to testing-library, doing react 18</t>
  </si>
  <si>
    <t>5057e638</t>
  </si>
  <si>
    <t>cleaning up</t>
  </si>
  <si>
    <t>8cec8538</t>
  </si>
  <si>
    <t>refactoring</t>
  </si>
  <si>
    <t>b3d407b0</t>
  </si>
  <si>
    <t>Removing P5000 context, not needed anymore</t>
  </si>
  <si>
    <t>c2f17519</t>
  </si>
  <si>
    <t>Merging periods for Pesys export</t>
  </si>
  <si>
    <t>6efb9f3d</t>
  </si>
  <si>
    <t>EP-1219 pesys export advances</t>
  </si>
  <si>
    <t>a1ca2b65</t>
  </si>
  <si>
    <t>Move period options, improve BUC Header with tags and comments</t>
  </si>
  <si>
    <t>8aee16a3</t>
  </si>
  <si>
    <t>Major refactoring of P5000, and the way tables are rendered</t>
  </si>
  <si>
    <t>31879b66</t>
  </si>
  <si>
    <t>Moving more stuff out of the wy for P5000.tsx</t>
  </si>
  <si>
    <t>0791b37c</t>
  </si>
  <si>
    <t>Cope with the new tabell changes</t>
  </si>
  <si>
    <t>abf8932b</t>
  </si>
  <si>
    <t>Cleaning code, fixing table sort</t>
  </si>
  <si>
    <t>5d64e687</t>
  </si>
  <si>
    <t>Protecting new changes with feature toggling, adding double click</t>
  </si>
  <si>
    <t>33be446a</t>
  </si>
  <si>
    <t>Separated P5000Edit from P5000EditControls</t>
  </si>
  <si>
    <t>7c3717db</t>
  </si>
  <si>
    <t>Adding Pesys table</t>
  </si>
  <si>
    <t>7efd3796</t>
  </si>
  <si>
    <t>Extracting Overview controls</t>
  </si>
  <si>
    <t>5530c372</t>
  </si>
  <si>
    <t>x</t>
  </si>
  <si>
    <t>3bbf19ba</t>
  </si>
  <si>
    <t>Adding more flags for incoherent periodesums</t>
  </si>
  <si>
    <t>065dc2fa</t>
  </si>
  <si>
    <t>New rules for merging periods</t>
  </si>
  <si>
    <t>0755b806</t>
  </si>
  <si>
    <t>Reducer fix</t>
  </si>
  <si>
    <t>c6553c1a</t>
  </si>
  <si>
    <t>URL fix, linting</t>
  </si>
  <si>
    <t>860c0477</t>
  </si>
  <si>
    <t>Tooltip fixes</t>
  </si>
  <si>
    <t>9bed9ee7</t>
  </si>
  <si>
    <t>Removed rc-tooltip, fixed gjpbp</t>
  </si>
  <si>
    <t>c0d50988</t>
  </si>
  <si>
    <t>Dødsdato changes</t>
  </si>
  <si>
    <t>f9ae1875</t>
  </si>
  <si>
    <t>Label tweaks</t>
  </si>
  <si>
    <t>6499dd48</t>
  </si>
  <si>
    <t>P5000 tweaks</t>
  </si>
  <si>
    <t>5696d78a</t>
  </si>
  <si>
    <t>Choosing given sum instead of merged sum</t>
  </si>
  <si>
    <t>80388ed4</t>
  </si>
  <si>
    <t>EP-1282 Adding a validation check for periode sums</t>
  </si>
  <si>
    <t>c0c95304</t>
  </si>
  <si>
    <t>Fixing german rules for periode sum</t>
  </si>
  <si>
    <t>941723c0</t>
  </si>
  <si>
    <t>EP-1277 replySed replaced by an array of follow up seds</t>
  </si>
  <si>
    <t>be1c21fd</t>
  </si>
  <si>
    <t>Improved german rules</t>
  </si>
  <si>
    <t>0c8f1c7f</t>
  </si>
  <si>
    <t>Package update, get gjpbp date</t>
  </si>
  <si>
    <t>039b09b4</t>
  </si>
  <si>
    <t>Bump back to 0.16</t>
  </si>
  <si>
    <t>882c924a</t>
  </si>
  <si>
    <t>Downgrade to 0.15.3</t>
  </si>
  <si>
    <t>75902198</t>
  </si>
  <si>
    <t>Package updates, fix status label</t>
  </si>
  <si>
    <t>e54b5647</t>
  </si>
  <si>
    <t>EP-1233/34 German rules improvements</t>
  </si>
  <si>
    <t>d658e1f5</t>
  </si>
  <si>
    <t>Handling EP-1278 with 2 avdød</t>
  </si>
  <si>
    <t>bc5d0a8e</t>
  </si>
  <si>
    <t>pdf worker update</t>
  </si>
  <si>
    <t>89b599c8</t>
  </si>
  <si>
    <t>Fix on P5000 bookmark labels</t>
  </si>
  <si>
    <t>49ff6db9</t>
  </si>
  <si>
    <t>@navikt/fetch fix</t>
  </si>
  <si>
    <t>12686e28</t>
  </si>
  <si>
    <t>Final @navikt/dashboard</t>
  </si>
  <si>
    <t>8f3346eb</t>
  </si>
  <si>
    <t>Github actions change</t>
  </si>
  <si>
    <t>5ed3f560</t>
  </si>
  <si>
    <t>spearating install and build</t>
  </si>
  <si>
    <t>94dd0fa5</t>
  </si>
  <si>
    <t>Moving dependencies to github</t>
  </si>
  <si>
    <t>53d7f390</t>
  </si>
  <si>
    <t>Fixed problem with hopping helptext</t>
  </si>
  <si>
    <t>cfa3854f</t>
  </si>
  <si>
    <t>Fix P5000 person pdl fetch call</t>
  </si>
  <si>
    <t>2e100a3c</t>
  </si>
  <si>
    <t>Fix error with no rows</t>
  </si>
  <si>
    <t>b7b0f148</t>
  </si>
  <si>
    <t>Alert update</t>
  </si>
  <si>
    <t>29f09542</t>
  </si>
  <si>
    <t>Make own action/reducers for person</t>
  </si>
  <si>
    <t>eb98a9ea</t>
  </si>
  <si>
    <t>Created a p5000 label file</t>
  </si>
  <si>
    <t>ff7592cb</t>
  </si>
  <si>
    <t>Adding custom ikonfor UFT period in P5000</t>
  </si>
  <si>
    <t>fdad9571</t>
  </si>
  <si>
    <t>Adding new UFT period</t>
  </si>
  <si>
    <t>a32a2953</t>
  </si>
  <si>
    <t>wrong feature toggles</t>
  </si>
  <si>
    <t>67fd4752</t>
  </si>
  <si>
    <t>Unit test fix</t>
  </si>
  <si>
    <t>1d455e31</t>
  </si>
  <si>
    <t>Better FT fix</t>
  </si>
  <si>
    <t>eaf56c9a</t>
  </si>
  <si>
    <t>Revert "Revert "Better feature toggle merging""</t>
  </si>
  <si>
    <t>11b7fad1</t>
  </si>
  <si>
    <t>Revert "Better feature toggle merging"</t>
  </si>
  <si>
    <t>289fd309</t>
  </si>
  <si>
    <t>Better feature toggle merging</t>
  </si>
  <si>
    <t>79b26309</t>
  </si>
  <si>
    <t>Default feature toggle flag change</t>
  </si>
  <si>
    <t>4cb6c520</t>
  </si>
  <si>
    <t>Ading Tyskland rules for merging, protecting new features under P5000_UPDATES_VISIBLE</t>
  </si>
  <si>
    <t>41ffe62c</t>
  </si>
  <si>
    <t>Select box for bregrensing</t>
  </si>
  <si>
    <t>038e2623</t>
  </si>
  <si>
    <t>Restricting creation of P_BUC_01 with uføretrygd</t>
  </si>
  <si>
    <t>d70574ae</t>
  </si>
  <si>
    <t>P5000 css fixes</t>
  </si>
  <si>
    <t>4a6ba4be</t>
  </si>
  <si>
    <t>Make sure P5000Sum saves on the right SED</t>
  </si>
  <si>
    <t>a7473d2f</t>
  </si>
  <si>
    <t>Redoing localStorage, namespacing to buc</t>
  </si>
  <si>
    <t>5fffbbc0</t>
  </si>
  <si>
    <t>Hiding labels while not processing</t>
  </si>
  <si>
    <t>03508589</t>
  </si>
  <si>
    <t>Optimizing</t>
  </si>
  <si>
    <t>5e7d1bab</t>
  </si>
  <si>
    <t>Better counters</t>
  </si>
  <si>
    <t>41395522</t>
  </si>
  <si>
    <t>Unused var</t>
  </si>
  <si>
    <t>76bc070c</t>
  </si>
  <si>
    <t>Upping node version to 16.X</t>
  </si>
  <si>
    <t>c6b9c39e</t>
  </si>
  <si>
    <t>S3 inventory stats</t>
  </si>
  <si>
    <t>28f7d91f</t>
  </si>
  <si>
    <t>P5000 improvs, url change</t>
  </si>
  <si>
    <t>2c663b97</t>
  </si>
  <si>
    <t>Adding UFT help icon, table select all improvs, P6000 errors</t>
  </si>
  <si>
    <t>dd3d525b</t>
  </si>
  <si>
    <t>URL fix</t>
  </si>
  <si>
    <t>f7bef9fc</t>
  </si>
  <si>
    <t>P5000 edit table tweaks</t>
  </si>
  <si>
    <t>54a960a1</t>
  </si>
  <si>
    <t>Url reorganization</t>
  </si>
  <si>
    <t>d5cb21f8</t>
  </si>
  <si>
    <t>S3Inventory widget</t>
  </si>
  <si>
    <t>9ea84739</t>
  </si>
  <si>
    <t>EP1271  + proper lint</t>
  </si>
  <si>
    <t>17e78d65</t>
  </si>
  <si>
    <t>EP-1269 leftovers</t>
  </si>
  <si>
    <t>cce4f93a</t>
  </si>
  <si>
    <t>Have non-link entries in ValidationBox, fix new css</t>
  </si>
  <si>
    <t>2dc5c085</t>
  </si>
  <si>
    <t>Signal Table with flags</t>
  </si>
  <si>
    <t>5267d72d</t>
  </si>
  <si>
    <t>Scaffolding of hent UFT</t>
  </si>
  <si>
    <t>955d0926</t>
  </si>
  <si>
    <t>Table dep update</t>
  </si>
  <si>
    <t>84b3747a</t>
  </si>
  <si>
    <t>Show ytelse option error</t>
  </si>
  <si>
    <t>6bac6890</t>
  </si>
  <si>
    <t>EP-1269 P7000 improvements</t>
  </si>
  <si>
    <t>8f00d2e8</t>
  </si>
  <si>
    <t>Adding P4000 application</t>
  </si>
  <si>
    <t>99257506</t>
  </si>
  <si>
    <t>After sending the P5000, update cache, but also fill it with keys</t>
  </si>
  <si>
    <t>2a1bded8</t>
  </si>
  <si>
    <t>Update packages</t>
  </si>
  <si>
    <t>2f40c094</t>
  </si>
  <si>
    <t>Weird label vedtak-id</t>
  </si>
  <si>
    <t>22ed5ab7</t>
  </si>
  <si>
    <t>Last fixes for EP-1263</t>
  </si>
  <si>
    <t>84de6ad0</t>
  </si>
  <si>
    <t>trying to fix the help text jump</t>
  </si>
  <si>
    <t>0884abe1</t>
  </si>
  <si>
    <t>Improve drag &amp; drop on P5000</t>
  </si>
  <si>
    <t>2ea02f0a</t>
  </si>
  <si>
    <t>Table update</t>
  </si>
  <si>
    <t>fd39e426</t>
  </si>
  <si>
    <t>Better way of syncing sluttdato and calculated diffs</t>
  </si>
  <si>
    <t>c44e8023</t>
  </si>
  <si>
    <t>package.lock update</t>
  </si>
  <si>
    <t>d62f6839</t>
  </si>
  <si>
    <t>change i18n</t>
  </si>
  <si>
    <t>3935ec43</t>
  </si>
  <si>
    <t>2fb9c88a</t>
  </si>
  <si>
    <t>Adding onEnter for P5000 tables</t>
  </si>
  <si>
    <t>f85b2d97</t>
  </si>
  <si>
    <t>Hiding select all</t>
  </si>
  <si>
    <t>ad42d6bb</t>
  </si>
  <si>
    <t>EP-1172 label it as active if draft is present</t>
  </si>
  <si>
    <t>fae1e1e4</t>
  </si>
  <si>
    <t>EP-1263 Assorted fixes</t>
  </si>
  <si>
    <t>8edefe06</t>
  </si>
  <si>
    <t>CSS improvements</t>
  </si>
  <si>
    <t>c3a38915</t>
  </si>
  <si>
    <t>Fix RadioGroup, linting</t>
  </si>
  <si>
    <t>64102d8c</t>
  </si>
  <si>
    <t>Fix empty list</t>
  </si>
  <si>
    <t>745f0852</t>
  </si>
  <si>
    <t>Fix for allowAttachments</t>
  </si>
  <si>
    <t>f94b2e7f</t>
  </si>
  <si>
    <t>EP-1255 Restoring table popovers</t>
  </si>
  <si>
    <t>d0f86053</t>
  </si>
  <si>
    <t>EP-1260 Removed placeholders, fixed Select CSS</t>
  </si>
  <si>
    <t>343aba99</t>
  </si>
  <si>
    <t>Improvements on P5000 elements</t>
  </si>
  <si>
    <t>75ee3fce</t>
  </si>
  <si>
    <t>EP-1172 Add P5000 button EP-1259 Adding 20% for progress</t>
  </si>
  <si>
    <t>d159b37c</t>
  </si>
  <si>
    <t>Added 20% on progress bar for fetching bucList</t>
  </si>
  <si>
    <t>1569ce4c</t>
  </si>
  <si>
    <t>a086c728</t>
  </si>
  <si>
    <t>Hiding avdod from BUC list</t>
  </si>
  <si>
    <t>f3a0b45a</t>
  </si>
  <si>
    <t>Adding kilde to endpoints, fixing P5000 table</t>
  </si>
  <si>
    <t>3441a238</t>
  </si>
  <si>
    <t>Adding progress bar</t>
  </si>
  <si>
    <t>d8279449</t>
  </si>
  <si>
    <t>Missing dependencies</t>
  </si>
  <si>
    <t>462726f9</t>
  </si>
  <si>
    <t>Updating to @navikt</t>
  </si>
  <si>
    <t>d44035ab</t>
  </si>
  <si>
    <t>Return nothing for bad buc</t>
  </si>
  <si>
    <t>75f8ad5e</t>
  </si>
  <si>
    <t>euxCaseId =&gt; rinaCaseId</t>
  </si>
  <si>
    <t>584e0c67</t>
  </si>
  <si>
    <t>Coping with null BUCs</t>
  </si>
  <si>
    <t>50ef806e</t>
  </si>
  <si>
    <t>ading addedParams</t>
  </si>
  <si>
    <t>90e42d59</t>
  </si>
  <si>
    <t>avdodfnr =&gt; avdodFnr</t>
  </si>
  <si>
    <t>7fab7783</t>
  </si>
  <si>
    <t>better check on avdodFnr</t>
  </si>
  <si>
    <t>5612c26a</t>
  </si>
  <si>
    <t>avdod =&gt; avdodfnr</t>
  </si>
  <si>
    <t>762d74a4</t>
  </si>
  <si>
    <t>Minor fix</t>
  </si>
  <si>
    <t>36d5e5cf</t>
  </si>
  <si>
    <t>BUC independent request try #1</t>
  </si>
  <si>
    <t>c5ea8e4a</t>
  </si>
  <si>
    <t>page notification translation fix</t>
  </si>
  <si>
    <t>e1bbf95a</t>
  </si>
  <si>
    <t>reducer fix</t>
  </si>
  <si>
    <t>6a5b0c59</t>
  </si>
  <si>
    <t>New paths for page notification S3 file</t>
  </si>
  <si>
    <t>dddbfedb</t>
  </si>
  <si>
    <t>Adding Page Notification widget</t>
  </si>
  <si>
    <t>902eb276</t>
  </si>
  <si>
    <t>Polished journalforing widget</t>
  </si>
  <si>
    <t>34f4510f</t>
  </si>
  <si>
    <t>Adding journalføring widget</t>
  </si>
  <si>
    <t>449bdd81</t>
  </si>
  <si>
    <t>DateDecimal fix</t>
  </si>
  <si>
    <t>4b109dde</t>
  </si>
  <si>
    <t>Adding search params on redirect</t>
  </si>
  <si>
    <t>42354df8</t>
  </si>
  <si>
    <t>Fixing modal</t>
  </si>
  <si>
    <t>62fb9de7</t>
  </si>
  <si>
    <t>Finally updating to react-router-6</t>
  </si>
  <si>
    <t>a9ee3fa9</t>
  </si>
  <si>
    <t>EP-2144 Fix for P5000 sending</t>
  </si>
  <si>
    <t>9bd28fb3</t>
  </si>
  <si>
    <t>Fixed date diff</t>
  </si>
  <si>
    <t>00308236</t>
  </si>
  <si>
    <t>Trying country NO</t>
  </si>
  <si>
    <t>563b9a66</t>
  </si>
  <si>
    <t>Fix bug on mocking NAVAT06/NAVAT08 institutions as foreign</t>
  </si>
  <si>
    <t>7269a8c1</t>
  </si>
  <si>
    <t>Fix comments in BUCTools</t>
  </si>
  <si>
    <t>095c31f8</t>
  </si>
  <si>
    <t>Fix new BUC/SED color</t>
  </si>
  <si>
    <t>04841040</t>
  </si>
  <si>
    <t>Disable button for now</t>
  </si>
  <si>
    <t>1b146665</t>
  </si>
  <si>
    <t>Checking WebSocket</t>
  </si>
  <si>
    <t>f2b7bb02</t>
  </si>
  <si>
    <t>P5000_UPDATES_VISIBLE feature toggle</t>
  </si>
  <si>
    <t>7928c7eb</t>
  </si>
  <si>
    <t>Fix 53 weeks</t>
  </si>
  <si>
    <t>9333738e</t>
  </si>
  <si>
    <t>Fix 52 weeks</t>
  </si>
  <si>
    <t>f57753ee</t>
  </si>
  <si>
    <t>Fix sum merge problem</t>
  </si>
  <si>
    <t>3fa0717d</t>
  </si>
  <si>
    <t>Unit/day cell change</t>
  </si>
  <si>
    <t>f3339bd7</t>
  </si>
  <si>
    <t>Typescript fix</t>
  </si>
  <si>
    <t>f09158dd</t>
  </si>
  <si>
    <t>Better date sum</t>
  </si>
  <si>
    <t>4c5fc410</t>
  </si>
  <si>
    <t>EP-1197 handled properly decimals</t>
  </si>
  <si>
    <t>631dd157</t>
  </si>
  <si>
    <t>Saving sort on P5000 table, sendin to Rina sorted table</t>
  </si>
  <si>
    <t>36f5b941</t>
  </si>
  <si>
    <t>EP-1198 Group periods with more criteria</t>
  </si>
  <si>
    <t>35c3b66e</t>
  </si>
  <si>
    <t>No need for February exception</t>
  </si>
  <si>
    <t>8989662d</t>
  </si>
  <si>
    <t>react-scripts 5</t>
  </si>
  <si>
    <t>fed12fee</t>
  </si>
  <si>
    <t>Fix besvar button</t>
  </si>
  <si>
    <t>ec7f4b89</t>
  </si>
  <si>
    <t>Fixed date calculation</t>
  </si>
  <si>
    <t>54509205</t>
  </si>
  <si>
    <t>Fixed sort, better period sum</t>
  </si>
  <si>
    <t>dbad6167</t>
  </si>
  <si>
    <t>EP-1198 Merging periods</t>
  </si>
  <si>
    <t>f25032c3</t>
  </si>
  <si>
    <t>P5000 Edit control improvements</t>
  </si>
  <si>
    <t>6103f419</t>
  </si>
  <si>
    <t>Filling out land for new periods</t>
  </si>
  <si>
    <t>640652d6</t>
  </si>
  <si>
    <t>Inproving table use with keyboard</t>
  </si>
  <si>
    <t>29d2df6b</t>
  </si>
  <si>
    <t>Fix for receiveDate (EP-1208)</t>
  </si>
  <si>
    <t>b433a39e</t>
  </si>
  <si>
    <t>Better fix with feature toggles</t>
  </si>
  <si>
    <t>b53c8466</t>
  </si>
  <si>
    <t>Prevent X009 from showing reply sed button</t>
  </si>
  <si>
    <t>a1989e51</t>
  </si>
  <si>
    <t>Fix for land filling</t>
  </si>
  <si>
    <t>0adede27</t>
  </si>
  <si>
    <t>Url change</t>
  </si>
  <si>
    <t>491a3498</t>
  </si>
  <si>
    <t>URL change for P6000 preview</t>
  </si>
  <si>
    <t>61b15e8e</t>
  </si>
  <si>
    <t>Fix P5000 reducer problem</t>
  </si>
  <si>
    <t>402c2965</t>
  </si>
  <si>
    <t>Try async local storage, check for prefill norway</t>
  </si>
  <si>
    <t>b0c36420</t>
  </si>
  <si>
    <t>Revert "Informasjonskalkulering"</t>
  </si>
  <si>
    <t>dff54ce6</t>
  </si>
  <si>
    <t>Informasjonskalkulering</t>
  </si>
  <si>
    <t>fae68c23</t>
  </si>
  <si>
    <t>Expanding panel fix, key in tables for sort and items per page</t>
  </si>
  <si>
    <t>0cfc0715</t>
  </si>
  <si>
    <t>Default no selection on table, add beregning on sum tables</t>
  </si>
  <si>
    <t>8d08d569</t>
  </si>
  <si>
    <t>Fix comment .map error</t>
  </si>
  <si>
    <t>bddfaf83</t>
  </si>
  <si>
    <t>Prevent from land be filled with label</t>
  </si>
  <si>
    <t>fc0dff2a</t>
  </si>
  <si>
    <t>Move some URLs to fagmodul</t>
  </si>
  <si>
    <t>e9c74dbb</t>
  </si>
  <si>
    <t>689b632e</t>
  </si>
  <si>
    <t>Add has5152diffs as a warning</t>
  </si>
  <si>
    <t>70c1a13a</t>
  </si>
  <si>
    <t>Removing allowed from userinfo response</t>
  </si>
  <si>
    <t>eb2fc8c0</t>
  </si>
  <si>
    <t>Fixed issue with table pagination in P5000</t>
  </si>
  <si>
    <t>ea966d63</t>
  </si>
  <si>
    <t>Changing order</t>
  </si>
  <si>
    <t>bddb1354</t>
  </si>
  <si>
    <t>Adding helping messages for P5000</t>
  </si>
  <si>
    <t>fa818491</t>
  </si>
  <si>
    <t>Type 41 gets the same treatment on 5.1</t>
  </si>
  <si>
    <t>d77d0018</t>
  </si>
  <si>
    <t>Fixing calculations according to EP-1185</t>
  </si>
  <si>
    <t>308d41b3</t>
  </si>
  <si>
    <t>fa4102e4</t>
  </si>
  <si>
    <t>Sum rules change</t>
  </si>
  <si>
    <t>2a736799</t>
  </si>
  <si>
    <t>Fix for local error while displaying P5000s</t>
  </si>
  <si>
    <t>7ead4d37</t>
  </si>
  <si>
    <t>Adding selection for sum</t>
  </si>
  <si>
    <t>b1af1914</t>
  </si>
  <si>
    <t>Change rule for type 52 calculation</t>
  </si>
  <si>
    <t>fbeeb0e0</t>
  </si>
  <si>
    <t>Fixing unit tests</t>
  </si>
  <si>
    <t>e12c697d</t>
  </si>
  <si>
    <t>2a901632</t>
  </si>
  <si>
    <t>Maybe fixed positivt tall</t>
  </si>
  <si>
    <t>d5381ca6</t>
  </si>
  <si>
    <t>Eliminating extra field from periods</t>
  </si>
  <si>
    <t>7ae40fbf</t>
  </si>
  <si>
    <t>Fixed key deletion</t>
  </si>
  <si>
    <t>e7b32bb6</t>
  </si>
  <si>
    <t>Delete keys before sending to RINA</t>
  </si>
  <si>
    <t>2ac1aa7f</t>
  </si>
  <si>
    <t>Fix on P5000 send payload</t>
  </si>
  <si>
    <t>9519d151</t>
  </si>
  <si>
    <t>Fix for P5000 status</t>
  </si>
  <si>
    <t>90742a60</t>
  </si>
  <si>
    <t>Fixed ordning bug</t>
  </si>
  <si>
    <t>9d8c2bd2</t>
  </si>
  <si>
    <t>Hide button</t>
  </si>
  <si>
    <t>754f3b89</t>
  </si>
  <si>
    <t>Some test units updated</t>
  </si>
  <si>
    <t>e4db64ac</t>
  </si>
  <si>
    <t>Adding exceptions for p6000 validation</t>
  </si>
  <si>
    <t>86100383</t>
  </si>
  <si>
    <t>Adding feilmelding if you do not choose P6000s</t>
  </si>
  <si>
    <t>cde93c8b</t>
  </si>
  <si>
    <t>Multiple visible SEDS, no mottatt</t>
  </si>
  <si>
    <t>e3bb6b29</t>
  </si>
  <si>
    <t>More PDF tweaks</t>
  </si>
  <si>
    <t>20b91ebf</t>
  </si>
  <si>
    <t>Improvements on PDFF preview</t>
  </si>
  <si>
    <t>8b387e0d</t>
  </si>
  <si>
    <t>Zooimg in PDF</t>
  </si>
  <si>
    <t>9b231c82</t>
  </si>
  <si>
    <t>Missing borders</t>
  </si>
  <si>
    <t>7d678639</t>
  </si>
  <si>
    <t>No width limit</t>
  </si>
  <si>
    <t>193ff997</t>
  </si>
  <si>
    <t>cross close</t>
  </si>
  <si>
    <t>6e75b985</t>
  </si>
  <si>
    <t>Last fix for PDF preview</t>
  </si>
  <si>
    <t>bc44fb1c</t>
  </si>
  <si>
    <t>Add a different way of previewing P6000 PDF</t>
  </si>
  <si>
    <t>4bb00369</t>
  </si>
  <si>
    <t>Somehow this got deleted</t>
  </si>
  <si>
    <t>df7d8b26</t>
  </si>
  <si>
    <t>Fix url to pdfUrl in P6000</t>
  </si>
  <si>
    <t>0fc0b84b</t>
  </si>
  <si>
    <t>JSON.stringify payload</t>
  </si>
  <si>
    <t>ebe99290</t>
  </si>
  <si>
    <t>Fix URL</t>
  </si>
  <si>
    <t>e9d100c3</t>
  </si>
  <si>
    <t>Adding SEDP6000/P7000 choices</t>
  </si>
  <si>
    <t>610e7442</t>
  </si>
  <si>
    <t>Fix checkbox P500s</t>
  </si>
  <si>
    <t>6bc1d893</t>
  </si>
  <si>
    <t>307e51df</t>
  </si>
  <si>
    <t>d32f0766</t>
  </si>
  <si>
    <t>15b9c7b2</t>
  </si>
  <si>
    <t>33286a0a</t>
  </si>
  <si>
    <t>5cd7a649</t>
  </si>
  <si>
    <t>deployer til teamnamespace q1</t>
  </si>
  <si>
    <t>ed79eb0d</t>
  </si>
  <si>
    <t>Fikser dekoratør dingsebomsen</t>
  </si>
  <si>
    <t>afd302bb</t>
  </si>
  <si>
    <t>c750a62b</t>
  </si>
  <si>
    <t>fd5c45c6</t>
  </si>
  <si>
    <t>b6a4086e</t>
  </si>
  <si>
    <t>9319de43</t>
  </si>
  <si>
    <t>1644fb49</t>
  </si>
  <si>
    <t>går til teamnamespace i q2</t>
  </si>
  <si>
    <t>d460ecf3</t>
  </si>
  <si>
    <t>dnd, v2</t>
  </si>
  <si>
    <t>22fa69f5</t>
  </si>
  <si>
    <t>dnd, v1</t>
  </si>
  <si>
    <t>38f8a3ce</t>
  </si>
  <si>
    <t>Label fixes</t>
  </si>
  <si>
    <t>8d92e31e</t>
  </si>
  <si>
    <t>More P5000 improvements</t>
  </si>
  <si>
    <t>370f4f83</t>
  </si>
  <si>
    <t>P5000 changes</t>
  </si>
  <si>
    <t>1432f53a</t>
  </si>
  <si>
    <t>P5000 edit not available for received SEDs</t>
  </si>
  <si>
    <t>f06ef971</t>
  </si>
  <si>
    <t>Improved conversion</t>
  </si>
  <si>
    <t>402510b2</t>
  </si>
  <si>
    <t>Fix tag saving buc</t>
  </si>
  <si>
    <t>32b57bbe</t>
  </si>
  <si>
    <t>More P5000 changes</t>
  </si>
  <si>
    <t>50e290ce</t>
  </si>
  <si>
    <t>Default to 0</t>
  </si>
  <si>
    <t>b002cef1</t>
  </si>
  <si>
    <t>676c6669</t>
  </si>
  <si>
    <t>Alerts on P5000Sum fix</t>
  </si>
  <si>
    <t>12d43309</t>
  </si>
  <si>
    <t>Trying a better alert stripe</t>
  </si>
  <si>
    <t>8469a4ba</t>
  </si>
  <si>
    <t>40 years max limit</t>
  </si>
  <si>
    <t>8097f997</t>
  </si>
  <si>
    <t>Better table key management</t>
  </si>
  <si>
    <t>375dd36b</t>
  </si>
  <si>
    <t>Hard to stringify an undefined</t>
  </si>
  <si>
    <t>d1edd1fc</t>
  </si>
  <si>
    <t>Adding key, but for the list of items returned by SAF</t>
  </si>
  <si>
    <t>8658e1e4</t>
  </si>
  <si>
    <t>Comment md5</t>
  </si>
  <si>
    <t>c971dac9</t>
  </si>
  <si>
    <t>Removing key from table, at least key with items on it</t>
  </si>
  <si>
    <t>87365307</t>
  </si>
  <si>
    <t>20 items per table, hiding error message</t>
  </si>
  <si>
    <t>3f4e59e0</t>
  </si>
  <si>
    <t>P5000 adjustments</t>
  </si>
  <si>
    <t>73183e06</t>
  </si>
  <si>
    <t>Error in conversion</t>
  </si>
  <si>
    <t>05704180</t>
  </si>
  <si>
    <t>TRanslate help box to norwwgian</t>
  </si>
  <si>
    <t>1e9e85e3</t>
  </si>
  <si>
    <t>Dependency added</t>
  </si>
  <si>
    <t>80221143</t>
  </si>
  <si>
    <t>Adding key to JoarkBrowser table</t>
  </si>
  <si>
    <t>2d2a2685</t>
  </si>
  <si>
    <t>No more flag wave</t>
  </si>
  <si>
    <t>f5282c6e</t>
  </si>
  <si>
    <t>Adding status in P5000Sum, check overlap on type</t>
  </si>
  <si>
    <t>3d8f4788</t>
  </si>
  <si>
    <t>Check types before overlapping</t>
  </si>
  <si>
    <t>22b902c5</t>
  </si>
  <si>
    <t>Temp Fix for sakType</t>
  </si>
  <si>
    <t>4f2c4771</t>
  </si>
  <si>
    <t>Restore date calculations</t>
  </si>
  <si>
    <t>ccc1d6c8</t>
  </si>
  <si>
    <t>P5000 warnings, scrottToTops</t>
  </si>
  <si>
    <t>87c24655</t>
  </si>
  <si>
    <t>Fix sakType</t>
  </si>
  <si>
    <t>aa1ee701</t>
  </si>
  <si>
    <t>5f09f94a</t>
  </si>
  <si>
    <t>Fix date validation</t>
  </si>
  <si>
    <t>139d01e5</t>
  </si>
  <si>
    <t>Adding better validation for P5000Edit</t>
  </si>
  <si>
    <t>274ae3ff</t>
  </si>
  <si>
    <t>Better saktype handling when 500</t>
  </si>
  <si>
    <t>6f554fda</t>
  </si>
  <si>
    <t>null check</t>
  </si>
  <si>
    <t>e54be9dc</t>
  </si>
  <si>
    <t>Swap 5.1/5.2, fix errorBoundary</t>
  </si>
  <si>
    <t>8a623f82</t>
  </si>
  <si>
    <t>Package update</t>
  </si>
  <si>
    <t>7f09fd0a</t>
  </si>
  <si>
    <t>P5000Edit fix preload of ytelseOption, testing new package deps</t>
  </si>
  <si>
    <t>b9cbd1a3</t>
  </si>
  <si>
    <t>cc7f8772</t>
  </si>
  <si>
    <t>Array, not object</t>
  </si>
  <si>
    <t>cf4e7285</t>
  </si>
  <si>
    <t>Fixing mock problem in dev env</t>
  </si>
  <si>
    <t>c81d76b4</t>
  </si>
  <si>
    <t>487f0584</t>
  </si>
  <si>
    <t>Alternative way for clearing sent P5000</t>
  </si>
  <si>
    <t>0526c01d</t>
  </si>
  <si>
    <t>More tweaks</t>
  </si>
  <si>
    <t>8ce02278</t>
  </si>
  <si>
    <t>Fix with sakType</t>
  </si>
  <si>
    <t>180d29e7</t>
  </si>
  <si>
    <t>Changes in alert</t>
  </si>
  <si>
    <t>fffff1d9</t>
  </si>
  <si>
    <t>P5000Sum working with countries</t>
  </si>
  <si>
    <t>16c190e3</t>
  </si>
  <si>
    <t>Massive update on P5000</t>
  </si>
  <si>
    <t>1ab12b06</t>
  </si>
  <si>
    <t>Lots of changes in P5000</t>
  </si>
  <si>
    <t>9b54894d</t>
  </si>
  <si>
    <t>Big refactoring on P5000</t>
  </si>
  <si>
    <t>df632ede</t>
  </si>
  <si>
    <t>Renaming SEDP5000 to P5000, modeling P5000</t>
  </si>
  <si>
    <t>2e5d09a0</t>
  </si>
  <si>
    <t>Better mode transition</t>
  </si>
  <si>
    <t>c0bc5544</t>
  </si>
  <si>
    <t>Improving caching of sedContent</t>
  </si>
  <si>
    <t>d4a160c1</t>
  </si>
  <si>
    <t>...</t>
  </si>
  <si>
    <t>12e26950</t>
  </si>
  <si>
    <t>Refactoring SEDP5000</t>
  </si>
  <si>
    <t>9c66e97d</t>
  </si>
  <si>
    <t>Add better mocks</t>
  </si>
  <si>
    <t>e236d2f5</t>
  </si>
  <si>
    <t>Verify kravDato</t>
  </si>
  <si>
    <t>ada66d41</t>
  </si>
  <si>
    <t>Relaxing restrictions</t>
  </si>
  <si>
    <t>b64138cd</t>
  </si>
  <si>
    <t>Filling out trygdetid</t>
  </si>
  <si>
    <t>f0a6003e</t>
  </si>
  <si>
    <t>Adding valgtfri on type, calculating medlemskapTotal</t>
  </si>
  <si>
    <t>3c879156</t>
  </si>
  <si>
    <t>Adding a warning in SEDP5000Sum</t>
  </si>
  <si>
    <t>7c3a00dd</t>
  </si>
  <si>
    <t>Null check</t>
  </si>
  <si>
    <t>340af08b</t>
  </si>
  <si>
    <t>Scaffolding Doc widget, improving a countyList fetch</t>
  </si>
  <si>
    <t>f5e30194</t>
  </si>
  <si>
    <t>Setting forsikringElklerBosetningsperioder</t>
  </si>
  <si>
    <t>4a3cf6a3</t>
  </si>
  <si>
    <t>P5000 Edit fixes</t>
  </si>
  <si>
    <t>993a7155</t>
  </si>
  <si>
    <t>Change button label for prod</t>
  </si>
  <si>
    <t>57c4c974</t>
  </si>
  <si>
    <t>Add feature toggle for prod</t>
  </si>
  <si>
    <t>4271cb26</t>
  </si>
  <si>
    <t>Sentences changes</t>
  </si>
  <si>
    <t>a7edf7b5</t>
  </si>
  <si>
    <t>a89b3de0</t>
  </si>
  <si>
    <t>Update nav-hoykontrast</t>
  </si>
  <si>
    <t>a2320488</t>
  </si>
  <si>
    <t>Disable buttons if no ytelse or rows</t>
  </si>
  <si>
    <t>16ab0e7a</t>
  </si>
  <si>
    <t>55215b3a</t>
  </si>
  <si>
    <t>P5000 structure change</t>
  </si>
  <si>
    <t>b50d839d</t>
  </si>
  <si>
    <t>EP-1143 fixes</t>
  </si>
  <si>
    <t>9659fdb0</t>
  </si>
  <si>
    <t>Remove last traces of less</t>
  </si>
  <si>
    <t>f88635c1</t>
  </si>
  <si>
    <t>Remove css step from github build steps</t>
  </si>
  <si>
    <t>57df65d6</t>
  </si>
  <si>
    <t>Fix dependencies</t>
  </si>
  <si>
    <t>2b058102</t>
  </si>
  <si>
    <t>Adding postbuild</t>
  </si>
  <si>
    <t>265d8bf4</t>
  </si>
  <si>
    <t>Removing less</t>
  </si>
  <si>
    <t>01a0bcbf</t>
  </si>
  <si>
    <t>P5000 alignment fixes</t>
  </si>
  <si>
    <t>116b3db7</t>
  </si>
  <si>
    <t>Summing changes</t>
  </si>
  <si>
    <t>ba70bbf3</t>
  </si>
  <si>
    <t>P5000 small fixes</t>
  </si>
  <si>
    <t>94ad152c</t>
  </si>
  <si>
    <t>00f85fc3</t>
  </si>
  <si>
    <t>reset Select for Ytelse</t>
  </si>
  <si>
    <t>de7ae66f</t>
  </si>
  <si>
    <t>Better key on P5000Edit so it rerenders while switching from rediger to utkast</t>
  </si>
  <si>
    <t>d4b801da</t>
  </si>
  <si>
    <t>Null to Nil</t>
  </si>
  <si>
    <t>0ce4f734</t>
  </si>
  <si>
    <t>Fix P5000 loading</t>
  </si>
  <si>
    <t>2dedf44a</t>
  </si>
  <si>
    <t>Adding key to table sorter</t>
  </si>
  <si>
    <t>ec82640f</t>
  </si>
  <si>
    <t>More P5000 improvs, linting</t>
  </si>
  <si>
    <t>5ebf944f</t>
  </si>
  <si>
    <t>Check for pensjon null</t>
  </si>
  <si>
    <t>73efbc4d</t>
  </si>
  <si>
    <t>Fix hidden menu in dropdown, keep changes on open/lose expanding panel</t>
  </si>
  <si>
    <t>4a4d859a</t>
  </si>
  <si>
    <t>Fix overføring til Rina of P5000</t>
  </si>
  <si>
    <t>f835b713</t>
  </si>
  <si>
    <t>More P5000 fixes</t>
  </si>
  <si>
    <t>77951ab0</t>
  </si>
  <si>
    <t>Fixed deleting storage after saving</t>
  </si>
  <si>
    <t>4cd71e40</t>
  </si>
  <si>
    <t>Cope with multiple P5000 in BUC</t>
  </si>
  <si>
    <t>f205078b</t>
  </si>
  <si>
    <t>Have P5000 edit only with one SED</t>
  </si>
  <si>
    <t>4d7f632b</t>
  </si>
  <si>
    <t>Made a P5000 page</t>
  </si>
  <si>
    <t>0a162fa1</t>
  </si>
  <si>
    <t>Using tableSorter with proper filter</t>
  </si>
  <si>
    <t>98062f5f</t>
  </si>
  <si>
    <t>Add useLocalStorage</t>
  </si>
  <si>
    <t>e05f8264</t>
  </si>
  <si>
    <t>Changes in saved P5000 display</t>
  </si>
  <si>
    <t>08f163d5</t>
  </si>
  <si>
    <t>Saving SED now no need for name, tied to caseId</t>
  </si>
  <si>
    <t>7f0c2a0d</t>
  </si>
  <si>
    <t>Date calculation changes</t>
  </si>
  <si>
    <t>e077c7b3</t>
  </si>
  <si>
    <t>Fix SED P5000 edit calculation, package update</t>
  </si>
  <si>
    <t>9e9a3cac</t>
  </si>
  <si>
    <t>Changes in calculation with big days</t>
  </si>
  <si>
    <t>9e2ca21a</t>
  </si>
  <si>
    <t>Tewaking columns in SED 5000 overview table</t>
  </si>
  <si>
    <t>3b40ac4a</t>
  </si>
  <si>
    <t>Adding load/save on localStorage</t>
  </si>
  <si>
    <t>7b3c477d</t>
  </si>
  <si>
    <t>Add multiple validations for each table column</t>
  </si>
  <si>
    <t>02f8c0da</t>
  </si>
  <si>
    <t>Package update, lint, test</t>
  </si>
  <si>
    <t>c063091d</t>
  </si>
  <si>
    <t>Finished Overføring til Rina</t>
  </si>
  <si>
    <t>a6295736</t>
  </si>
  <si>
    <t>Date transform fix</t>
  </si>
  <si>
    <t>0f70065c</t>
  </si>
  <si>
    <t>More P500 tweaks</t>
  </si>
  <si>
    <t>eae5dbeb</t>
  </si>
  <si>
    <t>Added P5000 sums</t>
  </si>
  <si>
    <t>c7264e3f</t>
  </si>
  <si>
    <t>P5000 Other table changes</t>
  </si>
  <si>
    <t>480e3ee4</t>
  </si>
  <si>
    <t>Adding a warning for filtered BUCs</t>
  </si>
  <si>
    <t>81ca55d9</t>
  </si>
  <si>
    <t>Package updates, restrain footer from prod</t>
  </si>
  <si>
    <t>15ec5fc3</t>
  </si>
  <si>
    <t>Fix age calculation</t>
  </si>
  <si>
    <t>72fed3ec</t>
  </si>
  <si>
    <t>Package update, update BUC definitions from backend</t>
  </si>
  <si>
    <t>419619c7</t>
  </si>
  <si>
    <t>Batter waiting div on P5000, fix date</t>
  </si>
  <si>
    <t>256b154b</t>
  </si>
  <si>
    <t>Security updates</t>
  </si>
  <si>
    <t>3e3a95c1</t>
  </si>
  <si>
    <t>3015a857</t>
  </si>
  <si>
    <t>Lots of logic around P5000Other</t>
  </si>
  <si>
    <t>0da80bcf</t>
  </si>
  <si>
    <t>Fixing color styles</t>
  </si>
  <si>
    <t>4b9e2089</t>
  </si>
  <si>
    <t>Upgrading packages, removing React imports</t>
  </si>
  <si>
    <t>4e98159a</t>
  </si>
  <si>
    <t>SEDP5000Other improvs, remove avdod need for P_BUC_10 kravDato</t>
  </si>
  <si>
    <t>9180c5a0</t>
  </si>
  <si>
    <t>SakType changes</t>
  </si>
  <si>
    <t>b0151443</t>
  </si>
  <si>
    <t>Adding a cooldown feature for SED</t>
  </si>
  <si>
    <t>ae495807</t>
  </si>
  <si>
    <t>ad44e71a</t>
  </si>
  <si>
    <t>Adding a mockup of a third P5000 table</t>
  </si>
  <si>
    <t>32dbb082</t>
  </si>
  <si>
    <t>Update nav-hoykontrast to 1.1.0</t>
  </si>
  <si>
    <t>9f774d9f</t>
  </si>
  <si>
    <t>Dont let empty string sakType to overwrite URL param</t>
  </si>
  <si>
    <t>cb4ba187</t>
  </si>
  <si>
    <t>sakType can return empty string, ContxtBanner changes</t>
  </si>
  <si>
    <t>39527fd0</t>
  </si>
  <si>
    <t>Fix problem with landvelger</t>
  </si>
  <si>
    <t>f0f47d9e</t>
  </si>
  <si>
    <t>Using new nav-hoykontrast</t>
  </si>
  <si>
    <t>7775f239</t>
  </si>
  <si>
    <t>36b19ab9</t>
  </si>
  <si>
    <t>PAckage lock changes</t>
  </si>
  <si>
    <t>e7d5f99f</t>
  </si>
  <si>
    <t>Removed unused param</t>
  </si>
  <si>
    <t>41802440</t>
  </si>
  <si>
    <t>Remove validation on SEDStart avdodsFnr</t>
  </si>
  <si>
    <t>4f3345dc</t>
  </si>
  <si>
    <t>Try 1 to upgrade react-pdf</t>
  </si>
  <si>
    <t>11b76a55</t>
  </si>
  <si>
    <t>Add X100/DE warning</t>
  </si>
  <si>
    <t>2a577b45</t>
  </si>
  <si>
    <t>Fixed typescript version</t>
  </si>
  <si>
    <t>700a087d</t>
  </si>
  <si>
    <t>Changing rules for kravOm, test updates</t>
  </si>
  <si>
    <t>99eb7da0</t>
  </si>
  <si>
    <t>Adding a help icon for avdod fnr, removing popover</t>
  </si>
  <si>
    <t>8a8de85b</t>
  </si>
  <si>
    <t>e91b0849</t>
  </si>
  <si>
    <t>b9e9e3f9</t>
  </si>
  <si>
    <t>Fix date rendering on existing attachments</t>
  </si>
  <si>
    <t>f545b814</t>
  </si>
  <si>
    <t>Security fix</t>
  </si>
  <si>
    <t>baf4db2e</t>
  </si>
  <si>
    <t>Revert to a react-pdf version 4 until I get the proper upgrade</t>
  </si>
  <si>
    <t>fe40509f</t>
  </si>
  <si>
    <t>Downgrading react-pdf test</t>
  </si>
  <si>
    <t>3b2e3f30</t>
  </si>
  <si>
    <t>7db7a0db</t>
  </si>
  <si>
    <t>Added feature toggle P5000_SOMMER_VISIBLE</t>
  </si>
  <si>
    <t>b60fa2d3</t>
  </si>
  <si>
    <t>Fix placeholder, package updates</t>
  </si>
  <si>
    <t>81ff056a</t>
  </si>
  <si>
    <t>Relaxing more restictions</t>
  </si>
  <si>
    <t>e0eb3f13</t>
  </si>
  <si>
    <t>9077367b</t>
  </si>
  <si>
    <t>Relax mandatory fields avdodFnr and kravDato for some P_BUC_10</t>
  </si>
  <si>
    <t>7b3134e5</t>
  </si>
  <si>
    <t>Update unit tests</t>
  </si>
  <si>
    <t>72b42a66</t>
  </si>
  <si>
    <t>Allow kravDato and kravOm on SEDStart</t>
  </si>
  <si>
    <t>7608ff8d</t>
  </si>
  <si>
    <t>Add input for avdodfnr in BUCStart, P_BUC_10</t>
  </si>
  <si>
    <t>e6174830</t>
  </si>
  <si>
    <t>Allow P_BUC_10 for any context</t>
  </si>
  <si>
    <t>35d7cd93</t>
  </si>
  <si>
    <t>More PersonPanel improvements</t>
  </si>
  <si>
    <t>d55fa71a</t>
  </si>
  <si>
    <t>Improving date display for PersonPanel</t>
  </si>
  <si>
    <t>467559d1</t>
  </si>
  <si>
    <t>PersonAvdods not as complete as PersonPDL</t>
  </si>
  <si>
    <t>8b18d037</t>
  </si>
  <si>
    <t>Fixing sum calculations</t>
  </si>
  <si>
    <t>051b4c0c</t>
  </si>
  <si>
    <t>e8f10184</t>
  </si>
  <si>
    <t>P5000 sum improvements</t>
  </si>
  <si>
    <t>37f9caef</t>
  </si>
  <si>
    <t>P5000 summary improvements</t>
  </si>
  <si>
    <t>705d467e</t>
  </si>
  <si>
    <t>use /pdl/ insted of /pdl/info/</t>
  </si>
  <si>
    <t>f34dc449</t>
  </si>
  <si>
    <t>Migrate to PDL</t>
  </si>
  <si>
    <t>f629c4b5</t>
  </si>
  <si>
    <t>Remove P_BUC_10 feature toggle</t>
  </si>
  <si>
    <t>a7019cc6</t>
  </si>
  <si>
    <t>Ignore P_BUC_10 feature toggle</t>
  </si>
  <si>
    <t>dea1bc29</t>
  </si>
  <si>
    <t>Fix immer security issue</t>
  </si>
  <si>
    <t>abc07a5c</t>
  </si>
  <si>
    <t>Show P_BUC_10 option only in vedtakskontekst</t>
  </si>
  <si>
    <t>bf5a52e1</t>
  </si>
  <si>
    <t>Mock P5000 summary table</t>
  </si>
  <si>
    <t>3918500c</t>
  </si>
  <si>
    <t>Adding a summary button for P5000</t>
  </si>
  <si>
    <t>664df5c3</t>
  </si>
  <si>
    <t>Another scroll up when selecting a BUC</t>
  </si>
  <si>
    <t>eaffc915</t>
  </si>
  <si>
    <t>Small fix for Typescript to be happy</t>
  </si>
  <si>
    <t>9aee39bd</t>
  </si>
  <si>
    <t>Adding scroll after BUC created, package update</t>
  </si>
  <si>
    <t>959ca1dc</t>
  </si>
  <si>
    <t>Adding more sakType as advod related BUCs</t>
  </si>
  <si>
    <t>5955c210</t>
  </si>
  <si>
    <t>Rename avdodFnr to avdodfnr, update packages, fix ResizeObserver update</t>
  </si>
  <si>
    <t>21f7e291</t>
  </si>
  <si>
    <t>Run npx resolutions for security fix</t>
  </si>
  <si>
    <t>c789e51f</t>
  </si>
  <si>
    <t>Rearranging functions</t>
  </si>
  <si>
    <t>6ce1d72c</t>
  </si>
  <si>
    <t>Update rules according to EP-1076 which replaces EP-1047</t>
  </si>
  <si>
    <t>c4d66773</t>
  </si>
  <si>
    <t>Remove unused vedtakId</t>
  </si>
  <si>
    <t>022b4646</t>
  </si>
  <si>
    <t>Change kravdato url</t>
  </si>
  <si>
    <t>2aa83914</t>
  </si>
  <si>
    <t>Changing kravDato URLs</t>
  </si>
  <si>
    <t>caa775c0</t>
  </si>
  <si>
    <t>6bf3428a</t>
  </si>
  <si>
    <t>7734c4ac</t>
  </si>
  <si>
    <t>Etterlateytelser now always available</t>
  </si>
  <si>
    <t>098f2877</t>
  </si>
  <si>
    <t>Add more deactivactions for kravOm radio buttons</t>
  </si>
  <si>
    <t>d83c72b3</t>
  </si>
  <si>
    <t>Cascade the 500 error to a failure for sakType call, to circumvent a loop error</t>
  </si>
  <si>
    <t>ae1e1ac7</t>
  </si>
  <si>
    <t>Label change, package update</t>
  </si>
  <si>
    <t>6e15bae6</t>
  </si>
  <si>
    <t>URL updates</t>
  </si>
  <si>
    <t>ca2413e6</t>
  </si>
  <si>
    <t>Package update, lint</t>
  </si>
  <si>
    <t>6e28d837</t>
  </si>
  <si>
    <t>Adding kravDato endpoints</t>
  </si>
  <si>
    <t>0d232c1c</t>
  </si>
  <si>
    <t>NAVAT05 will be Norwegian institution again</t>
  </si>
  <si>
    <t>40dcdf38</t>
  </si>
  <si>
    <t>Typescript fixes</t>
  </si>
  <si>
    <t>bc0f9f0f</t>
  </si>
  <si>
    <t>Use keys not values for kravType</t>
  </si>
  <si>
    <t>1ca716ed</t>
  </si>
  <si>
    <t>Changes on payload with kravOm/kravType</t>
  </si>
  <si>
    <t>de450cad</t>
  </si>
  <si>
    <t>Made sure kravDato from BUC is saved in payload as ÅÅÅÅ-MM-DD but displayed as DD-MM-ÅÅÅÅ</t>
  </si>
  <si>
    <t>23d456b3</t>
  </si>
  <si>
    <t>Convert kravdato to format that backend prefers</t>
  </si>
  <si>
    <t>eessi-pensjon-statistikk</t>
  </si>
  <si>
    <t>statistikk</t>
  </si>
  <si>
    <t>cd52caf</t>
  </si>
  <si>
    <t>656a9c3</t>
  </si>
  <si>
    <t>a897379</t>
  </si>
  <si>
    <t>8f41f6b</t>
  </si>
  <si>
    <t>6d9fb5a</t>
  </si>
  <si>
    <t>dc3f456</t>
  </si>
  <si>
    <t>b2b6631</t>
  </si>
  <si>
    <t>753c2f6</t>
  </si>
  <si>
    <t>a8ef1c6</t>
  </si>
  <si>
    <t>b693625</t>
  </si>
  <si>
    <t>9e2d4af</t>
  </si>
  <si>
    <t>ed225d3</t>
  </si>
  <si>
    <t>86a4aba</t>
  </si>
  <si>
    <t>3af41f2</t>
  </si>
  <si>
    <t>7deafb6</t>
  </si>
  <si>
    <t>f4176c7</t>
  </si>
  <si>
    <t>799ef82</t>
  </si>
  <si>
    <t>278568b</t>
  </si>
  <si>
    <t>7586172</t>
  </si>
  <si>
    <t>df693b0</t>
  </si>
  <si>
    <t>a481310</t>
  </si>
  <si>
    <t>68a585e</t>
  </si>
  <si>
    <t>7b942b4</t>
  </si>
  <si>
    <t>088ec4d</t>
  </si>
  <si>
    <t>d - Kommenterer noen flere felt i statistikk</t>
  </si>
  <si>
    <t>20d4798</t>
  </si>
  <si>
    <t>1732430</t>
  </si>
  <si>
    <t>13b6ae0</t>
  </si>
  <si>
    <t>056dc13</t>
  </si>
  <si>
    <t>0c66dbb</t>
  </si>
  <si>
    <t>0098646</t>
  </si>
  <si>
    <t>5fc6eef</t>
  </si>
  <si>
    <t>54a5589</t>
  </si>
  <si>
    <t>0df80ce</t>
  </si>
  <si>
    <t>105ad34</t>
  </si>
  <si>
    <t>F - Legger inn mapping for anmodningOmRevurdering, og oppdaterer test</t>
  </si>
  <si>
    <t>e4dcf14</t>
  </si>
  <si>
    <t>F - Legger tilbake anmodningOmRevurdering som en del av P6000</t>
  </si>
  <si>
    <t>655b8c1</t>
  </si>
  <si>
    <t>B - Hack for å håndtere at vi har persistert data med liten i</t>
  </si>
  <si>
    <t>865ca38</t>
  </si>
  <si>
    <t>B - Bruker rinaId med stor I i statistikk-meldinger</t>
  </si>
  <si>
    <t>63a36ff</t>
  </si>
  <si>
    <t>b - Retter stavefeil i VedtaksStatus: INNVILGENSE</t>
  </si>
  <si>
    <t>011faf7</t>
  </si>
  <si>
    <t>b996f16</t>
  </si>
  <si>
    <t>9896074</t>
  </si>
  <si>
    <t>37ebc8b</t>
  </si>
  <si>
    <t>d2a6af9</t>
  </si>
  <si>
    <t>ed693d9</t>
  </si>
  <si>
    <t>cba33f5</t>
  </si>
  <si>
    <t>5a392f5</t>
  </si>
  <si>
    <t>fd343f8</t>
  </si>
  <si>
    <t>dd5012f</t>
  </si>
  <si>
    <t>bdb8866</t>
  </si>
  <si>
    <t>aa3fe31</t>
  </si>
  <si>
    <t>77699fa</t>
  </si>
  <si>
    <t>a1eb450</t>
  </si>
  <si>
    <t>9635200</t>
  </si>
  <si>
    <t>407a544</t>
  </si>
  <si>
    <t>2d2f500</t>
  </si>
  <si>
    <t>2c92410</t>
  </si>
  <si>
    <t>e8f8458</t>
  </si>
  <si>
    <t>5e52595</t>
  </si>
  <si>
    <t>160399b</t>
  </si>
  <si>
    <t>c638e72</t>
  </si>
  <si>
    <t>52c024a</t>
  </si>
  <si>
    <t>cb11f8a</t>
  </si>
  <si>
    <t>80d07d1</t>
  </si>
  <si>
    <t>B plukker nå norsk saksnummer fra SED til meldinger</t>
  </si>
  <si>
    <t>74cec2c</t>
  </si>
  <si>
    <t>d kommentar på felt</t>
  </si>
  <si>
    <t>3ee30ad</t>
  </si>
  <si>
    <t>c9b75f6</t>
  </si>
  <si>
    <t>32ad73f</t>
  </si>
  <si>
    <t>447892f</t>
  </si>
  <si>
    <t>d9279e6</t>
  </si>
  <si>
    <t>012408c</t>
  </si>
  <si>
    <t>cf34164</t>
  </si>
  <si>
    <t>b693676</t>
  </si>
  <si>
    <t>e054341</t>
  </si>
  <si>
    <t>fc87eb6</t>
  </si>
  <si>
    <t>5a0f733</t>
  </si>
  <si>
    <t>f9f4bfe</t>
  </si>
  <si>
    <t>30648e7</t>
  </si>
  <si>
    <t>8d9113e</t>
  </si>
  <si>
    <t>11fe8b1</t>
  </si>
  <si>
    <t>2267edc</t>
  </si>
  <si>
    <t>b03ebb4</t>
  </si>
  <si>
    <t>aa57174</t>
  </si>
  <si>
    <t>bca0694</t>
  </si>
  <si>
    <t>ae1a71e</t>
  </si>
  <si>
    <t>dfd694e</t>
  </si>
  <si>
    <t>ed2ab5c</t>
  </si>
  <si>
    <t>8963b47</t>
  </si>
  <si>
    <t>c27f695</t>
  </si>
  <si>
    <t>bd4ba3b</t>
  </si>
  <si>
    <t>28c5fab</t>
  </si>
  <si>
    <t>cbd1e8d</t>
  </si>
  <si>
    <t>20e989e</t>
  </si>
  <si>
    <t>6a3134a</t>
  </si>
  <si>
    <t>189e36e</t>
  </si>
  <si>
    <t>2bc6bd8</t>
  </si>
  <si>
    <t>28d0601</t>
  </si>
  <si>
    <t>8c5745c</t>
  </si>
  <si>
    <t>d73e82e</t>
  </si>
  <si>
    <t>2e034f3</t>
  </si>
  <si>
    <t>13a92d8</t>
  </si>
  <si>
    <t>c0c8473</t>
  </si>
  <si>
    <t>b9d5b23</t>
  </si>
  <si>
    <t>B fikser avhengighet</t>
  </si>
  <si>
    <t>7563e6b</t>
  </si>
  <si>
    <t>e fjerner duplisert avhengighet</t>
  </si>
  <si>
    <t>b6a15e5</t>
  </si>
  <si>
    <t>0901b5f</t>
  </si>
  <si>
    <t>9435711</t>
  </si>
  <si>
    <t>2b09027</t>
  </si>
  <si>
    <t>02e819c</t>
  </si>
  <si>
    <t>adce21f</t>
  </si>
  <si>
    <t>ee8c97a</t>
  </si>
  <si>
    <t>0ebf3bb</t>
  </si>
  <si>
    <t>6e87ecd</t>
  </si>
  <si>
    <t>6e42d23</t>
  </si>
  <si>
    <t>5637268</t>
  </si>
  <si>
    <t>a14f4f9</t>
  </si>
  <si>
    <t>b08ec90</t>
  </si>
  <si>
    <t>r endrer logging for if else når vi vurderer om en SED skal oversendes DVH</t>
  </si>
  <si>
    <t>768fb20</t>
  </si>
  <si>
    <t>1846463</t>
  </si>
  <si>
    <t>a7d1aca</t>
  </si>
  <si>
    <t>a058acd</t>
  </si>
  <si>
    <t>fe76949</t>
  </si>
  <si>
    <t>e8bb250</t>
  </si>
  <si>
    <t>522a646</t>
  </si>
  <si>
    <t>41528ba</t>
  </si>
  <si>
    <t>88f0360</t>
  </si>
  <si>
    <t>6548cf6</t>
  </si>
  <si>
    <t>596ef59</t>
  </si>
  <si>
    <t>2d77969</t>
  </si>
  <si>
    <t>3b45dc0</t>
  </si>
  <si>
    <t>24fa43a</t>
  </si>
  <si>
    <t>595cf77</t>
  </si>
  <si>
    <t>555314a</t>
  </si>
  <si>
    <t>74e051b</t>
  </si>
  <si>
    <t>1341133</t>
  </si>
  <si>
    <t>c962e84</t>
  </si>
  <si>
    <t>ca8b350</t>
  </si>
  <si>
    <t>e214d56</t>
  </si>
  <si>
    <t>7790e4f</t>
  </si>
  <si>
    <t>b5e2fce</t>
  </si>
  <si>
    <t>56a4cde</t>
  </si>
  <si>
    <t>3e32219</t>
  </si>
  <si>
    <t>d Fjerner aws/s3 config med tester</t>
  </si>
  <si>
    <t>d323885</t>
  </si>
  <si>
    <t>a0d6129</t>
  </si>
  <si>
    <t>E oppgraderer jackson-module-kotlin -&gt; 2.13.3</t>
  </si>
  <si>
    <t>19c7341</t>
  </si>
  <si>
    <t>630c6be</t>
  </si>
  <si>
    <t>79207cc</t>
  </si>
  <si>
    <t>6a4a414</t>
  </si>
  <si>
    <t>960cdae</t>
  </si>
  <si>
    <t>e097049</t>
  </si>
  <si>
    <t>487a256</t>
  </si>
  <si>
    <t>1a757dd</t>
  </si>
  <si>
    <t>ac42c2a</t>
  </si>
  <si>
    <t>e Fjerner deploy av q1 topics</t>
  </si>
  <si>
    <t>485f019</t>
  </si>
  <si>
    <t>e Legger til mulighet for å fjerne public topic i q1</t>
  </si>
  <si>
    <t>aec8dc7</t>
  </si>
  <si>
    <t>e Legger til mulighet for å fjerne topic i q1 og q2</t>
  </si>
  <si>
    <t>3e81981</t>
  </si>
  <si>
    <t>e Fjerner public-statistikk- og privat-statistikk-q1 topics</t>
  </si>
  <si>
    <t>1208748</t>
  </si>
  <si>
    <t>e Fjerner kafkamanager</t>
  </si>
  <si>
    <t>1fd52ef</t>
  </si>
  <si>
    <t>t fjerner gamle variable fra config</t>
  </si>
  <si>
    <t>776fbc0</t>
  </si>
  <si>
    <t>E endrer ingresser til noe meningsfullt</t>
  </si>
  <si>
    <t>f6240b6</t>
  </si>
  <si>
    <t>E Fjerner aiven-credentials-mapping i application.yml</t>
  </si>
  <si>
    <t>a797c94</t>
  </si>
  <si>
    <t>11efead</t>
  </si>
  <si>
    <t>e Fikset job-navn i bygg</t>
  </si>
  <si>
    <t>5a1407e</t>
  </si>
  <si>
    <t>t Slettet utkommentert S3StorageHelper</t>
  </si>
  <si>
    <t>e636543</t>
  </si>
  <si>
    <t>Merge pull request #25 from navikt/feature/switch-til-sed-topics-pa-aiven-i-prod</t>
  </si>
  <si>
    <t>8a3b998</t>
  </si>
  <si>
    <t>67ff2a4</t>
  </si>
  <si>
    <t>097dce7</t>
  </si>
  <si>
    <t>1e2a0e5</t>
  </si>
  <si>
    <t>d77ccd5</t>
  </si>
  <si>
    <t>bcc51db</t>
  </si>
  <si>
    <t>1a1f19f</t>
  </si>
  <si>
    <t>Fjerner miljø i prodsett_command</t>
  </si>
  <si>
    <t>a3b5aa3</t>
  </si>
  <si>
    <t>-f oppdaterer endepunk for statistikk</t>
  </si>
  <si>
    <t>d6aed69</t>
  </si>
  <si>
    <t>-f legger inn konkret versjon av logging og eux</t>
  </si>
  <si>
    <t>41f7bc0</t>
  </si>
  <si>
    <t>-f legger inn konkret versjon av metrics</t>
  </si>
  <si>
    <t>360b211</t>
  </si>
  <si>
    <t>-f ignorerer offset 19068, eksisterer ikke</t>
  </si>
  <si>
    <t>44fd0af</t>
  </si>
  <si>
    <t>-t kombinerere int. tester for en raskere kjøring</t>
  </si>
  <si>
    <t>5ed1f58</t>
  </si>
  <si>
    <t>-f ignorerer offset 10150196, eksisterer ikke</t>
  </si>
  <si>
    <t>8902941</t>
  </si>
  <si>
    <t>-t rydder workflow</t>
  </si>
  <si>
    <t>b3a1f3a</t>
  </si>
  <si>
    <t>-t rydder i test</t>
  </si>
  <si>
    <t>441e5a1</t>
  </si>
  <si>
    <t>Legger til SonarQube/Jacoco-støtte (#23)</t>
  </si>
  <si>
    <t>2295f43</t>
  </si>
  <si>
    <t>Add .java-version-file (#22)</t>
  </si>
  <si>
    <t>f47dfcb</t>
  </si>
  <si>
    <t>-t legger inn prosjekt id for gcp testing</t>
  </si>
  <si>
    <t>798a3d4</t>
  </si>
  <si>
    <t>-t rydding i test, legger inn gcp bucket mock</t>
  </si>
  <si>
    <t>fa8c8b6</t>
  </si>
  <si>
    <t>-t legger tilbake jacoco med versjon som støtter java 17</t>
  </si>
  <si>
    <t>12ee77d</t>
  </si>
  <si>
    <t>Rydde i errorhandler (#21)</t>
  </si>
  <si>
    <t>3f9f5cc</t>
  </si>
  <si>
    <t>setter tilbake error for feil på opprettelse Co-authored-by: Mariam Pervez &lt;mariam.pervez@nav.no&gt;</t>
  </si>
  <si>
    <t>ba3a874</t>
  </si>
  <si>
    <t>kjører ack på alle som kommer inn i dag Co-authored-by: Mariam Pervez &lt;mariam.pervez@nav.no&gt;</t>
  </si>
  <si>
    <t>43cfb92</t>
  </si>
  <si>
    <t>ignore offset = 14616 Co-authored-by: Mariam Pervez &lt;mariam.pervez@nav.no&gt;</t>
  </si>
  <si>
    <t>a931eb6</t>
  </si>
  <si>
    <t>ignore offset = 14580,   "opprettelseType" : "SED",   "rinaId" : "10097142",   "dokumentId" : "9593f45a014b4a74b9fa48f24beb9fb0",   "vedtaksId" : "59924041",</t>
  </si>
  <si>
    <t>cea4630</t>
  </si>
  <si>
    <t>ignore offset = 14913,  "opprettelseType" : "SED",   "rinaId" : "8211412",   "dokumentId" : "0f801804ece14bac947edface8d1afd1",   "vedtaksId" : "59959583"</t>
  </si>
  <si>
    <t>c1971fb</t>
  </si>
  <si>
    <t>ignore offset = 14908, BUC</t>
  </si>
  <si>
    <t>62a0bb6</t>
  </si>
  <si>
    <t>ignore offset = 14881, BUC</t>
  </si>
  <si>
    <t>9ec2d1d</t>
  </si>
  <si>
    <t>ignore offset = 14564, 14773</t>
  </si>
  <si>
    <t>7e0c23f</t>
  </si>
  <si>
    <t>ignore offset = 14555,   "opprettelseType" : "BUC",   "rinaId" : "10097060",   "dokumentId" : null,   "vedtaksId" : null,   "sedtype" : null</t>
  </si>
  <si>
    <t>dfd8c47</t>
  </si>
  <si>
    <t>retry med 10sec, 20 og 30.</t>
  </si>
  <si>
    <t>b4243e2</t>
  </si>
  <si>
    <t>ignore offset 14731</t>
  </si>
  <si>
    <t>4c8e1cf</t>
  </si>
  <si>
    <t>ignore offset 14639</t>
  </si>
  <si>
    <t>8d1bfa6</t>
  </si>
  <si>
    <t>rydder litt i metrics</t>
  </si>
  <si>
    <t>8cfa65f</t>
  </si>
  <si>
    <t>Øker retry til 5000L</t>
  </si>
  <si>
    <t>da2a2b4</t>
  </si>
  <si>
    <t>Legger tilbake retry som ble disablet under gcp-sync prosessen</t>
  </si>
  <si>
    <t>9c8da3d</t>
  </si>
  <si>
    <t>Fjerner vars, samt rydder opp i siste commit</t>
  </si>
  <si>
    <t>98dc1e2</t>
  </si>
  <si>
    <t>Hopper over missing buc i rina. Legger til sjekk mot ikke-migrerte bucer</t>
  </si>
  <si>
    <t>4f7a9e2</t>
  </si>
  <si>
    <t>Skipper manglende offset 14544</t>
  </si>
  <si>
    <t>79422ec</t>
  </si>
  <si>
    <t>Skipper manglende offset 14606</t>
  </si>
  <si>
    <t>65bd15e</t>
  </si>
  <si>
    <t>Skipper manglende offset 14504</t>
  </si>
  <si>
    <t>f42dcec</t>
  </si>
  <si>
    <t>Skipper manglende offset</t>
  </si>
  <si>
    <t>21454e6</t>
  </si>
  <si>
    <t>Revert "Legger tilbake til java 11"</t>
  </si>
  <si>
    <t>3f950ed</t>
  </si>
  <si>
    <t>Legger tilbake til java 11</t>
  </si>
  <si>
    <t>a22575c</t>
  </si>
  <si>
    <t>de2ec33</t>
  </si>
  <si>
    <t>b3397ba</t>
  </si>
  <si>
    <t>b0b62f4</t>
  </si>
  <si>
    <t>legger tilbake token-validation-test-support</t>
  </si>
  <si>
    <t>60a7036</t>
  </si>
  <si>
    <t>oppdatert: (#20)</t>
  </si>
  <si>
    <t>f4cbce0</t>
  </si>
  <si>
    <t>6edd922</t>
  </si>
  <si>
    <t>legger tilbake exception ved feil</t>
  </si>
  <si>
    <t>87d3ab3</t>
  </si>
  <si>
    <t>Fjerne ack på feil, ajour i forhold</t>
  </si>
  <si>
    <t>65f535d</t>
  </si>
  <si>
    <t>Legger inn timestamp for error</t>
  </si>
  <si>
    <t>8eedaa5</t>
  </si>
  <si>
    <t>Legger og fjerner stopping av prosess ved feil</t>
  </si>
  <si>
    <t>f1bb58c</t>
  </si>
  <si>
    <t>Legger inn tidspunkt for hendelse</t>
  </si>
  <si>
    <t>4e0c28e</t>
  </si>
  <si>
    <t>Tar bort skippedOffset</t>
  </si>
  <si>
    <t>4a906e1</t>
  </si>
  <si>
    <t>Mer retry fix</t>
  </si>
  <si>
    <t>1ee433c</t>
  </si>
  <si>
    <t>Fjerner retry inntil stat er ajour, legger også inn stopp når sedtype er tilgjengelig fra opprettelse</t>
  </si>
  <si>
    <t>6cd9c38</t>
  </si>
  <si>
    <t>bfac8ea</t>
  </si>
  <si>
    <t>d132cd3</t>
  </si>
  <si>
    <t>1. Skipper offset inntil køen er ajour 2. Setter feil-logging av s3 objekter til warn, ikke error</t>
  </si>
  <si>
    <t>19ba293</t>
  </si>
  <si>
    <t>6335f2f</t>
  </si>
  <si>
    <t>skipper offset: 11418 i consumeOpprettelseMelding</t>
  </si>
  <si>
    <t>4cbc7b9</t>
  </si>
  <si>
    <t>skipper offset: 10728 i consumeOpprettelseMelding</t>
  </si>
  <si>
    <t>8ba6eed</t>
  </si>
  <si>
    <t>skipper offset: 11286 i consumeOpprettelseMelding</t>
  </si>
  <si>
    <t>6ff58a8</t>
  </si>
  <si>
    <t>skipper offset: 11201 i consumeOpprettelseMelding</t>
  </si>
  <si>
    <t>4bb1168</t>
  </si>
  <si>
    <t>skipper offset: 11069 i consumeOpprettelseMelding</t>
  </si>
  <si>
    <t>d3578bf</t>
  </si>
  <si>
    <t>skipper offset: 10716 i consumeOpprettelseMelding</t>
  </si>
  <si>
    <t>24853f8</t>
  </si>
  <si>
    <t>Manglende setting av sedType</t>
  </si>
  <si>
    <t>593d6df</t>
  </si>
  <si>
    <t>logger litt mer for hendelse og mer offset</t>
  </si>
  <si>
    <t>1aed707</t>
  </si>
  <si>
    <t>skipper offset for alle for å hente ut alle som feiler</t>
  </si>
  <si>
    <t>55c514a</t>
  </si>
  <si>
    <t>skipper offset: 10715 i consumeOpprettelseMelding</t>
  </si>
  <si>
    <t>58fdbd8</t>
  </si>
  <si>
    <t>skipper offset: 10697 i consumeOpprettelseMelding</t>
  </si>
  <si>
    <t>02f0418</t>
  </si>
  <si>
    <t>skipper offset: 10768 i consumeOpprettelseMelding</t>
  </si>
  <si>
    <t>7b11f4c</t>
  </si>
  <si>
    <t>skipper offset: 10764 i consumeOpprettelseMelding</t>
  </si>
  <si>
    <t>c1c7d88</t>
  </si>
  <si>
    <t>skipper offset: 10730 i consumeOpprettelseMelding</t>
  </si>
  <si>
    <t>e5c99b1</t>
  </si>
  <si>
    <t>skipper offset: 10711 i consumeOpprettelseMelding</t>
  </si>
  <si>
    <t>32bfcd6</t>
  </si>
  <si>
    <t>skipper offset: 10557L i consumeOpprettelseMelding</t>
  </si>
  <si>
    <t>c5a3c96</t>
  </si>
  <si>
    <t>skipper offset: 10710L i consumeOpprettelseMelding</t>
  </si>
  <si>
    <t>502aa29</t>
  </si>
  <si>
    <t>skipper offset: 10708L i consumeOpprettelseMelding</t>
  </si>
  <si>
    <t>6f0117f</t>
  </si>
  <si>
    <t>skipper offset: 10578L i consumeOpprettelseMelding</t>
  </si>
  <si>
    <t>ad99a00</t>
  </si>
  <si>
    <t>skipper offset: 10570L i consumeOpprettelseMelding</t>
  </si>
  <si>
    <t>7894209</t>
  </si>
  <si>
    <t>skipper offset: 10555L i consumeOpprettelseMelding</t>
  </si>
  <si>
    <t>854e9a2</t>
  </si>
  <si>
    <t>skipper offset: 10550L i consumeOpprettelseMelding</t>
  </si>
  <si>
    <t>6a28bfb</t>
  </si>
  <si>
    <t>skipper offset: 10546L i consumeOpprettelseMelding</t>
  </si>
  <si>
    <t>84ae0b5</t>
  </si>
  <si>
    <t>skipper offset: 10514L i consumeOpprettelseMelding</t>
  </si>
  <si>
    <t>761f2fe</t>
  </si>
  <si>
    <t>skipper offset: 10539 i consumeOpprettelseMelding</t>
  </si>
  <si>
    <t>2d65190</t>
  </si>
  <si>
    <t>skipper offset: 10062844L i consumeOpprettelseMelding</t>
  </si>
  <si>
    <t>26f4ae2</t>
  </si>
  <si>
    <t>legger inn kø for konsumering</t>
  </si>
  <si>
    <t>26ad57f</t>
  </si>
  <si>
    <t>litt mer logging</t>
  </si>
  <si>
    <t>56d02ee</t>
  </si>
  <si>
    <t>F alt av exceptions blir nå håndtert, logger tilbake til debug</t>
  </si>
  <si>
    <t>eb55cca</t>
  </si>
  <si>
    <t>F legger inn decoder.tostring på uthenting fra gcp</t>
  </si>
  <si>
    <t>d1bd8f5</t>
  </si>
  <si>
    <t>F tester litt på mapping av sedhendelse</t>
  </si>
  <si>
    <t>2a5481a</t>
  </si>
  <si>
    <t>F setter replicas tilbake til 1 &lt; 4 grunnet feilende pods</t>
  </si>
  <si>
    <t>6ffb163</t>
  </si>
  <si>
    <t>øker antall podder</t>
  </si>
  <si>
    <t>beb1760</t>
  </si>
  <si>
    <t>a0b62f1</t>
  </si>
  <si>
    <t>Skrur på sedSendt listener igjen</t>
  </si>
  <si>
    <t>1d780cd</t>
  </si>
  <si>
    <t>Hopper over ikke-migrerte bucer</t>
  </si>
  <si>
    <t>7b8a75f</t>
  </si>
  <si>
    <t>hopper over buc som ikke har blitt migrert</t>
  </si>
  <si>
    <t>f381b33</t>
  </si>
  <si>
    <t>a4bb0ae</t>
  </si>
  <si>
    <t>stopper to listeners for å få bedre kontroll på prodfeil logger midlertidig</t>
  </si>
  <si>
    <t>5408f94</t>
  </si>
  <si>
    <t>e4fb431</t>
  </si>
  <si>
    <t>logger sedHendelseAsJson</t>
  </si>
  <si>
    <t>e7ccbce</t>
  </si>
  <si>
    <t>d2213de</t>
  </si>
  <si>
    <t>feilhåntering ved henting av bucket object</t>
  </si>
  <si>
    <t>e655436</t>
  </si>
  <si>
    <t>Fikser loggfeil</t>
  </si>
  <si>
    <t>4121e58</t>
  </si>
  <si>
    <t>dcc4591</t>
  </si>
  <si>
    <t>Logger sedmelding Ut for å debugger prodfeil</t>
  </si>
  <si>
    <t>b63adba</t>
  </si>
  <si>
    <t>dc08a7b</t>
  </si>
  <si>
    <t>legger til max 1 record fra aiven</t>
  </si>
  <si>
    <t>11f8600</t>
  </si>
  <si>
    <t>Hopper over offset 299742 pga ikke migrert sak</t>
  </si>
  <si>
    <t>c95e6ec</t>
  </si>
  <si>
    <t>Revert "Legger på errorhandler for kafkalistener"</t>
  </si>
  <si>
    <t>920e741</t>
  </si>
  <si>
    <t>Legger på errorhandler for kafkalistener</t>
  </si>
  <si>
    <t>fd2a8b2</t>
  </si>
  <si>
    <t>F sjekker om hendelse har en gyldig vedtaksid</t>
  </si>
  <si>
    <t>627f112</t>
  </si>
  <si>
    <t>F dokuments i BucMetadata kan være null</t>
  </si>
  <si>
    <t>660653f</t>
  </si>
  <si>
    <t>F nullpointer exc.</t>
  </si>
  <si>
    <t>2f87edb</t>
  </si>
  <si>
    <t>04d363d</t>
  </si>
  <si>
    <t>1448393</t>
  </si>
  <si>
    <t>F legger tilbake skript for prod deployment</t>
  </si>
  <si>
    <t>e42265c</t>
  </si>
  <si>
    <t>-e mindre endringer, build og formatering</t>
  </si>
  <si>
    <t>a67f66c</t>
  </si>
  <si>
    <t>gcp migrering (#19)</t>
  </si>
  <si>
    <t>e729e44</t>
  </si>
  <si>
    <t>Fjerner permissions fra config</t>
  </si>
  <si>
    <t>fa11df7</t>
  </si>
  <si>
    <t>setter bucket tilbake til -prod</t>
  </si>
  <si>
    <t>8a7b5c2</t>
  </si>
  <si>
    <t>se om app oppretter bucket med -p istede for -prod</t>
  </si>
  <si>
    <t>45f997b</t>
  </si>
  <si>
    <t>logger info for bucket</t>
  </si>
  <si>
    <t>61b6123</t>
  </si>
  <si>
    <t>Logger bucket navn</t>
  </si>
  <si>
    <t>3c1de75</t>
  </si>
  <si>
    <t>Legger til riktig indentering for accesspolicy</t>
  </si>
  <si>
    <t>82c12b0</t>
  </si>
  <si>
    <t>logging og øking av retry mot eux</t>
  </si>
  <si>
    <t>ec5d96f</t>
  </si>
  <si>
    <t>Oppdaterer bucket navn til prod</t>
  </si>
  <si>
    <t>ff1baa7</t>
  </si>
  <si>
    <t>Hopper over umigrerte BUCer</t>
  </si>
  <si>
    <t>38c917e</t>
  </si>
  <si>
    <t>7c3ad44</t>
  </si>
  <si>
    <t>Hopper over SEDer som vi ikke har ansvar for å journalføre da det er vanskelig å vite om det omhandler Pensjon i horisontale og administrative SEDer</t>
  </si>
  <si>
    <t>b899192</t>
  </si>
  <si>
    <t>b0fad9a</t>
  </si>
  <si>
    <t>øker retry funksjon mot EUX</t>
  </si>
  <si>
    <t>9658b1f</t>
  </si>
  <si>
    <t>remove logging av subject</t>
  </si>
  <si>
    <t>79d10c8</t>
  </si>
  <si>
    <t>Tester subject</t>
  </si>
  <si>
    <t>387bc10</t>
  </si>
  <si>
    <t>Legger inn logging for subject</t>
  </si>
  <si>
    <t>1829d5e</t>
  </si>
  <si>
    <t>endrer bucket til GCP_BUCKET_NAME</t>
  </si>
  <si>
    <t>3e435b3</t>
  </si>
  <si>
    <t>oppdaterer konfig for dev og prod GCP</t>
  </si>
  <si>
    <t>28d700b</t>
  </si>
  <si>
    <t>legger inn nye navn for storage/bucket i GCP for prod og dev</t>
  </si>
  <si>
    <t>951456b</t>
  </si>
  <si>
    <t>legger inn bucket for gcp, prod</t>
  </si>
  <si>
    <t>e34effa</t>
  </si>
  <si>
    <t>konfig for prod foc GCP</t>
  </si>
  <si>
    <t>53745a8</t>
  </si>
  <si>
    <t>fikser og endrer på nais-configs</t>
  </si>
  <si>
    <t>113aafe</t>
  </si>
  <si>
    <t>d9a6839</t>
  </si>
  <si>
    <t>c6e3cc4</t>
  </si>
  <si>
    <t>flikker på konfig</t>
  </si>
  <si>
    <t>d0f230f</t>
  </si>
  <si>
    <t>fjerner versjonering</t>
  </si>
  <si>
    <t>4dbf6da</t>
  </si>
  <si>
    <t>reverter til aws s3 impl. i gcp</t>
  </si>
  <si>
    <t>8c95090</t>
  </si>
  <si>
    <t>gcp testcontainer bucket</t>
  </si>
  <si>
    <t>110daca</t>
  </si>
  <si>
    <t>konfigurering av GCP. Slettet alt av AWS s3, og erstattet av google storage</t>
  </si>
  <si>
    <t>85df128</t>
  </si>
  <si>
    <t>Feil med kafka, prøver disabling av test</t>
  </si>
  <si>
    <t>fa8f196</t>
  </si>
  <si>
    <t>legger inn brokerProperties for SedMottattIntegrasjonsTest</t>
  </si>
  <si>
    <t>ff9c102</t>
  </si>
  <si>
    <t>legger inn brokerProperties</t>
  </si>
  <si>
    <t>729c597</t>
  </si>
  <si>
    <t>fjerner delete fra rules</t>
  </si>
  <si>
    <t>03c96a1</t>
  </si>
  <si>
    <t>delete for bucket, retting</t>
  </si>
  <si>
    <t>7142ebf</t>
  </si>
  <si>
    <t>delete for bucket</t>
  </si>
  <si>
    <t>97f72b8</t>
  </si>
  <si>
    <t>roles for gcp bucket</t>
  </si>
  <si>
    <t>00ffb85</t>
  </si>
  <si>
    <t>legger inn access</t>
  </si>
  <si>
    <t>1fea9ce</t>
  </si>
  <si>
    <t>gcp, fixer test for s3</t>
  </si>
  <si>
    <t>45c3c9a</t>
  </si>
  <si>
    <t>gcp, no credentials</t>
  </si>
  <si>
    <t>3ba4761</t>
  </si>
  <si>
    <t>gcp, path for google bucket endpoint</t>
  </si>
  <si>
    <t>2f6ef4f</t>
  </si>
  <si>
    <t>gcp, fixer s3 for test</t>
  </si>
  <si>
    <t>b118fea</t>
  </si>
  <si>
    <t>22bd112</t>
  </si>
  <si>
    <t>gcp, endrer bucketname</t>
  </si>
  <si>
    <t>7ec10bc</t>
  </si>
  <si>
    <t>3e26922</t>
  </si>
  <si>
    <t>gcp, legger inn bucket</t>
  </si>
  <si>
    <t>23e35cd</t>
  </si>
  <si>
    <t>GCP konfigurasjon for statistikk</t>
  </si>
  <si>
    <t>9801b96</t>
  </si>
  <si>
    <t>961c264</t>
  </si>
  <si>
    <t>Feature/bumper versjoner og int test (#17)</t>
  </si>
  <si>
    <t>035a824</t>
  </si>
  <si>
    <t>bumper kotlin til 1.6.0 og feil fjerne ep-personoppslag da den ikke er i bruk, denne skaper feil under test etter endring i metrics</t>
  </si>
  <si>
    <t>86fb04a</t>
  </si>
  <si>
    <t>f45f93f</t>
  </si>
  <si>
    <t>a88e7c0</t>
  </si>
  <si>
    <t>6f4e19d</t>
  </si>
  <si>
    <t>Legger til retry funksjonalitet på EuxClienten</t>
  </si>
  <si>
    <t>6dfaef4</t>
  </si>
  <si>
    <t>6898b84</t>
  </si>
  <si>
    <t>1. Metrics for statistikk (#16)</t>
  </si>
  <si>
    <t>df708b8</t>
  </si>
  <si>
    <t>Legger til en ekstra catch for servererror på getBucMetaData</t>
  </si>
  <si>
    <t>a4bffa1</t>
  </si>
  <si>
    <t>Legger til meldingsmapping på StatistikkListener</t>
  </si>
  <si>
    <t>8e1a911</t>
  </si>
  <si>
    <t>Forsøker å lese kafkamelding med korrekt deserializer</t>
  </si>
  <si>
    <t>730da6b</t>
  </si>
  <si>
    <t>Revert "Legger til sletteData når topic er slettet config"</t>
  </si>
  <si>
    <t>1dd4d74</t>
  </si>
  <si>
    <t>Legger til sletteData når topic er slettet config</t>
  </si>
  <si>
    <t>d8a0fd2</t>
  </si>
  <si>
    <t>Fikser escape problematikk for meldinger Refactoring av integrationtest config</t>
  </si>
  <si>
    <t>c54f853</t>
  </si>
  <si>
    <t>Bytter til jsonSerializer for aiven producerFactory</t>
  </si>
  <si>
    <t>e52085c</t>
  </si>
  <si>
    <t>Fjerner data delete for kafka topic i prod</t>
  </si>
  <si>
    <t>7887c64</t>
  </si>
  <si>
    <t>Legger til data delete for kafka topic i prod</t>
  </si>
  <si>
    <t>296ead5</t>
  </si>
  <si>
    <t>Fjerner data delete for kafka topic</t>
  </si>
  <si>
    <t>0a5cf07</t>
  </si>
  <si>
    <t>Forbereder sletting av public-statistikk topic med Jens</t>
  </si>
  <si>
    <t>d78b7c8</t>
  </si>
  <si>
    <t>2e702c1</t>
  </si>
  <si>
    <t>Fjerner version i build.gradle fila</t>
  </si>
  <si>
    <t>717a527</t>
  </si>
  <si>
    <t>Fixer GRUSOM feil i dockerfilen</t>
  </si>
  <si>
    <t>c4cb4d3</t>
  </si>
  <si>
    <t>Oppdaterer handler etter bumping av spring versjon</t>
  </si>
  <si>
    <t>6b0ccad</t>
  </si>
  <si>
    <t>Revert "Oppdaterer handler etter bumping av spring versjon"</t>
  </si>
  <si>
    <t>d7378e4</t>
  </si>
  <si>
    <t>5d9442a</t>
  </si>
  <si>
    <t>Bumper spring til nyeste</t>
  </si>
  <si>
    <t>d3c3d41</t>
  </si>
  <si>
    <t>Fjerner deploy til Q1 inntil det trengs</t>
  </si>
  <si>
    <t>2d75015</t>
  </si>
  <si>
    <t>Forsøker å polle 1 record om gangen</t>
  </si>
  <si>
    <t>aa9248c</t>
  </si>
  <si>
    <t>Acker også sed som ikke skal lages statistikk på</t>
  </si>
  <si>
    <t>2c643d4</t>
  </si>
  <si>
    <t>Logger ack melding</t>
  </si>
  <si>
    <t>77fcea2</t>
  </si>
  <si>
    <t>Acker sed sendt og mottatt meldinger</t>
  </si>
  <si>
    <t>3a955c2</t>
  </si>
  <si>
    <t>oppretter topics i Aiven for prod</t>
  </si>
  <si>
    <t>315eeab</t>
  </si>
  <si>
    <t>Bytter prod topic til pool nav-prod</t>
  </si>
  <si>
    <t>81626b7</t>
  </si>
  <si>
    <t>Fikser bootstrap url for prod</t>
  </si>
  <si>
    <t>05f98bf</t>
  </si>
  <si>
    <t>Legger til Onprem kafka broker url</t>
  </si>
  <si>
    <t>7670e45</t>
  </si>
  <si>
    <t>Øker til 1 replica</t>
  </si>
  <si>
    <t>0f75d0c</t>
  </si>
  <si>
    <t>Legger til kafka pool i prod</t>
  </si>
  <si>
    <t>b0e882c</t>
  </si>
  <si>
    <t>Returnerer null istedet for exception dersom s3 objekt ikke finnes</t>
  </si>
  <si>
    <t>14bfd89</t>
  </si>
  <si>
    <t>prøver removeTypeHeaders</t>
  </si>
  <si>
    <t>80d8ae5</t>
  </si>
  <si>
    <t>8a12e0d</t>
  </si>
  <si>
    <t>43b36d8</t>
  </si>
  <si>
    <t>30dea9e</t>
  </si>
  <si>
    <t>f536452</t>
  </si>
  <si>
    <t>ae0ec98</t>
  </si>
  <si>
    <t>reverter bumping av personoppslag inntil videre</t>
  </si>
  <si>
    <t>acc28e0</t>
  </si>
  <si>
    <t>c4a5090</t>
  </si>
  <si>
    <t>reverter kafka config endring som ikke fungerte</t>
  </si>
  <si>
    <t>e74b13d</t>
  </si>
  <si>
    <t>Bumper ep-metrics og ep-personoppslag</t>
  </si>
  <si>
    <t>823e04f</t>
  </si>
  <si>
    <t>Rydder litt i integrasjonstest og base</t>
  </si>
  <si>
    <t>1c5b97c</t>
  </si>
  <si>
    <t>stoler på KafkaMessage fra rina</t>
  </si>
  <si>
    <t>d4aaab9</t>
  </si>
  <si>
    <t>235390e</t>
  </si>
  <si>
    <t>e4d00d7</t>
  </si>
  <si>
    <t>21dfc5c</t>
  </si>
  <si>
    <t>benytter earliest offset for onprem</t>
  </si>
  <si>
    <t>040bf53</t>
  </si>
  <si>
    <t>Fikser JAAS config</t>
  </si>
  <si>
    <t>d3964df</t>
  </si>
  <si>
    <t>Legger til både aiven og onprem config for listeners</t>
  </si>
  <si>
    <t>9e94abf</t>
  </si>
  <si>
    <t>Disabler verify inntil feilen er funnet</t>
  </si>
  <si>
    <t>518c5a3</t>
  </si>
  <si>
    <t>Feilretting av int. test. Legger inn randomisert topci-gruppe navn</t>
  </si>
  <si>
    <t>202f03f</t>
  </si>
  <si>
    <t>Samler basis funksjonalitet i en felles base for mottatt og send. Setter begge til aktive (disablet før) (#15)</t>
  </si>
  <si>
    <t>1516c85</t>
  </si>
  <si>
    <t>Retter feil for avsluttning av metode i listner</t>
  </si>
  <si>
    <t>5260bb7</t>
  </si>
  <si>
    <t>Sletter utkommentert kode</t>
  </si>
  <si>
    <t>46d22a8</t>
  </si>
  <si>
    <t>Tar vekk offset config</t>
  </si>
  <si>
    <t>7e0a8eb</t>
  </si>
  <si>
    <t>Skrur på auth retry i containerFactory</t>
  </si>
  <si>
    <t>c001c2d</t>
  </si>
  <si>
    <t>fikser bean navn</t>
  </si>
  <si>
    <t>cce8a37</t>
  </si>
  <si>
    <t>2edd92b</t>
  </si>
  <si>
    <t>518bdd9</t>
  </si>
  <si>
    <t>legger til kafkaListener config</t>
  </si>
  <si>
    <t>cc8bf7a</t>
  </si>
  <si>
    <t>99be001</t>
  </si>
  <si>
    <t>rafinerer kafkaconfig</t>
  </si>
  <si>
    <t>4d6db1a</t>
  </si>
  <si>
    <t>bytter til reset latest</t>
  </si>
  <si>
    <t>ebe10fc</t>
  </si>
  <si>
    <t>ackmode manual</t>
  </si>
  <si>
    <t>6b473d0</t>
  </si>
  <si>
    <t>debug logger kafka factory</t>
  </si>
  <si>
    <t>9f87cfd</t>
  </si>
  <si>
    <t>prøver å konsumere earliest</t>
  </si>
  <si>
    <t>2f5c1bd</t>
  </si>
  <si>
    <t>Legger inn karapace topic info</t>
  </si>
  <si>
    <t>336303f</t>
  </si>
  <si>
    <t>Revert "Tester litt på kafka"</t>
  </si>
  <si>
    <t>c1c66db</t>
  </si>
  <si>
    <t>Tester litt på kafka</t>
  </si>
  <si>
    <t>65d9206</t>
  </si>
  <si>
    <t>hardkoder listener</t>
  </si>
  <si>
    <t>909b3d5</t>
  </si>
  <si>
    <t>fikser kafkaConfig</t>
  </si>
  <si>
    <t>7c4855c</t>
  </si>
  <si>
    <t>524a28d</t>
  </si>
  <si>
    <t>fc4a613</t>
  </si>
  <si>
    <t>Disabler integrasjonstester</t>
  </si>
  <si>
    <t>ffd6c0d</t>
  </si>
  <si>
    <t>Fjerner kjøring i kun q2 for kakfka</t>
  </si>
  <si>
    <t>246ba9d</t>
  </si>
  <si>
    <t>Disabler sedSendtAuthRetry mens vi jobber med kafka config</t>
  </si>
  <si>
    <t>2e61a1c</t>
  </si>
  <si>
    <t>Legger inn kafka konfig i yml</t>
  </si>
  <si>
    <t>f28cf8f</t>
  </si>
  <si>
    <t>Acker alle gamle meldinger</t>
  </si>
  <si>
    <t>d220857</t>
  </si>
  <si>
    <t>Legger til kafka Broker i q2</t>
  </si>
  <si>
    <t>b7ca9ae</t>
  </si>
  <si>
    <t>deployer topics til GCP</t>
  </si>
  <si>
    <t>e782f66</t>
  </si>
  <si>
    <t>velger dev-gcp cluster for topic</t>
  </si>
  <si>
    <t>6af1459</t>
  </si>
  <si>
    <t>legger på errorhandler</t>
  </si>
  <si>
    <t>43c1ca0</t>
  </si>
  <si>
    <t>deployer alle topics</t>
  </si>
  <si>
    <t>d06d582</t>
  </si>
  <si>
    <t>2a2258c</t>
  </si>
  <si>
    <t>333c7c9</t>
  </si>
  <si>
    <t>Deployer topic resource</t>
  </si>
  <si>
    <t>aa6877b</t>
  </si>
  <si>
    <t>a385239</t>
  </si>
  <si>
    <t>2a0391d</t>
  </si>
  <si>
    <t>prodsetter i teamnamespace</t>
  </si>
  <si>
    <t>a531cf2</t>
  </si>
  <si>
    <t>d273e1c</t>
  </si>
  <si>
    <t>e07c662</t>
  </si>
  <si>
    <t>985911c</t>
  </si>
  <si>
    <t>6ef71e0</t>
  </si>
  <si>
    <t>98e7582</t>
  </si>
  <si>
    <t>øker ventid i integrasjonstest som feiler</t>
  </si>
  <si>
    <t>3541049</t>
  </si>
  <si>
    <t>1e83968</t>
  </si>
  <si>
    <t>deployer til team namespace</t>
  </si>
  <si>
    <t>055fb4f</t>
  </si>
  <si>
    <t>32a0c6e</t>
  </si>
  <si>
    <t>751fad3</t>
  </si>
  <si>
    <t>ad83412</t>
  </si>
  <si>
    <t>347e045</t>
  </si>
  <si>
    <t>Tester ut aiven i dev</t>
  </si>
  <si>
    <t>9540e39</t>
  </si>
  <si>
    <t>fa9a326</t>
  </si>
  <si>
    <t>EP-1153: erstatter mockito mot mockk (#14)</t>
  </si>
  <si>
    <t>b4f6048</t>
  </si>
  <si>
    <t>Merge pull request #13 from navikt/feature/ep-eux</t>
  </si>
  <si>
    <t>8a9201c</t>
  </si>
  <si>
    <t>tar i bruk ep-eux</t>
  </si>
  <si>
    <t>f87eebd</t>
  </si>
  <si>
    <t>Legger til avsenderland for alle SED</t>
  </si>
  <si>
    <t>f0ea3cf</t>
  </si>
  <si>
    <t>Endrer pensjonType og vedtakStatus til ENUM</t>
  </si>
  <si>
    <t>203d01f</t>
  </si>
  <si>
    <t>Fjerner egendefinert SedMeldingP6000Ut.kt toString metode da den nå er data class</t>
  </si>
  <si>
    <t>5e41f33</t>
  </si>
  <si>
    <t>Legger på debuglogging for sedHendelse</t>
  </si>
  <si>
    <t>7f61e29</t>
  </si>
  <si>
    <t>Fjerner felt for nettobeløp og anmodningOmRevurdering Sletter ubrukt pensjonsinformasjon tjeneste</t>
  </si>
  <si>
    <t>8f22f15</t>
  </si>
  <si>
    <t>Går tilbake til java 11</t>
  </si>
  <si>
    <t>d90bfec</t>
  </si>
  <si>
    <t>Legger til avsenderland i P6000 statistikk for Datavarehus</t>
  </si>
  <si>
    <t>b335895</t>
  </si>
  <si>
    <t>Fjernet java check</t>
  </si>
  <si>
    <t>81d8036</t>
  </si>
  <si>
    <t>Revert tilbake til v1 av github actions setup-java</t>
  </si>
  <si>
    <t>a40965d</t>
  </si>
  <si>
    <t>Disable denne i prod</t>
  </si>
  <si>
    <t>05dcb3a</t>
  </si>
  <si>
    <t>java 15, gradle 6.8.3 og fjerning av mockito (#12)</t>
  </si>
  <si>
    <t>0fc377a</t>
  </si>
  <si>
    <t>Merge pull request #10 from navikt/feature/minorRefactorings</t>
  </si>
  <si>
    <t>375948d</t>
  </si>
  <si>
    <t>Benytter kun Utils.kt til json mapping</t>
  </si>
  <si>
    <t>04f8a4d</t>
  </si>
  <si>
    <t>legger til coverage i sonarqube</t>
  </si>
  <si>
    <t>99114cc</t>
  </si>
  <si>
    <t>Merge pull request #9 from navikt/feature/sonarqube</t>
  </si>
  <si>
    <t>3826f96</t>
  </si>
  <si>
    <t>leggger til sonarqube plugin</t>
  </si>
  <si>
    <t>aa213ef</t>
  </si>
  <si>
    <t>Merge pull request #8 from navikt/feature/bumperVersjoner</t>
  </si>
  <si>
    <t>b5636d4</t>
  </si>
  <si>
    <t>bumper gradle og dependencies</t>
  </si>
  <si>
    <t>731344c</t>
  </si>
  <si>
    <t>fjerner ubrukt junit 4 dependency</t>
  </si>
  <si>
    <t>cdaedd5</t>
  </si>
  <si>
    <t>bumper kotlin plugin til versjon 1.4.30</t>
  </si>
  <si>
    <t>6a3b027</t>
  </si>
  <si>
    <t>mottakerland kan ikke være null</t>
  </si>
  <si>
    <t>8379fe3</t>
  </si>
  <si>
    <t>bruker camelcase i bucOpprettetMelding</t>
  </si>
  <si>
    <t>f354201</t>
  </si>
  <si>
    <t>Forsøker ikke å hente vedtaksId ved innkommende Sed</t>
  </si>
  <si>
    <t>a25f1fe</t>
  </si>
  <si>
    <t>Listener for sedMottatt støttes for både SedMeldingUt og SedMeldingP6000Ut</t>
  </si>
  <si>
    <t>7613e8d</t>
  </si>
  <si>
    <t>EP-867: Rettelse for mapping i sed/vedtak/type og status</t>
  </si>
  <si>
    <t>e4e86f7</t>
  </si>
  <si>
    <t>EP-867: Rettelse for mapping i sed/vedtak/beregning (#7)</t>
  </si>
  <si>
    <t>cd1eae6</t>
  </si>
  <si>
    <t>Legger til tostring for SedMelding og SedMeldingP6000</t>
  </si>
  <si>
    <t>49313bf</t>
  </si>
  <si>
    <t>EP-867: Skrur av stopping av konsumering inntil videre</t>
  </si>
  <si>
    <t>aefc383</t>
  </si>
  <si>
    <t>EP-867: tilleggsinformasjon kan være null</t>
  </si>
  <si>
    <t>03f666c</t>
  </si>
  <si>
    <t>EP-867: endrer og tester mapping for sed meldning ut</t>
  </si>
  <si>
    <t>d3e3654</t>
  </si>
  <si>
    <t>Lagt til P6000 serialisering tester , generell refactoring</t>
  </si>
  <si>
    <t>d488762</t>
  </si>
  <si>
    <t>Byttet fra var til val der mutasjon ikke er nødvendig</t>
  </si>
  <si>
    <t>07caa32</t>
  </si>
  <si>
    <t>96a419c</t>
  </si>
  <si>
    <t>Lagt til Role for mottakerland og filtrerer på det</t>
  </si>
  <si>
    <t>babd319</t>
  </si>
  <si>
    <t>Sletter ubrukte bucMetadata felter</t>
  </si>
  <si>
    <t>ed3dcaa</t>
  </si>
  <si>
    <t>Generell refactoring</t>
  </si>
  <si>
    <t>521be00</t>
  </si>
  <si>
    <t>Filtrerer kun gyldige sedSendt hendelser</t>
  </si>
  <si>
    <t>4dd00d0</t>
  </si>
  <si>
    <t>a8fed35</t>
  </si>
  <si>
    <t>Setter dokumentversjon ved SedSendt</t>
  </si>
  <si>
    <t>297385b</t>
  </si>
  <si>
    <t>Skrus på sedSendtListener</t>
  </si>
  <si>
    <t>9889f33</t>
  </si>
  <si>
    <t>Refactoring av sedOpprettet og sedSendt populering</t>
  </si>
  <si>
    <t>5645af4</t>
  </si>
  <si>
    <t>Rydder i utkommentert kode</t>
  </si>
  <si>
    <t>2d5a820</t>
  </si>
  <si>
    <t>Forsøker å prossesere earliest</t>
  </si>
  <si>
    <t>e73f415</t>
  </si>
  <si>
    <t>a9bfc2a</t>
  </si>
  <si>
    <t>df84562</t>
  </si>
  <si>
    <t>0d2ed10</t>
  </si>
  <si>
    <t>Tillater tomt participants felt i bucMetadata</t>
  </si>
  <si>
    <t>1dc5b6f</t>
  </si>
  <si>
    <t>Lagt på version ved SedSendt</t>
  </si>
  <si>
    <t>07e4b4c</t>
  </si>
  <si>
    <t>Renamet opprettetDato til opprettetTidspunkt</t>
  </si>
  <si>
    <t>b7d6a50</t>
  </si>
  <si>
    <t>Filterer slik at det kun er unike mottakerland</t>
  </si>
  <si>
    <t>df5516a</t>
  </si>
  <si>
    <t>Populerer mottakerland</t>
  </si>
  <si>
    <t>a94acf4</t>
  </si>
  <si>
    <t>Lagt inn mottakerland</t>
  </si>
  <si>
    <t>f3ab3de</t>
  </si>
  <si>
    <t>Ryddet i SedType enum, lagt til flere tester</t>
  </si>
  <si>
    <t>c709783</t>
  </si>
  <si>
    <t>Flyttet alle SedOpprettetMeldingUt parametere til konstruktøren</t>
  </si>
  <si>
    <t>8e710a8</t>
  </si>
  <si>
    <t>Fikset populering av fnr, lagt til debug logging av metadata</t>
  </si>
  <si>
    <t>f5d7223</t>
  </si>
  <si>
    <t>93403d6</t>
  </si>
  <si>
    <t>Fjernet dokumentId fra bucOpprettet melding ut</t>
  </si>
  <si>
    <t>6cc5150</t>
  </si>
  <si>
    <t>Featur/fix litt (#6)</t>
  </si>
  <si>
    <t>4742c5e</t>
  </si>
  <si>
    <t>Skrur av stopping av konsumering dersom en feil oppstår inntil vi er mer klare for prod</t>
  </si>
  <si>
    <t>f4433e6</t>
  </si>
  <si>
    <t>8715000</t>
  </si>
  <si>
    <t>Feature/refactoring (#5)</t>
  </si>
  <si>
    <t>0f1342c</t>
  </si>
  <si>
    <t>Featur/mapper mer sed (#4)</t>
  </si>
  <si>
    <t>6e0b1a4</t>
  </si>
  <si>
    <t>Flyttet s3 tester til annen pakke</t>
  </si>
  <si>
    <t>b340b60</t>
  </si>
  <si>
    <t>Merge pull request #3 from navikt/feature/buc_og_sed_i_samme_kafka</t>
  </si>
  <si>
    <t>4e7fba2</t>
  </si>
  <si>
    <t>EP-1077 Legger inn buc og sed i samme kanal siden de lytter på samme fra fagmudulen. Litt refakturering av tester</t>
  </si>
  <si>
    <t>80c9693</t>
  </si>
  <si>
    <t>Legger til log debug for produserte statistikk hendelser</t>
  </si>
  <si>
    <t>75c2fcb</t>
  </si>
  <si>
    <t>a12dcf8</t>
  </si>
  <si>
    <t>EP-1077 Legger inn sedOpprettet og nye</t>
  </si>
  <si>
    <t>68cc9ce</t>
  </si>
  <si>
    <t>EP-1077 Integrert S3 lagring</t>
  </si>
  <si>
    <t>8410811</t>
  </si>
  <si>
    <t>8562d8d</t>
  </si>
  <si>
    <t>EP-1077 Fjerner aktorregister da den ikke lenger er nødvendig for statistikk</t>
  </si>
  <si>
    <t>1b19074</t>
  </si>
  <si>
    <t>EP-1077 Oppdaterer med aktorregister info</t>
  </si>
  <si>
    <t>bd6bb99</t>
  </si>
  <si>
    <t>EP-1077 Legger inn riktig navn for s3 bucket</t>
  </si>
  <si>
    <t>fe0730f</t>
  </si>
  <si>
    <t>fc92135</t>
  </si>
  <si>
    <t>EP-1077 Oppdaterer innkommende melding med vedtaksid</t>
  </si>
  <si>
    <t>f1acf15</t>
  </si>
  <si>
    <t>35ce094</t>
  </si>
  <si>
    <t>EP-1077 : Legger inn url for - aktoerregister_api_v1_url - pdl - virksomhet_person_v3_endpointurl</t>
  </si>
  <si>
    <t>b4f2c36</t>
  </si>
  <si>
    <t>EP-1077 : Fjerner aktorregservice</t>
  </si>
  <si>
    <t>cb9b171</t>
  </si>
  <si>
    <t>Fikset feilende test</t>
  </si>
  <si>
    <t>440f016</t>
  </si>
  <si>
    <t>Legger til pensjonsinformasjon rest template</t>
  </si>
  <si>
    <t>edf82c2</t>
  </si>
  <si>
    <t>Legger til env variabel</t>
  </si>
  <si>
    <t>9e7faf3</t>
  </si>
  <si>
    <t>Legger til s3 region</t>
  </si>
  <si>
    <t>87cb2a2</t>
  </si>
  <si>
    <t>c757be2</t>
  </si>
  <si>
    <t>Legger til app secret i vault</t>
  </si>
  <si>
    <t>d28ddb5</t>
  </si>
  <si>
    <t>62ba591</t>
  </si>
  <si>
    <t>9f845e1</t>
  </si>
  <si>
    <t>Legger inn ny S3 bruker</t>
  </si>
  <si>
    <t>14b7086</t>
  </si>
  <si>
    <t>ep-858: Setter s3 konfig Co-authored-by: Mo Amini &lt;mo.amini@nav.no&gt;</t>
  </si>
  <si>
    <t>eb66cfb</t>
  </si>
  <si>
    <t>ep-858: Legger inn konfigurasjon og tester for s3</t>
  </si>
  <si>
    <t>3db2c6d</t>
  </si>
  <si>
    <t>ep-858: tester for penclient</t>
  </si>
  <si>
    <t>aa813b1</t>
  </si>
  <si>
    <t>ep-858: legger inn penClient</t>
  </si>
  <si>
    <t>30e8586</t>
  </si>
  <si>
    <t>Populerer pesys sakId</t>
  </si>
  <si>
    <t>2d77926</t>
  </si>
  <si>
    <t>Nye modeller for sedMottatt og sedSendt</t>
  </si>
  <si>
    <t>93ac3b8</t>
  </si>
  <si>
    <t>Reverter kafka debugging</t>
  </si>
  <si>
    <t>ddbb512</t>
  </si>
  <si>
    <t>Debugger prosessering av offset 1091</t>
  </si>
  <si>
    <t>9c4399c</t>
  </si>
  <si>
    <t>a2dfc38</t>
  </si>
  <si>
    <t>8f71b11</t>
  </si>
  <si>
    <t>1baa9da</t>
  </si>
  <si>
    <t>42fcd28</t>
  </si>
  <si>
    <t>21c3777</t>
  </si>
  <si>
    <t>b30737c</t>
  </si>
  <si>
    <t>e73a799</t>
  </si>
  <si>
    <t>eessi-pensjon-ui</t>
  </si>
  <si>
    <t>ui</t>
  </si>
  <si>
    <t>9c487be</t>
  </si>
  <si>
    <t>9c9e74a</t>
  </si>
  <si>
    <t>9a6fa77</t>
  </si>
  <si>
    <t>ep-eux</t>
  </si>
  <si>
    <t>library</t>
  </si>
  <si>
    <t>544f20f</t>
  </si>
  <si>
    <t>P - [Release Plugin] - next version commit:  'release-1.3.37'.</t>
  </si>
  <si>
    <t>19ecdc1</t>
  </si>
  <si>
    <t>r - Fjerner internal på medtoder i EuxKlient</t>
  </si>
  <si>
    <t>64253f4</t>
  </si>
  <si>
    <t>P - [Release Plugin] - next version commit:  'release-1.3.36'.</t>
  </si>
  <si>
    <t>8f0e706</t>
  </si>
  <si>
    <t>F - Flytter EuxKlient fra pdl-produsent til ep-eux</t>
  </si>
  <si>
    <t>e7abb8e</t>
  </si>
  <si>
    <t>P - [Release Plugin] - next version commit:  'release-1.3.35'.</t>
  </si>
  <si>
    <t>6c8d2f9</t>
  </si>
  <si>
    <t>e4ba26a</t>
  </si>
  <si>
    <t>P - [Release Plugin] - next version commit:  'release-1.3.34'.</t>
  </si>
  <si>
    <t>0a05bff</t>
  </si>
  <si>
    <t>0dce99e</t>
  </si>
  <si>
    <t>P - [Release Plugin] - next version commit:  'release-1.3.33'.</t>
  </si>
  <si>
    <t>02e8741</t>
  </si>
  <si>
    <t>3bdd047</t>
  </si>
  <si>
    <t>P - [Release Plugin] - next version commit:  'release-1.3.32'.</t>
  </si>
  <si>
    <t>6862ab1</t>
  </si>
  <si>
    <t>7a6b376</t>
  </si>
  <si>
    <t>P - [Release Plugin] - next version commit:  'release-1.3.31'.</t>
  </si>
  <si>
    <t>e16db85</t>
  </si>
  <si>
    <t>def9ccd</t>
  </si>
  <si>
    <t>564bad5</t>
  </si>
  <si>
    <t>P - [Release Plugin] - next version commit:  'release-1.3.30'.</t>
  </si>
  <si>
    <t>e18e56d</t>
  </si>
  <si>
    <t>fa7d502</t>
  </si>
  <si>
    <t>P - [Release Plugin] - next version commit:  'release-1.3.29'.</t>
  </si>
  <si>
    <t>7994e8c</t>
  </si>
  <si>
    <t>0320b4c</t>
  </si>
  <si>
    <t>c199e5f</t>
  </si>
  <si>
    <t>P - [Release Plugin] - next version commit:  'release-1.3.28'.</t>
  </si>
  <si>
    <t>fc55005</t>
  </si>
  <si>
    <t>p - Endrer commit-melding ved oppdatering av versjonsnummer</t>
  </si>
  <si>
    <t>19d478b</t>
  </si>
  <si>
    <t>[Release Plugin] - next version commit:  'release-1.3.27'.</t>
  </si>
  <si>
    <t>dc9d7fe</t>
  </si>
  <si>
    <t>4c9bc56</t>
  </si>
  <si>
    <t>[Release Plugin] - next version commit:  'release-1.3.26'.</t>
  </si>
  <si>
    <t>4a238fa</t>
  </si>
  <si>
    <t>e fjerner duplisert gradle-config</t>
  </si>
  <si>
    <t>4c3900d</t>
  </si>
  <si>
    <t>868726f</t>
  </si>
  <si>
    <t>299b650</t>
  </si>
  <si>
    <t>[Release Plugin] - next version commit:  'release-1.3.25'.</t>
  </si>
  <si>
    <t>d20b4ec</t>
  </si>
  <si>
    <t>e manuell versjons-bump</t>
  </si>
  <si>
    <t>4024317</t>
  </si>
  <si>
    <t>E!! bytter fra master til main</t>
  </si>
  <si>
    <t>7bd9393</t>
  </si>
  <si>
    <t>3814e5f</t>
  </si>
  <si>
    <t>[Release Plugin] - next version commit:  'release-1.3.23'.</t>
  </si>
  <si>
    <t>29afb40</t>
  </si>
  <si>
    <t>E oppdaterer til actions/setup-java@v2</t>
  </si>
  <si>
    <t>e4e6ca4</t>
  </si>
  <si>
    <t>[Release Plugin] - next version commit:  'release-1.3.22'.</t>
  </si>
  <si>
    <t>fa1c7f2</t>
  </si>
  <si>
    <t>6f28d84</t>
  </si>
  <si>
    <t>[Release Plugin] - next version commit:  'release-1.3.21'.</t>
  </si>
  <si>
    <t>4face41</t>
  </si>
  <si>
    <t>28ff48a</t>
  </si>
  <si>
    <t>[Release Plugin] - next version commit:  'release-1.3.20'.</t>
  </si>
  <si>
    <t>2db1e1e</t>
  </si>
  <si>
    <t>9a3da08</t>
  </si>
  <si>
    <t>870096f</t>
  </si>
  <si>
    <t>[Release Plugin] - next version commit:  'release-1.3.19'.</t>
  </si>
  <si>
    <t>130672a</t>
  </si>
  <si>
    <t>488e85f</t>
  </si>
  <si>
    <t>[Release Plugin] - next version commit:  'release-1.3.18'.</t>
  </si>
  <si>
    <t>7436f1b</t>
  </si>
  <si>
    <t>a557021</t>
  </si>
  <si>
    <t>[Release Plugin] - next version commit:  'release-1.3.17'.</t>
  </si>
  <si>
    <t>e21502e</t>
  </si>
  <si>
    <t>4929158</t>
  </si>
  <si>
    <t>[Release Plugin] - next version commit:  'release-1.3.16'.</t>
  </si>
  <si>
    <t>5bac5df</t>
  </si>
  <si>
    <t>E oppgraderer net.researchgate.release.gradle.plugin -&gt; "3.0.1"</t>
  </si>
  <si>
    <t>9203012</t>
  </si>
  <si>
    <t>[Release Plugin] - next version commit:  'release-1.3.15'.</t>
  </si>
  <si>
    <t>cfa2d06</t>
  </si>
  <si>
    <t>4433330</t>
  </si>
  <si>
    <t>[Release Plugin] - next version commit:  'release-1.3.14'.</t>
  </si>
  <si>
    <t>a588237</t>
  </si>
  <si>
    <t>Revert "E oppgraderer net.researchgate.release.gradle.plugin -&gt; "3.0.1""</t>
  </si>
  <si>
    <t>a98561e</t>
  </si>
  <si>
    <t>[Release Plugin] - next version commit:  'release-1.3.13'.</t>
  </si>
  <si>
    <t>2573619</t>
  </si>
  <si>
    <t>Revert "e fjerner eksplitt slf4j-avhengighet"</t>
  </si>
  <si>
    <t>71a2c98</t>
  </si>
  <si>
    <t>[Release Plugin] - next version commit:  'release-1.3.12'.</t>
  </si>
  <si>
    <t>aada78f</t>
  </si>
  <si>
    <t>e fjerner eksplitt slf4j-avhengighet</t>
  </si>
  <si>
    <t>786dda0</t>
  </si>
  <si>
    <t>[Release Plugin] - next version commit:  'release-1.3.11'.</t>
  </si>
  <si>
    <t>63e78c0</t>
  </si>
  <si>
    <t>fe7a68a</t>
  </si>
  <si>
    <t>[Release Plugin] - next version commit:  'release-1.3.10'.</t>
  </si>
  <si>
    <t>21147dd</t>
  </si>
  <si>
    <t>285836f</t>
  </si>
  <si>
    <t>[Release Plugin] - next version commit:  'release-1.3.9'.</t>
  </si>
  <si>
    <t>f1d8cb1</t>
  </si>
  <si>
    <t>a699926</t>
  </si>
  <si>
    <t>[Release Plugin] - next version commit:  'release-1.3.8'.</t>
  </si>
  <si>
    <t>1b6edd4</t>
  </si>
  <si>
    <t>d kommentar på Adresse.postkode</t>
  </si>
  <si>
    <t>31d1029</t>
  </si>
  <si>
    <t>[Release Plugin] - next version commit:  'release-1.3.7'.</t>
  </si>
  <si>
    <t>fdc95b3</t>
  </si>
  <si>
    <t>f Legger til bygningNavn på adressemapping</t>
  </si>
  <si>
    <t>e2d04c8</t>
  </si>
  <si>
    <t>[Release Plugin] - next version commit:  'release-1.3.6'.</t>
  </si>
  <si>
    <t>fc0cfd4</t>
  </si>
  <si>
    <t>E oppgraderer mockk -&gt; '1.12.5'</t>
  </si>
  <si>
    <t>6d5460b</t>
  </si>
  <si>
    <t>[Release Plugin] - next version commit:  'release-1.3.5'.</t>
  </si>
  <si>
    <t>3154d1d</t>
  </si>
  <si>
    <t>793175f</t>
  </si>
  <si>
    <t>[Release Plugin] - next version commit:  'release-1.3.4'.</t>
  </si>
  <si>
    <t>9151eb6</t>
  </si>
  <si>
    <t>68e46df</t>
  </si>
  <si>
    <t>[Release Plugin] - next version commit:  'release-1.3.3'.</t>
  </si>
  <si>
    <t>cc96a77</t>
  </si>
  <si>
    <t>c428192</t>
  </si>
  <si>
    <t>[Release Plugin] - next version commit:  'release-1.3.2'.</t>
  </si>
  <si>
    <t>e88af80</t>
  </si>
  <si>
    <t>3c5a5d7</t>
  </si>
  <si>
    <t>[Release Plugin] - next version commit:  'release-1.3.1'.</t>
  </si>
  <si>
    <t>b1cb15c</t>
  </si>
  <si>
    <t>F!! migrerer sed.allePersoner hit - fra pdl-produsent</t>
  </si>
  <si>
    <t>1896b32</t>
  </si>
  <si>
    <t>[Release Plugin] - next version commit:  'release-1.2.3'.</t>
  </si>
  <si>
    <t>66d166b</t>
  </si>
  <si>
    <t>545b559</t>
  </si>
  <si>
    <t>[Release Plugin] - next version commit:  'release-1.2.2'.</t>
  </si>
  <si>
    <t>b47ec7c</t>
  </si>
  <si>
    <t>e legger kotlinVersion i kotlin-bom</t>
  </si>
  <si>
    <t>fe7a241</t>
  </si>
  <si>
    <t>[Release Plugin] - next version commit:  'release-1.2.1'.</t>
  </si>
  <si>
    <t>b7baea3</t>
  </si>
  <si>
    <t>E oppgraderer spring til 5.3.21 og fjerner ubrukte avhengigheter</t>
  </si>
  <si>
    <t>6b2c205</t>
  </si>
  <si>
    <t>[Release Plugin] - next version commit:  'release-1.1.88'.</t>
  </si>
  <si>
    <t>5942b2e</t>
  </si>
  <si>
    <t>e464378</t>
  </si>
  <si>
    <t>[Release Plugin] - next version commit:  'release-1.1.87'.</t>
  </si>
  <si>
    <t>5ae87ff</t>
  </si>
  <si>
    <t>e fiks java 17 overgang</t>
  </si>
  <si>
    <t>444ff55</t>
  </si>
  <si>
    <t>[Release Plugin] - next version commit:  'release-1.1.86'.</t>
  </si>
  <si>
    <t>d9b13d0</t>
  </si>
  <si>
    <t>23fffc9</t>
  </si>
  <si>
    <t>[Release Plugin] - next version commit:  'release-1.1.85'.</t>
  </si>
  <si>
    <t>4f84673</t>
  </si>
  <si>
    <t>595fc8f</t>
  </si>
  <si>
    <t>[Release Plugin] - next version commit:  'release-1.1.84'.</t>
  </si>
  <si>
    <t>12a2fc0</t>
  </si>
  <si>
    <t>ae497c2</t>
  </si>
  <si>
    <t>[Release Plugin] - next version commit:  'release-1.1.83'.</t>
  </si>
  <si>
    <t>179b7d0</t>
  </si>
  <si>
    <t>E oppgraderer slf4j-api -&gt; 1.7.36</t>
  </si>
  <si>
    <t>3a4c68b</t>
  </si>
  <si>
    <t>[Release Plugin] - next version commit:  'release-1.1.82'.</t>
  </si>
  <si>
    <t>38e273a</t>
  </si>
  <si>
    <t>b workaround for bug i release-plugin</t>
  </si>
  <si>
    <t>059f85b</t>
  </si>
  <si>
    <t>E gradle release plugin defaults to release 'main' branch</t>
  </si>
  <si>
    <t>aad198a</t>
  </si>
  <si>
    <t>E oppgraderer net.researchgate.release.gradle.plugin -&gt; "3.0.0"</t>
  </si>
  <si>
    <t>547d042</t>
  </si>
  <si>
    <t>[Release Plugin] - next version commit:  'release-1.1.81'.</t>
  </si>
  <si>
    <t>b9d4089</t>
  </si>
  <si>
    <t>e931cde</t>
  </si>
  <si>
    <t>[Release Plugin] - next version commit:  'release-1.1.80'.</t>
  </si>
  <si>
    <t>c884ce3</t>
  </si>
  <si>
    <t>Revert "E oppgraderer net.researchgate.release.gradle.plugin -&gt; "3.0.0""</t>
  </si>
  <si>
    <t>e413615</t>
  </si>
  <si>
    <t>46f4e37</t>
  </si>
  <si>
    <t>[Release Plugin] - next version commit:  'release-1.1.79'.</t>
  </si>
  <si>
    <t>b5f34b9</t>
  </si>
  <si>
    <t>e38cf65</t>
  </si>
  <si>
    <t>1976339</t>
  </si>
  <si>
    <t>[Release Plugin] - next version commit:  'release-1.1.78'.</t>
  </si>
  <si>
    <t>a7670de</t>
  </si>
  <si>
    <t>708e4d3</t>
  </si>
  <si>
    <t>[Release Plugin] - next version commit:  'release-1.1.77'.</t>
  </si>
  <si>
    <t>a0163fe</t>
  </si>
  <si>
    <t>E pin'er versjon av prometheus-dependency</t>
  </si>
  <si>
    <t>c3a7247</t>
  </si>
  <si>
    <t>[Release Plugin] - next version commit:  'release-1.1.76'.</t>
  </si>
  <si>
    <t>1707515</t>
  </si>
  <si>
    <t>8b5e98e</t>
  </si>
  <si>
    <t>E oppgraderer archunit -&gt; 0.23.1</t>
  </si>
  <si>
    <t>53800c9</t>
  </si>
  <si>
    <t>[Release Plugin] - next version commit:  'release-1.1.75'.</t>
  </si>
  <si>
    <t>d1bc1e9</t>
  </si>
  <si>
    <t>29ce9e1</t>
  </si>
  <si>
    <t>[Release Plugin] - next version commit:  'release-1.1.74'.</t>
  </si>
  <si>
    <t>5c5ae8c</t>
  </si>
  <si>
    <t>a476630</t>
  </si>
  <si>
    <t>[Release Plugin] - next version commit:  'release-1.1.73'.</t>
  </si>
  <si>
    <t>e584cb6</t>
  </si>
  <si>
    <t>Revert "Legger til mulighet for å deploye manuelt"</t>
  </si>
  <si>
    <t>d396922</t>
  </si>
  <si>
    <t>[Release Plugin] - next version commit:  'release-1.1.72'.</t>
  </si>
  <si>
    <t>7b5c127</t>
  </si>
  <si>
    <t>Revert "Feature/java17 gradle742 (#8)"</t>
  </si>
  <si>
    <t>c9c380d</t>
  </si>
  <si>
    <t>Legger til mulighet for å deploye manuelt</t>
  </si>
  <si>
    <t>cd66d18</t>
  </si>
  <si>
    <t>Feature/java17 gradle742 (#8)</t>
  </si>
  <si>
    <t>533b1b6</t>
  </si>
  <si>
    <t>[Release Plugin] - next version commit:  'release-1.1.71'.</t>
  </si>
  <si>
    <t>aabd72d</t>
  </si>
  <si>
    <t>-f oppdaterer til java 17</t>
  </si>
  <si>
    <t>c3e2b24</t>
  </si>
  <si>
    <t>[Release Plugin] - next version commit:  'release-1.1.70'.</t>
  </si>
  <si>
    <t>feadfea</t>
  </si>
  <si>
    <t>Revert "bumper til gradle og Java ver til 17"</t>
  </si>
  <si>
    <t>e9f6b86</t>
  </si>
  <si>
    <t>9c2f16e</t>
  </si>
  <si>
    <t>Revert "retter opp ymse småting rundt java17 versjon"</t>
  </si>
  <si>
    <t>1d31688</t>
  </si>
  <si>
    <t>Revert "Oppgraderer gradle til 7.5-rc-1"</t>
  </si>
  <si>
    <t>c3974cd</t>
  </si>
  <si>
    <t>Revert "Setter tilbake gradle versjon til 7.4.2"</t>
  </si>
  <si>
    <t>3b041a1</t>
  </si>
  <si>
    <t>Revert "Bump"</t>
  </si>
  <si>
    <t>10759a3</t>
  </si>
  <si>
    <t>Revert "reverter kotlin version"</t>
  </si>
  <si>
    <t>1a19dfd</t>
  </si>
  <si>
    <t>Revert "-f endrer gradle library"</t>
  </si>
  <si>
    <t>e3a043c</t>
  </si>
  <si>
    <t>Revert "-f mindre lib endringer"</t>
  </si>
  <si>
    <t>4835ea3</t>
  </si>
  <si>
    <t>-f mindre lib endringer</t>
  </si>
  <si>
    <t>82ffb60</t>
  </si>
  <si>
    <t>Merge branch 'master' of github.com:navikt/ep-eux</t>
  </si>
  <si>
    <t>e4bda85</t>
  </si>
  <si>
    <t>-f endrer gradle library</t>
  </si>
  <si>
    <t>4ebf555</t>
  </si>
  <si>
    <t>reverter kotlin version</t>
  </si>
  <si>
    <t>cc2acd4</t>
  </si>
  <si>
    <t>7d50912</t>
  </si>
  <si>
    <t>Setter tilbake gradle versjon til 7.4.2</t>
  </si>
  <si>
    <t>57edd75</t>
  </si>
  <si>
    <t>Oppgraderer gradle til 7.5-rc-1</t>
  </si>
  <si>
    <t>e5fde9b</t>
  </si>
  <si>
    <t>retter opp ymse småting rundt java17 versjon</t>
  </si>
  <si>
    <t>4eab787</t>
  </si>
  <si>
    <t>bumper til gradle og Java ver til 17</t>
  </si>
  <si>
    <t>7941c77</t>
  </si>
  <si>
    <t>20847ab</t>
  </si>
  <si>
    <t>[Release Plugin] - next version commit:  'release-1.1.69'.</t>
  </si>
  <si>
    <t>81a0dad</t>
  </si>
  <si>
    <t>7d874fe</t>
  </si>
  <si>
    <t>[Release Plugin] - next version commit:  'release-1.1.68'.</t>
  </si>
  <si>
    <t>5cd90c5</t>
  </si>
  <si>
    <t>Merge pull request #7 from navikt/feature/sonarqube-jacoco</t>
  </si>
  <si>
    <t>33e5634</t>
  </si>
  <si>
    <t>591d201</t>
  </si>
  <si>
    <t>[Release Plugin] - next version commit:  'release-1.1.67'.</t>
  </si>
  <si>
    <t>a46e52c</t>
  </si>
  <si>
    <t>Merge pull request #6 from navikt/feature/add-java-version-file</t>
  </si>
  <si>
    <t>734056b</t>
  </si>
  <si>
    <t>7086b6b</t>
  </si>
  <si>
    <t>[Release Plugin] - next version commit:  'release-1.1.66'.</t>
  </si>
  <si>
    <t>285da66</t>
  </si>
  <si>
    <t>5e09666</t>
  </si>
  <si>
    <t>[Release Plugin] - next version commit:  'release-1.1.65'.</t>
  </si>
  <si>
    <t>e6b38e1</t>
  </si>
  <si>
    <t>Bumper versjoner samt gradle versjon</t>
  </si>
  <si>
    <t>35524f9</t>
  </si>
  <si>
    <t>[Release Plugin] - next version commit:  'release-1.1.64'.</t>
  </si>
  <si>
    <t>aa1ee67</t>
  </si>
  <si>
    <t>oppdaterer MissingBuc.kt med rinaid 10002113 som missing</t>
  </si>
  <si>
    <t>f041a1c</t>
  </si>
  <si>
    <t>[Release Plugin] - next version commit:  'release-1.1.63'.</t>
  </si>
  <si>
    <t>e25be39</t>
  </si>
  <si>
    <t>oppdaterer MissingBuc.kt</t>
  </si>
  <si>
    <t>35c894c</t>
  </si>
  <si>
    <t>[Release Plugin] - next version commit:  'release-1.1.62'.</t>
  </si>
  <si>
    <t>4e15461</t>
  </si>
  <si>
    <t>fjerner unødvendige libs, Legger til liste over MissingBuc</t>
  </si>
  <si>
    <t>11a9dad</t>
  </si>
  <si>
    <t>[Release Plugin] - next version commit:  'release-1.1.61'.</t>
  </si>
  <si>
    <t>e8d963c</t>
  </si>
  <si>
    <t>Legger inn extra under Periode for feil i P4000</t>
  </si>
  <si>
    <t>75ddd9c</t>
  </si>
  <si>
    <t>[Release Plugin] - next version commit:  'release-1.1.60'.</t>
  </si>
  <si>
    <t>119f0b8</t>
  </si>
  <si>
    <t>Merge pull request #5 from navikt/feature/gradleKtsTilGradle</t>
  </si>
  <si>
    <t>8761361</t>
  </si>
  <si>
    <t>Gradle.kts til vanlig gradle (snyk kompatibilitet) Oppdatering av versjoner:</t>
  </si>
  <si>
    <t>29eba71</t>
  </si>
  <si>
    <t>[Release Plugin] - next version commit:  'release-1.1.59'.</t>
  </si>
  <si>
    <t>acfe0e0</t>
  </si>
  <si>
    <t>Legger til H121 test samt at jsonIgnore blir satt på SEDklassen</t>
  </si>
  <si>
    <t>8f33e96</t>
  </si>
  <si>
    <t>[Release Plugin] - next version commit:  'release-1.1.58'.</t>
  </si>
  <si>
    <t>34dc408</t>
  </si>
  <si>
    <t>Bumper versjoner på biblioteker</t>
  </si>
  <si>
    <t>3305424</t>
  </si>
  <si>
    <t>[Release Plugin] - next version commit:  'release-1.1.57'.</t>
  </si>
  <si>
    <t>837003f</t>
  </si>
  <si>
    <t>a79d4d4</t>
  </si>
  <si>
    <t>[Release Plugin] - next version commit:  'release-1.1.56'.</t>
  </si>
  <si>
    <t>de71ac5</t>
  </si>
  <si>
    <t>små fiks samt bedre testing av X009 og X010</t>
  </si>
  <si>
    <t>02a2fa6</t>
  </si>
  <si>
    <t>[Release Plugin] - next version commit:  'release-1.1.55'.</t>
  </si>
  <si>
    <t>7a988a0</t>
  </si>
  <si>
    <t>lagt til støtte for X009 dvs innlesning av X009 for prefill av X010</t>
  </si>
  <si>
    <t>54fe445</t>
  </si>
  <si>
    <t>[Release Plugin] - next version commit:  'release-1.1.54'.</t>
  </si>
  <si>
    <t>f6def9d</t>
  </si>
  <si>
    <t>Merge pull request #4 from navikt/feature/arhctest_for_eux</t>
  </si>
  <si>
    <t>bd6f3a1</t>
  </si>
  <si>
    <t>Merge branch 'feature/arhctest_for_eux' of github.com:navikt/ep-eux into feature/arhctest_for_eux</t>
  </si>
  <si>
    <t>d327d03</t>
  </si>
  <si>
    <t>EP-1201:  - Legger inn archunit for eux  - Flytter SedType opp et nivå siden denne er i bruk i modulene buc/document/sed</t>
  </si>
  <si>
    <t>0872ea8</t>
  </si>
  <si>
    <t xml:space="preserve"> - Legger inn archunit for eux  - Flytter SedType opp et nivå siden denne er i bruk i modulene buc/document/sed</t>
  </si>
  <si>
    <t>c2c4caa</t>
  </si>
  <si>
    <t>[Release Plugin] - next version commit:  'release-1.1.53'.</t>
  </si>
  <si>
    <t>609958a</t>
  </si>
  <si>
    <t>Legger inn sed som mapping objekt i feilmeldinger</t>
  </si>
  <si>
    <t>2f9cf33</t>
  </si>
  <si>
    <t>[Release Plugin] - next version commit:  'release-1.1.52'.</t>
  </si>
  <si>
    <t>d3963bf</t>
  </si>
  <si>
    <t>93f735b</t>
  </si>
  <si>
    <t>[Release Plugin] - next version commit:  'release-1.1.51'.</t>
  </si>
  <si>
    <t>6369efe</t>
  </si>
  <si>
    <t>legger til JsonIgnore på alle X0xx seder</t>
  </si>
  <si>
    <t>3fc8e17</t>
  </si>
  <si>
    <t>[Release Plugin] - next version commit:  'release-1.1.50'.</t>
  </si>
  <si>
    <t>1f35260</t>
  </si>
  <si>
    <t>Legger til felt "ikketilgjengelig" i X010</t>
  </si>
  <si>
    <t>0e9db6e</t>
  </si>
  <si>
    <t>[Release Plugin] - next version commit:  'release-1.1.49'.</t>
  </si>
  <si>
    <t>605229f</t>
  </si>
  <si>
    <t>Legger til JsonIgnoreProperties på enkelte mapping blokker som ikke skal brukes</t>
  </si>
  <si>
    <t>ba303a3</t>
  </si>
  <si>
    <t>[Release Plugin] - next version commit:  'release-1.1.48'.</t>
  </si>
  <si>
    <t>407551a</t>
  </si>
  <si>
    <t>Legger til X008 som er nødvendig for journalføringen</t>
  </si>
  <si>
    <t>e790fc9</t>
  </si>
  <si>
    <t>[Release Plugin] - next version commit:  'release-1.1.47'.</t>
  </si>
  <si>
    <t>7b7b365</t>
  </si>
  <si>
    <t>Mapping feil for R005, status</t>
  </si>
  <si>
    <t>3c0722f</t>
  </si>
  <si>
    <t>Flikker på R005 mappingen</t>
  </si>
  <si>
    <t>8edb7fc</t>
  </si>
  <si>
    <t>f8c3336</t>
  </si>
  <si>
    <t>[Release Plugin] - next version commit:  'release-1.1.46'.</t>
  </si>
  <si>
    <t>e82008e</t>
  </si>
  <si>
    <t>Setter P4000 mapping til JsonIgnore siden denne ikke er i bruk, legger også inn testfiler for samme</t>
  </si>
  <si>
    <t>f4b2552</t>
  </si>
  <si>
    <t>[Release Plugin] - next version commit:  'release-1.1.45'.</t>
  </si>
  <si>
    <t>4631763</t>
  </si>
  <si>
    <t>Legger til kjoeringsdato under VedtakItem</t>
  </si>
  <si>
    <t>d6dffb6</t>
  </si>
  <si>
    <t>[Release Plugin] - next version commit:  'release-1.1.44'.</t>
  </si>
  <si>
    <t>192055b</t>
  </si>
  <si>
    <t>a806601</t>
  </si>
  <si>
    <t>Oppdaterer modeller og tester ihht tilsvarende modeller i RINA etter fjerning av jsonIgnoreProperties</t>
  </si>
  <si>
    <t>03dd4b5</t>
  </si>
  <si>
    <t>[Release Plugin] - next version commit:  'release-1.1.43'.</t>
  </si>
  <si>
    <t>65170fc</t>
  </si>
  <si>
    <t>e878df2</t>
  </si>
  <si>
    <t>Legger inn PersonAnnen, etter ønske fra Mariam</t>
  </si>
  <si>
    <t>0ff495e</t>
  </si>
  <si>
    <t>[Release Plugin] - next version commit:  'release-1.1.42'.</t>
  </si>
  <si>
    <t>c0083be</t>
  </si>
  <si>
    <t>Legger inn manglende felter (etter fjerning av jsonIgnore)</t>
  </si>
  <si>
    <t>9575910</t>
  </si>
  <si>
    <t>[Release Plugin] - next version commit:  'release-1.1.41'.</t>
  </si>
  <si>
    <t>f62fcee</t>
  </si>
  <si>
    <t>Legger til instid og navn under AnnenItem</t>
  </si>
  <si>
    <t>087a956</t>
  </si>
  <si>
    <t>[Release Plugin] - next version commit:  'release-1.1.40'.</t>
  </si>
  <si>
    <t>6127302</t>
  </si>
  <si>
    <t>c7b82a0</t>
  </si>
  <si>
    <t>[Release Plugin] - next version commit:  'release-1.1.39'.</t>
  </si>
  <si>
    <t>162afff</t>
  </si>
  <si>
    <t>95fbcc8</t>
  </si>
  <si>
    <t>Legger logging inn for json mapping</t>
  </si>
  <si>
    <t>1127717</t>
  </si>
  <si>
    <t>[Release Plugin] - next version commit:  'release-1.1.38'.</t>
  </si>
  <si>
    <t>15691a7</t>
  </si>
  <si>
    <t>Fjernet println</t>
  </si>
  <si>
    <t>81be7a8</t>
  </si>
  <si>
    <t>Legger inn beloepNetto under beregningsItem, grunnet feil etter fjerning av jsonIgnore</t>
  </si>
  <si>
    <t>96ac64c</t>
  </si>
  <si>
    <t>[Release Plugin] - next version commit:  'release-1.1.37'.</t>
  </si>
  <si>
    <t>a8f954f</t>
  </si>
  <si>
    <t>b1e181e</t>
  </si>
  <si>
    <t>Legger inn json exception håndtering i SED Fjerner også en del JsonIgnoreProperties på noen objekter</t>
  </si>
  <si>
    <t>1dfc4e9</t>
  </si>
  <si>
    <t>[Release Plugin] - next version commit:  'release-1.1.36'.</t>
  </si>
  <si>
    <t>573998d</t>
  </si>
  <si>
    <t>Benytter SimpleSED for uthenting av sedtype</t>
  </si>
  <si>
    <t>4d78b96</t>
  </si>
  <si>
    <t>[Release Plugin] - next version commit:  'release-1.1.35'.</t>
  </si>
  <si>
    <t>75d3e2e</t>
  </si>
  <si>
    <t>Legger inn try catch på jsonToConcrete, og fjerner try catch på mapJsonToAny</t>
  </si>
  <si>
    <t>439f8d8</t>
  </si>
  <si>
    <t>[Release Plugin] - next version commit:  'release-1.1.34'.</t>
  </si>
  <si>
    <t>d403609</t>
  </si>
  <si>
    <t>Tar med retning i P6000 dokument</t>
  </si>
  <si>
    <t>be152a2</t>
  </si>
  <si>
    <t>[Release Plugin] - next version commit:  'release-1.1.33'.</t>
  </si>
  <si>
    <t>cb3f1e1</t>
  </si>
  <si>
    <t>Legger tilbake pin grunnet mapping feil fra p6000 (rina)</t>
  </si>
  <si>
    <t>41681a9</t>
  </si>
  <si>
    <t>[Release Plugin] - next version commit:  'release-1.1.32'.</t>
  </si>
  <si>
    <t>56badad</t>
  </si>
  <si>
    <t>Fjerner innvilgetPensjon under Institusjon</t>
  </si>
  <si>
    <t>e4c3107</t>
  </si>
  <si>
    <t>[Release Plugin] - next version commit:  'release-1.1.31'.</t>
  </si>
  <si>
    <t>07d9c6b</t>
  </si>
  <si>
    <t>Legger til utbetalingshyppighetAnnen under BeloepItem</t>
  </si>
  <si>
    <t>13df2e3</t>
  </si>
  <si>
    <t>[Release Plugin] - next version commit:  'release-1.1.30'.</t>
  </si>
  <si>
    <t>7fe0e07</t>
  </si>
  <si>
    <t>Legger til AdressatforRevurderingAvslag og tidsfristForRevurdering</t>
  </si>
  <si>
    <t>3aba760</t>
  </si>
  <si>
    <t>[Release Plugin] - next version commit:  'release-1.1.29'.</t>
  </si>
  <si>
    <t>1f383f1</t>
  </si>
  <si>
    <t>Legger til AdressatforRevurderingAvslag</t>
  </si>
  <si>
    <t>665a4b3</t>
  </si>
  <si>
    <t>[Release Plugin] - next version commit:  'release-1.1.28'.</t>
  </si>
  <si>
    <t>b54a988</t>
  </si>
  <si>
    <t>Endrer sluttdatoretttilytelse til sluttdatoUtbetaling</t>
  </si>
  <si>
    <t>3c78dbe</t>
  </si>
  <si>
    <t>[Release Plugin] - next version commit:  'release-1.1.27'.</t>
  </si>
  <si>
    <t>8e276df</t>
  </si>
  <si>
    <t>Legger til utbetalingshyppighetAnnen og artikkel for innvilget pensjon.</t>
  </si>
  <si>
    <t>dc7ef79</t>
  </si>
  <si>
    <t>[Release Plugin] - next version commit:  'release-1.1.26'.</t>
  </si>
  <si>
    <t>ea03bae</t>
  </si>
  <si>
    <t>Reverter non-nullable verdier på AndreinstitusjonerItem</t>
  </si>
  <si>
    <t>0587d88</t>
  </si>
  <si>
    <t>[Release Plugin] - next version commit:  'release-1.1.25'.</t>
  </si>
  <si>
    <t>5c84a99</t>
  </si>
  <si>
    <t>Endrer vedtaksammendrag til utsendtDato på P7000Pensjon.kt</t>
  </si>
  <si>
    <t>c3b6472</t>
  </si>
  <si>
    <t>[Release Plugin] - next version commit:  'release-1.1.24'.</t>
  </si>
  <si>
    <t>3246404</t>
  </si>
  <si>
    <t>Flikket på P7000Pensjon.kt</t>
  </si>
  <si>
    <t>10a1853</t>
  </si>
  <si>
    <t>[Release Plugin] - next version commit:  'release-1.1.23'.</t>
  </si>
  <si>
    <t>18961a6</t>
  </si>
  <si>
    <t>a56110c</t>
  </si>
  <si>
    <t>[Release Plugin] - next version commit:  'release-1.1.22'.</t>
  </si>
  <si>
    <t>0900128</t>
  </si>
  <si>
    <t>Merge branch 'master' of https://github.com/navikt/ep-eux</t>
  </si>
  <si>
    <t>f9dd7a6</t>
  </si>
  <si>
    <t>Legger til innvilgetPensjon i kap 4 p7000</t>
  </si>
  <si>
    <t>127fe3d</t>
  </si>
  <si>
    <t>[Release Plugin] - next version commit:  'release-1.1.21'.</t>
  </si>
  <si>
    <t>6620b2a</t>
  </si>
  <si>
    <t>d9d2cc0</t>
  </si>
  <si>
    <t>Legger datofrist til revurderingtidsfrist</t>
  </si>
  <si>
    <t>a7219e1</t>
  </si>
  <si>
    <t>[Release Plugin] - next version commit:  'release-1.1.20'.</t>
  </si>
  <si>
    <t>53833ad</t>
  </si>
  <si>
    <t>Legger tilbake vedtaksdato</t>
  </si>
  <si>
    <t>1f7b972</t>
  </si>
  <si>
    <t>[Release Plugin] - next version commit:  'release-1.1.19'.</t>
  </si>
  <si>
    <t>053b436</t>
  </si>
  <si>
    <t>1bc1b24</t>
  </si>
  <si>
    <t>bumpe versjon 1.1.18</t>
  </si>
  <si>
    <t>27e16d8</t>
  </si>
  <si>
    <t>[Release Plugin] - next version commit:  'release-1.1.18'.</t>
  </si>
  <si>
    <t>bbf8857</t>
  </si>
  <si>
    <t>Forsøker å bumpe versjon</t>
  </si>
  <si>
    <t>4b5f34e</t>
  </si>
  <si>
    <t>[Release Plugin] - next version commit:  'release-1.1.17'.</t>
  </si>
  <si>
    <t>59079f0</t>
  </si>
  <si>
    <t>Setter AndreInstItems til å være blanke om ikke annet er oppgitt</t>
  </si>
  <si>
    <t>1165a43</t>
  </si>
  <si>
    <t>[Release Plugin] - next version commit:  'release-1.1.16'.</t>
  </si>
  <si>
    <t>f2ef5c9</t>
  </si>
  <si>
    <t>Revert "Retter opp mapping for adressatForRevurdering"</t>
  </si>
  <si>
    <t>3786218</t>
  </si>
  <si>
    <t>[Release Plugin] - next version commit:  'release-1.1.15'.</t>
  </si>
  <si>
    <t>a41f132</t>
  </si>
  <si>
    <t>Retter opp mapping for adressatForRevurdering</t>
  </si>
  <si>
    <t>b00f03e</t>
  </si>
  <si>
    <t>[Release Plugin] - next version commit:  'release-1.1.14'.</t>
  </si>
  <si>
    <t>791d369</t>
  </si>
  <si>
    <t>657000d</t>
  </si>
  <si>
    <t>[Release Plugin] - next version commit:  'release-1.1.13'.</t>
  </si>
  <si>
    <t>382cd21</t>
  </si>
  <si>
    <t>Retter opp tester</t>
  </si>
  <si>
    <t>d9161ab</t>
  </si>
  <si>
    <t>Fjerner dato under TildeltePensjonItem</t>
  </si>
  <si>
    <t>23372c3</t>
  </si>
  <si>
    <t>[Release Plugin] - next version commit:  'release-1.1.12'.</t>
  </si>
  <si>
    <t>c1a2e19</t>
  </si>
  <si>
    <t>Legger til revurderingtidsfrist under TildeltePensjonItem</t>
  </si>
  <si>
    <t>de879a1</t>
  </si>
  <si>
    <t>[Release Plugin] - next version commit:  'release-1.1.11'.</t>
  </si>
  <si>
    <t>6d9dfea</t>
  </si>
  <si>
    <t>Legger til revurderingtidsfrist under tilleggsinformasjon</t>
  </si>
  <si>
    <t>32934b6</t>
  </si>
  <si>
    <t>[Release Plugin] - next version commit:  'release-1.1.10'.</t>
  </si>
  <si>
    <t>1d2b28b</t>
  </si>
  <si>
    <t>Endrer mapping fra bygningsnr til bygningsnavn</t>
  </si>
  <si>
    <t>d943686</t>
  </si>
  <si>
    <t>[Release Plugin] - next version commit:  'release-1.1.9'.</t>
  </si>
  <si>
    <t>9b3ffb9</t>
  </si>
  <si>
    <t>Fjerner bruker fra P6000Pensjon</t>
  </si>
  <si>
    <t>9f87e46</t>
  </si>
  <si>
    <t>[Release Plugin] - next version commit:  'release-1.1.8'.</t>
  </si>
  <si>
    <t>f672b06</t>
  </si>
  <si>
    <t>Legger til bruker i P6000Pensjon</t>
  </si>
  <si>
    <t>05a83c1</t>
  </si>
  <si>
    <t>[Release Plugin] - next version commit:  'release-1.1.7'.</t>
  </si>
  <si>
    <t>bf769e8</t>
  </si>
  <si>
    <t>oppdaterer versjoner fjerner org.apache.cxf</t>
  </si>
  <si>
    <t>88080ba</t>
  </si>
  <si>
    <t>[Release Plugin] - next version commit:  'release-1.1.6'.</t>
  </si>
  <si>
    <t>60962ed</t>
  </si>
  <si>
    <t>Fjerner toJson i Buc grunnet stackoverflow</t>
  </si>
  <si>
    <t>f8db792</t>
  </si>
  <si>
    <t>[Release Plugin] - next version commit:  'release-1.1.5'.</t>
  </si>
  <si>
    <t>8149405</t>
  </si>
  <si>
    <t>endret P6000Dokument ta med sistMottat som LocalDate * fiks på R005, tilbakekreving jsonignore</t>
  </si>
  <si>
    <t>6b06a22</t>
  </si>
  <si>
    <t>[Release Plugin] - next version commit:  'release-1.1.4'.</t>
  </si>
  <si>
    <t>fc310a4</t>
  </si>
  <si>
    <t>mappet opp P7000pensjon acl oppdatert med tester.</t>
  </si>
  <si>
    <t>5a6d49c</t>
  </si>
  <si>
    <t>[Release Plugin] - next version commit:  'release-1.1.3'.</t>
  </si>
  <si>
    <t>e6ce5ba</t>
  </si>
  <si>
    <t>lagt til pdfurl for P6000Dokument</t>
  </si>
  <si>
    <t>95237c8</t>
  </si>
  <si>
    <t>[Release Plugin] - next version commit:  'release-1.1.2'.</t>
  </si>
  <si>
    <t>3ff3995</t>
  </si>
  <si>
    <t>lagt til data for P7000Pensjon</t>
  </si>
  <si>
    <t>0af1919</t>
  </si>
  <si>
    <t>[Release Plugin] - next version commit:  'release-1.1.1'.</t>
  </si>
  <si>
    <t>5c48234</t>
  </si>
  <si>
    <t>rette en mindre bug</t>
  </si>
  <si>
    <t>18675bc</t>
  </si>
  <si>
    <t>Større endringer, endret versjon til 1.1.0 fra 1.0.55 * flere kontrekte mappinger * flytte fra nav, pensjon til tilhørende klasser</t>
  </si>
  <si>
    <t>e4eb7dd</t>
  </si>
  <si>
    <t>[Release Plugin] - next version commit:  'release-1.0.56'.</t>
  </si>
  <si>
    <t>321fc87</t>
  </si>
  <si>
    <t>Legger til JsonIgnore under Bank</t>
  </si>
  <si>
    <t>db4e1df</t>
  </si>
  <si>
    <t>[Release Plugin] - next version commit:  'release-1.0.55'.</t>
  </si>
  <si>
    <t>7460155</t>
  </si>
  <si>
    <t>Oppdaterer SED og tester</t>
  </si>
  <si>
    <t>4bd38f6</t>
  </si>
  <si>
    <t>[Release Plugin] - next version commit:  'release-1.0.54'.</t>
  </si>
  <si>
    <t>e724eb6</t>
  </si>
  <si>
    <t>Fikser test</t>
  </si>
  <si>
    <t>0ba0b63</t>
  </si>
  <si>
    <t>9fcfdb8</t>
  </si>
  <si>
    <t>Fikser test for X010 og mapAnyToJson</t>
  </si>
  <si>
    <t>18132ca</t>
  </si>
  <si>
    <t>Legger til tester på SED som har konkrete Klasse</t>
  </si>
  <si>
    <t>92c19c6</t>
  </si>
  <si>
    <t>[Release Plugin] - next version commit:  'release-1.0.53'.</t>
  </si>
  <si>
    <t>ca8a3d4</t>
  </si>
  <si>
    <t>Legger til at innhold i vedlegg kan være nullable</t>
  </si>
  <si>
    <t>38f4ba8</t>
  </si>
  <si>
    <t>[Release Plugin] - next version commit:  'release-1.0.52'.</t>
  </si>
  <si>
    <t>aff7be7</t>
  </si>
  <si>
    <t>Forbedring av SED mapping</t>
  </si>
  <si>
    <t>b981977</t>
  </si>
  <si>
    <t>[Release Plugin] - next version commit:  'release-1.0.51'.</t>
  </si>
  <si>
    <t>376f1d2</t>
  </si>
  <si>
    <t>Rydder opp i P5000 fjerner updateFromUi (benyttes kun i fagmodul)</t>
  </si>
  <si>
    <t>423698d</t>
  </si>
  <si>
    <t>[Release Plugin] - next version commit:  'release-1.0.50'.</t>
  </si>
  <si>
    <t>b0fe43e</t>
  </si>
  <si>
    <t>legger til nye felter for X010</t>
  </si>
  <si>
    <t>b495127</t>
  </si>
  <si>
    <t>[Release Plugin] - next version commit:  'release-1.0.49'.</t>
  </si>
  <si>
    <t>02000a0</t>
  </si>
  <si>
    <t>Legger til X010 som gyldig prefillSed</t>
  </si>
  <si>
    <t>f8936fe</t>
  </si>
  <si>
    <t>[Release Plugin] - next version commit:  'release-1.0.48'.</t>
  </si>
  <si>
    <t>5e91829</t>
  </si>
  <si>
    <t>Legger til X010 for svar på purring</t>
  </si>
  <si>
    <t>7de9323</t>
  </si>
  <si>
    <t>[Release Plugin] - next version commit:  'release-1.0.47'.</t>
  </si>
  <si>
    <t>f2e5739</t>
  </si>
  <si>
    <t>Mapper separatP5000sendes for P5000</t>
  </si>
  <si>
    <t>b933580</t>
  </si>
  <si>
    <t>[Release Plugin] - next version commit:  'release-1.0.46'.</t>
  </si>
  <si>
    <t>bc0eb0b</t>
  </si>
  <si>
    <t>Merge pull request #3 from navikt/feature/P2000Klargjoring</t>
  </si>
  <si>
    <t>049fb2b</t>
  </si>
  <si>
    <t>Legger til P2000 klasse</t>
  </si>
  <si>
    <t>da959c1</t>
  </si>
  <si>
    <t>mikrokomitt P2000 og test</t>
  </si>
  <si>
    <t>d8ec441</t>
  </si>
  <si>
    <t>microcommit legger til P2000 klasse</t>
  </si>
  <si>
    <t>59169bf</t>
  </si>
  <si>
    <t>[Release Plugin] - next version commit:  'release-1.0.45'.</t>
  </si>
  <si>
    <t>a478974</t>
  </si>
  <si>
    <t>fikser manglende Gjenlevende ++</t>
  </si>
  <si>
    <t>bf1a5af</t>
  </si>
  <si>
    <t>[Release Plugin] - next version commit:  'release-1.0.44'.</t>
  </si>
  <si>
    <t>2e6661f</t>
  </si>
  <si>
    <t>oppdater RelasjonTilAvdod samt tester</t>
  </si>
  <si>
    <t>59bfe9e</t>
  </si>
  <si>
    <t>[Release Plugin] - next version commit:  'release-1.0.43'.</t>
  </si>
  <si>
    <t>974bb2c</t>
  </si>
  <si>
    <t>oppdatering av P5000. Funksjon for utfylling av punkt 5.2.1.3.1</t>
  </si>
  <si>
    <t>dc8c2f8</t>
  </si>
  <si>
    <t>[Release Plugin] - next version commit:  'release-1.0.42'.</t>
  </si>
  <si>
    <t>d767cd6</t>
  </si>
  <si>
    <t>P5000 til data class. Funksjon for utfylling av punkt 5.2.1.3.1</t>
  </si>
  <si>
    <t>9768ed4</t>
  </si>
  <si>
    <t>[Release Plugin] - next version commit:  'release-1.0.41'.</t>
  </si>
  <si>
    <t>9f21658</t>
  </si>
  <si>
    <t>Endrer fra KravType? til String? i nav.Krav</t>
  </si>
  <si>
    <t>4779dac</t>
  </si>
  <si>
    <t>[Release Plugin] - next version commit:  'release-1.0.40'.</t>
  </si>
  <si>
    <t>ccfcbec</t>
  </si>
  <si>
    <t>Opprette Brukere kun for R005 sed da denne benytter lista av Adresse</t>
  </si>
  <si>
    <t>d7bb5ad</t>
  </si>
  <si>
    <t>[Release Plugin] - next version commit:  'release-1.0.39'.</t>
  </si>
  <si>
    <t>a451798</t>
  </si>
  <si>
    <t>Oppdatert Nav brukere og P5000Pensjon for medlemskapboarbeid</t>
  </si>
  <si>
    <t>f58ba6c</t>
  </si>
  <si>
    <t>[Release Plugin] - next version commit:  'release-1.0.38'.</t>
  </si>
  <si>
    <t>12f2217</t>
  </si>
  <si>
    <t>Støtter single verdi for sivilstand i R005</t>
  </si>
  <si>
    <t>950d8d5</t>
  </si>
  <si>
    <t>[Release Plugin] - next version commit:  'release-1.0.37'.</t>
  </si>
  <si>
    <t>0b788e1</t>
  </si>
  <si>
    <t>P15000 Pensjon kan være null</t>
  </si>
  <si>
    <t>f906cc7</t>
  </si>
  <si>
    <t>[Release Plugin] - next version commit:  'release-1.0.36'.</t>
  </si>
  <si>
    <t>eb11721</t>
  </si>
  <si>
    <t>f8d2796</t>
  </si>
  <si>
    <t>[Release Plugin] - next version commit:  'release-1.0.35'.</t>
  </si>
  <si>
    <t>1bcaf2d</t>
  </si>
  <si>
    <t>Ignorerer ukjente felter i Adresse</t>
  </si>
  <si>
    <t>6561bd5</t>
  </si>
  <si>
    <t>[Release Plugin] - next version commit:  'release-1.0.34'.</t>
  </si>
  <si>
    <t>735fe3c</t>
  </si>
  <si>
    <t>Oppdaterer adresse i Bruker til å bli Liste for å støtte R005</t>
  </si>
  <si>
    <t>c771ee9</t>
  </si>
  <si>
    <t>[Release Plugin] - next version commit:  'release-1.0.33'.</t>
  </si>
  <si>
    <t>47fd7c0</t>
  </si>
  <si>
    <t>Oppdaterer kravtype som enum</t>
  </si>
  <si>
    <t>315acae</t>
  </si>
  <si>
    <t>[Release Plugin] - next version commit:  'release-1.0.32'.</t>
  </si>
  <si>
    <t>e3bd9f5</t>
  </si>
  <si>
    <t>fjerner egen R005 nav klasse</t>
  </si>
  <si>
    <t>2560c54</t>
  </si>
  <si>
    <t>[Release Plugin] - next version commit:  'release-1.0.31'.</t>
  </si>
  <si>
    <t>0a3c19b</t>
  </si>
  <si>
    <t>Lager egen SED og NAV klasse for R005</t>
  </si>
  <si>
    <t>d063448</t>
  </si>
  <si>
    <t>[Release Plugin] - next version commit:  'release-1.0.30'.</t>
  </si>
  <si>
    <t>ffb9ffc</t>
  </si>
  <si>
    <t>legger tilbake bruker for å være bakoverkompatibel</t>
  </si>
  <si>
    <t>6303b8c</t>
  </si>
  <si>
    <t>[Release Plugin] - next version commit:  'release-1.0.29'.</t>
  </si>
  <si>
    <t>7ba8dc7</t>
  </si>
  <si>
    <t>gjør R005Pensjon nullable</t>
  </si>
  <si>
    <t>550809c</t>
  </si>
  <si>
    <t>[Release Plugin] - next version commit:  'release-1.0.28'.</t>
  </si>
  <si>
    <t>ed24560</t>
  </si>
  <si>
    <t>88b9af3</t>
  </si>
  <si>
    <t>Legger til R005Pensjon</t>
  </si>
  <si>
    <t>b93a97a</t>
  </si>
  <si>
    <t>[Release Plugin] - next version commit:  'release-1.0.26'.</t>
  </si>
  <si>
    <t>e3d8461</t>
  </si>
  <si>
    <t>legger til RelasjonAvdod</t>
  </si>
  <si>
    <t>e094a39</t>
  </si>
  <si>
    <t>[Release Plugin] - next version commit:  'release-1.0.25'.</t>
  </si>
  <si>
    <t>e65df99</t>
  </si>
  <si>
    <t>Legger til tilbakekreving for R005</t>
  </si>
  <si>
    <t>d3ae44a</t>
  </si>
  <si>
    <t>[Release Plugin] - next version commit:  'release-1.0.24'.</t>
  </si>
  <si>
    <t>169bdcb</t>
  </si>
  <si>
    <t>Legger til tilbakekreving i Bruker for R005</t>
  </si>
  <si>
    <t>2c246a1</t>
  </si>
  <si>
    <t>[Release Plugin] - next version commit:  'release-1.0.23'.</t>
  </si>
  <si>
    <t>af3a3d5</t>
  </si>
  <si>
    <t>endrer Nav -&gt; bruker til list&lt;Bruker&gt; R005 kan inneholde flere</t>
  </si>
  <si>
    <t>d04b742</t>
  </si>
  <si>
    <t>[Release Plugin] - next version commit:  'release-1.0.22'.</t>
  </si>
  <si>
    <t>e1d9bf5</t>
  </si>
  <si>
    <t>Legger til R005 sedklasse</t>
  </si>
  <si>
    <t>ade653f</t>
  </si>
  <si>
    <t>02d93d9</t>
  </si>
  <si>
    <t>[Release Plugin] - next version commit:  'release-1.0.21'.</t>
  </si>
  <si>
    <t>ad9794e</t>
  </si>
  <si>
    <t>Legger til Utsettelsesdato i PensjonsModellen</t>
  </si>
  <si>
    <t>a0ba7e2</t>
  </si>
  <si>
    <t>[Release Plugin] - next version commit:  'release-1.0.20'.</t>
  </si>
  <si>
    <t>02d513d</t>
  </si>
  <si>
    <t>P5000Pensjon kan være null, defaulter til null</t>
  </si>
  <si>
    <t>e4ee70a</t>
  </si>
  <si>
    <t>[Release Plugin] - next version commit:  'release-1.0.19'.</t>
  </si>
  <si>
    <t>7076dd2</t>
  </si>
  <si>
    <t>Fjerner euxKlient og Service da det skaper konflikter i konsumentene</t>
  </si>
  <si>
    <t>d039352</t>
  </si>
  <si>
    <t>[Release Plugin] - next version commit:  'release-1.0.18'.</t>
  </si>
  <si>
    <t>e7cf0cb</t>
  </si>
  <si>
    <t>legger til SedType companion metoder</t>
  </si>
  <si>
    <t>547d4bb</t>
  </si>
  <si>
    <t>[Release Plugin] - next version commit:  'release-1.0.17'.</t>
  </si>
  <si>
    <t>ca0598b</t>
  </si>
  <si>
    <t>Test fix</t>
  </si>
  <si>
    <t>e6e2e42</t>
  </si>
  <si>
    <t>Legger til DummyChooseParts i SedType</t>
  </si>
  <si>
    <t>16ba3d9</t>
  </si>
  <si>
    <t>[Release Plugin] - next version commit:  'release-1.0.16'.</t>
  </si>
  <si>
    <t>ffe3cb9</t>
  </si>
  <si>
    <t>84cd826</t>
  </si>
  <si>
    <t>Oppdaterer SED dokumenter med konkrete SED klasser</t>
  </si>
  <si>
    <t>c13a3b8</t>
  </si>
  <si>
    <t>[Release Plugin] - next version commit:  'release-1.0.15'.</t>
  </si>
  <si>
    <t>d939596</t>
  </si>
  <si>
    <t>Legger til M_BUCer i BucType</t>
  </si>
  <si>
    <t>db71367</t>
  </si>
  <si>
    <t>[Release Plugin] - next version commit:  'release-1.0.14'.</t>
  </si>
  <si>
    <t>f2a1d1e</t>
  </si>
  <si>
    <t>Utvider SedStatus med "active"</t>
  </si>
  <si>
    <t>43b57b8</t>
  </si>
  <si>
    <t>[Release Plugin] - next version commit:  'release-1.0.13'.</t>
  </si>
  <si>
    <t>9b1fced</t>
  </si>
  <si>
    <t>bump div ep-biblioteker</t>
  </si>
  <si>
    <t>314eb3a</t>
  </si>
  <si>
    <t>[Release Plugin] - next version commit:  'release-1.0.12'.</t>
  </si>
  <si>
    <t>4e0a9af</t>
  </si>
  <si>
    <t>EP-1105 Nye endepunkter for å støtte saksbehandler-api (#2)</t>
  </si>
  <si>
    <t>c436332</t>
  </si>
  <si>
    <t>[Release Plugin] - next version commit:  'release-1.0.11'.</t>
  </si>
  <si>
    <t>7bcc51d</t>
  </si>
  <si>
    <t>bump metrics &amp; sts</t>
  </si>
  <si>
    <t>e336fd2</t>
  </si>
  <si>
    <t>[Release Plugin] - next version commit:  'release-1.0.10'.</t>
  </si>
  <si>
    <t>48c5a18</t>
  </si>
  <si>
    <t>bumper til nyeste kotlin plugin</t>
  </si>
  <si>
    <t>b16cfed</t>
  </si>
  <si>
    <t>[Release Plugin] - next version commit:  'release-1.0.9'.</t>
  </si>
  <si>
    <t>fe2498c</t>
  </si>
  <si>
    <t>dc333f2</t>
  </si>
  <si>
    <t>[Release Plugin] - next version commit:  'release-1.0.8'.</t>
  </si>
  <si>
    <t>e1b051a</t>
  </si>
  <si>
    <t>Oppdatere Buc objekt, ta bort unødvendige felter, m.m.</t>
  </si>
  <si>
    <t>03d8ee9</t>
  </si>
  <si>
    <t>Rydde litt i Buc-objekt</t>
  </si>
  <si>
    <t>75edf75</t>
  </si>
  <si>
    <t>[Release Plugin] - next version commit:  'release-1.0.7'.</t>
  </si>
  <si>
    <t>48ad8db</t>
  </si>
  <si>
    <t>Støtte ukjent SedStatus + status "new"</t>
  </si>
  <si>
    <t>3b2162b</t>
  </si>
  <si>
    <t>[Release Plugin] - next version commit:  'release-1.0.6'.</t>
  </si>
  <si>
    <t>4e0f824</t>
  </si>
  <si>
    <t>Legge til mulighet for å hente SED som JSON String</t>
  </si>
  <si>
    <t>42ba0ea</t>
  </si>
  <si>
    <t>[Release Plugin] - next version commit:  'release-1.0.5'.</t>
  </si>
  <si>
    <t>8f1c51a</t>
  </si>
  <si>
    <t>Legge til test + oppdatere SedType</t>
  </si>
  <si>
    <t>1506c4c</t>
  </si>
  <si>
    <t>[Release Plugin] - next version commit:  'release-1.0.4'.</t>
  </si>
  <si>
    <t>eae12f3</t>
  </si>
  <si>
    <t>Fjerne bruk av var, samt rydde i bucDok-funksjon</t>
  </si>
  <si>
    <t>6bae2da</t>
  </si>
  <si>
    <t>[Release Plugin] - next version commit:  'release-1.0.3'.</t>
  </si>
  <si>
    <t>1cd25a1</t>
  </si>
  <si>
    <t>Oppdatere modeller og tester</t>
  </si>
  <si>
    <t>f1b2d4d</t>
  </si>
  <si>
    <t>[Release Plugin] - next version commit:  'release-1.0.2'.</t>
  </si>
  <si>
    <t>be60f60</t>
  </si>
  <si>
    <t>Oppdatere gradle wrapper, SedDokument, div git/github</t>
  </si>
  <si>
    <t>5e5e143</t>
  </si>
  <si>
    <t>[Release Plugin] - next version commit:  'release-1.0.1'.</t>
  </si>
  <si>
    <t>1e4d3a9</t>
  </si>
  <si>
    <t>Init ep-eux</t>
  </si>
  <si>
    <t>ep-kodeverk</t>
  </si>
  <si>
    <t>2bf2344</t>
  </si>
  <si>
    <t>P - [Release Plugin] - next version commit:  'release-3.1.39'.</t>
  </si>
  <si>
    <t>3897870</t>
  </si>
  <si>
    <t>b9ad7dd</t>
  </si>
  <si>
    <t>P - [Release Plugin] - next version commit:  'release-3.1.38'.</t>
  </si>
  <si>
    <t>5e17567</t>
  </si>
  <si>
    <t>U - Oppgraderer org.jetbrains.kotlin:kotlin-bom:1.7.10 -&gt; 1.7.22</t>
  </si>
  <si>
    <t>4797758</t>
  </si>
  <si>
    <t>e6296ec</t>
  </si>
  <si>
    <t>P - [Release Plugin] - next version commit:  'release-3.1.37'.</t>
  </si>
  <si>
    <t>e7ffec9</t>
  </si>
  <si>
    <t>90ee313</t>
  </si>
  <si>
    <t>6037128</t>
  </si>
  <si>
    <t>P - [Release Plugin] - next version commit:  'release-3.1.36'.</t>
  </si>
  <si>
    <t>9d03fec</t>
  </si>
  <si>
    <t>d8fa2fe</t>
  </si>
  <si>
    <t>P - [Release Plugin] - next version commit:  'release-3.1.35'.</t>
  </si>
  <si>
    <t>5333a16</t>
  </si>
  <si>
    <t>83fd2fd</t>
  </si>
  <si>
    <t>P - [Release Plugin] - next version commit:  'release-3.1.34'.</t>
  </si>
  <si>
    <t>2bf53bc</t>
  </si>
  <si>
    <t>5f58c1d</t>
  </si>
  <si>
    <t>P - [Release Plugin] - next version commit:  'release-3.1.33'.</t>
  </si>
  <si>
    <t>10d1266</t>
  </si>
  <si>
    <t>20f50c3</t>
  </si>
  <si>
    <t>U - Oppgraderer org.slf4j:slf4j-api:1.7.36 -&gt; 2.0.3</t>
  </si>
  <si>
    <t>8aaa7c4</t>
  </si>
  <si>
    <t>P - [Release Plugin] - next version commit:  'release-3.1.32'.</t>
  </si>
  <si>
    <t>79f09c1</t>
  </si>
  <si>
    <t>6d9df96</t>
  </si>
  <si>
    <t>2441740</t>
  </si>
  <si>
    <t>P - [Release Plugin] - next version commit:  'release-3.1.31'.</t>
  </si>
  <si>
    <t>112ec20</t>
  </si>
  <si>
    <t>0e0da80</t>
  </si>
  <si>
    <t>b0eb6b0</t>
  </si>
  <si>
    <t>P - [Release Plugin] - next version commit:  'release-3.1.30'.</t>
  </si>
  <si>
    <t>610d731</t>
  </si>
  <si>
    <t>F - Navngir cache config bean</t>
  </si>
  <si>
    <t>503cf5b</t>
  </si>
  <si>
    <t>P - [Release Plugin] - next version commit:  'release-3.1.29'.</t>
  </si>
  <si>
    <t>92f44ff</t>
  </si>
  <si>
    <t>9101b15</t>
  </si>
  <si>
    <t>P - [Release Plugin] - next version commit:  'release-3.1.28'.</t>
  </si>
  <si>
    <t>2f3207c</t>
  </si>
  <si>
    <t>3db64a2</t>
  </si>
  <si>
    <t>13af9e4</t>
  </si>
  <si>
    <t>P - [Release Plugin] - next version commit:  'release-3.1.27'.</t>
  </si>
  <si>
    <t>abea0eb</t>
  </si>
  <si>
    <t>ad105bc</t>
  </si>
  <si>
    <t>P - [Release Plugin] - next version commit:  'release-3.1.26'.</t>
  </si>
  <si>
    <t>22c89ef</t>
  </si>
  <si>
    <t>b16b8c8</t>
  </si>
  <si>
    <t>P - [Release Plugin] - next version commit:  'release-3.1.25'.</t>
  </si>
  <si>
    <t>611cb69</t>
  </si>
  <si>
    <t>d - Legger inn logging når landkode hentes på nytt</t>
  </si>
  <si>
    <t>1af5787</t>
  </si>
  <si>
    <t>P - [Release Plugin] - next version commit:  'release-3.1.24'.</t>
  </si>
  <si>
    <t>057d74e</t>
  </si>
  <si>
    <t>Merge pull request #2 from navikt/feature/kodeverk_caching</t>
  </si>
  <si>
    <t>113b9f8</t>
  </si>
  <si>
    <t>U - legger inn test for test av caching i kodeverk</t>
  </si>
  <si>
    <t>48ef24d</t>
  </si>
  <si>
    <t>R - Kodeverk med caching på hentLandKoder</t>
  </si>
  <si>
    <t>f8c01f4</t>
  </si>
  <si>
    <t>P - [Release Plugin] - next version commit:  'release-3.1.23'.</t>
  </si>
  <si>
    <t>5f5abc6</t>
  </si>
  <si>
    <t>Revert "U - Oppgraderer org.jetbrains.kotlin:kotlin-bom:1.7.10 -&gt; 1.7.20"</t>
  </si>
  <si>
    <t>aabaf2c</t>
  </si>
  <si>
    <t>U - Oppgraderer org.jetbrains.kotlin:kotlin-bom:1.7.10 -&gt; 1.7.20</t>
  </si>
  <si>
    <t>5fc3cfe</t>
  </si>
  <si>
    <t>P - [Release Plugin] - next version commit:  'release-3.1.22'.</t>
  </si>
  <si>
    <t>0f9da46</t>
  </si>
  <si>
    <t>efd95b5</t>
  </si>
  <si>
    <t>f149c02</t>
  </si>
  <si>
    <t>P - [Release Plugin] - next version commit:  'release-3.1.21'.</t>
  </si>
  <si>
    <t>9dded00</t>
  </si>
  <si>
    <t>2e63789</t>
  </si>
  <si>
    <t>7d77fe6</t>
  </si>
  <si>
    <t>P - [Release Plugin] - next version commit:  'release-3.1.20'.</t>
  </si>
  <si>
    <t>e8c6abb</t>
  </si>
  <si>
    <t>F - legger til nye postnummer</t>
  </si>
  <si>
    <t>acf1775</t>
  </si>
  <si>
    <t>P - [Release Plugin] - next version commit:  'release-3.1.19'.</t>
  </si>
  <si>
    <t>622550b</t>
  </si>
  <si>
    <t>r - legger caching inn på finnlandokode da hentlandkode ikke cacher</t>
  </si>
  <si>
    <t>caaa6c6</t>
  </si>
  <si>
    <t>P - [Release Plugin] - next version commit:  'release-3.1.18'.</t>
  </si>
  <si>
    <t>66e7056</t>
  </si>
  <si>
    <t>f - Legger til key for kodeverk cache</t>
  </si>
  <si>
    <t>b54d4b8</t>
  </si>
  <si>
    <t>P - [Release Plugin] - next version commit:  'release-3.1.17'.</t>
  </si>
  <si>
    <t>be577f0</t>
  </si>
  <si>
    <t>b49fcf1</t>
  </si>
  <si>
    <t>[Release Plugin] - next version commit:  'release-3.1.16'.</t>
  </si>
  <si>
    <t>0132e84</t>
  </si>
  <si>
    <t>f - Legger til CacheConfig</t>
  </si>
  <si>
    <t>5d105cf</t>
  </si>
  <si>
    <t>[Release Plugin] - next version commit:  'release-3.1.15'.</t>
  </si>
  <si>
    <t>1d250d7</t>
  </si>
  <si>
    <t>28e2bb4</t>
  </si>
  <si>
    <t>a88ee5b</t>
  </si>
  <si>
    <t>[Release Plugin] - next version commit:  'release-3.1.14'.</t>
  </si>
  <si>
    <t>112b951</t>
  </si>
  <si>
    <t>009b601</t>
  </si>
  <si>
    <t>f67ddbd</t>
  </si>
  <si>
    <t>[Release Plugin] - next version commit:  'release-3.1.13'.</t>
  </si>
  <si>
    <t>a46fbed</t>
  </si>
  <si>
    <t>ead4e6f</t>
  </si>
  <si>
    <t>ec991e2</t>
  </si>
  <si>
    <t>[Release Plugin] - next version commit:  'release-3.1.12'.</t>
  </si>
  <si>
    <t>71a83ff</t>
  </si>
  <si>
    <t>fe85e3e</t>
  </si>
  <si>
    <t>[Release Plugin] - next version commit:  'release-3.1.11'.</t>
  </si>
  <si>
    <t>3ef020a</t>
  </si>
  <si>
    <t>97d1f3c</t>
  </si>
  <si>
    <t>[Release Plugin] - next version commit:  'release-3.1.10'.</t>
  </si>
  <si>
    <t>9036478</t>
  </si>
  <si>
    <t>4f63f2d</t>
  </si>
  <si>
    <t>b00bb25</t>
  </si>
  <si>
    <t>[Release Plugin] - next version commit:  'release-3.1.9'.</t>
  </si>
  <si>
    <t>aeaabe0</t>
  </si>
  <si>
    <t>cc231d5</t>
  </si>
  <si>
    <t>[Release Plugin] - next version commit:  'release-3.1.8'.</t>
  </si>
  <si>
    <t>eaa7fa6</t>
  </si>
  <si>
    <t>bd4c05f</t>
  </si>
  <si>
    <t>[Release Plugin] - next version commit:  'release-3.1.7'.</t>
  </si>
  <si>
    <t>84b0c63</t>
  </si>
  <si>
    <t>351c3cd</t>
  </si>
  <si>
    <t>[Release Plugin] - next version commit:  'release-3.1.6'.</t>
  </si>
  <si>
    <t>733f684</t>
  </si>
  <si>
    <t>bfc72ca</t>
  </si>
  <si>
    <t>[Release Plugin] - next version commit:  'release-3.1.5'.</t>
  </si>
  <si>
    <t>e87e434</t>
  </si>
  <si>
    <t>de30878</t>
  </si>
  <si>
    <t>241033f</t>
  </si>
  <si>
    <t>[Release Plugin] - next version commit:  'release-3.1.4'.</t>
  </si>
  <si>
    <t>6376eae</t>
  </si>
  <si>
    <t>2ac1797</t>
  </si>
  <si>
    <t>E oppgraderer org.springframework:5.3.22 -&gt; 5.3.23</t>
  </si>
  <si>
    <t>501702a</t>
  </si>
  <si>
    <t>[Release Plugin] - next version commit:  'release-3.1.3'.</t>
  </si>
  <si>
    <t>4ec46fc</t>
  </si>
  <si>
    <t>5be5e22</t>
  </si>
  <si>
    <t>[Release Plugin] - next version commit:  'release-3.1.2'.</t>
  </si>
  <si>
    <t>d44cb07</t>
  </si>
  <si>
    <t>264a25c</t>
  </si>
  <si>
    <t>[Release Plugin] - next version commit:  'release-3.1.1'.</t>
  </si>
  <si>
    <t>d5eaf4d</t>
  </si>
  <si>
    <t>F legger til mulighet til excludeKodeverk</t>
  </si>
  <si>
    <t>bd37596</t>
  </si>
  <si>
    <t>[Release Plugin] - next version commit:  'release-3.0.3'.</t>
  </si>
  <si>
    <t>51a700e</t>
  </si>
  <si>
    <t>2bb8f54</t>
  </si>
  <si>
    <t>a3d1ce9</t>
  </si>
  <si>
    <t>[Release Plugin] - next version commit:  'release-3.0.2'.</t>
  </si>
  <si>
    <t>1432913</t>
  </si>
  <si>
    <t>E oppgraderer no.nav.security:2.1.3 -&gt; 2.1.4</t>
  </si>
  <si>
    <t>ba6816c</t>
  </si>
  <si>
    <t>[Release Plugin] - next version commit:  'release-3.0.1'.</t>
  </si>
  <si>
    <t>bd5420e</t>
  </si>
  <si>
    <t>B fungerer ikke å spesifisere `kodeverk-credentials` i modulen</t>
  </si>
  <si>
    <t>fbfb4ae</t>
  </si>
  <si>
    <t>[Release Plugin] - next version commit:  'release-2.0.4'.</t>
  </si>
  <si>
    <t>4ac370c</t>
  </si>
  <si>
    <t>r rename RestTemplateConfig.kt -&gt; KodeverkRestTemplateConfig.kt</t>
  </si>
  <si>
    <t>3d47695</t>
  </si>
  <si>
    <t>[Release Plugin] - next version commit:  'release-2.0.3'.</t>
  </si>
  <si>
    <t>5649918</t>
  </si>
  <si>
    <t>c5e9684</t>
  </si>
  <si>
    <t>[Release Plugin] - next version commit:  'release-2.0.2'.</t>
  </si>
  <si>
    <t>13cbad0</t>
  </si>
  <si>
    <t>B attempt to fix @PropertySource-value</t>
  </si>
  <si>
    <t>e451b8a</t>
  </si>
  <si>
    <t>[Release Plugin] - next version commit:  'release-2.0.1'.</t>
  </si>
  <si>
    <t>165055d</t>
  </si>
  <si>
    <t>E fix build issue</t>
  </si>
  <si>
    <t>001de9d</t>
  </si>
  <si>
    <t>F add oauth</t>
  </si>
  <si>
    <t>7a877eb</t>
  </si>
  <si>
    <t>6fb540f</t>
  </si>
  <si>
    <t>c409349</t>
  </si>
  <si>
    <t>F!! funksjonalitet for landkodeoppslag kopiert inn</t>
  </si>
  <si>
    <t>f122633</t>
  </si>
  <si>
    <t>[Release Plugin] - next version commit:  'release-0.0.5'.</t>
  </si>
  <si>
    <t>81b30e3</t>
  </si>
  <si>
    <t>F kopierer inn PostnummerService</t>
  </si>
  <si>
    <t>e022141</t>
  </si>
  <si>
    <t>[Release Plugin] - next version commit:  'release-0.0.4'.</t>
  </si>
  <si>
    <t>64f2a50</t>
  </si>
  <si>
    <t>24704b8</t>
  </si>
  <si>
    <t>[Release Plugin] - next version commit:  'release-0.0.3'.</t>
  </si>
  <si>
    <t>4dc3baf</t>
  </si>
  <si>
    <t>2f28917</t>
  </si>
  <si>
    <t>E oppgraderer logback-classic -&gt; "1.4.0"</t>
  </si>
  <si>
    <t>dc58b58</t>
  </si>
  <si>
    <t>[Release Plugin] - next version commit:  'release-0.0.2'.</t>
  </si>
  <si>
    <t>6eba590</t>
  </si>
  <si>
    <t>E mainline branch is main, not master - part 2</t>
  </si>
  <si>
    <t>d68e4f4</t>
  </si>
  <si>
    <t>E mainline branch is main, not master</t>
  </si>
  <si>
    <t>acdaa52</t>
  </si>
  <si>
    <t>E initial setup</t>
  </si>
  <si>
    <t>45bd0d6</t>
  </si>
  <si>
    <t>ep-logging</t>
  </si>
  <si>
    <t>d599600</t>
  </si>
  <si>
    <t>P - [Release Plugin] - next version commit:  'release-1.1.7'.</t>
  </si>
  <si>
    <t>acf94a1</t>
  </si>
  <si>
    <t>040dd28</t>
  </si>
  <si>
    <t>P - [Release Plugin] - next version commit:  'release-1.1.6'.</t>
  </si>
  <si>
    <t>23e4e8d</t>
  </si>
  <si>
    <t>3151682</t>
  </si>
  <si>
    <t>P - [Release Plugin] - next version commit:  'release-1.1.5'.</t>
  </si>
  <si>
    <t>a47f037</t>
  </si>
  <si>
    <t>U - Oppdaterer logback-classic fra 1.4.4 til 1.4.5</t>
  </si>
  <si>
    <t>40bffe0</t>
  </si>
  <si>
    <t>P - [Release Plugin] - next version commit:  'release-1.1.4'.</t>
  </si>
  <si>
    <t>3b91a30</t>
  </si>
  <si>
    <t>f39876e</t>
  </si>
  <si>
    <t>P - [Release Plugin] - next version commit:  'release-1.1.3'.</t>
  </si>
  <si>
    <t>aa24f04</t>
  </si>
  <si>
    <t>ece7f50</t>
  </si>
  <si>
    <t>P - [Release Plugin] - next version commit:  'release-1.1.2'.</t>
  </si>
  <si>
    <t>19d72a9</t>
  </si>
  <si>
    <t>6a2449c</t>
  </si>
  <si>
    <t>P - [Release Plugin] - next version commit:  'release-1.1.1'.</t>
  </si>
  <si>
    <t>16575eb</t>
  </si>
  <si>
    <t>F!! RequestResponseLoggerInterceptor gjør body gjen-lesbar</t>
  </si>
  <si>
    <t>f44e98b</t>
  </si>
  <si>
    <t>P - [Release Plugin] - next version commit:  'release-1.0.55'.</t>
  </si>
  <si>
    <t>895da53</t>
  </si>
  <si>
    <t>0076ff2</t>
  </si>
  <si>
    <t>6b22efe</t>
  </si>
  <si>
    <t>P - [Release Plugin] - next version commit:  'release-1.0.54'.</t>
  </si>
  <si>
    <t>f887ad9</t>
  </si>
  <si>
    <t>5c3d19d</t>
  </si>
  <si>
    <t>cd710d5</t>
  </si>
  <si>
    <t>U - Oppgraderer ch.qos.logback:logback-classic:1.4.3 -&gt; 1.4.4</t>
  </si>
  <si>
    <t>b606130</t>
  </si>
  <si>
    <t>1372aec</t>
  </si>
  <si>
    <t>E oppgraderer ch.qos.logback:logback-classic:1.4.1 -&gt; 1.4.3</t>
  </si>
  <si>
    <t>a3f2a5f</t>
  </si>
  <si>
    <t>657d86b</t>
  </si>
  <si>
    <t>bb79224</t>
  </si>
  <si>
    <t>e642288</t>
  </si>
  <si>
    <t>e865620</t>
  </si>
  <si>
    <t>3f3b222</t>
  </si>
  <si>
    <t>e2c1e59</t>
  </si>
  <si>
    <t>ff82ef2</t>
  </si>
  <si>
    <t>e fjerner space</t>
  </si>
  <si>
    <t>465d810</t>
  </si>
  <si>
    <t>5ad56f9</t>
  </si>
  <si>
    <t>369cb52</t>
  </si>
  <si>
    <t>159ca75</t>
  </si>
  <si>
    <t>8ac4e50</t>
  </si>
  <si>
    <t>b440019</t>
  </si>
  <si>
    <t>98e3b12</t>
  </si>
  <si>
    <t>f89c7a7</t>
  </si>
  <si>
    <t>f9763c9</t>
  </si>
  <si>
    <t>4f4856c</t>
  </si>
  <si>
    <t>8ed77cb</t>
  </si>
  <si>
    <t>E oppgraderer ch.qos.logback:logback-classic:1.4.0 -&gt; 1.4.1</t>
  </si>
  <si>
    <t>14bce1a</t>
  </si>
  <si>
    <t>0d78c3f</t>
  </si>
  <si>
    <t>53e6b99</t>
  </si>
  <si>
    <t>ab158f0</t>
  </si>
  <si>
    <t>44a65cb</t>
  </si>
  <si>
    <t>43a90b8</t>
  </si>
  <si>
    <t>5acd8ca</t>
  </si>
  <si>
    <t>E fikser github token</t>
  </si>
  <si>
    <t>7ff0e41</t>
  </si>
  <si>
    <t>E tar i bruk mer ep-script-plugins</t>
  </si>
  <si>
    <t>d00621e</t>
  </si>
  <si>
    <t>1821bfb</t>
  </si>
  <si>
    <t>e bruke ep-library script plugin</t>
  </si>
  <si>
    <t>2ada7bf</t>
  </si>
  <si>
    <t>3c736d2</t>
  </si>
  <si>
    <t>347f084</t>
  </si>
  <si>
    <t>2151559</t>
  </si>
  <si>
    <t>ffa4f62</t>
  </si>
  <si>
    <t>e oppgraderer logback-classic -&gt; 1.4.0</t>
  </si>
  <si>
    <t>cf8a4aa</t>
  </si>
  <si>
    <t>107a028</t>
  </si>
  <si>
    <t>12de31d</t>
  </si>
  <si>
    <t>0658e62</t>
  </si>
  <si>
    <t>E oppgraderer no.nav.security - no.nav.security:token-client-spring -&gt; '1.3.19' -&gt; '2.1.3'</t>
  </si>
  <si>
    <t>76fa8a4</t>
  </si>
  <si>
    <t>a7e5f81</t>
  </si>
  <si>
    <t>86b0a54</t>
  </si>
  <si>
    <t>9fe28db</t>
  </si>
  <si>
    <t>862f895</t>
  </si>
  <si>
    <t>6f032e0</t>
  </si>
  <si>
    <t>c9e8cc5</t>
  </si>
  <si>
    <t>81e9980</t>
  </si>
  <si>
    <t>E oppgraderer spring-framework-bom -&gt; '5.3.22'</t>
  </si>
  <si>
    <t>ac86847</t>
  </si>
  <si>
    <t>5440442</t>
  </si>
  <si>
    <t>3ef53d9</t>
  </si>
  <si>
    <t>b396371</t>
  </si>
  <si>
    <t>1ba4a17</t>
  </si>
  <si>
    <t>36c439b</t>
  </si>
  <si>
    <t>b31da59</t>
  </si>
  <si>
    <t>f89a4da</t>
  </si>
  <si>
    <t>E oppgraderer spring til 5.3.21 og kotlin til 1.7.0</t>
  </si>
  <si>
    <t>95c95ca</t>
  </si>
  <si>
    <t>4385c8e</t>
  </si>
  <si>
    <t>e2e6e28</t>
  </si>
  <si>
    <t>[Release Plugin] - next version commit:  'release-1.0.27'.</t>
  </si>
  <si>
    <t>3b61e8d</t>
  </si>
  <si>
    <t>f946527</t>
  </si>
  <si>
    <t>bde27f1</t>
  </si>
  <si>
    <t>E gradle release plugin defaults to release main-branch</t>
  </si>
  <si>
    <t>b11c99b</t>
  </si>
  <si>
    <t>c580d1a</t>
  </si>
  <si>
    <t>9743fb1</t>
  </si>
  <si>
    <t>0efde95</t>
  </si>
  <si>
    <t>7c96bfb</t>
  </si>
  <si>
    <t>E oppgraderer com.github.ben-manes.versions.gradle.plugin -&gt; "0.42.0"</t>
  </si>
  <si>
    <t>5ff7c37</t>
  </si>
  <si>
    <t>E oppgraderer com.adarshr.test-logger.gradle.plugin -&gt; "3.2.0"</t>
  </si>
  <si>
    <t>45012f7</t>
  </si>
  <si>
    <t>29b663d</t>
  </si>
  <si>
    <t>cbd9dee</t>
  </si>
  <si>
    <t>41d96c1</t>
  </si>
  <si>
    <t>da7c36d</t>
  </si>
  <si>
    <t>1a7cf0b</t>
  </si>
  <si>
    <t>Bumper gradle</t>
  </si>
  <si>
    <t>c82ea2e</t>
  </si>
  <si>
    <t>9704940</t>
  </si>
  <si>
    <t>oppgraderer til java 17</t>
  </si>
  <si>
    <t>3314c7d</t>
  </si>
  <si>
    <t>96b47f5</t>
  </si>
  <si>
    <t>b529630</t>
  </si>
  <si>
    <t>Merge pull request #5 from navikt/feature/sonarqube-jacoco</t>
  </si>
  <si>
    <t>3c67419</t>
  </si>
  <si>
    <t>126e008</t>
  </si>
  <si>
    <t>b83207b</t>
  </si>
  <si>
    <t>Merge pull request #4 from navikt/feature/add-java-version-file</t>
  </si>
  <si>
    <t>655a77d</t>
  </si>
  <si>
    <t>8bbed2f</t>
  </si>
  <si>
    <t>d514447</t>
  </si>
  <si>
    <t>12ce59f</t>
  </si>
  <si>
    <t>1b312dd</t>
  </si>
  <si>
    <t>Merge pull request #3 from navikt/feature/convertToGradleFromKotlin</t>
  </si>
  <si>
    <t>0f01ffd</t>
  </si>
  <si>
    <t>1. konverterer til gradle for å være snyk kompatible 2. Erstattet mockito med mockk</t>
  </si>
  <si>
    <t>dd4a726</t>
  </si>
  <si>
    <t>bee2e4c</t>
  </si>
  <si>
    <t>4e13ad5</t>
  </si>
  <si>
    <t>665fffd</t>
  </si>
  <si>
    <t>f858e58</t>
  </si>
  <si>
    <t>d015f19</t>
  </si>
  <si>
    <t>Bumper versjoner samt gradle versjon 7.3.1</t>
  </si>
  <si>
    <t>8c7d0a1</t>
  </si>
  <si>
    <t>f576455</t>
  </si>
  <si>
    <t>3f45270</t>
  </si>
  <si>
    <t>fb1f912</t>
  </si>
  <si>
    <t>46f2932</t>
  </si>
  <si>
    <t>0b37ba6</t>
  </si>
  <si>
    <t>Retter opp auditlogger for IndexOutOfBoundsException</t>
  </si>
  <si>
    <t>61c3562</t>
  </si>
  <si>
    <t>14b8806</t>
  </si>
  <si>
    <t>java 1.8 -&gt; 11</t>
  </si>
  <si>
    <t>387d21a</t>
  </si>
  <si>
    <t>866306e</t>
  </si>
  <si>
    <t>bumper gradle versjon bumper kotlin plugin versjon sletter ubrukt jacoco og sonar plugin</t>
  </si>
  <si>
    <t>51004da</t>
  </si>
  <si>
    <t>126a381</t>
  </si>
  <si>
    <t>Retter github action</t>
  </si>
  <si>
    <t>13f9457</t>
  </si>
  <si>
    <t>refaktorer samt utvider testdekning</t>
  </si>
  <si>
    <t>ep-metrics</t>
  </si>
  <si>
    <t>83c8c1c</t>
  </si>
  <si>
    <t>P - [Release Plugin] - next version commit:  'release-1.0.3'.</t>
  </si>
  <si>
    <t>c0fe0a0</t>
  </si>
  <si>
    <t>Merge pull request #8 from navikt/feature/uri-flikking</t>
  </si>
  <si>
    <t>11c9ef6</t>
  </si>
  <si>
    <t>R - Legger sammen valuesReplace og valuesReplaceUriWithout.. i en enklere metode</t>
  </si>
  <si>
    <t>eb8c610</t>
  </si>
  <si>
    <t>r - Liten forenkling på en regex</t>
  </si>
  <si>
    <t>f6b217d</t>
  </si>
  <si>
    <t>d - Legger noen kommentarer/forklaringer</t>
  </si>
  <si>
    <t>546f152</t>
  </si>
  <si>
    <t>t - Legger til noen tester og regler til for simplifyUri</t>
  </si>
  <si>
    <t>96a86db</t>
  </si>
  <si>
    <t>f - Legger til regler for replacements i uri'er.</t>
  </si>
  <si>
    <t>c813c08</t>
  </si>
  <si>
    <t>P - [Release Plugin] - next version commit:  'release-1.0.2'.</t>
  </si>
  <si>
    <t>ce19163</t>
  </si>
  <si>
    <t>F - Håndterer lange hexadesimale id'er</t>
  </si>
  <si>
    <t>4a64717</t>
  </si>
  <si>
    <t>P - [Release Plugin] - next version commit:  'release-1.0.1'.</t>
  </si>
  <si>
    <t>4b3983d</t>
  </si>
  <si>
    <t>F - Forenkler URI'er det telles på</t>
  </si>
  <si>
    <t>e6b4eeb</t>
  </si>
  <si>
    <t>P - [Release Plugin] - next version commit:  'release-0.5.31'.</t>
  </si>
  <si>
    <t>202217a</t>
  </si>
  <si>
    <t>d1fb890</t>
  </si>
  <si>
    <t>P - [Release Plugin] - next version commit:  'release-0.5.30'.</t>
  </si>
  <si>
    <t>72abeb7</t>
  </si>
  <si>
    <t>c484cac</t>
  </si>
  <si>
    <t>P - [Release Plugin] - next version commit:  'release-0.5.29'.</t>
  </si>
  <si>
    <t>d0f07c5</t>
  </si>
  <si>
    <t>542db3c</t>
  </si>
  <si>
    <t>U - Oppgraderer io.micrometer:micrometer-registry-prometheus:1.9.5 -&gt; 1.10.0</t>
  </si>
  <si>
    <t>63b328d</t>
  </si>
  <si>
    <t>P - [Release Plugin] - next version commit:  'release-0.5.28'.</t>
  </si>
  <si>
    <t>834da8e</t>
  </si>
  <si>
    <t>8ef94d5</t>
  </si>
  <si>
    <t>P - [Release Plugin] - next version commit:  'release-0.5.27'.</t>
  </si>
  <si>
    <t>d226b29</t>
  </si>
  <si>
    <t>efb5997</t>
  </si>
  <si>
    <t>5857bad</t>
  </si>
  <si>
    <t>P - [Release Plugin] - next version commit:  'release-0.5.26'.</t>
  </si>
  <si>
    <t>9e53fb8</t>
  </si>
  <si>
    <t>c100a6d</t>
  </si>
  <si>
    <t>[Release Plugin] - next version commit:  'release-0.5.25'.</t>
  </si>
  <si>
    <t>9bfe295</t>
  </si>
  <si>
    <t>U - Oppgraderer io.micrometer:micrometer-registry-prometheus:1.9.4 -&gt; 1.9.5</t>
  </si>
  <si>
    <t>d513ef5</t>
  </si>
  <si>
    <t>[Release Plugin] - next version commit:  'release-0.5.24'.</t>
  </si>
  <si>
    <t>101040e</t>
  </si>
  <si>
    <t>9983e6c</t>
  </si>
  <si>
    <t>[Release Plugin] - next version commit:  'release-0.5.23'.</t>
  </si>
  <si>
    <t>8125b3c</t>
  </si>
  <si>
    <t>2a5f221</t>
  </si>
  <si>
    <t>106d77a</t>
  </si>
  <si>
    <t>[Release Plugin] - next version commit:  'release-0.5.22'.</t>
  </si>
  <si>
    <t>3ec6fd1</t>
  </si>
  <si>
    <t>d433302</t>
  </si>
  <si>
    <t>6c3af5a</t>
  </si>
  <si>
    <t>7978100</t>
  </si>
  <si>
    <t>db59766</t>
  </si>
  <si>
    <t>[Release Plugin] - next version commit:  'release-0.5.20'.</t>
  </si>
  <si>
    <t>fc5581e</t>
  </si>
  <si>
    <t>6a4ed61</t>
  </si>
  <si>
    <t>[Release Plugin] - next version commit:  'release-0.5.19'.</t>
  </si>
  <si>
    <t>934a159</t>
  </si>
  <si>
    <t>7308025</t>
  </si>
  <si>
    <t>[Release Plugin] - next version commit:  'release-0.5.18'.</t>
  </si>
  <si>
    <t>de9d827</t>
  </si>
  <si>
    <t>6cff63f</t>
  </si>
  <si>
    <t>[Release Plugin] - next version commit:  'release-0.5.17'.</t>
  </si>
  <si>
    <t>a9fa4c7</t>
  </si>
  <si>
    <t>162ed13</t>
  </si>
  <si>
    <t>c53f9ed</t>
  </si>
  <si>
    <t>[Release Plugin] - next version commit:  'release-0.5.16'.</t>
  </si>
  <si>
    <t>d4dde05</t>
  </si>
  <si>
    <t>203c4fd</t>
  </si>
  <si>
    <t>[Release Plugin] - next version commit:  'release-0.5.15'.</t>
  </si>
  <si>
    <t>1f74230</t>
  </si>
  <si>
    <t>1dea0c3</t>
  </si>
  <si>
    <t>[Release Plugin] - next version commit:  'release-0.5.14'.</t>
  </si>
  <si>
    <t>970c801</t>
  </si>
  <si>
    <t>E oppgraderer io.micrometer:micrometer-registry-prometheus:1.9.3 -&gt; 1.9.4</t>
  </si>
  <si>
    <t>74efdce</t>
  </si>
  <si>
    <t>[Release Plugin] - next version commit:  'release-0.5.13'.</t>
  </si>
  <si>
    <t>5bfde87</t>
  </si>
  <si>
    <t>08595a6</t>
  </si>
  <si>
    <t>[Release Plugin] - next version commit:  'release-0.5.12'.</t>
  </si>
  <si>
    <t>640a3de</t>
  </si>
  <si>
    <t>3a62a27</t>
  </si>
  <si>
    <t>[Release Plugin] - next version commit:  'release-0.5.11'.</t>
  </si>
  <si>
    <t>6a8b0df</t>
  </si>
  <si>
    <t>b23736e</t>
  </si>
  <si>
    <t>[Release Plugin] - next version commit:  'release-0.5.10'.</t>
  </si>
  <si>
    <t>f4f2c69</t>
  </si>
  <si>
    <t>a3b3c33</t>
  </si>
  <si>
    <t>[Release Plugin] - next version commit:  'release-0.5.9'.</t>
  </si>
  <si>
    <t>e288af3</t>
  </si>
  <si>
    <t>E oppgraderer micrometer-registry-prometheus -&gt; implementation("io.micrometer:micrometer-registry-prometheus:1.9.3")</t>
  </si>
  <si>
    <t>22865dd</t>
  </si>
  <si>
    <t>[Release Plugin] - next version commit:  'release-0.5.8'.</t>
  </si>
  <si>
    <t>e6f6135</t>
  </si>
  <si>
    <t>b0bde8f</t>
  </si>
  <si>
    <t>[Release Plugin] - next version commit:  'release-0.5.7'.</t>
  </si>
  <si>
    <t>18d9a79</t>
  </si>
  <si>
    <t>E oppgraderer micrometer-registry-prometheus -&gt; implementation("io.micrometer:micrometer-registry-prometheus:1.9.2")</t>
  </si>
  <si>
    <t>0b35e7d</t>
  </si>
  <si>
    <t>1e30531</t>
  </si>
  <si>
    <t>[Release Plugin] - next version commit:  'release-0.5.6'.</t>
  </si>
  <si>
    <t>32be24f</t>
  </si>
  <si>
    <t>62147c6</t>
  </si>
  <si>
    <t>[Release Plugin] - next version commit:  'release-0.5.5'.</t>
  </si>
  <si>
    <t>2eac189</t>
  </si>
  <si>
    <t>e0dd81b</t>
  </si>
  <si>
    <t>[Release Plugin] - next version commit:  'release-0.5.4'.</t>
  </si>
  <si>
    <t>099146f</t>
  </si>
  <si>
    <t>E oppgraderer micrometer-registry-prometheus -&gt; 1.9.1</t>
  </si>
  <si>
    <t>eb17631</t>
  </si>
  <si>
    <t>[Release Plugin] - next version commit:  'release-0.5.3'.</t>
  </si>
  <si>
    <t>8ab08c8</t>
  </si>
  <si>
    <t>2ecb4ba</t>
  </si>
  <si>
    <t>[Release Plugin] - next version commit:  'release-0.5.2'.</t>
  </si>
  <si>
    <t>5013b43</t>
  </si>
  <si>
    <t>af1dc9b</t>
  </si>
  <si>
    <t>[Release Plugin] - next version commit:  'release-0.5.1'.</t>
  </si>
  <si>
    <t>ffad53b</t>
  </si>
  <si>
    <t>F introduce MetricsHelper.ForTest()</t>
  </si>
  <si>
    <t>ca803e9</t>
  </si>
  <si>
    <t>[Release Plugin] - next version commit:  'release-0.4.33'.</t>
  </si>
  <si>
    <t>fc7b354</t>
  </si>
  <si>
    <t>f05512a</t>
  </si>
  <si>
    <t>[Release Plugin] - next version commit:  'release-0.4.32'.</t>
  </si>
  <si>
    <t>e8520e4</t>
  </si>
  <si>
    <t>d335f4d</t>
  </si>
  <si>
    <t>[Release Plugin] - next version commit:  'release-0.4.31'.</t>
  </si>
  <si>
    <t>ad3e70a</t>
  </si>
  <si>
    <t>f830a44</t>
  </si>
  <si>
    <t>70e5cee</t>
  </si>
  <si>
    <t>[Release Plugin] - next version commit:  'release-0.4.30'.</t>
  </si>
  <si>
    <t>1cbd239</t>
  </si>
  <si>
    <t>4787943</t>
  </si>
  <si>
    <t>2967705</t>
  </si>
  <si>
    <t>[Release Plugin] - next version commit:  'release-0.4.29'.</t>
  </si>
  <si>
    <t>c9763ae</t>
  </si>
  <si>
    <t>d nevne METRICS_REQUESTFILTER_ENABLE i README</t>
  </si>
  <si>
    <t>2346c83</t>
  </si>
  <si>
    <t>[Release Plugin] - next version commit:  'release-0.4.28'.</t>
  </si>
  <si>
    <t>bd6f70a</t>
  </si>
  <si>
    <t>Revert "E oppgraderer org.jetbrains.kotlin -&gt; 1.7.0"</t>
  </si>
  <si>
    <t>f9fa3b3</t>
  </si>
  <si>
    <t>[Release Plugin] - next version commit:  'release-0.4.27'.</t>
  </si>
  <si>
    <t>e8464ae</t>
  </si>
  <si>
    <t>E oppgraderer org.jetbrains.kotlin -&gt; 1.7.0</t>
  </si>
  <si>
    <t>e4b721e</t>
  </si>
  <si>
    <t>[Release Plugin] - next version commit:  'release-0.4.26'.</t>
  </si>
  <si>
    <t>a3cbaef</t>
  </si>
  <si>
    <t>7b01ab9</t>
  </si>
  <si>
    <t>[Release Plugin] - next version commit:  'release-0.4.25'.</t>
  </si>
  <si>
    <t>9b3f402</t>
  </si>
  <si>
    <t>bumber gradle version til 7.4.2</t>
  </si>
  <si>
    <t>b8710a3</t>
  </si>
  <si>
    <t>[Release Plugin] - next version commit:  'release-0.4.24'.</t>
  </si>
  <si>
    <t>d69f419</t>
  </si>
  <si>
    <t>-f oppdaterer gradle build</t>
  </si>
  <si>
    <t>66efcf2</t>
  </si>
  <si>
    <t>[Release Plugin] - next version commit:  'release-0.4.23'.</t>
  </si>
  <si>
    <t>800994b</t>
  </si>
  <si>
    <t>14a60dd</t>
  </si>
  <si>
    <t>[Release Plugin] - next version commit:  'release-0.4.22'.</t>
  </si>
  <si>
    <t>5fa605f</t>
  </si>
  <si>
    <t>8254024</t>
  </si>
  <si>
    <t>[Release Plugin] - next version commit:  'release-0.4.21'.</t>
  </si>
  <si>
    <t>86ee4d5</t>
  </si>
  <si>
    <t>Merge pull request #6 from navikt/feature/sonarqube-jacoco</t>
  </si>
  <si>
    <t>6ad4f01</t>
  </si>
  <si>
    <t>9c69cfc</t>
  </si>
  <si>
    <t>[Release Plugin] - next version commit:  'release-0.4.20'.</t>
  </si>
  <si>
    <t>0cd98b3</t>
  </si>
  <si>
    <t>Add missing useJunitPlatform</t>
  </si>
  <si>
    <t>bfe9b79</t>
  </si>
  <si>
    <t>[Release Plugin] - next version commit:  'release-0.4.19'.</t>
  </si>
  <si>
    <t>cc62d8a</t>
  </si>
  <si>
    <t>Merge pull request #5 from navikt/feature/add-java-version-file</t>
  </si>
  <si>
    <t>0625ebf</t>
  </si>
  <si>
    <t>be980db</t>
  </si>
  <si>
    <t>[Release Plugin] - next version commit:  'release-0.4.18'.</t>
  </si>
  <si>
    <t>c3dabb6</t>
  </si>
  <si>
    <t>c65f95f</t>
  </si>
  <si>
    <t>[Release Plugin] - next version commit:  'release-0.4.17'.</t>
  </si>
  <si>
    <t>8b1fa1c</t>
  </si>
  <si>
    <t>086c047</t>
  </si>
  <si>
    <t>[Release Plugin] - next version commit:  'release-0.4.16'.</t>
  </si>
  <si>
    <t>cca7540</t>
  </si>
  <si>
    <t>Merge pull request #4 from navikt/feature/converBuildToGradle</t>
  </si>
  <si>
    <t>bc6d858</t>
  </si>
  <si>
    <t>revert back to gradle (snyk compatibility)</t>
  </si>
  <si>
    <t>6f10f9e</t>
  </si>
  <si>
    <t>[Release Plugin] - next version commit:  'release-0.4.15'.</t>
  </si>
  <si>
    <t>d75b70a</t>
  </si>
  <si>
    <t>legger til en enable parameter for RequestCountFilter * RequestCountFilter med fører til mange unødvendige metrikker</t>
  </si>
  <si>
    <t>ecf1dd1</t>
  </si>
  <si>
    <t>[Release Plugin] - next version commit:  'release-0.4.14'.</t>
  </si>
  <si>
    <t>de2a79a</t>
  </si>
  <si>
    <t>2e2f656</t>
  </si>
  <si>
    <t>[Release Plugin] - next version commit:  'release-0.4.13'.</t>
  </si>
  <si>
    <t>5f3cc74</t>
  </si>
  <si>
    <t>Bumper versjoner og gradle versjon 7.3.1 * må sjekkes nærmere i prod om noe har falt ut av målinger</t>
  </si>
  <si>
    <t>dea4365</t>
  </si>
  <si>
    <t>[Release Plugin] - next version commit:  'release-0.4.12'.</t>
  </si>
  <si>
    <t>3745dad</t>
  </si>
  <si>
    <t>Bumper versjoner og gradle versjon 7.3.1</t>
  </si>
  <si>
    <t>9cc7815</t>
  </si>
  <si>
    <t>[Release Plugin] - next version commit:  'release-0.4.11'.</t>
  </si>
  <si>
    <t>c741362</t>
  </si>
  <si>
    <t>a097cb8</t>
  </si>
  <si>
    <t>[Release Plugin] - next version commit:  'release-0.4.10'.</t>
  </si>
  <si>
    <t>a5ea224</t>
  </si>
  <si>
    <t>dumper versjoner fiker R? -&gt; R</t>
  </si>
  <si>
    <t>188e26d</t>
  </si>
  <si>
    <t>[Release Plugin] - next version commit:  'release-0.4.9'.</t>
  </si>
  <si>
    <t>0884ca5</t>
  </si>
  <si>
    <t>dumper versjoner</t>
  </si>
  <si>
    <t>d630f49</t>
  </si>
  <si>
    <t>[Release Plugin] - next version commit:  'release-0.4.8'.</t>
  </si>
  <si>
    <t>6d6aa12</t>
  </si>
  <si>
    <t>ca99268</t>
  </si>
  <si>
    <t>[Release Plugin] - next version commit:  'release-0.4.7'.</t>
  </si>
  <si>
    <t>73b7fb4</t>
  </si>
  <si>
    <t>e27fd2b</t>
  </si>
  <si>
    <t>[Release Plugin] - next version commit:  'release-0.4.6'.</t>
  </si>
  <si>
    <t>66ee06b</t>
  </si>
  <si>
    <t>sletter ubrukt sonar og jacoco plugin</t>
  </si>
  <si>
    <t>ed5a548</t>
  </si>
  <si>
    <t>[Release Plugin] - next version commit:  'release-0.4.5'.</t>
  </si>
  <si>
    <t>b844868</t>
  </si>
  <si>
    <t>bumper til nyeste versjon av gradle</t>
  </si>
  <si>
    <t>25ba9f4</t>
  </si>
  <si>
    <t>[Release Plugin] - next version commit:  'release-0.4.4'.</t>
  </si>
  <si>
    <t>76749b0</t>
  </si>
  <si>
    <t>ee0bc24</t>
  </si>
  <si>
    <t>[Release Plugin] - next version commit:  'release-0.4.3'.</t>
  </si>
  <si>
    <t>285df51</t>
  </si>
  <si>
    <t>Støtter ResponseStatusException også</t>
  </si>
  <si>
    <t>730b97e</t>
  </si>
  <si>
    <t>[Release Plugin] - next version commit:  'release-0.4.2'.</t>
  </si>
  <si>
    <t>f49c634</t>
  </si>
  <si>
    <t>Fjerner ustøttet set-env i github actions</t>
  </si>
  <si>
    <t>76b4e88</t>
  </si>
  <si>
    <t>Legger til støtte for å toggle alarm off ved visse httpCodes</t>
  </si>
  <si>
    <t>ep-pensjonsinformasjon</t>
  </si>
  <si>
    <t>d39c052</t>
  </si>
  <si>
    <t>P - [Release Plugin] - next version commit:  'release-2.0.70'.</t>
  </si>
  <si>
    <t>9cf0f49</t>
  </si>
  <si>
    <t>d3e9f85</t>
  </si>
  <si>
    <t>85a6d20</t>
  </si>
  <si>
    <t>P - [Release Plugin] - next version commit:  'release-2.0.69'.</t>
  </si>
  <si>
    <t>699d7e1</t>
  </si>
  <si>
    <t>94f0cce</t>
  </si>
  <si>
    <t>P - [Release Plugin] - next version commit:  'release-2.0.68'.</t>
  </si>
  <si>
    <t>f931533</t>
  </si>
  <si>
    <t>7adde3f</t>
  </si>
  <si>
    <t>P - [Release Plugin] - next version commit:  'release-2.0.67'.</t>
  </si>
  <si>
    <t>f9f244a</t>
  </si>
  <si>
    <t>f42a05b</t>
  </si>
  <si>
    <t>85eed62</t>
  </si>
  <si>
    <t>P - [Release Plugin] - next version commit:  'release-2.0.66'.</t>
  </si>
  <si>
    <t>dad5545</t>
  </si>
  <si>
    <t>f64c9ac</t>
  </si>
  <si>
    <t>U - Oppgraderer org.springframework.boot:spring-boot-dependencies:2.7.4 -&gt; 2.7.5</t>
  </si>
  <si>
    <t>104567c</t>
  </si>
  <si>
    <t>94a684a</t>
  </si>
  <si>
    <t>P - [Release Plugin] - next version commit:  'release-2.0.65'.</t>
  </si>
  <si>
    <t>a50829f</t>
  </si>
  <si>
    <t>08d270d</t>
  </si>
  <si>
    <t>U - Oppgraderer no.nav.eessi.pensjon:ep-logging:1.0.52 -&gt; 1.1.2</t>
  </si>
  <si>
    <t>003db05</t>
  </si>
  <si>
    <t>P - [Release Plugin] - next version commit:  'release-2.0.64'.</t>
  </si>
  <si>
    <t>081f096</t>
  </si>
  <si>
    <t>5eb73fa</t>
  </si>
  <si>
    <t>P - [Release Plugin] - next version commit:  'release-2.0.63'.</t>
  </si>
  <si>
    <t>8a37a21</t>
  </si>
  <si>
    <t>u - Fjerner ubrukte avhengigheter til mockito</t>
  </si>
  <si>
    <t>66ee434</t>
  </si>
  <si>
    <t>P - [Release Plugin] - next version commit:  'release-2.0.62'.</t>
  </si>
  <si>
    <t>65f8131</t>
  </si>
  <si>
    <t>0b6edc7</t>
  </si>
  <si>
    <t>3402c8d</t>
  </si>
  <si>
    <t>P - [Release Plugin] - next version commit:  'release-2.0.61'.</t>
  </si>
  <si>
    <t>c5f6459</t>
  </si>
  <si>
    <t>1fcc737</t>
  </si>
  <si>
    <t>[Release Plugin] - next version commit:  'release-2.0.60'.</t>
  </si>
  <si>
    <t>311277e</t>
  </si>
  <si>
    <t>7a3ad4c</t>
  </si>
  <si>
    <t>6c4b948</t>
  </si>
  <si>
    <t>[Release Plugin] - next version commit:  'release-2.0.59'.</t>
  </si>
  <si>
    <t>08a3f48</t>
  </si>
  <si>
    <t>5ee9be8</t>
  </si>
  <si>
    <t>04bf8db</t>
  </si>
  <si>
    <t>[Release Plugin] - next version commit:  'release-2.0.58'.</t>
  </si>
  <si>
    <t>64ce891</t>
  </si>
  <si>
    <t>7577955</t>
  </si>
  <si>
    <t>[Release Plugin] - next version commit:  'release-2.0.57'.</t>
  </si>
  <si>
    <t>f738757</t>
  </si>
  <si>
    <t>ca02ef1</t>
  </si>
  <si>
    <t>12254f7</t>
  </si>
  <si>
    <t>[Release Plugin] - next version commit:  'release-2.0.56'.</t>
  </si>
  <si>
    <t>425ef25</t>
  </si>
  <si>
    <t>8d37f0b</t>
  </si>
  <si>
    <t>572bbbe</t>
  </si>
  <si>
    <t>e rename file</t>
  </si>
  <si>
    <t>b1973f7</t>
  </si>
  <si>
    <t>bffa509</t>
  </si>
  <si>
    <t>e6e7c71</t>
  </si>
  <si>
    <t>[Release Plugin] - next version commit:  'release-2.0.54'.</t>
  </si>
  <si>
    <t>c67442e</t>
  </si>
  <si>
    <t>1b4f324</t>
  </si>
  <si>
    <t>4b41a13</t>
  </si>
  <si>
    <t>[Release Plugin] - next version commit:  'release-2.0.53'.</t>
  </si>
  <si>
    <t>a5d5160</t>
  </si>
  <si>
    <t>725798e</t>
  </si>
  <si>
    <t>[Release Plugin] - next version commit:  'release-2.0.52'.</t>
  </si>
  <si>
    <t>7d1e853</t>
  </si>
  <si>
    <t>8b3dd38</t>
  </si>
  <si>
    <t>[Release Plugin] - next version commit:  'release-2.0.51'.</t>
  </si>
  <si>
    <t>a194c20</t>
  </si>
  <si>
    <t>74c5ac0</t>
  </si>
  <si>
    <t>[Release Plugin] - next version commit:  'release-2.0.50'.</t>
  </si>
  <si>
    <t>3990ec4</t>
  </si>
  <si>
    <t>E oppgraderer org.springframework.boot:spring-boot-dependencies:2.7.3 -&gt; 2.7.4</t>
  </si>
  <si>
    <t>2dd1ec9</t>
  </si>
  <si>
    <t>[Release Plugin] - next version commit:  'release-2.0.49'.</t>
  </si>
  <si>
    <t>f1ed1c7</t>
  </si>
  <si>
    <t>E fikser byggescript</t>
  </si>
  <si>
    <t>a1fd1e3</t>
  </si>
  <si>
    <t>8662d7f</t>
  </si>
  <si>
    <t>12616cf</t>
  </si>
  <si>
    <t>44f1945</t>
  </si>
  <si>
    <t>278c46a</t>
  </si>
  <si>
    <t>287872d</t>
  </si>
  <si>
    <t>3049bdc</t>
  </si>
  <si>
    <t>8c7ddf7</t>
  </si>
  <si>
    <t>[Release Plugin] - next version commit:  'release-2.0.48'.</t>
  </si>
  <si>
    <t>1a789b7</t>
  </si>
  <si>
    <t>81d12ab</t>
  </si>
  <si>
    <t>4503223</t>
  </si>
  <si>
    <t>[Release Plugin] - next version commit:  'release-2.0.47'.</t>
  </si>
  <si>
    <t>a537bf3</t>
  </si>
  <si>
    <t>E oppgraderer org.mockito:mockito-junit-jupiter:4.7.0 -&gt; 4.8.0</t>
  </si>
  <si>
    <t>bf0ed1c</t>
  </si>
  <si>
    <t>[Release Plugin] - next version commit:  'release-2.0.46'.</t>
  </si>
  <si>
    <t>fab050a</t>
  </si>
  <si>
    <t>71b6622</t>
  </si>
  <si>
    <t>[Release Plugin] - next version commit:  'release-2.0.45'.</t>
  </si>
  <si>
    <t>9acb96e</t>
  </si>
  <si>
    <t>E oppgraderer jackson-module-kotlin -&gt; implementation("com.fasterxml.jackson.module:jackson-module-kotlin:2.13.4")</t>
  </si>
  <si>
    <t>3ada71d</t>
  </si>
  <si>
    <t>[Release Plugin] - next version commit:  'release-2.0.44'.</t>
  </si>
  <si>
    <t>76b95ea</t>
  </si>
  <si>
    <t>bbfe655</t>
  </si>
  <si>
    <t>d68db27</t>
  </si>
  <si>
    <t>[Release Plugin] - next version commit:  'release-2.0.43'.</t>
  </si>
  <si>
    <t>eec85a9</t>
  </si>
  <si>
    <t>55a6791</t>
  </si>
  <si>
    <t>06f13b2</t>
  </si>
  <si>
    <t>[Release Plugin] - next version commit:  'release-2.0.42'.</t>
  </si>
  <si>
    <t>0435c79</t>
  </si>
  <si>
    <t>481b4eb</t>
  </si>
  <si>
    <t>[Release Plugin] - next version commit:  'release-2.0.41'.</t>
  </si>
  <si>
    <t>1956061</t>
  </si>
  <si>
    <t>dbb04fe</t>
  </si>
  <si>
    <t>E oppgraderer logback-classic -&gt; implementation("ch.qos.logback:logback-classic:1.4.0")</t>
  </si>
  <si>
    <t>64ed9c1</t>
  </si>
  <si>
    <t>[Release Plugin] - next version commit:  'release-2.0.40'.</t>
  </si>
  <si>
    <t>5f0b6ef</t>
  </si>
  <si>
    <t>240caed</t>
  </si>
  <si>
    <t>9c0fa1d</t>
  </si>
  <si>
    <t>[Release Plugin] - next version commit:  'release-2.0.39'.</t>
  </si>
  <si>
    <t>5f8f366</t>
  </si>
  <si>
    <t>177bfe2</t>
  </si>
  <si>
    <t>[Release Plugin] - next version commit:  'release-2.0.38'.</t>
  </si>
  <si>
    <t>4bff2f8</t>
  </si>
  <si>
    <t>E oppgraderer org.springframework.boot -&gt; implementation(platform("org.springframework.boot:spring-boot-dependencies:2.7.3"))</t>
  </si>
  <si>
    <t>98d636b</t>
  </si>
  <si>
    <t>[Release Plugin] - next version commit:  'release-2.0.37'.</t>
  </si>
  <si>
    <t>46c7350</t>
  </si>
  <si>
    <t>32c19fe</t>
  </si>
  <si>
    <t>[Release Plugin] - next version commit:  'release-2.0.36'.</t>
  </si>
  <si>
    <t>9529fae</t>
  </si>
  <si>
    <t>797c1d4</t>
  </si>
  <si>
    <t>[Release Plugin] - next version commit:  'release-2.0.35'.</t>
  </si>
  <si>
    <t>c0e9903</t>
  </si>
  <si>
    <t>E oppgraderer mockito-junit-jupiter -&gt; 4.7.0</t>
  </si>
  <si>
    <t>4b4fa81</t>
  </si>
  <si>
    <t>[Release Plugin] - next version commit:  'release-2.0.34'.</t>
  </si>
  <si>
    <t>473f2d1</t>
  </si>
  <si>
    <t>8ae47a0</t>
  </si>
  <si>
    <t>[Release Plugin] - next version commit:  'release-2.0.33'.</t>
  </si>
  <si>
    <t>e9de6ea</t>
  </si>
  <si>
    <t>E oppgraderer org.springframework.boot -&gt; implementation(platform("org.springframework.boot:spring-boot-dependencies:2.7.2"))</t>
  </si>
  <si>
    <t>705a829</t>
  </si>
  <si>
    <t>bf1d517</t>
  </si>
  <si>
    <t>[Release Plugin] - next version commit:  'release-2.0.32'.</t>
  </si>
  <si>
    <t>f0ae7db</t>
  </si>
  <si>
    <t>t sletter ubrukt kode og retter manglende import</t>
  </si>
  <si>
    <t>7df7e91</t>
  </si>
  <si>
    <t>1cbd021</t>
  </si>
  <si>
    <t>[Release Plugin] - next version commit:  'release-2.0.31'.</t>
  </si>
  <si>
    <t>2c938dc</t>
  </si>
  <si>
    <t>2866b4e</t>
  </si>
  <si>
    <t>[Release Plugin] - next version commit:  'release-2.0.30'.</t>
  </si>
  <si>
    <t>0f7cdf0</t>
  </si>
  <si>
    <t>dc04ca3</t>
  </si>
  <si>
    <t>[Release Plugin] - next version commit:  'release-2.0.29'.</t>
  </si>
  <si>
    <t>945144f</t>
  </si>
  <si>
    <t>e35d5e1</t>
  </si>
  <si>
    <t>[Release Plugin] - next version commit:  'release-2.0.28'.</t>
  </si>
  <si>
    <t>b6d9f6c</t>
  </si>
  <si>
    <t>4e2f8e6</t>
  </si>
  <si>
    <t>[Release Plugin] - next version commit:  'release-2.0.27'.</t>
  </si>
  <si>
    <t>01a94a6</t>
  </si>
  <si>
    <t>18812b8</t>
  </si>
  <si>
    <t>[Release Plugin] - next version commit:  'release-2.0.26'.</t>
  </si>
  <si>
    <t>fb1d3e8</t>
  </si>
  <si>
    <t>2e54a1e</t>
  </si>
  <si>
    <t>[Release Plugin] - next version commit:  'release-2.0.25'.</t>
  </si>
  <si>
    <t>e931a74</t>
  </si>
  <si>
    <t>E oppgraderer spring-boot -&gt; 2.7.1, spring -&gt; 5.3.20, ep-metrics</t>
  </si>
  <si>
    <t>8381f67</t>
  </si>
  <si>
    <t>[Release Plugin] - next version commit:  'release-2.0.24'.</t>
  </si>
  <si>
    <t>b435c0a</t>
  </si>
  <si>
    <t>d52d6d3</t>
  </si>
  <si>
    <t>[Release Plugin] - next version commit:  'release-2.0.23'.</t>
  </si>
  <si>
    <t>f22f99d</t>
  </si>
  <si>
    <t>8f62b1c</t>
  </si>
  <si>
    <t>[Release Plugin] - next version commit:  'release-2.0.22'.</t>
  </si>
  <si>
    <t>850533a</t>
  </si>
  <si>
    <t>0f28725</t>
  </si>
  <si>
    <t>[Release Plugin] - next version commit:  'release-2.0.21'.</t>
  </si>
  <si>
    <t>5dc203e</t>
  </si>
  <si>
    <t>701164f</t>
  </si>
  <si>
    <t>[Release Plugin] - next version commit:  'release-2.0.20'.</t>
  </si>
  <si>
    <t>e63fb0d</t>
  </si>
  <si>
    <t>748d330</t>
  </si>
  <si>
    <t>ea718ee</t>
  </si>
  <si>
    <t>[Release Plugin] - next version commit:  'release-2.0.19'.</t>
  </si>
  <si>
    <t>878b96b</t>
  </si>
  <si>
    <t>dffee6c</t>
  </si>
  <si>
    <t>893947a</t>
  </si>
  <si>
    <t>281dca9</t>
  </si>
  <si>
    <t>[Release Plugin] - next version commit:  'release-2.0.18'.</t>
  </si>
  <si>
    <t>09dcfbd</t>
  </si>
  <si>
    <t>E pin'er versjon for flere bilbiotek</t>
  </si>
  <si>
    <t>89c5928</t>
  </si>
  <si>
    <t>31d2485</t>
  </si>
  <si>
    <t>[Release Plugin] - next version commit:  'release-2.0.17'.</t>
  </si>
  <si>
    <t>513a411</t>
  </si>
  <si>
    <t>fc71438</t>
  </si>
  <si>
    <t>[Release Plugin] - next version commit:  'release-2.0.16'.</t>
  </si>
  <si>
    <t>10f3b39</t>
  </si>
  <si>
    <t>E oppgraderer mockito-junit-jupiter -&gt; 4.6.1</t>
  </si>
  <si>
    <t>8dac158</t>
  </si>
  <si>
    <t>c2ed6dd</t>
  </si>
  <si>
    <t>[Release Plugin] - next version commit:  'release-2.0.15'.</t>
  </si>
  <si>
    <t>a51a622</t>
  </si>
  <si>
    <t>Legger til nye metoder som benytter seg av hentAltPaaFnr i stedet for hentAltPaaAktoerId</t>
  </si>
  <si>
    <t>7ec03e3</t>
  </si>
  <si>
    <t>[Release Plugin] - next version commit:  'release-2.0.14'.</t>
  </si>
  <si>
    <t>350c8df</t>
  </si>
  <si>
    <t>-f legger inn visning av fnr, men med skjult ending</t>
  </si>
  <si>
    <t>7338751</t>
  </si>
  <si>
    <t>-f mindre (tekstlige) endringer for java 17</t>
  </si>
  <si>
    <t>e47e07c</t>
  </si>
  <si>
    <t>[Release Plugin] - next version commit:  'release-2.0.13'.</t>
  </si>
  <si>
    <t>8191af4</t>
  </si>
  <si>
    <t>-t legger tilbake hentKravDatoFraAktor</t>
  </si>
  <si>
    <t>9a5d5ac</t>
  </si>
  <si>
    <t>[Release Plugin] - next version commit:  'release-2.0.12'.</t>
  </si>
  <si>
    <t>daa4ad4</t>
  </si>
  <si>
    <t>-t legger inn test for hentAltPaaFNR</t>
  </si>
  <si>
    <t>30ecb87</t>
  </si>
  <si>
    <t>[Release Plugin] - next version commit:  'release-2.0.11'.</t>
  </si>
  <si>
    <t>77fdf11</t>
  </si>
  <si>
    <t>-f fjerner ubrukt metode, og fikser test</t>
  </si>
  <si>
    <t>c9c6ade</t>
  </si>
  <si>
    <t>-f fjerner ubrukt metode</t>
  </si>
  <si>
    <t>f49e0e7</t>
  </si>
  <si>
    <t>-f fjerner PensjonsinformasjonsRestConfig som ikke lenger er i bruk</t>
  </si>
  <si>
    <t>6d28499</t>
  </si>
  <si>
    <t>[Release Plugin] - next version commit:  'release-2.0.10'.</t>
  </si>
  <si>
    <t>7b2f582</t>
  </si>
  <si>
    <t>Merge branch 'master' of github.com:navikt/ep-pensjonsinformasjon</t>
  </si>
  <si>
    <t>2466688</t>
  </si>
  <si>
    <t>-f oppdaterer PensjonsRequestBuilder</t>
  </si>
  <si>
    <t>f3d469a</t>
  </si>
  <si>
    <t>[Release Plugin] - next version commit:  'release-2.0.9'.</t>
  </si>
  <si>
    <t>4ffb121</t>
  </si>
  <si>
    <t>-f fikser feilende path for request</t>
  </si>
  <si>
    <t>fbb0404</t>
  </si>
  <si>
    <t>[Release Plugin] - next version commit:  'release-2.0.8'.</t>
  </si>
  <si>
    <t>a5516f3</t>
  </si>
  <si>
    <t>e3aa9fe</t>
  </si>
  <si>
    <t>-f prosjektnavn</t>
  </si>
  <si>
    <t>7a6379d</t>
  </si>
  <si>
    <t>[Release Plugin] - next version commit:  'release-2.0.7'.</t>
  </si>
  <si>
    <t>45abac4</t>
  </si>
  <si>
    <t>-f legger inn hentAltPaaFNR</t>
  </si>
  <si>
    <t>5fc8313</t>
  </si>
  <si>
    <t>[Release Plugin] - next version commit:  'release-2.0.6'.</t>
  </si>
  <si>
    <t>eef173e</t>
  </si>
  <si>
    <t>080f4fb</t>
  </si>
  <si>
    <t>[Release Plugin] - next version commit:  'release-2.0.5'.</t>
  </si>
  <si>
    <t>4ca8f4e</t>
  </si>
  <si>
    <t>Merge pull request #3 from navikt/feature/sonarqube-jacoco</t>
  </si>
  <si>
    <t>38796e3</t>
  </si>
  <si>
    <t>7398428</t>
  </si>
  <si>
    <t>b88214f</t>
  </si>
  <si>
    <t>Merge pull request #2 from navikt/feature/add-java-version-file</t>
  </si>
  <si>
    <t>c41e0f5</t>
  </si>
  <si>
    <t>285b4ce</t>
  </si>
  <si>
    <t>f3c30f6</t>
  </si>
  <si>
    <t>Legger til eksplisitt github_token</t>
  </si>
  <si>
    <t>8807484</t>
  </si>
  <si>
    <t>74ae11c</t>
  </si>
  <si>
    <t>småfiks ++</t>
  </si>
  <si>
    <t>1b508ba</t>
  </si>
  <si>
    <t>8b5d4d6</t>
  </si>
  <si>
    <t>fiks med githib build</t>
  </si>
  <si>
    <t>5635816</t>
  </si>
  <si>
    <t>bumper versjon samt rydding av kode versjon 2.0.0</t>
  </si>
  <si>
    <t>05698c6</t>
  </si>
  <si>
    <t>1e3d280</t>
  </si>
  <si>
    <t>c8c39cd</t>
  </si>
  <si>
    <t>Bumper noen versjoner</t>
  </si>
  <si>
    <t>d209a3f</t>
  </si>
  <si>
    <t>6c009d2</t>
  </si>
  <si>
    <t>5ab4c65</t>
  </si>
  <si>
    <t>legger pensjonsinformasjon som publish lokasjon</t>
  </si>
  <si>
    <t>5440cfd</t>
  </si>
  <si>
    <t>08b1493</t>
  </si>
  <si>
    <t>c600185</t>
  </si>
  <si>
    <t>legger inn meta props</t>
  </si>
  <si>
    <t>bdfdd4b</t>
  </si>
  <si>
    <t>Fikser mer på build.gradle fila</t>
  </si>
  <si>
    <t>93eb31a</t>
  </si>
  <si>
    <t>Fikser pp build.gradle fila</t>
  </si>
  <si>
    <t>251650e</t>
  </si>
  <si>
    <t>fikser</t>
  </si>
  <si>
    <t>a57464a</t>
  </si>
  <si>
    <t>Legger til Github token</t>
  </si>
  <si>
    <t>2a1063f</t>
  </si>
  <si>
    <t>Legger til gradle-wrapper.jar</t>
  </si>
  <si>
    <t>a8b1c39</t>
  </si>
  <si>
    <t>Legger til gradle endringer</t>
  </si>
  <si>
    <t>bbe2253</t>
  </si>
  <si>
    <t>legger til i gitignore</t>
  </si>
  <si>
    <t>ee4912e</t>
  </si>
  <si>
    <t>c61701c</t>
  </si>
  <si>
    <t>e5fb42d</t>
  </si>
  <si>
    <t>Legger til gitHub workflows</t>
  </si>
  <si>
    <t>821a346</t>
  </si>
  <si>
    <t>min første kommit for ep-personinformasjon</t>
  </si>
  <si>
    <t>9a4d65a</t>
  </si>
  <si>
    <t>Første utkast til ep-pensjonsinformasjon</t>
  </si>
  <si>
    <t>ff484fb</t>
  </si>
  <si>
    <t>ep-personoppslag</t>
  </si>
  <si>
    <t>175f41f</t>
  </si>
  <si>
    <t>[Release Plugin] - next version commit:  'release-12.1.3'.</t>
  </si>
  <si>
    <t>8d32d9c</t>
  </si>
  <si>
    <t>U - mockkVersion '1.12.5' -&gt;'1.13.3' ,  kotlinVersion '1.6.21' -&gt;'1.7.10'</t>
  </si>
  <si>
    <t>b845fe7</t>
  </si>
  <si>
    <t>[Release Plugin] - next version commit:  'release-12.1.2'.</t>
  </si>
  <si>
    <t>df67d00</t>
  </si>
  <si>
    <t>U - Oppgraderer ep-logging</t>
  </si>
  <si>
    <t>b4c45d3</t>
  </si>
  <si>
    <t>[Release Plugin] - next version commit:  'release-12.1.1'.</t>
  </si>
  <si>
    <t>a1de852</t>
  </si>
  <si>
    <t>F - Legger til RequestCountInterceptor på kall til PDL</t>
  </si>
  <si>
    <t>658b3b7</t>
  </si>
  <si>
    <t>[Release Plugin] - next version commit:  'release-12.0.1'.</t>
  </si>
  <si>
    <t>5e261e5</t>
  </si>
  <si>
    <t>F - Legger til IOExceptionRetryInterceptor</t>
  </si>
  <si>
    <t>28dba0c</t>
  </si>
  <si>
    <t>[Release Plugin] - next version commit:  'release-11.5.6'.</t>
  </si>
  <si>
    <t>81657e0</t>
  </si>
  <si>
    <t>U - Oppgraderer ep-logging - 1.1.2 =&gt; 1.1.3, ep-metrics - 0.5.27 =&gt; 0.5.28, jackson-module-kotlin - 2.13.4 =&gt; 2.14.0</t>
  </si>
  <si>
    <t>6cbb89e</t>
  </si>
  <si>
    <t>[Release Plugin] - next version commit:  'release-11.5.5'.</t>
  </si>
  <si>
    <t>5aaad8b</t>
  </si>
  <si>
    <t>U - Oppgraderer ep-logging og ep-metrics</t>
  </si>
  <si>
    <t>5ce74ca</t>
  </si>
  <si>
    <t>[Release Plugin] - next version commit:  'release-11.5.4'.</t>
  </si>
  <si>
    <t>be54db3</t>
  </si>
  <si>
    <t>U - Oppgraderer diverse avhengigheter</t>
  </si>
  <si>
    <t>e2ecbc8</t>
  </si>
  <si>
    <t>[Release Plugin] - next version commit:  'release-11.5.3'.</t>
  </si>
  <si>
    <t>96f6cae</t>
  </si>
  <si>
    <t>cdb2445</t>
  </si>
  <si>
    <t>46e3ad0</t>
  </si>
  <si>
    <t>[Release Plugin] - next version commit:  'release-11.5.2'.</t>
  </si>
  <si>
    <t>6febd44</t>
  </si>
  <si>
    <t>E oppgraderer ep-logging-&gt;1.0.52 og ep-metrics-&gt;0.5.24</t>
  </si>
  <si>
    <t>18a69df</t>
  </si>
  <si>
    <t>[Release Plugin] - next version commit:  'release-11.5.1'.</t>
  </si>
  <si>
    <t>5cb94cc</t>
  </si>
  <si>
    <t>Revert "E oppgraderer mockk-&gt;1.13.2 og kotlin-&gt;1.7.10"</t>
  </si>
  <si>
    <t>6b39efd</t>
  </si>
  <si>
    <t>[Release Plugin] - next version commit:  'release-11.4.1'.</t>
  </si>
  <si>
    <t>0669786</t>
  </si>
  <si>
    <t>E oppgraderer mockk-&gt;1.13.2 og kotlin-&gt;1.7.10</t>
  </si>
  <si>
    <t>21b5ced</t>
  </si>
  <si>
    <t>[Release Plugin] - next version commit:  'release-11.3.11'.</t>
  </si>
  <si>
    <t>67c9536</t>
  </si>
  <si>
    <t>E oppgraderer ep-logging-&gt;1.0.51 og ep-metrics-&gt;0.5.23</t>
  </si>
  <si>
    <t>d925ec4</t>
  </si>
  <si>
    <t>[Release Plugin] - next version commit:  'release-11.3.10'.</t>
  </si>
  <si>
    <t>1aa4cd6</t>
  </si>
  <si>
    <t>E oppgraderer no.nav.security:token-* 2.1.4-&gt;2.1.6</t>
  </si>
  <si>
    <t>d3f908e</t>
  </si>
  <si>
    <t>96a2911</t>
  </si>
  <si>
    <t>[Release Plugin] - next version commit:  'release-11.3.9'.</t>
  </si>
  <si>
    <t>92bca53</t>
  </si>
  <si>
    <t>509f37d</t>
  </si>
  <si>
    <t>e fjerner filer som ikke er i bruk</t>
  </si>
  <si>
    <t>1e1b738</t>
  </si>
  <si>
    <t>[Release Plugin] - next version commit:  'release-11.3.8'.</t>
  </si>
  <si>
    <t>822927f</t>
  </si>
  <si>
    <t>91b48ab</t>
  </si>
  <si>
    <t>b86c131</t>
  </si>
  <si>
    <t>ac0a22a</t>
  </si>
  <si>
    <t>72cc2a5</t>
  </si>
  <si>
    <t>[Release Plugin] - next version commit:  'release-11.3.6'.</t>
  </si>
  <si>
    <t>a5660b5</t>
  </si>
  <si>
    <t>E oppgraderer ep-metrics/ep-logging</t>
  </si>
  <si>
    <t>c0e60f0</t>
  </si>
  <si>
    <t>[Release Plugin] - next version commit:  'release-11.3.5'.</t>
  </si>
  <si>
    <t>8b5f53f</t>
  </si>
  <si>
    <t>c8f4168</t>
  </si>
  <si>
    <t>[Release Plugin] - next version commit:  'release-11.3.4'.</t>
  </si>
  <si>
    <t>51fd066</t>
  </si>
  <si>
    <t>E oppgraderer org.owasp:dependency-check-gradle:7.2.0 -&gt; 7.2.1</t>
  </si>
  <si>
    <t>6196419</t>
  </si>
  <si>
    <t>[Release Plugin] - next version commit:  'release-11.3.3'.</t>
  </si>
  <si>
    <t>c68209f</t>
  </si>
  <si>
    <t>2c38821</t>
  </si>
  <si>
    <t>[Release Plugin] - next version commit:  'release-11.3.2'.</t>
  </si>
  <si>
    <t>513b48d</t>
  </si>
  <si>
    <t>46e26de</t>
  </si>
  <si>
    <t>[Release Plugin] - next version commit:  'release-11.3.1'.</t>
  </si>
  <si>
    <t>1b78453</t>
  </si>
  <si>
    <t>F tar vare på code fra PDL i PersonoppslagException</t>
  </si>
  <si>
    <t>8a72a0f</t>
  </si>
  <si>
    <t>[Release Plugin] - next version commit:  'release-11.2.32'.</t>
  </si>
  <si>
    <t>df9be9b</t>
  </si>
  <si>
    <t>E oppgraderer ep-metrics 0.5.13 -&gt; 0.5.16 og ep-logging 1.0.41 -&gt; 1.0.44</t>
  </si>
  <si>
    <t>0fd6239</t>
  </si>
  <si>
    <t>[Release Plugin] - next version commit:  'release-11.2.31'.</t>
  </si>
  <si>
    <t>f50e8f4</t>
  </si>
  <si>
    <t>b23845b</t>
  </si>
  <si>
    <t>[Release Plugin] - next version commit:  'release-11.2.30'.</t>
  </si>
  <si>
    <t>81f3b65</t>
  </si>
  <si>
    <t>E fikser step</t>
  </si>
  <si>
    <t>deca704</t>
  </si>
  <si>
    <t>[Release Plugin] - next version commit:  'release-11.2.29'.</t>
  </si>
  <si>
    <t>c021e50</t>
  </si>
  <si>
    <t xml:space="preserve"> E!! rydder i github actions workflows</t>
  </si>
  <si>
    <t>3f7659a</t>
  </si>
  <si>
    <t>[Release Plugin] - next version commit:  'release-11.2.28'.</t>
  </si>
  <si>
    <t>675e8c1</t>
  </si>
  <si>
    <t>E oppgraderer ep-metrics -&gt; 0.5.13 og ep-logging -&gt; 1.0.41</t>
  </si>
  <si>
    <t>81b15b9</t>
  </si>
  <si>
    <t>[Release Plugin] - next version commit:  'release-11.2.27'.</t>
  </si>
  <si>
    <t>5d94875</t>
  </si>
  <si>
    <t>E oppgraderer release-plugin 3.0.1 -&gt; 3.0.2</t>
  </si>
  <si>
    <t>730a448</t>
  </si>
  <si>
    <t>[Release Plugin] - next version commit:  'release-11.2.26'.</t>
  </si>
  <si>
    <t>a1544cd</t>
  </si>
  <si>
    <t>f legger til retries på kall til pdl</t>
  </si>
  <si>
    <t>300d031</t>
  </si>
  <si>
    <t>[Release Plugin] - next version commit:  'release-11.2.25'.</t>
  </si>
  <si>
    <t>f8ace94</t>
  </si>
  <si>
    <t>E oppgraderer ep-logging - 1.0.37 =&gt; 1.0.39, ep-metrics - 0.5.10 =&gt; 0.5.11</t>
  </si>
  <si>
    <t>1e4dcf0</t>
  </si>
  <si>
    <t>[Release Plugin] - next version commit:  'release-11.2.24'.</t>
  </si>
  <si>
    <t>d63ed6f</t>
  </si>
  <si>
    <t>E oppgraderer ep-logging - 1.0.36 =&gt; 1.0.37, ep-metrics - 0.5.9 =&gt; 0.5.10</t>
  </si>
  <si>
    <t>472aa1f</t>
  </si>
  <si>
    <t>[Release Plugin] - next version commit:  'release-11.2.23'.</t>
  </si>
  <si>
    <t>cfb7026</t>
  </si>
  <si>
    <t>E oppgraderer net.researchgate.release-plugin</t>
  </si>
  <si>
    <t>0d294b7</t>
  </si>
  <si>
    <t>[Release Plugin] - next version commit:  'release-11.2.22'.</t>
  </si>
  <si>
    <t>c1d6243</t>
  </si>
  <si>
    <t>E oppgraderer no.nav.security -&gt; 2.1.4</t>
  </si>
  <si>
    <t>d9536eb</t>
  </si>
  <si>
    <t>[Release Plugin] - next version commit:  'release-11.2.21'.</t>
  </si>
  <si>
    <t>a8fdd3e</t>
  </si>
  <si>
    <t>6c87320</t>
  </si>
  <si>
    <t>2e53293</t>
  </si>
  <si>
    <t>[Release Plugin] - next version commit:  'release-11.2.20'.</t>
  </si>
  <si>
    <t>c6292f5</t>
  </si>
  <si>
    <t>f03d64a</t>
  </si>
  <si>
    <t>[Release Plugin] - next version commit:  'release-11.2.19'.</t>
  </si>
  <si>
    <t>33c8132</t>
  </si>
  <si>
    <t>9f51737</t>
  </si>
  <si>
    <t>[Release Plugin] - next version commit:  'release-11.2.18'.</t>
  </si>
  <si>
    <t>defac6d</t>
  </si>
  <si>
    <t>d639017</t>
  </si>
  <si>
    <t>[Release Plugin] - next version commit:  'release-11.2.17'.</t>
  </si>
  <si>
    <t>4f92e0a</t>
  </si>
  <si>
    <t>e888964</t>
  </si>
  <si>
    <t>[Release Plugin] - next version commit:  'release-11.2.16'.</t>
  </si>
  <si>
    <t>a323748</t>
  </si>
  <si>
    <t>7cf258b</t>
  </si>
  <si>
    <t>[Release Plugin] - next version commit:  'release-11.2.15'.</t>
  </si>
  <si>
    <t>dc6dd1f</t>
  </si>
  <si>
    <t>f Legger til enum klasse Opplysningstype</t>
  </si>
  <si>
    <t>1fc8bb9</t>
  </si>
  <si>
    <t>[Release Plugin] - next version commit:  'release-11.2.14'.</t>
  </si>
  <si>
    <t>40aa380</t>
  </si>
  <si>
    <t>e Revertet kotlin version</t>
  </si>
  <si>
    <t>5eb41e7</t>
  </si>
  <si>
    <t>[Release Plugin] - next version commit:  'release-11.2.13'.</t>
  </si>
  <si>
    <t>c5c9ec2</t>
  </si>
  <si>
    <t>dc5b440</t>
  </si>
  <si>
    <t>[Release Plugin] - next version commit:  'release-11.2.12'.</t>
  </si>
  <si>
    <t>af24984</t>
  </si>
  <si>
    <t>f5ddcda</t>
  </si>
  <si>
    <t>0ad6af9</t>
  </si>
  <si>
    <t>[Release Plugin] - next version commit:  'release-11.2.11'.</t>
  </si>
  <si>
    <t>533e72f</t>
  </si>
  <si>
    <t>81e0ef5</t>
  </si>
  <si>
    <t>[Release Plugin] - next version commit:  'release-11.2.10'.</t>
  </si>
  <si>
    <t>6027bae</t>
  </si>
  <si>
    <t>E setter springFrameworkVersion '5.3.21' &gt; '5.3.22'</t>
  </si>
  <si>
    <t>0309606</t>
  </si>
  <si>
    <t>[Release Plugin] - next version commit:  'release-11.2.9'.</t>
  </si>
  <si>
    <t>eaf0100</t>
  </si>
  <si>
    <t>E retter version</t>
  </si>
  <si>
    <t>1ed2e20</t>
  </si>
  <si>
    <t>E retter feil med tag</t>
  </si>
  <si>
    <t>bcad3d4</t>
  </si>
  <si>
    <t>E manuel bumping av release tag</t>
  </si>
  <si>
    <t>3a182f1</t>
  </si>
  <si>
    <t>833df10</t>
  </si>
  <si>
    <t>Revert "E oppgraderer mockito-kotlin -&gt; '1.7.10' // 1.7.0 skaper trøbbel for mockk: https://github.com/mockk/mockk/issues/832 - som igjen feiler tester i prefill-appen"</t>
  </si>
  <si>
    <t>33676ee</t>
  </si>
  <si>
    <t>[Release Plugin] - next version commit:  'release-11.2.8'.</t>
  </si>
  <si>
    <t>1225956</t>
  </si>
  <si>
    <t>E setter kotlin versjon tilbake til 1.6.21</t>
  </si>
  <si>
    <t>1a1651c</t>
  </si>
  <si>
    <t>[Release Plugin] - next version commit:  'release-11.2.7'.</t>
  </si>
  <si>
    <t>0d73d20</t>
  </si>
  <si>
    <t>a6f6896</t>
  </si>
  <si>
    <t>[Release Plugin] - next version commit:  'release-11.2.6'.</t>
  </si>
  <si>
    <t>1c1d4a0</t>
  </si>
  <si>
    <t>T retter kotlin fra 1.7.10 til 1.6.21 da denne feiler (og det er lagt inn nyere commit)</t>
  </si>
  <si>
    <t>ba7a3c7</t>
  </si>
  <si>
    <t>[Release Plugin] - next version commit:  'release-11.2.5'.</t>
  </si>
  <si>
    <t>f86cc5a</t>
  </si>
  <si>
    <t>306e6f6</t>
  </si>
  <si>
    <t>[Release Plugin] - next version commit:  'release-11.2.4'.</t>
  </si>
  <si>
    <t>ae1ca6f</t>
  </si>
  <si>
    <t>63c536c</t>
  </si>
  <si>
    <t>E oppgraderer mockito-kotlin -&gt; '1.7.10' // 1.7.0 skaper trøbbel for mockk: https://github.com/mockk/mockk/issues/832 - som igjen feiler tester i prefill-appen</t>
  </si>
  <si>
    <t>d173f27</t>
  </si>
  <si>
    <t>[Release Plugin] - next version commit:  'release-11.2.3'.</t>
  </si>
  <si>
    <t>47c8248</t>
  </si>
  <si>
    <t>11702ec</t>
  </si>
  <si>
    <t>[Release Plugin] - next version commit:  'release-11.2.2'.</t>
  </si>
  <si>
    <t>88f1815</t>
  </si>
  <si>
    <t>6586a9a</t>
  </si>
  <si>
    <t>[Release Plugin] - next version commit:  'release-11.2.1'.</t>
  </si>
  <si>
    <t>638eeb9</t>
  </si>
  <si>
    <t>F!! Person.landkode() migrert hit</t>
  </si>
  <si>
    <t>fe3831d</t>
  </si>
  <si>
    <t>[Release Plugin] - next version commit:  'release-11.1.5'.</t>
  </si>
  <si>
    <t>378c31a</t>
  </si>
  <si>
    <t>a1bc54a</t>
  </si>
  <si>
    <t>[Release Plugin] - next version commit:  'release-11.1.4'.</t>
  </si>
  <si>
    <t>e6c1412</t>
  </si>
  <si>
    <t>d0077d0</t>
  </si>
  <si>
    <t>[Release Plugin] - next version commit:  'release-11.1.3'.</t>
  </si>
  <si>
    <t>011abcb</t>
  </si>
  <si>
    <t>23f33fc</t>
  </si>
  <si>
    <t>[Release Plugin] - next version commit:  'release-11.1.2'.</t>
  </si>
  <si>
    <t>06e2fcb</t>
  </si>
  <si>
    <t>E oppgraderer spring-boot -&gt; 2.7.1 + mer</t>
  </si>
  <si>
    <t>a946eeb</t>
  </si>
  <si>
    <t>[Release Plugin] - next version commit:  'release-11.1.1'.</t>
  </si>
  <si>
    <t>6283938</t>
  </si>
  <si>
    <t>E nedgraderer kotlin pga mockk-issue</t>
  </si>
  <si>
    <t>24d08a1</t>
  </si>
  <si>
    <t>[Release Plugin] - next version commit:  'release-11.0.2'.</t>
  </si>
  <si>
    <t>3d83788</t>
  </si>
  <si>
    <t>E rydding i avhengigheter</t>
  </si>
  <si>
    <t>e9d6ef0</t>
  </si>
  <si>
    <t>[Release Plugin] - next version commit:  'release-11.0.1'.</t>
  </si>
  <si>
    <t>256ad08</t>
  </si>
  <si>
    <t>E fjerner spring-retry (som ikke brukes her)</t>
  </si>
  <si>
    <t>e5bf2db</t>
  </si>
  <si>
    <t>[Release Plugin] - next version commit:  'release-10.2.13'.</t>
  </si>
  <si>
    <t>47b75f6</t>
  </si>
  <si>
    <t>254f08b</t>
  </si>
  <si>
    <t>[Release Plugin] - next version commit:  'release-10.2.12'.</t>
  </si>
  <si>
    <t>27b1f57</t>
  </si>
  <si>
    <t>12de80d</t>
  </si>
  <si>
    <t>[Release Plugin] - next version commit:  'release-10.2.11'.</t>
  </si>
  <si>
    <t>ab87d85</t>
  </si>
  <si>
    <t>afb249e</t>
  </si>
  <si>
    <t>[Release Plugin] - next version commit:  'release-10.2.10'.</t>
  </si>
  <si>
    <t>bd109b9</t>
  </si>
  <si>
    <t>d529ffc</t>
  </si>
  <si>
    <t>[Release Plugin] - next version commit:  'release-10.2.9'.</t>
  </si>
  <si>
    <t>6ff4c1e</t>
  </si>
  <si>
    <t>f081921</t>
  </si>
  <si>
    <t>7b1b197</t>
  </si>
  <si>
    <t>b64371b</t>
  </si>
  <si>
    <t>[Release Plugin] - next version commit:  'release-10.2.8'.</t>
  </si>
  <si>
    <t>c60488a</t>
  </si>
  <si>
    <t>B fikset personnavn-oppslag</t>
  </si>
  <si>
    <t>e66ee06</t>
  </si>
  <si>
    <t>[Release Plugin] - next version commit:  'release-10.2.7'.</t>
  </si>
  <si>
    <t>929009f</t>
  </si>
  <si>
    <t>b fix av ENV-variabel-oppsett</t>
  </si>
  <si>
    <t>7e860c1</t>
  </si>
  <si>
    <t>[Release Plugin] - next version commit:  'release-10.2.6'.</t>
  </si>
  <si>
    <t>492c6f0</t>
  </si>
  <si>
    <t>b legger til default string for miljø</t>
  </si>
  <si>
    <t>3ed8059</t>
  </si>
  <si>
    <t>[Release Plugin] - next version commit:  'release-10.2.5'.</t>
  </si>
  <si>
    <t>25f9fab</t>
  </si>
  <si>
    <t>f legg til logging i q2 - for debugging</t>
  </si>
  <si>
    <t>78c0894</t>
  </si>
  <si>
    <t>[Release Plugin] - next version commit:  'release-10.2.4'.</t>
  </si>
  <si>
    <t>d7d3972</t>
  </si>
  <si>
    <t>E oppdater jackson 2.13.2 -&gt; 2.13.3</t>
  </si>
  <si>
    <t>0ebefce</t>
  </si>
  <si>
    <t>[Release Plugin] - next version commit:  'release-10.2.3'.</t>
  </si>
  <si>
    <t>ba6b019</t>
  </si>
  <si>
    <t>E pin'er versjonsnummer for prometheus</t>
  </si>
  <si>
    <t>18f48e0</t>
  </si>
  <si>
    <t>[Release Plugin] - next version commit:  'release-10.2.2'.</t>
  </si>
  <si>
    <t>e86cd94</t>
  </si>
  <si>
    <t>Revert "b mangelfull oppgradering til kotlin 1.7.0"</t>
  </si>
  <si>
    <t>ca9e0a3</t>
  </si>
  <si>
    <t>4384812</t>
  </si>
  <si>
    <t>b mangelfull oppgradering til kotlin 1.7.0</t>
  </si>
  <si>
    <t>d5977a0</t>
  </si>
  <si>
    <t>[Release Plugin] - next version commit:  'release-10.2.1'.</t>
  </si>
  <si>
    <t>6e1653d</t>
  </si>
  <si>
    <t>F!! legger til ny PersonService.hentPersonnavn()</t>
  </si>
  <si>
    <t>7f0c7f2</t>
  </si>
  <si>
    <t>[Release Plugin] - next version commit:  'release-10.1.6'.</t>
  </si>
  <si>
    <t>a4fd916</t>
  </si>
  <si>
    <t>d9322da</t>
  </si>
  <si>
    <t>[Release Plugin] - next version commit:  'release-10.1.5'.</t>
  </si>
  <si>
    <t>ca3bea1</t>
  </si>
  <si>
    <t>ed79764</t>
  </si>
  <si>
    <t>e fjerner referanse til security-sts som ikke brukes</t>
  </si>
  <si>
    <t>9ad27c6</t>
  </si>
  <si>
    <t>[Release Plugin] - next version commit:  'release-10.1.4'.</t>
  </si>
  <si>
    <t>bd6a32c</t>
  </si>
  <si>
    <t>4abbc6d</t>
  </si>
  <si>
    <t>[Release Plugin] - next version commit:  'release-10.1.3'.</t>
  </si>
  <si>
    <t>f6faed0</t>
  </si>
  <si>
    <t>067600e</t>
  </si>
  <si>
    <t>[Release Plugin] - next version commit:  'release-10.1.2'.</t>
  </si>
  <si>
    <t>0706430</t>
  </si>
  <si>
    <t>d javadoc på nye dødsbo-kontakt-klasser</t>
  </si>
  <si>
    <t>989269b</t>
  </si>
  <si>
    <t>[Release Plugin] - next version commit:  'release-10.1.1'.</t>
  </si>
  <si>
    <t>5ce87a9</t>
  </si>
  <si>
    <t>F utvidet KontaktinformasjonForDoedsbo</t>
  </si>
  <si>
    <t>912cc5b</t>
  </si>
  <si>
    <t>[Release Plugin] - next version commit:  'release-10.0.2'.</t>
  </si>
  <si>
    <t>6b28cbc</t>
  </si>
  <si>
    <t>472ba44</t>
  </si>
  <si>
    <t>[Release Plugin] - next version commit:  'release-10.0.1'.</t>
  </si>
  <si>
    <t>d5694e7</t>
  </si>
  <si>
    <t>-f oppdaterer til java17</t>
  </si>
  <si>
    <t>ab76d23</t>
  </si>
  <si>
    <t>[Release Plugin] - next version commit:  'release-9.0.16'.</t>
  </si>
  <si>
    <t>5a46b3f</t>
  </si>
  <si>
    <t>4d0a211</t>
  </si>
  <si>
    <t>[Release Plugin] - next version commit:  'release-9.0.15'.</t>
  </si>
  <si>
    <t>10767d8</t>
  </si>
  <si>
    <t>6e56830</t>
  </si>
  <si>
    <t>ee2075b</t>
  </si>
  <si>
    <t>Forbedring av Fodselsnummer nå støtter syntetiske data.</t>
  </si>
  <si>
    <t>cb7dad2</t>
  </si>
  <si>
    <t>[Release Plugin] - next version commit:  'release-9.0.14'.</t>
  </si>
  <si>
    <t>42b4c5e</t>
  </si>
  <si>
    <t>BE fikser branch-krav i gradle-release</t>
  </si>
  <si>
    <t>8357a5d</t>
  </si>
  <si>
    <t>BE fix build scripts after renaming branches</t>
  </si>
  <si>
    <t>a50ab5d</t>
  </si>
  <si>
    <t>[Release Plugin] - next version commit:  'release-9.0.13'.</t>
  </si>
  <si>
    <t>9d581e7</t>
  </si>
  <si>
    <t>-t legger inn libs uten java17</t>
  </si>
  <si>
    <t>0473bab</t>
  </si>
  <si>
    <t>-t tillater ForeldreBarnRelasjon med manglende relatertPersonIdent</t>
  </si>
  <si>
    <t>8ba89f7</t>
  </si>
  <si>
    <t>[Release Plugin] - next version commit:  'release-9.0.12'.</t>
  </si>
  <si>
    <t>709e5b4</t>
  </si>
  <si>
    <t>Legger til obo for pdl</t>
  </si>
  <si>
    <t>9fe2d97</t>
  </si>
  <si>
    <t>[Release Plugin] - next version commit:  'release-9.0.11'.</t>
  </si>
  <si>
    <t>204b1ae</t>
  </si>
  <si>
    <t>3a390ca</t>
  </si>
  <si>
    <t>[Release Plugin] - next version commit:  'release-9.0.10'.</t>
  </si>
  <si>
    <t>80321cf</t>
  </si>
  <si>
    <t>bb6ea06</t>
  </si>
  <si>
    <t>[Release Plugin] - next version commit:  'release-9.0.9'.</t>
  </si>
  <si>
    <t>7a851ad</t>
  </si>
  <si>
    <t>Ny Fodselsnummer klasse støtter syntetiske fnr fra skatteetaten og nav.</t>
  </si>
  <si>
    <t>0fd82bf</t>
  </si>
  <si>
    <t>[Release Plugin] - next version commit:  'release-9.0.8'.</t>
  </si>
  <si>
    <t>203a936</t>
  </si>
  <si>
    <t>Forbedret Fnrgenerator</t>
  </si>
  <si>
    <t>d5dc10f</t>
  </si>
  <si>
    <t>[Release Plugin] - next version commit:  'release-9.0.7'.</t>
  </si>
  <si>
    <t>d6ab680</t>
  </si>
  <si>
    <t>fjenrer NAV_CONSUMER_TOKEN da azureAD ikke støtter dette i PDL.</t>
  </si>
  <si>
    <t>47b2125</t>
  </si>
  <si>
    <t>[Release Plugin] - next version commit:  'release-9.0.6'.</t>
  </si>
  <si>
    <t>fff0662</t>
  </si>
  <si>
    <t>logger debug token fra azureAd for PDL</t>
  </si>
  <si>
    <t>594ee81</t>
  </si>
  <si>
    <t>[Release Plugin] - next version commit:  'release-9.0.5'.</t>
  </si>
  <si>
    <t>db0fb36</t>
  </si>
  <si>
    <t>legger tilbake TokenCallBack for azureAd token for støtte til begrens-innsyn.</t>
  </si>
  <si>
    <t>4b96321</t>
  </si>
  <si>
    <t>[Release Plugin] - next version commit:  'release-9.0.4'.</t>
  </si>
  <si>
    <t>153c2f3</t>
  </si>
  <si>
    <t>fikser azuread for begrens-innsyn</t>
  </si>
  <si>
    <t>8f547db</t>
  </si>
  <si>
    <t>[Release Plugin] - next version commit:  'release-9.0.3'.</t>
  </si>
  <si>
    <t>cd95c30</t>
  </si>
  <si>
    <t>7ea8249</t>
  </si>
  <si>
    <t>[Release Plugin] - next version commit:  'release-9.0.2'.</t>
  </si>
  <si>
    <t>4289f07</t>
  </si>
  <si>
    <t>8686d78</t>
  </si>
  <si>
    <t>[Release Plugin] - next version commit:  'release-9.0.1'.</t>
  </si>
  <si>
    <t>d12e50b</t>
  </si>
  <si>
    <t>legger til azuread som ikke ink. branch i build-branches.yml</t>
  </si>
  <si>
    <t>8159484</t>
  </si>
  <si>
    <t>305baff</t>
  </si>
  <si>
    <t>Implementereer Azure AD for bruk i begrens innsyn. branch azuread fra version 9.0.0</t>
  </si>
  <si>
    <t>228c1cb</t>
  </si>
  <si>
    <t>[Release Plugin] - next version commit:  'release-8.2.7'.</t>
  </si>
  <si>
    <t>fc9d702</t>
  </si>
  <si>
    <t>implementer liste av UtenlandskIdentifikasjonsnummer i Person objekt</t>
  </si>
  <si>
    <t>413a297</t>
  </si>
  <si>
    <t>[Release Plugin] - next version commit:  'release-8.2.6'.</t>
  </si>
  <si>
    <t>186cdf4</t>
  </si>
  <si>
    <t>Retter feil i FodselsnummerGenerator</t>
  </si>
  <si>
    <t>a91304b</t>
  </si>
  <si>
    <t>[Release Plugin] - next version commit:  'release-8.2.5'.</t>
  </si>
  <si>
    <t>631e0c8</t>
  </si>
  <si>
    <t>rydder opp i kode</t>
  </si>
  <si>
    <t>a8ff2ea</t>
  </si>
  <si>
    <t>[Release Plugin] - next version commit:  'release-8.2.4'.</t>
  </si>
  <si>
    <t>b3d18a1</t>
  </si>
  <si>
    <t>Merge branch 'master' of github.com:navikt/ep-personoppslag</t>
  </si>
  <si>
    <t>a0d7b17</t>
  </si>
  <si>
    <t>-f gradle.build, publish feil</t>
  </si>
  <si>
    <t>a2c78be</t>
  </si>
  <si>
    <t>[Release Plugin] - next version commit:  'release-8.2.3'.</t>
  </si>
  <si>
    <t>ca01704</t>
  </si>
  <si>
    <t>990226f</t>
  </si>
  <si>
    <t>[Release Plugin] - next version commit:  'release-8.2.2'.</t>
  </si>
  <si>
    <t>3d9285c</t>
  </si>
  <si>
    <t>-t minimal endring, men kommer opp i bygget hele tiden "(13, 19): Variable 'fnr' initializer is redundant"</t>
  </si>
  <si>
    <t>771d25d</t>
  </si>
  <si>
    <t>[Release Plugin] - next version commit:  'release-8.2.1'.</t>
  </si>
  <si>
    <t>575f561</t>
  </si>
  <si>
    <t>gradle publish</t>
  </si>
  <si>
    <t>cfb23e0</t>
  </si>
  <si>
    <t>[Release Plugin] - next version commit:  'release-8.1.8'.</t>
  </si>
  <si>
    <t>8cd1cbc</t>
  </si>
  <si>
    <t>Delete build.gradle.kts</t>
  </si>
  <si>
    <t>9bfbfb2</t>
  </si>
  <si>
    <t>[Release Plugin] - next version commit:  'release-8.1.7'.</t>
  </si>
  <si>
    <t>9214912</t>
  </si>
  <si>
    <t>1. migrert fra kotlin til gradle</t>
  </si>
  <si>
    <t>a9de798</t>
  </si>
  <si>
    <t>[Release Plugin] - next version commit:  'release-8.1.6'.</t>
  </si>
  <si>
    <t>3a0e560</t>
  </si>
  <si>
    <t>Fixer feil med uthenting av århundre fra fødselsnummer der det mangler kode for 1800 og en snutt som aldri blir kjørt (se evaluateAarstall) (#10)</t>
  </si>
  <si>
    <t>6b4000e</t>
  </si>
  <si>
    <t>[Release Plugin] - next version commit:  'release-8.1.5'.</t>
  </si>
  <si>
    <t>17c5dd1</t>
  </si>
  <si>
    <t>bumping av spring-web og prometheus, samt samling av properties for versjonering</t>
  </si>
  <si>
    <t>1c73c6d</t>
  </si>
  <si>
    <t>[Release Plugin] - next version commit:  'release-8.1.4'.</t>
  </si>
  <si>
    <t>6664646</t>
  </si>
  <si>
    <t>oppdatert og dumpet versjoner gradle 7.3.1 * ep-metrics</t>
  </si>
  <si>
    <t>57d7a23</t>
  </si>
  <si>
    <t>[Release Plugin] - next version commit:  'release-8.1.3'.</t>
  </si>
  <si>
    <t>7234b98</t>
  </si>
  <si>
    <t>7730834</t>
  </si>
  <si>
    <t>[Release Plugin] - next version commit:  'release-8.1.2'.</t>
  </si>
  <si>
    <t>4e97da1</t>
  </si>
  <si>
    <t>Setter  STS bibliotek tilbake til .14</t>
  </si>
  <si>
    <t>38c8e43</t>
  </si>
  <si>
    <t>oppdatert et fåtall med bibliotek..</t>
  </si>
  <si>
    <t>3f103ab</t>
  </si>
  <si>
    <t>[Release Plugin] - next version commit:  'release-8.1.1'.</t>
  </si>
  <si>
    <t>2ee0619</t>
  </si>
  <si>
    <t>ny PersonService hentPersonUtenlandskIdent for bruk med utenlandsidenter oppdatert versjonering</t>
  </si>
  <si>
    <t>50fdc91</t>
  </si>
  <si>
    <t>ny PersonService hentPersonUtenlandskIdent for bruk med utenlandsidenter</t>
  </si>
  <si>
    <t>65dd7ec</t>
  </si>
  <si>
    <t>[Release Plugin] - next version commit:  'release-8.0.22'.</t>
  </si>
  <si>
    <t>89b0d4f</t>
  </si>
  <si>
    <t>Fjerner @JsonCreator og @JvmStatic fraMedValidation</t>
  </si>
  <si>
    <t>c9c6614</t>
  </si>
  <si>
    <t>[Release Plugin] - next version commit:  'release-8.0.21'.</t>
  </si>
  <si>
    <t>df0397f</t>
  </si>
  <si>
    <t>ep-1213: endrer fnummer velger til å velge årstall fra en serie sammen med årstall</t>
  </si>
  <si>
    <t>ad2c849</t>
  </si>
  <si>
    <t>[Release Plugin] - next version commit:  'release-8.0.20'.</t>
  </si>
  <si>
    <t>c1836f8</t>
  </si>
  <si>
    <t>Retter opp FodselsnummerGenerator for å gi korrekt fnr ved ønsket alder.</t>
  </si>
  <si>
    <t>1026a98</t>
  </si>
  <si>
    <t>[Release Plugin] - next version commit:  'release-8.0.19'.</t>
  </si>
  <si>
    <t>0a2ed76</t>
  </si>
  <si>
    <t>Legger fnrGenerator med tilhørende tester</t>
  </si>
  <si>
    <t>95d05af</t>
  </si>
  <si>
    <t>[Release Plugin] - next version commit:  'release-8.0.18'.</t>
  </si>
  <si>
    <t>592bf08</t>
  </si>
  <si>
    <t>Fjerner støyende logglinje</t>
  </si>
  <si>
    <t>1ea4443</t>
  </si>
  <si>
    <t>[Release Plugin] - next version commit:  'release-8.0.17'.</t>
  </si>
  <si>
    <t>0c73feb</t>
  </si>
  <si>
    <t>Fjerner ! for landkode i UtenlandskAdresse og UtenlandskAdresseIFrittFormat</t>
  </si>
  <si>
    <t>a52e7a4</t>
  </si>
  <si>
    <t>[Release Plugin] - next version commit:  'release-8.0.16'.</t>
  </si>
  <si>
    <t>96d78c9</t>
  </si>
  <si>
    <t>Setter liste over kontaktadresse til å være nullable</t>
  </si>
  <si>
    <t>abd880b</t>
  </si>
  <si>
    <t>[Release Plugin] - next version commit:  'release-8.0.15'.</t>
  </si>
  <si>
    <t>824697b</t>
  </si>
  <si>
    <t>UtenlandskAdresseIFrittFormat er nå nullable</t>
  </si>
  <si>
    <t>b9cc196</t>
  </si>
  <si>
    <t>[Release Plugin] - next version commit:  'release-8.0.14'.</t>
  </si>
  <si>
    <t>c2ff00e</t>
  </si>
  <si>
    <t>bumber versjoner og fjenrer org.apache.cxf</t>
  </si>
  <si>
    <t>f964c0b</t>
  </si>
  <si>
    <t>[Release Plugin] - next version commit:  'release-8.0.13'.</t>
  </si>
  <si>
    <t>10269f4</t>
  </si>
  <si>
    <t>fiks user-system-token</t>
  </si>
  <si>
    <t>64d1dd1</t>
  </si>
  <si>
    <t>[Release Plugin] - next version commit:  'release-8.0.12'.</t>
  </si>
  <si>
    <t>c5b9797</t>
  </si>
  <si>
    <t>bc4c1fb</t>
  </si>
  <si>
    <t>[Release Plugin] - next version commit:  'release-8.0.11'.</t>
  </si>
  <si>
    <t>7207d76</t>
  </si>
  <si>
    <t>838e909</t>
  </si>
  <si>
    <t>[Release Plugin] - next version commit:  'release-8.0.10'.</t>
  </si>
  <si>
    <t>1865032</t>
  </si>
  <si>
    <t>064d637</t>
  </si>
  <si>
    <t>[Release Plugin] - next version commit:  'release-8.0.9'.</t>
  </si>
  <si>
    <t>757a795</t>
  </si>
  <si>
    <t>1a8ca03</t>
  </si>
  <si>
    <t>[Release Plugin] - next version commit:  'release-8.0.8'.</t>
  </si>
  <si>
    <t>da02be9</t>
  </si>
  <si>
    <t>49b055d</t>
  </si>
  <si>
    <t>[Release Plugin] - next version commit:  'release-8.0.7'.</t>
  </si>
  <si>
    <t>bfb2bfc</t>
  </si>
  <si>
    <t>fiks integrasjontest</t>
  </si>
  <si>
    <t>bbf62d7</t>
  </si>
  <si>
    <t>Flytter Fodselsnummer til personoppsalg Støtte for PDLUserTokenInterceptor</t>
  </si>
  <si>
    <t>0cf240d</t>
  </si>
  <si>
    <t>[Release Plugin] - next version commit:  'release-8.0.6'.</t>
  </si>
  <si>
    <t>8bccb7b</t>
  </si>
  <si>
    <t>Legger til metrikk for sokPerson</t>
  </si>
  <si>
    <t>052037c</t>
  </si>
  <si>
    <t>[Release Plugin] - next version commit:  'release-8.0.5'.</t>
  </si>
  <si>
    <t>6bf7601</t>
  </si>
  <si>
    <t>Fjerner mockito samt unødvendige null-sjekker</t>
  </si>
  <si>
    <t>c52b386</t>
  </si>
  <si>
    <t>[Release Plugin] - next version commit:  'release-8.0.4'.</t>
  </si>
  <si>
    <t>7f1321a</t>
  </si>
  <si>
    <t>Endrer familierelasjon til forelderBarnRelasjon Samt lagt til tester for sokPerson</t>
  </si>
  <si>
    <t>2d8080d</t>
  </si>
  <si>
    <t>[Release Plugin] - next version commit:  'release-8.0.3'.</t>
  </si>
  <si>
    <t>ff23141</t>
  </si>
  <si>
    <t>Legger til SokPerson med SokKriterier for å finne ident - fornavn, etternavn og fdato</t>
  </si>
  <si>
    <t>f7e5b6c</t>
  </si>
  <si>
    <t>[Release Plugin] - next version commit:  'release-8.0.2'.</t>
  </si>
  <si>
    <t>f754aeb</t>
  </si>
  <si>
    <t>Legger til maxBy metadata sisteRegistrertDato for navn</t>
  </si>
  <si>
    <t>d929bfa</t>
  </si>
  <si>
    <t>[Release Plugin] - next version commit:  'release-8.0.1'.</t>
  </si>
  <si>
    <t>9936848</t>
  </si>
  <si>
    <t>EP-987 Fjerne alt knyttet til TPS + Major release bump til 8.0.0 (#4)</t>
  </si>
  <si>
    <t>8a2f286</t>
  </si>
  <si>
    <t>[Release Plugin] - next version commit:  'release-7.1.26'.</t>
  </si>
  <si>
    <t>afd863e</t>
  </si>
  <si>
    <t>Legger til kontaktinformasjonForDoedsbo (#8)</t>
  </si>
  <si>
    <t>2e1295e</t>
  </si>
  <si>
    <t>[Release Plugin] - next version commit:  'release-7.1.25'.</t>
  </si>
  <si>
    <t>c16f48e</t>
  </si>
  <si>
    <t>Defaulter til null ved  ?</t>
  </si>
  <si>
    <t>a6d7c9d</t>
  </si>
  <si>
    <t>[Release Plugin] - next version commit:  'release-7.1.24'.</t>
  </si>
  <si>
    <t>3deec15</t>
  </si>
  <si>
    <t>Legger til postAdresseIFrittFormat</t>
  </si>
  <si>
    <t>59f10cb</t>
  </si>
  <si>
    <t>[Release Plugin] - next version commit:  'release-7.1.23'.</t>
  </si>
  <si>
    <t>ac35294</t>
  </si>
  <si>
    <t>bump sts</t>
  </si>
  <si>
    <t>b0f56ac</t>
  </si>
  <si>
    <t>[Release Plugin] - next version commit:  'release-7.1.22'.</t>
  </si>
  <si>
    <t>9f715ea</t>
  </si>
  <si>
    <t>retter feil i sivilstandtype</t>
  </si>
  <si>
    <t>83bdeaf</t>
  </si>
  <si>
    <t>[Release Plugin] - next version commit:  'release-7.1.21'.</t>
  </si>
  <si>
    <t>ccf28b6</t>
  </si>
  <si>
    <t>oppdaterer maxBy til maxByOrNull</t>
  </si>
  <si>
    <t>2c29d96</t>
  </si>
  <si>
    <t>[Release Plugin] - next version commit:  'release-7.1.20'.</t>
  </si>
  <si>
    <t>b3c4155</t>
  </si>
  <si>
    <t>Retter feil i  Kontaktadresse, UtenlandskAdresseIFrittFormat?</t>
  </si>
  <si>
    <t>bdc576f</t>
  </si>
  <si>
    <t>[Release Plugin] - next version commit:  'release-7.1.19'.</t>
  </si>
  <si>
    <t>e5e1676</t>
  </si>
  <si>
    <t>Legger til Kontaktadresse element på Person</t>
  </si>
  <si>
    <t>b8eca16</t>
  </si>
  <si>
    <t>[Release Plugin] - next version commit:  'release-7.1.18'.</t>
  </si>
  <si>
    <t>53df302</t>
  </si>
  <si>
    <t>bumper kotlin til versjon 1.4.30</t>
  </si>
  <si>
    <t>64e9e61</t>
  </si>
  <si>
    <t>[Release Plugin] - next version commit:  'release-7.1.17'.</t>
  </si>
  <si>
    <t>d006f61</t>
  </si>
  <si>
    <t>Legger til støtte for utlandsadresse når bosted er null</t>
  </si>
  <si>
    <t>4d9bb95</t>
  </si>
  <si>
    <t>[Release Plugin] - next version commit:  'release-7.1.16'.</t>
  </si>
  <si>
    <t>41a1381</t>
  </si>
  <si>
    <t>Feature/hent person metadata (#7)</t>
  </si>
  <si>
    <t>bf9c801</t>
  </si>
  <si>
    <t>[Release Plugin] - next version commit:  'release-7.1.15'.</t>
  </si>
  <si>
    <t>c3e82c5</t>
  </si>
  <si>
    <t>8323413</t>
  </si>
  <si>
    <t>[Release Plugin] - next version commit:  'release-7.1.14'.</t>
  </si>
  <si>
    <t>0f3366a</t>
  </si>
  <si>
    <t>Benytter nyeste versjon av metrics</t>
  </si>
  <si>
    <t>3634c47</t>
  </si>
  <si>
    <t>[Release Plugin] - next version commit:  'release-7.1.13'.</t>
  </si>
  <si>
    <t>386abe0</t>
  </si>
  <si>
    <t>legger til gyldigFraOgMed i Bostedadresse</t>
  </si>
  <si>
    <t>cf8569e</t>
  </si>
  <si>
    <t>[Release Plugin] - next version commit:  'release-7.1.12'.</t>
  </si>
  <si>
    <t>95a547a</t>
  </si>
  <si>
    <t>legger til utenlandskadresse</t>
  </si>
  <si>
    <t>a7cc29d</t>
  </si>
  <si>
    <t>[Release Plugin] - next version commit:  'release-7.1.11'.</t>
  </si>
  <si>
    <t>f726831</t>
  </si>
  <si>
    <t>Legger til sammensattEtterNavn der etternavn er først</t>
  </si>
  <si>
    <t>05a0947</t>
  </si>
  <si>
    <t>[Release Plugin] - next version commit:  'release-7.1.10'.</t>
  </si>
  <si>
    <t>ac826d4</t>
  </si>
  <si>
    <t>fikser typo i Familierelasjon</t>
  </si>
  <si>
    <t>1190987</t>
  </si>
  <si>
    <t>[Release Plugin] - next version commit:  'release-7.1.9'.</t>
  </si>
  <si>
    <t>f0ad62d</t>
  </si>
  <si>
    <t>Forbedre adressebeskyttelseResponse serde + test</t>
  </si>
  <si>
    <t>f6b5e78</t>
  </si>
  <si>
    <t>[Release Plugin] - next version commit:  'release-7.1.8'.</t>
  </si>
  <si>
    <t>bd53a1f</t>
  </si>
  <si>
    <t>Ignore unknown fields from PDL</t>
  </si>
  <si>
    <t>152467f</t>
  </si>
  <si>
    <t>[Release Plugin] - next version commit:  'release-7.1.7'.</t>
  </si>
  <si>
    <t>de26bcc</t>
  </si>
  <si>
    <t>Legger til loggerinterceptor</t>
  </si>
  <si>
    <t>e845a85</t>
  </si>
  <si>
    <t>[Release Plugin] - next version commit:  'release-7.1.6'.</t>
  </si>
  <si>
    <t>53df4a0</t>
  </si>
  <si>
    <t>Fix broken test</t>
  </si>
  <si>
    <t>8851756</t>
  </si>
  <si>
    <t>EP-1063 Legge til Metrics på PDL (#6)</t>
  </si>
  <si>
    <t>2be727e</t>
  </si>
  <si>
    <t>[Release Plugin] - next version commit:  'release-7.1.5'.</t>
  </si>
  <si>
    <t>97819ea</t>
  </si>
  <si>
    <t>lagt til land og sted på foedsel (#5)</t>
  </si>
  <si>
    <t>5c36265</t>
  </si>
  <si>
    <t>[Release Plugin] - next version commit:  'release-7.1.4'.</t>
  </si>
  <si>
    <t>e95e923</t>
  </si>
  <si>
    <t>Unngå at sammensattNavn kalkuleres på nytt ved hvert kall</t>
  </si>
  <si>
    <t>88d0755</t>
  </si>
  <si>
    <t>[Release Plugin] - next version commit:  'release-7.1.3'.</t>
  </si>
  <si>
    <t>5253c02</t>
  </si>
  <si>
    <t>kotlin sammensattNavn</t>
  </si>
  <si>
    <t>c909279</t>
  </si>
  <si>
    <t>[Release Plugin] - next version commit:  'release-7.1.2'.</t>
  </si>
  <si>
    <t>24514ea</t>
  </si>
  <si>
    <t>lagt til sammensattNavn i Navn, endret noen enum likt som pdl schema</t>
  </si>
  <si>
    <t>146d0d2</t>
  </si>
  <si>
    <t>[Release Plugin] - next version commit:  'release-7.1.1'.</t>
  </si>
  <si>
    <t>11250cf</t>
  </si>
  <si>
    <t>EP-1063 PDL: Forbedre testing og uthenting av doedsfall</t>
  </si>
  <si>
    <t>89d9b7a</t>
  </si>
  <si>
    <t>[Release Plugin] - next version commit:  'release-7.0.19'.</t>
  </si>
  <si>
    <t>bebe810</t>
  </si>
  <si>
    <t>rette feil i personTest</t>
  </si>
  <si>
    <t>24e5a94</t>
  </si>
  <si>
    <t>retter opp småfeil samt ny test for graphql</t>
  </si>
  <si>
    <t>b7e9907</t>
  </si>
  <si>
    <t>1841717</t>
  </si>
  <si>
    <t>[Release Plugin] - next version commit:  'release-7.0.18'.</t>
  </si>
  <si>
    <t>76fa2cf</t>
  </si>
  <si>
    <t>Fikse skriveleif + rydde kode</t>
  </si>
  <si>
    <t>132f638</t>
  </si>
  <si>
    <t>[Release Plugin] - next version commit:  'release-7.0.17'.</t>
  </si>
  <si>
    <t>ba05abc</t>
  </si>
  <si>
    <t>legger til kjoenn, doedsdato, familierelasjon og sivilstand til Person</t>
  </si>
  <si>
    <t>b2e8a5e</t>
  </si>
  <si>
    <t>Markere TPS-servicer som @Deprecated</t>
  </si>
  <si>
    <t>3853f1c</t>
  </si>
  <si>
    <t>Legge til .graphqlconfig og schema.graphql</t>
  </si>
  <si>
    <t>a0be2ad</t>
  </si>
  <si>
    <t>[Release Plugin] - next version commit:  'release-7.0.16'.</t>
  </si>
  <si>
    <t>9c1b6ab</t>
  </si>
  <si>
    <t>EP-1063 Oppdatere person med geografisk tilknytning</t>
  </si>
  <si>
    <t>c220aa5</t>
  </si>
  <si>
    <t>[Release Plugin] - next version commit:  'release-7.0.15'.</t>
  </si>
  <si>
    <t>63757a5</t>
  </si>
  <si>
    <t>EP-1063 Oppdatere ident for uthenting av geografisk tilknytning</t>
  </si>
  <si>
    <t>b5364a4</t>
  </si>
  <si>
    <t>[Release Plugin] - next version commit:  'release-7.0.14'.</t>
  </si>
  <si>
    <t>9512c7c</t>
  </si>
  <si>
    <t>EP-1063 Oppdatere person-objekt</t>
  </si>
  <si>
    <t>f1de23f</t>
  </si>
  <si>
    <t>[Release Plugin] - next version commit:  'release-7.0.13'.</t>
  </si>
  <si>
    <t>f39e837</t>
  </si>
  <si>
    <t>metode for å hente aktoer og norskident fra pdl. (#3)</t>
  </si>
  <si>
    <t>18292e4</t>
  </si>
  <si>
    <t>[Release Plugin] - next version commit:  'release-7.0.12'.</t>
  </si>
  <si>
    <t>fc97f7a</t>
  </si>
  <si>
    <t>EP-1063 Oppdatere synlighet og rydde litt</t>
  </si>
  <si>
    <t>aa5e4d2</t>
  </si>
  <si>
    <t>[Release Plugin] - next version commit:  'release-7.0.11'.</t>
  </si>
  <si>
    <t>9f9a6d6</t>
  </si>
  <si>
    <t>EP-1063 Rydde i modeller, tester, ++</t>
  </si>
  <si>
    <t>769aeff</t>
  </si>
  <si>
    <t>[Release Plugin] - next version commit:  'release-7.0.10'.</t>
  </si>
  <si>
    <t>267e019</t>
  </si>
  <si>
    <t>EP-1063 Fix pdl resttemplate configuration</t>
  </si>
  <si>
    <t>2859437</t>
  </si>
  <si>
    <t>[Release Plugin] - next version commit:  'release-7.0.9'.</t>
  </si>
  <si>
    <t>206a774</t>
  </si>
  <si>
    <t>oppdater github workflow</t>
  </si>
  <si>
    <t>1d48312</t>
  </si>
  <si>
    <t>EP-1063 Opprette ny pakke i personoppslag for PDL</t>
  </si>
  <si>
    <t>ep-security-sts</t>
  </si>
  <si>
    <t>40bb023</t>
  </si>
  <si>
    <t>P - [Release Plugin] - next version commit:  'release-0.1.50'.</t>
  </si>
  <si>
    <t>51ecc8f</t>
  </si>
  <si>
    <t>257bd8e</t>
  </si>
  <si>
    <t>a8807f2</t>
  </si>
  <si>
    <t>P - [Release Plugin] - next version commit:  'release-0.1.49'.</t>
  </si>
  <si>
    <t>2fe217d</t>
  </si>
  <si>
    <t>f856744</t>
  </si>
  <si>
    <t>P - [Release Plugin] - next version commit:  'release-0.1.48'.</t>
  </si>
  <si>
    <t>39551ef</t>
  </si>
  <si>
    <t>4b30350</t>
  </si>
  <si>
    <t>P - [Release Plugin] - next version commit:  'release-0.1.47'.</t>
  </si>
  <si>
    <t>20d004b</t>
  </si>
  <si>
    <t>4ac0d03</t>
  </si>
  <si>
    <t>P - [Release Plugin] - next version commit:  'release-0.1.46'.</t>
  </si>
  <si>
    <t>cb0bfdb</t>
  </si>
  <si>
    <t>ef953cf</t>
  </si>
  <si>
    <t>P - [Release Plugin] - next version commit:  'release-0.1.45'.</t>
  </si>
  <si>
    <t>98aa4f8</t>
  </si>
  <si>
    <t>5438f94</t>
  </si>
  <si>
    <t>ff0fa0e</t>
  </si>
  <si>
    <t>P - [Release Plugin] - next version commit:  'release-0.1.44'.</t>
  </si>
  <si>
    <t>569dffe</t>
  </si>
  <si>
    <t>1800e0e</t>
  </si>
  <si>
    <t>b90f011</t>
  </si>
  <si>
    <t>P - [Release Plugin] - next version commit:  'release-0.1.43'.</t>
  </si>
  <si>
    <t>90ca621</t>
  </si>
  <si>
    <t>f0c2bda</t>
  </si>
  <si>
    <t>P - [Release Plugin] - next version commit:  'release-0.1.42'.</t>
  </si>
  <si>
    <t>0fb4a19</t>
  </si>
  <si>
    <t>f4c3d21</t>
  </si>
  <si>
    <t>17c6712</t>
  </si>
  <si>
    <t>P - [Release Plugin] - next version commit:  'release-0.1.41'.</t>
  </si>
  <si>
    <t>e08105c</t>
  </si>
  <si>
    <t>2258fa1</t>
  </si>
  <si>
    <t>P - [Release Plugin] - next version commit:  'release-0.1.40'.</t>
  </si>
  <si>
    <t>8df2927</t>
  </si>
  <si>
    <t>554f2ed</t>
  </si>
  <si>
    <t>441c2fd</t>
  </si>
  <si>
    <t>P - [Release Plugin] - next version commit:  'release-0.1.39'.</t>
  </si>
  <si>
    <t>b345df0</t>
  </si>
  <si>
    <t>f6c138d</t>
  </si>
  <si>
    <t>[Release Plugin] - next version commit:  'release-0.1.38'.</t>
  </si>
  <si>
    <t>1379840</t>
  </si>
  <si>
    <t>032989c</t>
  </si>
  <si>
    <t>196f7e3</t>
  </si>
  <si>
    <t>[Release Plugin] - next version commit:  'release-0.1.37'.</t>
  </si>
  <si>
    <t>e2619b5</t>
  </si>
  <si>
    <t>e53b10c</t>
  </si>
  <si>
    <t>3a8d762</t>
  </si>
  <si>
    <t>[Release Plugin] - next version commit:  'release-0.1.36'.</t>
  </si>
  <si>
    <t>8675717</t>
  </si>
  <si>
    <t>02e4a9e</t>
  </si>
  <si>
    <t>[Release Plugin] - next version commit:  'release-0.1.35'.</t>
  </si>
  <si>
    <t>81b971b</t>
  </si>
  <si>
    <t>9275dbe</t>
  </si>
  <si>
    <t>471fbbb</t>
  </si>
  <si>
    <t>[Release Plugin] - next version commit:  'release-0.1.34'.</t>
  </si>
  <si>
    <t>1818846</t>
  </si>
  <si>
    <t>bfc484a</t>
  </si>
  <si>
    <t>bb0b310</t>
  </si>
  <si>
    <t>91a1fb4</t>
  </si>
  <si>
    <t>ba25311</t>
  </si>
  <si>
    <t>[Release Plugin] - next version commit:  'release-0.1.32'.</t>
  </si>
  <si>
    <t>219dfb4</t>
  </si>
  <si>
    <t>a50b17f</t>
  </si>
  <si>
    <t>b1ca27a</t>
  </si>
  <si>
    <t>[Release Plugin] - next version commit:  'release-0.1.31'.</t>
  </si>
  <si>
    <t>2d2b569</t>
  </si>
  <si>
    <t>46f5eac</t>
  </si>
  <si>
    <t>[Release Plugin] - next version commit:  'release-0.1.30'.</t>
  </si>
  <si>
    <t>f4296b1</t>
  </si>
  <si>
    <t>c98d45b</t>
  </si>
  <si>
    <t>f4bf296</t>
  </si>
  <si>
    <t>[Release Plugin] - next version commit:  'release-0.1.29'.</t>
  </si>
  <si>
    <t>e96fd40</t>
  </si>
  <si>
    <t>a773cb0</t>
  </si>
  <si>
    <t>[Release Plugin] - next version commit:  'release-0.1.28'.</t>
  </si>
  <si>
    <t>4a01ea8</t>
  </si>
  <si>
    <t>a745fb7</t>
  </si>
  <si>
    <t>383cf9c</t>
  </si>
  <si>
    <t>[Release Plugin] - next version commit:  'release-0.1.27'.</t>
  </si>
  <si>
    <t>6087494</t>
  </si>
  <si>
    <t>da2c9d6</t>
  </si>
  <si>
    <t>[Release Plugin] - next version commit:  'release-0.1.26'.</t>
  </si>
  <si>
    <t>e08df07</t>
  </si>
  <si>
    <t>d6d6ab7</t>
  </si>
  <si>
    <t>[Release Plugin] - next version commit:  'release-0.1.25'.</t>
  </si>
  <si>
    <t>015ff9e</t>
  </si>
  <si>
    <t>E fikser steg i bygg</t>
  </si>
  <si>
    <t>2620c74</t>
  </si>
  <si>
    <t>94f2256</t>
  </si>
  <si>
    <t>[Release Plugin] - next version commit:  'release-0.1.24'.</t>
  </si>
  <si>
    <t>1643d0d</t>
  </si>
  <si>
    <t>32c54c5</t>
  </si>
  <si>
    <t>b429983</t>
  </si>
  <si>
    <t>[Release Plugin] - next version commit:  'release-0.1.23'.</t>
  </si>
  <si>
    <t>8406a2f</t>
  </si>
  <si>
    <t>7f91e45</t>
  </si>
  <si>
    <t>[Release Plugin] - next version commit:  'release-0.1.22'.</t>
  </si>
  <si>
    <t>a36c5bf</t>
  </si>
  <si>
    <t>8fcd9b6</t>
  </si>
  <si>
    <t>[Release Plugin] - next version commit:  'release-0.1.21'.</t>
  </si>
  <si>
    <t>eed079d</t>
  </si>
  <si>
    <t>626db7a</t>
  </si>
  <si>
    <t>0113850</t>
  </si>
  <si>
    <t>[Release Plugin] - next version commit:  'release-0.1.20'.</t>
  </si>
  <si>
    <t>5129788</t>
  </si>
  <si>
    <t>1b81a35</t>
  </si>
  <si>
    <t>eb8de27</t>
  </si>
  <si>
    <t>[Release Plugin] - next version commit:  'release-0.1.19'.</t>
  </si>
  <si>
    <t>c7e6d5f</t>
  </si>
  <si>
    <t>6444df4</t>
  </si>
  <si>
    <t>[Release Plugin] - next version commit:  'release-0.1.18'.</t>
  </si>
  <si>
    <t>2ab1775</t>
  </si>
  <si>
    <t>856aac6</t>
  </si>
  <si>
    <t>43e8d8c</t>
  </si>
  <si>
    <t>[Release Plugin] - next version commit:  'release-0.1.17'.</t>
  </si>
  <si>
    <t>4cdd472</t>
  </si>
  <si>
    <t>36de3c4</t>
  </si>
  <si>
    <t>[Release Plugin] - next version commit:  'release-0.1.16'.</t>
  </si>
  <si>
    <t>f066003</t>
  </si>
  <si>
    <t>2a69eac</t>
  </si>
  <si>
    <t>[Release Plugin] - next version commit:  'release-0.1.15'.</t>
  </si>
  <si>
    <t>4581074</t>
  </si>
  <si>
    <t>f308bd8</t>
  </si>
  <si>
    <t>[Release Plugin] - next version commit:  'release-0.1.14'.</t>
  </si>
  <si>
    <t>0322304</t>
  </si>
  <si>
    <t>124103e</t>
  </si>
  <si>
    <t>[Release Plugin] - next version commit:  'release-0.1.13'.</t>
  </si>
  <si>
    <t>221448f</t>
  </si>
  <si>
    <t>ba20c17</t>
  </si>
  <si>
    <t>[Release Plugin] - next version commit:  'release-0.1.12'.</t>
  </si>
  <si>
    <t>ff9b1bb</t>
  </si>
  <si>
    <t>47ffcce</t>
  </si>
  <si>
    <t>3b9758e</t>
  </si>
  <si>
    <t>[Release Plugin] - next version commit:  'release-0.1.11'.</t>
  </si>
  <si>
    <t>3ffa0e0</t>
  </si>
  <si>
    <t>5dc412f</t>
  </si>
  <si>
    <t>[Release Plugin] - next version commit:  'release-0.1.10'.</t>
  </si>
  <si>
    <t>5bcc2a9</t>
  </si>
  <si>
    <t>a547115</t>
  </si>
  <si>
    <t>[Release Plugin] - next version commit:  'release-0.1.9'.</t>
  </si>
  <si>
    <t>7ca0115</t>
  </si>
  <si>
    <t>38e8129</t>
  </si>
  <si>
    <t>[Release Plugin] - next version commit:  'release-0.1.8'.</t>
  </si>
  <si>
    <t>38700e7</t>
  </si>
  <si>
    <t>859708d</t>
  </si>
  <si>
    <t>[Release Plugin] - next version commit:  'release-0.1.7'.</t>
  </si>
  <si>
    <t>8f97cbe</t>
  </si>
  <si>
    <t>e bruker kotlinVersion i kotlin-bom</t>
  </si>
  <si>
    <t>31f28aa</t>
  </si>
  <si>
    <t>E oppgraderer kotlin-bom -&gt; 1.7.10"))</t>
  </si>
  <si>
    <t>d0b4bd3</t>
  </si>
  <si>
    <t>[Release Plugin] - next version commit:  'release-0.1.6'.</t>
  </si>
  <si>
    <t>21b5456</t>
  </si>
  <si>
    <t>0f5edac</t>
  </si>
  <si>
    <t>[Release Plugin] - next version commit:  'release-0.1.5'.</t>
  </si>
  <si>
    <t>258524b</t>
  </si>
  <si>
    <t>E oppgraderer Spring Boot -&gt; 2.7.1, ep-metrics, mockk</t>
  </si>
  <si>
    <t>ca3141f</t>
  </si>
  <si>
    <t>[Release Plugin] - next version commit:  'release-0.1.4'.</t>
  </si>
  <si>
    <t>3ae9a3b</t>
  </si>
  <si>
    <t>f8a6bd7</t>
  </si>
  <si>
    <t>[Release Plugin] - next version commit:  'release-0.1.3'.</t>
  </si>
  <si>
    <t>533ce74</t>
  </si>
  <si>
    <t>8e2080e</t>
  </si>
  <si>
    <t>[Release Plugin] - next version commit:  'release-0.1.2'.</t>
  </si>
  <si>
    <t>f88eb8b</t>
  </si>
  <si>
    <t>771e56b</t>
  </si>
  <si>
    <t>[Release Plugin] - next version commit:  'release-0.1.1'.</t>
  </si>
  <si>
    <t>f6624a2</t>
  </si>
  <si>
    <t>E fra Java 11 til 17</t>
  </si>
  <si>
    <t>3be8e0b</t>
  </si>
  <si>
    <t>[Release Plugin] - next version commit:  'release-0.0.32'.</t>
  </si>
  <si>
    <t>4baf91e</t>
  </si>
  <si>
    <t>81e497f</t>
  </si>
  <si>
    <t>[Release Plugin] - next version commit:  'release-0.0.31'.</t>
  </si>
  <si>
    <t>3e6cb41</t>
  </si>
  <si>
    <t>Revert "E oppgraderer alle ep-bibliotek"</t>
  </si>
  <si>
    <t>f32a541</t>
  </si>
  <si>
    <t>26ca00c</t>
  </si>
  <si>
    <t>[Release Plugin] - next version commit:  'release-0.0.30'.</t>
  </si>
  <si>
    <t>47d4c59</t>
  </si>
  <si>
    <t>5a0c436</t>
  </si>
  <si>
    <t>dbd99b3</t>
  </si>
  <si>
    <t>[Release Plugin] - next version commit:  'release-0.0.29'.</t>
  </si>
  <si>
    <t>702c789</t>
  </si>
  <si>
    <t>973769c</t>
  </si>
  <si>
    <t>f41ea0a</t>
  </si>
  <si>
    <t>8804bdb</t>
  </si>
  <si>
    <t>8f1d0d8</t>
  </si>
  <si>
    <t>[Release Plugin] - next version commit:  'release-0.0.28'.</t>
  </si>
  <si>
    <t>ce9f778</t>
  </si>
  <si>
    <t>c9252e3</t>
  </si>
  <si>
    <t>[Release Plugin] - next version commit:  'release-0.0.27'.</t>
  </si>
  <si>
    <t>c979d54</t>
  </si>
  <si>
    <t>06bb0c0</t>
  </si>
  <si>
    <t>[Release Plugin] - next version commit:  'release-0.0.26'.</t>
  </si>
  <si>
    <t>3362784</t>
  </si>
  <si>
    <t>Merge pull request #4 from navikt/feature/sonarqube-jacoco</t>
  </si>
  <si>
    <t>29843fd</t>
  </si>
  <si>
    <t>b54c8ce</t>
  </si>
  <si>
    <t>[Release Plugin] - next version commit:  'release-0.0.25'.</t>
  </si>
  <si>
    <t>76a02ca</t>
  </si>
  <si>
    <t>Merge pull request #3 from navikt/feature/add-java-version-file</t>
  </si>
  <si>
    <t>bdcc022</t>
  </si>
  <si>
    <t>9b8b1bd</t>
  </si>
  <si>
    <t>[Release Plugin] - next version commit:  'release-0.0.24'.</t>
  </si>
  <si>
    <t>cef3bb6</t>
  </si>
  <si>
    <t>6e1053e</t>
  </si>
  <si>
    <t>[Release Plugin] - next version commit:  'release-0.0.23'.</t>
  </si>
  <si>
    <t>fd55c02</t>
  </si>
  <si>
    <t>Merge pull request #2 from navikt/feature/konvertGradleFromKotlin</t>
  </si>
  <si>
    <t>b8e4d85</t>
  </si>
  <si>
    <t>1. Gradle update 7.3.1 -&gt; 7.3.3 2. build.gradle.kts - &gt; build.gradle 3. Oppdatering av versjoner</t>
  </si>
  <si>
    <t>273e9e4</t>
  </si>
  <si>
    <t>[Release Plugin] - next version commit:  'release-0.0.22'.</t>
  </si>
  <si>
    <t>42e9375</t>
  </si>
  <si>
    <t>Bumping av versjoner samt gradle 7.3.1 * ep-metrics 0.4.12</t>
  </si>
  <si>
    <t>bc1d79f</t>
  </si>
  <si>
    <t>[Release Plugin] - next version commit:  'release-0.0.21'.</t>
  </si>
  <si>
    <t>cefa1df</t>
  </si>
  <si>
    <t>Bumping av versjoner samt gradle 7.3.1</t>
  </si>
  <si>
    <t>454c3a7</t>
  </si>
  <si>
    <t>[Release Plugin] - next version commit:  'release-0.0.20'.</t>
  </si>
  <si>
    <t>67e69cf</t>
  </si>
  <si>
    <t>bumper opp versjoner fjerner gammelt policy</t>
  </si>
  <si>
    <t>0908f93</t>
  </si>
  <si>
    <t>[Release Plugin] - next version commit:  'release-0.0.19'.</t>
  </si>
  <si>
    <t>c5a8a64</t>
  </si>
  <si>
    <t>bumper opp versjoner</t>
  </si>
  <si>
    <t>f97a235</t>
  </si>
  <si>
    <t>[Release Plugin] - next version commit:  'release-0.0.18'.</t>
  </si>
  <si>
    <t>7373d5e</t>
  </si>
  <si>
    <t>Fjerner apache-cxf avhengigheter for SOAP tjenester</t>
  </si>
  <si>
    <t>fec7b6e</t>
  </si>
  <si>
    <t>[Release Plugin] - next version commit:  'release-0.0.17'.</t>
  </si>
  <si>
    <t>5dc6b76</t>
  </si>
  <si>
    <t>Fjerne ubrukte deps, oppdatere tester, og rydde kode (#1)</t>
  </si>
  <si>
    <t>8916503</t>
  </si>
  <si>
    <t>[Release Plugin] - next version commit:  'release-0.0.16'.</t>
  </si>
  <si>
    <t>2b711aa</t>
  </si>
  <si>
    <t>bump metrics + logging</t>
  </si>
  <si>
    <t>56a60b7</t>
  </si>
  <si>
    <t>[Release Plugin] - next version commit:  'release-0.0.15'.</t>
  </si>
  <si>
    <t>794e2d6</t>
  </si>
  <si>
    <t>aa25b97</t>
  </si>
  <si>
    <t>[Release Plugin] - next version commit:  'release-0.0.14'.</t>
  </si>
  <si>
    <t>1dd045f</t>
  </si>
  <si>
    <t>1fc0b73</t>
  </si>
  <si>
    <t>[Release Plugin] - next version commit:  'release-0.0.13'.</t>
  </si>
  <si>
    <t>789de42</t>
  </si>
  <si>
    <t>Bumper security sts</t>
  </si>
  <si>
    <t>259c44f</t>
  </si>
  <si>
    <t>Row Labels</t>
  </si>
  <si>
    <t>Grand Total</t>
  </si>
  <si>
    <t>May</t>
  </si>
  <si>
    <t>Jun</t>
  </si>
  <si>
    <t>Jul</t>
  </si>
  <si>
    <t>Aug</t>
  </si>
  <si>
    <t>Sep</t>
  </si>
  <si>
    <t>Oct</t>
  </si>
  <si>
    <t>Nov</t>
  </si>
  <si>
    <t>Dec</t>
  </si>
  <si>
    <t>2022</t>
  </si>
  <si>
    <t>Column Labels</t>
  </si>
  <si>
    <t>Count of hash</t>
  </si>
  <si>
    <t>(All)</t>
  </si>
  <si>
    <t>(Multiple Items)</t>
  </si>
  <si>
    <t>Tertial</t>
  </si>
  <si>
    <t>BDFRT</t>
  </si>
  <si>
    <t>UE</t>
  </si>
  <si>
    <t>2022T3</t>
  </si>
  <si>
    <t>Intention2</t>
  </si>
  <si>
    <t>B Feilretting</t>
  </si>
  <si>
    <t>D Dokumentasjon</t>
  </si>
  <si>
    <t>E Miljø</t>
  </si>
  <si>
    <t>F Funksjonalitet</t>
  </si>
  <si>
    <t>R Refaktorering</t>
  </si>
  <si>
    <t>T Test</t>
  </si>
  <si>
    <t>U Avhengighet</t>
  </si>
  <si>
    <t>Risk2</t>
  </si>
  <si>
    <t>1 Kjent trygg</t>
  </si>
  <si>
    <t>2 Validert</t>
  </si>
  <si>
    <t>3 Kjent restrisiko</t>
  </si>
  <si>
    <t>Module</t>
  </si>
  <si>
    <t>modules</t>
  </si>
  <si>
    <t>Total</t>
  </si>
  <si>
    <t>Jan</t>
  </si>
  <si>
    <t>Feb</t>
  </si>
  <si>
    <t>Mar</t>
  </si>
  <si>
    <t>Apr</t>
  </si>
  <si>
    <t>Kjent intensjon/risiko</t>
  </si>
  <si>
    <t>Ja</t>
  </si>
  <si>
    <t>Nei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</si>
</sst>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2" fontId="0" fillId="0" borderId="0" xfId="0" applyNumberFormat="1" applyAlignment="1">
      <alignment horizontal="left" indent="1"/>
    </xf>
    <xf numFmtId="0" fontId="0" fillId="0" borderId="0" xfId="0" applyAlignment="1">
      <alignment horizontal="right"/>
    </xf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alignment horizontal="right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[commit-analysis.xlsx]Kjent intensjon risiko!PivotTable7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Andel</a:t>
            </a:r>
            <a:r>
              <a:rPr lang="en-GB" baseline="0"/>
              <a:t> c</a:t>
            </a:r>
            <a:r>
              <a:rPr lang="en-GB"/>
              <a:t>ommits</a:t>
            </a:r>
            <a:r>
              <a:rPr lang="en-GB" baseline="0"/>
              <a:t> med intensjon &amp; risiko</a:t>
            </a:r>
            <a:endParaRPr lang="en-GB"/>
          </a:p>
        </c:rich>
      </c:tx>
      <c:layout>
        <c:manualLayout>
          <c:xMode val="edge"/>
          <c:yMode val="edge"/>
          <c:x val="0.30101011991497667"/>
          <c:y val="2.11640211640211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'Kjent intensjon risiko'!$B$4:$B$5</c:f>
              <c:strCache>
                <c:ptCount val="1"/>
                <c:pt idx="0">
                  <c:v>Ja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'Kjent intensjon risiko'!$A$6:$A$19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'Kjent intensjon risiko'!$B$6:$B$19</c:f>
              <c:numCache>
                <c:formatCode>General</c:formatCode>
                <c:ptCount val="12"/>
                <c:pt idx="0">
                  <c:v>18</c:v>
                </c:pt>
                <c:pt idx="1">
                  <c:v>1</c:v>
                </c:pt>
                <c:pt idx="2">
                  <c:v>18</c:v>
                </c:pt>
                <c:pt idx="3">
                  <c:v>8</c:v>
                </c:pt>
                <c:pt idx="4">
                  <c:v>25</c:v>
                </c:pt>
                <c:pt idx="5">
                  <c:v>202</c:v>
                </c:pt>
                <c:pt idx="6">
                  <c:v>590</c:v>
                </c:pt>
                <c:pt idx="7">
                  <c:v>515</c:v>
                </c:pt>
                <c:pt idx="8">
                  <c:v>596</c:v>
                </c:pt>
                <c:pt idx="9">
                  <c:v>622</c:v>
                </c:pt>
                <c:pt idx="10">
                  <c:v>481</c:v>
                </c:pt>
                <c:pt idx="11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F8-644D-8E58-2D8059B0CADD}"/>
            </c:ext>
          </c:extLst>
        </c:ser>
        <c:ser>
          <c:idx val="1"/>
          <c:order val="1"/>
          <c:tx>
            <c:strRef>
              <c:f>'Kjent intensjon risiko'!$C$4:$C$5</c:f>
              <c:strCache>
                <c:ptCount val="1"/>
                <c:pt idx="0">
                  <c:v>Nei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'Kjent intensjon risiko'!$A$6:$A$19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'Kjent intensjon risiko'!$C$6:$C$19</c:f>
              <c:numCache>
                <c:formatCode>General</c:formatCode>
                <c:ptCount val="12"/>
                <c:pt idx="0">
                  <c:v>198</c:v>
                </c:pt>
                <c:pt idx="1">
                  <c:v>248</c:v>
                </c:pt>
                <c:pt idx="2">
                  <c:v>219</c:v>
                </c:pt>
                <c:pt idx="3">
                  <c:v>165</c:v>
                </c:pt>
                <c:pt idx="4">
                  <c:v>149</c:v>
                </c:pt>
                <c:pt idx="5">
                  <c:v>159</c:v>
                </c:pt>
                <c:pt idx="6">
                  <c:v>23</c:v>
                </c:pt>
                <c:pt idx="7">
                  <c:v>14</c:v>
                </c:pt>
                <c:pt idx="8">
                  <c:v>60</c:v>
                </c:pt>
                <c:pt idx="9">
                  <c:v>8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F8-644D-8E58-2D8059B0C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315234256"/>
        <c:axId val="26872751"/>
      </c:barChart>
      <c:catAx>
        <c:axId val="31523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6872751"/>
        <c:crosses val="autoZero"/>
        <c:auto val="1"/>
        <c:lblAlgn val="ctr"/>
        <c:lblOffset val="100"/>
        <c:noMultiLvlLbl val="0"/>
      </c:catAx>
      <c:valAx>
        <c:axId val="2687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1523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[commit-analysis.xlsx]UE!PivotTable1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UE-commits</a:t>
            </a:r>
            <a:r>
              <a:rPr lang="en-GB" baseline="0"/>
              <a:t> pr tertial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UE!$B$3:$B$4</c:f>
              <c:strCache>
                <c:ptCount val="1"/>
                <c:pt idx="0">
                  <c:v>E Miljø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UE!$A$5:$A$6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UE!$B$5:$B$6</c:f>
              <c:numCache>
                <c:formatCode>General</c:formatCode>
                <c:ptCount val="1"/>
                <c:pt idx="0">
                  <c:v>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9-4044-AABB-582943EF2180}"/>
            </c:ext>
          </c:extLst>
        </c:ser>
        <c:ser>
          <c:idx val="1"/>
          <c:order val="1"/>
          <c:tx>
            <c:strRef>
              <c:f>UE!$C$3:$C$4</c:f>
              <c:strCache>
                <c:ptCount val="1"/>
                <c:pt idx="0">
                  <c:v>U Avhengighet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UE!$A$5:$A$6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UE!$C$5:$C$6</c:f>
              <c:numCache>
                <c:formatCode>General</c:formatCode>
                <c:ptCount val="1"/>
                <c:pt idx="0">
                  <c:v>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CAD9-4044-AABB-582943EF2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475726992"/>
        <c:axId val="1475402688"/>
      </c:barChart>
      <c:catAx>
        <c:axId val="147572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475402688"/>
        <c:crosses val="autoZero"/>
        <c:auto val="1"/>
        <c:lblAlgn val="ctr"/>
        <c:lblOffset val="100"/>
        <c:noMultiLvlLbl val="0"/>
      </c:catAx>
      <c:valAx>
        <c:axId val="147540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4757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[commit-analysis.xlsx]BDFRT!PivotTable5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BDFRT-commits pr</a:t>
            </a:r>
            <a:r>
              <a:rPr lang="en-GB" baseline="0"/>
              <a:t> tertial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BDFRT!$B$6:$B$7</c:f>
              <c:strCache>
                <c:ptCount val="1"/>
                <c:pt idx="0">
                  <c:v>B Feilretting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BDFRT!$A$8:$A$9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BDFRT!$B$8:$B$9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A-6E4A-BB1A-F5BDEA68E981}"/>
            </c:ext>
          </c:extLst>
        </c:ser>
        <c:ser>
          <c:idx val="1"/>
          <c:order val="1"/>
          <c:tx>
            <c:strRef>
              <c:f>BDFRT!$C$6:$C$7</c:f>
              <c:strCache>
                <c:ptCount val="1"/>
                <c:pt idx="0">
                  <c:v>D Dokumentasjon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BDFRT!$A$8:$A$9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BDFRT!$C$8:$C$9</c:f>
              <c:numCache>
                <c:formatCode>General</c:formatCode>
                <c:ptCount val="1"/>
                <c:pt idx="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B83A-6E4A-BB1A-F5BDEA68E981}"/>
            </c:ext>
          </c:extLst>
        </c:ser>
        <c:ser>
          <c:idx val="2"/>
          <c:order val="2"/>
          <c:tx>
            <c:strRef>
              <c:f>BDFRT!$D$6:$D$7</c:f>
              <c:strCache>
                <c:ptCount val="1"/>
                <c:pt idx="0">
                  <c:v>F Funksjonalitet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BDFRT!$A$8:$A$9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BDFRT!$D$8:$D$9</c:f>
              <c:numCache>
                <c:formatCode>General</c:formatCode>
                <c:ptCount val="1"/>
                <c:pt idx="0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B83A-6E4A-BB1A-F5BDEA68E981}"/>
            </c:ext>
          </c:extLst>
        </c:ser>
        <c:ser>
          <c:idx val="3"/>
          <c:order val="3"/>
          <c:tx>
            <c:strRef>
              <c:f>BDFRT!$E$6:$E$7</c:f>
              <c:strCache>
                <c:ptCount val="1"/>
                <c:pt idx="0">
                  <c:v>R Refaktorering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BDFRT!$A$8:$A$9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BDFRT!$E$8:$E$9</c:f>
              <c:numCache>
                <c:formatCode>General</c:formatCode>
                <c:ptCount val="1"/>
                <c:pt idx="0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B83A-6E4A-BB1A-F5BDEA68E981}"/>
            </c:ext>
          </c:extLst>
        </c:ser>
        <c:ser>
          <c:idx val="4"/>
          <c:order val="4"/>
          <c:tx>
            <c:strRef>
              <c:f>BDFRT!$F$6:$F$7</c:f>
              <c:strCache>
                <c:ptCount val="1"/>
                <c:pt idx="0">
                  <c:v>T Test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BDFRT!$A$8:$A$9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BDFRT!$F$8:$F$9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B83A-6E4A-BB1A-F5BDEA68E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01622607"/>
        <c:axId val="2001857823"/>
      </c:barChart>
      <c:catAx>
        <c:axId val="200162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01857823"/>
        <c:crosses val="autoZero"/>
        <c:auto val="1"/>
        <c:lblAlgn val="ctr"/>
        <c:lblOffset val="100"/>
        <c:noMultiLvlLbl val="0"/>
      </c:catAx>
      <c:valAx>
        <c:axId val="200185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0162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[commit-analysis.xlsx]BFR fordeling!PivotTable4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BFR-commits - %-vis</a:t>
            </a:r>
            <a:r>
              <a:rPr lang="en-GB" baseline="0"/>
              <a:t> </a:t>
            </a:r>
            <a:r>
              <a:rPr lang="en-GB"/>
              <a:t>fordeling </a:t>
            </a:r>
            <a:r>
              <a:rPr lang="en-GB" baseline="0"/>
              <a:t>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'BFR fordeling'!$B$4:$B$5</c:f>
              <c:strCache>
                <c:ptCount val="1"/>
                <c:pt idx="0">
                  <c:v>B Feilretting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'BFR fordeling'!$A$6:$A$7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'BFR fordeling'!$B$6:$B$7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BD-6045-A058-72F85C9EB6ED}"/>
            </c:ext>
          </c:extLst>
        </c:ser>
        <c:ser>
          <c:idx val="1"/>
          <c:order val="1"/>
          <c:tx>
            <c:strRef>
              <c:f>'BFR fordeling'!$C$4:$C$5</c:f>
              <c:strCache>
                <c:ptCount val="1"/>
                <c:pt idx="0">
                  <c:v>F Funksjonalitet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'BFR fordeling'!$A$6:$A$7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'BFR fordeling'!$C$6:$C$7</c:f>
              <c:numCache>
                <c:formatCode>General</c:formatCode>
                <c:ptCount val="1"/>
                <c:pt idx="0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BBD-6045-A058-72F85C9EB6ED}"/>
            </c:ext>
          </c:extLst>
        </c:ser>
        <c:ser>
          <c:idx val="2"/>
          <c:order val="2"/>
          <c:tx>
            <c:strRef>
              <c:f>'BFR fordeling'!$D$4:$D$5</c:f>
              <c:strCache>
                <c:ptCount val="1"/>
                <c:pt idx="0">
                  <c:v>R Refaktorering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'BFR fordeling'!$A$6:$A$7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'BFR fordeling'!$D$6:$D$7</c:f>
              <c:numCache>
                <c:formatCode>General</c:formatCode>
                <c:ptCount val="1"/>
                <c:pt idx="0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BBD-6045-A058-72F85C9EB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61329919"/>
        <c:axId val="2060834095"/>
      </c:barChart>
      <c:catAx>
        <c:axId val="206132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60834095"/>
        <c:crosses val="autoZero"/>
        <c:auto val="1"/>
        <c:lblAlgn val="ctr"/>
        <c:lblOffset val="100"/>
        <c:noMultiLvlLbl val="0"/>
      </c:catAx>
      <c:valAx>
        <c:axId val="20608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61329919"/>
        <c:crosses val="autoZero"/>
        <c:crossBetween val="between"/>
        <c:majorUnit val="0.2"/>
        <c:min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[commit-analysis.xlsx]BDFRT pr app 2022T3!PivotTable2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Fordeling</a:t>
            </a:r>
            <a:r>
              <a:rPr lang="en-US" baseline="0"/>
              <a:t> av BDFRT-commits på app'er (bibliotek er utelatt) i 2022T3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4892147102301867"/>
              <c:y val="1.129945328237001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32048149153769"/>
              <c:y val="-2.577011293709318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2.076124567474057E-2"/>
              <c:y val="-7.5329566854991275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2377862249977359"/>
              <c:y val="4.559271062306567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4.218541647811265E-2"/>
              <c:y val="-0.1138859241660393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-3.5264880683018071E-2"/>
              <c:y val="-0.1178483615164494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-4.0369088811995427E-2"/>
              <c:y val="-3.013182674199623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'BDFRT pr app 2022T3'!$B$6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5-8B1E-0E4F-A8EC-49A616D0F3E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58-3445-8A0F-EB44ECE2C8F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3-8B1E-0E4F-A8EC-49A616D0F3E9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2-8B1E-0E4F-A8EC-49A616D0F3E9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1-8B1E-0E4F-A8EC-49A616D0F3E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4-8B1E-0E4F-A8EC-49A616D0F3E9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58-3445-8A0F-EB44ECE2C8FA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58-3445-8A0F-EB44ECE2C8FA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7-8B1E-0E4F-A8EC-49A616D0F3E9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58-3445-8A0F-EB44ECE2C8F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6-8B1E-0E4F-A8EC-49A616D0F3E9}"/>
              </c:ext>
            </c:extLst>
          </c:dPt>
          <c:dLbls>
            <c:dLbl>
              <c:idx val="0"/>
              <c:layout>
                <c:manualLayout>
                  <c:x val="4.218541647811265E-2"/>
                  <c:y val="-0.113885924166039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5-8B1E-0E4F-A8EC-49A616D0F3E9}"/>
                </c:ext>
              </c:extLst>
            </c:dLbl>
            <c:dLbl>
              <c:idx val="2"/>
              <c:layout>
                <c:manualLayout>
                  <c:x val="2.076124567474057E-2"/>
                  <c:y val="-7.532956685499127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3-8B1E-0E4F-A8EC-49A616D0F3E9}"/>
                </c:ext>
              </c:extLst>
            </c:dLbl>
            <c:dLbl>
              <c:idx val="3"/>
              <c:layout>
                <c:manualLayout>
                  <c:x val="0.10132048149153769"/>
                  <c:y val="-2.57701129370931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2-8B1E-0E4F-A8EC-49A616D0F3E9}"/>
                </c:ext>
              </c:extLst>
            </c:dLbl>
            <c:dLbl>
              <c:idx val="4"/>
              <c:layout>
                <c:manualLayout>
                  <c:x val="0.14892147102301867"/>
                  <c:y val="1.129945328237001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1-8B1E-0E4F-A8EC-49A616D0F3E9}"/>
                </c:ext>
              </c:extLst>
            </c:dLbl>
            <c:dLbl>
              <c:idx val="5"/>
              <c:layout>
                <c:manualLayout>
                  <c:x val="0.12377862249977359"/>
                  <c:y val="4.55927106230656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4-8B1E-0E4F-A8EC-49A616D0F3E9}"/>
                </c:ext>
              </c:extLst>
            </c:dLbl>
            <c:dLbl>
              <c:idx val="8"/>
              <c:layout>
                <c:manualLayout>
                  <c:x val="-4.0369088811995427E-2"/>
                  <c:y val="-3.01318267419962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7-8B1E-0E4F-A8EC-49A616D0F3E9}"/>
                </c:ext>
              </c:extLst>
            </c:dLbl>
            <c:dLbl>
              <c:idx val="10"/>
              <c:layout>
                <c:manualLayout>
                  <c:x val="-3.5264880683018071E-2"/>
                  <c:y val="-0.117848361516449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6-8B1E-0E4F-A8EC-49A616D0F3E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'BDFRT pr app 2022T3'!$A$7:$A$18</c:f>
              <c:strCache>
                <c:ptCount val="11"/>
                <c:pt idx="0">
                  <c:v>begrens-innsyn</c:v>
                </c:pt>
                <c:pt idx="1">
                  <c:v>fagmodul</c:v>
                </c:pt>
                <c:pt idx="2">
                  <c:v>journalforing</c:v>
                </c:pt>
                <c:pt idx="3">
                  <c:v>krav-initialisering</c:v>
                </c:pt>
                <c:pt idx="4">
                  <c:v>onprem-proxy</c:v>
                </c:pt>
                <c:pt idx="5">
                  <c:v>oppgave</c:v>
                </c:pt>
                <c:pt idx="6">
                  <c:v>pdl-produsent</c:v>
                </c:pt>
                <c:pt idx="7">
                  <c:v>prefill</c:v>
                </c:pt>
                <c:pt idx="8">
                  <c:v>saksbehandling-api</c:v>
                </c:pt>
                <c:pt idx="9">
                  <c:v>saksbehandling-ui</c:v>
                </c:pt>
                <c:pt idx="10">
                  <c:v>statistikk</c:v>
                </c:pt>
              </c:strCache>
            </c:strRef>
          </c:cat>
          <c:val>
            <c:numRef>
              <c:f>'BDFRT pr app 2022T3'!$B$7:$B$18</c:f>
              <c:numCache>
                <c:formatCode>General</c:formatCode>
                <c:ptCount val="11"/>
                <c:pt idx="0">
                  <c:v>7</c:v>
                </c:pt>
                <c:pt idx="1">
                  <c:v>51</c:v>
                </c:pt>
                <c:pt idx="2">
                  <c:v>12</c:v>
                </c:pt>
                <c:pt idx="3">
                  <c:v>6</c:v>
                </c:pt>
                <c:pt idx="4">
                  <c:v>4</c:v>
                </c:pt>
                <c:pt idx="5">
                  <c:v>9</c:v>
                </c:pt>
                <c:pt idx="6">
                  <c:v>156</c:v>
                </c:pt>
                <c:pt idx="7">
                  <c:v>25</c:v>
                </c:pt>
                <c:pt idx="8">
                  <c:v>4</c:v>
                </c:pt>
                <c:pt idx="9">
                  <c:v>37</c:v>
                </c:pt>
                <c:pt idx="1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E-0E4F-A8EC-49A616D0F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[commit-analysis.xlsx]Risko!PivotTable6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Risiko</a:t>
            </a:r>
            <a:r>
              <a:rPr lang="en-GB" baseline="0"/>
              <a:t> BFR-commits - %-vis fordeling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Risko!$B$5:$B$6</c:f>
              <c:strCache>
                <c:ptCount val="1"/>
                <c:pt idx="0">
                  <c:v>1 Kjent trygg</c:v>
                </c:pt>
              </c:strCache>
            </c:strRef>
          </c:tx>
          <c:spPr>
            <a:solidFill>
              <a:schemeClr val="accent6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Risko!$A$7:$A$8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Risko!$B$7:$B$8</c:f>
              <c:numCache>
                <c:formatCode>General</c:formatCode>
                <c:ptCount val="1"/>
                <c:pt idx="0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A-5E4A-89C7-A4FBC7F40F04}"/>
            </c:ext>
          </c:extLst>
        </c:ser>
        <c:ser>
          <c:idx val="1"/>
          <c:order val="1"/>
          <c:tx>
            <c:strRef>
              <c:f>Risko!$C$5:$C$6</c:f>
              <c:strCache>
                <c:ptCount val="1"/>
                <c:pt idx="0">
                  <c:v>2 Validert</c:v>
                </c:pt>
              </c:strCache>
            </c:strRef>
          </c:tx>
          <c:spPr>
            <a:solidFill>
              <a:schemeClr val="accent5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Risko!$A$7:$A$8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Risko!$C$7:$C$8</c:f>
              <c:numCache>
                <c:formatCode>General</c:formatCode>
                <c:ptCount val="1"/>
                <c:pt idx="0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CA-5E4A-89C7-A4FBC7F40F04}"/>
            </c:ext>
          </c:extLst>
        </c:ser>
        <c:ser>
          <c:idx val="2"/>
          <c:order val="2"/>
          <c:tx>
            <c:strRef>
              <c:f>Risko!$D$5:$D$6</c:f>
              <c:strCache>
                <c:ptCount val="1"/>
                <c:pt idx="0">
                  <c:v>3 Kjent restrisiko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Risko!$A$7:$A$8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Risko!$D$7:$D$8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CA-5E4A-89C7-A4FBC7F40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0188767"/>
        <c:axId val="1979510911"/>
      </c:barChart>
      <c:catAx>
        <c:axId val="13101887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979510911"/>
        <c:crosses val="autoZero"/>
        <c:auto val="1"/>
        <c:lblAlgn val="ctr"/>
        <c:lblOffset val="100"/>
        <c:noMultiLvlLbl val="0"/>
      </c:catAx>
      <c:valAx>
        <c:axId val="197951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31018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825500</xdr:colOff>
      <xdr:row>8</xdr:row>
      <xdr:rowOff>69850</xdr:rowOff>
    </xdr:from>
    <xdr:to>
      <xdr:col>16</xdr:col>
      <xdr:colOff>596900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5B849-93A6-0103-CB7B-D558AD2A6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1018117</xdr:colOff>
      <xdr:row>8</xdr:row>
      <xdr:rowOff>122767</xdr:rowOff>
    </xdr:from>
    <xdr:to>
      <xdr:col>7</xdr:col>
      <xdr:colOff>433917</xdr:colOff>
      <xdr:row>26</xdr:row>
      <xdr:rowOff>198967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0E3A10-1ACB-785F-AF53-D61F312D0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179493</xdr:colOff>
      <xdr:row>11</xdr:row>
      <xdr:rowOff>42333</xdr:rowOff>
    </xdr:from>
    <xdr:to>
      <xdr:col>6</xdr:col>
      <xdr:colOff>228600</xdr:colOff>
      <xdr:row>37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C68CA-70BF-0B55-162B-879718FC1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13</xdr:row>
      <xdr:rowOff>63500</xdr:rowOff>
    </xdr:from>
    <xdr:to>
      <xdr:col>7</xdr:col>
      <xdr:colOff>876300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075B1-F48B-0A50-23C5-9BE5001E9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152401</xdr:colOff>
      <xdr:row>4</xdr:row>
      <xdr:rowOff>93134</xdr:rowOff>
    </xdr:from>
    <xdr:to>
      <xdr:col>13</xdr:col>
      <xdr:colOff>855134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DA545-8CBB-B23D-87AE-EA136BC23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753534</xdr:colOff>
      <xdr:row>10</xdr:row>
      <xdr:rowOff>55032</xdr:rowOff>
    </xdr:from>
    <xdr:to>
      <xdr:col>6</xdr:col>
      <xdr:colOff>76201</xdr:colOff>
      <xdr:row>25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0A8CB-46B6-31EF-F56A-570341CB7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07.623359837962" createdVersion="8" refreshedVersion="8" minRefreshableVersion="3" recordCount="6867" xr:uid="{4B470D0C-FD8E-584E-AB60-A85C755CAAD6}">
  <cacheSource type="worksheet">
    <worksheetSource name="commit_stats"/>
  </cacheSource>
  <cacheFields count="16">
    <cacheField name="repo" numFmtId="0">
      <sharedItems/>
    </cacheField>
    <cacheField name="timestamp" numFmtId="22">
      <sharedItems containsSemiMixedTypes="0" containsNonDate="0" containsDate="1" containsString="0" minDate="2021-01-04T10:28:22" maxDate="2022-12-09T15:54:19" count="6340">
        <d v="2022-12-09T12:11:22"/>
        <d v="2022-12-01T16:43:31"/>
        <d v="2022-12-01T14:24:50"/>
        <d v="2022-12-01T14:22:56"/>
        <d v="2022-12-01T13:25:05"/>
        <d v="2022-11-23T10:27:27"/>
        <d v="2022-11-23T09:57:55"/>
        <d v="2022-11-08T09:41:14"/>
        <d v="2022-11-02T20:59:23"/>
        <d v="2022-11-01T10:56:01"/>
        <d v="2022-10-28T14:59:06"/>
        <d v="2022-10-28T11:51:27"/>
        <d v="2022-10-27T08:39:47"/>
        <d v="2022-10-17T22:29:33"/>
        <d v="2022-10-17T22:26:16"/>
        <d v="2022-10-12T21:52:12"/>
        <d v="2022-10-11T14:25:59"/>
        <d v="2022-10-11T14:03:01"/>
        <d v="2022-10-11T13:50:16"/>
        <d v="2022-10-11T12:58:34"/>
        <d v="2022-10-11T12:57:17"/>
        <d v="2022-10-11T12:55:51"/>
        <d v="2022-10-11T12:54:55"/>
        <d v="2022-10-11T12:54:05"/>
        <d v="2022-10-05T07:51:28"/>
        <d v="2022-10-04T21:18:40"/>
        <d v="2022-10-04T21:16:59"/>
        <d v="2022-10-04T21:02:07"/>
        <d v="2022-10-04T19:07:07"/>
        <d v="2022-10-04T16:42:57"/>
        <d v="2022-10-04T07:46:35"/>
        <d v="2022-10-04T07:12:46"/>
        <d v="2022-10-03T15:06:10"/>
        <d v="2022-10-03T15:05:31"/>
        <d v="2022-10-03T14:28:24"/>
        <d v="2022-10-03T14:00:56"/>
        <d v="2022-10-03T13:59:59"/>
        <d v="2022-10-03T13:11:13"/>
        <d v="2022-10-03T11:20:02"/>
        <d v="2022-10-03T07:55:14"/>
        <d v="2022-09-28T10:40:17"/>
        <d v="2022-09-27T12:19:49"/>
        <d v="2022-09-27T00:20:14"/>
        <d v="2022-09-27T00:18:31"/>
        <d v="2022-09-27T00:15:37"/>
        <d v="2022-09-26T22:10:29"/>
        <d v="2022-09-26T21:55:54"/>
        <d v="2022-09-26T14:31:45"/>
        <d v="2022-09-26T14:10:58"/>
        <d v="2022-09-26T14:10:00"/>
        <d v="2022-09-20T14:29:17"/>
        <d v="2022-09-20T10:33:32"/>
        <d v="2022-09-19T09:51:21"/>
        <d v="2022-09-13T23:06:17"/>
        <d v="2022-09-13T15:27:20"/>
        <d v="2022-09-13T14:08:10"/>
        <d v="2022-09-13T13:26:06"/>
        <d v="2022-09-13T12:56:48"/>
        <d v="2022-09-10T21:12:33"/>
        <d v="2022-09-03T21:42:15"/>
        <d v="2022-08-31T08:46:18"/>
        <d v="2022-08-31T08:45:56"/>
        <d v="2022-08-31T08:45:24"/>
        <d v="2022-08-31T08:43:54"/>
        <d v="2022-08-30T09:35:50"/>
        <d v="2022-08-30T09:15:13"/>
        <d v="2022-08-30T08:46:18"/>
        <d v="2022-08-29T15:46:52"/>
        <d v="2022-08-23T18:14:00"/>
        <d v="2022-08-23T18:06:41"/>
        <d v="2022-08-23T18:01:32"/>
        <d v="2022-07-29T13:13:52"/>
        <d v="2022-07-29T12:55:47"/>
        <d v="2022-07-29T12:54:27"/>
        <d v="2022-07-29T12:51:30"/>
        <d v="2022-07-29T12:33:36"/>
        <d v="2022-07-22T12:50:47"/>
        <d v="2022-07-12T10:33:10"/>
        <d v="2022-07-12T09:19:26"/>
        <d v="2022-07-11T15:19:50"/>
        <d v="2022-07-11T14:33:24"/>
        <d v="2022-07-11T14:02:27"/>
        <d v="2022-07-05T08:43:29"/>
        <d v="2022-07-05T08:27:35"/>
        <d v="2022-07-04T09:43:03"/>
        <d v="2022-07-04T09:34:25"/>
        <d v="2022-07-01T09:39:44"/>
        <d v="2022-06-30T16:30:18"/>
        <d v="2022-06-30T08:58:16"/>
        <d v="2022-06-30T08:34:16"/>
        <d v="2022-06-30T08:33:27"/>
        <d v="2022-06-28T14:19:50"/>
        <d v="2022-06-28T13:51:49"/>
        <d v="2022-06-27T16:11:25"/>
        <d v="2022-06-27T16:09:57"/>
        <d v="2022-06-27T16:08:51"/>
        <d v="2022-06-22T13:42:28"/>
        <d v="2022-06-22T12:48:39"/>
        <d v="2022-06-14T08:43:51"/>
        <d v="2022-06-14T08:28:04"/>
        <d v="2022-06-13T15:11:30"/>
        <d v="2022-06-13T14:49:59"/>
        <d v="2022-06-13T14:18:22"/>
        <d v="2022-06-13T14:16:44"/>
        <d v="2022-05-03T09:45:22"/>
        <d v="2022-05-03T09:10:53"/>
        <d v="2022-05-02T22:06:10"/>
        <d v="2022-05-02T21:31:48"/>
        <d v="2022-04-25T16:12:26"/>
        <d v="2022-02-22T14:40:34"/>
        <d v="2022-02-11T09:06:56"/>
        <d v="2022-02-11T08:57:19"/>
        <d v="2021-12-22T20:03:24"/>
        <d v="2021-12-12T20:23:55"/>
        <d v="2021-12-12T20:15:43"/>
        <d v="2021-12-12T20:08:06"/>
        <d v="2021-12-12T20:04:58"/>
        <d v="2021-12-12T18:17:16"/>
        <d v="2021-12-12T16:23:25"/>
        <d v="2021-12-12T14:47:46"/>
        <d v="2021-09-01T01:07:56"/>
        <d v="2021-07-14T14:36:18"/>
        <d v="2021-07-14T14:33:33"/>
        <d v="2021-01-14T09:35:06"/>
        <d v="2021-01-14T09:34:25"/>
        <d v="2021-01-14T09:25:36"/>
        <d v="2021-01-13T10:42:38"/>
        <d v="2022-12-09T15:54:19"/>
        <d v="2022-12-07T12:56:28"/>
        <d v="2022-12-06T20:56:36"/>
        <d v="2022-12-06T20:03:19"/>
        <d v="2022-12-06T19:49:31"/>
        <d v="2022-12-06T14:49:57"/>
        <d v="2022-12-06T10:56:42"/>
        <d v="2022-12-01T17:03:33"/>
        <d v="2022-12-01T16:32:42"/>
        <d v="2022-12-01T16:07:19"/>
        <d v="2022-12-01T15:49:46"/>
        <d v="2022-12-01T13:20:51"/>
        <d v="2022-11-29T14:28:57"/>
        <d v="2022-11-29T12:36:48"/>
        <d v="2022-11-29T10:05:11"/>
        <d v="2022-11-28T11:08:36"/>
        <d v="2022-11-23T10:27:25"/>
        <d v="2022-11-23T09:57:52"/>
        <d v="2022-11-22T12:21:47"/>
        <d v="2022-11-22T09:48:08"/>
        <d v="2022-11-16T10:38:35"/>
        <d v="2022-11-11T11:36:37"/>
        <d v="2022-11-08T11:18:43"/>
        <d v="2022-11-08T11:03:38"/>
        <d v="2022-11-08T10:14:53"/>
        <d v="2022-11-08T10:12:45"/>
        <d v="2022-11-08T09:41:19"/>
        <d v="2022-11-08T09:02:20"/>
        <d v="2022-11-08T08:54:41"/>
        <d v="2022-11-02T20:59:37"/>
        <d v="2022-11-01T17:20:39"/>
        <d v="2022-11-01T13:29:02"/>
        <d v="2022-11-01T13:23:55"/>
        <d v="2022-11-01T11:42:36"/>
        <d v="2022-11-01T11:28:29"/>
        <d v="2022-11-01T11:05:20"/>
        <d v="2022-11-01T10:59:16"/>
        <d v="2022-11-01T10:13:36"/>
        <d v="2022-10-27T12:50:44"/>
        <d v="2022-10-26T09:35:01"/>
        <d v="2022-10-18T15:08:06"/>
        <d v="2022-10-18T14:33:31"/>
        <d v="2022-10-18T14:11:33"/>
        <d v="2022-10-18T13:38:34"/>
        <d v="2022-10-18T13:37:34"/>
        <d v="2022-10-18T11:00:52"/>
        <d v="2022-10-17T22:29:35"/>
        <d v="2022-10-17T22:24:05"/>
        <d v="2022-10-12T21:53:53"/>
        <d v="2022-10-11T10:58:23"/>
        <d v="2022-10-11T10:25:42"/>
        <d v="2022-10-11T10:22:12"/>
        <d v="2022-10-04T23:58:22"/>
        <d v="2022-10-04T23:41:22"/>
        <d v="2022-10-04T23:09:43"/>
        <d v="2022-10-04T22:16:16"/>
        <d v="2022-10-04T21:43:28"/>
        <d v="2022-10-04T21:39:08"/>
        <d v="2022-10-04T19:32:31"/>
        <d v="2022-10-04T19:00:06"/>
        <d v="2022-10-04T16:26:48"/>
        <d v="2022-10-04T09:29:12"/>
        <d v="2022-10-04T07:12:57"/>
        <d v="2022-10-03T13:07:54"/>
        <d v="2022-10-03T11:31:51"/>
        <d v="2022-10-03T11:26:11"/>
        <d v="2022-10-03T11:19:12"/>
        <d v="2022-10-03T08:49:25"/>
        <d v="2022-10-03T07:59:48"/>
        <d v="2022-09-28T10:40:24"/>
        <d v="2022-09-27T18:25:45"/>
        <d v="2022-09-27T18:18:25"/>
        <d v="2022-09-27T17:01:14"/>
        <d v="2022-09-27T15:59:54"/>
        <d v="2022-09-27T15:57:24"/>
        <d v="2022-09-27T12:28:58"/>
        <d v="2022-09-27T11:42:22"/>
        <d v="2022-09-27T09:39:45"/>
        <d v="2022-09-27T08:09:30"/>
        <d v="2022-09-26T23:49:31"/>
        <d v="2022-09-26T23:15:04"/>
        <d v="2022-09-26T22:27:32"/>
        <d v="2022-09-26T21:59:15"/>
        <d v="2022-09-26T13:13:23"/>
        <d v="2022-09-26T13:08:45"/>
        <d v="2022-09-20T14:15:42"/>
        <d v="2022-09-20T14:04:57"/>
        <d v="2022-09-20T13:07:30"/>
        <d v="2022-09-20T13:05:01"/>
        <d v="2022-09-20T12:22:59"/>
        <d v="2022-09-20T12:18:51"/>
        <d v="2022-09-20T12:09:49"/>
        <d v="2022-09-20T10:21:29"/>
        <d v="2022-09-19T14:57:02"/>
        <d v="2022-09-16T11:15:39"/>
        <d v="2022-09-14T09:54:01"/>
        <d v="2022-09-14T09:16:36"/>
        <d v="2022-09-13T16:54:00"/>
        <d v="2022-09-12T10:08:35"/>
        <d v="2022-09-10T20:07:58"/>
        <d v="2022-09-10T19:42:11"/>
        <d v="2022-09-06T10:06:07"/>
        <d v="2022-08-30T17:57:46"/>
        <d v="2022-08-30T16:52:14"/>
        <d v="2022-08-30T15:41:09"/>
        <d v="2022-08-30T15:35:59"/>
        <d v="2022-08-30T13:05:17"/>
        <d v="2022-08-30T12:23:33"/>
        <d v="2022-08-30T12:08:17"/>
        <d v="2022-08-30T11:50:49"/>
        <d v="2022-08-30T11:17:24"/>
        <d v="2022-08-30T11:14:33"/>
        <d v="2022-08-30T10:24:00"/>
        <d v="2022-08-23T17:23:43"/>
        <d v="2022-08-23T15:53:05"/>
        <d v="2022-08-23T14:09:10"/>
        <d v="2022-08-23T13:20:35"/>
        <d v="2022-08-23T13:09:11"/>
        <d v="2022-08-23T11:38:38"/>
        <d v="2022-08-23T11:29:52"/>
        <d v="2022-08-23T10:49:37"/>
        <d v="2022-08-18T15:16:08"/>
        <d v="2022-08-18T13:19:56"/>
        <d v="2022-08-18T10:50:28"/>
        <d v="2022-08-18T10:16:05"/>
        <d v="2022-08-18T08:18:48"/>
        <d v="2022-08-17T14:36:16"/>
        <d v="2022-08-17T13:31:01"/>
        <d v="2022-08-03T09:22:27"/>
        <d v="2022-08-02T13:40:30"/>
        <d v="2022-08-02T13:09:36"/>
        <d v="2022-08-02T10:35:27"/>
        <d v="2022-07-29T10:31:04"/>
        <d v="2022-07-25T10:59:46"/>
        <d v="2022-07-22T15:59:31"/>
        <d v="2022-07-22T15:45:40"/>
        <d v="2022-07-22T12:52:42"/>
        <d v="2022-07-22T09:48:15"/>
        <d v="2022-07-21T10:36:26"/>
        <d v="2022-07-21T08:56:03"/>
        <d v="2022-07-20T16:04:25"/>
        <d v="2022-07-20T15:46:45"/>
        <d v="2022-07-19T14:45:47"/>
        <d v="2022-07-19T14:23:02"/>
        <d v="2022-07-15T09:44:46"/>
        <d v="2022-07-12T10:43:09"/>
        <d v="2022-07-12T09:59:44"/>
        <d v="2022-07-12T09:43:39"/>
        <d v="2022-07-11T15:19:56"/>
        <d v="2022-07-11T13:36:13"/>
        <d v="2022-07-11T13:28:46"/>
        <d v="2022-07-08T19:38:42"/>
        <d v="2022-07-08T19:38:36"/>
        <d v="2022-07-08T19:38:35"/>
        <d v="2022-07-08T19:38:26"/>
        <d v="2022-07-08T14:02:18"/>
        <d v="2022-07-08T13:37:13"/>
        <d v="2022-07-08T12:58:27"/>
        <d v="2022-07-08T12:49:51"/>
        <d v="2022-07-07T15:01:48"/>
        <d v="2022-07-07T14:36:41"/>
        <d v="2022-07-07T12:42:18"/>
        <d v="2022-07-07T12:41:32"/>
        <d v="2022-07-07T09:45:41"/>
        <d v="2022-07-07T09:45:24"/>
        <d v="2022-07-06T14:38:29"/>
        <d v="2022-07-06T14:15:03"/>
        <d v="2022-07-06T14:02:04"/>
        <d v="2022-07-06T12:24:48"/>
        <d v="2022-07-06T12:21:36"/>
        <d v="2022-07-06T09:53:45"/>
        <d v="2022-07-05T22:52:48"/>
        <d v="2022-07-05T16:28:56"/>
        <d v="2022-07-05T13:05:10"/>
        <d v="2022-06-30T14:54:53"/>
        <d v="2022-06-30T08:52:09"/>
        <d v="2022-06-28T09:14:59"/>
        <d v="2022-06-27T15:07:09"/>
        <d v="2022-06-27T13:25:35"/>
        <d v="2022-06-27T09:36:20"/>
        <d v="2022-06-22T15:27:19"/>
        <d v="2022-06-22T11:37:24"/>
        <d v="2022-06-20T10:54:21"/>
        <d v="2022-06-20T10:50:57"/>
        <d v="2022-06-20T10:46:35"/>
        <d v="2022-06-20T10:37:58"/>
        <d v="2022-06-18T11:34:23"/>
        <d v="2022-06-17T13:30:59"/>
        <d v="2022-06-17T08:51:18"/>
        <d v="2022-06-16T22:34:08"/>
        <d v="2022-06-16T20:39:28"/>
        <d v="2022-06-16T17:40:42"/>
        <d v="2022-06-16T15:22:20"/>
        <d v="2022-06-16T14:13:31"/>
        <d v="2022-06-16T14:08:16"/>
        <d v="2022-06-16T10:32:42"/>
        <d v="2022-06-16T10:18:36"/>
        <d v="2022-06-16T10:06:50"/>
        <d v="2022-06-15T15:03:36"/>
        <d v="2022-06-15T14:33:04"/>
        <d v="2022-06-15T13:06:14"/>
        <d v="2022-06-15T12:56:56"/>
        <d v="2022-06-02T14:37:31"/>
        <d v="2022-06-02T13:13:43"/>
        <d v="2022-05-04T09:57:07"/>
        <d v="2022-05-03T12:53:31"/>
        <d v="2022-05-03T11:49:25"/>
        <d v="2022-05-03T08:18:00"/>
        <d v="2022-05-02T21:52:11"/>
        <d v="2022-04-26T08:23:04"/>
        <d v="2022-04-25T17:26:08"/>
        <d v="2022-04-25T16:00:10"/>
        <d v="2022-04-25T14:10:27"/>
        <d v="2022-04-13T10:49:39"/>
        <d v="2022-04-13T10:48:25"/>
        <d v="2022-04-13T10:07:22"/>
        <d v="2022-03-23T09:27:51"/>
        <d v="2022-03-23T08:57:41"/>
        <d v="2022-03-22T13:43:33"/>
        <d v="2022-03-17T15:25:02"/>
        <d v="2022-03-17T08:14:02"/>
        <d v="2022-03-16T15:23:52"/>
        <d v="2022-03-16T14:47:36"/>
        <d v="2022-02-24T14:27:21"/>
        <d v="2022-02-22T13:10:09"/>
        <d v="2022-02-21T09:59:30"/>
        <d v="2022-02-07T13:48:16"/>
        <d v="2022-02-07T13:30:54"/>
        <d v="2022-02-03T11:07:30"/>
        <d v="2022-02-03T11:06:04"/>
        <d v="2022-02-03T11:03:59"/>
        <d v="2022-02-03T10:35:09"/>
        <d v="2022-02-03T10:13:57"/>
        <d v="2022-02-03T09:32:11"/>
        <d v="2022-02-03T09:21:11"/>
        <d v="2022-02-02T15:31:55"/>
        <d v="2022-02-02T15:24:15"/>
        <d v="2022-02-02T15:14:54"/>
        <d v="2022-02-02T15:01:51"/>
        <d v="2022-02-02T13:05:08"/>
        <d v="2022-02-02T12:28:54"/>
        <d v="2022-02-01T09:55:04"/>
        <d v="2022-01-31T13:13:43"/>
        <d v="2022-01-31T12:44:11"/>
        <d v="2022-01-31T11:18:06"/>
        <d v="2022-01-31T10:55:26"/>
        <d v="2022-01-31T10:16:53"/>
        <d v="2022-01-31T10:03:00"/>
        <d v="2022-01-28T15:38:19"/>
        <d v="2022-01-28T15:12:14"/>
        <d v="2022-01-28T13:16:03"/>
        <d v="2022-01-28T12:44:34"/>
        <d v="2022-01-28T12:15:20"/>
        <d v="2022-01-28T12:01:28"/>
        <d v="2022-01-28T10:54:45"/>
        <d v="2022-01-28T10:44:33"/>
        <d v="2022-01-28T10:32:36"/>
        <d v="2022-01-28T10:13:36"/>
        <d v="2022-01-28T09:54:56"/>
        <d v="2022-01-28T09:35:54"/>
        <d v="2022-01-28T09:29:49"/>
        <d v="2022-01-28T09:13:39"/>
        <d v="2022-01-27T15:02:40"/>
        <d v="2022-01-27T09:59:48"/>
        <d v="2022-01-27T09:50:15"/>
        <d v="2022-01-27T09:25:44"/>
        <d v="2022-01-26T08:12:11"/>
        <d v="2022-01-26T08:07:30"/>
        <d v="2022-01-25T16:02:46"/>
        <d v="2022-01-25T15:55:34"/>
        <d v="2022-01-25T15:24:42"/>
        <d v="2022-01-25T15:01:18"/>
        <d v="2022-01-25T14:00:10"/>
        <d v="2022-01-24T15:52:36"/>
        <d v="2022-01-24T15:20:11"/>
        <d v="2022-01-24T13:38:35"/>
        <d v="2022-01-24T13:26:05"/>
        <d v="2022-01-24T13:05:45"/>
        <d v="2022-01-24T12:58:04"/>
        <d v="2022-01-24T12:17:18"/>
        <d v="2022-01-20T13:26:05"/>
        <d v="2022-01-20T13:22:17"/>
        <d v="2022-01-20T13:20:32"/>
        <d v="2022-01-20T13:20:14"/>
        <d v="2022-01-20T13:07:15"/>
        <d v="2022-01-20T12:33:59"/>
        <d v="2021-12-20T15:57:26"/>
        <d v="2021-12-14T22:50:27"/>
        <d v="2021-12-14T13:52:30"/>
        <d v="2021-12-14T13:14:53"/>
        <d v="2021-12-14T13:06:00"/>
        <d v="2021-12-14T11:13:55"/>
        <d v="2021-12-14T10:14:34"/>
        <d v="2021-12-13T14:54:18"/>
        <d v="2021-12-13T12:46:04"/>
        <d v="2021-12-13T09:21:07"/>
        <d v="2021-10-28T09:05:08"/>
        <d v="2021-10-12T14:03:34"/>
        <d v="2021-10-12T13:56:10"/>
        <d v="2021-10-12T13:29:24"/>
        <d v="2021-10-12T13:23:06"/>
        <d v="2021-09-23T16:50:31"/>
        <d v="2021-09-22T10:37:11"/>
        <d v="2021-09-22T10:11:35"/>
        <d v="2021-09-21T14:01:31"/>
        <d v="2021-09-21T14:01:16"/>
        <d v="2021-09-10T10:35:54"/>
        <d v="2021-09-09T10:11:43"/>
        <d v="2021-09-08T13:37:42"/>
        <d v="2021-08-18T09:21:03"/>
        <d v="2021-06-30T08:23:30"/>
        <d v="2021-06-30T08:13:46"/>
        <d v="2021-06-30T08:09:09"/>
        <d v="2021-05-07T10:38:23"/>
        <d v="2021-05-07T09:54:34"/>
        <d v="2021-03-11T09:33:26"/>
        <d v="2021-02-23T13:22:24"/>
        <d v="2021-02-23T13:18:34"/>
        <d v="2021-02-23T09:29:29"/>
        <d v="2021-02-23T09:26:23"/>
        <d v="2021-02-23T09:20:27"/>
        <d v="2021-02-22T11:31:21"/>
        <d v="2021-02-19T10:33:03"/>
        <d v="2021-02-19T09:52:41"/>
        <d v="2021-02-18T15:07:48"/>
        <d v="2021-02-18T15:02:43"/>
        <d v="2021-02-18T15:00:55"/>
        <d v="2021-02-18T14:41:15"/>
        <d v="2021-02-16T13:27:57"/>
        <d v="2021-02-04T09:44:16"/>
        <d v="2021-01-28T12:21:54"/>
        <d v="2021-01-28T11:47:43"/>
        <d v="2021-01-28T11:00:09"/>
        <d v="2021-01-28T10:30:03"/>
        <d v="2021-01-25T09:55:51"/>
        <d v="2021-01-25T09:30:43"/>
        <d v="2022-12-08T14:52:56"/>
        <d v="2022-12-07T12:57:55"/>
        <d v="2022-12-06T23:04:31"/>
        <d v="2022-12-06T20:57:46"/>
        <d v="2022-12-06T20:09:33"/>
        <d v="2022-12-06T20:03:09"/>
        <d v="2022-12-06T14:52:12"/>
        <d v="2022-12-06T11:05:23"/>
        <d v="2022-12-06T11:01:41"/>
        <d v="2022-12-06T10:32:35"/>
        <d v="2022-12-05T15:48:18"/>
        <d v="2022-12-05T15:28:36"/>
        <d v="2022-12-05T14:52:36"/>
        <d v="2022-12-01T17:04:22"/>
        <d v="2022-12-01T15:49:47"/>
        <d v="2022-12-01T13:20:55"/>
        <d v="2022-12-01T12:28:59"/>
        <d v="2022-12-01T12:12:32"/>
        <d v="2022-12-01T12:01:39"/>
        <d v="2022-11-29T16:05:12"/>
        <d v="2022-11-29T16:05:11"/>
        <d v="2022-11-29T14:29:19"/>
        <d v="2022-11-29T14:23:18"/>
        <d v="2022-11-29T13:46:43"/>
        <d v="2022-11-29T12:37:20"/>
        <d v="2022-11-29T10:10:39"/>
        <d v="2022-11-28T10:36:29"/>
        <d v="2022-11-25T16:11:56"/>
        <d v="2022-11-25T15:50:28"/>
        <d v="2022-11-25T15:46:39"/>
        <d v="2022-11-25T15:44:17"/>
        <d v="2022-11-25T14:34:06"/>
        <d v="2022-11-25T13:24:13"/>
        <d v="2022-11-25T13:09:01"/>
        <d v="2022-11-25T11:55:33"/>
        <d v="2022-11-25T11:36:03"/>
        <d v="2022-11-25T11:16:17"/>
        <d v="2022-11-25T10:59:37"/>
        <d v="2022-11-25T10:42:59"/>
        <d v="2022-11-23T16:12:45"/>
        <d v="2022-11-23T09:57:53"/>
        <d v="2022-11-22T12:24:56"/>
        <d v="2022-11-22T09:56:34"/>
        <d v="2022-11-17T14:39:02"/>
        <d v="2022-11-17T12:28:04"/>
        <d v="2022-11-17T12:15:52"/>
        <d v="2022-11-16T10:40:31"/>
        <d v="2022-11-15T14:14:56"/>
        <d v="2022-11-15T10:03:18"/>
        <d v="2022-11-15T09:17:50"/>
        <d v="2022-11-14T15:30:03"/>
        <d v="2022-11-14T14:41:24"/>
        <d v="2022-11-14T14:39:00"/>
        <d v="2022-11-14T14:28:02"/>
        <d v="2022-11-11T11:35:32"/>
        <d v="2022-11-10T13:51:24"/>
        <d v="2022-11-10T13:49:11"/>
        <d v="2022-11-09T13:53:02"/>
        <d v="2022-11-08T11:19:45"/>
        <d v="2022-11-08T11:11:08"/>
        <d v="2022-11-08T11:03:47"/>
        <d v="2022-11-08T10:56:00"/>
        <d v="2022-11-08T10:15:00"/>
        <d v="2022-11-08T10:13:02"/>
        <d v="2022-11-08T09:41:22"/>
        <d v="2022-11-08T09:01:35"/>
        <d v="2022-11-08T08:55:02"/>
        <d v="2022-11-07T15:28:06"/>
        <d v="2022-11-07T15:13:36"/>
        <d v="2022-11-07T15:12:12"/>
        <d v="2022-11-07T12:39:43"/>
        <d v="2022-11-07T12:38:05"/>
        <d v="2022-11-02T20:59:41"/>
        <d v="2022-11-02T18:31:16"/>
        <d v="2022-11-01T17:13:32"/>
        <d v="2022-11-01T15:36:25"/>
        <d v="2022-11-01T13:29:11"/>
        <d v="2022-11-01T13:25:37"/>
        <d v="2022-11-01T11:57:31"/>
        <d v="2022-11-01T11:52:55"/>
        <d v="2022-11-01T11:44:09"/>
        <d v="2022-11-01T11:29:55"/>
        <d v="2022-11-01T11:06:30"/>
        <d v="2022-11-01T10:59:47"/>
        <d v="2022-10-20T13:28:19"/>
        <d v="2022-10-18T14:33:54"/>
        <d v="2022-10-18T14:21:53"/>
        <d v="2022-10-18T14:11:42"/>
        <d v="2022-10-18T13:55:57"/>
        <d v="2022-10-18T13:39:52"/>
        <d v="2022-10-18T13:36:58"/>
        <d v="2022-10-18T11:03:32"/>
        <d v="2022-10-17T22:29:38"/>
        <d v="2022-10-17T22:24:06"/>
        <d v="2022-10-14T10:43:50"/>
        <d v="2022-10-14T10:42:01"/>
        <d v="2022-10-14T10:26:32"/>
        <d v="2022-10-14T09:25:56"/>
        <d v="2022-10-12T21:54:04"/>
        <d v="2022-10-11T11:07:05"/>
        <d v="2022-10-11T10:58:29"/>
        <d v="2022-10-11T10:49:15"/>
        <d v="2022-10-11T10:26:47"/>
        <d v="2022-10-11T10:23:13"/>
        <d v="2022-10-07T10:22:20"/>
        <d v="2022-10-04T23:09:25"/>
        <d v="2022-10-04T22:52:00"/>
        <d v="2022-10-04T22:32:02"/>
        <d v="2022-10-04T22:17:51"/>
        <d v="2022-10-04T22:04:40"/>
        <d v="2022-10-04T21:43:47"/>
        <d v="2022-10-04T21:40:35"/>
        <d v="2022-10-04T19:33:26"/>
        <d v="2022-10-04T19:00:17"/>
        <d v="2022-10-04T16:50:55"/>
        <d v="2022-10-04T16:27:00"/>
        <d v="2022-10-04T10:03:50"/>
        <d v="2022-10-04T07:47:38"/>
        <d v="2022-10-04T07:35:51"/>
        <d v="2022-10-04T07:13:01"/>
        <d v="2022-10-03T13:07:58"/>
        <d v="2022-10-03T11:38:01"/>
        <d v="2022-10-03T11:26:16"/>
        <d v="2022-10-03T11:19:17"/>
        <d v="2022-10-03T08:58:50"/>
        <d v="2022-10-03T07:59:51"/>
        <d v="2022-09-28T10:40:25"/>
        <d v="2022-09-27T18:25:54"/>
        <d v="2022-09-27T18:18:32"/>
        <d v="2022-09-27T18:12:36"/>
        <d v="2022-09-27T17:06:11"/>
        <d v="2022-09-27T16:30:34"/>
        <d v="2022-09-27T16:00:01"/>
        <d v="2022-09-27T15:57:42"/>
        <d v="2022-09-27T12:25:31"/>
        <d v="2022-09-27T11:42:20"/>
        <d v="2022-09-27T09:40:39"/>
        <d v="2022-09-27T08:18:41"/>
        <d v="2022-09-27T08:09:07"/>
        <d v="2022-09-27T07:42:04"/>
        <d v="2022-09-26T23:50:39"/>
        <d v="2022-09-26T23:16:04"/>
        <d v="2022-09-26T22:27:22"/>
        <d v="2022-09-26T22:01:09"/>
        <d v="2022-09-26T20:03:17"/>
        <d v="2022-09-22T14:47:44"/>
        <d v="2022-09-21T12:29:04"/>
        <d v="2022-09-20T14:15:53"/>
        <d v="2022-09-20T14:09:28"/>
        <d v="2022-09-20T14:05:05"/>
        <d v="2022-09-20T13:07:38"/>
        <d v="2022-09-20T13:05:20"/>
        <d v="2022-09-20T12:17:56"/>
        <d v="2022-09-20T12:09:58"/>
        <d v="2022-09-20T10:22:43"/>
        <d v="2022-09-20T08:40:47"/>
        <d v="2022-09-19T12:52:20"/>
        <d v="2022-09-16T13:15:04"/>
        <d v="2022-09-16T11:15:40"/>
        <d v="2022-09-14T09:55:11"/>
        <d v="2022-09-14T09:17:39"/>
        <d v="2022-09-13T21:17:24"/>
        <d v="2022-09-13T16:54:07"/>
        <d v="2022-09-13T16:52:28"/>
        <d v="2022-09-13T13:50:00"/>
        <d v="2022-09-13T10:43:16"/>
        <d v="2022-09-12T12:48:48"/>
        <d v="2022-09-12T12:00:07"/>
        <d v="2022-09-12T10:09:31"/>
        <d v="2022-09-10T20:46:10"/>
        <d v="2022-09-10T20:17:21"/>
        <d v="2022-09-10T09:44:07"/>
        <d v="2022-09-08T10:35:03"/>
        <d v="2022-09-06T09:59:36"/>
        <d v="2022-08-31T09:54:09"/>
        <d v="2022-08-30T17:58:07"/>
        <d v="2022-08-30T16:52:36"/>
        <d v="2022-08-30T16:34:34"/>
        <d v="2022-08-30T15:41:30"/>
        <d v="2022-08-30T15:37:13"/>
        <d v="2022-08-30T15:30:07"/>
        <d v="2022-08-30T13:05:18"/>
        <d v="2022-08-30T12:23:53"/>
        <d v="2022-08-30T12:08:37"/>
        <d v="2022-08-30T11:56:24"/>
        <d v="2022-08-30T11:17:43"/>
        <d v="2022-08-30T11:14:53"/>
        <d v="2022-08-30T10:54:08"/>
        <d v="2022-08-30T10:23:43"/>
        <d v="2022-08-29T16:04:49"/>
        <d v="2022-08-29T15:05:25"/>
        <d v="2022-08-23T17:41:03"/>
        <d v="2022-08-23T17:24:07"/>
        <d v="2022-08-23T16:27:07"/>
        <d v="2022-08-23T15:53:27"/>
        <d v="2022-08-23T15:50:10"/>
        <d v="2022-08-23T13:21:02"/>
        <d v="2022-08-23T13:09:33"/>
        <d v="2022-08-23T11:39:47"/>
        <d v="2022-08-18T08:22:40"/>
        <d v="2022-08-17T13:21:55"/>
        <d v="2022-08-17T09:43:38"/>
        <d v="2022-08-03T09:29:24"/>
        <d v="2022-08-02T13:42:03"/>
        <d v="2022-08-02T13:11:28"/>
        <d v="2022-08-02T10:37:46"/>
        <d v="2022-07-29T10:41:06"/>
        <d v="2022-07-25T10:59:47"/>
        <d v="2022-07-22T12:48:18"/>
        <d v="2022-07-22T10:41:07"/>
        <d v="2022-07-22T10:35:59"/>
        <d v="2022-07-22T09:51:22"/>
        <d v="2022-07-22T09:48:16"/>
        <d v="2022-07-22T09:23:26"/>
        <d v="2022-07-21T14:27:36"/>
        <d v="2022-07-21T09:25:00"/>
        <d v="2022-07-21T08:54:48"/>
        <d v="2022-07-19T14:46:29"/>
        <d v="2022-07-19T14:26:21"/>
        <d v="2022-07-15T09:45:56"/>
        <d v="2022-07-12T10:47:57"/>
        <d v="2022-07-12T09:42:01"/>
        <d v="2022-07-11T13:42:31"/>
        <d v="2022-07-08T19:39:06"/>
        <d v="2022-07-08T19:39:02"/>
        <d v="2022-07-08T19:39:01"/>
        <d v="2022-07-08T19:38:57"/>
        <d v="2022-07-08T14:03:43"/>
        <d v="2022-07-08T13:38:04"/>
        <d v="2022-07-08T12:59:36"/>
        <d v="2022-07-07T15:06:57"/>
        <d v="2022-07-06T14:08:21"/>
        <d v="2022-07-06T12:31:08"/>
        <d v="2022-07-06T11:04:55"/>
        <d v="2022-07-05T22:52:52"/>
        <d v="2022-07-05T21:43:28"/>
        <d v="2022-07-05T14:55:31"/>
        <d v="2022-07-05T13:05:12"/>
        <d v="2022-07-05T10:37:54"/>
        <d v="2022-07-05T10:27:48"/>
        <d v="2022-07-05T10:23:00"/>
        <d v="2022-07-05T10:06:22"/>
        <d v="2022-07-05T09:59:02"/>
        <d v="2022-07-05T09:45:16"/>
        <d v="2022-07-04T15:22:07"/>
        <d v="2022-07-04T15:07:12"/>
        <d v="2022-06-30T14:55:13"/>
        <d v="2022-06-30T08:53:20"/>
        <d v="2022-06-30T08:12:23"/>
        <d v="2022-06-27T16:03:23"/>
        <d v="2022-06-27T14:37:41"/>
        <d v="2022-06-27T12:26:05"/>
        <d v="2022-06-27T09:15:22"/>
        <d v="2022-06-23T12:06:26"/>
        <d v="2022-06-22T12:19:02"/>
        <d v="2022-06-21T13:27:44"/>
        <d v="2022-06-21T13:26:24"/>
        <d v="2022-06-21T13:22:34"/>
        <d v="2022-06-21T13:20:27"/>
        <d v="2022-06-21T13:17:16"/>
        <d v="2022-06-20T10:16:18"/>
        <d v="2022-06-20T09:41:45"/>
        <d v="2022-06-16T22:49:14"/>
        <d v="2022-06-15T13:03:10"/>
        <d v="2022-06-14T10:07:21"/>
        <d v="2022-06-14T10:00:22"/>
        <d v="2022-06-14T09:48:22"/>
        <d v="2022-06-13T14:35:58"/>
        <d v="2022-06-13T08:27:08"/>
        <d v="2022-06-10T12:44:27"/>
        <d v="2022-06-09T15:00:38"/>
        <d v="2022-06-08T15:33:34"/>
        <d v="2022-06-08T08:32:22"/>
        <d v="2022-06-03T12:36:53"/>
        <d v="2022-06-02T09:51:40"/>
        <d v="2022-06-02T09:49:18"/>
        <d v="2022-05-31T12:57:28"/>
        <d v="2022-05-30T10:39:25"/>
        <d v="2022-05-30T09:38:15"/>
        <d v="2022-05-27T12:30:12"/>
        <d v="2022-05-27T10:48:50"/>
        <d v="2022-05-23T12:21:08"/>
        <d v="2022-05-18T14:01:52"/>
        <d v="2022-05-18T10:13:27"/>
        <d v="2022-05-18T09:30:02"/>
        <d v="2022-05-18T09:24:49"/>
        <d v="2022-05-16T10:07:15"/>
        <d v="2022-05-13T14:50:49"/>
        <d v="2022-05-12T15:26:19"/>
        <d v="2022-05-12T14:43:45"/>
        <d v="2022-05-12T12:05:45"/>
        <d v="2022-05-11T15:18:30"/>
        <d v="2022-05-11T13:59:11"/>
        <d v="2022-05-11T13:46:51"/>
        <d v="2022-05-11T13:30:51"/>
        <d v="2022-05-10T10:47:20"/>
        <d v="2022-05-10T10:27:48"/>
        <d v="2022-05-09T16:14:31"/>
        <d v="2022-05-09T12:39:42"/>
        <d v="2022-05-03T12:58:30"/>
        <d v="2022-05-03T12:53:56"/>
        <d v="2022-05-03T08:17:54"/>
        <d v="2022-05-02T10:39:34"/>
        <d v="2022-04-27T14:52:50"/>
        <d v="2022-04-27T14:19:41"/>
        <d v="2022-04-27T13:45:47"/>
        <d v="2022-04-27T12:38:20"/>
        <d v="2022-04-27T10:51:12"/>
        <d v="2022-04-27T10:39:22"/>
        <d v="2022-04-04T13:40:50"/>
        <d v="2022-03-28T12:13:43"/>
        <d v="2022-03-15T15:15:08"/>
        <d v="2022-03-15T10:28:26"/>
        <d v="2022-03-09T09:59:33"/>
        <d v="2022-03-07T12:53:24"/>
        <d v="2022-03-04T14:32:22"/>
        <d v="2022-03-04T13:59:32"/>
        <d v="2022-03-04T13:43:08"/>
        <d v="2022-03-04T13:29:07"/>
        <d v="2022-03-04T09:32:16"/>
        <d v="2022-02-23T13:44:40"/>
        <d v="2022-02-23T13:36:23"/>
        <d v="2022-02-23T13:14:47"/>
        <d v="2022-02-23T09:44:18"/>
        <d v="2022-02-22T15:35:27"/>
        <d v="2022-02-22T15:27:14"/>
        <d v="2022-02-22T15:19:07"/>
        <d v="2022-02-22T14:25:52"/>
        <d v="2022-02-22T14:06:17"/>
        <d v="2022-02-22T13:09:57"/>
        <d v="2022-02-22T10:51:06"/>
        <d v="2022-02-22T10:14:08"/>
        <d v="2022-02-22T08:32:56"/>
        <d v="2022-02-21T14:40:53"/>
        <d v="2022-02-21T12:17:59"/>
        <d v="2022-02-21T10:56:21"/>
        <d v="2022-02-21T10:30:22"/>
        <d v="2022-02-16T15:48:17"/>
        <d v="2022-02-15T12:40:36"/>
        <d v="2022-02-10T16:27:36"/>
        <d v="2022-02-10T13:49:43"/>
        <d v="2022-02-07T12:46:42"/>
        <d v="2022-01-25T14:31:57"/>
        <d v="2022-01-25T12:14:07"/>
        <d v="2022-01-25T10:46:20"/>
        <d v="2022-01-25T10:27:15"/>
        <d v="2022-01-25T09:51:01"/>
        <d v="2022-01-24T10:56:14"/>
        <d v="2022-01-17T14:57:01"/>
        <d v="2022-01-17T13:09:42"/>
        <d v="2022-01-17T10:14:25"/>
        <d v="2022-01-12T13:51:08"/>
        <d v="2022-01-10T16:38:01"/>
        <d v="2022-01-10T13:54:36"/>
        <d v="2022-01-07T13:29:41"/>
        <d v="2022-01-07T13:28:51"/>
        <d v="2022-01-04T13:48:23"/>
        <d v="2022-01-04T13:26:23"/>
        <d v="2022-01-04T13:14:42"/>
        <d v="2021-12-17T09:42:07"/>
        <d v="2021-12-14T21:49:08"/>
        <d v="2021-12-13T14:55:40"/>
        <d v="2021-12-13T09:49:55"/>
        <d v="2021-12-07T15:49:37"/>
        <d v="2021-12-07T11:52:08"/>
        <d v="2021-12-07T08:19:19"/>
        <d v="2021-12-06T14:52:50"/>
        <d v="2021-12-03T14:18:44"/>
        <d v="2021-12-03T11:12:57"/>
        <d v="2021-12-02T16:03:20"/>
        <d v="2021-12-02T13:23:39"/>
        <d v="2021-12-02T09:49:58"/>
        <d v="2021-12-01T13:02:56"/>
        <d v="2021-11-30T12:45:13"/>
        <d v="2021-11-29T10:04:45"/>
        <d v="2021-11-29T09:50:38"/>
        <d v="2021-11-23T13:41:35"/>
        <d v="2021-11-22T12:54:22"/>
        <d v="2021-11-19T14:38:35"/>
        <d v="2021-11-17T14:04:03"/>
        <d v="2021-11-16T14:49:11"/>
        <d v="2021-11-08T10:11:05"/>
        <d v="2021-11-01T12:19:53"/>
        <d v="2021-10-29T14:12:04"/>
        <d v="2021-10-28T08:47:58"/>
        <d v="2021-10-25T10:11:21"/>
        <d v="2021-10-21T08:39:35"/>
        <d v="2021-10-19T09:11:35"/>
        <d v="2021-10-15T12:50:44"/>
        <d v="2021-10-13T13:39:01"/>
        <d v="2021-10-13T12:51:17"/>
        <d v="2021-10-13T10:10:44"/>
        <d v="2021-10-13T09:36:29"/>
        <d v="2021-10-13T09:27:00"/>
        <d v="2021-10-12T15:13:39"/>
        <d v="2021-10-12T14:53:29"/>
        <d v="2021-10-12T14:40:05"/>
        <d v="2021-10-12T10:28:39"/>
        <d v="2021-10-11T10:28:29"/>
        <d v="2021-10-08T14:13:18"/>
        <d v="2021-10-05T16:04:29"/>
        <d v="2021-10-01T15:00:20"/>
        <d v="2021-09-30T16:45:33"/>
        <d v="2021-09-30T12:46:13"/>
        <d v="2021-09-30T12:33:46"/>
        <d v="2021-09-30T12:05:12"/>
        <d v="2021-09-30T10:31:50"/>
        <d v="2021-09-29T14:32:00"/>
        <d v="2021-09-29T13:22:04"/>
        <d v="2021-09-27T14:50:16"/>
        <d v="2021-09-27T10:21:51"/>
        <d v="2021-09-27T10:14:53"/>
        <d v="2021-09-24T14:29:00"/>
        <d v="2021-09-23T14:29:27"/>
        <d v="2021-09-23T13:03:50"/>
        <d v="2021-09-22T13:53:52"/>
        <d v="2021-09-22T12:57:18"/>
        <d v="2021-09-22T10:36:00"/>
        <d v="2021-09-22T09:58:10"/>
        <d v="2021-09-21T16:13:20"/>
        <d v="2021-09-21T13:46:05"/>
        <d v="2021-09-20T15:20:51"/>
        <d v="2021-09-20T09:51:41"/>
        <d v="2021-09-15T10:35:58"/>
        <d v="2021-09-14T09:37:28"/>
        <d v="2021-09-09T10:13:54"/>
        <d v="2021-09-09T09:04:48"/>
        <d v="2021-09-08T14:40:58"/>
        <d v="2021-09-08T13:28:07"/>
        <d v="2021-09-07T10:51:19"/>
        <d v="2021-09-07T09:39:53"/>
        <d v="2021-09-06T15:37:30"/>
        <d v="2021-09-06T15:37:03"/>
        <d v="2021-09-06T11:01:59"/>
        <d v="2021-09-06T09:58:20"/>
        <d v="2021-09-03T09:55:31"/>
        <d v="2021-09-03T09:20:27"/>
        <d v="2021-09-02T15:16:14"/>
        <d v="2021-09-02T14:48:39"/>
        <d v="2021-09-01T15:43:09"/>
        <d v="2021-09-01T12:17:29"/>
        <d v="2021-09-01T10:03:12"/>
        <d v="2021-09-01T09:18:55"/>
        <d v="2021-08-31T14:10:07"/>
        <d v="2021-08-31T12:00:47"/>
        <d v="2021-08-31T11:09:25"/>
        <d v="2021-08-31T10:53:22"/>
        <d v="2021-08-31T09:36:49"/>
        <d v="2021-08-27T09:24:29"/>
        <d v="2021-08-26T14:47:11"/>
        <d v="2021-08-26T11:05:11"/>
        <d v="2021-08-25T09:26:46"/>
        <d v="2021-08-19T12:38:21"/>
        <d v="2021-08-19T12:37:26"/>
        <d v="2021-08-19T11:22:53"/>
        <d v="2021-08-19T10:51:03"/>
        <d v="2021-08-18T09:40:49"/>
        <d v="2021-08-16T15:24:56"/>
        <d v="2021-08-04T10:28:08"/>
        <d v="2021-08-03T15:57:56"/>
        <d v="2021-07-27T12:27:03"/>
        <d v="2021-07-22T13:46:32"/>
        <d v="2021-07-20T10:57:14"/>
        <d v="2021-07-15T13:04:35"/>
        <d v="2021-07-06T14:59:05"/>
        <d v="2021-07-06T12:41:31"/>
        <d v="2021-07-06T12:09:05"/>
        <d v="2021-07-06T12:07:09"/>
        <d v="2021-07-05T13:52:45"/>
        <d v="2021-07-05T13:07:35"/>
        <d v="2021-07-02T10:39:36"/>
        <d v="2021-07-02T10:29:16"/>
        <d v="2021-07-02T09:45:43"/>
        <d v="2021-07-02T09:43:50"/>
        <d v="2021-07-02T09:33:45"/>
        <d v="2021-07-01T14:11:35"/>
        <d v="2021-06-30T14:16:35"/>
        <d v="2021-06-30T12:27:03"/>
        <d v="2021-06-30T12:16:44"/>
        <d v="2021-06-25T13:56:32"/>
        <d v="2021-06-25T12:17:40"/>
        <d v="2021-06-25T12:17:21"/>
        <d v="2021-06-25T12:17:10"/>
        <d v="2021-06-23T10:42:51"/>
        <d v="2021-06-23T10:34:08"/>
        <d v="2021-06-23T10:19:40"/>
        <d v="2021-06-22T12:36:56"/>
        <d v="2021-06-17T13:48:47"/>
        <d v="2021-06-15T14:46:38"/>
        <d v="2021-06-15T13:40:09"/>
        <d v="2021-06-14T10:37:11"/>
        <d v="2021-06-14T09:21:34"/>
        <d v="2021-06-14T08:49:23"/>
        <d v="2021-06-14T08:38:58"/>
        <d v="2021-06-11T10:44:12"/>
        <d v="2021-06-11T09:17:49"/>
        <d v="2021-06-11T08:26:08"/>
        <d v="2021-06-01T12:12:41"/>
        <d v="2021-06-01T08:52:02"/>
        <d v="2021-05-31T14:46:15"/>
        <d v="2021-05-28T14:11:06"/>
        <d v="2021-05-28T13:56:47"/>
        <d v="2021-05-27T10:23:43"/>
        <d v="2021-05-26T14:37:00"/>
        <d v="2021-05-25T15:56:42"/>
        <d v="2021-05-25T09:56:52"/>
        <d v="2021-05-21T13:02:00"/>
        <d v="2021-05-20T12:12:42"/>
        <d v="2021-05-20T08:30:38"/>
        <d v="2021-05-12T14:34:38"/>
        <d v="2021-05-12T12:34:56"/>
        <d v="2021-05-12T11:18:03"/>
        <d v="2021-05-12T11:03:38"/>
        <d v="2021-05-11T13:33:09"/>
        <d v="2021-05-10T14:17:50"/>
        <d v="2021-05-10T11:10:03"/>
        <d v="2021-05-07T11:00:00"/>
        <d v="2021-05-06T09:58:30"/>
        <d v="2021-05-05T15:41:18"/>
        <d v="2021-05-03T13:59:20"/>
        <d v="2021-05-03T13:13:13"/>
        <d v="2021-05-03T12:45:29"/>
        <d v="2021-05-03T12:36:24"/>
        <d v="2021-05-03T10:24:44"/>
        <d v="2021-04-30T14:41:11"/>
        <d v="2021-04-30T14:14:22"/>
        <d v="2021-04-30T13:55:04"/>
        <d v="2021-04-30T13:09:22"/>
        <d v="2021-04-30T12:41:45"/>
        <d v="2021-04-30T12:24:05"/>
        <d v="2021-04-29T15:14:34"/>
        <d v="2021-04-27T10:48:55"/>
        <d v="2021-04-22T14:16:32"/>
        <d v="2021-04-22T14:15:23"/>
        <d v="2021-04-22T14:08:44"/>
        <d v="2021-04-21T14:17:27"/>
        <d v="2021-04-21T13:42:47"/>
        <d v="2021-04-21T13:36:55"/>
        <d v="2021-04-21T13:25:54"/>
        <d v="2021-04-20T15:33:48"/>
        <d v="2021-04-20T10:20:36"/>
        <d v="2021-04-20T08:50:37"/>
        <d v="2021-04-19T14:23:54"/>
        <d v="2021-04-19T13:51:39"/>
        <d v="2021-04-19T10:33:23"/>
        <d v="2021-04-16T14:43:34"/>
        <d v="2021-04-16T14:13:25"/>
        <d v="2021-04-16T14:02:58"/>
        <d v="2021-04-16T13:44:00"/>
        <d v="2021-04-15T15:43:08"/>
        <d v="2021-04-15T15:22:59"/>
        <d v="2021-04-15T14:19:21"/>
        <d v="2021-04-15T13:33:50"/>
        <d v="2021-04-15T12:18:32"/>
        <d v="2021-04-14T15:18:09"/>
        <d v="2021-04-14T13:21:52"/>
        <d v="2021-04-12T15:35:15"/>
        <d v="2021-04-12T14:09:37"/>
        <d v="2021-04-08T15:09:37"/>
        <d v="2021-04-08T14:32:01"/>
        <d v="2021-04-07T12:23:34"/>
        <d v="2021-04-07T12:11:44"/>
        <d v="2021-04-07T11:57:22"/>
        <d v="2021-04-06T10:04:09"/>
        <d v="2021-04-06T09:56:18"/>
        <d v="2021-04-06T07:56:37"/>
        <d v="2021-03-31T12:06:41"/>
        <d v="2021-03-30T10:44:04"/>
        <d v="2021-03-30T10:27:09"/>
        <d v="2021-03-29T15:41:34"/>
        <d v="2021-03-29T13:52:01"/>
        <d v="2021-03-29T13:25:17"/>
        <d v="2021-03-29T13:10:47"/>
        <d v="2021-03-29T12:35:37"/>
        <d v="2021-03-26T14:36:21"/>
        <d v="2021-03-26T13:45:46"/>
        <d v="2021-03-26T13:14:26"/>
        <d v="2021-03-26T11:10:38"/>
        <d v="2021-03-26T09:44:36"/>
        <d v="2021-03-25T15:06:42"/>
        <d v="2021-03-25T14:41:46"/>
        <d v="2021-03-25T14:16:25"/>
        <d v="2021-03-25T10:58:04"/>
        <d v="2021-03-25T10:57:51"/>
        <d v="2021-03-25T10:57:27"/>
        <d v="2021-03-25T10:44:26"/>
        <d v="2021-03-25T09:50:58"/>
        <d v="2021-03-25T09:29:03"/>
        <d v="2021-03-25T08:41:35"/>
        <d v="2021-03-25T07:41:52"/>
        <d v="2021-03-24T14:48:49"/>
        <d v="2021-03-24T14:22:55"/>
        <d v="2021-03-24T13:57:53"/>
        <d v="2021-03-24T13:31:21"/>
        <d v="2021-03-24T13:02:24"/>
        <d v="2021-03-24T10:54:29"/>
        <d v="2021-03-24T10:48:58"/>
        <d v="2021-03-23T15:33:57"/>
        <d v="2021-03-23T14:16:55"/>
        <d v="2021-03-23T14:10:45"/>
        <d v="2021-03-23T14:00:27"/>
        <d v="2021-03-23T13:28:43"/>
        <d v="2021-03-22T13:47:21"/>
        <d v="2021-03-22T13:37:47"/>
        <d v="2021-03-22T13:21:40"/>
        <d v="2021-03-22T13:03:35"/>
        <d v="2021-03-22T12:48:21"/>
        <d v="2021-03-22T12:25:49"/>
        <d v="2021-03-22T11:50:36"/>
        <d v="2021-03-22T10:48:37"/>
        <d v="2021-03-22T10:27:25"/>
        <d v="2021-03-20T07:27:21"/>
        <d v="2021-03-19T14:13:07"/>
        <d v="2021-03-19T13:59:37"/>
        <d v="2021-03-19T13:39:47"/>
        <d v="2021-03-19T13:29:50"/>
        <d v="2021-03-19T12:39:37"/>
        <d v="2021-03-19T11:02:43"/>
        <d v="2021-03-19T10:04:19"/>
        <d v="2021-03-19T10:01:11"/>
        <d v="2021-03-19T09:56:30"/>
        <d v="2021-03-19T09:44:24"/>
        <d v="2021-03-19T09:37:36"/>
        <d v="2021-03-19T09:36:09"/>
        <d v="2021-03-19T09:16:14"/>
        <d v="2021-03-19T09:13:28"/>
        <d v="2021-03-19T09:11:55"/>
        <d v="2021-03-18T19:01:14"/>
        <d v="2021-03-18T16:51:11"/>
        <d v="2021-03-18T15:27:31"/>
        <d v="2021-03-18T15:19:02"/>
        <d v="2021-03-18T14:54:45"/>
        <d v="2021-03-18T13:22:39"/>
        <d v="2021-03-17T15:06:52"/>
        <d v="2021-03-17T14:38:10"/>
        <d v="2021-03-17T12:20:14"/>
        <d v="2021-03-16T15:39:00"/>
        <d v="2021-03-16T10:38:06"/>
        <d v="2021-03-16T10:08:10"/>
        <d v="2021-03-16T09:57:49"/>
        <d v="2021-03-16T09:33:39"/>
        <d v="2021-03-15T09:52:55"/>
        <d v="2021-03-12T14:01:36"/>
        <d v="2021-03-12T12:53:41"/>
        <d v="2021-03-11T12:15:34"/>
        <d v="2021-03-10T12:27:51"/>
        <d v="2021-03-10T09:41:00"/>
        <d v="2021-03-09T10:44:04"/>
        <d v="2021-03-08T22:30:41"/>
        <d v="2021-03-03T10:22:40"/>
        <d v="2021-03-03T09:33:20"/>
        <d v="2021-03-02T13:27:46"/>
        <d v="2021-03-01T15:37:24"/>
        <d v="2021-03-01T13:44:03"/>
        <d v="2021-03-01T13:26:20"/>
        <d v="2021-03-01T10:16:15"/>
        <d v="2021-03-01T09:59:19"/>
        <d v="2021-02-26T14:13:19"/>
        <d v="2021-02-26T14:07:26"/>
        <d v="2021-02-26T13:48:41"/>
        <d v="2021-02-26T09:08:32"/>
        <d v="2021-02-26T09:03:25"/>
        <d v="2021-02-26T08:33:39"/>
        <d v="2021-02-25T14:58:13"/>
        <d v="2021-02-25T14:15:25"/>
        <d v="2021-02-25T09:47:59"/>
        <d v="2021-02-24T14:10:43"/>
        <d v="2021-02-24T13:19:22"/>
        <d v="2021-02-24T13:17:26"/>
        <d v="2021-02-24T12:56:24"/>
        <d v="2021-02-24T12:49:53"/>
        <d v="2021-02-24T10:05:47"/>
        <d v="2021-02-23T13:43:33"/>
        <d v="2021-02-23T13:19:16"/>
        <d v="2021-02-23T11:32:21"/>
        <d v="2021-02-23T11:18:05"/>
        <d v="2021-02-23T11:00:32"/>
        <d v="2021-02-23T10:34:38"/>
        <d v="2021-02-23T10:25:05"/>
        <d v="2021-02-23T10:01:18"/>
        <d v="2021-02-23T09:41:55"/>
        <d v="2021-02-22T16:11:30"/>
        <d v="2021-02-22T15:08:58"/>
        <d v="2021-02-22T13:59:35"/>
        <d v="2021-02-22T09:38:07"/>
        <d v="2021-02-19T10:52:32"/>
        <d v="2021-02-19T10:31:36"/>
        <d v="2021-02-18T14:32:56"/>
        <d v="2021-02-18T13:53:46"/>
        <d v="2021-02-18T12:39:56"/>
        <d v="2021-02-18T11:04:35"/>
        <d v="2021-02-18T10:55:42"/>
        <d v="2021-02-18T10:43:44"/>
        <d v="2021-02-17T14:05:38"/>
        <d v="2021-02-16T07:23:28"/>
        <d v="2021-02-15T15:57:43"/>
        <d v="2021-02-15T15:11:46"/>
        <d v="2021-02-15T14:20:26"/>
        <d v="2021-02-15T13:50:33"/>
        <d v="2021-02-15T13:42:17"/>
        <d v="2021-02-15T12:48:29"/>
        <d v="2021-02-15T10:14:45"/>
        <d v="2021-02-15T09:54:22"/>
        <d v="2021-02-15T09:47:41"/>
        <d v="2021-02-15T09:30:39"/>
        <d v="2021-02-15T09:15:57"/>
        <d v="2021-02-15T09:12:55"/>
        <d v="2021-02-15T08:53:06"/>
        <d v="2021-02-15T08:31:49"/>
        <d v="2021-02-12T12:40:36"/>
        <d v="2021-02-10T11:37:16"/>
        <d v="2021-02-09T12:59:54"/>
        <d v="2021-02-08T13:57:38"/>
        <d v="2021-02-05T14:03:07"/>
        <d v="2021-02-05T13:22:37"/>
        <d v="2021-02-05T13:19:13"/>
        <d v="2021-02-05T11:05:27"/>
        <d v="2021-02-04T13:55:34"/>
        <d v="2021-02-04T13:04:59"/>
        <d v="2021-02-04T12:58:36"/>
        <d v="2021-02-04T11:18:11"/>
        <d v="2021-02-04T09:38:22"/>
        <d v="2021-02-03T13:23:08"/>
        <d v="2021-02-03T12:15:59"/>
        <d v="2021-02-03T09:36:00"/>
        <d v="2021-02-02T10:11:57"/>
        <d v="2021-02-01T10:31:35"/>
        <d v="2021-01-28T09:53:59"/>
        <d v="2021-01-26T13:28:30"/>
        <d v="2021-01-25T14:28:16"/>
        <d v="2021-01-25T14:20:01"/>
        <d v="2021-01-25T12:32:17"/>
        <d v="2021-01-25T12:25:42"/>
        <d v="2021-01-25T10:07:27"/>
        <d v="2021-01-25T09:58:43"/>
        <d v="2021-01-25T09:52:49"/>
        <d v="2021-01-22T13:53:28"/>
        <d v="2021-01-22T13:32:41"/>
        <d v="2021-01-22T08:01:22"/>
        <d v="2021-01-21T15:34:37"/>
        <d v="2021-01-21T15:01:49"/>
        <d v="2021-01-21T13:00:35"/>
        <d v="2021-01-19T16:55:13"/>
        <d v="2021-01-15T11:29:25"/>
        <d v="2021-01-15T11:27:44"/>
        <d v="2021-01-15T10:21:34"/>
        <d v="2021-01-15T10:06:14"/>
        <d v="2021-01-14T13:46:27"/>
        <d v="2021-01-14T12:56:04"/>
        <d v="2021-01-14T12:07:38"/>
        <d v="2021-01-14T09:14:39"/>
        <d v="2021-01-12T16:27:59"/>
        <d v="2021-01-12T15:17:06"/>
        <d v="2021-01-11T14:42:56"/>
        <d v="2021-01-11T14:09:55"/>
        <d v="2021-01-11T10:18:56"/>
        <d v="2021-01-11T08:53:29"/>
        <d v="2021-01-11T08:46:08"/>
        <d v="2021-01-08T13:06:01"/>
        <d v="2021-01-06T14:53:05"/>
        <d v="2022-12-07T13:30:02"/>
        <d v="2022-12-06T20:58:48"/>
        <d v="2022-12-06T20:03:20"/>
        <d v="2022-12-06T19:52:13"/>
        <d v="2022-12-06T14:54:09"/>
        <d v="2022-12-06T11:09:33"/>
        <d v="2022-12-01T17:05:10"/>
        <d v="2022-12-01T13:21:02"/>
        <d v="2022-12-01T12:30:24"/>
        <d v="2022-11-29T14:29:24"/>
        <d v="2022-11-29T12:36:44"/>
        <d v="2022-11-29T10:16:49"/>
        <d v="2022-11-26T01:11:26"/>
        <d v="2022-11-26T00:47:21"/>
        <d v="2022-11-22T15:30:01"/>
        <d v="2022-11-22T14:30:53"/>
        <d v="2022-11-22T12:22:11"/>
        <d v="2022-11-22T10:04:27"/>
        <d v="2022-11-17T12:07:00"/>
        <d v="2022-11-17T10:25:51"/>
        <d v="2022-11-16T10:41:47"/>
        <d v="2022-11-11T11:35:36"/>
        <d v="2022-11-08T11:19:41"/>
        <d v="2022-11-08T11:03:53"/>
        <d v="2022-11-08T10:15:08"/>
        <d v="2022-11-08T10:12:46"/>
        <d v="2022-11-08T09:41:26"/>
        <d v="2022-11-08T09:01:33"/>
        <d v="2022-11-08T08:56:30"/>
        <d v="2022-11-02T20:59:46"/>
        <d v="2022-11-02T12:53:42"/>
        <d v="2022-11-02T10:02:28"/>
        <d v="2022-11-02T09:54:30"/>
        <d v="2022-11-01T17:20:56"/>
        <d v="2022-11-01T13:29:07"/>
        <d v="2022-11-01T13:26:21"/>
        <d v="2022-11-01T11:57:08"/>
        <d v="2022-11-01T11:44:57"/>
        <d v="2022-11-01T11:30:49"/>
        <d v="2022-11-01T11:07:34"/>
        <d v="2022-11-01T11:00:08"/>
        <d v="2022-10-27T10:48:56"/>
        <d v="2022-10-26T13:51:53"/>
        <d v="2022-10-26T12:54:34"/>
        <d v="2022-10-21T18:05:51"/>
        <d v="2022-10-18T15:24:04"/>
        <d v="2022-10-18T15:10:08"/>
        <d v="2022-10-18T14:33:29"/>
        <d v="2022-10-18T14:11:46"/>
        <d v="2022-10-18T13:39:29"/>
        <d v="2022-10-18T13:37:32"/>
        <d v="2022-10-18T11:04:47"/>
        <d v="2022-10-17T22:29:40"/>
        <d v="2022-10-12T21:54:15"/>
        <d v="2022-10-11T10:58:33"/>
        <d v="2022-10-11T10:26:57"/>
        <d v="2022-10-11T10:21:51"/>
        <d v="2022-10-04T23:09:51"/>
        <d v="2022-10-04T22:18:38"/>
        <d v="2022-10-04T21:43:45"/>
        <d v="2022-10-04T21:41:24"/>
        <d v="2022-10-04T19:39:07"/>
        <d v="2022-10-04T19:34:25"/>
        <d v="2022-10-04T19:00:25"/>
        <d v="2022-10-04T16:28:11"/>
        <d v="2022-10-04T16:27:25"/>
        <d v="2022-10-04T07:13:04"/>
        <d v="2022-10-03T13:08:06"/>
        <d v="2022-10-03T12:01:03"/>
        <d v="2022-10-03T11:38:04"/>
        <d v="2022-10-03T11:26:20"/>
        <d v="2022-10-03T11:19:22"/>
        <d v="2022-10-03T08:58:52"/>
        <d v="2022-10-03T07:59:53"/>
        <d v="2022-09-28T10:40:26"/>
        <d v="2022-09-27T18:26:05"/>
        <d v="2022-09-27T18:18:40"/>
        <d v="2022-09-27T17:08:40"/>
        <d v="2022-09-27T16:00:09"/>
        <d v="2022-09-27T15:58:02"/>
        <d v="2022-09-27T12:25:51"/>
        <d v="2022-09-27T11:42:06"/>
        <d v="2022-09-27T09:41:39"/>
        <d v="2022-09-27T08:10:54"/>
        <d v="2022-09-26T23:50:56"/>
        <d v="2022-09-26T23:16:27"/>
        <d v="2022-09-26T22:01:49"/>
        <d v="2022-09-20T14:16:01"/>
        <d v="2022-09-20T14:05:13"/>
        <d v="2022-09-20T13:07:46"/>
        <d v="2022-09-20T13:05:38"/>
        <d v="2022-09-20T12:18:15"/>
        <d v="2022-09-20T12:11:33"/>
        <d v="2022-09-20T10:24:40"/>
        <d v="2022-09-20T08:52:00"/>
        <d v="2022-09-14T09:55:18"/>
        <d v="2022-09-14T09:19:35"/>
        <d v="2022-09-13T16:54:14"/>
        <d v="2022-09-13T16:52:36"/>
        <d v="2022-09-12T10:05:52"/>
        <d v="2022-09-06T10:01:04"/>
        <d v="2022-08-30T17:58:16"/>
        <d v="2022-08-30T16:52:46"/>
        <d v="2022-08-30T15:41:44"/>
        <d v="2022-08-30T15:37:23"/>
        <d v="2022-08-30T12:24:02"/>
        <d v="2022-08-30T12:08:47"/>
        <d v="2022-08-30T11:17:52"/>
        <d v="2022-08-30T11:15:02"/>
        <d v="2022-08-30T10:25:44"/>
        <d v="2022-08-23T17:24:16"/>
        <d v="2022-08-23T15:53:36"/>
        <d v="2022-08-23T15:50:21"/>
        <d v="2022-08-23T13:39:56"/>
        <d v="2022-08-23T13:21:20"/>
        <d v="2022-08-23T13:09:43"/>
        <d v="2022-08-23T11:41:40"/>
        <d v="2022-08-23T11:30:50"/>
        <d v="2022-08-23T10:48:43"/>
        <d v="2022-08-18T12:59:09"/>
        <d v="2022-08-18T12:55:21"/>
        <d v="2022-08-18T12:46:58"/>
        <d v="2022-08-18T08:25:26"/>
        <d v="2022-08-17T15:03:14"/>
        <d v="2022-08-17T12:10:59"/>
        <d v="2022-08-03T09:31:35"/>
        <d v="2022-08-02T13:44:29"/>
        <d v="2022-08-02T13:14:06"/>
        <d v="2022-08-02T10:40:26"/>
        <d v="2022-07-29T10:31:29"/>
        <d v="2022-07-22T12:48:21"/>
        <d v="2022-07-22T10:35:23"/>
        <d v="2022-07-22T10:13:01"/>
        <d v="2022-07-22T09:56:45"/>
        <d v="2022-07-22T09:37:20"/>
        <d v="2022-07-21T14:27:35"/>
        <d v="2022-07-21T10:29:51"/>
        <d v="2022-07-21T08:54:53"/>
        <d v="2022-07-19T14:49:42"/>
        <d v="2022-07-19T14:25:50"/>
        <d v="2022-07-14T14:29:48"/>
        <d v="2022-07-14T14:11:35"/>
        <d v="2022-07-14T13:38:42"/>
        <d v="2022-07-12T15:52:57"/>
        <d v="2022-07-12T13:16:01"/>
        <d v="2022-07-12T10:48:39"/>
        <d v="2022-07-11T20:24:45"/>
        <d v="2022-07-11T14:34:33"/>
        <d v="2022-07-11T13:28:49"/>
        <d v="2022-07-08T19:46:56"/>
        <d v="2022-07-08T19:46:55"/>
        <d v="2022-07-08T19:46:40"/>
        <d v="2022-07-08T19:40:01"/>
        <d v="2022-07-08T19:39:56"/>
        <d v="2022-07-08T14:04:13"/>
        <d v="2022-07-08T13:37:44"/>
        <d v="2022-07-08T12:59:22"/>
        <d v="2022-07-07T15:18:32"/>
        <d v="2022-07-06T14:41:06"/>
        <d v="2022-07-06T14:13:10"/>
        <d v="2022-07-06T12:33:23"/>
        <d v="2022-07-06T12:25:32"/>
        <d v="2022-07-06T09:59:40"/>
        <d v="2022-07-05T16:30:47"/>
        <d v="2022-07-05T13:05:13"/>
        <d v="2022-07-05T10:38:30"/>
        <d v="2022-07-05T10:28:51"/>
        <d v="2022-06-30T14:55:27"/>
        <d v="2022-06-30T08:53:53"/>
        <d v="2022-06-28T12:21:00"/>
        <d v="2022-06-28T12:20:42"/>
        <d v="2022-06-28T09:15:13"/>
        <d v="2022-06-27T15:37:55"/>
        <d v="2022-06-27T13:26:33"/>
        <d v="2022-06-27T11:00:06"/>
        <d v="2022-06-22T11:51:58"/>
        <d v="2022-06-21T09:06:08"/>
        <d v="2022-06-20T14:16:47"/>
        <d v="2022-06-18T12:07:23"/>
        <d v="2022-06-17T11:19:19"/>
        <d v="2022-06-17T11:01:22"/>
        <d v="2022-06-17T09:51:50"/>
        <d v="2022-06-16T23:05:35"/>
        <d v="2022-06-16T22:40:38"/>
        <d v="2022-06-15T10:12:48"/>
        <d v="2022-06-03T08:38:00"/>
        <d v="2022-06-03T08:31:58"/>
        <d v="2022-06-02T13:03:46"/>
        <d v="2022-05-12T13:34:40"/>
        <d v="2022-05-12T13:19:27"/>
        <d v="2022-05-12T11:15:07"/>
        <d v="2022-05-12T10:42:22"/>
        <d v="2022-05-12T10:36:20"/>
        <d v="2022-05-12T09:46:34"/>
        <d v="2022-05-12T09:20:18"/>
        <d v="2022-05-11T15:11:31"/>
        <d v="2022-05-04T15:31:18"/>
        <d v="2022-05-03T12:59:07"/>
        <d v="2022-05-03T12:54:27"/>
        <d v="2022-05-03T08:17:44"/>
        <d v="2022-04-26T08:21:56"/>
        <d v="2022-04-07T14:57:10"/>
        <d v="2022-04-07T14:33:23"/>
        <d v="2022-04-07T10:08:54"/>
        <d v="2022-04-07T09:49:25"/>
        <d v="2022-04-04T10:12:33"/>
        <d v="2022-03-29T14:25:41"/>
        <d v="2022-03-29T10:31:11"/>
        <d v="2022-03-29T10:01:15"/>
        <d v="2022-03-28T10:24:23"/>
        <d v="2022-03-25T13:28:06"/>
        <d v="2022-03-23T15:53:34"/>
        <d v="2022-03-22T15:01:23"/>
        <d v="2022-03-09T10:57:34"/>
        <d v="2022-03-08T15:28:44"/>
        <d v="2022-03-08T14:23:15"/>
        <d v="2022-02-25T13:58:04"/>
        <d v="2022-02-25T13:57:53"/>
        <d v="2022-02-25T13:34:39"/>
        <d v="2022-02-25T13:20:21"/>
        <d v="2022-02-25T13:01:03"/>
        <d v="2022-02-25T12:11:31"/>
        <d v="2022-02-25T10:38:20"/>
        <d v="2022-02-24T13:34:02"/>
        <d v="2022-02-24T12:55:58"/>
        <d v="2022-02-24T12:55:44"/>
        <d v="2022-02-24T12:22:19"/>
        <d v="2022-02-24T09:43:47"/>
        <d v="2022-02-23T14:45:35"/>
        <d v="2022-02-23T14:34:02"/>
        <d v="2022-02-23T14:19:11"/>
        <d v="2022-02-23T13:59:20"/>
        <d v="2022-02-23T13:52:01"/>
        <d v="2022-02-22T14:39:39"/>
        <d v="2022-02-22T13:38:49"/>
        <d v="2022-02-22T13:05:29"/>
        <d v="2022-02-22T10:51:11"/>
        <d v="2022-02-22T10:50:57"/>
        <d v="2022-02-22T10:14:59"/>
        <d v="2022-02-22T09:27:11"/>
        <d v="2022-02-21T15:36:05"/>
        <d v="2022-02-21T15:25:08"/>
        <d v="2022-02-21T15:10:35"/>
        <d v="2022-02-21T12:32:57"/>
        <d v="2022-02-21T10:57:29"/>
        <d v="2022-02-21T09:54:03"/>
        <d v="2022-02-15T10:24:20"/>
        <d v="2022-02-15T10:15:19"/>
        <d v="2022-02-15T09:35:57"/>
        <d v="2022-02-15T09:30:59"/>
        <d v="2022-02-15T09:26:52"/>
        <d v="2022-02-14T15:25:08"/>
        <d v="2022-02-14T15:24:16"/>
        <d v="2022-02-14T15:15:05"/>
        <d v="2022-02-14T13:36:34"/>
        <d v="2022-02-14T12:35:00"/>
        <d v="2022-02-11T13:28:43"/>
        <d v="2022-02-11T13:15:26"/>
        <d v="2022-02-11T12:53:11"/>
        <d v="2022-02-11T12:41:18"/>
        <d v="2022-02-11T12:31:39"/>
        <d v="2022-02-10T09:58:38"/>
        <d v="2021-12-27T09:23:13"/>
        <d v="2021-12-24T08:53:16"/>
        <d v="2021-12-17T22:10:59"/>
        <d v="2021-12-14T22:44:56"/>
        <d v="2021-12-14T09:07:21"/>
        <d v="2021-12-13T14:56:55"/>
        <d v="2021-11-18T09:06:34"/>
        <d v="2021-11-17T12:30:48"/>
        <d v="2021-11-17T10:15:21"/>
        <d v="2021-11-17T09:26:11"/>
        <d v="2021-11-17T09:11:14"/>
        <d v="2021-11-16T15:50:41"/>
        <d v="2021-11-16T15:22:43"/>
        <d v="2021-11-16T15:12:30"/>
        <d v="2021-11-16T10:32:36"/>
        <d v="2021-11-12T11:07:55"/>
        <d v="2021-11-09T15:44:59"/>
        <d v="2021-11-09T13:41:16"/>
        <d v="2021-11-05T13:10:07"/>
        <d v="2021-11-05T12:56:28"/>
        <d v="2021-11-05T12:18:22"/>
        <d v="2021-11-05T09:52:37"/>
        <d v="2021-11-04T15:49:45"/>
        <d v="2021-11-04T15:49:30"/>
        <d v="2021-10-28T08:54:24"/>
        <d v="2021-10-26T10:07:41"/>
        <d v="2021-10-25T10:34:35"/>
        <d v="2021-10-20T10:15:57"/>
        <d v="2021-10-20T09:08:21"/>
        <d v="2021-10-19T14:19:41"/>
        <d v="2021-10-18T09:14:17"/>
        <d v="2021-10-07T15:10:41"/>
        <d v="2021-10-07T14:52:21"/>
        <d v="2021-10-07T14:43:57"/>
        <d v="2021-10-07T12:53:08"/>
        <d v="2021-10-07T12:36:29"/>
        <d v="2021-10-07T12:31:38"/>
        <d v="2021-10-07T12:17:42"/>
        <d v="2021-10-07T10:35:45"/>
        <d v="2021-10-07T10:06:57"/>
        <d v="2021-10-07T10:00:36"/>
        <d v="2021-10-06T13:30:02"/>
        <d v="2021-10-04T10:32:28"/>
        <d v="2021-10-04T08:33:02"/>
        <d v="2021-09-29T09:53:33"/>
        <d v="2021-09-29T09:03:24"/>
        <d v="2021-09-29T08:47:10"/>
        <d v="2021-09-27T09:15:18"/>
        <d v="2021-09-23T23:14:58"/>
        <d v="2021-09-23T16:55:54"/>
        <d v="2021-09-23T15:21:21"/>
        <d v="2021-09-23T14:49:31"/>
        <d v="2021-09-23T14:21:15"/>
        <d v="2021-09-23T14:00:43"/>
        <d v="2021-09-23T13:33:36"/>
        <d v="2021-09-23T12:39:24"/>
        <d v="2021-09-23T12:29:28"/>
        <d v="2021-09-22T14:54:16"/>
        <d v="2021-09-22T13:25:26"/>
        <d v="2021-09-22T12:18:42"/>
        <d v="2021-09-22T11:08:16"/>
        <d v="2021-09-22T11:02:13"/>
        <d v="2021-09-22T10:34:12"/>
        <d v="2021-09-22T10:12:04"/>
        <d v="2021-09-22T09:42:32"/>
        <d v="2021-09-21T13:48:55"/>
        <d v="2021-09-21T11:48:09"/>
        <d v="2021-09-20T15:59:34"/>
        <d v="2021-09-20T12:53:47"/>
        <d v="2021-09-20T10:34:16"/>
        <d v="2021-09-20T10:02:46"/>
        <d v="2021-09-16T15:30:02"/>
        <d v="2021-09-16T15:16:40"/>
        <d v="2021-09-16T15:06:17"/>
        <d v="2021-09-16T14:45:49"/>
        <d v="2021-09-15T10:37:42"/>
        <d v="2021-09-15T09:03:20"/>
        <d v="2021-09-15T08:41:17"/>
        <d v="2021-09-14T15:37:22"/>
        <d v="2021-09-14T15:04:30"/>
        <d v="2021-09-14T12:35:39"/>
        <d v="2021-09-14T12:29:18"/>
        <d v="2021-09-14T12:16:53"/>
        <d v="2021-09-14T12:01:53"/>
        <d v="2021-09-14T11:01:22"/>
        <d v="2021-09-14T10:38:00"/>
        <d v="2021-09-13T14:27:07"/>
        <d v="2021-09-13T13:07:13"/>
        <d v="2021-09-13T09:35:55"/>
        <d v="2021-09-10T13:47:39"/>
        <d v="2021-09-10T13:25:15"/>
        <d v="2021-09-09T14:23:06"/>
        <d v="2021-09-09T10:09:14"/>
        <d v="2021-09-09T09:30:23"/>
        <d v="2021-09-09T09:11:38"/>
        <d v="2021-09-07T15:22:05"/>
        <d v="2021-09-07T15:21:54"/>
        <d v="2021-09-07T15:18:53"/>
        <d v="2021-09-07T12:51:43"/>
        <d v="2021-09-07T10:02:31"/>
        <d v="2021-09-07T09:34:50"/>
        <d v="2021-09-06T23:50:52"/>
        <d v="2021-09-06T16:24:53"/>
        <d v="2021-09-06T15:40:54"/>
        <d v="2021-09-02T14:05:58"/>
        <d v="2021-09-02T11:00:16"/>
        <d v="2021-09-02T10:21:48"/>
        <d v="2021-09-02T09:39:12"/>
        <d v="2021-09-01T12:41:49"/>
        <d v="2021-08-30T12:25:40"/>
        <d v="2021-08-30T10:01:29"/>
        <d v="2021-08-27T13:29:50"/>
        <d v="2021-08-27T12:22:55"/>
        <d v="2021-08-27T10:36:23"/>
        <d v="2021-08-27T09:22:31"/>
        <d v="2021-08-26T14:29:37"/>
        <d v="2021-08-26T12:32:01"/>
        <d v="2021-08-26T10:33:27"/>
        <d v="2021-08-26T10:22:29"/>
        <d v="2021-08-26T09:36:09"/>
        <d v="2021-08-25T15:21:19"/>
        <d v="2021-08-25T14:30:38"/>
        <d v="2021-08-25T13:54:30"/>
        <d v="2021-08-25T12:53:44"/>
        <d v="2021-08-25T11:07:20"/>
        <d v="2021-08-24T14:45:14"/>
        <d v="2021-08-23T15:03:28"/>
        <d v="2021-08-23T14:44:37"/>
        <d v="2021-08-23T14:31:35"/>
        <d v="2021-08-23T13:37:13"/>
        <d v="2021-08-20T15:07:30"/>
        <d v="2021-08-20T14:41:40"/>
        <d v="2021-08-20T11:01:14"/>
        <d v="2021-08-18T09:59:08"/>
        <d v="2021-08-18T09:24:17"/>
        <d v="2021-08-10T13:43:44"/>
        <d v="2021-08-10T13:19:46"/>
        <d v="2021-08-06T09:36:25"/>
        <d v="2021-08-05T10:11:14"/>
        <d v="2021-08-03T14:13:42"/>
        <d v="2021-08-03T13:20:27"/>
        <d v="2021-08-03T11:34:46"/>
        <d v="2021-07-23T14:57:50"/>
        <d v="2021-07-23T14:18:26"/>
        <d v="2021-07-23T13:57:26"/>
        <d v="2021-07-22T14:22:28"/>
        <d v="2021-07-22T13:14:44"/>
        <d v="2021-07-14T09:26:21"/>
        <d v="2021-07-12T10:41:43"/>
        <d v="2021-07-12T10:19:51"/>
        <d v="2021-07-08T14:41:55"/>
        <d v="2021-07-08T10:10:11"/>
        <d v="2021-07-07T15:23:21"/>
        <d v="2021-07-07T13:55:10"/>
        <d v="2021-07-07T13:25:42"/>
        <d v="2021-07-07T13:10:59"/>
        <d v="2021-07-07T12:58:59"/>
        <d v="2021-07-07T12:50:13"/>
        <d v="2021-07-06T14:03:01"/>
        <d v="2021-07-05T10:56:01"/>
        <d v="2021-07-05T10:40:31"/>
        <d v="2021-07-02T10:05:23"/>
        <d v="2021-06-30T09:36:25"/>
        <d v="2021-06-30T09:31:17"/>
        <d v="2021-06-29T13:07:23"/>
        <d v="2021-06-28T15:44:41"/>
        <d v="2021-06-28T15:27:36"/>
        <d v="2021-06-28T15:00:48"/>
        <d v="2021-06-28T14:32:40"/>
        <d v="2021-06-28T11:34:41"/>
        <d v="2021-06-28T11:19:44"/>
        <d v="2021-06-28T11:18:26"/>
        <d v="2021-06-25T12:58:48"/>
        <d v="2021-06-24T09:40:40"/>
        <d v="2021-06-21T15:44:49"/>
        <d v="2021-06-21T14:59:18"/>
        <d v="2021-06-21T14:14:13"/>
        <d v="2021-06-21T14:06:52"/>
        <d v="2021-06-18T14:09:51"/>
        <d v="2021-06-17T13:12:44"/>
        <d v="2021-06-17T10:08:19"/>
        <d v="2021-06-17T09:53:49"/>
        <d v="2021-06-17T09:38:44"/>
        <d v="2021-06-16T14:42:44"/>
        <d v="2021-06-15T11:10:02"/>
        <d v="2021-06-15T10:34:57"/>
        <d v="2021-06-15T09:57:49"/>
        <d v="2021-06-15T09:38:40"/>
        <d v="2021-06-15T09:13:09"/>
        <d v="2021-06-14T14:23:36"/>
        <d v="2021-06-14T10:33:41"/>
        <d v="2021-06-11T14:15:20"/>
        <d v="2021-06-11T12:49:08"/>
        <d v="2021-06-07T15:39:55"/>
        <d v="2021-06-03T09:31:54"/>
        <d v="2021-06-01T10:10:27"/>
        <d v="2021-06-01T09:19:59"/>
        <d v="2021-06-01T09:02:28"/>
        <d v="2021-05-28T09:12:54"/>
        <d v="2021-05-28T08:20:18"/>
        <d v="2021-05-27T13:58:01"/>
        <d v="2021-05-25T13:17:19"/>
        <d v="2021-05-18T11:24:36"/>
        <d v="2021-05-11T08:22:53"/>
        <d v="2021-05-11T08:08:34"/>
        <d v="2021-05-06T14:22:20"/>
        <d v="2021-05-06T10:49:41"/>
        <d v="2021-05-05T10:25:44"/>
        <d v="2021-05-04T14:12:35"/>
        <d v="2021-05-04T10:06:29"/>
        <d v="2021-04-30T13:46:19"/>
        <d v="2021-04-29T14:23:46"/>
        <d v="2021-04-28T14:01:10"/>
        <d v="2021-04-28T12:42:09"/>
        <d v="2021-04-28T11:09:21"/>
        <d v="2021-04-26T10:41:20"/>
        <d v="2021-04-15T09:07:50"/>
        <d v="2021-04-14T14:28:13"/>
        <d v="2021-04-14T12:37:11"/>
        <d v="2021-04-13T14:56:02"/>
        <d v="2021-04-13T10:05:57"/>
        <d v="2021-04-09T14:31:14"/>
        <d v="2021-04-08T12:41:45"/>
        <d v="2021-03-22T13:25:02"/>
        <d v="2021-03-19T12:16:34"/>
        <d v="2021-03-19T11:06:48"/>
        <d v="2021-03-19T09:58:05"/>
        <d v="2021-03-18T14:09:56"/>
        <d v="2021-03-17T15:46:36"/>
        <d v="2021-03-17T14:53:22"/>
        <d v="2021-03-15T16:16:41"/>
        <d v="2021-03-15T13:15:47"/>
        <d v="2021-03-15T13:10:48"/>
        <d v="2021-03-15T12:46:15"/>
        <d v="2021-03-15T10:57:33"/>
        <d v="2021-03-15T10:22:52"/>
        <d v="2021-03-15T10:03:29"/>
        <d v="2021-03-10T13:30:52"/>
        <d v="2021-03-10T08:48:24"/>
        <d v="2021-03-09T15:03:45"/>
        <d v="2021-03-09T10:59:48"/>
        <d v="2021-03-09T10:53:48"/>
        <d v="2021-03-08T14:03:02"/>
        <d v="2021-03-08T12:46:55"/>
        <d v="2021-03-08T12:13:51"/>
        <d v="2021-03-05T13:19:43"/>
        <d v="2021-03-05T13:03:42"/>
        <d v="2021-03-05T13:01:46"/>
        <d v="2021-03-05T09:48:46"/>
        <d v="2021-03-05T09:43:24"/>
        <d v="2021-03-04T15:12:04"/>
        <d v="2021-03-03T11:06:54"/>
        <d v="2021-03-03T10:34:01"/>
        <d v="2021-03-02T14:46:12"/>
        <d v="2021-03-02T14:41:54"/>
        <d v="2021-03-02T14:41:33"/>
        <d v="2021-03-02T14:11:47"/>
        <d v="2021-03-02T14:11:37"/>
        <d v="2021-03-02T13:20:51"/>
        <d v="2021-03-02T09:52:38"/>
        <d v="2021-03-02T09:32:33"/>
        <d v="2021-02-25T13:33:30"/>
        <d v="2021-02-25T12:39:08"/>
        <d v="2021-02-25T12:22:13"/>
        <d v="2021-02-24T08:13:44"/>
        <d v="2021-02-24T07:33:00"/>
        <d v="2021-02-23T15:24:27"/>
        <d v="2021-02-23T15:06:39"/>
        <d v="2021-02-23T14:58:40"/>
        <d v="2021-02-22T11:21:16"/>
        <d v="2021-02-18T12:57:28"/>
        <d v="2021-02-18T10:07:10"/>
        <d v="2021-02-18T08:25:00"/>
        <d v="2021-02-16T09:24:53"/>
        <d v="2021-02-15T10:46:05"/>
        <d v="2021-02-09T13:20:29"/>
        <d v="2021-02-04T09:28:42"/>
        <d v="2021-02-03T07:17:27"/>
        <d v="2021-02-03T07:05:20"/>
        <d v="2021-02-02T13:30:58"/>
        <d v="2021-02-01T15:26:14"/>
        <d v="2021-02-01T15:12:57"/>
        <d v="2021-02-01T14:04:37"/>
        <d v="2021-02-01T12:08:07"/>
        <d v="2021-01-29T09:24:46"/>
        <d v="2021-01-29T08:06:23"/>
        <d v="2021-01-28T08:39:56"/>
        <d v="2021-01-25T10:12:15"/>
        <d v="2021-01-25T09:43:38"/>
        <d v="2021-01-21T12:54:45"/>
        <d v="2021-01-21T12:48:12"/>
        <d v="2021-01-12T14:44:47"/>
        <d v="2021-01-07T15:11:55"/>
        <d v="2021-01-05T12:43:14"/>
        <d v="2021-01-04T13:22:24"/>
        <d v="2021-01-04T10:28:22"/>
        <d v="2022-12-07T09:42:44"/>
        <d v="2022-12-06T19:49:13"/>
        <d v="2022-12-06T11:12:50"/>
        <d v="2022-12-01T15:49:48"/>
        <d v="2022-12-01T13:21:07"/>
        <d v="2022-11-29T12:37:27"/>
        <d v="2022-11-29T10:20:15"/>
        <d v="2022-11-28T10:47:16"/>
        <d v="2022-11-23T10:27:24"/>
        <d v="2022-11-23T09:57:51"/>
        <d v="2022-11-22T14:50:07"/>
        <d v="2022-11-22T10:13:00"/>
        <d v="2022-11-22T10:11:42"/>
        <d v="2022-11-22T10:09:32"/>
        <d v="2022-11-17T10:28:45"/>
        <d v="2022-11-11T11:35:40"/>
        <d v="2022-11-08T10:15:09"/>
        <d v="2022-11-08T10:13:10"/>
        <d v="2022-11-08T09:41:29"/>
        <d v="2022-11-08T08:53:31"/>
        <d v="2022-11-02T20:59:50"/>
        <d v="2022-11-01T13:28:24"/>
        <d v="2022-11-01T13:23:45"/>
        <d v="2022-11-01T11:56:31"/>
        <d v="2022-11-01T11:46:45"/>
        <d v="2022-11-01T11:42:04"/>
        <d v="2022-11-01T11:39:03"/>
        <d v="2022-11-01T11:00:25"/>
        <d v="2022-10-18T16:01:04"/>
        <d v="2022-10-18T13:42:46"/>
        <d v="2022-10-18T10:58:18"/>
        <d v="2022-10-17T22:29:42"/>
        <d v="2022-10-12T21:54:22"/>
        <d v="2022-10-11T10:25:56"/>
        <d v="2022-10-11T10:21:47"/>
        <d v="2022-10-11T09:17:43"/>
        <d v="2022-10-04T21:42:57"/>
        <d v="2022-10-04T21:38:26"/>
        <d v="2022-10-04T20:53:27"/>
        <d v="2022-10-04T19:31:32"/>
        <d v="2022-10-04T19:00:35"/>
        <d v="2022-10-04T16:54:24"/>
        <d v="2022-10-04T16:53:53"/>
        <d v="2022-10-04T16:28:51"/>
        <d v="2022-10-04T16:28:39"/>
        <d v="2022-10-04T07:13:07"/>
        <d v="2022-10-03T13:08:09"/>
        <d v="2022-10-03T11:32:30"/>
        <d v="2022-10-03T11:26:25"/>
        <d v="2022-10-03T11:19:25"/>
        <d v="2022-10-03T08:58:53"/>
        <d v="2022-10-03T07:59:55"/>
        <d v="2022-09-28T10:40:27"/>
        <d v="2022-09-27T18:26:07"/>
        <d v="2022-09-27T16:00:23"/>
        <d v="2022-09-27T15:58:18"/>
        <d v="2022-09-27T12:26:31"/>
        <d v="2022-09-27T11:41:14"/>
        <d v="2022-09-27T09:39:36"/>
        <d v="2022-09-27T08:08:22"/>
        <d v="2022-09-26T23:51:15"/>
        <d v="2022-09-26T23:17:01"/>
        <d v="2022-09-26T22:03:13"/>
        <d v="2022-09-21T10:53:51"/>
        <d v="2022-09-20T13:08:00"/>
        <d v="2022-09-20T13:05:53"/>
        <d v="2022-09-20T12:17:28"/>
        <d v="2022-09-20T12:15:10"/>
        <d v="2022-09-20T12:08:29"/>
        <d v="2022-09-20T10:25:17"/>
        <d v="2022-09-20T09:56:48"/>
        <d v="2022-09-19T12:32:39"/>
        <d v="2022-09-13T16:54:27"/>
        <d v="2022-09-13T16:52:49"/>
        <d v="2022-09-12T10:05:57"/>
        <d v="2022-09-06T10:46:03"/>
        <d v="2022-08-30T15:42:05"/>
        <d v="2022-08-30T15:37:41"/>
        <d v="2022-08-30T11:18:08"/>
        <d v="2022-08-30T11:15:18"/>
        <d v="2022-08-30T10:23:18"/>
        <d v="2022-08-23T15:53:55"/>
        <d v="2022-08-23T15:50:37"/>
        <d v="2022-08-23T13:21:38"/>
        <d v="2022-08-23T13:09:59"/>
        <d v="2022-08-23T11:42:17"/>
        <d v="2022-08-23T11:31:35"/>
        <d v="2022-08-18T08:26:15"/>
        <d v="2022-08-17T15:09:13"/>
        <d v="2022-08-17T12:12:35"/>
        <d v="2022-08-16T10:11:37"/>
        <d v="2022-08-03T09:54:32"/>
        <d v="2022-08-02T13:45:13"/>
        <d v="2022-08-02T13:14:55"/>
        <d v="2022-08-02T12:46:05"/>
        <d v="2022-07-29T10:31:42"/>
        <d v="2022-07-21T08:59:16"/>
        <d v="2022-07-19T14:50:39"/>
        <d v="2022-07-15T12:41:40"/>
        <d v="2022-07-12T10:46:34"/>
        <d v="2022-07-12T10:25:32"/>
        <d v="2022-07-12T10:16:25"/>
        <d v="2022-07-12T09:42:04"/>
        <d v="2022-07-11T14:45:16"/>
        <d v="2022-07-08T19:40:39"/>
        <d v="2022-07-08T19:40:31"/>
        <d v="2022-07-08T14:57:36"/>
        <d v="2022-07-08T14:04:34"/>
        <d v="2022-07-08T13:37:31"/>
        <d v="2022-07-08T12:59:27"/>
        <d v="2022-07-07T15:35:29"/>
        <d v="2022-07-07T15:31:49"/>
        <d v="2022-07-06T14:17:37"/>
        <d v="2022-07-06T12:42:01"/>
        <d v="2022-07-06T12:27:40"/>
        <d v="2022-07-05T16:30:56"/>
        <d v="2022-07-05T10:38:55"/>
        <d v="2022-07-05T10:29:36"/>
        <d v="2022-06-30T15:27:57"/>
        <d v="2022-06-30T08:42:02"/>
        <d v="2022-06-30T08:21:46"/>
        <d v="2022-06-28T12:23:33"/>
        <d v="2022-06-28T12:23:11"/>
        <d v="2022-06-28T09:15:23"/>
        <d v="2022-06-16T22:39:02"/>
        <d v="2022-06-09T10:21:35"/>
        <d v="2022-05-03T12:54:43"/>
        <d v="2022-05-03T08:17:38"/>
        <d v="2022-04-28T11:46:59"/>
        <d v="2022-04-28T11:36:16"/>
        <d v="2022-04-28T11:34:35"/>
        <d v="2022-04-28T10:01:04"/>
        <d v="2022-04-26T08:22:55"/>
        <d v="2022-04-22T11:35:14"/>
        <d v="2022-04-22T11:33:43"/>
        <d v="2022-04-07T09:27:15"/>
        <d v="2022-04-04T10:41:22"/>
        <d v="2022-03-10T09:23:25"/>
        <d v="2022-03-09T15:58:40"/>
        <d v="2022-03-09T14:29:27"/>
        <d v="2022-03-09T13:31:22"/>
        <d v="2022-03-09T09:02:15"/>
        <d v="2022-03-08T09:59:48"/>
        <d v="2022-03-08T09:49:45"/>
        <d v="2022-03-03T14:48:13"/>
        <d v="2022-03-03T12:53:32"/>
        <d v="2022-03-03T12:41:02"/>
        <d v="2022-03-01T15:05:04"/>
        <d v="2022-03-01T14:08:55"/>
        <d v="2022-03-01T09:34:28"/>
        <d v="2022-02-28T14:57:00"/>
        <d v="2022-02-28T14:28:54"/>
        <d v="2022-02-28T14:16:16"/>
        <d v="2022-02-28T14:14:49"/>
        <d v="2022-02-28T14:04:03"/>
        <d v="2022-02-28T13:06:10"/>
        <d v="2022-02-28T12:57:03"/>
        <d v="2022-02-28T10:54:25"/>
        <d v="2022-02-28T10:35:43"/>
        <d v="2022-02-28T10:21:31"/>
        <d v="2022-02-23T12:49:41"/>
        <d v="2022-02-22T13:11:48"/>
        <d v="2022-02-17T12:22:46"/>
        <d v="2022-02-17T10:36:17"/>
        <d v="2022-02-17T09:39:01"/>
        <d v="2022-02-14T10:49:04"/>
        <d v="2022-02-14T10:07:21"/>
        <d v="2022-02-14T10:01:56"/>
        <d v="2022-02-14T09:42:25"/>
        <d v="2022-02-14T09:37:30"/>
        <d v="2021-12-20T23:58:57"/>
        <d v="2021-12-14T23:09:54"/>
        <d v="2021-12-13T14:57:32"/>
        <d v="2021-12-13T09:34:37"/>
        <d v="2021-11-08T10:05:33"/>
        <d v="2021-11-04T14:14:30"/>
        <d v="2021-11-04T14:09:05"/>
        <d v="2021-11-04T14:00:37"/>
        <d v="2021-11-04T13:53:47"/>
        <d v="2021-11-04T12:59:34"/>
        <d v="2021-09-22T14:28:41"/>
        <d v="2021-09-16T14:39:44"/>
        <d v="2021-06-30T10:31:17"/>
        <d v="2021-06-30T10:24:45"/>
        <d v="2021-06-30T10:12:10"/>
        <d v="2021-06-23T14:42:16"/>
        <d v="2021-06-22T13:13:46"/>
        <d v="2021-06-18T12:45:59"/>
        <d v="2021-05-21T14:57:32"/>
        <d v="2021-05-20T15:18:18"/>
        <d v="2021-05-20T09:47:38"/>
        <d v="2021-05-19T15:58:40"/>
        <d v="2021-05-19T15:11:52"/>
        <d v="2021-05-19T10:34:37"/>
        <d v="2021-05-11T10:06:33"/>
        <d v="2021-04-27T13:31:03"/>
        <d v="2021-04-27T09:46:08"/>
        <d v="2021-04-21T15:29:33"/>
        <d v="2021-04-14T14:46:50"/>
        <d v="2021-04-14T12:13:22"/>
        <d v="2021-04-13T12:06:42"/>
        <d v="2021-04-13T11:12:11"/>
        <d v="2021-04-13T10:24:45"/>
        <d v="2021-04-13T10:12:41"/>
        <d v="2021-04-13T09:37:51"/>
        <d v="2021-04-12T14:17:51"/>
        <d v="2021-04-09T14:11:04"/>
        <d v="2021-04-08T15:05:19"/>
        <d v="2021-04-08T14:29:57"/>
        <d v="2021-04-08T14:02:23"/>
        <d v="2021-04-08T13:55:49"/>
        <d v="2021-04-08T13:32:42"/>
        <d v="2021-04-08T13:11:36"/>
        <d v="2021-03-23T14:27:49"/>
        <d v="2021-03-23T13:51:10"/>
        <d v="2021-03-23T13:39:09"/>
        <d v="2021-03-23T13:15:26"/>
        <d v="2021-03-23T11:02:39"/>
        <d v="2021-03-23T10:49:17"/>
        <d v="2021-03-23T10:47:52"/>
        <d v="2021-03-23T09:39:15"/>
        <d v="2021-03-23T09:20:27"/>
        <d v="2021-03-22T15:15:46"/>
        <d v="2021-03-17T15:54:10"/>
        <d v="2021-03-17T14:50:24"/>
        <d v="2021-03-15T16:18:04"/>
        <d v="2021-03-15T10:21:53"/>
        <d v="2021-03-12T14:25:06"/>
        <d v="2021-03-12T14:10:22"/>
        <d v="2021-03-12T11:25:46"/>
        <d v="2021-03-12T10:39:39"/>
        <d v="2021-03-12T10:34:50"/>
        <d v="2021-03-12T10:28:40"/>
        <d v="2021-03-12T10:11:33"/>
        <d v="2021-03-12T10:02:51"/>
        <d v="2021-03-12T09:52:54"/>
        <d v="2021-03-12T09:45:51"/>
        <d v="2021-03-12T09:30:44"/>
        <d v="2021-03-11T14:18:57"/>
        <d v="2021-03-11T14:10:14"/>
        <d v="2021-03-11T14:08:05"/>
        <d v="2021-03-11T14:07:09"/>
        <d v="2021-03-11T13:52:10"/>
        <d v="2021-03-11T13:42:59"/>
        <d v="2021-03-11T12:17:45"/>
        <d v="2022-12-07T12:55:52"/>
        <d v="2022-12-06T19:48:15"/>
        <d v="2022-12-06T14:49:04"/>
        <d v="2022-12-06T11:28:04"/>
        <d v="2022-12-06T11:26:06"/>
        <d v="2022-12-01T15:49:49"/>
        <d v="2022-12-01T13:22:17"/>
        <d v="2022-12-01T12:38:41"/>
        <d v="2022-11-29T14:29:54"/>
        <d v="2022-11-29T14:29:22"/>
        <d v="2022-11-29T12:42:08"/>
        <d v="2022-11-29T12:37:37"/>
        <d v="2022-11-29T10:51:25"/>
        <d v="2022-11-22T12:22:40"/>
        <d v="2022-11-16T10:36:24"/>
        <d v="2022-11-16T10:33:27"/>
        <d v="2022-11-11T11:36:03"/>
        <d v="2022-11-08T11:19:51"/>
        <d v="2022-11-08T11:19:28"/>
        <d v="2022-11-08T10:15:12"/>
        <d v="2022-11-08T10:13:00"/>
        <d v="2022-11-08T09:41:49"/>
        <d v="2022-11-08T09:00:29"/>
        <d v="2022-11-08T08:54:18"/>
        <d v="2022-11-02T21:00:18"/>
        <d v="2022-11-01T17:21:17"/>
        <d v="2022-11-01T17:20:38"/>
        <d v="2022-11-01T13:29:12"/>
        <d v="2022-11-01T13:24:46"/>
        <d v="2022-11-01T11:57:39"/>
        <d v="2022-11-01T11:43:11"/>
        <d v="2022-11-01T11:28:34"/>
        <d v="2022-11-01T11:08:28"/>
        <d v="2022-10-31T10:12:37"/>
        <d v="2022-10-18T14:34:16"/>
        <d v="2022-10-18T14:33:32"/>
        <d v="2022-10-18T13:38:40"/>
        <d v="2022-10-18T13:37:49"/>
        <d v="2022-10-17T22:30:15"/>
        <d v="2022-10-17T22:24:08"/>
        <d v="2022-10-14T09:26:46"/>
        <d v="2022-10-11T11:16:20"/>
        <d v="2022-10-11T10:26:39"/>
        <d v="2022-10-11T10:22:08"/>
        <d v="2022-10-04T23:10:00"/>
        <d v="2022-10-04T21:43:56"/>
        <d v="2022-10-04T21:38:51"/>
        <d v="2022-10-04T19:32:25"/>
        <d v="2022-10-04T19:00:45"/>
        <d v="2022-10-04T16:29:14"/>
        <d v="2022-10-04T09:36:36"/>
        <d v="2022-10-04T07:45:37"/>
        <d v="2022-10-03T13:08:28"/>
        <d v="2022-10-03T08:58:59"/>
        <d v="2022-09-27T18:20:05"/>
        <d v="2022-09-27T18:19:32"/>
        <d v="2022-09-27T16:01:11"/>
        <d v="2022-09-27T15:59:24"/>
        <d v="2022-09-27T12:26:44"/>
        <d v="2022-09-27T11:42:40"/>
        <d v="2022-09-27T09:39:32"/>
        <d v="2022-09-27T08:09:03"/>
        <d v="2022-09-20T14:18:28"/>
        <d v="2022-09-20T14:17:58"/>
        <d v="2022-09-20T13:08:48"/>
        <d v="2022-09-20T13:06:56"/>
        <d v="2022-09-20T12:23:00"/>
        <d v="2022-09-20T12:18:56"/>
        <d v="2022-09-20T10:31:59"/>
        <d v="2022-09-20T10:12:27"/>
        <d v="2022-09-16T11:15:42"/>
        <d v="2022-09-14T09:57:29"/>
        <d v="2022-09-14T09:57:00"/>
        <d v="2022-09-13T16:55:11"/>
        <d v="2022-09-13T16:53:34"/>
        <d v="2022-09-13T12:59:39"/>
        <d v="2022-09-12T10:06:13"/>
        <d v="2022-09-06T09:56:50"/>
        <d v="2022-08-30T18:01:00"/>
        <d v="2022-08-30T18:00:00"/>
        <d v="2022-08-30T15:43:49"/>
        <d v="2022-08-30T15:40:20"/>
        <d v="2022-08-30T12:26:43"/>
        <d v="2022-08-30T12:25:44"/>
        <d v="2022-08-30T11:19:35"/>
        <d v="2022-08-30T11:16:46"/>
        <d v="2022-08-30T10:24:01"/>
        <d v="2022-08-29T15:59:54"/>
        <d v="2022-08-23T17:45:54"/>
        <d v="2022-08-23T17:42:57"/>
        <d v="2022-08-23T15:55:27"/>
        <d v="2022-08-23T15:52:10"/>
        <d v="2022-08-23T13:23:25"/>
        <d v="2022-08-23T13:11:32"/>
        <d v="2022-08-23T12:56:25"/>
        <d v="2022-08-23T11:49:49"/>
        <d v="2022-08-18T08:30:36"/>
        <d v="2022-08-17T13:25:36"/>
        <d v="2022-08-17T10:23:27"/>
        <d v="2022-08-03T09:15:53"/>
        <d v="2022-08-02T13:25:02"/>
        <d v="2022-08-02T10:51:46"/>
        <d v="2022-07-22T12:54:18"/>
        <d v="2022-07-21T08:55:13"/>
        <d v="2022-07-19T15:02:06"/>
        <d v="2022-07-19T14:26:03"/>
        <d v="2022-07-12T10:50:56"/>
        <d v="2022-07-12T10:05:27"/>
        <d v="2022-07-11T15:19:57"/>
        <d v="2022-07-11T14:13:30"/>
        <d v="2022-07-08T21:44:56"/>
        <d v="2022-07-08T19:43:08"/>
        <d v="2022-07-08T19:43:04"/>
        <d v="2022-07-08T14:10:57"/>
        <d v="2022-07-08T13:38:53"/>
        <d v="2022-07-08T13:00:39"/>
        <d v="2022-07-07T15:42:11"/>
        <d v="2022-07-06T14:46:12"/>
        <d v="2022-07-06T14:20:33"/>
        <d v="2022-07-06T12:34:24"/>
        <d v="2022-07-06T09:51:38"/>
        <d v="2022-07-06T08:52:52"/>
        <d v="2022-07-05T22:52:53"/>
        <d v="2022-07-05T16:37:07"/>
        <d v="2022-07-05T13:05:14"/>
        <d v="2022-07-05T10:41:29"/>
        <d v="2022-07-05T10:35:11"/>
        <d v="2022-07-05T10:25:51"/>
        <d v="2022-06-30T14:59:38"/>
        <d v="2022-06-30T09:00:26"/>
        <d v="2022-06-28T12:28:10"/>
        <d v="2022-06-28T12:27:54"/>
        <d v="2022-06-28T09:42:13"/>
        <d v="2022-06-27T11:01:41"/>
        <d v="2022-06-22T09:39:54"/>
        <d v="2022-06-16T22:50:52"/>
        <d v="2022-05-12T12:47:13"/>
        <d v="2022-05-03T12:59:28"/>
        <d v="2022-05-03T12:56:24"/>
        <d v="2022-05-03T11:49:30"/>
        <d v="2022-05-03T08:16:20"/>
        <d v="2022-05-02T21:52:13"/>
        <d v="2022-04-29T14:46:32"/>
        <d v="2022-04-29T14:33:12"/>
        <d v="2022-04-28T15:15:56"/>
        <d v="2022-04-28T15:13:24"/>
        <d v="2022-04-22T13:50:58"/>
        <d v="2022-04-22T13:40:55"/>
        <d v="2022-04-22T13:35:01"/>
        <d v="2022-04-22T11:01:05"/>
        <d v="2022-04-21T15:07:29"/>
        <d v="2022-04-21T14:54:07"/>
        <d v="2022-04-05T14:16:24"/>
        <d v="2022-04-05T09:51:59"/>
        <d v="2022-04-05T09:43:53"/>
        <d v="2022-04-05T09:42:15"/>
        <d v="2022-04-05T09:18:54"/>
        <d v="2022-04-04T13:27:06"/>
        <d v="2022-04-04T13:16:42"/>
        <d v="2022-04-04T13:00:12"/>
        <d v="2022-04-04T11:02:41"/>
        <d v="2022-03-23T16:07:00"/>
        <d v="2022-03-23T15:37:39"/>
        <d v="2022-03-21T10:48:31"/>
        <d v="2022-03-21T09:31:52"/>
        <d v="2022-03-18T10:42:56"/>
        <d v="2022-03-14T13:45:34"/>
        <d v="2022-03-14T12:48:20"/>
        <d v="2022-03-11T15:53:16"/>
        <d v="2022-03-11T14:45:57"/>
        <d v="2022-03-11T10:24:33"/>
        <d v="2022-03-11T10:07:12"/>
        <d v="2022-03-10T14:27:25"/>
        <d v="2022-03-10T13:52:34"/>
        <d v="2022-03-10T13:32:55"/>
        <d v="2022-03-10T12:52:08"/>
        <d v="2022-03-10T12:15:32"/>
        <d v="2022-03-03T12:08:44"/>
        <d v="2022-03-03T11:13:35"/>
        <d v="2022-03-03T11:11:43"/>
        <d v="2022-03-03T10:05:19"/>
        <d v="2022-03-03T09:59:11"/>
        <d v="2022-03-03T09:52:56"/>
        <d v="2022-03-03T09:37:11"/>
        <d v="2022-03-02T15:57:27"/>
        <d v="2022-03-02T15:34:50"/>
        <d v="2022-03-02T14:53:07"/>
        <d v="2022-02-28T11:10:40"/>
        <d v="2022-02-24T12:35:58"/>
        <d v="2022-02-24T12:08:25"/>
        <d v="2022-02-24T08:45:18"/>
        <d v="2022-02-23T14:57:12"/>
        <d v="2022-02-23T14:47:08"/>
        <d v="2022-02-23T14:18:51"/>
        <d v="2022-02-23T13:57:03"/>
        <d v="2022-02-23T13:37:26"/>
        <d v="2022-02-23T12:47:32"/>
        <d v="2022-02-22T13:31:01"/>
        <d v="2022-02-21T10:43:24"/>
        <d v="2022-02-18T12:43:41"/>
        <d v="2022-02-17T13:44:05"/>
        <d v="2022-02-17T13:24:22"/>
        <d v="2022-02-17T12:58:58"/>
        <d v="2022-02-17T12:55:56"/>
        <d v="2022-02-17T10:57:49"/>
        <d v="2022-02-17T10:35:50"/>
        <d v="2022-02-17T10:22:32"/>
        <d v="2022-02-17T08:53:17"/>
        <d v="2022-02-17T08:38:01"/>
        <d v="2022-02-16T15:22:42"/>
        <d v="2022-02-16T15:09:18"/>
        <d v="2022-02-16T14:04:06"/>
        <d v="2022-02-16T12:55:31"/>
        <d v="2022-02-16T12:49:01"/>
        <d v="2022-02-16T12:48:07"/>
        <d v="2022-02-16T12:20:45"/>
        <d v="2022-12-07T12:59:11"/>
        <d v="2022-12-07T10:05:01"/>
        <d v="2022-12-07T09:46:57"/>
        <d v="2022-12-06T20:12:28"/>
        <d v="2022-12-01T13:21:16"/>
        <d v="2022-12-01T12:56:33"/>
        <d v="2022-11-29T12:35:53"/>
        <d v="2022-11-29T10:27:02"/>
        <d v="2022-11-28T10:56:39"/>
        <d v="2022-11-23T14:31:58"/>
        <d v="2022-11-22T10:19:07"/>
        <d v="2022-11-11T11:35:43"/>
        <d v="2022-11-08T10:15:03"/>
        <d v="2022-11-08T09:41:33"/>
        <d v="2022-11-08T09:05:19"/>
        <d v="2022-11-08T08:56:47"/>
        <d v="2022-11-02T20:59:57"/>
        <d v="2022-11-02T12:58:14"/>
        <d v="2022-11-01T13:29:15"/>
        <d v="2022-11-01T13:27:52"/>
        <d v="2022-11-01T11:57:38"/>
        <d v="2022-11-01T11:45:22"/>
        <d v="2022-11-01T11:31:25"/>
        <d v="2022-11-01T11:00:36"/>
        <d v="2022-10-31T15:34:13"/>
        <d v="2022-10-31T15:01:16"/>
        <d v="2022-10-18T15:54:35"/>
        <d v="2022-10-18T15:53:54"/>
        <d v="2022-10-18T13:44:02"/>
        <d v="2022-10-17T22:29:44"/>
        <d v="2022-10-12T21:54:28"/>
        <d v="2022-10-11T10:26:48"/>
        <d v="2022-10-11T10:25:25"/>
        <d v="2022-10-04T21:43:57"/>
        <d v="2022-10-04T21:42:28"/>
        <d v="2022-10-04T19:35:18"/>
        <d v="2022-10-04T19:00:54"/>
        <d v="2022-10-04T16:30:02"/>
        <d v="2022-10-04T16:29:47"/>
        <d v="2022-10-04T07:13:09"/>
        <d v="2022-10-03T13:08:12"/>
        <d v="2022-10-03T11:33:12"/>
        <d v="2022-10-03T11:26:28"/>
        <d v="2022-10-03T11:19:29"/>
        <d v="2022-10-03T08:58:54"/>
        <d v="2022-10-03T07:59:56"/>
        <d v="2022-09-28T10:40:28"/>
        <d v="2022-09-27T18:26:12"/>
        <d v="2022-09-27T16:00:29"/>
        <d v="2022-09-27T15:58:25"/>
        <d v="2022-09-27T12:26:07"/>
        <d v="2022-09-27T11:41:59"/>
        <d v="2022-09-27T09:41:54"/>
        <d v="2022-09-27T08:11:58"/>
        <d v="2022-09-26T23:51:43"/>
        <d v="2022-09-26T23:16:39"/>
        <d v="2022-09-26T22:02:30"/>
        <d v="2022-09-20T13:08:06"/>
        <d v="2022-09-20T13:06:01"/>
        <d v="2022-09-20T12:18:28"/>
        <d v="2022-09-20T12:12:21"/>
        <d v="2022-09-20T10:28:28"/>
        <d v="2022-09-20T09:12:35"/>
        <d v="2022-09-19T14:50:00"/>
        <d v="2022-09-13T16:54:33"/>
        <d v="2022-09-13T16:52:55"/>
        <d v="2022-09-12T10:06:00"/>
        <d v="2022-09-06T10:08:55"/>
        <d v="2022-08-30T15:42:22"/>
        <d v="2022-08-30T15:37:55"/>
        <d v="2022-08-30T11:50:55"/>
        <d v="2022-08-30T11:18:23"/>
        <d v="2022-08-30T11:15:32"/>
        <d v="2022-08-30T10:26:55"/>
        <d v="2022-08-30T10:00:42"/>
        <d v="2022-08-23T15:54:09"/>
        <d v="2022-08-23T15:50:52"/>
        <d v="2022-08-23T13:21:54"/>
        <d v="2022-08-23T13:10:13"/>
        <d v="2022-08-23T11:45:38"/>
        <d v="2022-08-23T11:31:41"/>
        <d v="2022-08-23T10:52:00"/>
        <d v="2022-08-18T08:34:16"/>
        <d v="2022-08-17T15:03:59"/>
        <d v="2022-08-17T13:22:18"/>
        <d v="2022-08-17T12:39:06"/>
        <d v="2022-08-17T12:35:58"/>
        <d v="2022-08-17T12:16:42"/>
        <d v="2022-08-17T10:53:03"/>
        <d v="2022-08-02T13:48:45"/>
        <d v="2022-08-02T13:18:27"/>
        <d v="2022-08-02T10:45:56"/>
        <d v="2022-07-29T10:31:46"/>
        <d v="2022-07-25T10:53:14"/>
        <d v="2022-07-22T15:59:32"/>
        <d v="2022-07-22T15:45:41"/>
        <d v="2022-07-20T15:52:11"/>
        <d v="2022-07-19T14:54:36"/>
        <d v="2022-07-15T10:21:54"/>
        <d v="2022-07-12T10:51:10"/>
        <d v="2022-07-12T10:01:25"/>
        <d v="2022-07-11T14:38:21"/>
        <d v="2022-07-08T19:41:07"/>
        <d v="2022-07-08T19:41:01"/>
        <d v="2022-07-08T19:40:57"/>
        <d v="2022-07-08T14:07:48"/>
        <d v="2022-07-08T13:03:18"/>
        <d v="2022-07-07T15:59:14"/>
        <d v="2022-07-06T14:26:18"/>
        <d v="2022-07-06T12:34:43"/>
        <d v="2022-07-06T09:58:01"/>
        <d v="2022-07-05T16:33:58"/>
        <d v="2022-07-05T10:39:20"/>
        <d v="2022-07-05T10:33:07"/>
        <d v="2022-06-30T14:57:06"/>
        <d v="2022-06-30T08:57:19"/>
        <d v="2022-06-28T11:34:56"/>
        <d v="2022-06-27T11:00:31"/>
        <d v="2022-06-16T22:45:10"/>
        <d v="2022-05-03T12:54:57"/>
        <d v="2022-05-03T08:17:31"/>
        <d v="2022-04-26T08:22:46"/>
        <d v="2022-04-13T11:47:05"/>
        <d v="2022-04-12T12:51:46"/>
        <d v="2022-04-04T10:49:23"/>
        <d v="2022-03-25T09:51:46"/>
        <d v="2022-03-23T11:09:51"/>
        <d v="2022-03-23T09:21:04"/>
        <d v="2022-02-11T14:09:04"/>
        <d v="2022-02-03T14:26:02"/>
        <d v="2022-02-03T14:09:16"/>
        <d v="2022-02-03T13:57:33"/>
        <d v="2022-02-03T13:57:17"/>
        <d v="2022-02-03T13:57:04"/>
        <d v="2022-02-03T13:56:46"/>
        <d v="2022-02-03T13:26:57"/>
        <d v="2022-02-03T13:25:29"/>
        <d v="2022-02-03T13:09:59"/>
        <d v="2022-02-03T11:08:41"/>
        <d v="2022-02-03T10:49:01"/>
        <d v="2022-02-03T10:45:58"/>
        <d v="2022-02-03T10:23:22"/>
        <d v="2022-02-03T10:12:12"/>
        <d v="2022-01-31T15:06:01"/>
        <d v="2022-01-31T14:26:34"/>
        <d v="2022-01-31T12:42:52"/>
        <d v="2022-01-31T12:27:27"/>
        <d v="2022-01-31T10:25:42"/>
        <d v="2022-01-28T14:31:32"/>
        <d v="2022-01-28T14:09:23"/>
        <d v="2022-01-28T12:13:08"/>
        <d v="2022-01-28T10:25:45"/>
        <d v="2022-01-27T12:42:48"/>
        <d v="2022-01-27T12:25:37"/>
        <d v="2022-01-27T09:36:55"/>
        <d v="2022-01-26T14:48:52"/>
        <d v="2022-01-26T14:39:04"/>
        <d v="2022-01-26T14:08:11"/>
        <d v="2022-01-26T13:45:15"/>
        <d v="2022-01-14T12:51:43"/>
        <d v="2022-01-12T08:21:04"/>
        <d v="2022-01-06T14:36:46"/>
        <d v="2022-01-03T07:14:20"/>
        <d v="2021-12-22T12:39:27"/>
        <d v="2021-12-14T23:27:03"/>
        <d v="2021-12-14T22:56:11"/>
        <d v="2021-12-13T14:58:51"/>
        <d v="2021-12-13T09:36:41"/>
        <d v="2021-11-23T10:04:52"/>
        <d v="2021-11-18T13:54:50"/>
        <d v="2021-11-09T14:21:41"/>
        <d v="2021-11-09T12:15:43"/>
        <d v="2021-11-09T10:57:13"/>
        <d v="2021-11-08T10:23:03"/>
        <d v="2021-11-08T10:12:55"/>
        <d v="2021-11-05T14:46:07"/>
        <d v="2021-11-05T14:37:58"/>
        <d v="2021-11-05T13:54:28"/>
        <d v="2021-11-05T09:56:15"/>
        <d v="2021-09-16T15:26:41"/>
        <d v="2021-09-16T14:14:30"/>
        <d v="2021-09-16T13:13:56"/>
        <d v="2021-09-16T12:40:09"/>
        <d v="2021-09-15T14:20:14"/>
        <d v="2021-09-15T14:16:06"/>
        <d v="2021-06-30T09:48:44"/>
        <d v="2021-06-30T08:48:37"/>
        <d v="2021-06-22T09:37:35"/>
        <d v="2021-05-18T15:15:11"/>
        <d v="2021-05-11T09:16:28"/>
        <d v="2021-04-13T12:51:17"/>
        <d v="2021-04-13T12:21:48"/>
        <d v="2021-03-26T13:58:26"/>
        <d v="2021-03-19T10:56:51"/>
        <d v="2021-03-15T13:28:16"/>
        <d v="2021-03-04T15:12:09"/>
        <d v="2021-03-04T14:01:42"/>
        <d v="2021-03-04T13:28:18"/>
        <d v="2021-03-03T09:02:35"/>
        <d v="2021-02-24T09:47:49"/>
        <d v="2021-02-22T10:43:26"/>
        <d v="2021-02-18T14:15:23"/>
        <d v="2021-02-09T12:36:02"/>
        <d v="2021-02-09T08:57:45"/>
        <d v="2021-02-09T08:10:32"/>
        <d v="2021-02-08T16:15:56"/>
        <d v="2021-02-04T09:36:58"/>
        <d v="2022-12-07T13:57:21"/>
        <d v="2022-12-07T10:46:29"/>
        <d v="2022-12-06T23:04:30"/>
        <d v="2022-12-06T20:57:27"/>
        <d v="2022-12-06T20:09:14"/>
        <d v="2022-12-06T20:03:22"/>
        <d v="2022-12-06T19:50:19"/>
        <d v="2022-12-06T14:51:04"/>
        <d v="2022-12-06T11:16:59"/>
        <d v="2022-12-01T17:04:12"/>
        <d v="2022-12-01T13:21:59"/>
        <d v="2022-11-29T14:29:30"/>
        <d v="2022-11-29T14:23:08"/>
        <d v="2022-11-29T12:37:22"/>
        <d v="2022-11-29T10:31:27"/>
        <d v="2022-11-28T10:11:24"/>
        <d v="2022-11-22T12:21:44"/>
        <d v="2022-11-22T10:29:03"/>
        <d v="2022-11-22T10:26:43"/>
        <d v="2022-11-22T10:24:39"/>
        <d v="2022-11-17T12:15:36"/>
        <d v="2022-11-16T10:39:55"/>
        <d v="2022-11-11T11:35:47"/>
        <d v="2022-11-10T09:29:37"/>
        <d v="2022-11-08T11:19:42"/>
        <d v="2022-11-08T11:11:56"/>
        <d v="2022-11-08T11:03:52"/>
        <d v="2022-11-08T10:14:59"/>
        <d v="2022-11-08T10:13:07"/>
        <d v="2022-11-08T09:41:36"/>
        <d v="2022-11-08T09:01:28"/>
        <d v="2022-11-07T10:34:19"/>
        <d v="2022-11-04T15:26:35"/>
        <d v="2022-11-04T14:46:14"/>
        <d v="2022-11-04T09:01:27"/>
        <d v="2022-11-02T20:48:32"/>
        <d v="2022-11-02T10:22:55"/>
        <d v="2022-11-01T22:39:02"/>
        <d v="2022-11-01T22:34:19"/>
        <d v="2022-11-01T22:31:26"/>
        <d v="2022-11-01T20:13:28"/>
        <d v="2022-11-01T20:06:13"/>
        <d v="2022-11-01T20:06:12"/>
        <d v="2022-11-01T18:51:00"/>
        <d v="2022-11-01T18:20:56"/>
        <d v="2022-11-01T18:12:01"/>
        <d v="2022-11-01T18:07:00"/>
        <d v="2022-11-01T17:20:53"/>
        <d v="2022-11-01T17:13:42"/>
        <d v="2022-11-01T13:29:24"/>
        <d v="2022-11-01T13:25:35"/>
        <d v="2022-11-01T11:48:08"/>
        <d v="2022-11-01T11:43:56"/>
        <d v="2022-11-01T11:29:50"/>
        <d v="2022-11-01T11:00:43"/>
        <d v="2022-10-31T10:30:44"/>
        <d v="2022-10-31T10:29:55"/>
        <d v="2022-10-31T10:26:17"/>
        <d v="2022-10-31T10:08:10"/>
        <d v="2022-10-31T08:43:02"/>
        <d v="2022-10-28T12:47:52"/>
        <d v="2022-10-28T12:45:50"/>
        <d v="2022-10-28T12:45:11"/>
        <d v="2022-10-28T10:20:22"/>
        <d v="2022-10-27T14:43:40"/>
        <d v="2022-10-26T15:32:11"/>
        <d v="2022-10-26T14:49:02"/>
        <d v="2022-10-26T12:03:26"/>
        <d v="2022-10-26T11:57:23"/>
        <d v="2022-10-26T11:03:59"/>
        <d v="2022-10-26T09:13:54"/>
        <d v="2022-10-25T16:09:07"/>
        <d v="2022-10-25T16:06:47"/>
        <d v="2022-10-25T12:21:35"/>
        <d v="2022-10-24T12:32:11"/>
        <d v="2022-10-24T11:48:12"/>
        <d v="2022-10-24T10:17:53"/>
        <d v="2022-10-21T16:46:54"/>
        <d v="2022-10-21T16:28:10"/>
        <d v="2022-10-21T16:12:45"/>
        <d v="2022-10-21T16:09:46"/>
        <d v="2022-10-21T15:01:17"/>
        <d v="2022-10-21T14:50:49"/>
        <d v="2022-10-21T14:41:06"/>
        <d v="2022-10-21T12:55:20"/>
        <d v="2022-10-21T10:54:20"/>
        <d v="2022-10-20T13:28:11"/>
        <d v="2022-10-18T15:08:43"/>
        <d v="2022-10-18T14:33:52"/>
        <d v="2022-10-18T14:21:59"/>
        <d v="2022-10-18T14:11:48"/>
        <d v="2022-10-18T13:39:39"/>
        <d v="2022-10-18T13:37:18"/>
        <d v="2022-10-18T11:02:37"/>
        <d v="2022-10-18T01:35:38"/>
        <d v="2022-10-18T01:04:46"/>
        <d v="2022-10-18T00:41:51"/>
        <d v="2022-10-18T00:21:49"/>
        <d v="2022-10-17T23:30:17"/>
        <d v="2022-10-17T23:27:55"/>
        <d v="2022-10-17T23:26:54"/>
        <d v="2022-10-17T22:30:04"/>
        <d v="2022-10-17T22:24:07"/>
        <d v="2022-10-17T21:40:45"/>
        <d v="2022-10-17T19:22:34"/>
        <d v="2022-10-17T19:03:52"/>
        <d v="2022-10-17T18:36:05"/>
        <d v="2022-10-17T10:25:49"/>
        <d v="2022-10-17T10:24:18"/>
        <d v="2022-10-17T09:44:46"/>
        <d v="2022-10-14T12:24:06"/>
        <d v="2022-10-14T12:19:00"/>
        <d v="2022-10-14T11:26:45"/>
        <d v="2022-10-14T09:26:01"/>
        <d v="2022-10-13T19:16:36"/>
        <d v="2022-10-13T14:35:31"/>
        <d v="2022-10-13T14:31:08"/>
        <d v="2022-10-12T21:54:33"/>
        <d v="2022-10-11T11:06:57"/>
        <d v="2022-10-11T10:26:59"/>
        <d v="2022-10-11T10:20:55"/>
        <d v="2022-10-11T09:19:11"/>
        <d v="2022-10-07T10:26:29"/>
        <d v="2022-10-07T10:04:49"/>
        <d v="2022-10-06T14:11:53"/>
        <d v="2022-10-06T12:59:57"/>
        <d v="2022-10-06T11:54:58"/>
        <d v="2022-10-06T11:40:40"/>
        <d v="2022-10-06T10:20:20"/>
        <d v="2022-10-05T15:43:45"/>
        <d v="2022-10-05T13:20:40"/>
        <d v="2022-10-05T11:05:58"/>
        <d v="2022-10-05T10:01:43"/>
        <d v="2022-10-04T23:33:52"/>
        <d v="2022-10-04T23:09:45"/>
        <d v="2022-10-04T22:32:10"/>
        <d v="2022-10-04T22:17:57"/>
        <d v="2022-10-04T21:43:46"/>
        <d v="2022-10-04T21:40:31"/>
        <d v="2022-10-04T20:54:39"/>
        <d v="2022-10-04T19:33:15"/>
        <d v="2022-10-04T18:59:49"/>
        <d v="2022-10-04T16:30:43"/>
        <d v="2022-10-04T16:30:27"/>
        <d v="2022-10-04T15:56:14"/>
        <d v="2022-10-04T10:35:16"/>
        <d v="2022-10-04T07:13:12"/>
        <d v="2022-10-03T16:04:20"/>
        <d v="2022-10-03T15:45:47"/>
        <d v="2022-10-03T14:45:19"/>
        <d v="2022-10-03T14:08:11"/>
        <d v="2022-10-03T14:08:10"/>
        <d v="2022-10-03T13:08:15"/>
        <d v="2022-10-03T11:33:47"/>
        <d v="2022-10-03T11:26:33"/>
        <d v="2022-10-03T11:19:32"/>
        <d v="2022-10-03T08:58:55"/>
        <d v="2022-10-03T07:59:57"/>
        <d v="2022-09-29T15:49:45"/>
        <d v="2022-09-28T15:17:35"/>
        <d v="2022-09-28T13:46:30"/>
        <d v="2022-09-28T12:51:52"/>
        <d v="2022-09-28T10:40:29"/>
        <d v="2022-09-27T18:26:15"/>
        <d v="2022-09-27T18:18:59"/>
        <d v="2022-09-27T18:13:01"/>
        <d v="2022-09-27T17:09:02"/>
        <d v="2022-09-27T16:00:36"/>
        <d v="2022-09-27T15:58:36"/>
        <d v="2022-09-27T14:43:29"/>
        <d v="2022-09-27T12:26:20"/>
        <d v="2022-09-27T11:42:30"/>
        <d v="2022-09-27T09:40:44"/>
        <d v="2022-09-27T08:08:56"/>
        <d v="2022-09-26T23:51:57"/>
        <d v="2022-09-26T23:16:50"/>
        <d v="2022-09-26T22:27:23"/>
        <d v="2022-09-26T22:02:49"/>
        <d v="2022-09-26T15:57:19"/>
        <d v="2022-09-26T11:50:31"/>
        <d v="2022-09-26T09:07:25"/>
        <d v="2022-09-23T12:08:52"/>
        <d v="2022-09-23T10:32:03"/>
        <d v="2022-09-23T10:14:05"/>
        <d v="2022-09-23T09:23:30"/>
        <d v="2022-09-23T00:10:44"/>
        <d v="2022-09-23T00:00:28"/>
        <d v="2022-09-22T23:59:56"/>
        <d v="2022-09-22T23:32:31"/>
        <d v="2022-09-22T22:33:27"/>
        <d v="2022-09-22T22:11:31"/>
        <d v="2022-09-22T22:09:13"/>
        <d v="2022-09-22T21:30:23"/>
        <d v="2022-09-22T21:05:50"/>
        <d v="2022-09-22T20:52:51"/>
        <d v="2022-09-22T20:45:49"/>
        <d v="2022-09-22T19:58:34"/>
        <d v="2022-09-22T19:54:18"/>
        <d v="2022-09-22T18:30:51"/>
        <d v="2022-09-22T14:25:01"/>
        <d v="2022-09-22T08:37:53"/>
        <d v="2022-09-22T08:27:34"/>
        <d v="2022-09-21T16:27:43"/>
        <d v="2022-09-21T12:04:12"/>
        <d v="2022-09-21T10:27:04"/>
        <d v="2022-09-21T10:00:31"/>
        <d v="2022-09-21T09:17:22"/>
        <d v="2022-09-21T09:16:31"/>
        <d v="2022-09-20T16:30:24"/>
        <d v="2022-09-20T16:16:20"/>
        <d v="2022-09-20T16:15:31"/>
        <d v="2022-09-20T14:17:23"/>
        <d v="2022-09-20T14:09:58"/>
        <d v="2022-09-20T14:06:38"/>
        <d v="2022-09-20T13:08:13"/>
        <d v="2022-09-20T13:06:11"/>
        <d v="2022-09-20T12:18:24"/>
        <d v="2022-09-20T12:15:55"/>
        <d v="2022-09-20T12:10:29"/>
        <d v="2022-09-20T10:29:34"/>
        <d v="2022-09-20T09:59:22"/>
        <d v="2022-09-19T14:08:32"/>
        <d v="2022-09-16T14:09:11"/>
        <d v="2022-09-16T11:15:41"/>
        <d v="2022-09-15T16:08:51"/>
        <d v="2022-09-15T14:17:41"/>
        <d v="2022-09-14T15:14:04"/>
        <d v="2022-09-14T14:59:02"/>
        <d v="2022-09-14T13:54:41"/>
        <d v="2022-09-14T13:12:11"/>
        <d v="2022-09-14T12:57:48"/>
        <d v="2022-09-14T12:52:56"/>
        <d v="2022-09-14T09:55:38"/>
        <d v="2022-09-14T09:20:57"/>
        <d v="2022-09-13T16:54:40"/>
        <d v="2022-09-13T16:53:02"/>
        <d v="2022-09-13T15:35:13"/>
        <d v="2022-09-12T14:22:58"/>
        <d v="2022-09-12T13:27:24"/>
        <d v="2022-09-12T11:27:28"/>
        <d v="2022-09-12T10:06:03"/>
        <d v="2022-09-12T09:38:11"/>
        <d v="2022-09-09T08:34:14"/>
        <d v="2022-09-09T08:34:13"/>
        <d v="2022-09-08T10:51:07"/>
        <d v="2022-09-07T13:39:43"/>
        <d v="2022-09-06T14:08:16"/>
        <d v="2022-09-06T10:45:32"/>
        <d v="2022-09-06T09:59:22"/>
        <d v="2022-09-02T12:40:56"/>
        <d v="2022-09-02T11:03:28"/>
        <d v="2022-09-01T16:45:40"/>
        <d v="2022-09-01T16:22:24"/>
        <d v="2022-09-01T15:41:42"/>
        <d v="2022-09-01T15:37:09"/>
        <d v="2022-09-01T14:24:42"/>
        <d v="2022-09-01T13:49:58"/>
        <d v="2022-09-01T13:41:43"/>
        <d v="2022-09-01T13:33:31"/>
        <d v="2022-09-01T13:22:50"/>
        <d v="2022-09-01T12:54:56"/>
        <d v="2022-09-01T12:14:55"/>
        <d v="2022-08-31T15:42:05"/>
        <d v="2022-08-31T14:48:10"/>
        <d v="2022-08-31T14:18:23"/>
        <d v="2022-08-31T10:59:36"/>
        <d v="2022-08-31T08:20:43"/>
        <d v="2022-08-30T17:58:49"/>
        <d v="2022-08-30T16:53:19"/>
        <d v="2022-08-30T15:42:33"/>
        <d v="2022-08-30T15:39:01"/>
        <d v="2022-08-30T15:06:47"/>
        <d v="2022-08-30T12:24:37"/>
        <d v="2022-08-30T12:09:22"/>
        <d v="2022-08-30T11:18:31"/>
        <d v="2022-08-30T11:15:41"/>
        <d v="2022-08-30T10:24:10"/>
        <d v="2022-08-30T09:57:07"/>
        <d v="2022-08-30T09:34:36"/>
        <d v="2022-08-30T08:56:37"/>
        <d v="2022-08-29T16:13:30"/>
        <d v="2022-08-29T15:56:41"/>
        <d v="2022-08-29T14:08:54"/>
        <d v="2022-08-29T13:57:38"/>
        <d v="2022-08-29T13:56:50"/>
        <d v="2022-08-29T13:10:44"/>
        <d v="2022-08-29T10:49:47"/>
        <d v="2022-08-29T10:43:47"/>
        <d v="2022-08-29T10:41:37"/>
        <d v="2022-08-29T10:38:39"/>
        <d v="2022-08-29T10:29:46"/>
        <d v="2022-08-29T10:23:13"/>
        <d v="2022-08-29T10:20:25"/>
        <d v="2022-08-29T09:09:26"/>
        <d v="2022-08-26T15:31:17"/>
        <d v="2022-08-26T15:20:50"/>
        <d v="2022-08-26T14:53:52"/>
        <d v="2022-08-26T14:51:17"/>
        <d v="2022-08-26T13:53:44"/>
        <d v="2022-08-26T10:48:00"/>
        <d v="2022-08-26T10:13:36"/>
        <d v="2022-08-25T16:19:51"/>
        <d v="2022-08-25T16:00:13"/>
        <d v="2022-08-25T15:49:23"/>
        <d v="2022-08-25T14:33:02"/>
        <d v="2022-08-25T14:24:31"/>
        <d v="2022-08-25T13:26:54"/>
        <d v="2022-08-25T13:17:22"/>
        <d v="2022-08-25T12:49:32"/>
        <d v="2022-08-23T17:24:51"/>
        <d v="2022-08-23T15:54:19"/>
        <d v="2022-08-23T15:51:01"/>
        <d v="2022-08-23T13:22:06"/>
        <d v="2022-08-23T13:10:23"/>
        <d v="2022-08-23T11:46:45"/>
        <d v="2022-08-23T11:34:48"/>
        <d v="2022-08-23T11:04:38"/>
        <d v="2022-08-23T10:50:17"/>
        <d v="2022-08-23T09:46:48"/>
        <d v="2022-08-22T16:28:44"/>
        <d v="2022-08-22T16:06:58"/>
        <d v="2022-08-22T15:52:47"/>
        <d v="2022-08-22T14:13:12"/>
        <d v="2022-08-22T13:47:50"/>
        <d v="2022-08-22T12:59:12"/>
        <d v="2022-08-18T15:58:41"/>
        <d v="2022-08-18T11:57:27"/>
        <d v="2022-08-18T10:29:57"/>
        <d v="2022-08-18T08:37:35"/>
        <d v="2022-08-18T08:11:01"/>
        <d v="2022-08-17T15:30:46"/>
        <d v="2022-08-17T14:47:34"/>
        <d v="2022-08-17T13:57:04"/>
        <d v="2022-08-17T13:56:24"/>
        <d v="2022-08-17T12:39:30"/>
        <d v="2022-08-17T12:38:48"/>
        <d v="2022-08-17T12:38:24"/>
        <d v="2022-08-17T12:37:49"/>
        <d v="2022-08-17T11:55:39"/>
        <d v="2022-08-17T11:01:54"/>
        <d v="2022-08-17T10:51:01"/>
        <d v="2022-08-17T10:00:29"/>
        <d v="2022-08-17T09:55:11"/>
        <d v="2022-08-17T09:09:41"/>
        <d v="2022-08-17T08:38:46"/>
        <d v="2022-08-16T15:34:29"/>
        <d v="2022-08-16T14:04:42"/>
        <d v="2022-08-16T13:38:21"/>
        <d v="2022-08-16T13:12:01"/>
        <d v="2022-08-16T12:51:40"/>
        <d v="2022-08-16T12:36:58"/>
        <d v="2022-08-16T10:47:07"/>
        <d v="2022-08-16T10:33:24"/>
        <d v="2022-08-15T15:31:09"/>
        <d v="2022-08-15T14:35:55"/>
        <d v="2022-08-15T14:07:18"/>
        <d v="2022-08-15T14:07:03"/>
        <d v="2022-08-15T13:15:40"/>
        <d v="2022-08-15T13:03:38"/>
        <d v="2022-08-15T12:31:48"/>
        <d v="2022-08-15T11:18:44"/>
        <d v="2022-08-15T10:58:31"/>
        <d v="2022-08-15T10:40:41"/>
        <d v="2022-08-15T10:24:24"/>
        <d v="2022-08-15T09:48:23"/>
        <d v="2022-08-15T09:43:24"/>
        <d v="2022-08-11T11:57:13"/>
        <d v="2022-08-11T11:53:33"/>
        <d v="2022-08-11T11:43:13"/>
        <d v="2022-08-11T09:46:19"/>
        <d v="2022-08-10T12:50:29"/>
        <d v="2022-08-10T09:54:10"/>
        <d v="2022-08-09T15:28:43"/>
        <d v="2022-08-09T10:48:09"/>
        <d v="2022-08-09T10:39:39"/>
        <d v="2022-08-09T08:35:03"/>
        <d v="2022-08-08T13:15:58"/>
        <d v="2022-08-08T12:45:45"/>
        <d v="2022-08-08T09:49:14"/>
        <d v="2022-08-04T15:36:15"/>
        <d v="2022-08-03T15:25:11"/>
        <d v="2022-08-03T13:04:17"/>
        <d v="2022-08-03T12:52:44"/>
        <d v="2022-08-03T09:26:48"/>
        <d v="2022-08-02T13:50:59"/>
        <d v="2022-08-02T13:20:38"/>
        <d v="2022-08-02T10:48:04"/>
        <d v="2022-08-01T15:06:04"/>
        <d v="2022-07-29T10:31:49"/>
        <d v="2022-07-22T12:53:39"/>
        <d v="2022-07-21T13:13:42"/>
        <d v="2022-07-21T13:09:39"/>
        <d v="2022-07-21T09:54:02"/>
        <d v="2022-07-21T09:52:03"/>
        <d v="2022-07-21T08:55:08"/>
        <d v="2022-07-19T14:56:41"/>
        <d v="2022-07-19T14:27:32"/>
        <d v="2022-07-19T12:40:22"/>
        <d v="2022-07-19T10:57:21"/>
        <d v="2022-07-19T10:06:44"/>
        <d v="2022-07-12T10:50:46"/>
        <d v="2022-07-12T10:28:39"/>
        <d v="2022-07-12T09:14:09"/>
        <d v="2022-07-12T09:05:17"/>
        <d v="2022-07-11T20:25:37"/>
        <d v="2022-07-11T14:25:45"/>
        <d v="2022-07-11T12:52:14"/>
        <d v="2022-07-11T12:48:24"/>
        <d v="2022-07-11T12:04:12"/>
        <d v="2022-07-11T11:11:11"/>
        <d v="2022-07-11T10:45:03"/>
        <d v="2022-07-11T10:35:23"/>
        <d v="2022-07-11T10:30:51"/>
        <d v="2022-07-08T19:41:40"/>
        <d v="2022-07-08T19:41:30"/>
        <d v="2022-07-08T19:41:29"/>
        <d v="2022-07-08T19:41:25"/>
        <d v="2022-07-08T14:08:59"/>
        <d v="2022-07-08T13:38:00"/>
        <d v="2022-07-08T13:00:54"/>
        <d v="2022-07-07T16:10:40"/>
        <d v="2022-07-06T12:36:56"/>
        <d v="2022-07-06T10:03:28"/>
        <d v="2022-07-05T16:35:03"/>
        <d v="2022-06-30T08:40:24"/>
        <d v="2022-06-30T08:21:06"/>
        <d v="2022-06-28T12:25:27"/>
        <d v="2022-06-27T10:46:37"/>
        <d v="2022-06-27T09:41:50"/>
        <d v="2022-06-22T15:45:50"/>
        <d v="2022-06-22T11:58:36"/>
        <d v="2022-06-22T11:49:43"/>
        <d v="2022-06-20T15:00:58"/>
        <d v="2022-06-20T14:31:35"/>
        <d v="2022-06-20T14:28:41"/>
        <d v="2022-06-18T11:59:13"/>
        <d v="2022-06-17T08:51:28"/>
        <d v="2022-06-16T22:28:51"/>
        <d v="2022-06-16T22:26:27"/>
        <d v="2022-06-16T22:20:57"/>
        <d v="2022-06-16T09:31:53"/>
        <d v="2022-06-16T08:31:57"/>
        <d v="2022-06-15T10:45:59"/>
        <d v="2022-05-03T12:55:12"/>
        <d v="2022-05-03T08:17:24"/>
        <d v="2022-05-03T08:13:17"/>
        <d v="2022-05-02T21:52:12"/>
        <d v="2022-05-02T21:25:39"/>
        <d v="2022-04-26T08:22:37"/>
        <d v="2022-04-25T17:31:24"/>
        <d v="2022-04-25T16:04:43"/>
        <d v="2022-04-25T15:43:56"/>
        <d v="2022-04-25T15:11:08"/>
        <d v="2022-04-04T10:42:46"/>
        <d v="2022-04-04T10:17:10"/>
        <d v="2022-03-31T10:40:15"/>
        <d v="2022-03-24T17:17:47"/>
        <d v="2022-03-15T10:22:27"/>
        <d v="2022-03-15T09:45:11"/>
        <d v="2022-03-14T15:13:43"/>
        <d v="2022-03-14T15:06:14"/>
        <d v="2022-03-14T15:00:34"/>
        <d v="2022-03-14T14:55:27"/>
        <d v="2022-03-08T10:54:42"/>
        <d v="2022-03-08T10:38:17"/>
        <d v="2022-02-11T09:49:15"/>
        <d v="2022-02-10T15:09:16"/>
        <d v="2022-02-08T15:12:59"/>
        <d v="2022-02-08T14:38:50"/>
        <d v="2022-02-04T10:53:30"/>
        <d v="2022-02-02T09:56:49"/>
        <d v="2022-01-26T09:27:41"/>
        <d v="2022-01-25T09:35:53"/>
        <d v="2022-01-24T10:17:54"/>
        <d v="2022-01-24T10:02:47"/>
        <d v="2022-01-24T09:45:40"/>
        <d v="2022-01-20T14:30:20"/>
        <d v="2022-01-20T12:01:32"/>
        <d v="2022-01-17T09:38:54"/>
        <d v="2022-01-13T11:09:07"/>
        <d v="2022-01-07T10:29:27"/>
        <d v="2022-01-07T10:20:01"/>
        <d v="2022-01-06T15:08:19"/>
        <d v="2022-01-05T09:58:42"/>
        <d v="2022-01-05T09:47:16"/>
        <d v="2022-01-05T09:40:17"/>
        <d v="2022-01-05T09:31:52"/>
        <d v="2022-01-04T15:46:53"/>
        <d v="2022-01-04T14:04:07"/>
        <d v="2022-01-04T10:12:52"/>
        <d v="2022-01-04T09:43:31"/>
        <d v="2022-01-04T09:02:09"/>
        <d v="2022-01-03T14:38:09"/>
        <d v="2022-01-03T14:23:54"/>
        <d v="2022-01-03T13:56:20"/>
        <d v="2022-01-03T13:16:59"/>
        <d v="2022-01-03T10:56:46"/>
        <d v="2021-12-23T14:40:48"/>
        <d v="2021-12-23T10:55:20"/>
        <d v="2021-12-23T09:30:45"/>
        <d v="2021-12-23T09:27:28"/>
        <d v="2021-12-22T11:02:32"/>
        <d v="2021-12-22T08:50:12"/>
        <d v="2021-12-22T08:31:28"/>
        <d v="2021-12-22T02:33:27"/>
        <d v="2021-12-22T02:25:45"/>
        <d v="2021-12-22T02:12:54"/>
        <d v="2021-12-21T20:53:17"/>
        <d v="2021-12-21T15:09:24"/>
        <d v="2021-12-21T14:17:54"/>
        <d v="2021-12-21T14:15:33"/>
        <d v="2021-12-21T12:48:51"/>
        <d v="2021-12-20T14:47:53"/>
        <d v="2021-12-20T10:09:43"/>
        <d v="2021-12-17T15:22:05"/>
        <d v="2021-12-17T12:19:46"/>
        <d v="2021-12-14T22:44:28"/>
        <d v="2021-12-13T14:59:44"/>
        <d v="2021-12-13T09:40:11"/>
        <d v="2021-12-10T10:55:57"/>
        <d v="2021-12-10T10:51:04"/>
        <d v="2021-12-10T10:36:06"/>
        <d v="2021-12-10T10:07:14"/>
        <d v="2021-12-10T07:39:34"/>
        <d v="2021-12-09T12:55:25"/>
        <d v="2021-12-09T10:58:52"/>
        <d v="2021-12-09T10:51:25"/>
        <d v="2021-12-09T10:28:44"/>
        <d v="2021-12-08T15:22:00"/>
        <d v="2021-12-08T15:03:05"/>
        <d v="2021-12-08T14:59:20"/>
        <d v="2021-12-08T14:51:56"/>
        <d v="2021-12-08T14:23:26"/>
        <d v="2021-12-08T13:44:25"/>
        <d v="2021-12-08T13:30:01"/>
        <d v="2021-12-08T13:18:32"/>
        <d v="2021-12-08T13:03:43"/>
        <d v="2021-12-08T12:35:07"/>
        <d v="2021-12-08T10:44:40"/>
        <d v="2021-12-08T10:30:17"/>
        <d v="2021-12-07T16:02:11"/>
        <d v="2021-12-07T15:40:25"/>
        <d v="2021-12-07T15:02:56"/>
        <d v="2021-12-07T14:57:36"/>
        <d v="2021-12-07T14:40:00"/>
        <d v="2021-12-07T14:21:38"/>
        <d v="2021-12-07T14:18:15"/>
        <d v="2021-12-07T14:03:05"/>
        <d v="2021-12-07T13:57:58"/>
        <d v="2021-12-07T13:44:54"/>
        <d v="2021-12-07T13:31:57"/>
        <d v="2021-12-07T10:59:50"/>
        <d v="2021-12-07T10:32:35"/>
        <d v="2021-12-07T10:28:53"/>
        <d v="2021-12-07T10:16:16"/>
        <d v="2021-12-07T10:05:29"/>
        <d v="2021-12-07T09:49:51"/>
        <d v="2021-12-07T09:47:30"/>
        <d v="2021-12-07T09:37:47"/>
        <d v="2021-12-07T09:27:54"/>
        <d v="2021-12-06T12:57:59"/>
        <d v="2021-12-06T12:45:35"/>
        <d v="2021-12-06T12:36:24"/>
        <d v="2021-12-06T12:32:41"/>
        <d v="2021-12-06T10:58:03"/>
        <d v="2021-12-06T10:52:45"/>
        <d v="2021-12-06T09:24:10"/>
        <d v="2021-12-06T09:17:33"/>
        <d v="2021-12-03T14:44:10"/>
        <d v="2021-12-03T14:39:29"/>
        <d v="2021-12-03T14:23:18"/>
        <d v="2021-12-03T12:25:30"/>
        <d v="2021-12-03T12:18:11"/>
        <d v="2021-12-03T11:11:41"/>
        <d v="2021-12-03T11:01:23"/>
        <d v="2021-12-03T10:46:53"/>
        <d v="2021-12-03T10:46:01"/>
        <d v="2021-12-03T10:40:53"/>
        <d v="2021-12-03T10:22:22"/>
        <d v="2021-12-03T09:54:10"/>
        <d v="2021-12-03T09:45:20"/>
        <d v="2021-12-03T09:31:45"/>
        <d v="2021-12-02T10:34:49"/>
        <d v="2021-12-01T13:58:19"/>
        <d v="2021-12-01T13:43:55"/>
        <d v="2021-12-01T13:31:43"/>
        <d v="2021-11-24T12:44:06"/>
        <d v="2021-11-18T14:42:49"/>
        <d v="2021-11-18T12:59:36"/>
        <d v="2021-11-18T12:49:44"/>
        <d v="2021-11-18T12:44:58"/>
        <d v="2021-11-18T12:40:25"/>
        <d v="2021-11-18T12:16:10"/>
        <d v="2021-11-18T10:18:32"/>
        <d v="2021-11-10T15:20:45"/>
        <d v="2021-11-10T14:22:11"/>
        <d v="2021-11-10T14:09:11"/>
        <d v="2021-11-10T14:01:10"/>
        <d v="2021-11-10T13:57:07"/>
        <d v="2021-11-10T13:41:29"/>
        <d v="2021-11-10T12:26:45"/>
        <d v="2021-11-10T10:49:41"/>
        <d v="2021-11-10T10:45:22"/>
        <d v="2021-11-10T10:40:26"/>
        <d v="2021-11-10T10:37:49"/>
        <d v="2021-11-10T10:26:02"/>
        <d v="2021-11-10T09:38:42"/>
        <d v="2022-12-07T13:07:48"/>
        <d v="2022-12-07T12:58:13"/>
        <d v="2022-12-07T10:11:54"/>
        <d v="2022-12-07T10:09:24"/>
        <d v="2022-12-06T23:21:21"/>
        <d v="2022-12-06T20:09:49"/>
        <d v="2022-12-06T20:03:23"/>
        <d v="2022-12-06T19:51:27"/>
        <d v="2022-12-06T14:53:03"/>
        <d v="2022-12-05T14:40:08"/>
        <d v="2022-12-05T11:30:40"/>
        <d v="2022-12-05T11:04:27"/>
        <d v="2022-12-02T09:26:17"/>
        <d v="2022-12-01T13:22:05"/>
        <d v="2022-12-01T12:35:56"/>
        <d v="2022-11-29T14:23:09"/>
        <d v="2022-11-29T13:46:53"/>
        <d v="2022-11-29T12:37:21"/>
        <d v="2022-11-29T10:38:51"/>
        <d v="2022-11-26T01:10:37"/>
        <d v="2022-11-26T00:46:20"/>
        <d v="2022-11-22T12:21:20"/>
        <d v="2022-11-22T10:34:39"/>
        <d v="2022-11-17T12:16:13"/>
        <d v="2022-11-16T10:40:48"/>
        <d v="2022-11-11T11:35:50"/>
        <d v="2022-11-08T11:19:34"/>
        <d v="2022-11-08T11:12:06"/>
        <d v="2022-11-08T11:03:48"/>
        <d v="2022-11-08T10:56:12"/>
        <d v="2022-11-08T09:41:39"/>
        <d v="2022-11-08T09:01:43"/>
        <d v="2022-11-08T08:55:28"/>
        <d v="2022-11-02T21:00:04"/>
        <d v="2022-11-01T17:20:44"/>
        <d v="2022-11-01T15:36:17"/>
        <d v="2022-11-01T13:25:17"/>
        <d v="2022-11-01T11:57:18"/>
        <d v="2022-11-01T11:55:46"/>
        <d v="2022-11-01T11:53:03"/>
        <d v="2022-11-01T11:44:06"/>
        <d v="2022-11-01T11:29:56"/>
        <d v="2022-11-01T11:13:31"/>
        <d v="2022-11-01T11:02:38"/>
        <d v="2022-10-20T09:31:11"/>
        <d v="2022-10-18T14:34:00"/>
        <d v="2022-10-18T14:22:12"/>
        <d v="2022-10-18T14:11:47"/>
        <d v="2022-10-18T13:55:59"/>
        <d v="2022-10-18T13:39:55"/>
        <d v="2022-10-18T13:37:58"/>
        <d v="2022-10-18T11:03:39"/>
        <d v="2022-10-17T22:30:10"/>
        <d v="2022-10-14T09:26:03"/>
        <d v="2022-10-13T08:57:57"/>
        <d v="2022-10-12T21:54:38"/>
        <d v="2022-10-11T11:07:04"/>
        <d v="2022-10-11T10:58:18"/>
        <d v="2022-10-11T10:26:58"/>
        <d v="2022-10-11T10:23:30"/>
        <d v="2022-10-11T09:45:03"/>
        <d v="2022-10-11T09:39:38"/>
        <d v="2022-10-11T00:28:02"/>
        <d v="2022-10-10T11:17:22"/>
        <d v="2022-10-10T11:16:56"/>
        <d v="2022-10-07T14:38:10"/>
        <d v="2022-10-07T14:23:19"/>
        <d v="2022-10-07T14:21:32"/>
        <d v="2022-10-07T13:56:06"/>
        <d v="2022-10-07T12:37:59"/>
        <d v="2022-10-04T23:09:52"/>
        <d v="2022-10-04T22:51:59"/>
        <d v="2022-10-04T22:31:58"/>
        <d v="2022-10-04T22:17:50"/>
        <d v="2022-10-04T22:04:22"/>
        <d v="2022-10-04T21:40:27"/>
        <d v="2022-10-04T19:33:27"/>
        <d v="2022-10-04T19:03:04"/>
        <d v="2022-10-04T19:02:51"/>
        <d v="2022-10-04T16:31:28"/>
        <d v="2022-10-04T16:31:11"/>
        <d v="2022-10-04T07:48:10"/>
        <d v="2022-10-04T07:36:16"/>
        <d v="2022-10-04T07:13:15"/>
        <d v="2022-10-04T06:59:55"/>
        <d v="2022-10-03T13:08:18"/>
        <d v="2022-10-03T11:38:08"/>
        <d v="2022-10-03T11:26:37"/>
        <d v="2022-10-03T11:19:35"/>
        <d v="2022-10-03T08:58:56"/>
        <d v="2022-10-03T07:59:58"/>
        <d v="2022-09-28T10:40:30"/>
        <d v="2022-09-27T18:26:17"/>
        <d v="2022-09-27T18:19:07"/>
        <d v="2022-09-27T18:13:08"/>
        <d v="2022-09-27T18:10:28"/>
        <d v="2022-09-27T16:31:10"/>
        <d v="2022-09-27T16:00:45"/>
        <d v="2022-09-27T15:58:52"/>
        <d v="2022-09-27T12:28:30"/>
        <d v="2022-09-27T11:42:13"/>
        <d v="2022-09-27T08:18:40"/>
        <d v="2022-09-27T08:09:08"/>
        <d v="2022-09-27T07:42:03"/>
        <d v="2022-09-26T23:52:11"/>
        <d v="2022-09-26T23:17:47"/>
        <d v="2022-09-26T22:04:23"/>
        <d v="2022-09-21T12:28:38"/>
        <d v="2022-09-20T14:17:31"/>
        <d v="2022-09-20T14:10:06"/>
        <d v="2022-09-20T14:06:46"/>
        <d v="2022-09-20T13:08:21"/>
        <d v="2022-09-20T13:06:25"/>
        <d v="2022-09-20T12:18:21"/>
        <d v="2022-09-20T12:10:20"/>
        <d v="2022-09-20T10:30:34"/>
        <d v="2022-09-20T08:41:48"/>
        <d v="2022-09-19T13:45:41"/>
        <d v="2022-09-19T13:26:38"/>
        <d v="2022-09-19T12:04:07"/>
        <d v="2022-09-19T09:58:58"/>
        <d v="2022-09-19T07:30:02"/>
        <d v="2022-09-16T13:15:21"/>
        <d v="2022-09-14T09:56:35"/>
        <d v="2022-09-14T09:21:57"/>
        <d v="2022-09-13T21:18:44"/>
        <d v="2022-09-13T16:54:47"/>
        <d v="2022-09-13T16:53:09"/>
        <d v="2022-09-13T13:49:58"/>
        <d v="2022-09-13T13:45:11"/>
        <d v="2022-09-13T10:49:57"/>
        <d v="2022-09-12T14:17:10"/>
        <d v="2022-09-12T10:06:05"/>
        <d v="2022-09-08T10:43:16"/>
        <d v="2022-09-06T10:00:04"/>
        <d v="2022-08-31T10:54:46"/>
        <d v="2022-08-30T17:59:16"/>
        <d v="2022-08-30T16:53:42"/>
        <d v="2022-08-30T16:42:35"/>
        <d v="2022-08-30T15:43:05"/>
        <d v="2022-08-30T15:39:31"/>
        <d v="2022-08-30T15:29:36"/>
        <d v="2022-08-30T13:07:45"/>
        <d v="2022-08-30T12:25:00"/>
        <d v="2022-08-30T12:09:47"/>
        <d v="2022-08-30T11:57:30"/>
        <d v="2022-08-30T11:18:53"/>
        <d v="2022-08-30T11:16:03"/>
        <d v="2022-08-30T10:54:17"/>
        <d v="2022-08-30T10:24:47"/>
        <d v="2022-08-29T16:06:21"/>
        <d v="2022-08-29T15:45:25"/>
        <d v="2022-08-23T17:42:10"/>
        <d v="2022-08-23T17:25:16"/>
        <d v="2022-08-23T16:30:19"/>
        <d v="2022-08-23T15:54:42"/>
        <d v="2022-08-23T15:51:25"/>
        <d v="2022-08-23T13:22:36"/>
        <d v="2022-08-23T13:10:46"/>
        <d v="2022-08-23T11:47:59"/>
        <d v="2022-08-18T08:44:21"/>
        <d v="2022-08-17T12:54:59"/>
        <d v="2022-08-17T10:34:53"/>
        <d v="2022-08-17T10:03:58"/>
        <d v="2022-08-03T09:30:29"/>
        <d v="2022-08-02T13:52:37"/>
        <d v="2022-08-02T13:22:23"/>
        <d v="2022-08-02T10:49:39"/>
        <d v="2022-07-29T10:42:04"/>
        <d v="2022-07-29T10:31:53"/>
        <d v="2022-07-22T12:49:23"/>
        <d v="2022-07-22T10:41:08"/>
        <d v="2022-07-21T08:55:01"/>
        <d v="2022-07-19T14:58:57"/>
        <d v="2022-07-19T14:26:04"/>
        <d v="2022-07-12T10:52:24"/>
        <d v="2022-07-08T19:42:06"/>
        <d v="2022-07-08T19:42:02"/>
        <d v="2022-07-08T19:41:57"/>
        <d v="2022-07-08T14:10:04"/>
        <d v="2022-07-08T13:39:18"/>
        <d v="2022-07-08T13:01:28"/>
        <d v="2022-07-08T10:39:40"/>
        <d v="2022-07-06T12:42:00"/>
        <d v="2022-07-05T16:35:56"/>
        <d v="2022-07-05T10:40:36"/>
        <d v="2022-07-05T10:34:21"/>
        <d v="2022-07-05T10:24:56"/>
        <d v="2022-07-05T10:08:10"/>
        <d v="2022-07-05T10:02:12"/>
        <d v="2022-07-04T15:33:16"/>
        <d v="2022-07-04T14:27:22"/>
        <d v="2022-07-04T13:10:22"/>
        <d v="2022-07-04T12:43:25"/>
        <d v="2022-07-01T14:47:58"/>
        <d v="2022-07-01T14:06:25"/>
        <d v="2022-07-01T11:13:36"/>
        <d v="2022-06-30T15:06:42"/>
        <d v="2022-06-30T15:06:16"/>
        <d v="2022-06-30T08:58:38"/>
        <d v="2022-06-30T08:23:22"/>
        <d v="2022-06-30T08:20:06"/>
        <d v="2022-06-28T15:10:39"/>
        <d v="2022-06-28T14:55:21"/>
        <d v="2022-06-28T12:26:54"/>
        <d v="2022-06-27T13:13:54"/>
        <d v="2022-06-27T13:04:11"/>
        <d v="2022-06-27T12:20:07"/>
        <d v="2022-06-27T11:59:09"/>
        <d v="2022-06-24T13:43:52"/>
        <d v="2022-06-24T13:34:05"/>
        <d v="2022-06-24T09:56:44"/>
        <d v="2022-06-23T16:20:22"/>
        <d v="2022-06-23T16:06:48"/>
        <d v="2022-06-23T15:20:04"/>
        <d v="2022-06-23T14:02:23"/>
        <d v="2022-06-23T13:46:14"/>
        <d v="2022-06-23T13:15:41"/>
        <d v="2022-06-23T12:26:29"/>
        <d v="2022-06-23T12:23:49"/>
        <d v="2022-06-23T11:43:26"/>
        <d v="2022-06-23T10:51:54"/>
        <d v="2022-06-23T10:43:08"/>
        <d v="2022-06-23T10:25:09"/>
        <d v="2022-06-23T09:58:51"/>
        <d v="2022-06-22T16:08:02"/>
        <d v="2022-06-22T13:43:07"/>
        <d v="2022-06-22T11:59:10"/>
        <d v="2022-06-21T13:03:52"/>
        <d v="2022-06-21T12:57:09"/>
        <d v="2022-06-21T12:05:10"/>
        <d v="2022-06-21T11:25:41"/>
        <d v="2022-06-21T11:23:59"/>
        <d v="2022-06-16T22:43:45"/>
        <d v="2022-06-08T22:41:47"/>
        <d v="2022-06-07T10:07:36"/>
        <d v="2022-06-07T09:34:13"/>
        <d v="2022-06-03T09:14:05"/>
        <d v="2022-06-02T09:37:51"/>
        <d v="2022-06-02T09:16:11"/>
        <d v="2022-06-02T09:13:17"/>
        <d v="2022-06-02T09:07:59"/>
        <d v="2022-06-01T15:36:46"/>
        <d v="2022-05-31T15:09:20"/>
        <d v="2022-05-31T13:47:59"/>
        <d v="2022-05-31T13:16:05"/>
        <d v="2022-05-30T10:17:54"/>
        <d v="2022-05-30T10:13:45"/>
        <d v="2022-05-27T13:48:32"/>
        <d v="2022-05-27T09:27:10"/>
        <d v="2022-05-27T08:19:30"/>
        <d v="2022-05-24T14:45:03"/>
        <d v="2022-05-24T14:43:44"/>
        <d v="2022-05-24T13:52:48"/>
        <d v="2022-05-24T13:03:13"/>
        <d v="2022-05-11T14:19:22"/>
        <d v="2022-05-03T12:55:24"/>
        <d v="2022-05-03T08:16:52"/>
        <d v="2022-04-26T08:22:30"/>
        <d v="2022-04-19T14:08:44"/>
        <d v="2022-04-19T13:52:19"/>
        <d v="2022-04-19T13:37:43"/>
        <d v="2022-04-19T13:32:40"/>
        <d v="2022-04-19T10:55:47"/>
        <d v="2022-04-19T10:30:28"/>
        <d v="2022-04-08T10:05:19"/>
        <d v="2022-04-08T09:54:19"/>
        <d v="2022-04-07T09:33:21"/>
        <d v="2022-04-05T14:29:26"/>
        <d v="2022-04-05T09:49:04"/>
        <d v="2022-04-04T16:08:39"/>
        <d v="2022-04-04T10:21:45"/>
        <d v="2022-04-04T10:17:52"/>
        <d v="2022-03-29T10:18:01"/>
        <d v="2022-03-24T17:45:27"/>
        <d v="2022-03-24T17:09:44"/>
        <d v="2022-03-24T16:59:25"/>
        <d v="2022-03-24T15:04:09"/>
        <d v="2022-03-09T10:38:08"/>
        <d v="2022-03-07T14:12:45"/>
        <d v="2022-03-07T13:46:02"/>
        <d v="2022-03-04T12:48:23"/>
        <d v="2022-03-04T12:37:39"/>
        <d v="2022-03-04T10:37:05"/>
        <d v="2022-03-04T10:10:12"/>
        <d v="2022-03-04T10:06:13"/>
        <d v="2022-02-18T14:17:05"/>
        <d v="2022-02-11T08:38:16"/>
        <d v="2022-02-11T08:03:27"/>
        <d v="2022-02-10T15:56:26"/>
        <d v="2022-02-10T15:51:47"/>
        <d v="2022-02-10T15:19:05"/>
        <d v="2022-02-10T14:26:21"/>
        <d v="2022-01-27T10:45:33"/>
        <d v="2021-12-27T14:58:21"/>
        <d v="2021-12-16T15:17:14"/>
        <d v="2021-12-13T15:00:18"/>
        <d v="2021-12-13T13:03:40"/>
        <d v="2021-12-13T11:10:33"/>
        <d v="2021-12-13T09:40:19"/>
        <d v="2021-11-17T13:54:27"/>
        <d v="2021-11-08T10:44:11"/>
        <d v="2021-10-29T14:13:32"/>
        <d v="2021-10-28T08:31:08"/>
        <d v="2021-10-27T13:26:24"/>
        <d v="2021-10-27T12:50:53"/>
        <d v="2021-10-27T10:38:41"/>
        <d v="2021-10-27T10:21:46"/>
        <d v="2021-10-27T10:12:17"/>
        <d v="2021-10-27T10:11:58"/>
        <d v="2021-10-27T09:07:54"/>
        <d v="2021-10-26T09:42:38"/>
        <d v="2021-10-18T13:48:14"/>
        <d v="2021-10-18T13:06:09"/>
        <d v="2021-10-18T11:16:23"/>
        <d v="2021-10-13T15:12:22"/>
        <d v="2021-10-13T13:05:25"/>
        <d v="2021-10-12T09:45:01"/>
        <d v="2021-10-04T14:00:18"/>
        <d v="2021-10-01T10:37:55"/>
        <d v="2021-09-29T13:33:21"/>
        <d v="2021-09-29T12:31:35"/>
        <d v="2021-09-28T11:21:43"/>
        <d v="2021-09-28T11:05:46"/>
        <d v="2021-09-27T16:54:20"/>
        <d v="2021-09-22T12:50:48"/>
        <d v="2021-09-22T12:42:14"/>
        <d v="2021-09-22T10:49:50"/>
        <d v="2021-09-22T10:36:35"/>
        <d v="2021-09-22T10:16:08"/>
        <d v="2021-09-22T09:41:54"/>
        <d v="2021-09-21T14:40:25"/>
        <d v="2021-09-20T09:45:05"/>
        <d v="2021-09-17T14:35:35"/>
        <d v="2021-09-13T10:22:49"/>
        <d v="2021-09-10T09:40:50"/>
        <d v="2021-09-09T13:25:16"/>
        <d v="2021-09-09T13:01:00"/>
        <d v="2021-09-09T10:17:48"/>
        <d v="2021-09-09T10:17:17"/>
        <d v="2021-09-09T09:11:17"/>
        <d v="2021-09-08T14:38:04"/>
        <d v="2021-09-08T13:27:06"/>
        <d v="2021-09-07T10:52:07"/>
        <d v="2021-09-07T09:38:00"/>
        <d v="2021-09-06T15:43:53"/>
        <d v="2021-09-06T11:05:47"/>
        <d v="2021-09-06T10:00:57"/>
        <d v="2021-09-02T15:15:26"/>
        <d v="2021-09-01T16:32:20"/>
        <d v="2021-09-01T11:02:45"/>
        <d v="2021-08-31T15:20:40"/>
        <d v="2021-08-31T12:43:54"/>
        <d v="2021-08-30T15:28:54"/>
        <d v="2021-08-25T12:28:40"/>
        <d v="2021-08-24T13:46:03"/>
        <d v="2021-08-24T13:44:16"/>
        <d v="2021-08-24T13:08:07"/>
        <d v="2021-08-24T10:00:21"/>
        <d v="2021-08-23T12:06:33"/>
        <d v="2021-08-20T13:44:48"/>
        <d v="2021-08-19T12:24:30"/>
        <d v="2021-08-19T12:24:15"/>
        <d v="2021-08-19T11:18:42"/>
        <d v="2021-08-19T09:52:26"/>
        <d v="2021-08-18T15:23:45"/>
        <d v="2021-08-18T14:09:25"/>
        <d v="2021-08-18T13:05:48"/>
        <d v="2021-08-18T12:37:57"/>
        <d v="2021-08-18T12:31:31"/>
        <d v="2021-08-18T12:05:46"/>
        <d v="2021-08-18T09:52:32"/>
        <d v="2021-08-18T09:44:48"/>
        <d v="2021-08-18T09:23:27"/>
        <d v="2021-08-17T15:47:57"/>
        <d v="2021-08-17T08:45:53"/>
        <d v="2021-08-11T16:03:46"/>
        <d v="2021-08-10T15:35:10"/>
        <d v="2021-07-27T12:29:35"/>
        <d v="2021-07-23T09:54:52"/>
        <d v="2021-07-22T15:47:06"/>
        <d v="2021-07-22T10:29:40"/>
        <d v="2021-07-20T10:23:00"/>
        <d v="2021-07-20T10:05:11"/>
        <d v="2021-07-20T09:06:46"/>
        <d v="2021-07-15T13:03:44"/>
        <d v="2021-07-02T10:13:28"/>
        <d v="2021-07-02T09:35:35"/>
        <d v="2021-07-01T15:02:04"/>
        <d v="2021-07-01T14:05:56"/>
        <d v="2021-07-01T13:48:37"/>
        <d v="2021-06-30T10:52:57"/>
        <d v="2021-06-30T10:43:31"/>
        <d v="2021-06-23T15:12:32"/>
        <d v="2021-06-14T15:35:10"/>
        <d v="2021-05-21T08:32:22"/>
        <d v="2021-05-20T12:39:10"/>
        <d v="2021-05-20T10:59:23"/>
        <d v="2021-05-12T10:58:43"/>
        <d v="2021-05-11T14:45:13"/>
        <d v="2021-05-06T09:55:25"/>
        <d v="2021-05-05T10:55:53"/>
        <d v="2021-04-30T09:22:09"/>
        <d v="2021-04-29T10:46:58"/>
        <d v="2021-04-29T10:29:59"/>
        <d v="2021-04-28T13:37:25"/>
        <d v="2021-04-19T15:17:36"/>
        <d v="2021-04-19T14:09:41"/>
        <d v="2021-04-19T13:03:00"/>
        <d v="2021-04-19T10:45:09"/>
        <d v="2021-04-16T10:38:39"/>
        <d v="2021-04-16T09:53:29"/>
        <d v="2021-04-16T09:49:29"/>
        <d v="2021-04-16T09:11:56"/>
        <d v="2021-04-15T13:32:46"/>
        <d v="2021-04-15T10:13:00"/>
        <d v="2022-12-06T19:49:30"/>
        <d v="2022-12-06T14:45:00"/>
        <d v="2022-12-06T11:19:47"/>
        <d v="2022-12-01T13:22:09"/>
        <d v="2022-12-01T12:37:59"/>
        <d v="2022-11-29T14:28:53"/>
        <d v="2022-11-29T12:42:10"/>
        <d v="2022-11-29T12:37:06"/>
        <d v="2022-11-29T10:43:42"/>
        <d v="2022-11-22T12:22:17"/>
        <d v="2022-11-22T10:39:11"/>
        <d v="2022-11-16T10:38:04"/>
        <d v="2022-11-11T11:35:53"/>
        <d v="2022-11-08T11:19:38"/>
        <d v="2022-11-08T10:13:58"/>
        <d v="2022-11-08T10:12:56"/>
        <d v="2022-11-08T09:41:43"/>
        <d v="2022-11-08T09:00:55"/>
        <d v="2022-11-08T08:54:53"/>
        <d v="2022-11-02T21:00:08"/>
        <d v="2022-11-01T17:20:48"/>
        <d v="2022-11-01T13:29:22"/>
        <d v="2022-11-01T13:24:28"/>
        <d v="2022-11-01T11:47:16"/>
        <d v="2022-11-01T11:43:05"/>
        <d v="2022-11-01T11:29:01"/>
        <d v="2022-11-01T11:15:19"/>
        <d v="2022-11-01T11:03:12"/>
        <d v="2022-10-18T15:33:55"/>
        <d v="2022-10-18T14:33:30"/>
        <d v="2022-10-18T13:37:40"/>
        <d v="2022-10-18T10:59:53"/>
        <d v="2022-10-17T22:30:11"/>
        <d v="2022-10-11T10:22:10"/>
        <d v="2022-10-11T09:18:17"/>
        <d v="2022-10-04T23:09:38"/>
        <d v="2022-10-04T21:43:38"/>
        <d v="2022-10-04T21:39:25"/>
        <d v="2022-10-04T20:51:48"/>
        <d v="2022-10-04T19:31:40"/>
        <d v="2022-10-04T19:05:08"/>
        <d v="2022-10-04T16:42:32"/>
        <d v="2022-10-04T16:42:18"/>
        <d v="2022-10-04T07:13:18"/>
        <d v="2022-10-03T13:08:22"/>
        <d v="2022-10-03T11:43:53"/>
        <d v="2022-10-03T11:39:54"/>
        <d v="2022-10-03T11:39:29"/>
        <d v="2022-10-03T11:26:41"/>
        <d v="2022-10-03T11:19:39"/>
        <d v="2022-10-03T08:58:57"/>
        <d v="2022-10-03T08:00:00"/>
        <d v="2022-09-29T10:27:59"/>
        <d v="2022-09-28T10:40:31"/>
        <d v="2022-09-27T18:26:20"/>
        <d v="2022-09-27T18:19:14"/>
        <d v="2022-09-27T16:00:52"/>
        <d v="2022-09-27T15:59:02"/>
        <d v="2022-09-27T12:28:18"/>
        <d v="2022-09-27T11:42:24"/>
        <d v="2022-09-27T09:38:58"/>
        <d v="2022-09-27T08:09:06"/>
        <d v="2022-09-26T23:54:27"/>
        <d v="2022-09-26T23:33:06"/>
        <d v="2022-09-26T22:08:28"/>
        <d v="2022-09-26T13:28:30"/>
        <d v="2022-09-26T13:26:34"/>
        <d v="2022-09-20T14:17:39"/>
        <d v="2022-09-20T13:08:29"/>
        <d v="2022-09-20T13:06:34"/>
        <d v="2022-09-20T12:18:38"/>
        <d v="2022-09-20T12:14:55"/>
        <d v="2022-09-20T12:09:15"/>
        <d v="2022-09-20T10:30:49"/>
        <d v="2022-09-20T09:28:11"/>
        <d v="2022-09-20T09:10:03"/>
        <d v="2022-09-14T09:56:43"/>
        <d v="2022-09-13T16:54:54"/>
        <d v="2022-09-13T16:53:16"/>
        <d v="2022-09-13T13:23:57"/>
        <d v="2022-09-12T10:06:07"/>
        <d v="2022-09-06T10:45:26"/>
        <d v="2022-09-06T09:57:35"/>
        <d v="2022-08-30T17:59:27"/>
        <d v="2022-08-30T15:43:14"/>
        <d v="2022-08-30T15:39:42"/>
        <d v="2022-08-30T12:25:11"/>
        <d v="2022-08-30T11:19:02"/>
        <d v="2022-08-30T11:16:12"/>
        <d v="2022-08-30T10:51:36"/>
        <d v="2022-08-30T10:23:55"/>
        <d v="2022-08-23T15:54:52"/>
        <d v="2022-08-23T15:51:34"/>
        <d v="2022-08-23T13:22:47"/>
        <d v="2022-08-23T13:10:56"/>
        <d v="2022-08-23T12:18:34"/>
        <d v="2022-08-23T11:48:16"/>
        <d v="2022-08-17T13:03:07"/>
        <d v="2022-08-17T10:06:15"/>
        <d v="2022-08-16T12:00:30"/>
        <d v="2022-08-16T10:13:15"/>
        <d v="2022-08-03T09:19:43"/>
        <d v="2022-08-02T13:53:01"/>
        <d v="2022-08-02T13:22:48"/>
        <d v="2022-08-02T10:50:01"/>
        <d v="2022-07-22T12:50:08"/>
        <d v="2022-07-21T13:54:18"/>
        <d v="2022-07-21T08:57:40"/>
        <d v="2022-07-19T14:59:34"/>
        <d v="2022-07-15T13:48:09"/>
        <d v="2022-07-15T09:45:32"/>
        <d v="2022-07-12T10:49:32"/>
        <d v="2022-07-12T10:27:37"/>
        <d v="2022-07-12T10:08:42"/>
        <d v="2022-07-11T14:16:03"/>
        <d v="2022-07-08T19:42:26"/>
        <d v="2022-07-08T19:42:25"/>
        <d v="2022-07-08T19:42:21"/>
        <d v="2022-07-08T14:10:20"/>
        <d v="2022-07-08T13:38:42"/>
        <d v="2022-07-08T13:01:27"/>
        <d v="2022-07-08T10:59:03"/>
        <d v="2022-07-07T09:30:07"/>
        <d v="2022-07-07T09:20:35"/>
        <d v="2022-07-06T12:55:10"/>
        <d v="2022-07-06T12:43:14"/>
        <d v="2022-07-05T16:36:05"/>
        <d v="2022-07-05T10:40:56"/>
        <d v="2022-07-05T10:34:39"/>
        <d v="2022-07-05T10:08:37"/>
        <d v="2022-06-30T15:50:47"/>
        <d v="2022-06-30T14:58:14"/>
        <d v="2022-06-30T08:58:54"/>
        <d v="2022-06-27T15:42:45"/>
        <d v="2022-06-27T13:35:37"/>
        <d v="2022-06-27T13:34:18"/>
        <d v="2022-06-22T13:43:10"/>
        <d v="2022-06-21T11:54:15"/>
        <d v="2022-06-21T11:53:54"/>
        <d v="2022-06-21T10:30:01"/>
        <d v="2022-06-21T09:59:34"/>
        <d v="2022-06-21T09:49:22"/>
        <d v="2022-06-21T09:19:15"/>
        <d v="2022-06-21T09:18:46"/>
        <d v="2022-06-21T09:17:49"/>
        <d v="2022-06-18T11:51:24"/>
        <d v="2022-06-17T13:47:46"/>
        <d v="2022-06-17T12:47:14"/>
        <d v="2022-06-17T12:39:32"/>
        <d v="2022-06-17T12:31:49"/>
        <d v="2022-06-16T22:41:49"/>
        <d v="2022-06-16T21:43:55"/>
        <d v="2022-05-19T11:57:33"/>
        <d v="2022-05-19T10:00:29"/>
        <d v="2022-05-03T12:59:19"/>
        <d v="2022-05-03T12:55:34"/>
        <d v="2022-05-03T08:16:33"/>
        <d v="2022-04-29T15:13:41"/>
        <d v="2022-04-29T15:02:10"/>
        <d v="2022-04-29T14:51:57"/>
        <d v="2022-04-29T09:20:52"/>
        <d v="2022-04-29T09:12:20"/>
        <d v="2022-04-29T09:11:11"/>
        <d v="2022-04-28T14:31:14"/>
        <d v="2022-04-28T14:26:56"/>
        <d v="2022-04-28T14:23:15"/>
        <d v="2022-04-27T08:06:50"/>
        <d v="2022-04-27T08:06:20"/>
        <d v="2022-04-26T15:47:56"/>
        <d v="2022-04-26T15:39:17"/>
        <d v="2022-04-26T15:31:03"/>
        <d v="2022-04-26T14:59:48"/>
        <d v="2022-04-26T14:33:25"/>
        <d v="2022-04-26T13:22:22"/>
        <d v="2022-04-26T13:08:53"/>
        <d v="2022-04-26T11:05:45"/>
        <d v="2022-04-26T10:57:45"/>
        <d v="2022-04-26T10:09:04"/>
        <d v="2022-04-25T14:52:28"/>
        <d v="2022-04-25T14:36:23"/>
        <d v="2022-04-25T14:31:55"/>
        <d v="2022-04-04T13:58:35"/>
        <d v="2022-04-04T13:35:23"/>
        <d v="2022-04-04T12:39:23"/>
        <d v="2022-04-04T12:26:29"/>
        <d v="2022-04-04T12:23:03"/>
        <d v="2022-04-01T14:24:17"/>
        <d v="2022-03-31T15:22:27"/>
        <d v="2022-03-31T15:22:01"/>
        <d v="2022-03-31T15:04:22"/>
        <d v="2022-03-31T14:17:06"/>
        <d v="2022-03-31T14:16:08"/>
        <d v="2022-03-31T14:15:23"/>
        <d v="2022-03-30T15:07:23"/>
        <d v="2022-03-30T14:44:31"/>
        <d v="2022-03-30T13:20:20"/>
        <d v="2022-03-30T10:32:13"/>
        <d v="2022-03-30T10:30:01"/>
        <d v="2022-03-30T10:14:48"/>
        <d v="2022-03-30T09:10:03"/>
        <d v="2022-03-29T20:49:45"/>
        <d v="2022-03-29T20:43:34"/>
        <d v="2022-03-29T19:23:25"/>
        <d v="2022-03-29T19:10:40"/>
        <d v="2022-03-29T16:10:02"/>
        <d v="2022-03-29T16:06:26"/>
        <d v="2022-03-29T15:48:34"/>
        <d v="2022-03-29T14:33:44"/>
        <d v="2022-03-21T09:30:57"/>
        <d v="2022-03-18T14:39:48"/>
        <d v="2022-03-18T14:28:34"/>
        <d v="2022-03-18T13:56:40"/>
        <d v="2022-03-18T12:58:03"/>
        <d v="2022-03-18T12:52:46"/>
        <d v="2022-03-18T12:47:25"/>
        <d v="2022-03-18T12:21:19"/>
        <d v="2022-03-18T11:09:32"/>
        <d v="2022-03-18T10:25:29"/>
        <d v="2022-03-18T10:16:25"/>
        <d v="2022-03-18T10:13:26"/>
        <d v="2022-03-18T10:03:27"/>
        <d v="2022-03-18T09:49:13"/>
        <d v="2022-03-18T09:39:38"/>
        <d v="2022-03-18T09:25:19"/>
        <d v="2022-03-18T09:19:50"/>
        <d v="2022-03-17T15:14:04"/>
        <d v="2022-03-17T14:08:13"/>
        <d v="2022-03-17T14:02:39"/>
        <d v="2022-01-26T11:15:20"/>
        <d v="2022-01-26T09:14:16"/>
        <d v="2022-01-20T14:46:55"/>
        <d v="2022-01-20T12:19:15"/>
        <d v="2022-01-19T14:00:24"/>
        <d v="2022-01-19T13:56:44"/>
        <d v="2022-01-10T13:18:29"/>
        <d v="2021-12-13T15:01:26"/>
        <d v="2021-12-13T13:17:26"/>
        <d v="2021-11-16T16:53:07"/>
        <d v="2021-10-26T15:22:43"/>
        <d v="2021-10-19T10:54:50"/>
        <d v="2021-10-11T13:07:50"/>
        <d v="2021-10-06T10:54:42"/>
        <d v="2021-10-06T10:49:45"/>
        <d v="2021-09-24T13:24:59"/>
        <d v="2021-09-22T10:39:40"/>
        <d v="2021-09-20T12:58:40"/>
        <d v="2021-09-20T12:39:01"/>
        <d v="2021-09-20T10:45:36"/>
        <d v="2021-09-09T13:13:46"/>
        <d v="2021-09-09T10:42:02"/>
        <d v="2021-08-18T09:58:46"/>
        <d v="2021-08-18T09:41:26"/>
        <d v="2021-07-01T14:12:06"/>
        <d v="2021-07-01T13:21:19"/>
        <d v="2021-07-01T13:03:09"/>
        <d v="2021-07-01T12:42:34"/>
        <d v="2021-07-01T09:57:38"/>
        <d v="2021-06-30T14:05:38"/>
        <d v="2021-06-30T14:01:52"/>
        <d v="2021-06-30T13:52:00"/>
        <d v="2021-06-30T13:24:14"/>
        <d v="2021-06-30T13:09:46"/>
        <d v="2021-06-25T12:09:46"/>
        <d v="2021-06-04T14:59:38"/>
        <d v="2021-04-08T09:23:40"/>
        <d v="2021-04-08T09:13:07"/>
        <d v="2021-04-08T09:07:35"/>
        <d v="2021-04-07T16:07:32"/>
        <d v="2021-03-04T13:38:56"/>
        <d v="2021-03-01T13:06:02"/>
        <d v="2021-02-26T13:43:45"/>
        <d v="2021-02-26T10:56:49"/>
        <d v="2021-02-26T09:18:33"/>
        <d v="2021-02-24T08:56:44"/>
        <d v="2021-02-23T11:49:52"/>
        <d v="2021-02-22T14:15:01"/>
        <d v="2021-02-22T12:37:54"/>
        <d v="2021-02-22T12:26:38"/>
        <d v="2021-02-22T12:20:55"/>
        <d v="2021-02-22T08:18:12"/>
        <d v="2021-02-19T10:40:03"/>
        <d v="2021-02-18T14:19:06"/>
        <d v="2021-02-18T11:32:51"/>
        <d v="2021-02-18T11:24:04"/>
        <d v="2021-02-17T13:18:55"/>
        <d v="2021-02-04T15:23:36"/>
        <d v="2021-02-04T09:42:40"/>
        <d v="2021-02-02T16:25:17"/>
        <d v="2021-01-11T14:28:45"/>
        <d v="2022-12-02T09:51:41"/>
        <d v="2022-11-17T13:16:57"/>
        <d v="2022-11-17T12:29:10"/>
        <d v="2022-11-11T13:53:01"/>
        <d v="2022-11-11T13:14:29"/>
        <d v="2022-11-10T15:25:37"/>
        <d v="2022-11-10T13:45:30"/>
        <d v="2022-11-10T13:32:39"/>
        <d v="2022-11-10T12:39:16"/>
        <d v="2022-11-09T15:35:21"/>
        <d v="2022-11-04T13:33:45"/>
        <d v="2022-11-04T10:49:18"/>
        <d v="2022-11-03T14:16:39"/>
        <d v="2022-11-03T10:28:59"/>
        <d v="2022-11-02T14:27:35"/>
        <d v="2022-11-02T14:26:15"/>
        <d v="2022-10-28T15:25:16"/>
        <d v="2022-10-28T14:01:29"/>
        <d v="2022-10-28T13:48:55"/>
        <d v="2022-10-28T12:51:58"/>
        <d v="2022-10-28T12:34:31"/>
        <d v="2022-10-28T10:29:55"/>
        <d v="2022-10-28T08:08:59"/>
        <d v="2022-10-27T15:28:47"/>
        <d v="2022-10-27T14:43:23"/>
        <d v="2022-10-27T14:20:00"/>
        <d v="2022-10-27T10:07:40"/>
        <d v="2022-10-21T10:20:26"/>
        <d v="2022-10-20T14:30:03"/>
        <d v="2022-10-20T14:17:29"/>
        <d v="2022-10-20T13:37:20"/>
        <d v="2022-10-14T13:55:11"/>
        <d v="2022-10-13T14:24:00"/>
        <d v="2022-10-12T16:07:11"/>
        <d v="2022-10-05T16:13:24"/>
        <d v="2022-10-03T11:26:48"/>
        <d v="2022-09-29T10:43:46"/>
        <d v="2022-09-29T10:27:00"/>
        <d v="2022-09-29T10:11:48"/>
        <d v="2022-09-29T09:15:20"/>
        <d v="2022-09-29T08:37:29"/>
        <d v="2022-09-29T08:24:50"/>
        <d v="2022-09-29T07:22:47"/>
        <d v="2022-09-26T13:48:57"/>
        <d v="2022-09-26T13:38:54"/>
        <d v="2022-09-26T13:38:18"/>
        <d v="2022-09-26T13:04:37"/>
        <d v="2022-09-26T12:58:44"/>
        <d v="2022-09-26T12:55:26"/>
        <d v="2022-09-26T10:30:04"/>
        <d v="2022-09-22T11:18:27"/>
        <d v="2022-09-22T11:01:38"/>
        <d v="2022-09-16T10:46:16"/>
        <d v="2022-09-16T10:34:45"/>
        <d v="2022-09-16T10:33:28"/>
        <d v="2022-09-08T17:09:05"/>
        <d v="2022-09-08T13:12:27"/>
        <d v="2022-09-02T07:53:05"/>
        <d v="2022-09-01T15:16:57"/>
        <d v="2022-08-25T14:53:56"/>
        <d v="2022-08-12T14:19:53"/>
        <d v="2022-08-12T14:19:30"/>
        <d v="2022-08-11T13:30:02"/>
        <d v="2022-08-11T13:24:14"/>
        <d v="2022-07-29T10:51:28"/>
        <d v="2022-07-27T13:47:39"/>
        <d v="2022-07-27T12:53:18"/>
        <d v="2022-07-27T12:14:13"/>
        <d v="2022-07-27T08:59:32"/>
        <d v="2022-07-27T08:53:06"/>
        <d v="2022-07-18T08:35:29"/>
        <d v="2022-07-13T12:11:45"/>
        <d v="2022-06-30T08:04:28"/>
        <d v="2022-06-20T15:07:07"/>
        <d v="2022-06-20T14:52:50"/>
        <d v="2022-06-20T11:34:51"/>
        <d v="2022-06-17T15:23:27"/>
        <d v="2022-06-17T14:58:51"/>
        <d v="2022-06-17T14:57:13"/>
        <d v="2022-06-17T14:29:16"/>
        <d v="2022-06-16T13:59:01"/>
        <d v="2022-06-09T13:32:20"/>
        <d v="2022-06-09T12:55:41"/>
        <d v="2022-06-09T12:14:43"/>
        <d v="2022-06-07T13:41:44"/>
        <d v="2022-06-07T09:16:50"/>
        <d v="2022-06-02T14:15:22"/>
        <d v="2022-06-02T13:38:40"/>
        <d v="2022-05-30T11:10:42"/>
        <d v="2022-05-20T09:17:49"/>
        <d v="2022-05-19T08:54:18"/>
        <d v="2022-05-18T17:36:15"/>
        <d v="2022-05-18T17:25:39"/>
        <d v="2022-05-18T17:14:05"/>
        <d v="2022-05-18T14:38:27"/>
        <d v="2022-05-13T09:31:07"/>
        <d v="2022-05-12T15:10:34"/>
        <d v="2022-05-11T10:52:29"/>
        <d v="2022-05-05T12:55:09"/>
        <d v="2022-05-05T12:37:05"/>
        <d v="2022-05-05T09:13:33"/>
        <d v="2022-05-05T09:12:53"/>
        <d v="2022-05-05T09:12:07"/>
        <d v="2022-04-29T15:33:14"/>
        <d v="2022-04-29T15:14:43"/>
        <d v="2022-04-29T15:11:08"/>
        <d v="2022-04-29T11:20:27"/>
        <d v="2022-04-29T10:54:47"/>
        <d v="2022-04-28T11:46:20"/>
        <d v="2022-04-22T17:41:56"/>
        <d v="2022-04-22T17:41:39"/>
        <d v="2022-04-22T12:30:15"/>
        <d v="2022-04-22T11:46:28"/>
        <d v="2022-04-22T11:10:53"/>
        <d v="2022-04-22T10:38:22"/>
        <d v="2022-04-22T10:38:18"/>
        <d v="2022-04-21T14:27:00"/>
        <d v="2022-03-18T13:46:32"/>
        <d v="2022-03-17T10:17:32"/>
        <d v="2022-03-16T11:57:48"/>
        <d v="2022-03-15T13:53:45"/>
        <d v="2022-03-14T13:10:23"/>
        <d v="2022-03-14T11:01:29"/>
        <d v="2022-03-08T11:18:25"/>
        <d v="2022-03-04T12:04:24"/>
        <d v="2022-03-04T11:31:06"/>
        <d v="2022-03-02T09:37:16"/>
        <d v="2022-02-24T09:29:36"/>
        <d v="2022-02-24T08:39:29"/>
        <d v="2022-02-22T16:29:41"/>
        <d v="2022-02-22T15:53:04"/>
        <d v="2022-02-22T15:26:25"/>
        <d v="2022-02-22T15:26:12"/>
        <d v="2022-02-22T14:22:23"/>
        <d v="2022-02-18T15:05:56"/>
        <d v="2022-02-18T14:33:58"/>
        <d v="2022-02-18T12:25:13"/>
        <d v="2022-02-18T10:13:33"/>
        <d v="2022-02-17T10:02:12"/>
        <d v="2022-02-16T09:26:39"/>
        <d v="2022-02-16T09:19:03"/>
        <d v="2022-02-15T13:24:11"/>
        <d v="2022-02-15T13:14:00"/>
        <d v="2022-02-15T11:57:14"/>
        <d v="2022-02-14T11:42:05"/>
        <d v="2022-02-09T19:41:24"/>
        <d v="2022-02-09T12:01:24"/>
        <d v="2022-02-08T16:26:17"/>
        <d v="2022-02-08T14:41:13"/>
        <d v="2022-02-08T14:22:21"/>
        <d v="2022-02-08T13:20:36"/>
        <d v="2022-02-07T16:22:22"/>
        <d v="2022-02-07T10:01:21"/>
        <d v="2022-02-03T15:12:09"/>
        <d v="2022-02-03T15:02:43"/>
        <d v="2022-02-03T12:09:37"/>
        <d v="2022-02-03T11:17:26"/>
        <d v="2022-02-03T10:32:52"/>
        <d v="2022-02-03T10:14:53"/>
        <d v="2022-02-02T14:28:50"/>
        <d v="2022-02-02T13:05:09"/>
        <d v="2022-02-02T09:32:30"/>
        <d v="2022-02-02T09:05:49"/>
        <d v="2022-02-01T12:38:23"/>
        <d v="2022-02-01T09:29:40"/>
        <d v="2022-01-27T16:15:47"/>
        <d v="2022-01-27T15:00:46"/>
        <d v="2022-01-26T17:27:05"/>
        <d v="2022-01-26T16:56:40"/>
        <d v="2022-01-26T16:48:28"/>
        <d v="2022-01-26T16:04:41"/>
        <d v="2022-01-26T15:32:02"/>
        <d v="2022-01-26T14:55:02"/>
        <d v="2022-01-26T09:33:28"/>
        <d v="2022-01-25T15:08:14"/>
        <d v="2022-01-25T11:24:49"/>
        <d v="2022-01-25T10:39:54"/>
        <d v="2022-01-24T13:31:52"/>
        <d v="2022-01-24T13:12:08"/>
        <d v="2022-01-24T12:10:47"/>
        <d v="2022-01-20T19:33:07"/>
        <d v="2022-01-20T19:31:15"/>
        <d v="2022-01-20T17:20:08"/>
        <d v="2022-01-20T16:39:00"/>
        <d v="2022-01-20T16:34:50"/>
        <d v="2022-01-20T16:32:10"/>
        <d v="2022-01-20T14:22:01"/>
        <d v="2022-01-20T12:53:59"/>
        <d v="2022-01-20T09:10:15"/>
        <d v="2022-01-20T08:56:58"/>
        <d v="2022-01-19T14:23:45"/>
        <d v="2022-01-19T13:26:11"/>
        <d v="2022-01-19T09:35:15"/>
        <d v="2022-01-19T09:08:33"/>
        <d v="2022-01-18T15:25:34"/>
        <d v="2022-01-18T13:33:31"/>
        <d v="2022-01-18T12:07:08"/>
        <d v="2022-01-17T15:05:41"/>
        <d v="2022-01-17T14:47:58"/>
        <d v="2022-01-17T14:33:24"/>
        <d v="2022-01-14T17:19:25"/>
        <d v="2022-01-10T14:23:08"/>
        <d v="2022-01-10T10:23:36"/>
        <d v="2022-01-06T09:17:53"/>
        <d v="2022-01-05T15:24:47"/>
        <d v="2022-01-05T10:30:50"/>
        <d v="2022-01-05T09:48:44"/>
        <d v="2022-01-05T09:26:05"/>
        <d v="2022-01-03T16:10:42"/>
        <d v="2022-01-03T10:57:57"/>
        <d v="2022-01-03T10:53:40"/>
        <d v="2022-01-03T10:44:21"/>
        <d v="2021-12-17T23:28:31"/>
        <d v="2021-12-14T14:24:40"/>
        <d v="2021-12-14T14:16:02"/>
        <d v="2021-12-14T13:21:28"/>
        <d v="2021-12-14T10:00:53"/>
        <d v="2021-12-09T10:21:47"/>
        <d v="2021-12-09T09:41:21"/>
        <d v="2021-12-08T13:24:10"/>
        <d v="2021-12-08T13:18:22"/>
        <d v="2021-12-08T09:59:27"/>
        <d v="2021-12-03T11:52:30"/>
        <d v="2021-12-03T11:48:01"/>
        <d v="2021-12-03T11:45:06"/>
        <d v="2021-12-02T16:43:05"/>
        <d v="2021-12-02T16:00:40"/>
        <d v="2021-12-02T15:52:00"/>
        <d v="2021-12-02T15:50:01"/>
        <d v="2021-12-02T14:50:02"/>
        <d v="2021-12-02T14:42:14"/>
        <d v="2021-12-02T13:55:55"/>
        <d v="2021-12-02T13:37:46"/>
        <d v="2021-12-02T11:17:51"/>
        <d v="2021-12-02T10:21:02"/>
        <d v="2021-12-01T15:02:52"/>
        <d v="2021-12-01T14:53:30"/>
        <d v="2021-11-22T08:56:03"/>
        <d v="2021-11-16T17:14:19"/>
        <d v="2021-11-16T16:28:54"/>
        <d v="2021-11-16T15:41:16"/>
        <d v="2021-11-11T15:10:49"/>
        <d v="2021-11-11T13:50:08"/>
        <d v="2021-11-10T14:00:16"/>
        <d v="2021-11-10T13:43:27"/>
        <d v="2021-11-10T13:43:08"/>
        <d v="2021-11-09T20:39:42"/>
        <d v="2021-11-09T16:56:42"/>
        <d v="2021-11-09T13:16:56"/>
        <d v="2021-11-05T14:34:50"/>
        <d v="2021-11-05T11:22:52"/>
        <d v="2021-11-03T10:45:00"/>
        <d v="2021-11-01T11:40:20"/>
        <d v="2021-10-28T14:41:02"/>
        <d v="2021-10-28T14:36:15"/>
        <d v="2021-10-27T11:10:46"/>
        <d v="2021-10-25T14:20:30"/>
        <d v="2021-10-25T13:01:22"/>
        <d v="2021-10-22T15:23:52"/>
        <d v="2021-10-21T13:51:43"/>
        <d v="2021-10-21T13:12:52"/>
        <d v="2021-10-20T20:23:27"/>
        <d v="2021-10-20T19:52:12"/>
        <d v="2021-10-20T14:48:54"/>
        <d v="2021-10-20T11:28:19"/>
        <d v="2021-10-18T12:21:50"/>
        <d v="2021-10-18T11:21:58"/>
        <d v="2021-10-18T08:37:04"/>
        <d v="2021-10-15T13:07:19"/>
        <d v="2021-10-14T14:38:37"/>
        <d v="2021-10-14T09:53:31"/>
        <d v="2021-10-14T08:46:02"/>
        <d v="2021-10-14T08:20:12"/>
        <d v="2021-10-13T17:12:41"/>
        <d v="2021-10-13T10:48:40"/>
        <d v="2021-10-11T16:50:48"/>
        <d v="2021-10-11T15:16:57"/>
        <d v="2021-10-11T13:07:20"/>
        <d v="2021-10-11T08:43:36"/>
        <d v="2021-10-08T14:30:35"/>
        <d v="2021-10-08T11:15:30"/>
        <d v="2021-10-05T15:41:12"/>
        <d v="2021-10-05T12:33:32"/>
        <d v="2021-10-05T11:33:02"/>
        <d v="2021-10-04T14:05:12"/>
        <d v="2021-10-01T14:12:37"/>
        <d v="2021-09-29T14:02:01"/>
        <d v="2021-09-27T14:54:18"/>
        <d v="2021-09-27T14:54:09"/>
        <d v="2021-09-24T13:18:13"/>
        <d v="2021-09-23T12:51:17"/>
        <d v="2021-09-21T14:20:56"/>
        <d v="2021-09-21T14:16:38"/>
        <d v="2021-09-21T13:21:34"/>
        <d v="2021-09-20T13:31:08"/>
        <d v="2021-09-15T12:20:27"/>
        <d v="2021-09-14T16:25:48"/>
        <d v="2021-09-14T10:56:31"/>
        <d v="2021-09-14T10:47:14"/>
        <d v="2021-09-13T14:48:07"/>
        <d v="2021-09-10T14:33:29"/>
        <d v="2021-09-10T09:24:30"/>
        <d v="2021-09-09T12:02:26"/>
        <d v="2021-09-08T14:19:27"/>
        <d v="2021-09-08T13:46:50"/>
        <d v="2021-09-08T09:54:20"/>
        <d v="2021-09-08T09:41:29"/>
        <d v="2021-09-07T16:17:36"/>
        <d v="2021-09-03T11:30:41"/>
        <d v="2021-09-02T12:52:06"/>
        <d v="2021-09-02T12:14:02"/>
        <d v="2021-09-02T11:51:43"/>
        <d v="2021-08-31T16:15:37"/>
        <d v="2021-08-25T10:03:36"/>
        <d v="2021-08-06T08:26:53"/>
        <d v="2021-08-06T08:19:33"/>
        <d v="2021-08-05T15:58:18"/>
        <d v="2021-08-04T13:01:33"/>
        <d v="2021-08-04T12:08:16"/>
        <d v="2021-08-04T08:14:31"/>
        <d v="2021-08-03T20:20:53"/>
        <d v="2021-08-03T17:38:44"/>
        <d v="2021-08-03T09:49:31"/>
        <d v="2021-08-03T09:41:30"/>
        <d v="2021-07-22T14:33:32"/>
        <d v="2021-07-19T20:46:28"/>
        <d v="2021-07-19T11:59:06"/>
        <d v="2021-07-19T09:23:05"/>
        <d v="2021-07-02T13:19:27"/>
        <d v="2021-07-01T14:33:10"/>
        <d v="2021-07-01T14:27:33"/>
        <d v="2021-07-01T14:25:08"/>
        <d v="2021-07-01T14:11:13"/>
        <d v="2021-07-01T13:36:48"/>
        <d v="2021-07-01T12:09:04"/>
        <d v="2021-07-01T12:01:18"/>
        <d v="2021-07-01T11:12:49"/>
        <d v="2021-07-01T11:06:16"/>
        <d v="2021-07-01T10:45:46"/>
        <d v="2021-07-01T10:31:53"/>
        <d v="2021-07-01T10:03:20"/>
        <d v="2021-06-25T14:45:47"/>
        <d v="2021-06-25T11:14:21"/>
        <d v="2021-06-25T09:30:05"/>
        <d v="2021-06-23T12:43:42"/>
        <d v="2021-06-23T07:04:15"/>
        <d v="2021-06-23T05:57:35"/>
        <d v="2021-06-21T14:55:59"/>
        <d v="2021-06-21T13:29:43"/>
        <d v="2021-06-17T10:43:12"/>
        <d v="2021-06-16T15:38:36"/>
        <d v="2021-06-16T15:32:13"/>
        <d v="2021-06-14T17:02:18"/>
        <d v="2021-06-14T11:29:48"/>
        <d v="2021-06-14T10:16:28"/>
        <d v="2021-06-11T15:10:30"/>
        <d v="2021-06-11T14:56:08"/>
        <d v="2021-06-11T14:45:51"/>
        <d v="2021-06-11T14:33:42"/>
        <d v="2021-06-11T14:31:08"/>
        <d v="2021-06-11T14:12:43"/>
        <d v="2021-06-11T10:39:31"/>
        <d v="2021-06-10T13:32:42"/>
        <d v="2021-06-10T12:23:16"/>
        <d v="2021-06-10T09:04:41"/>
        <d v="2021-06-10T08:31:43"/>
        <d v="2021-06-08T13:06:21"/>
        <d v="2021-06-07T10:41:38"/>
        <d v="2021-06-07T09:12:44"/>
        <d v="2021-06-03T10:35:29"/>
        <d v="2021-06-03T09:49:33"/>
        <d v="2021-06-03T09:24:06"/>
        <d v="2021-06-02T15:53:59"/>
        <d v="2021-06-02T13:05:36"/>
        <d v="2021-06-02T10:33:50"/>
        <d v="2021-06-01T16:48:00"/>
        <d v="2021-06-01T09:54:27"/>
        <d v="2021-05-31T14:56:53"/>
        <d v="2021-05-31T14:26:18"/>
        <d v="2021-05-31T13:06:01"/>
        <d v="2021-05-31T12:49:34"/>
        <d v="2021-05-31T10:57:15"/>
        <d v="2021-05-31T10:37:20"/>
        <d v="2021-05-31T10:23:43"/>
        <d v="2021-05-28T11:52:05"/>
        <d v="2021-05-27T12:28:14"/>
        <d v="2021-05-27T11:54:59"/>
        <d v="2021-05-27T10:25:22"/>
        <d v="2021-05-27T09:11:06"/>
        <d v="2021-05-26T23:21:57"/>
        <d v="2021-05-26T16:07:35"/>
        <d v="2021-05-25T21:34:34"/>
        <d v="2021-05-24T01:09:08"/>
        <d v="2021-05-22T15:33:59"/>
        <d v="2021-05-21T15:36:19"/>
        <d v="2021-05-21T14:34:22"/>
        <d v="2021-05-20T15:42:52"/>
        <d v="2021-05-20T15:42:49"/>
        <d v="2021-05-20T15:40:56"/>
        <d v="2021-05-20T09:12:01"/>
        <d v="2021-05-19T12:52:53"/>
        <d v="2021-05-19T12:48:09"/>
        <d v="2021-05-18T14:18:18"/>
        <d v="2021-05-18T11:23:09"/>
        <d v="2021-05-18T10:28:02"/>
        <d v="2021-05-18T10:27:10"/>
        <d v="2021-05-12T10:58:45"/>
        <d v="2021-05-11T14:25:14"/>
        <d v="2021-05-07T10:38:28"/>
        <d v="2021-05-07T10:00:10"/>
        <d v="2021-05-07T09:09:05"/>
        <d v="2021-05-06T12:47:50"/>
        <d v="2021-05-06T11:33:31"/>
        <d v="2021-05-05T15:43:27"/>
        <d v="2021-05-05T15:20:43"/>
        <d v="2021-05-05T15:02:43"/>
        <d v="2021-05-05T09:26:38"/>
        <d v="2021-05-04T12:12:23"/>
        <d v="2021-05-04T12:09:09"/>
        <d v="2021-05-04T12:01:26"/>
        <d v="2021-05-04T11:53:14"/>
        <d v="2021-05-04T11:45:48"/>
        <d v="2021-05-04T11:23:09"/>
        <d v="2021-05-04T10:15:15"/>
        <d v="2021-05-04T09:36:01"/>
        <d v="2021-04-30T09:34:03"/>
        <d v="2021-04-29T10:27:13"/>
        <d v="2021-04-29T10:09:04"/>
        <d v="2021-04-29T09:43:52"/>
        <d v="2021-04-29T09:34:26"/>
        <d v="2021-04-29T09:18:15"/>
        <d v="2021-04-28T16:19:19"/>
        <d v="2021-04-28T15:01:52"/>
        <d v="2021-04-28T13:46:07"/>
        <d v="2021-04-28T13:16:46"/>
        <d v="2021-04-28T12:44:55"/>
        <d v="2021-04-28T10:45:37"/>
        <d v="2021-04-27T16:01:08"/>
        <d v="2021-04-27T14:33:21"/>
        <d v="2021-04-26T16:21:32"/>
        <d v="2021-04-26T13:05:18"/>
        <d v="2021-04-26T12:07:26"/>
        <d v="2021-04-26T11:04:48"/>
        <d v="2021-04-26T10:15:02"/>
        <d v="2021-04-26T09:06:01"/>
        <d v="2021-04-21T09:38:55"/>
        <d v="2021-04-19T11:39:52"/>
        <d v="2021-04-19T10:20:05"/>
        <d v="2021-04-15T20:42:22"/>
        <d v="2021-04-15T15:09:07"/>
        <d v="2021-04-15T14:20:14"/>
        <d v="2021-04-15T14:15:01"/>
        <d v="2021-04-14T15:49:40"/>
        <d v="2021-04-14T15:01:02"/>
        <d v="2021-04-14T12:57:56"/>
        <d v="2021-04-12T16:41:04"/>
        <d v="2021-04-06T13:04:27"/>
        <d v="2021-04-06T12:04:45"/>
        <d v="2021-03-24T10:21:50"/>
        <d v="2021-03-24T09:43:34"/>
        <d v="2021-03-22T14:53:13"/>
        <d v="2021-03-22T10:41:44"/>
        <d v="2021-03-22T10:39:14"/>
        <d v="2021-03-19T16:51:59"/>
        <d v="2021-03-19T10:08:02"/>
        <d v="2021-03-19T09:31:51"/>
        <d v="2021-03-16T14:31:47"/>
        <d v="2021-03-04T11:24:46"/>
        <d v="2021-03-03T15:30:06"/>
        <d v="2021-03-03T11:18:32"/>
        <d v="2021-03-03T09:26:18"/>
        <d v="2021-02-26T14:55:30"/>
        <d v="2021-02-26T14:48:26"/>
        <d v="2021-02-26T14:29:10"/>
        <d v="2021-02-26T11:49:35"/>
        <d v="2021-02-26T10:40:31"/>
        <d v="2021-02-25T22:39:04"/>
        <d v="2021-02-25T22:36:04"/>
        <d v="2021-02-25T16:02:24"/>
        <d v="2021-02-25T15:35:59"/>
        <d v="2021-02-25T11:28:07"/>
        <d v="2021-02-24T15:46:10"/>
        <d v="2021-02-24T15:32:59"/>
        <d v="2021-02-24T15:10:08"/>
        <d v="2021-02-23T14:56:14"/>
        <d v="2021-02-23T09:36:45"/>
        <d v="2021-02-23T09:15:33"/>
        <d v="2021-02-18T14:37:56"/>
        <d v="2021-02-18T13:39:44"/>
        <d v="2021-02-18T13:37:52"/>
        <d v="2021-02-18T12:31:24"/>
        <d v="2021-02-18T11:34:12"/>
        <d v="2021-02-17T13:40:47"/>
        <d v="2021-02-16T15:09:12"/>
        <d v="2021-02-15T18:20:47"/>
        <d v="2021-02-12T15:24:25"/>
        <d v="2021-02-12T15:22:44"/>
        <d v="2021-02-11T17:34:03"/>
        <d v="2021-02-11T16:21:31"/>
        <d v="2021-02-11T16:05:38"/>
        <d v="2021-02-11T15:19:45"/>
        <d v="2021-02-11T13:35:13"/>
        <d v="2021-02-11T11:24:16"/>
        <d v="2021-02-10T15:36:39"/>
        <d v="2021-02-10T14:17:19"/>
        <d v="2021-02-10T10:44:29"/>
        <d v="2021-02-10T10:23:28"/>
        <d v="2021-02-09T16:08:36"/>
        <d v="2021-02-08T14:17:25"/>
        <d v="2021-02-08T13:21:47"/>
        <d v="2021-02-04T15:32:56"/>
        <d v="2021-02-04T15:18:21"/>
        <d v="2021-02-04T14:18:38"/>
        <d v="2021-02-04T14:16:12"/>
        <d v="2021-02-04T14:09:39"/>
        <d v="2021-02-04T13:37:23"/>
        <d v="2021-02-01T11:39:55"/>
        <d v="2021-02-01T11:37:32"/>
        <d v="2021-02-01T11:30:21"/>
        <d v="2021-01-29T14:40:07"/>
        <d v="2021-01-29T10:35:47"/>
        <d v="2021-01-27T15:06:41"/>
        <d v="2021-01-27T15:05:00"/>
        <d v="2021-01-27T13:52:13"/>
        <d v="2021-01-25T15:57:38"/>
        <d v="2021-01-25T15:29:45"/>
        <d v="2021-01-22T16:28:55"/>
        <d v="2021-01-21T10:58:32"/>
        <d v="2021-01-19T11:29:11"/>
        <d v="2021-01-15T11:19:21"/>
        <d v="2021-01-15T10:26:54"/>
        <d v="2021-01-15T09:40:36"/>
        <d v="2021-01-13T11:50:24"/>
        <d v="2021-01-12T12:38:32"/>
        <d v="2021-01-11T15:26:22"/>
        <d v="2021-01-11T15:21:49"/>
        <d v="2021-01-11T10:45:10"/>
        <d v="2021-01-07T11:03:55"/>
        <d v="2021-01-07T10:54:35"/>
        <d v="2021-01-06T11:02:40"/>
        <d v="2021-01-05T15:25:00"/>
        <d v="2021-01-05T13:16:10"/>
        <d v="2022-12-07T12:57:02"/>
        <d v="2022-12-06T19:50:36"/>
        <d v="2022-12-06T14:50:52"/>
        <d v="2022-12-06T11:23:11"/>
        <d v="2022-12-01T13:22:12"/>
        <d v="2022-11-29T14:28:59"/>
        <d v="2022-11-29T12:37:29"/>
        <d v="2022-11-29T10:48:10"/>
        <d v="2022-11-28T11:16:42"/>
        <d v="2022-11-22T14:50:08"/>
        <d v="2022-11-22T12:22:02"/>
        <d v="2022-11-22T10:44:03"/>
        <d v="2022-11-16T10:38:47"/>
        <d v="2022-11-11T11:35:58"/>
        <d v="2022-11-08T11:19:44"/>
        <d v="2022-11-08T10:14:56"/>
        <d v="2022-11-08T10:12:52"/>
        <d v="2022-11-08T09:41:46"/>
        <d v="2022-11-08T09:03:39"/>
        <d v="2022-11-08T08:55:29"/>
        <d v="2022-11-07T09:52:55"/>
        <d v="2022-11-02T21:00:13"/>
        <d v="2022-11-01T13:29:25"/>
        <d v="2022-11-01T13:25:36"/>
        <d v="2022-11-01T11:57:37"/>
        <d v="2022-11-01T11:48:00"/>
        <d v="2022-11-01T11:43:33"/>
        <d v="2022-11-01T11:08:09"/>
        <d v="2022-10-25T13:38:19"/>
        <d v="2022-10-25T10:06:41"/>
        <d v="2022-10-19T16:21:20"/>
        <d v="2022-10-19T15:21:52"/>
        <d v="2022-10-18T14:33:49"/>
        <d v="2022-10-18T13:39:48"/>
        <d v="2022-10-18T13:37:53"/>
        <d v="2022-10-18T11:01:24"/>
        <d v="2022-10-17T22:30:13"/>
        <d v="2022-10-12T21:54:46"/>
        <d v="2022-10-11T10:27:00"/>
        <d v="2022-10-11T10:22:11"/>
        <d v="2022-10-11T09:18:58"/>
        <d v="2022-10-04T21:43:51"/>
        <d v="2022-10-04T21:40:06"/>
        <d v="2022-10-04T19:33:19"/>
        <d v="2022-10-04T19:03:17"/>
        <d v="2022-10-04T16:32:32"/>
        <d v="2022-10-04T16:32:24"/>
        <d v="2022-10-04T07:13:21"/>
        <d v="2022-10-03T13:08:25"/>
        <d v="2022-10-03T11:35:04"/>
        <d v="2022-10-03T11:26:53"/>
        <d v="2022-10-03T11:19:42"/>
        <d v="2022-10-03T08:58:58"/>
        <d v="2022-10-03T08:00:01"/>
        <d v="2022-09-29T16:47:11"/>
        <d v="2022-09-29T15:11:33"/>
        <d v="2022-09-28T10:40:33"/>
        <d v="2022-09-27T18:26:23"/>
        <d v="2022-09-27T18:19:26"/>
        <d v="2022-09-27T16:01:04"/>
        <d v="2022-09-27T15:59:17"/>
        <d v="2022-09-27T12:26:52"/>
        <d v="2022-09-27T09:40:29"/>
        <d v="2022-09-27T08:10:01"/>
        <d v="2022-09-26T23:53:19"/>
        <d v="2022-09-26T23:17:13"/>
        <d v="2022-09-26T22:03:49"/>
        <d v="2022-09-20T14:17:52"/>
        <d v="2022-09-20T13:08:42"/>
        <d v="2022-09-20T13:06:48"/>
        <d v="2022-09-20T12:18:46"/>
        <d v="2022-09-20T12:15:42"/>
        <d v="2022-09-20T12:10:21"/>
        <d v="2022-09-20T10:31:46"/>
        <d v="2022-09-20T09:56:34"/>
        <d v="2022-09-14T09:56:55"/>
        <d v="2022-09-13T16:55:06"/>
        <d v="2022-09-13T16:53:28"/>
        <d v="2022-09-12T10:06:11"/>
        <d v="2022-09-06T10:45:30"/>
        <d v="2022-09-06T10:06:38"/>
        <d v="2022-08-30T17:59:45"/>
        <d v="2022-08-30T15:43:33"/>
        <d v="2022-08-30T15:40:03"/>
        <d v="2022-08-30T12:25:30"/>
        <d v="2022-08-30T11:50:57"/>
        <d v="2022-08-30T11:19:20"/>
        <d v="2022-08-30T11:16:32"/>
        <d v="2022-08-30T10:24:53"/>
        <d v="2022-08-30T10:09:36"/>
        <d v="2022-08-30T09:22:50"/>
        <d v="2022-08-23T17:42:41"/>
        <d v="2022-08-23T15:55:11"/>
        <d v="2022-08-23T15:51:53"/>
        <d v="2022-08-23T13:23:08"/>
        <d v="2022-08-23T13:11:16"/>
        <d v="2022-08-23T11:49:26"/>
        <d v="2022-08-23T11:31:58"/>
        <d v="2022-08-18T13:26:55"/>
        <d v="2022-08-17T14:36:17"/>
        <d v="2022-08-17T13:32:20"/>
        <d v="2022-08-16T10:15:30"/>
        <d v="2022-08-10T12:35:54"/>
        <d v="2022-08-03T10:08:00"/>
        <d v="2022-08-02T13:54:21"/>
        <d v="2022-08-02T13:24:17"/>
        <d v="2022-08-02T10:51:18"/>
        <d v="2022-07-29T10:32:01"/>
        <d v="2022-07-22T15:44:57"/>
        <d v="2022-07-22T12:47:41"/>
        <d v="2022-07-20T15:48:20"/>
        <d v="2022-07-19T15:01:36"/>
        <d v="2022-07-12T10:51:49"/>
        <d v="2022-07-12T10:29:13"/>
        <d v="2022-07-12T10:16:26"/>
        <d v="2022-07-08T19:42:54"/>
        <d v="2022-07-08T19:42:53"/>
        <d v="2022-07-08T19:42:50"/>
        <d v="2022-07-08T13:26:58"/>
        <d v="2022-07-08T13:01:36"/>
        <d v="2022-07-08T10:55:31"/>
        <d v="2022-07-06T13:28:27"/>
        <d v="2022-07-06T12:43:26"/>
        <d v="2022-07-06T10:25:10"/>
        <d v="2022-07-05T16:36:58"/>
        <d v="2022-06-30T14:59:15"/>
        <d v="2022-06-30T09:00:01"/>
        <d v="2022-06-27T15:40:41"/>
        <d v="2022-06-27T13:28:35"/>
        <d v="2022-06-22T15:34:01"/>
        <d v="2022-06-22T11:21:11"/>
        <d v="2022-06-22T11:13:14"/>
        <d v="2022-06-22T10:48:22"/>
        <d v="2022-06-22T07:36:43"/>
        <d v="2022-06-22T07:24:39"/>
        <d v="2022-06-20T12:57:14"/>
        <d v="2022-06-20T12:56:34"/>
        <d v="2022-06-20T12:54:21"/>
        <d v="2022-06-20T12:49:45"/>
        <d v="2022-06-20T12:49:15"/>
        <d v="2022-06-20T12:48:37"/>
        <d v="2022-06-18T11:43:48"/>
        <d v="2022-06-17T15:18:52"/>
        <d v="2022-06-16T22:36:11"/>
        <d v="2022-06-16T14:05:33"/>
        <d v="2022-06-16T13:33:50"/>
        <d v="2022-06-16T13:17:23"/>
        <d v="2022-06-16T13:01:08"/>
        <d v="2022-06-16T12:07:57"/>
        <d v="2022-06-02T14:26:20"/>
        <d v="2022-06-02T13:21:23"/>
        <d v="2022-06-02T13:05:25"/>
        <d v="2022-05-12T13:39:46"/>
        <d v="2022-05-12T12:48:40"/>
        <d v="2022-05-12T10:14:51"/>
        <d v="2022-05-12T08:34:45"/>
        <d v="2022-05-12T08:28:15"/>
        <d v="2022-05-03T12:55:47"/>
        <d v="2022-05-03T08:16:27"/>
        <d v="2022-04-28T15:00:27"/>
        <d v="2022-04-28T14:47:56"/>
        <d v="2022-04-28T09:07:40"/>
        <d v="2022-04-26T08:22:06"/>
        <d v="2022-04-12T08:30:47"/>
        <d v="2022-04-11T14:30:35"/>
        <d v="2022-04-11T13:21:09"/>
        <d v="2022-04-11T13:05:11"/>
        <d v="2022-04-11T12:55:03"/>
        <d v="2022-04-11T12:35:04"/>
        <d v="2022-04-11T11:02:56"/>
        <d v="2022-04-11T10:44:39"/>
        <d v="2022-04-11T10:19:01"/>
        <d v="2022-04-11T10:16:27"/>
        <d v="2022-04-11T10:10:30"/>
        <d v="2022-04-11T09:47:18"/>
        <d v="2022-04-11T09:37:00"/>
        <d v="2022-04-11T09:27:25"/>
        <d v="2022-04-11T09:08:01"/>
        <d v="2022-04-08T09:38:53"/>
        <d v="2022-04-08T09:31:10"/>
        <d v="2022-04-05T14:38:00"/>
        <d v="2022-04-05T14:29:11"/>
        <d v="2022-04-05T14:18:57"/>
        <d v="2022-04-05T13:54:28"/>
        <d v="2022-04-05T13:37:30"/>
        <d v="2022-04-05T12:26:31"/>
        <d v="2022-04-05T12:19:08"/>
        <d v="2022-04-05T10:57:22"/>
        <d v="2022-04-04T09:56:28"/>
        <d v="2022-04-01T10:44:09"/>
        <d v="2022-04-01T09:21:02"/>
        <d v="2022-03-25T15:50:39"/>
        <d v="2022-03-17T10:30:32"/>
        <d v="2022-03-17T10:07:38"/>
        <d v="2022-03-17T09:51:52"/>
        <d v="2022-03-17T09:41:48"/>
        <d v="2022-03-17T08:44:55"/>
        <d v="2022-03-17T08:42:23"/>
        <d v="2022-03-16T14:46:44"/>
        <d v="2022-03-16T14:31:49"/>
        <d v="2022-03-16T14:18:22"/>
        <d v="2022-03-16T08:29:18"/>
        <d v="2022-03-16T08:28:23"/>
        <d v="2022-03-16T08:14:59"/>
        <d v="2022-03-15T15:47:43"/>
        <d v="2022-03-15T15:29:34"/>
        <d v="2022-03-15T14:59:25"/>
        <d v="2022-03-15T14:44:11"/>
        <d v="2022-03-15T14:20:31"/>
        <d v="2022-03-15T14:06:07"/>
        <d v="2022-03-15T13:54:44"/>
        <d v="2022-03-15T13:48:30"/>
        <d v="2022-03-15T13:01:20"/>
        <d v="2022-03-15T10:44:39"/>
        <d v="2022-03-15T10:31:04"/>
        <d v="2022-03-15T10:14:17"/>
        <d v="2022-03-15T10:03:28"/>
        <d v="2022-03-15T09:50:10"/>
        <d v="2022-03-15T09:28:41"/>
        <d v="2022-03-15T08:33:29"/>
        <d v="2022-03-14T15:13:14"/>
        <d v="2022-03-14T14:58:38"/>
        <d v="2022-03-14T14:40:01"/>
        <d v="2022-03-14T14:25:18"/>
        <d v="2022-03-14T14:10:02"/>
        <d v="2022-03-14T13:55:52"/>
        <d v="2022-03-14T13:29:17"/>
        <d v="2022-03-14T13:12:18"/>
        <d v="2022-03-14T12:56:07"/>
        <d v="2022-03-14T12:45:28"/>
        <d v="2022-03-14T10:47:17"/>
        <d v="2022-03-14T10:32:36"/>
        <d v="2022-03-14T10:30:17"/>
        <d v="2022-03-14T10:16:58"/>
        <d v="2022-03-14T09:57:35"/>
        <d v="2022-03-14T09:29:32"/>
        <d v="2022-03-11T15:10:16"/>
        <d v="2022-03-11T10:00:38"/>
        <d v="2022-03-10T15:11:13"/>
        <d v="2022-03-10T15:00:18"/>
        <d v="2022-03-10T14:48:16"/>
        <d v="2022-03-10T14:30:59"/>
        <d v="2022-03-10T14:16:03"/>
        <d v="2022-03-10T14:03:18"/>
        <d v="2022-03-10T13:24:20"/>
        <d v="2022-03-10T13:17:06"/>
        <d v="2022-03-10T13:04:17"/>
        <d v="2022-03-10T12:50:24"/>
        <d v="2022-03-10T12:41:20"/>
        <d v="2022-03-10T12:28:40"/>
        <d v="2022-03-10T12:20:54"/>
        <d v="2022-03-10T12:07:08"/>
        <d v="2022-03-10T10:49:49"/>
        <d v="2022-03-10T10:44:39"/>
        <d v="2022-03-10T10:22:47"/>
        <d v="2022-03-07T14:55:00"/>
        <d v="2022-03-07T14:36:51"/>
        <d v="2022-03-07T12:52:25"/>
        <d v="2022-03-07T12:43:26"/>
        <d v="2022-03-07T12:31:04"/>
        <d v="2022-03-07T12:04:52"/>
        <d v="2022-03-07T10:41:14"/>
        <d v="2022-03-02T08:38:07"/>
        <d v="2022-03-01T14:11:15"/>
        <d v="2022-03-01T10:08:43"/>
        <d v="2022-03-01T09:48:11"/>
        <d v="2022-03-01T09:27:56"/>
        <d v="2022-03-01T09:13:27"/>
        <d v="2022-02-22T13:11:49"/>
        <d v="2022-02-11T10:56:15"/>
        <d v="2022-02-11T09:48:34"/>
        <d v="2022-02-10T13:55:24"/>
        <d v="2022-02-10T13:15:00"/>
        <d v="2022-02-10T13:00:02"/>
        <d v="2022-02-10T12:43:02"/>
        <d v="2022-02-09T10:32:22"/>
        <d v="2022-02-08T15:50:11"/>
        <d v="2022-02-08T15:24:47"/>
        <d v="2022-02-08T15:12:37"/>
        <d v="2022-02-08T13:22:38"/>
        <d v="2022-02-08T13:15:44"/>
        <d v="2022-02-08T10:29:32"/>
        <d v="2022-02-07T15:53:00"/>
        <d v="2022-02-07T15:36:42"/>
        <d v="2022-02-07T14:53:10"/>
        <d v="2022-02-07T13:48:35"/>
        <d v="2022-02-07T13:44:32"/>
        <d v="2022-02-07T13:06:30"/>
        <d v="2022-02-07T11:12:10"/>
        <d v="2022-02-07T10:39:40"/>
        <d v="2022-02-03T14:57:22"/>
        <d v="2022-02-03T10:57:20"/>
        <d v="2022-02-03T09:04:34"/>
        <d v="2022-02-03T08:47:56"/>
        <d v="2022-02-03T08:42:15"/>
        <d v="2022-02-03T08:28:29"/>
        <d v="2022-02-02T16:00:14"/>
        <d v="2022-02-02T15:49:38"/>
        <d v="2022-02-02T15:29:05"/>
        <d v="2022-02-02T15:13:57"/>
        <d v="2022-02-01T15:29:09"/>
        <d v="2022-02-01T15:21:26"/>
        <d v="2022-02-01T14:59:46"/>
        <d v="2022-02-01T14:55:46"/>
        <d v="2022-02-01T14:30:34"/>
        <d v="2022-02-01T14:19:44"/>
        <d v="2022-02-01T14:09:31"/>
        <d v="2022-02-01T13:56:48"/>
        <d v="2022-02-01T13:41:57"/>
        <d v="2022-02-01T13:23:27"/>
        <d v="2021-12-17T22:09:36"/>
        <d v="2021-12-14T23:42:27"/>
        <d v="2021-12-13T15:02:06"/>
        <d v="2021-12-13T09:45:24"/>
        <d v="2021-11-01T12:51:41"/>
        <d v="2021-10-28T08:51:04"/>
        <d v="2021-10-20T15:46:03"/>
        <d v="2021-10-19T13:47:30"/>
        <d v="2021-10-19T10:43:58"/>
        <d v="2021-10-15T12:48:29"/>
        <d v="2021-10-08T10:58:31"/>
        <d v="2021-10-08T10:52:33"/>
        <d v="2021-10-08T10:27:26"/>
        <d v="2021-10-07T09:36:14"/>
        <d v="2021-10-05T12:31:10"/>
        <d v="2021-10-05T12:23:53"/>
        <d v="2021-10-05T12:21:33"/>
        <d v="2021-10-05T12:14:10"/>
        <d v="2021-09-22T10:33:28"/>
        <d v="2021-09-15T11:01:24"/>
        <d v="2021-09-15T10:52:45"/>
        <d v="2021-09-15T10:44:08"/>
        <d v="2021-09-15T08:48:53"/>
        <d v="2021-09-14T12:51:09"/>
        <d v="2021-09-10T09:49:21"/>
        <d v="2021-09-09T08:10:47"/>
        <d v="2021-09-06T13:41:41"/>
        <d v="2021-09-06T09:40:15"/>
        <d v="2021-09-06T08:43:06"/>
        <d v="2021-09-06T08:28:48"/>
        <d v="2021-09-03T14:05:04"/>
        <d v="2021-09-03T13:58:47"/>
        <d v="2021-09-03T13:50:37"/>
        <d v="2021-09-03T13:01:29"/>
        <d v="2021-09-03T12:50:29"/>
        <d v="2021-09-03T12:49:53"/>
        <d v="2021-09-03T11:57:00"/>
        <d v="2021-08-18T15:11:35"/>
        <d v="2021-08-18T15:00:11"/>
        <d v="2021-08-18T14:47:55"/>
        <d v="2021-08-18T14:44:45"/>
        <d v="2021-08-18T14:37:37"/>
        <d v="2021-08-18T14:25:27"/>
        <d v="2021-08-18T14:04:55"/>
        <d v="2021-08-18T14:02:16"/>
        <d v="2021-08-18T13:45:48"/>
        <d v="2021-08-18T09:52:34"/>
        <d v="2021-07-13T15:14:46"/>
        <d v="2021-07-13T14:56:06"/>
        <d v="2021-07-13T14:48:49"/>
        <d v="2021-07-13T14:20:00"/>
        <d v="2021-07-13T14:14:46"/>
        <d v="2021-07-13T13:59:03"/>
        <d v="2021-07-13T13:47:08"/>
        <d v="2021-07-13T13:41:10"/>
        <d v="2021-07-13T11:02:57"/>
        <d v="2021-07-13T10:55:51"/>
        <d v="2021-07-13T09:43:56"/>
        <d v="2021-07-12T14:11:59"/>
        <d v="2021-07-12T13:52:27"/>
        <d v="2021-07-12T13:45:04"/>
        <d v="2021-07-12T13:33:55"/>
        <d v="2021-07-12T09:25:36"/>
        <d v="2021-07-12T09:16:41"/>
        <d v="2021-07-12T09:11:26"/>
        <d v="2021-07-09T14:09:05"/>
        <d v="2021-07-09T13:59:11"/>
        <d v="2021-07-09T13:49:38"/>
        <d v="2021-07-09T10:46:34"/>
        <d v="2021-07-09T10:02:35"/>
        <d v="2021-07-09T09:42:01"/>
        <d v="2021-07-09T09:27:41"/>
        <d v="2021-07-08T15:32:47"/>
        <d v="2021-07-08T12:27:26"/>
        <d v="2021-07-08T12:17:39"/>
        <d v="2021-07-08T08:44:52"/>
        <d v="2021-07-07T16:07:14"/>
        <d v="2021-07-07T16:00:26"/>
        <d v="2021-07-07T15:54:14"/>
        <d v="2021-07-06T14:45:38"/>
        <d v="2021-07-06T14:41:15"/>
        <d v="2021-07-06T14:29:53"/>
        <d v="2021-07-06T14:18:50"/>
        <d v="2021-07-06T13:38:17"/>
        <d v="2021-07-06T12:57:08"/>
        <d v="2021-07-05T12:57:58"/>
        <d v="2021-07-02T10:10:29"/>
        <d v="2021-07-02T08:47:28"/>
        <d v="2021-07-02T08:39:50"/>
        <d v="2021-07-02T08:31:47"/>
        <d v="2021-07-02T08:26:33"/>
        <d v="2021-07-02T08:25:03"/>
        <d v="2021-07-02T08:23:26"/>
        <d v="2021-07-01T14:48:26"/>
        <d v="2021-06-29T13:33:48"/>
        <d v="2021-06-29T13:27:13"/>
        <d v="2021-06-29T10:17:06"/>
        <d v="2021-06-29T10:01:33"/>
        <d v="2021-06-29T09:51:46"/>
        <d v="2021-06-29T09:43:43"/>
        <d v="2021-06-29T09:29:05"/>
        <d v="2021-06-29T09:24:00"/>
        <d v="2021-06-25T14:20:45"/>
        <d v="2021-06-25T14:15:00"/>
        <d v="2021-06-25T14:01:02"/>
        <d v="2021-06-25T12:34:46"/>
        <d v="2021-06-25T12:14:40"/>
        <d v="2021-06-24T10:30:24"/>
        <d v="2021-06-23T10:06:19"/>
        <d v="2021-05-27T15:13:25"/>
        <d v="2021-05-10T09:21:50"/>
        <d v="2021-05-10T09:17:42"/>
        <d v="2021-05-10T08:53:51"/>
        <d v="2021-04-22T12:19:36"/>
        <d v="2021-04-22T10:31:01"/>
        <d v="2021-04-22T10:19:10"/>
        <d v="2021-04-22T10:13:58"/>
        <d v="2021-04-21T14:00:07"/>
        <d v="2021-04-21T13:28:22"/>
        <d v="2021-04-20T14:50:11"/>
        <d v="2021-04-20T12:40:35"/>
        <d v="2021-04-20T10:35:30"/>
        <d v="2021-04-20T09:56:45"/>
        <d v="2021-03-08T12:27:03"/>
        <d v="2021-03-05T14:26:22"/>
        <d v="2021-03-03T10:46:21"/>
        <d v="2021-03-03T10:45:30"/>
        <d v="2021-03-03T10:05:56"/>
        <d v="2021-02-24T10:46:11"/>
        <d v="2021-02-24T10:40:23"/>
        <d v="2021-02-22T11:35:57"/>
        <d v="2021-02-18T13:15:09"/>
        <d v="2021-02-17T10:30:48"/>
        <d v="2021-02-17T09:53:48"/>
        <d v="2021-02-16T14:51:04"/>
        <d v="2021-02-16T14:17:55"/>
        <d v="2021-02-16T13:53:10"/>
        <d v="2021-02-16T08:14:13"/>
        <d v="2021-02-15T14:10:31"/>
        <d v="2021-02-15T13:13:15"/>
        <d v="2021-02-15T12:53:23"/>
        <d v="2021-02-15T12:44:07"/>
        <d v="2021-02-12T08:49:37"/>
        <d v="2021-02-11T13:52:37"/>
        <d v="2021-02-11T13:44:01"/>
        <d v="2021-02-11T13:20:53"/>
        <d v="2021-02-11T13:05:32"/>
        <d v="2021-02-11T12:46:50"/>
        <d v="2021-02-11T10:59:01"/>
        <d v="2021-02-11T10:47:57"/>
        <d v="2021-02-11T10:30:47"/>
        <d v="2021-02-10T12:54:28"/>
        <d v="2021-02-10T09:55:02"/>
        <d v="2021-02-09T14:52:53"/>
        <d v="2021-02-09T14:37:39"/>
        <d v="2021-02-09T14:30:13"/>
        <d v="2021-02-09T14:26:01"/>
        <d v="2021-02-09T14:12:34"/>
        <d v="2021-02-09T14:03:56"/>
        <d v="2021-02-08T13:30:11"/>
        <d v="2021-02-08T09:36:50"/>
        <d v="2021-02-08T09:24:30"/>
        <d v="2021-02-08T09:05:56"/>
        <d v="2021-02-05T10:13:41"/>
        <d v="2021-02-04T12:55:51"/>
        <d v="2021-02-04T12:20:55"/>
        <d v="2021-02-04T10:34:22"/>
        <d v="2021-02-04T09:41:13"/>
        <d v="2021-02-04T09:15:29"/>
        <d v="2021-02-03T14:37:50"/>
        <d v="2021-02-03T13:09:04"/>
        <d v="2021-02-03T12:47:06"/>
        <d v="2021-02-03T10:51:31"/>
        <d v="2021-02-01T13:45:51"/>
        <d v="2021-02-01T09:58:35"/>
        <d v="2021-02-01T09:13:18"/>
        <d v="2021-01-29T16:14:27"/>
        <d v="2021-01-29T10:11:54"/>
        <d v="2021-01-29T10:01:14"/>
        <d v="2021-01-29T08:04:10"/>
        <d v="2021-01-28T14:14:29"/>
        <d v="2021-01-28T13:36:19"/>
        <d v="2021-01-28T12:28:59"/>
        <d v="2021-01-28T10:35:44"/>
        <d v="2021-01-28T09:22:26"/>
        <d v="2021-01-27T17:05:08"/>
        <d v="2021-01-27T17:04:55"/>
        <d v="2021-01-27T16:42:58"/>
        <d v="2021-01-27T14:18:43"/>
        <d v="2021-01-27T14:04:08"/>
        <d v="2021-01-27T13:35:48"/>
        <d v="2021-01-27T13:28:48"/>
        <d v="2021-01-27T13:07:06"/>
        <d v="2021-01-27T12:57:55"/>
        <d v="2021-01-27T12:51:15"/>
        <d v="2021-01-27T12:44:27"/>
        <d v="2021-01-27T12:28:00"/>
        <d v="2021-01-27T12:17:57"/>
        <d v="2021-01-27T10:46:40"/>
        <d v="2021-01-25T15:03:00"/>
        <d v="2021-01-25T14:45:16"/>
        <d v="2021-01-12T14:17:48"/>
        <d v="2021-01-12T09:52:14"/>
        <d v="2021-01-07T13:45:50"/>
        <d v="2021-01-07T13:01:45"/>
        <d v="2021-01-07T09:14:47"/>
        <d v="2021-01-06T13:40:47"/>
        <d v="2021-01-06T13:15:45"/>
        <d v="2021-01-06T13:01:45"/>
        <d v="2021-01-06T12:38:48"/>
        <d v="2021-01-06T12:35:02"/>
        <d v="2021-01-06T12:26:41"/>
        <d v="2021-01-06T12:10:21"/>
        <d v="2021-01-06T10:56:56"/>
        <d v="2021-01-06T10:53:51"/>
        <d v="2022-06-30T08:04:43"/>
        <d v="2021-02-25T15:02:49"/>
        <d v="2021-01-21T11:13:46"/>
        <d v="2022-12-07T13:46:40"/>
        <d v="2022-12-07T13:45:48"/>
        <d v="2022-12-07T13:32:51"/>
        <d v="2022-12-07T13:31:54"/>
        <d v="2022-11-23T10:35:13"/>
        <d v="2022-11-23T10:34:06"/>
        <d v="2022-11-23T10:00:16"/>
        <d v="2022-11-23T09:59:11"/>
        <d v="2022-11-22T14:46:02"/>
        <d v="2022-11-22T11:07:56"/>
        <d v="2022-11-22T10:49:39"/>
        <d v="2022-11-08T09:15:30"/>
        <d v="2022-11-08T09:00:58"/>
        <d v="2022-11-01T11:20:57"/>
        <d v="2022-11-01T11:19:47"/>
        <d v="2022-10-18T00:30:21"/>
        <d v="2022-10-17T22:30:17"/>
        <d v="2022-10-11T13:01:23"/>
        <d v="2022-10-11T12:59:29"/>
        <d v="2022-10-04T21:14:45"/>
        <d v="2022-10-04T19:04:16"/>
        <d v="2022-10-04T16:48:42"/>
        <d v="2022-10-04T16:35:45"/>
        <d v="2022-10-04T16:35:09"/>
        <d v="2022-10-04T16:34:55"/>
        <d v="2022-10-03T15:12:14"/>
        <d v="2022-10-03T15:10:53"/>
        <d v="2022-10-03T14:41:49"/>
        <d v="2022-10-03T13:08:31"/>
        <d v="2022-09-27T15:30:12"/>
        <d v="2022-09-27T15:28:41"/>
        <d v="2022-09-27T12:31:40"/>
        <d v="2022-09-27T12:30:15"/>
        <d v="2022-09-27T12:15:33"/>
        <d v="2022-09-27T11:42:42"/>
        <d v="2022-09-20T12:27:03"/>
        <d v="2022-09-20T12:23:01"/>
        <d v="2022-09-20T12:19:01"/>
        <d v="2022-09-20T10:37:05"/>
        <d v="2022-09-20T10:32:18"/>
        <d v="2022-09-20T09:52:34"/>
        <d v="2022-09-20T09:51:29"/>
        <d v="2022-09-12T10:31:22"/>
        <d v="2022-09-12T10:06:17"/>
        <d v="2022-09-06T14:08:43"/>
        <d v="2022-09-06T14:07:01"/>
        <d v="2022-09-06T10:32:23"/>
        <d v="2022-09-06T09:57:14"/>
        <d v="2022-08-30T14:01:55"/>
        <d v="2022-08-30T14:00:49"/>
        <d v="2022-08-30T13:35:01"/>
        <d v="2022-08-30T13:31:11"/>
        <d v="2022-08-30T11:01:51"/>
        <d v="2022-08-30T11:00:37"/>
        <d v="2022-08-30T10:55:50"/>
        <d v="2022-08-30T10:50:19"/>
        <d v="2022-08-23T13:34:50"/>
        <d v="2022-08-23T13:23:34"/>
        <d v="2022-08-23T10:16:12"/>
        <d v="2022-08-17T13:03:56"/>
        <d v="2022-08-16T09:02:34"/>
        <d v="2022-08-16T09:00:56"/>
        <d v="2022-08-09T10:08:40"/>
        <d v="2022-08-09T10:06:35"/>
        <d v="2022-08-03T09:58:14"/>
        <d v="2022-08-03T09:16:18"/>
        <d v="2022-08-02T14:44:31"/>
        <d v="2022-08-02T10:52:11"/>
        <d v="2022-07-22T12:29:54"/>
        <d v="2022-07-19T15:05:29"/>
        <d v="2022-07-19T15:02:28"/>
        <d v="2022-07-11T15:22:13"/>
        <d v="2022-07-11T15:19:58"/>
        <d v="2022-07-11T12:24:40"/>
        <d v="2022-07-11T12:23:13"/>
        <d v="2022-07-08T14:22:36"/>
        <d v="2022-07-08T14:11:10"/>
        <d v="2022-07-08T13:53:20"/>
        <d v="2022-07-08T13:52:06"/>
        <d v="2022-07-08T11:08:15"/>
        <d v="2022-07-08T11:06:02"/>
        <d v="2022-07-06T13:00:25"/>
        <d v="2022-07-06T12:59:24"/>
        <d v="2022-07-06T12:52:43"/>
        <d v="2022-07-06T12:51:02"/>
        <d v="2022-07-06T10:30:16"/>
        <d v="2022-07-06T09:51:58"/>
        <d v="2022-07-06T08:41:04"/>
        <d v="2022-07-05T21:24:44"/>
        <d v="2022-07-05T16:37:08"/>
        <d v="2022-07-05T14:37:27"/>
        <d v="2022-07-05T14:35:26"/>
        <d v="2022-07-05T14:15:17"/>
        <d v="2022-07-05T14:13:03"/>
        <d v="2022-07-05T13:20:52"/>
        <d v="2022-07-05T13:15:00"/>
        <d v="2022-07-05T13:07:45"/>
        <d v="2022-07-05T13:06:01"/>
        <d v="2022-07-05T12:25:47"/>
        <d v="2022-07-05T12:23:44"/>
        <d v="2022-07-05T12:17:45"/>
        <d v="2022-07-05T10:51:05"/>
        <d v="2022-07-05T10:41:45"/>
        <d v="2022-07-05T10:35:28"/>
        <d v="2022-07-05T10:16:08"/>
        <d v="2022-07-05T10:14:23"/>
        <d v="2022-06-30T15:39:45"/>
        <d v="2022-06-30T15:37:54"/>
        <d v="2022-06-28T11:25:59"/>
        <d v="2022-06-28T11:24:07"/>
        <d v="2022-06-28T11:23:55"/>
        <d v="2022-06-27T15:48:19"/>
        <d v="2022-06-27T15:46:02"/>
        <d v="2022-06-27T13:39:54"/>
        <d v="2022-06-27T13:29:12"/>
        <d v="2022-06-02T13:41:43"/>
        <d v="2022-06-02T13:40:03"/>
        <d v="2022-06-02T13:36:48"/>
        <d v="2022-06-02T13:33:48"/>
        <d v="2022-06-02T13:31:31"/>
        <d v="2022-06-02T13:23:02"/>
        <d v="2022-06-02T11:47:32"/>
        <d v="2022-06-02T11:45:34"/>
        <d v="2022-06-02T11:38:32"/>
        <d v="2022-06-02T11:36:38"/>
        <d v="2022-06-02T11:36:37"/>
        <d v="2022-06-02T11:36:35"/>
        <d v="2022-06-02T11:36:33"/>
        <d v="2022-06-02T11:36:32"/>
        <d v="2022-06-02T11:36:31"/>
        <d v="2022-06-02T11:36:29"/>
        <d v="2022-06-02T11:36:18"/>
        <d v="2022-06-02T11:35:56"/>
        <d v="2022-06-02T10:46:35"/>
        <d v="2022-06-02T10:26:28"/>
        <d v="2022-06-02T10:26:11"/>
        <d v="2022-06-02T10:24:02"/>
        <d v="2022-06-02T10:22:04"/>
        <d v="2022-06-02T10:11:23"/>
        <d v="2022-06-02T09:54:17"/>
        <d v="2022-06-01T09:24:12"/>
        <d v="2022-05-31T15:46:35"/>
        <d v="2022-05-31T15:43:27"/>
        <d v="2022-05-03T13:27:53"/>
        <d v="2022-05-03T12:59:30"/>
        <d v="2022-05-03T12:58:50"/>
        <d v="2022-05-03T12:56:43"/>
        <d v="2022-05-03T08:17:29"/>
        <d v="2022-05-03T08:16:04"/>
        <d v="2022-04-04T09:43:27"/>
        <d v="2022-04-04T09:41:46"/>
        <d v="2022-03-23T15:37:29"/>
        <d v="2022-03-23T15:35:33"/>
        <d v="2022-03-11T09:53:06"/>
        <d v="2022-03-11T09:51:38"/>
        <d v="2022-03-09T09:33:04"/>
        <d v="2022-03-09T09:31:27"/>
        <d v="2022-03-01T15:46:18"/>
        <d v="2022-03-01T15:44:46"/>
        <d v="2022-01-24T09:41:52"/>
        <d v="2022-01-24T09:39:58"/>
        <d v="2022-01-19T16:16:11"/>
        <d v="2022-01-19T16:14:09"/>
        <d v="2022-01-19T16:11:27"/>
        <d v="2021-12-20T13:31:38"/>
        <d v="2021-12-20T13:28:48"/>
        <d v="2021-12-14T14:47:06"/>
        <d v="2021-12-14T14:43:48"/>
        <d v="2021-12-13T15:05:36"/>
        <d v="2021-12-13T15:03:04"/>
        <d v="2021-10-12T11:46:37"/>
        <d v="2021-10-12T11:43:59"/>
        <d v="2021-10-11T15:41:30"/>
        <d v="2021-10-11T15:38:53"/>
        <d v="2021-10-08T09:21:19"/>
        <d v="2021-10-08T09:18:46"/>
        <d v="2021-10-07T15:10:33"/>
        <d v="2021-10-07T15:09:57"/>
        <d v="2021-10-07T15:08:26"/>
        <d v="2021-09-20T15:53:17"/>
        <d v="2021-09-20T15:51:02"/>
        <d v="2021-09-20T14:58:53"/>
        <d v="2021-09-20T14:56:30"/>
        <d v="2021-09-20T12:04:10"/>
        <d v="2021-09-20T12:01:39"/>
        <d v="2021-09-10T13:24:11"/>
        <d v="2021-09-10T13:21:57"/>
        <d v="2021-09-09T10:00:14"/>
        <d v="2021-09-09T09:58:21"/>
        <d v="2021-09-09T08:43:30"/>
        <d v="2021-09-09T08:40:59"/>
        <d v="2021-09-08T13:24:56"/>
        <d v="2021-09-08T13:22:49"/>
        <d v="2021-09-08T11:13:48"/>
        <d v="2021-09-08T08:51:15"/>
        <d v="2021-09-07T10:00:23"/>
        <d v="2021-09-07T09:58:17"/>
        <d v="2021-09-07T09:22:12"/>
        <d v="2021-09-07T09:18:12"/>
        <d v="2021-09-06T23:43:32"/>
        <d v="2021-09-06T23:41:31"/>
        <d v="2021-09-06T23:40:55"/>
        <d v="2021-09-06T16:21:55"/>
        <d v="2021-09-06T16:20:11"/>
        <d v="2021-09-06T16:20:01"/>
        <d v="2021-09-06T15:35:38"/>
        <d v="2021-09-06T15:33:11"/>
        <d v="2021-09-06T10:57:36"/>
        <d v="2021-09-06T10:55:10"/>
        <d v="2021-09-06T09:54:26"/>
        <d v="2021-09-06T09:52:32"/>
        <d v="2021-09-02T15:11:46"/>
        <d v="2021-09-02T15:09:36"/>
        <d v="2021-09-02T15:09:24"/>
        <d v="2021-09-02T14:46:38"/>
        <d v="2021-09-02T14:44:29"/>
        <d v="2021-09-02T14:43:17"/>
        <d v="2021-09-01T15:00:55"/>
        <d v="2021-09-01T14:58:25"/>
        <d v="2021-09-01T14:58:09"/>
        <d v="2021-09-01T14:08:41"/>
        <d v="2021-09-01T14:05:55"/>
        <d v="2021-09-01T10:53:34"/>
        <d v="2021-09-01T10:50:45"/>
        <d v="2021-08-31T13:15:04"/>
        <d v="2021-08-31T13:12:50"/>
        <d v="2021-08-27T09:18:13"/>
        <d v="2021-08-27T09:15:54"/>
        <d v="2021-08-24T12:28:02"/>
        <d v="2021-08-24T12:25:38"/>
        <d v="2021-08-24T11:01:47"/>
        <d v="2021-08-24T10:59:42"/>
        <d v="2021-08-20T10:18:12"/>
        <d v="2021-08-20T10:16:19"/>
        <d v="2021-08-20T09:32:24"/>
        <d v="2021-08-20T09:29:44"/>
        <d v="2021-08-19T12:35:41"/>
        <d v="2021-08-19T12:32:44"/>
        <d v="2021-08-18T15:15:59"/>
        <d v="2021-08-18T15:13:31"/>
        <d v="2021-08-18T13:02:07"/>
        <d v="2021-08-18T12:59:57"/>
        <d v="2021-08-18T10:54:46"/>
        <d v="2021-08-18T10:52:27"/>
        <d v="2021-08-17T15:41:03"/>
        <d v="2021-08-17T15:38:39"/>
        <d v="2021-08-17T13:20:00"/>
        <d v="2021-08-17T13:17:40"/>
        <d v="2021-08-12T14:19:05"/>
        <d v="2021-08-12T14:16:18"/>
        <d v="2021-08-12T14:15:52"/>
        <d v="2021-08-12T13:25:21"/>
        <d v="2021-08-12T13:23:05"/>
        <d v="2021-08-12T13:22:44"/>
        <d v="2021-08-12T10:39:24"/>
        <d v="2021-08-12T10:37:25"/>
        <d v="2021-08-12T10:10:38"/>
        <d v="2021-08-12T10:06:23"/>
        <d v="2021-08-12T10:06:08"/>
        <d v="2021-08-12T10:04:41"/>
        <d v="2021-08-12T10:02:08"/>
        <d v="2021-08-12T09:49:08"/>
        <d v="2021-08-12T09:46:36"/>
        <d v="2021-08-11T15:19:53"/>
        <d v="2021-08-11T15:18:06"/>
        <d v="2021-08-11T15:13:38"/>
        <d v="2021-08-11T15:11:31"/>
        <d v="2021-08-11T15:03:52"/>
        <d v="2021-08-11T15:01:56"/>
        <d v="2021-08-11T12:43:19"/>
        <d v="2021-08-11T12:41:27"/>
        <d v="2021-08-11T10:14:18"/>
        <d v="2021-08-09T15:26:16"/>
        <d v="2021-08-09T15:24:24"/>
        <d v="2021-08-09T14:51:55"/>
        <d v="2021-08-09T14:49:16"/>
        <d v="2021-08-09T13:04:09"/>
        <d v="2021-08-09T13:02:15"/>
        <d v="2021-08-06T15:37:17"/>
        <d v="2021-08-06T15:35:12"/>
        <d v="2021-08-05T15:06:00"/>
        <d v="2021-08-05T15:03:31"/>
        <d v="2021-07-30T15:13:51"/>
        <d v="2021-07-30T15:11:28"/>
        <d v="2021-07-23T14:41:04"/>
        <d v="2021-07-23T14:38:13"/>
        <d v="2021-07-23T13:30:22"/>
        <d v="2021-07-23T13:28:31"/>
        <d v="2021-07-21T10:30:37"/>
        <d v="2021-07-21T10:28:40"/>
        <d v="2021-07-19T13:07:11"/>
        <d v="2021-07-19T13:04:57"/>
        <d v="2021-07-14T13:58:16"/>
        <d v="2021-07-14T13:55:58"/>
        <d v="2021-07-13T10:42:28"/>
        <d v="2021-07-13T10:40:28"/>
        <d v="2021-07-13T10:33:21"/>
        <d v="2021-06-30T09:16:53"/>
        <d v="2021-06-30T09:15:06"/>
        <d v="2021-06-29T12:29:51"/>
        <d v="2021-06-29T12:27:55"/>
        <d v="2021-06-29T10:13:21"/>
        <d v="2021-06-29T10:11:24"/>
        <d v="2021-06-29T09:36:10"/>
        <d v="2021-06-29T09:29:04"/>
        <d v="2021-06-28T17:28:55"/>
        <d v="2021-06-28T14:17:35"/>
        <d v="2021-06-28T14:15:36"/>
        <d v="2021-06-28T14:12:16"/>
        <d v="2021-06-28T14:09:45"/>
        <d v="2021-06-25T13:31:22"/>
        <d v="2021-06-25T13:29:18"/>
        <d v="2021-06-22T15:04:23"/>
        <d v="2021-06-22T15:02:30"/>
        <d v="2021-06-22T14:29:08"/>
        <d v="2021-06-22T14:27:11"/>
        <d v="2021-06-22T14:24:11"/>
        <d v="2021-06-22T14:21:51"/>
        <d v="2021-06-21T14:54:02"/>
        <d v="2021-06-21T14:51:44"/>
        <d v="2021-06-16T12:54:59"/>
        <d v="2021-06-16T12:52:48"/>
        <d v="2021-06-16T12:51:23"/>
        <d v="2021-06-16T12:42:54"/>
        <d v="2021-06-16T12:31:17"/>
        <d v="2021-06-14T13:13:01"/>
        <d v="2021-06-14T13:11:04"/>
        <d v="2021-06-01T15:14:51"/>
        <d v="2021-06-01T15:12:43"/>
        <d v="2021-06-01T11:51:51"/>
        <d v="2021-06-01T11:49:45"/>
        <d v="2021-05-20T09:57:12"/>
        <d v="2021-05-20T09:54:58"/>
        <d v="2021-05-05T13:44:52"/>
        <d v="2021-05-05T13:42:31"/>
        <d v="2021-05-05T13:05:06"/>
        <d v="2021-05-05T13:02:39"/>
        <d v="2021-05-05T12:41:58"/>
        <d v="2021-05-05T12:34:59"/>
        <d v="2021-05-04T14:04:08"/>
        <d v="2021-05-04T14:01:26"/>
        <d v="2021-05-03T14:52:53"/>
        <d v="2021-05-03T14:51:01"/>
        <d v="2021-05-03T14:31:45"/>
        <d v="2021-05-03T14:29:39"/>
        <d v="2021-05-03T12:27:37"/>
        <d v="2021-05-03T12:25:25"/>
        <d v="2021-04-29T12:25:16"/>
        <d v="2021-04-29T12:23:08"/>
        <d v="2021-04-29T10:25:56"/>
        <d v="2021-04-29T10:23:35"/>
        <d v="2021-04-28T13:29:34"/>
        <d v="2021-04-28T13:27:11"/>
        <d v="2021-04-28T12:56:55"/>
        <d v="2021-04-28T12:54:15"/>
        <d v="2021-04-28T12:33:53"/>
        <d v="2021-04-28T12:31:55"/>
        <d v="2021-04-28T12:19:17"/>
        <d v="2021-04-28T12:16:55"/>
        <d v="2021-04-28T09:53:43"/>
        <d v="2021-04-28T09:51:26"/>
        <d v="2021-04-28T09:37:13"/>
        <d v="2021-04-28T09:04:57"/>
        <d v="2021-04-28T09:02:25"/>
        <d v="2021-04-27T10:19:15"/>
        <d v="2021-04-27T10:17:14"/>
        <d v="2021-04-27T09:40:39"/>
        <d v="2021-04-27T09:38:35"/>
        <d v="2021-04-27T09:30:46"/>
        <d v="2021-04-27T09:28:27"/>
        <d v="2021-04-23T10:51:04"/>
        <d v="2021-04-23T10:48:55"/>
        <d v="2021-04-23T10:48:30"/>
        <d v="2021-04-21T10:25:42"/>
        <d v="2021-04-21T10:23:32"/>
        <d v="2021-04-14T12:47:22"/>
        <d v="2021-04-14T12:45:29"/>
        <d v="2021-04-12T11:21:45"/>
        <d v="2021-04-12T11:19:33"/>
        <d v="2021-04-09T14:15:37"/>
        <d v="2021-04-09T14:13:27"/>
        <d v="2021-04-09T13:36:58"/>
        <d v="2021-04-09T13:29:55"/>
        <d v="2021-04-09T13:25:14"/>
        <d v="2021-04-09T13:14:18"/>
        <d v="2021-04-09T13:12:20"/>
        <d v="2021-04-09T13:05:55"/>
        <d v="2021-04-07T16:06:02"/>
        <d v="2021-04-07T16:03:02"/>
        <d v="2021-03-10T13:20:18"/>
        <d v="2021-03-10T13:17:51"/>
        <d v="2021-02-26T11:12:07"/>
        <d v="2021-02-26T11:09:34"/>
        <d v="2021-02-24T14:20:36"/>
        <d v="2021-02-24T14:17:06"/>
        <d v="2021-02-22T14:31:57"/>
        <d v="2021-02-22T14:29:31"/>
        <d v="2021-02-19T10:08:55"/>
        <d v="2021-02-19T10:06:23"/>
        <d v="2021-02-18T09:51:50"/>
        <d v="2021-02-18T09:49:32"/>
        <d v="2021-02-17T10:28:54"/>
        <d v="2021-02-17T10:26:29"/>
        <d v="2021-02-16T15:51:36"/>
        <d v="2021-02-16T13:10:55"/>
        <d v="2021-02-16T13:07:19"/>
        <d v="2021-02-16T11:04:18"/>
        <d v="2021-02-16T10:56:41"/>
        <d v="2021-02-15T14:44:04"/>
        <d v="2021-02-15T14:41:30"/>
        <d v="2021-02-15T13:34:12"/>
        <d v="2021-02-15T13:31:51"/>
        <d v="2021-02-15T13:07:34"/>
        <d v="2021-02-15T13:04:57"/>
        <d v="2021-02-12T10:28:03"/>
        <d v="2021-02-12T10:19:47"/>
        <d v="2021-02-11T15:46:07"/>
        <d v="2021-02-11T15:43:26"/>
        <d v="2022-12-06T19:41:46"/>
        <d v="2022-12-06T19:40:01"/>
        <d v="2022-12-06T15:48:27"/>
        <d v="2022-12-06T14:59:39"/>
        <d v="2022-12-06T14:47:39"/>
        <d v="2022-11-29T12:05:46"/>
        <d v="2022-11-29T11:18:28"/>
        <d v="2022-11-29T11:17:35"/>
        <d v="2022-11-23T10:35:26"/>
        <d v="2022-11-23T10:00:06"/>
        <d v="2022-11-22T14:32:09"/>
        <d v="2022-11-16T11:03:48"/>
        <d v="2022-11-16T10:34:50"/>
        <d v="2022-11-16T09:52:13"/>
        <d v="2022-11-08T10:02:31"/>
        <d v="2022-11-08T09:44:16"/>
        <d v="2022-11-08T09:44:03"/>
        <d v="2022-11-08T09:15:31"/>
        <d v="2022-11-08T09:00:48"/>
        <d v="2022-11-08T08:54:45"/>
        <d v="2022-11-07T12:21:57"/>
        <d v="2022-11-07T12:20:19"/>
        <d v="2022-11-01T17:48:24"/>
        <d v="2022-11-01T17:47:01"/>
        <d v="2022-11-01T13:17:33"/>
        <d v="2022-11-01T13:06:23"/>
        <d v="2022-11-01T13:06:10"/>
        <d v="2022-11-01T12:23:34"/>
        <d v="2022-11-01T11:43:07"/>
        <d v="2022-11-01T11:21:12"/>
        <d v="2022-11-01T11:20:17"/>
        <d v="2022-10-31T09:36:38"/>
        <d v="2022-10-31T09:35:37"/>
        <d v="2022-10-20T09:05:38"/>
        <d v="2022-10-20T09:04:34"/>
        <d v="2022-10-20T09:02:43"/>
        <d v="2022-10-18T22:06:07"/>
        <d v="2022-10-18T12:13:15"/>
        <d v="2022-10-18T12:09:50"/>
        <d v="2022-10-18T10:51:41"/>
        <d v="2022-10-18T09:42:36"/>
        <d v="2022-10-18T09:40:10"/>
        <d v="2022-10-18T09:40:04"/>
        <d v="2022-10-18T00:30:27"/>
        <d v="2022-10-17T22:30:19"/>
        <d v="2022-10-14T08:57:12"/>
        <d v="2022-10-14T08:55:36"/>
        <d v="2022-10-13T08:53:14"/>
        <d v="2022-10-13T08:52:04"/>
        <d v="2022-10-12T13:53:38"/>
        <d v="2022-10-12T13:52:36"/>
        <d v="2022-10-11T13:01:34"/>
        <d v="2022-10-11T13:00:24"/>
        <d v="2022-10-11T11:20:16"/>
        <d v="2022-10-11T11:19:04"/>
        <d v="2022-10-11T10:04:29"/>
        <d v="2022-10-11T09:58:37"/>
        <d v="2022-10-11T09:58:14"/>
        <d v="2022-10-04T21:34:00"/>
        <d v="2022-10-04T21:32:42"/>
        <d v="2022-10-04T21:32:26"/>
        <d v="2022-10-04T21:15:03"/>
        <d v="2022-10-04T19:29:54"/>
        <d v="2022-10-04T16:48:27"/>
        <d v="2022-10-04T16:37:36"/>
        <d v="2022-10-03T13:09:47"/>
        <d v="2022-10-03T13:08:34"/>
        <d v="2022-09-27T15:54:13"/>
        <d v="2022-09-27T15:50:14"/>
        <d v="2022-09-27T15:49:55"/>
        <d v="2022-09-27T15:30:11"/>
        <d v="2022-09-27T15:28:44"/>
        <d v="2022-09-27T12:31:39"/>
        <d v="2022-09-27T12:15:27"/>
        <d v="2022-09-27T11:42:25"/>
        <d v="2022-09-27T10:40:05"/>
        <d v="2022-09-27T09:39:20"/>
        <d v="2022-09-20T12:59:19"/>
        <d v="2022-09-20T12:51:52"/>
        <d v="2022-09-20T12:51:35"/>
        <d v="2022-09-20T12:26:45"/>
        <d v="2022-09-20T10:36:59"/>
        <d v="2022-09-20T10:32:25"/>
        <d v="2022-09-20T09:50:55"/>
        <d v="2022-09-20T09:49:57"/>
        <d v="2022-09-15T15:06:01"/>
        <d v="2022-09-15T15:04:59"/>
        <d v="2022-09-13T16:20:42"/>
        <d v="2022-09-13T15:37:51"/>
        <d v="2022-09-13T15:37:33"/>
        <d v="2022-09-13T15:02:25"/>
        <d v="2022-09-13T14:10:25"/>
        <d v="2022-09-12T13:36:11"/>
        <d v="2022-09-12T13:35:02"/>
        <d v="2022-09-12T11:51:38"/>
        <d v="2022-09-12T11:50:18"/>
        <d v="2022-09-12T10:32:01"/>
        <d v="2022-09-12T10:30:34"/>
        <d v="2022-09-09T11:49:13"/>
        <d v="2022-09-09T11:48:03"/>
        <d v="2022-09-09T11:30:35"/>
        <d v="2022-09-09T11:29:26"/>
        <d v="2022-09-09T10:46:29"/>
        <d v="2022-09-06T14:40:16"/>
        <d v="2022-09-06T09:56:40"/>
        <d v="2022-09-01T07:54:46"/>
        <d v="2022-08-30T15:23:42"/>
        <d v="2022-08-30T15:21:44"/>
        <d v="2022-08-30T10:55:41"/>
        <d v="2022-08-30T10:50:14"/>
        <d v="2022-08-30T10:29:45"/>
        <d v="2022-08-30T10:00:47"/>
        <d v="2022-08-30T09:40:28"/>
        <d v="2022-08-30T09:11:48"/>
        <d v="2022-08-30T09:10:15"/>
        <d v="2022-08-30T09:01:17"/>
        <d v="2022-08-29T11:35:21"/>
        <d v="2022-08-29T11:21:07"/>
        <d v="2022-11-23T10:35:28"/>
        <d v="2022-11-23T10:00:19"/>
        <d v="2022-11-22T14:38:42"/>
        <d v="2022-11-22T14:37:30"/>
        <d v="2022-11-08T09:15:43"/>
        <d v="2022-11-08T08:54:06"/>
        <d v="2022-11-01T11:43:04"/>
        <d v="2022-11-01T11:21:56"/>
        <d v="2022-11-01T11:20:27"/>
        <d v="2022-11-01T08:53:35"/>
        <d v="2022-11-01T08:51:57"/>
        <d v="2022-10-18T00:30:26"/>
        <d v="2022-10-17T22:30:20"/>
        <d v="2022-10-11T13:01:40"/>
        <d v="2022-10-11T13:00:40"/>
        <d v="2022-10-11T09:27:19"/>
        <d v="2022-10-11T09:07:59"/>
        <d v="2022-10-04T21:14:49"/>
        <d v="2022-10-04T19:41:20"/>
        <d v="2022-10-04T19:32:17"/>
        <d v="2022-10-04T19:04:06"/>
        <d v="2022-10-04T16:48:51"/>
        <d v="2022-10-04T16:38:38"/>
        <d v="2022-10-04T16:38:27"/>
        <d v="2022-10-03T15:11:01"/>
        <d v="2022-10-03T15:09:55"/>
        <d v="2022-10-03T15:04:15"/>
        <d v="2022-10-03T14:46:15"/>
        <d v="2022-10-03T13:08:37"/>
        <d v="2022-09-27T15:30:13"/>
        <d v="2022-09-27T15:28:47"/>
        <d v="2022-09-27T12:31:46"/>
        <d v="2022-09-27T12:15:31"/>
        <d v="2022-09-27T11:42:35"/>
        <d v="2022-09-20T12:26:57"/>
        <d v="2022-09-20T12:21:06"/>
        <d v="2022-09-20T10:36:57"/>
        <d v="2022-09-20T10:32:32"/>
        <d v="2022-09-20T10:15:14"/>
        <d v="2022-09-20T10:14:14"/>
        <d v="2022-09-10T20:03:32"/>
        <d v="2022-09-10T20:02:32"/>
        <d v="2022-09-10T19:57:11"/>
        <d v="2022-09-10T15:32:44"/>
        <d v="2022-09-10T15:31:31"/>
        <d v="2022-08-30T10:56:04"/>
        <d v="2022-08-30T10:50:00"/>
        <d v="2022-08-30T10:30:13"/>
        <d v="2022-08-30T10:23:08"/>
        <d v="2022-08-30T10:16:41"/>
        <d v="2022-08-23T13:34:56"/>
        <d v="2022-08-23T13:23:39"/>
        <d v="2022-08-17T15:31:33"/>
        <d v="2022-08-17T15:30:22"/>
        <d v="2022-08-17T13:33:40"/>
        <d v="2022-08-17T13:04:08"/>
        <d v="2022-08-03T09:58:25"/>
        <d v="2022-08-03T09:10:55"/>
        <d v="2022-08-02T14:44:43"/>
        <d v="2022-08-02T10:52:22"/>
        <d v="2022-07-19T15:05:57"/>
        <d v="2022-07-19T15:02:48"/>
        <d v="2022-07-12T10:10:52"/>
        <d v="2022-07-11T15:21:46"/>
        <d v="2022-07-08T13:53:33"/>
        <d v="2022-07-08T13:27:31"/>
        <d v="2022-07-08T12:14:15"/>
        <d v="2022-07-08T12:12:49"/>
        <d v="2022-07-06T13:01:36"/>
        <d v="2022-07-06T08:40:58"/>
        <d v="2022-07-05T14:18:32"/>
        <d v="2022-07-05T14:13:41"/>
        <d v="2022-07-05T10:50:55"/>
        <d v="2022-07-05T10:41:51"/>
        <d v="2022-07-05T10:35:33"/>
        <d v="2022-07-05T10:21:13"/>
        <d v="2022-07-05T10:09:26"/>
        <d v="2022-06-28T12:35:07"/>
        <d v="2022-06-28T11:28:34"/>
        <d v="2022-06-22T13:47:54"/>
        <d v="2022-06-22T13:43:23"/>
        <d v="2022-06-07T15:34:04"/>
        <d v="2022-06-07T15:31:42"/>
        <d v="2022-05-31T15:27:09"/>
        <d v="2022-05-31T15:25:56"/>
        <d v="2022-05-03T13:26:47"/>
        <d v="2022-05-03T12:59:33"/>
        <d v="2022-05-03T12:57:13"/>
        <d v="2022-05-03T08:17:17"/>
        <d v="2022-05-03T08:15:53"/>
        <d v="2022-04-04T09:27:15"/>
        <d v="2022-04-04T09:25:55"/>
        <d v="2022-01-19T14:08:20"/>
        <d v="2022-01-19T14:06:53"/>
        <d v="2022-01-19T14:04:13"/>
        <d v="2021-12-14T15:03:46"/>
        <d v="2021-12-14T15:01:16"/>
        <d v="2021-12-13T14:34:02"/>
        <d v="2021-12-13T14:31:26"/>
        <d v="2021-12-13T14:02:02"/>
        <d v="2021-12-13T13:59:30"/>
        <d v="2021-07-30T10:39:41"/>
        <d v="2021-07-30T10:37:31"/>
        <d v="2021-07-30T09:13:59"/>
        <d v="2021-07-30T09:12:04"/>
        <d v="2021-05-12T10:49:58"/>
        <d v="2021-05-12T10:47:58"/>
        <d v="2021-02-22T16:29:43"/>
        <d v="2021-02-22T16:27:38"/>
        <d v="2021-02-19T10:04:56"/>
        <d v="2021-02-19T10:02:52"/>
        <d v="2021-02-15T14:46:16"/>
        <d v="2021-02-15T14:43:43"/>
        <d v="2021-02-15T14:35:15"/>
        <d v="2022-12-06T10:23:45"/>
        <d v="2022-12-06T10:22:49"/>
        <d v="2022-12-06T10:18:32"/>
        <d v="2022-12-05T10:24:08"/>
        <d v="2022-12-05T10:12:59"/>
        <d v="2022-12-05T10:07:04"/>
        <d v="2022-12-02T15:51:20"/>
        <d v="2022-11-28T08:29:06"/>
        <d v="2022-11-26T01:09:20"/>
        <d v="2022-11-26T00:42:04"/>
        <d v="2022-11-26T00:40:23"/>
        <d v="2022-11-23T10:35:18"/>
        <d v="2022-11-23T09:59:56"/>
        <d v="2022-11-23T09:57:54"/>
        <d v="2022-11-08T09:15:42"/>
        <d v="2022-11-08T08:54:28"/>
        <d v="2022-11-08T08:52:37"/>
        <d v="2022-11-01T11:21:29"/>
        <d v="2022-11-01T11:20:32"/>
        <d v="2022-10-18T00:30:28"/>
        <d v="2022-10-17T22:30:22"/>
        <d v="2022-10-11T13:03:26"/>
        <d v="2022-10-11T13:02:14"/>
        <d v="2022-10-11T09:32:42"/>
        <d v="2022-10-11T09:30:30"/>
        <d v="2022-10-04T21:14:53"/>
        <d v="2022-10-04T19:04:01"/>
        <d v="2022-10-04T16:48:40"/>
        <d v="2022-10-04T16:38:59"/>
        <d v="2022-10-04T16:38:51"/>
        <d v="2022-10-03T15:10:05"/>
        <d v="2022-10-03T15:09:03"/>
        <d v="2022-10-03T15:04:16"/>
        <d v="2022-10-03T14:48:35"/>
        <d v="2022-10-03T13:08:41"/>
        <d v="2022-09-27T15:28:48"/>
        <d v="2022-09-27T12:31:38"/>
        <d v="2022-09-27T12:30:16"/>
        <d v="2022-09-27T12:15:38"/>
        <d v="2022-09-27T11:42:38"/>
        <d v="2022-09-20T12:26:50"/>
        <d v="2022-09-20T12:18:52"/>
        <d v="2022-09-20T10:37:15"/>
        <d v="2022-09-20T10:32:39"/>
        <d v="2022-09-20T09:56:49"/>
        <d v="2022-09-20T09:55:51"/>
        <d v="2022-09-13T13:33:14"/>
        <d v="2022-09-13T13:28:13"/>
        <d v="2022-09-12T10:30:23"/>
        <d v="2022-09-12T10:06:34"/>
        <d v="2022-08-30T10:56:06"/>
        <d v="2022-08-30T10:50:17"/>
        <d v="2022-08-23T13:34:54"/>
        <d v="2022-08-23T13:23:44"/>
        <d v="2022-08-17T13:33:44"/>
        <d v="2022-08-17T13:04:17"/>
        <d v="2022-08-16T12:40:07"/>
        <d v="2022-08-16T11:54:15"/>
        <d v="2022-08-03T09:58:17"/>
        <d v="2022-08-03T09:11:01"/>
        <d v="2022-08-02T14:44:33"/>
        <d v="2022-08-02T12:51:46"/>
        <d v="2022-08-02T10:52:31"/>
        <d v="2022-07-19T15:06:29"/>
        <d v="2022-07-19T15:03:01"/>
        <d v="2022-07-11T15:22:00"/>
        <d v="2022-07-11T08:33:18"/>
        <d v="2022-07-08T19:43:20"/>
        <d v="2022-07-08T13:53:43"/>
        <d v="2022-07-08T13:27:39"/>
        <d v="2022-07-08T12:17:58"/>
        <d v="2022-07-08T12:16:50"/>
        <d v="2022-07-07T14:46:11"/>
        <d v="2022-07-07T14:44:42"/>
        <d v="2022-07-06T13:02:07"/>
        <d v="2022-07-06T13:00:52"/>
        <d v="2022-07-06T08:40:39"/>
        <d v="2022-07-05T14:24:55"/>
        <d v="2022-07-05T14:17:19"/>
        <d v="2022-07-05T10:50:54"/>
        <d v="2022-07-05T10:41:57"/>
        <d v="2022-07-05T10:35:44"/>
        <d v="2022-06-30T15:57:25"/>
        <d v="2022-06-30T15:55:38"/>
        <d v="2022-06-30T15:12:24"/>
        <d v="2022-06-30T15:11:04"/>
        <d v="2022-06-30T09:06:12"/>
        <d v="2022-06-30T09:02:12"/>
        <d v="2022-06-22T13:48:26"/>
        <d v="2022-06-22T13:43:25"/>
        <d v="2022-06-07T15:24:06"/>
        <d v="2022-06-07T15:19:49"/>
        <d v="2022-06-01T14:14:24"/>
        <d v="2022-06-01T14:13:06"/>
        <d v="2022-05-31T15:30:13"/>
        <d v="2022-05-31T15:28:57"/>
        <d v="2022-05-03T13:27:04"/>
        <d v="2022-05-03T12:59:35"/>
        <d v="2022-05-03T12:58:42"/>
        <d v="2022-05-03T12:57:18"/>
        <d v="2022-05-03T10:51:48"/>
        <d v="2022-05-03T10:50:22"/>
        <d v="2022-05-03T08:16:42"/>
        <d v="2022-05-03T08:15:41"/>
        <d v="2022-04-04T09:22:42"/>
        <d v="2022-04-04T09:20:58"/>
        <d v="2022-03-23T13:45:22"/>
        <d v="2022-03-23T13:43:56"/>
        <d v="2022-01-19T12:39:42"/>
        <d v="2022-01-19T12:38:17"/>
        <d v="2022-01-19T12:26:30"/>
        <d v="2022-01-10T15:55:55"/>
        <d v="2022-01-10T15:53:46"/>
        <d v="2022-01-10T15:14:28"/>
        <d v="2022-01-10T15:12:38"/>
        <d v="2021-12-14T15:01:30"/>
        <d v="2021-12-14T14:58:35"/>
        <d v="2021-12-13T15:44:23"/>
        <d v="2021-12-13T15:42:37"/>
        <d v="2021-12-13T15:06:10"/>
        <d v="2021-12-13T15:04:00"/>
        <d v="2021-07-30T10:51:31"/>
        <d v="2021-07-30T10:49:24"/>
        <d v="2021-07-30T10:40:10"/>
        <d v="2021-07-30T10:37:55"/>
        <d v="2021-07-30T10:24:12"/>
        <d v="2021-07-30T10:21:47"/>
        <d v="2021-02-23T12:01:26"/>
        <d v="2021-02-23T11:59:30"/>
        <d v="2021-02-19T10:11:45"/>
        <d v="2021-02-19T10:09:47"/>
        <d v="2021-02-18T14:49:02"/>
        <d v="2021-02-18T14:46:56"/>
        <d v="2021-02-18T13:55:42"/>
        <d v="2021-02-18T13:54:03"/>
        <d v="2021-02-15T09:29:39"/>
        <d v="2021-02-15T09:28:00"/>
        <d v="2021-02-15T07:53:50"/>
        <d v="2021-02-15T07:52:14"/>
        <d v="2021-02-15T07:48:56"/>
        <d v="2022-11-29T12:06:20"/>
        <d v="2022-11-29T11:18:22"/>
        <d v="2022-11-29T11:17:30"/>
        <d v="2022-11-23T10:35:53"/>
        <d v="2022-11-23T09:59:57"/>
        <d v="2022-11-08T10:17:39"/>
        <d v="2022-11-08T10:15:14"/>
        <d v="2022-11-08T10:13:09"/>
        <d v="2022-11-08T09:16:41"/>
        <d v="2022-11-08T09:02:54"/>
        <d v="2022-11-08T08:58:01"/>
        <d v="2022-11-08T08:54:42"/>
        <d v="2022-11-01T13:18:04"/>
        <d v="2022-11-01T13:06:21"/>
        <d v="2022-11-01T11:20:52"/>
        <d v="2022-11-01T11:19:15"/>
        <d v="2022-11-01T10:58:07"/>
        <d v="2022-11-01T10:51:04"/>
        <d v="2022-10-18T00:31:16"/>
        <d v="2022-10-17T22:30:27"/>
        <d v="2022-10-17T22:24:09"/>
        <d v="2022-10-11T13:04:00"/>
        <d v="2022-10-11T13:02:22"/>
        <d v="2022-10-11T10:05:27"/>
        <d v="2022-10-11T09:58:36"/>
        <d v="2022-10-11T09:58:13"/>
        <d v="2022-10-04T22:34:07"/>
        <d v="2022-10-04T22:32:43"/>
        <d v="2022-10-04T22:31:09"/>
        <d v="2022-10-04T21:15:29"/>
        <d v="2022-10-04T19:04:37"/>
        <d v="2022-10-04T16:49:35"/>
        <d v="2022-10-04T16:39:20"/>
        <d v="2022-10-04T16:39:11"/>
        <d v="2022-10-03T15:20:32"/>
        <d v="2022-10-03T15:18:53"/>
        <d v="2022-10-03T15:04:19"/>
        <d v="2022-10-03T14:52:53"/>
        <d v="2022-10-03T14:51:04"/>
        <d v="2022-10-03T13:08:49"/>
        <d v="2022-09-27T15:54:33"/>
        <d v="2022-09-27T15:50:05"/>
        <d v="2022-09-27T15:49:46"/>
        <d v="2022-09-27T15:31:07"/>
        <d v="2022-09-27T15:28:54"/>
        <d v="2022-09-27T12:32:26"/>
        <d v="2022-09-27T12:16:16"/>
        <d v="2022-09-27T11:42:39"/>
        <d v="2022-09-27T10:40:38"/>
        <d v="2022-09-27T09:39:09"/>
        <d v="2022-09-27T08:26:16"/>
        <d v="2022-09-27T08:24:45"/>
        <d v="2022-09-27T08:17:50"/>
        <d v="2022-09-20T12:51:44"/>
        <d v="2022-09-20T12:51:22"/>
        <d v="2022-09-20T12:23:02"/>
        <d v="2022-09-20T12:18:58"/>
        <d v="2022-09-20T10:33:16"/>
        <d v="2022-09-20T10:11:29"/>
        <d v="2022-09-13T16:21:39"/>
        <d v="2022-09-13T15:17:49"/>
        <d v="2022-09-13T15:17:27"/>
        <d v="2022-09-13T13:02:00"/>
        <d v="2022-09-13T12:54:51"/>
        <d v="2022-09-12T10:31:20"/>
        <d v="2022-09-12T10:07:01"/>
        <d v="2022-09-06T10:33:42"/>
        <d v="2022-09-06T10:05:23"/>
        <d v="2022-08-30T15:34:43"/>
        <d v="2022-08-30T15:24:13"/>
        <d v="2022-08-30T15:23:41"/>
        <d v="2022-08-30T11:14:58"/>
        <d v="2022-08-30T11:08:58"/>
        <d v="2022-08-30T11:08:18"/>
        <d v="2022-08-30T10:57:01"/>
        <d v="2022-08-30T10:49:59"/>
        <d v="2022-08-30T10:32:26"/>
        <d v="2022-08-30T10:00:54"/>
        <d v="2022-08-30T09:40:37"/>
        <d v="2022-08-23T14:18:27"/>
        <d v="2022-08-23T14:15:26"/>
        <d v="2022-08-23T14:14:12"/>
        <d v="2022-08-23T13:36:22"/>
        <d v="2022-08-23T13:24:35"/>
        <d v="2022-08-23T12:08:52"/>
        <d v="2022-08-23T11:50:58"/>
        <d v="2022-08-18T08:08:25"/>
        <d v="2022-08-18T08:00:44"/>
        <d v="2022-08-17T13:34:43"/>
        <d v="2022-08-17T13:06:10"/>
        <d v="2022-08-16T09:59:46"/>
        <d v="2022-08-16T09:55:59"/>
        <d v="2022-08-03T09:59:09"/>
        <d v="2022-08-03T09:11:29"/>
        <d v="2022-08-02T14:45:01"/>
        <d v="2022-08-02T13:28:17"/>
        <d v="2022-08-02T10:53:32"/>
        <d v="2022-07-22T12:28:48"/>
        <d v="2022-07-22T10:32:16"/>
        <d v="2022-07-20T15:39:24"/>
        <d v="2022-07-20T15:37:33"/>
        <d v="2022-07-19T15:08:00"/>
        <d v="2022-07-19T15:03:44"/>
        <d v="2022-07-12T10:54:06"/>
        <d v="2022-07-12T10:52:03"/>
        <d v="2022-07-11T15:22:42"/>
        <d v="2022-07-08T14:23:05"/>
        <d v="2022-07-08T14:11:56"/>
        <d v="2022-07-08T13:05:13"/>
        <d v="2022-07-08T13:03:20"/>
        <d v="2022-07-08T12:32:17"/>
        <d v="2022-07-08T12:22:01"/>
        <d v="2022-07-06T13:05:05"/>
        <d v="2022-07-06T13:03:31"/>
        <d v="2022-07-06T10:31:19"/>
        <d v="2022-07-06T10:24:29"/>
        <d v="2022-07-06T08:41:24"/>
        <d v="2022-07-05T22:52:54"/>
        <d v="2022-07-05T21:27:35"/>
        <d v="2022-07-05T16:37:20"/>
        <d v="2022-07-05T14:25:38"/>
        <d v="2022-07-05T14:17:48"/>
        <d v="2022-07-05T10:51:33"/>
        <d v="2022-07-05T10:42:44"/>
        <d v="2022-07-05T10:36:43"/>
        <d v="2022-07-05T10:10:36"/>
        <d v="2022-06-30T15:37:26"/>
        <d v="2022-06-30T15:35:00"/>
        <d v="2022-06-30T15:10:48"/>
        <d v="2022-06-30T09:07:24"/>
        <d v="2022-06-30T09:02:49"/>
        <d v="2022-06-28T12:36:18"/>
        <d v="2022-06-28T12:32:05"/>
        <d v="2022-06-28T12:31:53"/>
        <d v="2022-06-13T15:07:16"/>
        <d v="2022-06-13T15:04:45"/>
        <d v="2022-06-10T15:02:25"/>
        <d v="2022-06-10T15:00:20"/>
        <d v="2022-05-31T15:36:53"/>
        <d v="2022-05-25T15:32:08"/>
        <d v="2022-05-25T15:30:05"/>
        <d v="2022-05-25T10:24:10"/>
        <d v="2022-05-25T10:21:32"/>
        <d v="2022-05-25T09:40:55"/>
        <d v="2022-05-25T09:38:19"/>
        <d v="2022-05-25T09:34:36"/>
        <d v="2022-05-25T09:33:11"/>
        <d v="2022-05-24T14:35:12"/>
        <d v="2022-05-24T14:31:37"/>
        <d v="2022-05-24T14:30:06"/>
        <d v="2022-05-24T13:47:07"/>
        <d v="2022-05-24T13:44:42"/>
        <d v="2022-05-24T10:44:45"/>
        <d v="2022-05-24T10:41:51"/>
        <d v="2022-05-24T10:41:33"/>
        <d v="2022-05-23T13:12:35"/>
        <d v="2022-05-23T13:10:00"/>
        <d v="2022-05-03T13:28:51"/>
        <d v="2022-05-03T12:59:54"/>
        <d v="2022-05-03T12:57:03"/>
        <d v="2022-05-03T12:54:38"/>
        <d v="2022-05-03T11:49:31"/>
        <d v="2022-05-03T10:24:08"/>
        <d v="2022-05-03T10:22:01"/>
        <d v="2022-05-03T10:19:34"/>
        <d v="2022-05-03T10:04:33"/>
        <d v="2022-05-03T10:02:25"/>
        <d v="2022-04-01T11:45:47"/>
        <d v="2022-04-01T11:42:52"/>
        <d v="2022-04-01T09:24:16"/>
        <d v="2022-04-01T09:21:59"/>
        <d v="2022-04-01T08:54:09"/>
        <d v="2022-03-31T14:54:11"/>
        <d v="2022-03-28T13:01:22"/>
        <d v="2022-03-28T12:58:27"/>
        <d v="2022-01-18T10:22:31"/>
        <d v="2022-01-18T10:18:15"/>
        <d v="2022-01-18T10:18:07"/>
        <d v="2022-01-18T10:14:03"/>
        <d v="2022-01-18T10:09:26"/>
        <d v="2022-01-18T10:09:13"/>
        <d v="2022-01-18T09:52:10"/>
        <d v="2022-01-18T09:32:54"/>
        <d v="2022-01-17T12:48:24"/>
        <d v="2022-01-17T10:59:22"/>
        <d v="2022-01-17T10:25:22"/>
        <d v="2022-01-17T10:16:39"/>
        <d v="2022-01-17T10:11:57"/>
        <d v="2022-01-17T09:55:04"/>
        <d v="2022-01-17T09:52:05"/>
        <d v="2022-01-17T09:39:30"/>
        <d v="2021-10-26T10:30:03"/>
        <d v="2021-10-25T15:26:33"/>
        <d v="2021-09-29T10:58:41"/>
        <d v="2022-12-06T20:23:48"/>
        <d v="2022-12-06T20:22:44"/>
        <d v="2022-12-01T16:56:43"/>
        <d v="2022-12-01T16:55:36"/>
        <d v="2022-12-01T16:43:01"/>
        <d v="2022-12-01T16:41:38"/>
        <d v="2022-12-01T16:03:01"/>
        <d v="2022-12-01T16:01:48"/>
        <d v="2022-11-08T09:55:25"/>
        <d v="2022-11-08T09:53:52"/>
        <d v="2022-11-01T13:19:19"/>
        <d v="2022-11-01T13:18:13"/>
        <d v="2022-11-01T12:56:47"/>
        <d v="2022-11-01T12:54:25"/>
        <d v="2022-10-18T00:30:39"/>
        <d v="2022-10-17T22:30:24"/>
        <d v="2022-10-11T10:03:18"/>
        <d v="2022-10-11T10:02:22"/>
        <d v="2022-10-05T13:52:20"/>
        <d v="2022-10-05T13:51:01"/>
        <d v="2022-10-05T13:29:46"/>
        <d v="2022-10-05T13:28:38"/>
        <d v="2022-10-04T21:34:21"/>
        <d v="2022-10-04T21:26:45"/>
        <d v="2022-10-04T21:14:58"/>
        <d v="2022-10-04T20:59:49"/>
        <d v="2022-10-04T19:29:55"/>
        <d v="2022-10-04T16:48:53"/>
        <d v="2022-10-04T16:40:40"/>
        <d v="2022-10-04T16:40:22"/>
        <d v="2022-10-03T15:18:55"/>
        <d v="2022-10-03T15:17:50"/>
        <d v="2022-10-03T15:04:17"/>
        <d v="2022-10-03T14:56:01"/>
        <d v="2022-10-03T13:08:43"/>
        <d v="2022-09-27T15:53:45"/>
        <d v="2022-09-27T15:52:09"/>
        <d v="2022-09-27T15:30:22"/>
        <d v="2022-09-27T15:28:51"/>
        <d v="2022-09-27T12:22:10"/>
        <d v="2022-09-27T12:20:59"/>
        <d v="2022-09-27T12:18:09"/>
        <d v="2022-09-27T12:16:30"/>
        <d v="2022-09-27T11:40:46"/>
        <d v="2022-09-27T11:39:06"/>
        <d v="2022-09-21T15:35:49"/>
        <d v="2022-09-21T15:33:15"/>
        <d v="2022-09-20T12:59:29"/>
        <d v="2022-09-20T12:55:00"/>
        <d v="2022-09-20T10:37:09"/>
        <d v="2022-09-20T10:33:00"/>
        <d v="2022-09-20T09:59:55"/>
        <d v="2022-09-20T09:58:46"/>
        <d v="2022-09-20T09:55:24"/>
        <d v="2022-09-20T09:54:21"/>
        <d v="2022-09-13T16:22:29"/>
        <d v="2022-09-13T16:20:48"/>
        <d v="2022-09-13T10:41:37"/>
        <d v="2022-09-13T10:40:18"/>
        <d v="2022-09-05T13:04:55"/>
        <d v="2022-09-05T13:03:33"/>
        <d v="2022-08-30T15:33:51"/>
        <d v="2022-08-30T15:32:17"/>
        <d v="2022-08-30T11:13:04"/>
        <d v="2022-08-30T11:11:47"/>
        <d v="2022-08-30T11:05:52"/>
        <d v="2022-08-30T11:03:52"/>
        <d v="2022-08-30T10:30:28"/>
        <d v="2022-08-30T10:26:26"/>
        <d v="2022-08-23T14:21:21"/>
        <d v="2022-08-23T14:19:44"/>
        <d v="2022-08-23T14:19:25"/>
        <d v="2022-08-23T13:36:43"/>
        <d v="2022-08-23T13:35:24"/>
        <d v="2022-08-23T12:14:16"/>
        <d v="2022-08-23T12:12:50"/>
        <d v="2022-08-18T08:07:26"/>
        <d v="2022-08-17T15:21:20"/>
        <d v="2022-08-17T15:19:55"/>
        <d v="2022-08-17T13:34:10"/>
        <d v="2022-08-17T13:04:40"/>
        <d v="2022-08-05T13:08:13"/>
        <d v="2022-08-05T13:06:56"/>
        <d v="2022-08-03T10:06:58"/>
        <d v="2022-08-03T10:05:42"/>
        <d v="2022-08-03T09:58:36"/>
        <d v="2022-08-03T09:19:01"/>
        <d v="2022-08-02T14:44:28"/>
        <d v="2022-08-02T13:26:19"/>
        <d v="2022-08-02T10:52:50"/>
        <d v="2022-07-22T12:27:18"/>
        <d v="2022-07-20T17:38:43"/>
        <d v="2022-07-20T17:37:32"/>
        <d v="2022-07-20T17:26:28"/>
        <d v="2022-07-20T17:25:14"/>
        <d v="2022-07-20T17:23:07"/>
        <d v="2022-07-20T17:19:14"/>
        <d v="2022-07-20T17:15:32"/>
        <d v="2022-07-20T16:21:40"/>
        <d v="2022-07-20T15:55:50"/>
        <d v="2022-07-20T15:54:16"/>
        <d v="2022-07-20T15:38:19"/>
        <d v="2022-07-20T15:37:04"/>
        <d v="2022-07-20T14:48:15"/>
        <d v="2022-07-20T14:46:59"/>
        <d v="2022-07-19T15:11:45"/>
        <d v="2022-07-19T15:10:15"/>
        <d v="2022-07-19T14:44:04"/>
        <d v="2022-07-19T14:42:15"/>
        <d v="2022-07-19T13:01:24"/>
        <d v="2022-07-12T10:52:38"/>
        <d v="2022-07-12T10:51:17"/>
        <d v="2022-07-12T10:12:14"/>
        <d v="2022-07-12T09:42:05"/>
        <d v="2022-07-11T20:22:03"/>
        <d v="2022-07-11T20:20:50"/>
        <d v="2022-07-11T15:22:03"/>
        <d v="2022-07-11T08:33:20"/>
        <d v="2022-07-08T14:48:05"/>
        <d v="2022-07-08T13:04:23"/>
        <d v="2022-07-08T13:02:55"/>
        <d v="2022-07-08T12:39:24"/>
        <d v="2022-07-08T12:36:26"/>
        <d v="2022-07-08T10:32:13"/>
        <d v="2022-07-08T10:31:06"/>
        <d v="2022-07-07T10:21:37"/>
        <d v="2022-07-07T10:20:05"/>
        <d v="2022-07-06T13:18:59"/>
        <d v="2022-07-06T13:17:02"/>
        <d v="2022-07-06T13:06:55"/>
        <d v="2022-07-06T13:05:43"/>
        <d v="2022-07-06T08:41:06"/>
        <d v="2022-07-05T21:25:12"/>
        <d v="2022-07-05T16:37:14"/>
        <d v="2022-07-05T14:25:42"/>
        <d v="2022-07-05T14:14:40"/>
        <d v="2022-07-05T10:51:19"/>
        <d v="2022-07-05T10:42:11"/>
        <d v="2022-07-05T10:36:06"/>
        <d v="2022-07-05T10:26:33"/>
        <d v="2022-07-04T14:25:07"/>
        <d v="2022-07-04T14:21:50"/>
        <d v="2022-07-04T13:08:34"/>
        <d v="2022-07-04T13:06:34"/>
        <d v="2022-07-04T12:41:12"/>
        <d v="2022-07-04T12:38:35"/>
        <d v="2022-07-04T12:29:57"/>
        <d v="2022-07-04T12:28:04"/>
        <d v="2022-07-01T11:09:37"/>
        <d v="2022-07-01T11:06:47"/>
        <d v="2022-06-30T15:42:12"/>
        <d v="2022-06-30T15:30:20"/>
        <d v="2022-06-30T14:52:47"/>
        <d v="2022-06-30T14:50:42"/>
        <d v="2022-06-30T14:50:29"/>
        <d v="2022-06-30T11:17:33"/>
        <d v="2022-06-30T10:45:40"/>
        <d v="2022-06-30T10:43:52"/>
        <d v="2022-06-30T09:06:46"/>
        <d v="2022-06-30T09:01:08"/>
        <d v="2022-06-28T12:35:37"/>
        <d v="2022-06-28T12:30:37"/>
        <d v="2022-06-28T12:30:14"/>
        <d v="2022-06-27T15:48:40"/>
        <d v="2022-06-27T15:46:38"/>
        <d v="2022-06-27T13:39:32"/>
        <d v="2022-06-27T13:29:33"/>
        <d v="2022-06-24T16:32:01"/>
        <d v="2022-06-24T16:30:15"/>
        <d v="2022-06-24T16:13:36"/>
        <d v="2022-06-24T16:11:20"/>
        <d v="2022-06-22T13:47:16"/>
        <d v="2022-06-22T13:43:39"/>
        <d v="2022-06-22T10:56:17"/>
        <d v="2022-06-22T10:54:00"/>
        <d v="2022-06-22T10:50:13"/>
        <d v="2022-06-22T10:48:35"/>
        <d v="2022-06-22T10:45:05"/>
        <d v="2022-06-22T10:41:56"/>
        <d v="2022-06-22T10:39:41"/>
        <d v="2022-06-22T10:36:37"/>
        <d v="2022-06-22T10:24:43"/>
        <d v="2022-06-22T10:23:11"/>
        <d v="2022-06-22T10:04:31"/>
        <d v="2022-06-03T12:32:59"/>
        <d v="2022-06-03T12:31:26"/>
        <d v="2022-06-03T12:27:05"/>
        <d v="2022-04-07T14:04:48"/>
        <d v="2022-04-07T14:02:58"/>
        <d v="2022-04-04T11:05:03"/>
        <d v="2022-04-04T11:02:49"/>
        <d v="2022-03-23T15:20:12"/>
        <d v="2022-03-23T15:17:58"/>
        <d v="2022-03-09T10:17:45"/>
        <d v="2022-03-09T10:15:42"/>
        <d v="2022-02-02T11:00:47"/>
        <d v="2022-02-02T10:59:02"/>
        <d v="2022-01-31T13:09:12"/>
        <d v="2022-01-31T13:07:23"/>
        <d v="2022-01-31T10:51:24"/>
        <d v="2022-01-31T10:49:36"/>
        <d v="2022-01-31T09:55:17"/>
        <d v="2022-01-31T09:53:14"/>
        <d v="2022-01-28T15:36:17"/>
        <d v="2022-01-28T15:34:17"/>
        <d v="2022-01-28T14:46:21"/>
        <d v="2022-01-28T14:44:44"/>
        <d v="2022-01-24T15:48:28"/>
        <d v="2022-01-24T15:46:51"/>
        <d v="2022-01-24T15:14:15"/>
        <d v="2022-01-24T15:12:30"/>
        <d v="2022-01-24T14:58:23"/>
        <d v="2022-01-24T14:56:08"/>
        <d v="2022-01-19T10:35:03"/>
        <d v="2022-01-19T10:33:15"/>
        <d v="2022-01-04T08:41:04"/>
        <d v="2022-01-04T08:39:21"/>
        <d v="2021-12-22T09:52:56"/>
        <d v="2021-12-22T09:51:17"/>
        <d v="2021-12-15T19:08:00"/>
        <d v="2021-12-15T19:06:03"/>
        <d v="2021-12-15T19:05:50"/>
        <d v="2021-12-15T19:02:46"/>
        <d v="2021-12-15T19:01:09"/>
        <d v="2021-12-15T18:04:45"/>
        <d v="2021-12-15T18:02:50"/>
        <d v="2021-12-15T09:51:38"/>
        <d v="2021-12-15T09:50:07"/>
        <d v="2021-12-15T09:31:00"/>
        <d v="2021-12-15T09:29:06"/>
        <d v="2021-12-15T09:23:53"/>
        <d v="2021-12-15T09:21:35"/>
        <d v="2021-12-15T09:04:31"/>
        <d v="2021-12-15T09:02:12"/>
        <d v="2021-12-14T20:53:30"/>
        <d v="2021-12-14T20:50:40"/>
        <d v="2021-12-14T15:18:43"/>
        <d v="2021-12-14T15:16:25"/>
        <d v="2021-12-13T15:06:51"/>
        <d v="2021-12-13T15:04:32"/>
        <d v="2021-11-15T13:29:59"/>
        <d v="2021-11-15T13:27:51"/>
        <d v="2021-11-15T13:07:06"/>
        <d v="2021-11-15T12:51:57"/>
        <d v="2021-11-15T12:49:41"/>
        <d v="2021-11-15T12:48:38"/>
        <d v="2021-10-15T14:15:31"/>
        <d v="2021-10-15T14:13:23"/>
        <d v="2021-10-13T14:54:04"/>
        <d v="2021-10-13T14:51:27"/>
        <d v="2021-10-01T10:26:58"/>
        <d v="2021-10-01T10:24:33"/>
        <d v="2021-09-27T16:46:25"/>
        <d v="2021-09-27T16:44:22"/>
        <d v="2021-08-26T10:28:10"/>
        <d v="2021-08-26T10:25:41"/>
        <d v="2021-08-19T12:30:11"/>
        <d v="2021-08-19T12:27:43"/>
        <d v="2021-08-19T11:07:50"/>
        <d v="2021-08-19T11:04:49"/>
        <d v="2021-08-18T09:10:22"/>
        <d v="2021-08-18T09:08:13"/>
        <d v="2021-07-30T14:58:23"/>
        <d v="2021-07-30T14:56:08"/>
        <d v="2021-07-19T15:53:07"/>
        <d v="2021-07-19T15:51:13"/>
        <d v="2021-07-19T15:19:05"/>
        <d v="2021-07-19T15:16:35"/>
        <d v="2021-07-19T14:08:41"/>
        <d v="2021-07-19T14:06:25"/>
        <d v="2021-07-19T13:01:49"/>
        <d v="2021-07-19T12:59:50"/>
        <d v="2021-07-16T14:26:24"/>
        <d v="2021-07-16T14:24:20"/>
        <d v="2021-07-16T11:22:41"/>
        <d v="2021-07-16T11:20:45"/>
        <d v="2021-07-16T10:04:48"/>
        <d v="2021-07-16T10:02:38"/>
        <d v="2021-07-16T09:55:15"/>
        <d v="2021-06-07T14:00:09"/>
        <d v="2021-06-07T13:57:31"/>
        <d v="2021-05-11T12:08:28"/>
        <d v="2021-05-11T12:06:05"/>
        <d v="2021-04-26T13:38:00"/>
        <d v="2021-04-26T13:35:19"/>
        <d v="2021-04-23T09:59:01"/>
        <d v="2021-04-23T09:56:27"/>
        <d v="2021-03-01T13:18:21"/>
        <d v="2021-03-01T13:16:12"/>
        <d v="2021-02-26T12:25:31"/>
        <d v="2021-02-26T12:23:33"/>
        <d v="2021-02-24T10:52:23"/>
        <d v="2021-02-24T10:49:49"/>
        <d v="2021-02-23T13:58:45"/>
        <d v="2021-02-23T13:56:10"/>
        <d v="2021-02-23T09:58:04"/>
        <d v="2021-02-23T09:55:49"/>
        <d v="2021-02-22T15:14:32"/>
        <d v="2021-02-22T15:12:09"/>
        <d v="2021-02-22T13:22:11"/>
        <d v="2021-02-22T13:19:55"/>
        <d v="2021-02-22T12:50:22"/>
        <d v="2021-02-22T12:47:50"/>
        <d v="2021-02-19T13:32:25"/>
        <d v="2021-02-19T13:30:03"/>
        <d v="2021-02-19T12:39:37"/>
        <d v="2021-02-19T12:37:28"/>
        <d v="2021-02-18T13:39:59"/>
        <d v="2021-02-18T13:37:41"/>
        <d v="2021-02-18T12:09:44"/>
        <d v="2021-02-18T12:07:26"/>
        <d v="2021-02-17T10:32:58"/>
        <d v="2021-02-17T10:30:49"/>
        <d v="2021-02-15T09:33:22"/>
        <d v="2021-02-15T09:31:08"/>
        <d v="2021-02-15T08:25:16"/>
        <d v="2021-02-15T08:23:03"/>
        <d v="2021-02-10T10:56:16"/>
        <d v="2021-02-10T10:53:56"/>
        <d v="2021-02-10T10:00:53"/>
        <d v="2021-02-10T09:58:31"/>
        <d v="2021-02-05T10:24:40"/>
        <d v="2021-02-05T10:22:24"/>
        <d v="2021-02-05T10:13:28"/>
        <d v="2021-02-05T10:11:00"/>
        <d v="2021-01-28T12:04:27"/>
        <d v="2021-01-28T12:02:13"/>
        <d v="2021-01-28T11:14:22"/>
        <d v="2021-01-28T11:12:09"/>
        <d v="2021-01-27T14:47:58"/>
        <d v="2021-01-27T14:45:54"/>
        <d v="2021-01-26T12:29:46"/>
        <d v="2021-01-26T12:27:47"/>
        <d v="2021-01-26T12:17:58"/>
        <d v="2021-01-26T11:22:07"/>
        <d v="2021-01-26T11:19:45"/>
        <d v="2021-01-20T09:32:52"/>
        <d v="2021-01-20T09:30:50"/>
        <d v="2021-01-19T16:02:15"/>
        <d v="2021-01-19T16:00:01"/>
        <d v="2021-01-19T13:35:32"/>
        <d v="2021-01-19T13:33:09"/>
        <d v="2021-01-19T09:32:56"/>
        <d v="2021-01-19T09:31:00"/>
        <d v="2021-01-18T19:00:29"/>
        <d v="2021-01-18T18:58:18"/>
        <d v="2021-01-18T18:36:23"/>
        <d v="2021-01-18T18:18:53"/>
        <d v="2021-01-18T16:23:16"/>
        <d v="2021-01-18T16:21:00"/>
        <d v="2021-01-18T14:56:09"/>
        <d v="2021-01-18T14:53:56"/>
        <d v="2021-01-18T14:13:13"/>
        <d v="2021-01-18T12:13:25"/>
        <d v="2021-01-14T16:34:33"/>
        <d v="2021-01-14T16:32:28"/>
        <d v="2021-01-14T13:14:58"/>
        <d v="2021-01-14T13:12:15"/>
        <d v="2021-01-14T12:36:07"/>
        <d v="2021-01-14T12:34:05"/>
        <d v="2021-01-13T14:57:51"/>
        <d v="2021-01-13T14:55:48"/>
        <d v="2021-01-13T12:33:10"/>
        <d v="2021-01-13T12:30:48"/>
        <d v="2021-01-13T09:52:03"/>
        <d v="2021-01-13T09:49:46"/>
        <d v="2021-01-12T16:10:02"/>
        <d v="2021-01-12T16:07:58"/>
        <d v="2021-01-12T14:44:33"/>
        <d v="2021-01-12T14:42:20"/>
        <d v="2021-01-12T14:29:33"/>
        <d v="2022-11-29T12:05:26"/>
        <d v="2022-11-29T11:18:06"/>
        <d v="2022-11-29T11:17:25"/>
        <d v="2022-11-23T10:35:10"/>
        <d v="2022-11-23T10:00:10"/>
        <d v="2022-11-22T14:46:13"/>
        <d v="2022-11-11T11:37:06"/>
        <d v="2022-11-11T11:36:09"/>
        <d v="2022-11-08T10:02:41"/>
        <d v="2022-11-08T09:44:15"/>
        <d v="2022-11-08T09:44:02"/>
        <d v="2022-11-08T09:15:49"/>
        <d v="2022-11-08T09:00:45"/>
        <d v="2022-11-08T08:54:35"/>
        <d v="2022-11-01T17:48:58"/>
        <d v="2022-11-01T17:47:45"/>
        <d v="2022-11-01T13:17:27"/>
        <d v="2022-11-01T13:06:09"/>
        <d v="2022-11-01T11:21:49"/>
        <d v="2022-11-01T11:20:40"/>
        <d v="2022-10-18T00:30:24"/>
        <d v="2022-10-17T22:30:25"/>
        <d v="2022-10-11T13:03:27"/>
        <d v="2022-10-11T13:02:18"/>
        <d v="2022-10-11T10:04:58"/>
        <d v="2022-10-11T09:58:35"/>
        <d v="2022-10-04T21:34:09"/>
        <d v="2022-10-04T21:32:32"/>
        <d v="2022-10-04T21:32:12"/>
        <d v="2022-10-04T21:14:55"/>
        <d v="2022-10-04T16:49:01"/>
        <d v="2022-10-04T16:41:42"/>
        <d v="2022-10-04T16:41:21"/>
        <d v="2022-10-03T15:18:03"/>
        <d v="2022-10-03T15:17:01"/>
        <d v="2022-10-03T15:04:18"/>
        <d v="2022-10-03T14:58:46"/>
        <d v="2022-10-03T13:08:46"/>
        <d v="2022-09-27T16:03:27"/>
        <d v="2022-09-27T16:01:28"/>
        <d v="2022-09-27T15:59:42"/>
        <d v="2022-09-27T15:30:29"/>
        <d v="2022-09-27T15:28:53"/>
        <d v="2022-09-27T15:23:38"/>
        <d v="2022-09-27T15:22:16"/>
        <d v="2022-09-27T12:31:58"/>
        <d v="2022-09-27T10:40:20"/>
        <d v="2022-09-27T09:38:51"/>
        <d v="2022-09-20T13:11:04"/>
        <d v="2022-09-20T13:09:09"/>
        <d v="2022-09-20T13:07:18"/>
        <d v="2022-09-20T10:37:20"/>
        <d v="2022-09-20T10:33:07"/>
        <d v="2022-09-20T09:46:48"/>
        <d v="2022-09-20T09:45:47"/>
        <d v="2022-09-20T09:42:23"/>
        <d v="2022-09-13T16:21:20"/>
        <d v="2022-09-13T15:17:41"/>
        <d v="2022-09-13T15:17:21"/>
        <d v="2022-09-12T10:33:58"/>
        <d v="2022-09-12T10:06:56"/>
        <d v="2022-09-06T10:32:24"/>
        <d v="2022-09-06T09:56:28"/>
        <d v="2022-08-30T15:34:09"/>
        <d v="2022-08-30T15:23:57"/>
        <d v="2022-08-30T15:23:22"/>
        <d v="2022-08-30T11:13:05"/>
        <d v="2022-08-30T11:08:40"/>
        <d v="2022-08-30T11:08:01"/>
        <d v="2022-08-30T10:56:05"/>
        <d v="2022-08-30T10:50:24"/>
        <d v="2022-08-23T14:17:39"/>
        <d v="2022-08-23T14:14:56"/>
        <d v="2022-08-23T14:13:39"/>
        <d v="2022-08-23T13:35:20"/>
        <d v="2022-08-23T13:24:09"/>
        <d v="2022-08-23T12:06:54"/>
        <d v="2022-08-23T11:50:36"/>
        <d v="2022-08-18T08:07:27"/>
        <d v="2022-08-17T13:33:58"/>
        <d v="2022-08-17T13:04:58"/>
        <d v="2022-08-03T09:58:33"/>
        <d v="2022-08-03T09:11:07"/>
        <d v="2022-08-02T14:44:42"/>
        <d v="2022-08-02T13:27:17"/>
        <d v="2022-08-02T10:53:08"/>
        <d v="2022-07-20T15:39:42"/>
        <d v="2022-07-20T15:38:26"/>
        <d v="2022-07-12T10:51:41"/>
        <d v="2022-07-12T10:50:33"/>
        <d v="2022-07-11T15:22:08"/>
        <d v="2022-07-08T14:22:28"/>
        <d v="2022-07-08T14:11:40"/>
        <d v="2022-07-08T13:41:08"/>
        <d v="2022-07-08T13:40:01"/>
        <d v="2022-07-08T13:28:14"/>
        <d v="2022-07-08T13:04:09"/>
        <d v="2022-07-08T13:03:12"/>
        <d v="2022-07-08T12:46:16"/>
        <d v="2022-07-08T12:45:03"/>
        <d v="2022-07-06T13:09:17"/>
        <d v="2022-07-06T13:08:13"/>
        <d v="2022-07-06T10:30:04"/>
        <d v="2022-07-06T09:52:58"/>
        <d v="2022-07-06T09:42:53"/>
        <d v="2022-07-06T09:41:28"/>
        <d v="2022-07-06T08:47:44"/>
        <d v="2022-07-06T08:45:59"/>
        <d v="2022-07-06T08:40:59"/>
        <d v="2022-07-05T23:07:51"/>
        <d v="2022-07-05T23:07:14"/>
        <d v="2022-07-05T23:04:52"/>
        <d v="2022-07-05T16:37:18"/>
        <d v="2022-07-05T14:25:07"/>
        <d v="2022-07-05T14:18:44"/>
        <d v="2022-07-05T10:51:29"/>
        <d v="2022-07-05T10:42:25"/>
        <d v="2022-07-05T10:36:21"/>
        <d v="2022-07-05T10:21:38"/>
        <d v="2022-07-05T10:10:08"/>
        <d v="2022-06-22T13:50:39"/>
        <d v="2022-06-22T13:43:49"/>
        <d v="2022-05-03T13:29:03"/>
        <d v="2022-05-03T13:27:41"/>
        <d v="2022-05-03T12:57:02"/>
        <d v="2022-05-03T12:55:39"/>
        <d v="2022-05-03T08:16:17"/>
        <d v="2022-05-03T08:15:03"/>
        <d v="2022-04-04T09:50:55"/>
        <d v="2022-04-04T09:49:23"/>
        <d v="2022-01-19T15:21:03"/>
        <d v="2022-01-19T15:19:44"/>
        <d v="2022-01-19T15:17:43"/>
        <d v="2021-12-14T15:07:52"/>
        <d v="2021-12-14T15:06:01"/>
        <d v="2021-12-13T12:33:14"/>
        <d v="2021-12-13T12:31:02"/>
        <d v="2021-07-30T11:00:36"/>
        <d v="2021-07-30T10:58:27"/>
        <d v="2021-07-30T09:12:54"/>
        <d v="2021-07-30T09:11:14"/>
        <d v="2021-03-19T10:53:14"/>
        <d v="2021-03-19T10:50:44"/>
        <d v="2021-02-23T12:13:04"/>
        <d v="2021-02-23T12:11:13"/>
        <d v="2021-02-22T16:46:36"/>
        <d v="2021-02-22T16:44:23"/>
        <d v="2021-02-18T13:52:08"/>
        <d v="2021-02-18T13:50:22"/>
        <d v="2021-02-15T09:33:07"/>
        <d v="2021-02-15T09:31:26"/>
        <d v="2021-02-15T08:51:04"/>
        <d v="2021-02-15T08:49:22"/>
        <d v="2021-02-15T08:47:23"/>
      </sharedItems>
      <fieldGroup par="15" base="1">
        <rangePr groupBy="months" startDate="2021-01-04T10:28:22" endDate="2022-12-09T15:54:19"/>
        <groupItems count="14">
          <s v="&lt;04/0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9/12/2022"/>
        </groupItems>
      </fieldGroup>
    </cacheField>
    <cacheField name="module" numFmtId="0">
      <sharedItems count="20">
        <s v="meta"/>
        <s v="begrens-innsyn"/>
        <s v="fagmodul"/>
        <s v="journalforing"/>
        <s v="krav-initialisering"/>
        <s v="onprem-proxy"/>
        <s v="oppgave"/>
        <s v="pdl-produsent"/>
        <s v="prefill"/>
        <s v="saksbehandling-api"/>
        <s v="saksbehandling-ui"/>
        <s v="statistikk"/>
        <s v="ui"/>
        <s v="ep-eux"/>
        <s v="ep-kodeverk"/>
        <s v="ep-logging"/>
        <s v="ep-metrics"/>
        <s v="ep-pensjonsinformasjon"/>
        <s v="ep-personoppslag"/>
        <s v="ep-security-sts"/>
      </sharedItems>
    </cacheField>
    <cacheField name="type" numFmtId="0">
      <sharedItems count="3">
        <s v="meta"/>
        <s v="app"/>
        <s v="library"/>
      </sharedItems>
    </cacheField>
    <cacheField name="hash" numFmtId="0">
      <sharedItems count="6660">
        <s v="2087df7"/>
        <s v="78cb6eb"/>
        <s v="be23409"/>
        <s v="82fa8f6"/>
        <s v="06f3520"/>
        <s v="0b1f42f"/>
        <s v="2077c08"/>
        <s v="b4204ff"/>
        <s v="f96384f"/>
        <s v="210ba70"/>
        <s v="fcb0caa"/>
        <s v="45030e4"/>
        <s v="91f233b"/>
        <s v="4e602f1"/>
        <s v="cdfc9a2"/>
        <s v="12dfbde"/>
        <s v="fbba11f"/>
        <s v="12ca7f8"/>
        <s v="8817bc5"/>
        <s v="5e364c6"/>
        <s v="8943012"/>
        <s v="85900a6"/>
        <s v="735de11"/>
        <s v="07089ec"/>
        <s v="9cabd39"/>
        <s v="1b00549"/>
        <s v="76d8c47"/>
        <s v="2c69c55"/>
        <s v="b0b2b4d"/>
        <s v="c051861"/>
        <s v="72a8d7b"/>
        <s v="584d710"/>
        <s v="b2dc523"/>
        <s v="1032bba"/>
        <s v="6597ce6"/>
        <s v="e72cc7d"/>
        <s v="70b15b5"/>
        <s v="c981998"/>
        <s v="126f2b5"/>
        <s v="3288ad7"/>
        <s v="c46a99e"/>
        <s v="590f7bd"/>
        <s v="d6ad0c2"/>
        <s v="13d4c22"/>
        <s v="db15ca4"/>
        <s v="6142d07"/>
        <s v="f84550b"/>
        <s v="127de84"/>
        <s v="0b5a0bd"/>
        <s v="db9b65e"/>
        <s v="8219782"/>
        <s v="ffdf7a6"/>
        <s v="ed2a011"/>
        <s v="f637de8"/>
        <s v="881a565"/>
        <s v="1407244"/>
        <s v="847128e"/>
        <s v="5ef59ab"/>
        <s v="04e2514"/>
        <s v="bfa81c5"/>
        <s v="b8f64bb"/>
        <s v="2833308"/>
        <s v="5cfbecc"/>
        <s v="fd19243"/>
        <s v="0749b13"/>
        <s v="3f31de9"/>
        <s v="dfcc947"/>
        <s v="54de091"/>
        <s v="9cff486"/>
        <s v="7b0a1bd"/>
        <s v="aa522de"/>
        <s v="e86fb55"/>
        <s v="d9a097d"/>
        <s v="ee41606"/>
        <s v="f810e53"/>
        <s v="e27739d"/>
        <s v="509e091"/>
        <s v="6cc46db"/>
        <s v="438b675"/>
        <s v="9642f69"/>
        <s v="f7a546c"/>
        <s v="bf2b1d8"/>
        <s v="b03098e"/>
        <s v="e404f36"/>
        <s v="5c5578c"/>
        <s v="a84d655"/>
        <s v="4e53b18"/>
        <s v="61d2b82"/>
        <s v="0d215ef"/>
        <s v="430a902"/>
        <s v="dfb5f0a"/>
        <s v="224288d"/>
        <s v="7cd57a5"/>
        <s v="9c6beb7"/>
        <s v="060bea8"/>
        <s v="efce82a"/>
        <s v="91aef67"/>
        <s v="246ec28"/>
        <s v="6fd147b"/>
        <s v="7b91a61"/>
        <s v="66d0868"/>
        <s v="97114a8"/>
        <s v="eca21d1"/>
        <s v="94e25ea"/>
        <s v="bc4cbdf"/>
        <s v="39d9ce5"/>
        <s v="f1cd135"/>
        <s v="ee1aa5c"/>
        <s v="0886087"/>
        <s v="86bd286"/>
        <s v="1f0edaf"/>
        <s v="5381e86"/>
        <s v="c3e209f"/>
        <s v="5228114"/>
        <s v="548660a"/>
        <s v="0818dae"/>
        <s v="0949df7"/>
        <s v="866691a"/>
        <s v="0bfb96b"/>
        <s v="b1e69a3"/>
        <s v="390e192"/>
        <s v="7ab4879"/>
        <s v="54dd93e"/>
        <s v="4a71950"/>
        <s v="7cb4cda"/>
        <s v="326a723"/>
        <s v="7b6bbfb"/>
        <s v="655d5f7"/>
        <s v="c67ad45"/>
        <s v="c08c0a5"/>
        <s v="6efc0dc"/>
        <s v="4895d73"/>
        <s v="7bfb83d"/>
        <s v="cc3c306"/>
        <s v="7fa6e45"/>
        <s v="988155d"/>
        <s v="dd41968"/>
        <s v="dbff321"/>
        <s v="0eb726d"/>
        <s v="e867e5a"/>
        <s v="e895181"/>
        <s v="1aa5213"/>
        <s v="4aba8d3"/>
        <s v="c8edac6"/>
        <s v="5640bd9"/>
        <s v="b6ad2be"/>
        <s v="1b39a46"/>
        <s v="87585c3"/>
        <s v="5017252"/>
        <s v="c0d6a79"/>
        <s v="76f609a"/>
        <s v="0dc63cd"/>
        <s v="719ac71"/>
        <s v="210abc1"/>
        <s v="e6f8567"/>
        <s v="7b35bf0"/>
        <s v="c066862"/>
        <s v="13ea2d5"/>
        <s v="ab2d9cb"/>
        <s v="10f0ec8"/>
        <s v="3f8d67b"/>
        <s v="075453c"/>
        <s v="d8c5c45"/>
        <s v="af63e49"/>
        <s v="d09c593"/>
        <s v="d3232bb"/>
        <s v="2f86e94"/>
        <s v="b02cda8"/>
        <s v="851a2a4"/>
        <s v="c162f9b"/>
        <s v="3a9cb16"/>
        <s v="fe12e69"/>
        <s v="7a85d3d"/>
        <s v="788e7d9"/>
        <s v="0b0e46f"/>
        <s v="4f7bf83"/>
        <s v="023beba"/>
        <s v="8950d1b"/>
        <s v="880679f"/>
        <s v="16b3acb"/>
        <s v="0c8f66d"/>
        <s v="4767f80"/>
        <s v="d149029"/>
        <s v="a56e00f"/>
        <s v="fe42e98"/>
        <s v="730b9c4"/>
        <s v="c79c209"/>
        <s v="528aace"/>
        <s v="39675d1"/>
        <s v="302b2f0"/>
        <s v="54f9f18"/>
        <s v="5aa7505"/>
        <s v="f7c48e8"/>
        <s v="0b37318"/>
        <s v="18bd62b"/>
        <s v="c0448d9"/>
        <s v="8bb34be"/>
        <s v="6c6051c"/>
        <s v="61232e1"/>
        <s v="484eb5e"/>
        <s v="ff5e9b0"/>
        <s v="36f600e"/>
        <s v="0a772d1"/>
        <s v="bd46a38"/>
        <s v="6b56492"/>
        <s v="f06991f"/>
        <s v="f3388ca"/>
        <s v="0693e6d"/>
        <s v="93837e6"/>
        <s v="f57d60d"/>
        <s v="f3bfb55"/>
        <s v="785ad35"/>
        <s v="a799309"/>
        <s v="f50f9eb"/>
        <s v="a8b4f0d"/>
        <s v="aa20f45"/>
        <s v="98993b5"/>
        <s v="b771d99"/>
        <s v="1d30a6e"/>
        <s v="53a6c43"/>
        <s v="41cc504"/>
        <s v="d02cf13"/>
        <s v="fb8d02c"/>
        <s v="189ebc8"/>
        <s v="1f1e2be"/>
        <s v="18dc624"/>
        <s v="d7b6165"/>
        <s v="573d70b"/>
        <s v="15e7d6c"/>
        <s v="4054868"/>
        <s v="3d334d5"/>
        <s v="ed9d978"/>
        <s v="2ac2b7a"/>
        <s v="99d0b70"/>
        <s v="6218eb4"/>
        <s v="0df1d0a"/>
        <s v="c687189"/>
        <s v="44c04f9"/>
        <s v="8457473"/>
        <s v="405977e"/>
        <s v="6d9f487"/>
        <s v="190409c"/>
        <s v="bced740"/>
        <s v="17d62c6"/>
        <s v="5479843"/>
        <s v="e0a69e4"/>
        <s v="f0cd3ad"/>
        <s v="1fbf3ac"/>
        <s v="22d0a90"/>
        <s v="287672f"/>
        <s v="52e9822"/>
        <s v="1790fd0"/>
        <s v="40fb27b"/>
        <s v="ef016ff"/>
        <s v="c64b327"/>
        <s v="84ee295"/>
        <s v="532cfc7"/>
        <s v="fec69c8"/>
        <s v="f35df9d"/>
        <s v="7a459d5"/>
        <s v="f99069d"/>
        <s v="7b059d6"/>
        <s v="10156b0"/>
        <s v="6d8deb6"/>
        <s v="179f94e"/>
        <s v="9d72bd3"/>
        <s v="0e6b4f9"/>
        <s v="b5947c4"/>
        <s v="0b3ebe3"/>
        <s v="1db77b7"/>
        <s v="1392cb7"/>
        <s v="37f7857"/>
        <s v="7b54ecd"/>
        <s v="6686d5d"/>
        <s v="b9748be"/>
        <s v="2bdddc9"/>
        <s v="02dc563"/>
        <s v="ae300dd"/>
        <s v="a3f208c"/>
        <s v="54ba090"/>
        <s v="f0c6b59"/>
        <s v="5a48b3f"/>
        <s v="a4e212a"/>
        <s v="fae139d"/>
        <s v="e7c31b9"/>
        <s v="becf64e"/>
        <s v="fa76188"/>
        <s v="4187f84"/>
        <s v="4bd6bc3"/>
        <s v="0b436c1"/>
        <s v="1971907"/>
        <s v="00c8dfd"/>
        <s v="fdd59e5"/>
        <s v="c6e3764"/>
        <s v="391a97a"/>
        <s v="13e2f2e"/>
        <s v="d9d4f55"/>
        <s v="7421be6"/>
        <s v="3a839d3"/>
        <s v="38e3281"/>
        <s v="35d306b"/>
        <s v="f45272f"/>
        <s v="a984cc2"/>
        <s v="d6c66f7"/>
        <s v="8c5b2f5"/>
        <s v="ae53295"/>
        <s v="88d7d90"/>
        <s v="00cff30"/>
        <s v="084beda"/>
        <s v="70eb812"/>
        <s v="bf57673"/>
        <s v="fe94065"/>
        <s v="3c6c1d8"/>
        <s v="115cadf"/>
        <s v="1aeb538"/>
        <s v="4308f0a"/>
        <s v="ac40a4e"/>
        <s v="6754449"/>
        <s v="abc774c"/>
        <s v="bcb3d07"/>
        <s v="3c43d89"/>
        <s v="5df7c00"/>
        <s v="e2172b3"/>
        <s v="fb6a675"/>
        <s v="929e6f1"/>
        <s v="ef73586"/>
        <s v="5d0e92d"/>
        <s v="040fceb"/>
        <s v="38ea4cd"/>
        <s v="fc78596"/>
        <s v="039f6b3"/>
        <s v="ab756f6"/>
        <s v="ecc3836"/>
        <s v="599e8ea"/>
        <s v="dd8c076"/>
        <s v="7df50a9"/>
        <s v="888f6eb"/>
        <s v="101d82c"/>
        <s v="2de242c"/>
        <s v="d5a9282"/>
        <s v="e31222f"/>
        <s v="633adc9"/>
        <s v="e5d06fa"/>
        <s v="1b776b1"/>
        <s v="73cb5ae"/>
        <s v="2299ac5"/>
        <s v="fa6e840"/>
        <s v="aa4cf91"/>
        <s v="021e80d"/>
        <s v="927285a"/>
        <s v="9abcddc"/>
        <s v="1a74793"/>
        <s v="7acc9d3"/>
        <s v="1097271"/>
        <s v="2438299"/>
        <s v="acb1369"/>
        <s v="37ca0ee"/>
        <s v="4a28b39"/>
        <s v="8601f74"/>
        <s v="8410171"/>
        <s v="310993b"/>
        <s v="931d991"/>
        <s v="28d15c3"/>
        <s v="bc80d4f"/>
        <s v="4d099d1"/>
        <s v="9fc430e"/>
        <s v="80ffefe"/>
        <s v="1d29464"/>
        <s v="7ac2e6a"/>
        <s v="3aef6a5"/>
        <s v="80a0d1f"/>
        <s v="9eb05e0"/>
        <s v="032de12"/>
        <s v="e196637"/>
        <s v="5102c95"/>
        <s v="171c4fc"/>
        <s v="fe4e6c4"/>
        <s v="aaff6c7"/>
        <s v="de33547"/>
        <s v="b5c14fa"/>
        <s v="0ee0c9b"/>
        <s v="e4177c1"/>
        <s v="a990fb2"/>
        <s v="ddca8e4"/>
        <s v="ecfadad"/>
        <s v="9a9ed92"/>
        <s v="bf761dd"/>
        <s v="bf00571"/>
        <s v="30adbd8"/>
        <s v="18d08a7"/>
        <s v="ddfe3bc"/>
        <s v="0b69754"/>
        <s v="3e12193"/>
        <s v="c4fe768"/>
        <s v="39ee47c"/>
        <s v="dec3f88"/>
        <s v="ab98898"/>
        <s v="1fc580c"/>
        <s v="f7110ea"/>
        <s v="e2ca667"/>
        <s v="63fa82d"/>
        <s v="9067552"/>
        <s v="18e305c"/>
        <s v="8f47042"/>
        <s v="1d1d753"/>
        <s v="8bcaf05"/>
        <s v="ffdd472"/>
        <s v="e7ed5d8"/>
        <s v="5e5e21a"/>
        <s v="3843be8"/>
        <s v="5c2c04c"/>
        <s v="e7e7f21"/>
        <s v="7c6b385"/>
        <s v="dca424b"/>
        <s v="cfa0498"/>
        <s v="b256bdc"/>
        <s v="4857d38"/>
        <s v="069c612"/>
        <s v="d929f3c"/>
        <s v="a4ecc24"/>
        <s v="4127c41"/>
        <s v="2908b08"/>
        <s v="81b7c3e"/>
        <s v="049baf2"/>
        <s v="66d66d4"/>
        <s v="88b367c"/>
        <s v="d222149"/>
        <s v="a47faf3"/>
        <s v="0abdee6"/>
        <s v="4d28821"/>
        <s v="04ee53b"/>
        <s v="40f1904"/>
        <s v="0ec5089"/>
        <s v="49b6865"/>
        <s v="a8f644c"/>
        <s v="8c912a7"/>
        <s v="ef5b9a5"/>
        <s v="b8dec49"/>
        <s v="884a5e2"/>
        <s v="30e2feb"/>
        <s v="0301912"/>
        <s v="0548a6a"/>
        <s v="f565e07"/>
        <s v="3b110b9"/>
        <s v="5066480"/>
        <s v="680998b"/>
        <s v="d51c603"/>
        <s v="524a560"/>
        <s v="740fe29"/>
        <s v="bb71a07"/>
        <s v="ded123e"/>
        <s v="faf755d"/>
        <s v="8bf3ede"/>
        <s v="f16db8d"/>
        <s v="3d58c34"/>
        <s v="dfa5568"/>
        <s v="4488020"/>
        <s v="977d1d7"/>
        <s v="205666b"/>
        <s v="f9cffc2"/>
        <s v="0817257"/>
        <s v="23c099d"/>
        <s v="db749bb"/>
        <s v="e1253559"/>
        <s v="c72d10ed"/>
        <s v="78cfd241"/>
        <s v="8e1e309c"/>
        <s v="589df026"/>
        <s v="1f75f074"/>
        <s v="f730c704"/>
        <s v="a1448b4d"/>
        <s v="62c3ac83"/>
        <s v="24f94a0f"/>
        <s v="c0184ae6"/>
        <s v="336a6519"/>
        <s v="2d43ba04"/>
        <s v="3ad295de"/>
        <s v="28829450"/>
        <s v="028b58da"/>
        <s v="57155ed7"/>
        <s v="3aed2d0d"/>
        <s v="b8b95357"/>
        <s v="fa241b0e"/>
        <s v="27bae5e5"/>
        <s v="d406f36a"/>
        <s v="c246739f"/>
        <s v="f57b2c5e"/>
        <s v="787f9d4e"/>
        <s v="7cc38cd0"/>
        <s v="5233bda6"/>
        <s v="2dbc4702"/>
        <s v="d076e33f"/>
        <s v="106d3844"/>
        <s v="164cd2eb"/>
        <s v="07473a39"/>
        <s v="a6ee74f2"/>
        <s v="b2adf376"/>
        <s v="0a40e412"/>
        <s v="f852b344"/>
        <s v="22361cd9"/>
        <s v="c935b567"/>
        <s v="9b63d323"/>
        <s v="70997f36"/>
        <s v="21fc82c7"/>
        <s v="13ef6587"/>
        <s v="5e6a6f68"/>
        <s v="25284d9f"/>
        <s v="7931fc7b"/>
        <s v="406050d0"/>
        <s v="3080b424"/>
        <s v="65c2327b"/>
        <s v="a73112a8"/>
        <s v="22d9f975"/>
        <s v="1cbaef89"/>
        <s v="81c4ec85"/>
        <s v="addd4e05"/>
        <s v="ae508d97"/>
        <s v="436033fc"/>
        <s v="24ea262d"/>
        <s v="73b53288"/>
        <s v="e404aa43"/>
        <s v="d41a1210"/>
        <s v="403a441c"/>
        <s v="23d7cea7"/>
        <s v="de4661e9"/>
        <s v="35f6686d"/>
        <s v="6f0af748"/>
        <s v="f8b0dbca"/>
        <s v="024af758"/>
        <s v="2ec9b561"/>
        <s v="13967e7b"/>
        <s v="97813eba"/>
        <s v="d3e27412"/>
        <s v="eb205380"/>
        <s v="4beef8cb"/>
        <s v="6184ae13"/>
        <s v="c3f294df"/>
        <s v="f6565092"/>
        <s v="8d76281c"/>
        <s v="5c57e85d"/>
        <s v="daf2b618"/>
        <s v="89a59390"/>
        <s v="f39ce4a5"/>
        <s v="391fa593"/>
        <s v="22981548"/>
        <s v="5ded8693"/>
        <s v="3ef39332"/>
        <s v="50331ddf"/>
        <s v="d9052196"/>
        <s v="10e3dde4"/>
        <s v="62bac246"/>
        <s v="2eb171f2"/>
        <s v="50af6c6d"/>
        <s v="021d6680"/>
        <s v="d71c5b32"/>
        <s v="2ced026a"/>
        <s v="e3f3acb4"/>
        <s v="540e4153"/>
        <s v="161b4343"/>
        <s v="fe439cb3"/>
        <s v="0dbe12e4"/>
        <s v="bfb559db"/>
        <s v="b2befa75"/>
        <s v="85a09d2d"/>
        <s v="f6bc691b"/>
        <s v="1d6e7e63"/>
        <s v="4cb2185a"/>
        <s v="1ae88655"/>
        <s v="2e41ba38"/>
        <s v="bf62d3c5"/>
        <s v="6dec4ef9"/>
        <s v="cd3f26d1"/>
        <s v="5bc7e4c1"/>
        <s v="4842757e"/>
        <s v="c5b159c2"/>
        <s v="90e58666"/>
        <s v="a5b7bc77"/>
        <s v="bdd6838a"/>
        <s v="00029f2c"/>
        <s v="b9a28b8c"/>
        <s v="169ec12c"/>
        <s v="ecf1ccb9"/>
        <s v="2b9c3cac"/>
        <s v="dd8309a1"/>
        <s v="c544bd28"/>
        <s v="87d932f6"/>
        <s v="9dc9830e"/>
        <s v="0b6b4fdf"/>
        <s v="169c8146"/>
        <s v="4fb54450"/>
        <s v="9748de84"/>
        <s v="14bf8726"/>
        <s v="539119c7"/>
        <s v="72f4a5d5"/>
        <s v="1d8d9eac"/>
        <s v="9ebfcf22"/>
        <s v="f7d17d17"/>
        <s v="d2d1332f"/>
        <s v="cf3affa9"/>
        <s v="732254c1"/>
        <s v="351caf92"/>
        <s v="3c52b025"/>
        <s v="e9518d54"/>
        <s v="87c89a6c"/>
        <s v="a1b8e874"/>
        <s v="38ec90a3"/>
        <s v="4c3cf792"/>
        <s v="b624c366"/>
        <s v="f83a4733"/>
        <s v="8ca5a2d5"/>
        <s v="3631e59a"/>
        <s v="abfcc29a"/>
        <s v="e7c55e44"/>
        <s v="d11a3b4b"/>
        <s v="51d1257d"/>
        <s v="3f218222"/>
        <s v="3fe48fa1"/>
        <s v="1f22e11f"/>
        <s v="3c1200f5"/>
        <s v="b5545569"/>
        <s v="1faba974"/>
        <s v="4e930bd0"/>
        <s v="fc18c457"/>
        <s v="4d579d22"/>
        <s v="a879e3bc"/>
        <s v="a99a626b"/>
        <s v="96abc3f9"/>
        <s v="9d5bc146"/>
        <s v="1c023774"/>
        <s v="01076901"/>
        <s v="5b7294c8"/>
        <s v="a25fe25e"/>
        <s v="23a0877e"/>
        <s v="826a93a5"/>
        <s v="d87a5105"/>
        <s v="2d2de4c4"/>
        <s v="f8eebc07"/>
        <s v="7feba2c7"/>
        <s v="79de961b"/>
        <s v="de111aa0"/>
        <s v="dbe72535"/>
        <s v="9e41f2fe"/>
        <s v="e2fe7a05"/>
        <s v="ad6cd18a"/>
        <s v="c4246860"/>
        <s v="3df4ed0f"/>
        <s v="6c77522a"/>
        <s v="e1b0d7bc"/>
        <s v="e39d1e9d"/>
        <s v="0948dc07"/>
        <s v="42e45772"/>
        <s v="47e8ad4d"/>
        <s v="0ae3d85f"/>
        <s v="2acaea2b"/>
        <s v="1cc89478"/>
        <s v="6eccd575"/>
        <s v="7d05aa08"/>
        <s v="2ee45f70"/>
        <s v="a1e860c1"/>
        <s v="1334120e"/>
        <s v="59f63f3a"/>
        <s v="de6107c6"/>
        <s v="8aa37fb5"/>
        <s v="2aab66d7"/>
        <s v="3283268a"/>
        <s v="193a8c6b"/>
        <s v="3e673569"/>
        <s v="d734fd51"/>
        <s v="c43706ea"/>
        <s v="b1d3f8c7"/>
        <s v="39046bb7"/>
        <s v="0e0673d2"/>
        <s v="bc74212b"/>
        <s v="20ced0b2"/>
        <s v="00fb3c95"/>
        <s v="3563345d"/>
        <s v="ec4c1370"/>
        <s v="970ec4f2"/>
        <s v="80566632"/>
        <s v="9fcab305"/>
        <s v="9468f783"/>
        <s v="199c119a"/>
        <s v="cc8744ac"/>
        <s v="ac2b7621"/>
        <s v="4521f4a1"/>
        <s v="1091a835"/>
        <s v="9d434939"/>
        <s v="212fde72"/>
        <s v="68470fb3"/>
        <s v="6b9b5ab3"/>
        <s v="dc69cab9"/>
        <s v="5c396e82"/>
        <s v="a9b87d1f"/>
        <s v="7e1ebab6"/>
        <s v="fe8531c0"/>
        <s v="aba19008"/>
        <s v="f09c5633"/>
        <s v="821b39ff"/>
        <s v="90e48c68"/>
        <s v="eef303e7"/>
        <s v="fcda12c6"/>
        <s v="f81a2aa2"/>
        <s v="a0d68415"/>
        <s v="6ba96eba"/>
        <s v="f4244234"/>
        <s v="4307d075"/>
        <s v="872fd030"/>
        <s v="ae1566cc"/>
        <s v="7e8e582d"/>
        <s v="00209a8b"/>
        <s v="242832dc"/>
        <s v="3b9be7a2"/>
        <s v="896c66f3"/>
        <s v="8e3cd290"/>
        <s v="bb8a7a8b"/>
        <s v="28b88508"/>
        <s v="23fe5d1d"/>
        <s v="94ad70f8"/>
        <s v="fbfd9bc3"/>
        <s v="f01b0656"/>
        <s v="aea9ef88"/>
        <s v="83f71b9d"/>
        <s v="427af887"/>
        <s v="16acd552"/>
        <s v="64221cc4"/>
        <s v="9a47f092"/>
        <s v="00a483fc"/>
        <s v="b6be19ea"/>
        <s v="1fef8631"/>
        <s v="df0d1f6d"/>
        <s v="ffdf7a82"/>
        <s v="08869322"/>
        <s v="82155784"/>
        <s v="1d499dfa"/>
        <s v="7fa77aad"/>
        <s v="f773d8a3"/>
        <s v="1b15989f"/>
        <s v="48910498"/>
        <s v="8b2f4fe9"/>
        <s v="aaf6fd6b"/>
        <s v="b523b043"/>
        <s v="1d25d242"/>
        <s v="9ec95e32"/>
        <s v="5cd00b72"/>
        <s v="e7de350d"/>
        <s v="a7ae94a2"/>
        <s v="8c69bf29"/>
        <s v="9229aaa8"/>
        <s v="3dff1264"/>
        <s v="f63339ea"/>
        <s v="496611e4"/>
        <s v="2ed45844"/>
        <s v="39d379bb"/>
        <s v="a78b8f8d"/>
        <s v="65d1d7a0"/>
        <s v="b38047d6"/>
        <s v="95a0788c"/>
        <s v="e2b9b579"/>
        <s v="00ca8d14"/>
        <s v="096bdd13"/>
        <s v="69b31bb2"/>
        <s v="55fcc976"/>
        <s v="19f916f6"/>
        <s v="767bc927"/>
        <s v="ea6025d1"/>
        <s v="2cc63b74"/>
        <s v="4a66da13"/>
        <s v="1da9e1e1"/>
        <s v="4c0c3b48"/>
        <s v="4e12f845"/>
        <s v="4fcba469"/>
        <s v="02dbbd34"/>
        <s v="0751581b"/>
        <s v="3feb0c57"/>
        <s v="acde71ec"/>
        <s v="6f518dbc"/>
        <s v="0f0af5a0"/>
        <s v="82378b1c"/>
        <s v="f462c9c8"/>
        <s v="3de31c6c"/>
        <s v="c5e759b8"/>
        <s v="1e9c425b"/>
        <s v="3a142b5c"/>
        <s v="932fd546"/>
        <s v="b739b9cb"/>
        <s v="d3d101ab"/>
        <s v="e394b6da"/>
        <s v="29e7baf6"/>
        <s v="ce2dbcd0"/>
        <s v="2aa4ac94"/>
        <s v="ae1ac7c4"/>
        <s v="0b0f0325"/>
        <s v="b0e58a21"/>
        <s v="7dfc9e14"/>
        <s v="0ed2a3ab"/>
        <s v="d36d59a0"/>
        <s v="63dfeac8"/>
        <s v="df9359af"/>
        <s v="6ac21f4e"/>
        <s v="ab2f97b9"/>
        <s v="f09a737f"/>
        <s v="6abc0eab"/>
        <s v="1c67b8da"/>
        <s v="87a184ff"/>
        <s v="68f1cd61"/>
        <s v="0460dd34"/>
        <s v="84c74728"/>
        <s v="6f8dd0b3"/>
        <s v="49423b8a"/>
        <s v="cf7943d4"/>
        <s v="7c3d7abc"/>
        <s v="909ac135"/>
        <s v="e7164fae"/>
        <s v="263af3a6"/>
        <s v="5b250166"/>
        <s v="fda2ebf7"/>
        <s v="2f8b3c4b"/>
        <s v="2f833582"/>
        <s v="6c708710"/>
        <s v="3c209f77"/>
        <s v="bad32d26"/>
        <s v="1b89135f"/>
        <s v="7187e7f9"/>
        <s v="3bb2051f"/>
        <s v="061de2af"/>
        <s v="1911b642"/>
        <s v="ebb8aae3"/>
        <s v="8b78d683"/>
        <s v="9fbfaec4"/>
        <s v="c9f8788f"/>
        <s v="49b63a49"/>
        <s v="cae98846"/>
        <s v="03a1f634"/>
        <s v="056801d1"/>
        <s v="58f6e756"/>
        <s v="607d3680"/>
        <s v="8a2d4fac"/>
        <s v="0f617086"/>
        <s v="b7a1464c"/>
        <s v="f326ae0b"/>
        <s v="fafb081d"/>
        <s v="a03f34d1"/>
        <s v="15f3e177"/>
        <s v="5f2e7a1d"/>
        <s v="7e3c74a0"/>
        <s v="6193a867"/>
        <s v="09a9c64c"/>
        <s v="4183cdfc"/>
        <s v="68fdb455"/>
        <s v="4f6b663d"/>
        <s v="da28d9e7"/>
        <s v="277a5ffd"/>
        <s v="3ae1c1c2"/>
        <s v="0c9512e4"/>
        <s v="8f1007ee"/>
        <s v="6c6eae21"/>
        <s v="814c45df"/>
        <s v="1b3cd164"/>
        <s v="18ded16d"/>
        <s v="365e4bc2"/>
        <s v="1613aa4b"/>
        <s v="2b6b5a53"/>
        <s v="cd147fb7"/>
        <s v="e5941379"/>
        <s v="253ab1d9"/>
        <s v="d4ad603a"/>
        <s v="6115f18c"/>
        <s v="5d5083c3"/>
        <s v="c6d492a9"/>
        <s v="ef67543f"/>
        <s v="3478d10f"/>
        <s v="bb81fe8e"/>
        <s v="a4c8f847"/>
        <s v="2a1225ad"/>
        <s v="13ff8cc5"/>
        <s v="f84f4cd5"/>
        <s v="a52ad33e"/>
        <s v="0233a275"/>
        <s v="d85cf6c2"/>
        <s v="e503c739"/>
        <s v="41e904de"/>
        <s v="be4ddf7f"/>
        <s v="33359601"/>
        <s v="da8f2b6d"/>
        <s v="92fbb429"/>
        <s v="3c905992"/>
        <s v="41f6e506"/>
        <s v="5d53b2c2"/>
        <s v="98e6c8d2"/>
        <s v="03f6147e"/>
        <s v="e3009f6e"/>
        <s v="43f6b3ce"/>
        <s v="cc4ac5ad"/>
        <s v="a887f40f"/>
        <s v="43c314b8"/>
        <s v="40cf8a05"/>
        <s v="be0a2fba"/>
        <s v="b4b47523"/>
        <s v="9688742e"/>
        <s v="a738c423"/>
        <s v="457c49f4"/>
        <s v="c1bcd572"/>
        <s v="2e9609e2"/>
        <s v="4e7541d3"/>
        <s v="6338336d"/>
        <s v="944eb64b"/>
        <s v="6bf9a4f5"/>
        <s v="c9018f1e"/>
        <s v="060aeae5"/>
        <s v="a7a498e9"/>
        <s v="824ab891"/>
        <s v="485d1c43"/>
        <s v="28caf410"/>
        <s v="bb396c21"/>
        <s v="fbbbfbeb"/>
        <s v="87e198bc"/>
        <s v="e1c6b7ea"/>
        <s v="b6b0450b"/>
        <s v="16045f7e"/>
        <s v="247004b1"/>
        <s v="26bda8a6"/>
        <s v="e8c88c0d"/>
        <s v="3967a4ba"/>
        <s v="d36fc0af"/>
        <s v="14a2060e"/>
        <s v="e7dac48b"/>
        <s v="3ca88531"/>
        <s v="08afd483"/>
        <s v="117ed6ae"/>
        <s v="57a85cc0"/>
        <s v="a30ebd65"/>
        <s v="75464180"/>
        <s v="065842f3"/>
        <s v="ccf11fdf"/>
        <s v="09311ceb"/>
        <s v="66a41344"/>
        <s v="913e5354"/>
        <s v="987653fc"/>
        <s v="c7440ac1"/>
        <s v="0ea7da31"/>
        <s v="439caf3c"/>
        <s v="cc9f7ab7"/>
        <s v="32426429"/>
        <s v="97fd5cb8"/>
        <s v="8035d852"/>
        <s v="71236190"/>
        <s v="164cc1f6"/>
        <s v="844a97e5"/>
        <s v="62547d83"/>
        <s v="df819869"/>
        <s v="83fd2e30"/>
        <s v="c47f8c60"/>
        <s v="52324125"/>
        <s v="3ab141fc"/>
        <s v="3c616009"/>
        <s v="93bf123c"/>
        <s v="d55a72c9"/>
        <s v="45acc4d4"/>
        <s v="04867f73"/>
        <s v="f9fe8269"/>
        <s v="b17ce4e2"/>
        <s v="2e7fe13a"/>
        <s v="00c2f054"/>
        <s v="3bd7dac3"/>
        <s v="b9ee4744"/>
        <s v="a3a6c2fb"/>
        <s v="22f2e6c1"/>
        <s v="0f51becf"/>
        <s v="c6a0d258"/>
        <s v="803a7101"/>
        <s v="0b85dcd0"/>
        <s v="4101a455"/>
        <s v="2cd384b8"/>
        <s v="4cfa6bfb"/>
        <s v="da0aa120"/>
        <s v="a3d4b6bc"/>
        <s v="fce37a66"/>
        <s v="7cd8f865"/>
        <s v="d12c8eb3"/>
        <s v="1643cff7"/>
        <s v="ed67d4d6"/>
        <s v="da8644f8"/>
        <s v="f32f9eb4"/>
        <s v="e9983441"/>
        <s v="ad3bfa09"/>
        <s v="1a896184"/>
        <s v="9fb7cf70"/>
        <s v="c9d4cda4"/>
        <s v="6e58afed"/>
        <s v="a0c5e6c1"/>
        <s v="81620bd1"/>
        <s v="4f54916f"/>
        <s v="a02a7ec3"/>
        <s v="1df41ccd"/>
        <s v="0c32a817"/>
        <s v="cf6ec4c4"/>
        <s v="45ed6dbf"/>
        <s v="573f1507"/>
        <s v="eb2b26a3"/>
        <s v="6da35304"/>
        <s v="6cd710e9"/>
        <s v="a5d29304"/>
        <s v="68f0ed8b"/>
        <s v="1d8d5c75"/>
        <s v="4c3d783d"/>
        <s v="9637ef3e"/>
        <s v="e306efeb"/>
        <s v="cb7e2030"/>
        <s v="c7227369"/>
        <s v="6b33909b"/>
        <s v="dfec9413"/>
        <s v="99e3495c"/>
        <s v="f8eb21a4"/>
        <s v="44471a59"/>
        <s v="b5047391"/>
        <s v="a1c997d9"/>
        <s v="5372933b"/>
        <s v="36091eda"/>
        <s v="624338c4"/>
        <s v="852519fe"/>
        <s v="3c322cfe"/>
        <s v="af57a8d9"/>
        <s v="6c259d56"/>
        <s v="891206d6"/>
        <s v="cfcbbbe6"/>
        <s v="12d1c3fa"/>
        <s v="cf7605c9"/>
        <s v="229cf853"/>
        <s v="ec6ca5c2"/>
        <s v="ad9e16eb"/>
        <s v="3bb3acd6"/>
        <s v="d5e6476c"/>
        <s v="125b0ca3"/>
        <s v="fff2b9ac"/>
        <s v="ef0174e0"/>
        <s v="3d93130b"/>
        <s v="f5bff061"/>
        <s v="682edf39"/>
        <s v="dc8a0f78"/>
        <s v="450ac585"/>
        <s v="555b8382"/>
        <s v="e9064c10"/>
        <s v="e5677730"/>
        <s v="e2583ad8"/>
        <s v="cfaf6728"/>
        <s v="97138876"/>
        <s v="3dd60f5d"/>
        <s v="63dd9b18"/>
        <s v="e2eb57e1"/>
        <s v="dc0c5256"/>
        <s v="fb2a9092"/>
        <s v="097901dc"/>
        <s v="b1927d5d"/>
        <s v="6161df05"/>
        <s v="c3e9f8cb"/>
        <s v="1ea8be8e"/>
        <s v="e811f40d"/>
        <s v="b74557cb"/>
        <s v="28bdc13c"/>
        <s v="3dbe3a67"/>
        <s v="5c60b294"/>
        <s v="a3441fdd"/>
        <s v="9cc0028a"/>
        <s v="7e0cf294"/>
        <s v="f4f7f59c"/>
        <s v="563cf10d"/>
        <s v="4d13e1a2"/>
        <s v="987f4265"/>
        <s v="13155ae7"/>
        <s v="4ebd51d5"/>
        <s v="9c3e6d02"/>
        <s v="719a93a8"/>
        <s v="4c088fbc"/>
        <s v="dfe855fa"/>
        <s v="d04402f3"/>
        <s v="3ead0fa9"/>
        <s v="551c87e1"/>
        <s v="dd746bab"/>
        <s v="58ee3678"/>
        <s v="771a33b6"/>
        <s v="09a3d61a"/>
        <s v="1d2104bc"/>
        <s v="18391f72"/>
        <s v="c0a13569"/>
        <s v="d7aff807"/>
        <s v="d45fd9b5"/>
        <s v="a988ff5d"/>
        <s v="c831cb59"/>
        <s v="3039984b"/>
        <s v="b65ebfa3"/>
        <s v="c349f07a"/>
        <s v="e55e20ab"/>
        <s v="bb59037f"/>
        <s v="e4435028"/>
        <s v="04b0a938"/>
        <s v="2542cf40"/>
        <s v="7843eff2"/>
        <s v="100c49c8"/>
        <s v="ad15a716"/>
        <s v="15761430"/>
        <s v="79d42a25"/>
        <s v="a4aec202"/>
        <s v="322c77bf"/>
        <s v="335fd019"/>
        <s v="3574b280"/>
        <s v="ba170375"/>
        <s v="aa9d7ba6"/>
        <s v="80b78b73"/>
        <s v="eeeffd9c"/>
        <s v="38bcc208"/>
        <s v="25ce3d7b"/>
        <s v="83e28def"/>
        <s v="11b67dcd"/>
        <s v="6aada99d"/>
        <s v="e85e6adc"/>
        <s v="4a127984"/>
        <s v="d455c4ed"/>
        <s v="49a55ec4"/>
        <s v="7daf69ca"/>
        <s v="5f59a574"/>
        <s v="3dbd60a1"/>
        <s v="da91c629"/>
        <s v="372857e3"/>
        <s v="47b94602"/>
        <s v="cc95d9f6"/>
        <s v="585a01e6"/>
        <s v="dc6a8bc4"/>
        <s v="3aa33e74"/>
        <s v="925a6059"/>
        <s v="a01bc232"/>
        <s v="60cf91b9"/>
        <s v="c12c16af"/>
        <s v="8dc80696"/>
        <s v="28832551"/>
        <s v="dd6461af"/>
        <s v="eaa790d8"/>
        <s v="da214cd8"/>
        <s v="735dcb30"/>
        <s v="2a975c39"/>
        <s v="3efc2df8"/>
        <s v="39a76471"/>
        <s v="f4f7e978"/>
        <s v="d4da26d1"/>
        <s v="e40cc47b"/>
        <s v="25f7b253"/>
        <s v="ab65fb46"/>
        <s v="695c5d6f"/>
        <s v="37074a97"/>
        <s v="d8a02710"/>
        <s v="1664eaae"/>
        <s v="4bebcc0b"/>
        <s v="373e8401"/>
        <s v="16c132cd"/>
        <s v="4f95ef7d"/>
        <s v="03cd3250"/>
        <s v="94900b42"/>
        <s v="3c9d2224"/>
        <s v="1bfcf5a6"/>
        <s v="a2470612"/>
        <s v="b166ad79"/>
        <s v="7b29e4ab"/>
        <s v="241c353d"/>
        <s v="0af3cf1a"/>
        <s v="685fd4bd"/>
        <s v="94f7d3be"/>
        <s v="5423efdd"/>
        <s v="d32aacd2"/>
        <s v="5cf2f76a"/>
        <s v="5d8d463f"/>
        <s v="a335f05c"/>
        <s v="c8eafbd2"/>
        <s v="061e67ca"/>
        <s v="2445282c"/>
        <s v="3dce7d96"/>
        <s v="b964adb4"/>
        <s v="0d1ee3a3"/>
        <s v="c0374eea"/>
        <s v="8f955b7f"/>
        <s v="83431cb3"/>
        <s v="fb9beea0"/>
        <s v="1b4c5235"/>
        <s v="ec8ec3ec"/>
        <s v="a09f6b43"/>
        <s v="d4707994"/>
        <s v="998077a4"/>
        <s v="dc3061b0"/>
        <s v="de497fe9"/>
        <s v="a99f3d78"/>
        <s v="122cf7e4"/>
        <s v="a1948233"/>
        <s v="12b12e0a"/>
        <s v="1367f2be"/>
        <s v="06ac3010"/>
        <s v="5320a45b"/>
        <s v="a582feaa"/>
        <s v="c61a7b6a"/>
        <s v="760e33cf"/>
        <s v="293c1c29"/>
        <s v="6fc9b6c7"/>
        <s v="fb26d1fc"/>
        <s v="3f4093e8"/>
        <s v="ffb02c93"/>
        <s v="f7394982"/>
        <s v="d06e7b2d"/>
        <s v="4a34d8ac"/>
        <s v="a8caea82"/>
        <s v="7f9e5af1"/>
        <s v="9651f75e"/>
        <s v="de561a36"/>
        <s v="958d8e60"/>
        <s v="1e95066d"/>
        <s v="176fed78"/>
        <s v="90ac1cf0"/>
        <s v="4d18ede1"/>
        <s v="7d462ab4"/>
        <s v="842f6e75"/>
        <s v="54734663"/>
        <s v="ce91e46a"/>
        <s v="2b7c4ef9"/>
        <s v="40e7da58"/>
        <s v="8724dcbf"/>
        <s v="039c2248"/>
        <s v="c5df12b2"/>
        <s v="fefdcac0"/>
        <s v="d517933e"/>
        <s v="deb9ce02"/>
        <s v="e9edc149"/>
        <s v="8d496bcb"/>
        <s v="562812e1"/>
        <s v="3ca01069"/>
        <s v="df3d7a36"/>
        <s v="0bfba062"/>
        <s v="4760d3ba"/>
        <s v="d964e8d3"/>
        <s v="06e1ae22"/>
        <s v="36ab3650"/>
        <s v="4ce687bd"/>
        <s v="1a36d4eb"/>
        <s v="7a66f555"/>
        <s v="93a12fea"/>
        <s v="ca524579"/>
        <s v="722a3025"/>
        <s v="788d9546"/>
        <s v="4d4857fc"/>
        <s v="cc96c1be"/>
        <s v="bdd740d3"/>
        <s v="86dece9b"/>
        <s v="d108cbba"/>
        <s v="42ef92bf"/>
        <s v="e99f938d"/>
        <s v="b25e0396"/>
        <s v="fba174e0"/>
        <s v="da557613"/>
        <s v="6e96d93c"/>
        <s v="d5a8e319"/>
        <s v="8f13d89b"/>
        <s v="de90d719"/>
        <s v="4bcbec50"/>
        <s v="90b05b78"/>
        <s v="41afa201"/>
        <s v="832b9445"/>
        <s v="5d6d421b"/>
        <s v="0194bb83"/>
        <s v="3f95e225"/>
        <s v="3ba60d9a"/>
        <s v="95f09d03"/>
        <s v="7ff87fc0"/>
        <s v="f847c1ad"/>
        <s v="79e570ab"/>
        <s v="e834ba9b"/>
        <s v="6579ec9a"/>
        <s v="76140d1f"/>
        <s v="f8bfcefd"/>
        <s v="d4188607"/>
        <s v="e77545ce"/>
        <s v="f6b1f7f2"/>
        <s v="4590d37b"/>
        <s v="f2fcc83f"/>
        <s v="7b51ac1f"/>
        <s v="ba1f59fb"/>
        <s v="04597791"/>
        <s v="41a1ddb0"/>
        <s v="bf11fa7e"/>
        <s v="07f8d49e"/>
        <s v="fe3ceb7d"/>
        <s v="8f1e4cf9"/>
        <s v="28420a77"/>
        <s v="f26c33e5"/>
        <s v="9cfe18f5"/>
        <s v="2b9ffc1b"/>
        <s v="51b40565"/>
        <s v="0d127478"/>
        <s v="5cba1740"/>
        <s v="728b9873"/>
        <s v="cd012577"/>
        <s v="d3ad9f58"/>
        <s v="f5174f09"/>
        <s v="8eb70d39"/>
        <s v="256ee34e"/>
        <s v="de501ef0"/>
        <s v="87d2b673"/>
        <s v="5f7394e9"/>
        <s v="93f59b24"/>
        <s v="b5d30ab2"/>
        <s v="8ad91488"/>
        <s v="1dd71724"/>
        <s v="1e4bce07"/>
        <s v="55e3cfea"/>
        <s v="040ae600"/>
        <s v="99036962"/>
        <s v="580c78c8"/>
        <s v="d6aeb98d"/>
        <s v="cf326d17"/>
        <s v="81c8c648"/>
        <s v="e7d6c44d"/>
        <s v="ac1121a1"/>
        <s v="748cf32f"/>
        <s v="6e0d93e5"/>
        <s v="fabf7c10"/>
        <s v="aca77c6d"/>
        <s v="4234da2f"/>
        <s v="da3237e9"/>
        <s v="b8e1b623"/>
        <s v="0e20a453"/>
        <s v="e1fd4786"/>
        <s v="f522650d"/>
        <s v="be69d918"/>
        <s v="ee028dbf"/>
        <s v="71087cbe"/>
        <s v="b2f50884"/>
        <s v="1dec3ba5"/>
        <s v="61ddcc03"/>
        <s v="993a6a10"/>
        <s v="fef16011"/>
        <s v="44a9145a"/>
        <s v="ecf8c687"/>
        <s v="06ac7c65"/>
        <s v="2068c354"/>
        <s v="54c78d08"/>
        <s v="4e4cce64"/>
        <s v="bc67e85f"/>
        <s v="0f0da9f7"/>
        <s v="ceef50db"/>
        <s v="7a5ad306"/>
        <s v="710c2a43"/>
        <s v="7ef7f60f"/>
        <s v="b68732ea"/>
        <s v="bf6e2ed5"/>
        <s v="354bd24e"/>
        <s v="7a5593a6"/>
        <s v="3b596af5"/>
        <s v="494599ef"/>
        <s v="92d898a3"/>
        <s v="ad6391c1"/>
        <s v="5c6df1af"/>
        <s v="6c85ed2a"/>
        <s v="712537ae"/>
        <s v="3b01eb66"/>
        <s v="fa2512ec"/>
        <s v="baed3f72"/>
        <s v="99e24d9b"/>
        <s v="5b3bc14b"/>
        <s v="f212892f"/>
        <s v="d8ac8a73"/>
        <s v="85070ed5"/>
        <s v="6c6dcbde"/>
        <s v="d0d41cf8"/>
        <s v="bb7c04d7"/>
        <s v="65061e73"/>
        <s v="292114c3"/>
        <s v="015d09ea"/>
        <s v="04786d94"/>
        <s v="1a78a041"/>
        <s v="1480470f"/>
        <s v="23b42f93"/>
        <s v="6ea24d40"/>
        <s v="0611b0d1"/>
        <s v="cbdfa084"/>
        <s v="ebd9adae"/>
        <s v="083248a8"/>
        <s v="ed7beda2"/>
        <s v="eaab0a55"/>
        <s v="86b7ba02"/>
        <s v="3cd01b0f"/>
        <s v="743dcc9d"/>
        <s v="4b3415e1"/>
        <s v="68411933"/>
        <s v="bd1f0095"/>
        <s v="17050bb4"/>
        <s v="9e16ad2f"/>
        <s v="68255bc1"/>
        <s v="966a3a84"/>
        <s v="d3a046fc"/>
        <s v="0dc000ed"/>
        <s v="fa17a856"/>
        <s v="aba1a0c7"/>
        <s v="538cb0fb"/>
        <s v="0bbb4267"/>
        <s v="db96a2ae"/>
        <s v="2325a1fa"/>
        <s v="1e8c9fbe"/>
        <s v="e989ad29"/>
        <s v="b26b56d9"/>
        <s v="a0a8db5f"/>
        <s v="fbd289df"/>
        <s v="71ea0316"/>
        <s v="812a3937"/>
        <s v="d2368ece"/>
        <s v="c4e27e0b"/>
        <s v="ef70a29f"/>
        <s v="fc309b71"/>
        <s v="0688cc49"/>
        <s v="00f75a54"/>
        <s v="ed84cf73"/>
        <s v="f2d87ca3"/>
        <s v="da9bbb5c"/>
        <s v="673e712c"/>
        <s v="ba126b85"/>
        <s v="d4f17912"/>
        <s v="bece1568"/>
        <s v="c9576aab"/>
        <s v="53c98ce5"/>
        <s v="3b426c17"/>
        <s v="1772c901"/>
        <s v="b30e3804"/>
        <s v="75831613"/>
        <s v="510cc76d"/>
        <s v="ed224dfc"/>
        <s v="df740d8f"/>
        <s v="dcca4bdd"/>
        <s v="fa4fe6d4"/>
        <s v="3a88003c"/>
        <s v="310b2286"/>
        <s v="0ca69873"/>
        <s v="ab2f2fea"/>
        <s v="bcc6104f"/>
        <s v="4afc2a9a"/>
        <s v="e59a960f"/>
        <s v="d4af0de7"/>
        <s v="2c12c4bb"/>
        <s v="c4ff0f24"/>
        <s v="a705cdde"/>
        <s v="c178dd05"/>
        <s v="e8960c01"/>
        <s v="9357533d"/>
        <s v="dacda9b8"/>
        <s v="884feb9a"/>
        <s v="92e03ce3"/>
        <s v="7e9b9992"/>
        <s v="cc9e238a"/>
        <s v="fbdda5ab"/>
        <s v="c9311ca0"/>
        <s v="b83155e6"/>
        <s v="c2cc0cf6"/>
        <s v="bfa777a9"/>
        <s v="1f1ee9c4"/>
        <s v="ea48b63e"/>
        <s v="08f60909"/>
        <s v="d582eac5"/>
        <s v="9025d96a"/>
        <s v="a9f5b97f"/>
        <s v="99341346"/>
        <s v="a8e78a0c"/>
        <s v="d901c704"/>
        <s v="921e6424"/>
        <s v="f3df971b"/>
        <s v="9ebf2d02"/>
        <s v="86417103"/>
        <s v="9af5dd7a"/>
        <s v="8cc6ec1f"/>
        <s v="a3bf3e5a"/>
        <s v="78d60253"/>
        <s v="8198d311"/>
        <s v="41a24ef1"/>
        <s v="9dce269c"/>
        <s v="82493e54"/>
        <s v="137d249c"/>
        <s v="44e998d7"/>
        <s v="e5006137"/>
        <s v="2c79f439"/>
        <s v="e7c23ebd"/>
        <s v="4919cb3e"/>
        <s v="fc30612f"/>
        <s v="8ccf54ef"/>
        <s v="1a4d9a58"/>
        <s v="a6f241d5"/>
        <s v="93f96b77"/>
        <s v="b996166e"/>
        <s v="226ef988"/>
        <s v="59cc12f2"/>
        <s v="6d67938e"/>
        <s v="8fee0cca"/>
        <s v="21c30384"/>
        <s v="481b2b79"/>
        <s v="5b1d61c7"/>
        <s v="f50bfa16"/>
        <s v="4b105e76"/>
        <s v="e1739cde"/>
        <s v="84369752"/>
        <s v="723be956"/>
        <s v="be9f0445"/>
        <s v="c26065be"/>
        <s v="01c02e4b"/>
        <s v="cc769769"/>
        <s v="3dd2c5e0"/>
        <s v="1108e79f"/>
        <s v="cb223a6c"/>
        <s v="85a11139"/>
        <s v="b1827657"/>
        <s v="562ceffb"/>
        <s v="aee4fb97"/>
        <s v="9e6e7f0e"/>
        <s v="b968cea5"/>
        <s v="c0055b49"/>
        <s v="2ed45491"/>
        <s v="3a15633e"/>
        <s v="e567908b"/>
        <s v="78d857ca"/>
        <s v="16995f5a"/>
        <s v="15e9dd6b"/>
        <s v="c716ac38"/>
        <s v="75223b9e"/>
        <s v="0ac36cf9"/>
        <s v="bb1b5440"/>
        <s v="00074bbb"/>
        <s v="c66079f2"/>
        <s v="d1a85551"/>
        <s v="6edde259"/>
        <s v="4c9b4568"/>
        <s v="e8f333d4"/>
        <s v="5be7ed10"/>
        <s v="a21d81c7"/>
        <s v="25a38c5d"/>
        <s v="9eef1096"/>
        <s v="b25e2938"/>
        <s v="3b7ff9c0"/>
        <s v="592bafa7"/>
        <s v="0d2ede64"/>
        <s v="77813e75"/>
        <s v="4032f8ef"/>
        <s v="a3126b81"/>
        <s v="d40201bb"/>
        <s v="fb3b0abe"/>
        <s v="7f1dbe1e"/>
        <s v="b5f4ca65"/>
        <s v="f28b62de"/>
        <s v="2523be15"/>
        <s v="2bc46b04"/>
        <s v="4ca443bd"/>
        <s v="3c8e114b"/>
        <s v="4583bf48"/>
        <s v="67977a4f"/>
        <s v="01eb4739"/>
        <s v="1ad51f40"/>
        <s v="6c037e4d"/>
        <s v="3a980366"/>
        <s v="de0571a6"/>
        <s v="f3546e5b"/>
        <s v="08ffeafa"/>
        <s v="4899551c"/>
        <s v="38fa8e97"/>
        <s v="0411f962"/>
        <s v="70099c7f"/>
        <s v="2027b525"/>
        <s v="73507284"/>
        <s v="a074ac57"/>
        <s v="b0d57243"/>
        <s v="95b225b6"/>
        <s v="f8d40ffe"/>
        <s v="4ccf5959"/>
        <s v="b408efcd"/>
        <s v="e0296c98"/>
        <s v="c38d4f23"/>
        <s v="877106a1"/>
        <s v="b1090d5d"/>
        <s v="e4e944e5"/>
        <s v="89bb3258"/>
        <s v="122a746f"/>
        <s v="708b8bda"/>
        <s v="be458009"/>
        <s v="d16903c4"/>
        <s v="115e4558"/>
        <s v="6d9d2eff"/>
        <s v="c759c68b"/>
        <s v="fd60dc79"/>
        <s v="c15113e9"/>
        <s v="11b8c8b3"/>
        <s v="89bce3ee"/>
        <s v="ca718b8f"/>
        <s v="d2e9db74"/>
        <s v="495ac35e"/>
        <s v="76fd15ce"/>
        <s v="67fc1112"/>
        <s v="3f2b054c"/>
        <s v="9bd09b87"/>
        <s v="5e36e0e3"/>
        <s v="15339432"/>
        <s v="76b1ee8f"/>
        <s v="6e6cc7ac"/>
        <s v="e1b27c2d"/>
        <s v="bf2d6d6e"/>
        <s v="8ac9c59a"/>
        <s v="3168a727"/>
        <s v="2a229480"/>
        <s v="5692a02c"/>
        <s v="1e62c09b"/>
        <s v="f8d08383"/>
        <s v="dd82f620"/>
        <s v="ef65bc31"/>
        <s v="0be71cb3"/>
        <s v="4f838fc9"/>
        <s v="98d4ab74"/>
        <s v="967aa8f3"/>
        <s v="af14eb66"/>
        <s v="6472c2e6"/>
        <s v="b0cada47"/>
        <s v="5ec11874"/>
        <s v="6b471b85"/>
        <s v="a159c857"/>
        <s v="e3105fb6"/>
        <s v="62b07587"/>
        <s v="521958b6"/>
        <s v="79f8163e"/>
        <s v="277ddd98"/>
        <s v="ccd91fbd"/>
        <s v="8056cadd"/>
        <s v="58be92ff"/>
        <s v="c7b8ef10"/>
        <s v="0956b719"/>
        <s v="f0c8b4bf"/>
        <s v="4f1313ef"/>
        <s v="5145325e"/>
        <s v="8ad22992"/>
        <s v="89053ce2"/>
        <s v="749d4305"/>
        <s v="d77271a8"/>
        <s v="be2253fc"/>
        <s v="6422c47f"/>
        <s v="e1f6993f"/>
        <s v="c86bff9a"/>
        <s v="1dcb3e74"/>
        <s v="1a171936"/>
        <s v="49f16870"/>
        <s v="bbd873fe"/>
        <s v="5dac9339"/>
        <s v="dcbc0352"/>
        <s v="a9bff2c6"/>
        <s v="b583c827"/>
        <s v="5dd78b1c"/>
        <s v="4a1d8074"/>
        <s v="e9b20a3a"/>
        <s v="44d2b0ef"/>
        <s v="ab9be23a"/>
        <s v="80fc691e"/>
        <s v="2621fc2a"/>
        <s v="7c25c68f"/>
        <s v="f1d9d2a3"/>
        <s v="3298ee6c"/>
        <s v="20480dfb"/>
        <s v="826e12d6"/>
        <s v="e69739cc"/>
        <s v="76c086e5"/>
        <s v="6372f83e"/>
        <s v="f926d1f0"/>
        <s v="8c04ea54"/>
        <s v="ace83bcb"/>
        <s v="24590298"/>
        <s v="27bf765e"/>
        <s v="e2287a0b"/>
        <s v="4a254177"/>
        <s v="8a1936cf"/>
        <s v="87c52b9a"/>
        <s v="109cd2ac"/>
        <s v="a63fff52"/>
        <s v="eb46a621"/>
        <s v="cff068e9"/>
        <s v="b72de1d9"/>
        <s v="1f760c9d"/>
        <s v="96ca91fa"/>
        <s v="d51acf69"/>
        <s v="5d172b61"/>
        <s v="1baf754e"/>
        <s v="9b4fb6c4"/>
        <s v="04c8db6d"/>
        <s v="c073e0fd"/>
        <s v="c4494b6c"/>
        <s v="9e5827cf"/>
        <s v="8cdd18cb"/>
        <s v="ac8ebf80"/>
        <s v="fd9ce986"/>
        <s v="05d184c4"/>
        <s v="44dcf222"/>
        <s v="c60bff44"/>
        <s v="66ffd57b"/>
        <s v="478c222f"/>
        <s v="bbe1f84a"/>
        <s v="cc32462f"/>
        <s v="10f13662"/>
        <s v="2f9852f3"/>
        <s v="64d29502"/>
        <s v="3f32cdee"/>
        <s v="b3a4e884"/>
        <s v="3e7e4507"/>
        <s v="f45e1fce"/>
        <s v="85b27692"/>
        <s v="894eea13"/>
        <s v="6ebc9b09"/>
        <s v="f08af366"/>
        <s v="344b51a7"/>
        <s v="441ff8f3"/>
        <s v="90d48f08"/>
        <s v="789234f2"/>
        <s v="deae834a"/>
        <s v="32768005"/>
        <s v="d026303f"/>
        <s v="8bdab252"/>
        <s v="5c01dec3"/>
        <s v="1e056e31"/>
        <s v="bbd9d0f3"/>
        <s v="3b0b80c9"/>
        <s v="8f926f8b"/>
        <s v="1d784ba4"/>
        <s v="c6deab1c"/>
        <s v="759d3e79"/>
        <s v="cdc95154"/>
        <s v="1ee1cefe"/>
        <s v="6d7df243"/>
        <s v="83c10ffa"/>
        <s v="53800988"/>
        <s v="4646a214"/>
        <s v="33bead14"/>
        <s v="62c9c987"/>
        <s v="78a1272a"/>
        <s v="22050c44"/>
        <s v="c022b3ff"/>
        <s v="1345c81c"/>
        <s v="0bb1459e"/>
        <s v="6341e343"/>
        <s v="5e14938c"/>
        <s v="42798783"/>
        <s v="61aa0483"/>
        <s v="8ce74d68"/>
        <s v="c0c37c32"/>
        <s v="0a3b983d"/>
        <s v="8c777d0d"/>
        <s v="1594a35f"/>
        <s v="41015222"/>
        <s v="f7da5ea8"/>
        <s v="79a35534"/>
        <s v="635411b7"/>
        <s v="800a6f85"/>
        <s v="5ab3e744"/>
        <s v="fd44bf29"/>
        <s v="3aa79110"/>
        <s v="12f4564d"/>
        <s v="8a2aac6b"/>
        <s v="a2475a23"/>
        <s v="279702ed"/>
        <s v="a4812364"/>
        <s v="edac9609"/>
        <s v="9d354380"/>
        <s v="91dcbeee"/>
        <s v="3bddba77"/>
        <s v="700bb8ae"/>
        <s v="a6cc7219"/>
        <s v="73af0813"/>
        <s v="fad691f3"/>
        <s v="e995f30f"/>
        <s v="cc5cf99f"/>
        <s v="9e6fce5f"/>
        <s v="574f4115"/>
        <s v="ecd57184"/>
        <s v="e833fb3f"/>
        <s v="30dad026"/>
        <s v="d4735fe7"/>
        <s v="09dbcc74"/>
        <s v="df1e17d2"/>
        <s v="8b8f9b5e"/>
        <s v="1aa54fdf"/>
        <s v="cdc8b9ef"/>
        <s v="b424edc8"/>
        <s v="7e1d685a"/>
        <s v="0bee711f"/>
        <s v="2a93b07f"/>
        <s v="12411a4c"/>
        <s v="360d642e"/>
        <s v="aafe30f0"/>
        <s v="fa81b8c1"/>
        <s v="bab1d00a"/>
        <s v="ab3b873c"/>
        <s v="bc5bcc45"/>
        <s v="73b576c8"/>
        <s v="46665468"/>
        <s v="84c4e161"/>
        <s v="b2564721"/>
        <s v="e947a1a0"/>
        <s v="7396553a"/>
        <s v="21c9ea3e"/>
        <s v="e3dbffe3"/>
        <s v="247dd352"/>
        <s v="27ab349e"/>
        <s v="580041a5"/>
        <s v="839d0c88"/>
        <s v="a716750d"/>
        <s v="38eb3df4"/>
        <s v="8c808e5c"/>
        <s v="cbdb8b54"/>
        <s v="26371c9c"/>
        <s v="b088f81a"/>
        <s v="c55749bb"/>
        <s v="24255c17"/>
        <s v="d25c48e2"/>
        <s v="927f91bf"/>
        <s v="d86c97a4"/>
        <s v="a3cfc684"/>
        <s v="5e94bd15"/>
        <s v="9707a84d"/>
        <s v="47f0fa3c"/>
        <s v="c7e0b60"/>
        <s v="aa7351c"/>
        <s v="4e04bd4"/>
        <s v="55bb8da"/>
        <s v="2256b0c"/>
        <s v="48e3623"/>
        <s v="4c2aac5"/>
        <s v="b9642a6"/>
        <s v="c7e9264"/>
        <s v="aa7976f"/>
        <s v="6b31e6a"/>
        <s v="67318c0"/>
        <s v="a7fa8b8"/>
        <s v="909f62a"/>
        <s v="8ef8f4f"/>
        <s v="b0c77d0"/>
        <s v="1c07eac"/>
        <s v="bb7aa0b"/>
        <s v="289f585"/>
        <s v="0192d78"/>
        <s v="4d253da"/>
        <s v="b53831f"/>
        <s v="50737e5"/>
        <s v="3eca6e0"/>
        <s v="ab59c68"/>
        <s v="0399439"/>
        <s v="62519d2"/>
        <s v="e882760"/>
        <s v="0355b82"/>
        <s v="51db1bb"/>
        <s v="ab893b2"/>
        <s v="57f69aa"/>
        <s v="5848606"/>
        <s v="475e46f"/>
        <s v="fdfe1e8"/>
        <s v="47f3d67"/>
        <s v="44ee784"/>
        <s v="7a12d2b"/>
        <s v="6769aca"/>
        <s v="5a7bbaa"/>
        <s v="3f0d1d7"/>
        <s v="82efd75"/>
        <s v="8337d2e"/>
        <s v="04b7a78"/>
        <s v="d714496"/>
        <s v="5b2dfe6"/>
        <s v="dbe35a6"/>
        <s v="fa20833"/>
        <s v="931a782"/>
        <s v="5c1e01b"/>
        <s v="d36225d"/>
        <s v="5b56128"/>
        <s v="38b38d7"/>
        <s v="4cba22c"/>
        <s v="4254abd"/>
        <s v="73d8655"/>
        <s v="905f323"/>
        <s v="e62862f"/>
        <s v="3eb975c"/>
        <s v="38a3e47"/>
        <s v="54866a7"/>
        <s v="dd5c44c"/>
        <s v="5cb2564"/>
        <s v="e57dc91"/>
        <s v="92ca4fa"/>
        <s v="ea7d2e7"/>
        <s v="f83f777"/>
        <s v="1956ac9"/>
        <s v="71955dd"/>
        <s v="50bdd8b"/>
        <s v="82e7b00"/>
        <s v="09518b0"/>
        <s v="e3d8fb0"/>
        <s v="3fa8602"/>
        <s v="ef73c8e"/>
        <s v="0e1b7bc"/>
        <s v="3152f4f"/>
        <s v="7c45fe5"/>
        <s v="d945ce3"/>
        <s v="7d33310"/>
        <s v="8ac1e6b"/>
        <s v="c8e8174"/>
        <s v="55e7ca5"/>
        <s v="ce3d1c5"/>
        <s v="1c7b3fd"/>
        <s v="8250690"/>
        <s v="9e85c63"/>
        <s v="173a55d"/>
        <s v="2299c16"/>
        <s v="ce18072"/>
        <s v="c01aea7"/>
        <s v="12ce1d9"/>
        <s v="b9d7b76"/>
        <s v="b488475"/>
        <s v="c3a4301"/>
        <s v="0795500"/>
        <s v="e016f44"/>
        <s v="f7d87f8"/>
        <s v="dfe3fba"/>
        <s v="79310e5"/>
        <s v="0ea3b24"/>
        <s v="8a0c106"/>
        <s v="50c7a8d"/>
        <s v="9784f39"/>
        <s v="6291156"/>
        <s v="9d2dd4a"/>
        <s v="bd29474"/>
        <s v="b1a92d0"/>
        <s v="7fa2211"/>
        <s v="92f65f6"/>
        <s v="2e3cc3b"/>
        <s v="0afc3ee"/>
        <s v="62a854f"/>
        <s v="38d0cea"/>
        <s v="b037138"/>
        <s v="f846445"/>
        <s v="7848b24"/>
        <s v="b62c6ad"/>
        <s v="564f459"/>
        <s v="25e40bc"/>
        <s v="c81efcd"/>
        <s v="90b1323"/>
        <s v="ed3f003"/>
        <s v="dc21a71"/>
        <s v="18ec0a5"/>
        <s v="e94c2eb"/>
        <s v="9f71c70"/>
        <s v="aa0fe82"/>
        <s v="718e366"/>
        <s v="4d23437"/>
        <s v="5ee271c"/>
        <s v="d1b5928"/>
        <s v="a45d54f"/>
        <s v="8ef32b0"/>
        <s v="43d48c6"/>
        <s v="7f97c7b"/>
        <s v="f27b8b1"/>
        <s v="d7fd7d7"/>
        <s v="99881d9"/>
        <s v="574c3a4"/>
        <s v="17a3e2c"/>
        <s v="435b2e2"/>
        <s v="ab27236"/>
        <s v="4ddb94d"/>
        <s v="684d744"/>
        <s v="1821b0b"/>
        <s v="1502b3e"/>
        <s v="4c87093"/>
        <s v="79d23d9"/>
        <s v="e071f55"/>
        <s v="a47ffb1"/>
        <s v="cf96ad7"/>
        <s v="9f4a3a0"/>
        <s v="d8005dc"/>
        <s v="67217d5"/>
        <s v="2c6e989"/>
        <s v="e47bda7"/>
        <s v="e0fa11b"/>
        <s v="2efd07b"/>
        <s v="22b4d03"/>
        <s v="1e6be8b"/>
        <s v="6d5384e"/>
        <s v="37ba539"/>
        <s v="101f6be"/>
        <s v="9adfefc"/>
        <s v="4428876"/>
        <s v="c906a99"/>
        <s v="c56eb3b"/>
        <s v="2da53bc"/>
        <s v="6923392"/>
        <s v="1eae46c"/>
        <s v="3477eac"/>
        <s v="4c30d26"/>
        <s v="de4ff25"/>
        <s v="0af7d91"/>
        <s v="4fde87b"/>
        <s v="fa83591"/>
        <s v="cbf89e2"/>
        <s v="c934453"/>
        <s v="5c8b65f"/>
        <s v="3f56e0b"/>
        <s v="4656081"/>
        <s v="af3702f"/>
        <s v="881d47e"/>
        <s v="ae7a031"/>
        <s v="555ff89"/>
        <s v="a2ad0d2"/>
        <s v="397d36e"/>
        <s v="873ba03"/>
        <s v="4068ac8"/>
        <s v="0a04110"/>
        <s v="0cf2503"/>
        <s v="299134c"/>
        <s v="6ffe510"/>
        <s v="4138beb"/>
        <s v="d7e9e12"/>
        <s v="ce6cc90"/>
        <s v="194c92e"/>
        <s v="7e9bb54"/>
        <s v="39bc7b7"/>
        <s v="6c80a53"/>
        <s v="288b200"/>
        <s v="5942fb2"/>
        <s v="bbe9784"/>
        <s v="bed4ec2"/>
        <s v="8d52546"/>
        <s v="c832344"/>
        <s v="0b3627e"/>
        <s v="dffe965"/>
        <s v="4478fdc"/>
        <s v="802bb2f"/>
        <s v="ed101b3"/>
        <s v="25ba0a6"/>
        <s v="70eb5d1"/>
        <s v="669c85e"/>
        <s v="0e70fdb"/>
        <s v="71afc9f"/>
        <s v="07f2240"/>
        <s v="b74ba17"/>
        <s v="fa3668f"/>
        <s v="b2ca054"/>
        <s v="7de3b45"/>
        <s v="26f3854"/>
        <s v="fc5bf8e"/>
        <s v="23f12ad"/>
        <s v="267a496"/>
        <s v="35c5fff"/>
        <s v="783191b"/>
        <s v="15b4e82"/>
        <s v="23c9af9"/>
        <s v="3587ad9"/>
        <s v="6273bac"/>
        <s v="c667a22"/>
        <s v="b098f68"/>
        <s v="8e81121"/>
        <s v="73b9e40"/>
        <s v="5323f09"/>
        <s v="984442d"/>
        <s v="474b597"/>
        <s v="226a536"/>
        <s v="9581d8f"/>
        <s v="544a061"/>
        <s v="8fb1117"/>
        <s v="9fe7125"/>
        <s v="3c75218"/>
        <s v="71b30ab"/>
        <s v="7ec3e7f"/>
        <s v="9067a9e"/>
        <s v="43cd746"/>
        <s v="4e668d0"/>
        <s v="94752e1"/>
        <s v="a114775"/>
        <s v="b59be1a"/>
        <s v="e8be3b2"/>
        <s v="4828060"/>
        <s v="0201a1f"/>
        <s v="429ff95"/>
        <s v="3ec9f52"/>
        <s v="3eae920"/>
        <s v="fc31b69"/>
        <s v="6e588f9"/>
        <s v="ac61bea"/>
        <s v="2cac90e"/>
        <s v="864740b"/>
        <s v="c3044d8"/>
        <s v="f1355c2"/>
        <s v="6853973"/>
        <s v="8cee603"/>
        <s v="93428d1"/>
        <s v="1cc894c"/>
        <s v="128228e"/>
        <s v="af5d9af"/>
        <s v="e948b5f"/>
        <s v="5482ddc"/>
        <s v="64b307a"/>
        <s v="9e230f8"/>
        <s v="87fa280"/>
        <s v="05770e9"/>
        <s v="22bca0f"/>
        <s v="e670692"/>
        <s v="761df6b"/>
        <s v="cddfee4"/>
        <s v="eb68ca4"/>
        <s v="b20e574"/>
        <s v="13df6c5"/>
        <s v="4938dee"/>
        <s v="c7e8405"/>
        <s v="5df9252"/>
        <s v="8b9d53b"/>
        <s v="30c13c3"/>
        <s v="fd13efa"/>
        <s v="1b7aeb8"/>
        <s v="b21f3df"/>
        <s v="6cd5e42"/>
        <s v="a5906b5"/>
        <s v="a741b77"/>
        <s v="c433bb1"/>
        <s v="0617911"/>
        <s v="38a78cf"/>
        <s v="0f83834"/>
        <s v="0626d63"/>
        <s v="f5e476a"/>
        <s v="a4d7d04"/>
        <s v="ff6c61e"/>
        <s v="c436985"/>
        <s v="d997cd8"/>
        <s v="cb6caa1"/>
        <s v="8cfb28b"/>
        <s v="4d225bd"/>
        <s v="82d36c4"/>
        <s v="0796b41"/>
        <s v="703e789"/>
        <s v="cc165ee"/>
        <s v="8cda601"/>
        <s v="14d4c51"/>
        <s v="df4b991"/>
        <s v="21cf8f0"/>
        <s v="660c5fb"/>
        <s v="844617f"/>
        <s v="cfe0db1"/>
        <s v="bd5c7e5"/>
        <s v="5cd9e01"/>
        <s v="acc67b2"/>
        <s v="fa07881"/>
        <s v="4e10b60"/>
        <s v="4e3d9f5"/>
        <s v="007e8e2"/>
        <s v="8f3bef5"/>
        <s v="1841b70"/>
        <s v="9202374"/>
        <s v="56ce725"/>
        <s v="76be0af"/>
        <s v="4da9444"/>
        <s v="5009ef5"/>
        <s v="40ba1d5"/>
        <s v="25a777b"/>
        <s v="717cbe9"/>
        <s v="0b46cb1"/>
        <s v="128e0d4"/>
        <s v="0edfc2d"/>
        <s v="b5b81c3"/>
        <s v="ba2b8f0"/>
        <s v="09729f9"/>
        <s v="05d0eb8"/>
        <s v="e2cec8f"/>
        <s v="ea9f7da"/>
        <s v="14fad9c"/>
        <s v="0e46165"/>
        <s v="b01f6ef"/>
        <s v="0f28c3b"/>
        <s v="803dd47"/>
        <s v="39f67e8"/>
        <s v="219abab"/>
        <s v="a2a0a9c"/>
        <s v="7a7207e"/>
        <s v="6afdee5"/>
        <s v="fbe2313"/>
        <s v="8b066c5"/>
        <s v="f9d440c"/>
        <s v="de70c70"/>
        <s v="517e479"/>
        <s v="0848251"/>
        <s v="c9c9580"/>
        <s v="83c8ee1"/>
        <s v="82265a2"/>
        <s v="2b60a54"/>
        <s v="3ea762d"/>
        <s v="3c1cdb0"/>
        <s v="a304bae"/>
        <s v="c134ecd"/>
        <s v="5e0fa9e"/>
        <s v="43d5700"/>
        <s v="51ef734"/>
        <s v="24cb22d"/>
        <s v="b1512db"/>
        <s v="c99c384"/>
        <s v="21f2416"/>
        <s v="e8a72b7"/>
        <s v="f92d158"/>
        <s v="415027f"/>
        <s v="545f19d"/>
        <s v="03d9a5a"/>
        <s v="ca5cb70"/>
        <s v="cc0ccda"/>
        <s v="1bdf0e7"/>
        <s v="18d95c1"/>
        <s v="572b289"/>
        <s v="56e8ea2"/>
        <s v="f571ed2"/>
        <s v="8eba0b1"/>
        <s v="32fd0ab"/>
        <s v="36e5eaf"/>
        <s v="36b0912"/>
        <s v="b057a19"/>
        <s v="a6b25ff"/>
        <s v="21e070e"/>
        <s v="ac32f5d"/>
        <s v="10e8ed1"/>
        <s v="58c0671"/>
        <s v="227b3dd"/>
        <s v="aa2e25e"/>
        <s v="e7ed167"/>
        <s v="9145577"/>
        <s v="9e20c34"/>
        <s v="617e327"/>
        <s v="0ed8462"/>
        <s v="fe97406"/>
        <s v="ecede93"/>
        <s v="4c65583"/>
        <s v="b2c99bc"/>
        <s v="e3c9986"/>
        <s v="a5b4d79"/>
        <s v="3271414"/>
        <s v="7e2d3c6"/>
        <s v="f25f4d0"/>
        <s v="30230ae"/>
        <s v="e316acc"/>
        <s v="4ba645f"/>
        <s v="4c2f4e7"/>
        <s v="d26ae53"/>
        <s v="d43d841"/>
        <s v="7e8fa25"/>
        <s v="a5370fe"/>
        <s v="5b04436"/>
        <s v="b7abc06"/>
        <s v="cef8964"/>
        <s v="f7ebb81"/>
        <s v="5dcd424"/>
        <s v="c3f2884"/>
        <s v="685e342"/>
        <s v="311e8ad"/>
        <s v="bb1a6c9"/>
        <s v="961a89f"/>
        <s v="434a672"/>
        <s v="c15db91"/>
        <s v="29a4d2e"/>
        <s v="b450e79"/>
        <s v="ce378e1"/>
        <s v="c60e7c5"/>
        <s v="1e5d7f3"/>
        <s v="0e0aa43"/>
        <s v="d443688"/>
        <s v="51aecdd"/>
        <s v="01461aa"/>
        <s v="6cd847d"/>
        <s v="b37fb9e"/>
        <s v="8205b4e"/>
        <s v="367b167"/>
        <s v="e7f6f4d"/>
        <s v="6998c04"/>
        <s v="3748ac5"/>
        <s v="2c6c5b8"/>
        <s v="5df8275"/>
        <s v="f0d1c83"/>
        <s v="af60ad6"/>
        <s v="ef96085"/>
        <s v="6ab817a"/>
        <s v="f04d786"/>
        <s v="f5c7e40"/>
        <s v="b9e27b3"/>
        <s v="dd2f516"/>
        <s v="1303de9"/>
        <s v="e5df6f1"/>
        <s v="d91255a"/>
        <s v="b58d53a"/>
        <s v="c268767"/>
        <s v="e83097f"/>
        <s v="2d1d1aa"/>
        <s v="fe84d33"/>
        <s v="b74595c"/>
        <s v="d735fa4"/>
        <s v="34c00a8"/>
        <s v="167e20a"/>
        <s v="47a7ff6"/>
        <s v="cc190fb"/>
        <s v="9ebd29a"/>
        <s v="bed80bf"/>
        <s v="d47a283"/>
        <s v="d433b46"/>
        <s v="0a75ec0"/>
        <s v="7abce10"/>
        <s v="ed17a85"/>
        <s v="92e3441"/>
        <s v="d9b79cd"/>
        <s v="b6ca208"/>
        <s v="f253eb9"/>
        <s v="c62b767"/>
        <s v="e4b2e22"/>
        <s v="12787ba"/>
        <s v="455336b"/>
        <s v="903db5c"/>
        <s v="e508312"/>
        <s v="1d93215"/>
        <s v="827da99"/>
        <s v="ca0d5c9"/>
        <s v="67f89a3"/>
        <s v="dece7d2"/>
        <s v="602e0f2"/>
        <s v="c583259"/>
        <s v="87b2641"/>
        <s v="e5df0fa"/>
        <s v="e265264"/>
        <s v="1983262"/>
        <s v="b3b1784"/>
        <s v="875bbf9"/>
        <s v="8d1fc34"/>
        <s v="66d034b"/>
        <s v="bc09605"/>
        <s v="0624143"/>
        <s v="b375490"/>
        <s v="e12d00e"/>
        <s v="ebb81f9"/>
        <s v="9844967"/>
        <s v="fdf6b2c"/>
        <s v="d651d4f"/>
        <s v="a63899d"/>
        <s v="a44f3ba"/>
        <s v="c09d598"/>
        <s v="0c03819"/>
        <s v="8abf047"/>
        <s v="a1db32f"/>
        <s v="2d83212"/>
        <s v="c3d30eb"/>
        <s v="097416d"/>
        <s v="8201e98"/>
        <s v="4400036"/>
        <s v="b6f7f21"/>
        <s v="00dd911"/>
        <s v="40999f1"/>
        <s v="babf084"/>
        <s v="09551c5"/>
        <s v="33dac28"/>
        <s v="50e0aab"/>
        <s v="e417412"/>
        <s v="ed0103b"/>
        <s v="e19a318"/>
        <s v="c9aa064"/>
        <s v="779c1fc"/>
        <s v="b7f53c4"/>
        <s v="a537e5e"/>
        <s v="338c96e"/>
        <s v="61d1000"/>
        <s v="16c2b23"/>
        <s v="5dbe378"/>
        <s v="4a0f9ee"/>
        <s v="a6d2236"/>
        <s v="c740fb9"/>
        <s v="3765248"/>
        <s v="a4b6288"/>
        <s v="ba8ba3b"/>
        <s v="6b31e72"/>
        <s v="d15c1e1"/>
        <s v="21510b4"/>
        <s v="5b28ce9"/>
        <s v="36f4fdf"/>
        <s v="15080bc"/>
        <s v="d9d45d5"/>
        <s v="e486ea2"/>
        <s v="6e67f8a"/>
        <s v="2d91d1f"/>
        <s v="2fe4111"/>
        <s v="9fad821"/>
        <s v="263738d"/>
        <s v="6c8fd87"/>
        <s v="a171811"/>
        <s v="9ccee88"/>
        <s v="ec2b3a0"/>
        <s v="ac73450"/>
        <s v="ac5184c"/>
        <s v="a9448a9"/>
        <s v="dc9fb3a"/>
        <s v="37dba05"/>
        <s v="7504f71"/>
        <s v="b1b51d1"/>
        <s v="919eddf"/>
        <s v="eb11b76"/>
        <s v="8d110f0"/>
        <s v="e0a47f7"/>
        <s v="50c4e5f"/>
        <s v="a49abec"/>
        <s v="ebd886a"/>
        <s v="43e30bb"/>
        <s v="ca19727"/>
        <s v="d8a065d"/>
        <s v="f2b2a35"/>
        <s v="4ae4196"/>
        <s v="6c813e5"/>
        <s v="7c4934d"/>
        <s v="954330f"/>
        <s v="b36c0cb"/>
        <s v="d993924"/>
        <s v="97f948c"/>
        <s v="6a06901"/>
        <s v="f28cc93"/>
        <s v="f6dbed4"/>
        <s v="6aa02cb"/>
        <s v="f39465d"/>
        <s v="dd9e6e0"/>
        <s v="b7f66e0"/>
        <s v="b8d7604"/>
        <s v="3f8f70c"/>
        <s v="12fd571"/>
        <s v="ec46b9a"/>
        <s v="12e0a3b"/>
        <s v="7324118"/>
        <s v="6871e8c"/>
        <s v="5d94b4b"/>
        <s v="ea617cb"/>
        <s v="73ecfef"/>
        <s v="3dae421"/>
        <s v="3c9f530"/>
        <s v="b7cc697"/>
        <s v="a17a0ed"/>
        <s v="60fc42c"/>
        <s v="2d299ee"/>
        <s v="15710f7"/>
        <s v="33daf60"/>
        <s v="6126ebe"/>
        <s v="746567d"/>
        <s v="2e50648"/>
        <s v="3316059"/>
        <s v="2094d40"/>
        <s v="8f3eb62"/>
        <s v="8e9c03c"/>
        <s v="7afe3be"/>
        <s v="baf84b4"/>
        <s v="0646e00"/>
        <s v="1b7db55"/>
        <s v="e58045c"/>
        <s v="de3bd52"/>
        <s v="60d675b"/>
        <s v="e7501ff"/>
        <s v="aaae512"/>
        <s v="f36fc6c"/>
        <s v="e5cb6c2"/>
        <s v="64119dd"/>
        <s v="7a28493"/>
        <s v="6f2fa04"/>
        <s v="e8bb4fd"/>
        <s v="3609b4b"/>
        <s v="db84fd0"/>
        <s v="26668f8"/>
        <s v="aa403e4"/>
        <s v="0f555d8"/>
        <s v="a49a1c1"/>
        <s v="e890ef2"/>
        <s v="116877c"/>
        <s v="96e0cd4"/>
        <s v="a653d85"/>
        <s v="a30fcba"/>
        <s v="fd7a471"/>
        <s v="b78c3f7"/>
        <s v="2b1ca8c"/>
        <s v="5f151cc"/>
        <s v="aca1a1e"/>
        <s v="5b3dc23"/>
        <s v="9f43c2c"/>
        <s v="78a8dc8"/>
        <s v="fd1bfd0"/>
        <s v="cdd1091"/>
        <s v="36f47e3"/>
        <s v="04092d9"/>
        <s v="6efd477"/>
        <s v="14094d2"/>
        <s v="e488311"/>
        <s v="3973106"/>
        <s v="95b33a9"/>
        <s v="84d6503"/>
        <s v="0f087dc"/>
        <s v="f649a18"/>
        <s v="1b040f1"/>
        <s v="f953adc"/>
        <s v="03c328f"/>
        <s v="7989139"/>
        <s v="e5d6e39"/>
        <s v="550a578"/>
        <s v="916300f"/>
        <s v="025dcf6"/>
        <s v="f51ced9"/>
        <s v="21e5bc8"/>
        <s v="9526f42"/>
        <s v="026a995"/>
        <s v="48f9e5b"/>
        <s v="84531e4"/>
        <s v="b164efd"/>
        <s v="b433a5b"/>
        <s v="28ce5de"/>
        <s v="5a03a2d"/>
        <s v="de0cda7"/>
        <s v="c07a4db"/>
        <s v="b64f88d"/>
        <s v="2c3fb4a"/>
        <s v="6f10e6b"/>
        <s v="2ee9e18"/>
        <s v="01e974a"/>
        <s v="a45dacf"/>
        <s v="0f25203"/>
        <s v="dd944ac"/>
        <s v="1c442ea"/>
        <s v="d017f80"/>
        <s v="c93c18e"/>
        <s v="f631475"/>
        <s v="bd3bcfe"/>
        <s v="9a90295"/>
        <s v="fd63d18"/>
        <s v="ef574a2"/>
        <s v="135f55f"/>
        <s v="5d69e02"/>
        <s v="384bb08"/>
        <s v="c87b4c8"/>
        <s v="91758a9"/>
        <s v="ff1907c"/>
        <s v="39f94d5"/>
        <s v="1210848"/>
        <s v="80ec283"/>
        <s v="94e18ad"/>
        <s v="ef99dd3"/>
        <s v="27a6791"/>
        <s v="e91a296"/>
        <s v="125165d"/>
        <s v="24aef02"/>
        <s v="a2027d6"/>
        <s v="eb31680"/>
        <s v="00a5f20"/>
        <s v="305d44c"/>
        <s v="fc3e06f"/>
        <s v="9238c4d"/>
        <s v="d339a1c"/>
        <s v="cd88e33"/>
        <s v="ac2e21b"/>
        <s v="5d72347"/>
        <s v="ff3f0e6"/>
        <s v="7458848"/>
        <s v="cc2166f"/>
        <s v="17f75b8"/>
        <s v="bfb0932"/>
        <s v="42415ed"/>
        <s v="e3c7465"/>
        <s v="660c8ca"/>
        <s v="8e2fce1"/>
        <s v="eeda29a"/>
        <s v="a50d59f"/>
        <s v="7c8bf9b"/>
        <s v="2e5b710"/>
        <s v="c434679"/>
        <s v="ee25bde"/>
        <s v="483202f"/>
        <s v="292f3f0"/>
        <s v="47b3dac"/>
        <s v="159eec6"/>
        <s v="dec8fb1"/>
        <s v="2f7a496"/>
        <s v="91c05d8"/>
        <s v="b9af65e"/>
        <s v="2fcb4a2"/>
        <s v="5c7cacb"/>
        <s v="84a2d77"/>
        <s v="0e643ac"/>
        <s v="99b95c7"/>
        <s v="7b1aa80"/>
        <s v="0ad99b0"/>
        <s v="c60cd8f"/>
        <s v="a775ffd"/>
        <s v="73da2cd"/>
        <s v="ca1470a"/>
        <s v="11c8529"/>
        <s v="de4b095"/>
        <s v="d458eb6"/>
        <s v="c9b6554"/>
        <s v="7c8e9e6"/>
        <s v="297c7c4"/>
        <s v="7fc43ce"/>
        <s v="38614b4"/>
        <s v="05ec16e"/>
        <s v="842d92a"/>
        <s v="d8293a2"/>
        <s v="6617f1c"/>
        <s v="a121b1a"/>
        <s v="45404de"/>
        <s v="3c8ffc3"/>
        <s v="f9afecb"/>
        <s v="8311e90"/>
        <s v="559dd7b"/>
        <s v="e018e6e"/>
        <s v="202d6be"/>
        <s v="640d62d"/>
        <s v="bfffe93"/>
        <s v="c1dc563"/>
        <s v="3490e4e"/>
        <s v="647009a"/>
        <s v="ddd56a6"/>
        <s v="d6072a4"/>
        <s v="62207bb"/>
        <s v="a7afe91"/>
        <s v="3557308"/>
        <s v="6b958e8"/>
        <s v="268980d"/>
        <s v="f1b7c63"/>
        <s v="81df9ad"/>
        <s v="6506311"/>
        <s v="29d99c6"/>
        <s v="0d86093"/>
        <s v="65ddb27"/>
        <s v="577440b"/>
        <s v="2f2ea84"/>
        <s v="5b1ba8f"/>
        <s v="14aaba3"/>
        <s v="96a20d6"/>
        <s v="d0a305b"/>
        <s v="c0e0efe"/>
        <s v="9e20275"/>
        <s v="372efcc"/>
        <s v="7f493b7"/>
        <s v="0740455"/>
        <s v="50c5d6c"/>
        <s v="020593b"/>
        <s v="1341c1a"/>
        <s v="e01c07f"/>
        <s v="999c98e"/>
        <s v="60c4bfa"/>
        <s v="45f52c2"/>
        <s v="a04f95a"/>
        <s v="464fea2"/>
        <s v="59c9a71"/>
        <s v="8b51a18"/>
        <s v="00889ca"/>
        <s v="c69b811"/>
        <s v="497d56e"/>
        <s v="a995bde"/>
        <s v="2b2be08"/>
        <s v="67ea45e"/>
        <s v="44fa52c"/>
        <s v="4db5122"/>
        <s v="259bbac"/>
        <s v="a442fd1"/>
        <s v="08a1901"/>
        <s v="1170b8f"/>
        <s v="af8fc47"/>
        <s v="5a65614"/>
        <s v="d549c8f"/>
        <s v="39ded74"/>
        <s v="03237ef"/>
        <s v="3454ee0"/>
        <s v="ef272c1"/>
        <s v="aa02d7d"/>
        <s v="089e2c5"/>
        <s v="681dac0"/>
        <s v="bbaf2de"/>
        <s v="d36b883"/>
        <s v="01ef5b5"/>
        <s v="d4027a5"/>
        <s v="6a7804e"/>
        <s v="5733b30"/>
        <s v="c59b976"/>
        <s v="7fa1d69"/>
        <s v="7fd3bc8"/>
        <s v="7fc3e3c"/>
        <s v="2b03126"/>
        <s v="a4ca078"/>
        <s v="668c1db"/>
        <s v="dfffbc4"/>
        <s v="e50dca5"/>
        <s v="fbf4a2c"/>
        <s v="43bfab8"/>
        <s v="7efa3f2"/>
        <s v="e177120"/>
        <s v="2371689"/>
        <s v="d2a847a"/>
        <s v="8a1671b"/>
        <s v="4abe3de"/>
        <s v="d71ccfb"/>
        <s v="375431f"/>
        <s v="b574c36"/>
        <s v="58234d5"/>
        <s v="f8aea67"/>
        <s v="9685b53"/>
        <s v="4dbaf86"/>
        <s v="a636e20"/>
        <s v="13a7aa5"/>
        <s v="811a1d5"/>
        <s v="b41a85c"/>
        <s v="6499743"/>
        <s v="102edde"/>
        <s v="b660527"/>
        <s v="460e59f"/>
        <s v="9eccf55"/>
        <s v="28ecd8d"/>
        <s v="7600e78"/>
        <s v="cca8dd4"/>
        <s v="b6c17f8"/>
        <s v="fff0b68"/>
        <s v="5d65d95"/>
        <s v="d6a5a8a"/>
        <s v="06d3d8b"/>
        <s v="bfbf794"/>
        <s v="295d09f"/>
        <s v="0ab98b0"/>
        <s v="3324310"/>
        <s v="edc9505"/>
        <s v="1d558ef"/>
        <s v="5019a1c"/>
        <s v="3c3ac62"/>
        <s v="26f405b"/>
        <s v="02052fd"/>
        <s v="9b5cd1a"/>
        <s v="8e6c765"/>
        <s v="6f77952"/>
        <s v="f74b582"/>
        <s v="76d056a"/>
        <s v="0b554be"/>
        <s v="c28492e"/>
        <s v="0f3e3a7"/>
        <s v="b7582fd"/>
        <s v="807010c"/>
        <s v="a38f44f"/>
        <s v="a5c87a2"/>
        <s v="d5e788e"/>
        <s v="24b2276"/>
        <s v="2b6f2aa"/>
        <s v="aef7978"/>
        <s v="bbfae99"/>
        <s v="0e839a6"/>
        <s v="412fc62"/>
        <s v="e30cbb7"/>
        <s v="ea208dc"/>
        <s v="238f709"/>
        <s v="e8350a2"/>
        <s v="f87d1ac"/>
        <s v="f3072ba"/>
        <s v="dc99455"/>
        <s v="afd0b72"/>
        <s v="4d172f6"/>
        <s v="3cd4bd5"/>
        <s v="5778a5b"/>
        <s v="bb6ad44"/>
        <s v="2ea1532"/>
        <s v="62249ca"/>
        <s v="8034f06"/>
        <s v="1a2bab5"/>
        <s v="cb43518"/>
        <s v="8e2e6f7"/>
        <s v="fa569a8"/>
        <s v="f1ee6af"/>
        <s v="13bf10a"/>
        <s v="3f226c2"/>
        <s v="2682f40"/>
        <s v="0893b5c"/>
        <s v="be6db04"/>
        <s v="1044614"/>
        <s v="759979f"/>
        <s v="ca3aae1"/>
        <s v="811467f"/>
        <s v="547cf18"/>
        <s v="ed55f81"/>
        <s v="9f35fd5"/>
        <s v="d7c2085"/>
        <s v="22ac468"/>
        <s v="c921a12"/>
        <s v="6d0950c"/>
        <s v="0170139"/>
        <s v="88f4698"/>
        <s v="93d584e"/>
        <s v="5ea6d24"/>
        <s v="b14d0fb"/>
        <s v="db61217"/>
        <s v="e04a61b"/>
        <s v="98cc406"/>
        <s v="8d4aa64"/>
        <s v="dcc6690"/>
        <s v="752a57b"/>
        <s v="5d7a587"/>
        <s v="1f97c36"/>
        <s v="c0697ff"/>
        <s v="982b4b5"/>
        <s v="373d85e"/>
        <s v="51550e5"/>
        <s v="06efe3b"/>
        <s v="4b319ab"/>
        <s v="6cc9445"/>
        <s v="5564038"/>
        <s v="9cdd569"/>
        <s v="e836b3d"/>
        <s v="d78d0a0"/>
        <s v="b6cfa64"/>
        <s v="e39c516"/>
        <s v="9554552"/>
        <s v="fefeb01"/>
        <s v="3ffab6e"/>
        <s v="42aaf98"/>
        <s v="dd8c5f3"/>
        <s v="fdbbfdb"/>
        <s v="2342be1"/>
        <s v="0a47c62"/>
        <s v="c4d9b5a"/>
        <s v="8f0ff23"/>
        <s v="08c2a8f"/>
        <s v="5baf1f4"/>
        <s v="a9b7d93"/>
        <s v="5028ffc"/>
        <s v="eae2deb"/>
        <s v="1d6b1c8"/>
        <s v="96a69f0"/>
        <s v="a110f0d"/>
        <s v="f876d79"/>
        <s v="83cac91"/>
        <s v="93dcacd"/>
        <s v="21e481c"/>
        <s v="1ed76ff"/>
        <s v="50ead51"/>
        <s v="ca8c985"/>
        <s v="d0b11c9"/>
        <s v="256d1b6"/>
        <s v="694a0d8"/>
        <s v="a00402d"/>
        <s v="f0c779d"/>
        <s v="1395ac3"/>
        <s v="5a1b2f5"/>
        <s v="35630a8"/>
        <s v="6f3a730"/>
        <s v="6a7e59b"/>
        <s v="ab19094"/>
        <s v="a1db060"/>
        <s v="6d9ae02"/>
        <s v="86fdbd9"/>
        <s v="4bd6985"/>
        <s v="9bca2f2"/>
        <s v="e98b8b0"/>
        <s v="a267335"/>
        <s v="6f0e2b0"/>
        <s v="57103aa"/>
        <s v="2c2b2c6"/>
        <s v="a665668"/>
        <s v="98da763"/>
        <s v="7700e6a"/>
        <s v="d0ab0a2"/>
        <s v="2c853d1"/>
        <s v="bc48762"/>
        <s v="5ebe981"/>
        <s v="5427a2b"/>
        <s v="eedc21c"/>
        <s v="9f1cf65"/>
        <s v="bb3ffdb"/>
        <s v="04c4ad6"/>
        <s v="3a85c6f"/>
        <s v="fcbeacf"/>
        <s v="2c35a17"/>
        <s v="1166a30"/>
        <s v="a3599c6"/>
        <s v="d42b92d"/>
        <s v="9d067b3"/>
        <s v="dc663ae"/>
        <s v="74fa7da"/>
        <s v="a0d9142"/>
        <s v="8c75813"/>
        <s v="d566436"/>
        <s v="4e8237b"/>
        <s v="2bfb0fe"/>
        <s v="60f689f"/>
        <s v="8db8c5f"/>
        <s v="5927141"/>
        <s v="179b0f9"/>
        <s v="b58f575"/>
        <s v="f8de076"/>
        <s v="949bb9b"/>
        <s v="3977568"/>
        <s v="6066dec"/>
        <s v="d603bd2"/>
        <s v="5bef8fc"/>
        <s v="5134586"/>
        <s v="5f85162"/>
        <s v="843bfb1"/>
        <s v="c604877"/>
        <s v="7b0e0e1"/>
        <s v="f976408"/>
        <s v="7b9d782"/>
        <s v="96362b5"/>
        <s v="e2d08da"/>
        <s v="35c6a6c"/>
        <s v="ac70142"/>
        <s v="a2238eb"/>
        <s v="75239d4"/>
        <s v="7e23f5e"/>
        <s v="6c769eb"/>
        <s v="669865c"/>
        <s v="0c81830"/>
        <s v="dcefcfe"/>
        <s v="7754d30"/>
        <s v="f868bad"/>
        <s v="f402a25"/>
        <s v="884d2ad"/>
        <s v="b9ac026"/>
        <s v="e1cae8b"/>
        <s v="b4282ec"/>
        <s v="0d41585"/>
        <s v="0566f50"/>
        <s v="57f1c24"/>
        <s v="0791659"/>
        <s v="743e0db"/>
        <s v="b5052f4"/>
        <s v="f04bfa9"/>
        <s v="dbfb8c8"/>
        <s v="b002992"/>
        <s v="f87af59"/>
        <s v="34d66a4"/>
        <s v="71f558e"/>
        <s v="d8c0647"/>
        <s v="1bb323f"/>
        <s v="1d89b3e"/>
        <s v="6a7d907"/>
        <s v="1629189"/>
        <s v="01c1901"/>
        <s v="c7007f9"/>
        <s v="6ef7bec"/>
        <s v="721770c"/>
        <s v="ef3c726"/>
        <s v="415a272"/>
        <s v="139b08f"/>
        <s v="aee28b8"/>
        <s v="9705295"/>
        <s v="4f50bf3"/>
        <s v="742e43f"/>
        <s v="7d91244"/>
        <s v="7b9e3a9"/>
        <s v="ccbe0e1"/>
        <s v="f12a027"/>
        <s v="dee2d6c"/>
        <s v="4477ab1"/>
        <s v="3230ca3"/>
        <s v="2b5ac13"/>
        <s v="ef4f785"/>
        <s v="18a090e"/>
        <s v="8387151"/>
        <s v="3d6b661"/>
        <s v="d284020"/>
        <s v="85dc34c"/>
        <s v="78bd6b0"/>
        <s v="9daca03"/>
        <s v="190e7d8"/>
        <s v="cc9dc2b"/>
        <s v="33af471"/>
        <s v="567acad"/>
        <s v="8d151ef"/>
        <s v="fd8d8e1"/>
        <s v="2dddeb6"/>
        <s v="8a58e27"/>
        <s v="1667e52"/>
        <s v="b9d2efe"/>
        <s v="5f22e43"/>
        <s v="f2f3f6f"/>
        <s v="67d7d6c"/>
        <s v="d27edb4"/>
        <s v="d66053c"/>
        <s v="e425087"/>
        <s v="6801faa"/>
        <s v="d39d5b8"/>
        <s v="03d7c80"/>
        <s v="2a5f2f5"/>
        <s v="c7805e9"/>
        <s v="47e6245"/>
        <s v="a01fc26"/>
        <s v="3cae5ee"/>
        <s v="5dab624"/>
        <s v="962e3bf"/>
        <s v="8cb4d92"/>
        <s v="730135f"/>
        <s v="087f3e4"/>
        <s v="12f5813"/>
        <s v="2096248"/>
        <s v="f3506d3"/>
        <s v="8235d1f"/>
        <s v="ba1aa83"/>
        <s v="1499e0e"/>
        <s v="a56066e"/>
        <s v="eb8a163"/>
        <s v="175a9e8"/>
        <s v="432d795"/>
        <s v="696c0e8"/>
        <s v="5c16a2b"/>
        <s v="d812a91"/>
        <s v="764b425"/>
        <s v="62256f0"/>
        <s v="2dfe353"/>
        <s v="cbe00a1"/>
        <s v="e868d39"/>
        <s v="339b286"/>
        <s v="7bc3e3e"/>
        <s v="be6e000"/>
        <s v="d32c8b2"/>
        <s v="8865dfd"/>
        <s v="6f6ddb9"/>
        <s v="9e58108"/>
        <s v="97e6153"/>
        <s v="f249cd1"/>
        <s v="86c6482"/>
        <s v="9773d84"/>
        <s v="73df297"/>
        <s v="e534c96"/>
        <s v="714bc59"/>
        <s v="126aceb"/>
        <s v="5afb17f"/>
        <s v="51e918b"/>
        <s v="8854989"/>
        <s v="6bcb44a"/>
        <s v="afc34fc"/>
        <s v="37055f4"/>
        <s v="4d837c4"/>
        <s v="f2b63f3"/>
        <s v="e1a4b14"/>
        <s v="4288d90"/>
        <s v="8f4719f"/>
        <s v="1dcbd79"/>
        <s v="2115f01"/>
        <s v="2421251"/>
        <s v="be22bea"/>
        <s v="7eb3020"/>
        <s v="f910776"/>
        <s v="7870ad6"/>
        <s v="51e77e4"/>
        <s v="5bab7ae"/>
        <s v="4063ae9"/>
        <s v="4ab9015"/>
        <s v="3da15c4"/>
        <s v="883fad9"/>
        <s v="8272e4f"/>
        <s v="433fc10"/>
        <s v="2ecd6a5"/>
        <s v="a8865e2"/>
        <s v="eb289ca"/>
        <s v="cf217fb"/>
        <s v="f2cc51d"/>
        <s v="1b730b0"/>
        <s v="be8840f"/>
        <s v="4648b3a"/>
        <s v="bf0cf9d"/>
        <s v="56affe9"/>
        <s v="fde164a"/>
        <s v="263d4ea"/>
        <s v="16275a6"/>
        <s v="6dab518"/>
        <s v="89d3b9d"/>
        <s v="d89c652"/>
        <s v="fab5cbf"/>
        <s v="e0eacb1"/>
        <s v="348a6f1"/>
        <s v="53aedd9"/>
        <s v="18ce096"/>
        <s v="802150e"/>
        <s v="c525a28"/>
        <s v="4b08361"/>
        <s v="d7cb784"/>
        <s v="dc070e2"/>
        <s v="266fd7e"/>
        <s v="4ea2e83"/>
        <s v="4545138"/>
        <s v="f90fd60"/>
        <s v="b6513a7"/>
        <s v="50c4105"/>
        <s v="aee9600"/>
        <s v="a1ddd5c"/>
        <s v="c9015d9"/>
        <s v="19c463c"/>
        <s v="7cd1154"/>
        <s v="768ca60"/>
        <s v="8df7353"/>
        <s v="f016aa9"/>
        <s v="3e4a44e"/>
        <s v="8ac07b5"/>
        <s v="f41b20d"/>
        <s v="8958191"/>
        <s v="50ed181"/>
        <s v="664f87f"/>
        <s v="e2908f2"/>
        <s v="74167d3"/>
        <s v="9f633ca"/>
        <s v="ae10b15"/>
        <s v="fefb204"/>
        <s v="5b20fbe"/>
        <s v="4f3a6ff"/>
        <s v="429e962"/>
        <s v="c350afc"/>
        <s v="4594a78"/>
        <s v="2be2ce4"/>
        <s v="79fe43f"/>
        <s v="d01f178"/>
        <s v="813864a"/>
        <s v="93ec6db"/>
        <s v="31b4d0a"/>
        <s v="2b83beb"/>
        <s v="f915f9d"/>
        <s v="203a5b2"/>
        <s v="ca82762"/>
        <s v="5fe3bc4"/>
        <s v="71ef51e"/>
        <s v="63a1c30"/>
        <s v="c9196f2"/>
        <s v="0c11000"/>
        <s v="e4cc435"/>
        <s v="12e5196"/>
        <s v="0f2968a"/>
        <s v="9a4f5af"/>
        <s v="5a18907"/>
        <s v="372719b"/>
        <s v="ca725dc"/>
        <s v="0b3fc2a"/>
        <s v="11273de"/>
        <s v="94e51d7"/>
        <s v="47881ea"/>
        <s v="4d4b343"/>
        <s v="290c919"/>
        <s v="d406053"/>
        <s v="28c261b"/>
        <s v="ad3bfcc"/>
        <s v="008b354"/>
        <s v="24c0d44"/>
        <s v="0edf240"/>
        <s v="61adce8"/>
        <s v="c4b8e3b"/>
        <s v="9526568"/>
        <s v="1d00493"/>
        <s v="9d6d8f7"/>
        <s v="71bd680"/>
        <s v="13793b3"/>
        <s v="bd11a31"/>
        <s v="ebb3ec2"/>
        <s v="9b9208f"/>
        <s v="a39a8c4"/>
        <s v="ed4ce52"/>
        <s v="3ea2e14"/>
        <s v="3b4bacb"/>
        <s v="fd10db1"/>
        <s v="def01a4"/>
        <s v="04dac60"/>
        <s v="bb2e2c1"/>
        <s v="66a00b3"/>
        <s v="e4acd44"/>
        <s v="f461914"/>
        <s v="0420ed6"/>
        <s v="bf9a602"/>
        <s v="5d00f12"/>
        <s v="3743d44"/>
        <s v="3c7ae9a"/>
        <s v="9b3e525"/>
        <s v="72784fa"/>
        <s v="79a9613"/>
        <s v="e5f7aa1"/>
        <s v="547ebd3"/>
        <s v="0340144"/>
        <s v="ac2552a"/>
        <s v="d4bbd0b"/>
        <s v="cfadc81"/>
        <s v="03e8fae"/>
        <s v="43fc698"/>
        <s v="6448e13"/>
        <s v="324c5ca"/>
        <s v="534682b"/>
        <s v="fabbfc3"/>
        <s v="9987b3b"/>
        <s v="5096277"/>
        <s v="c677dc7"/>
        <s v="d8d6c67"/>
        <s v="34606b4"/>
        <s v="f37b1f3"/>
        <s v="c16ad38"/>
        <s v="56e79f3"/>
        <s v="c8e8bac"/>
        <s v="adb4388"/>
        <s v="d0da6a8"/>
        <s v="dc9bc1b"/>
        <s v="6a01dcc"/>
        <s v="f4840e4"/>
        <s v="e2fd065"/>
        <s v="5ff4ee0"/>
        <s v="dd5b5b3"/>
        <s v="d73f69c"/>
        <s v="5f1db65"/>
        <s v="3ff2e2a"/>
        <s v="9669778"/>
        <s v="30d3f5f"/>
        <s v="a0fd1f48"/>
        <s v="c0e49293"/>
        <s v="3b1476b6"/>
        <s v="bcf89796"/>
        <s v="ba70f967"/>
        <s v="c383b11c"/>
        <s v="91527960"/>
        <s v="0cea9012"/>
        <s v="89196bf4"/>
        <s v="bf0dc847"/>
        <s v="cc4fe645"/>
        <s v="f882ecd2"/>
        <s v="9f2adf09"/>
        <s v="6cb1a1ed"/>
        <s v="665d0535"/>
        <s v="46c5f4b8"/>
        <s v="d529f33c"/>
        <s v="3ae3a68f"/>
        <s v="7330d4c9"/>
        <s v="d76d79e1"/>
        <s v="f57d9fa7"/>
        <s v="4f7b2ed6"/>
        <s v="61c6a7dc"/>
        <s v="c575bbc1"/>
        <s v="0abaabb4"/>
        <s v="df503c98"/>
        <s v="1973188d"/>
        <s v="dd3db964"/>
        <s v="7e6aa0b7"/>
        <s v="6d095cb6"/>
        <s v="93846f21"/>
        <s v="bfec99f2"/>
        <s v="f833dbd6"/>
        <s v="34562393"/>
        <s v="2a8131b9"/>
        <s v="04d7e151"/>
        <s v="5af69576"/>
        <s v="25dde4af"/>
        <s v="deb58ba2"/>
        <s v="6011fb24"/>
        <s v="72380cd9"/>
        <s v="3ec56997"/>
        <s v="8245c6c6"/>
        <s v="dd2e933d"/>
        <s v="a624f6fd"/>
        <s v="4f3048ae"/>
        <s v="38e72b16"/>
        <s v="de92c7fb"/>
        <s v="aa2faa1d"/>
        <s v="018d6e8a"/>
        <s v="73bf8264"/>
        <s v="4cfee470"/>
        <s v="704590db"/>
        <s v="3184eb05"/>
        <s v="9985af46"/>
        <s v="2c48fecf"/>
        <s v="c7360eaf"/>
        <s v="6e50668d"/>
        <s v="af789280"/>
        <s v="55abf163"/>
        <s v="6c75c783"/>
        <s v="5b830679"/>
        <s v="9ef2b972"/>
        <s v="e37ddfcb"/>
        <s v="285d892c"/>
        <s v="7372c824"/>
        <s v="70fe7ce4"/>
        <s v="f5ee55c0"/>
        <s v="0a112382"/>
        <s v="b96ddeb9"/>
        <s v="6fa644ad"/>
        <s v="92b0b9d4"/>
        <s v="7821b2b9"/>
        <s v="4dbdd7be"/>
        <s v="35610018"/>
        <s v="86662f76"/>
        <s v="bb134514"/>
        <s v="2b3354c8"/>
        <s v="47553efe"/>
        <s v="95222b39"/>
        <s v="3465b505"/>
        <s v="fd646d2e"/>
        <s v="989c485e"/>
        <s v="65caebef"/>
        <s v="fa8576c8"/>
        <s v="61b7dc72"/>
        <s v="0bcc81fd"/>
        <s v="fc64e34c"/>
        <s v="814c564e"/>
        <s v="176bd24c"/>
        <s v="9ba50b65"/>
        <s v="430e5f86"/>
        <s v="f64a159b"/>
        <s v="fe1f4f2c"/>
        <s v="4b4cab3e"/>
        <s v="295fde9e"/>
        <s v="99e52494"/>
        <s v="25116683"/>
        <s v="2e435d0c"/>
        <s v="c3803f4f"/>
        <s v="58d9fa8f"/>
        <s v="f63045e3"/>
        <s v="13a063da"/>
        <s v="19dbbc9d"/>
        <s v="bdcc9ce3"/>
        <s v="a02e26a0"/>
        <s v="10593437"/>
        <s v="137d24b9"/>
        <s v="0f04c524"/>
        <s v="3d937747"/>
        <s v="acf757ad"/>
        <s v="4e8b291b"/>
        <s v="d561f4a0"/>
        <s v="c6ec4644"/>
        <s v="53a8e2ba"/>
        <s v="641093ee"/>
        <s v="f10783ae"/>
        <s v="8681ef31"/>
        <s v="c56cf6bf"/>
        <s v="a16b73f9"/>
        <s v="0176dabe"/>
        <s v="f14e0933"/>
        <s v="97a0fc06"/>
        <s v="a1408eec"/>
        <s v="5aa0fdb2"/>
        <s v="86868202"/>
        <s v="6ac9f093"/>
        <s v="52f5ccc9"/>
        <s v="ded583a5"/>
        <s v="00057a2e"/>
        <s v="4d6bdc57"/>
        <s v="d3088255"/>
        <s v="02876bc1"/>
        <s v="a67bb96c"/>
        <s v="6e466dd6"/>
        <s v="dd0cfdb1"/>
        <s v="a859ab5c"/>
        <s v="5398a416"/>
        <s v="e8aa06c9"/>
        <s v="ece28d63"/>
        <s v="e160465d"/>
        <s v="383d3de0"/>
        <s v="b8a14dce"/>
        <s v="89fb4662"/>
        <s v="bd212a76"/>
        <s v="1db7e8c0"/>
        <s v="d423bf39"/>
        <s v="daf766db"/>
        <s v="14ec2375"/>
        <s v="073044de"/>
        <s v="eb811250"/>
        <s v="c17630a5"/>
        <s v="b0345fb6"/>
        <s v="67e4446e"/>
        <s v="e2a2ee5b"/>
        <s v="ff12b99d"/>
        <s v="e245050a"/>
        <s v="005e5c17"/>
        <s v="494a81aa"/>
        <s v="f216ec10"/>
        <s v="c7bed464"/>
        <s v="30b6e1d3"/>
        <s v="cb43b0c9"/>
        <s v="7dccd57b"/>
        <s v="68cba13b"/>
        <s v="93459910"/>
        <s v="397e2039"/>
        <s v="860c9e92"/>
        <s v="f60cf7d4"/>
        <s v="d74fc3df"/>
        <s v="a6174cf9"/>
        <s v="6232fe1c"/>
        <s v="727be477"/>
        <s v="ef58d587"/>
        <s v="7228f303"/>
        <s v="f9c63266"/>
        <s v="b4a55327"/>
        <s v="9f1f9b6e"/>
        <s v="4f1b0a34"/>
        <s v="59ac4b70"/>
        <s v="26bab118"/>
        <s v="d98b62a5"/>
        <s v="c766dee2"/>
        <s v="a9dd8288"/>
        <s v="d43dd6b7"/>
        <s v="c9a06e27"/>
        <s v="b5f63cbf"/>
        <s v="f3e005b1"/>
        <s v="1d996c07"/>
        <s v="1c4a8ed9"/>
        <s v="662eca82"/>
        <s v="a94b4ec1"/>
        <s v="964bea1c"/>
        <s v="924e30e8"/>
        <s v="995081f2"/>
        <s v="3d2b50c1"/>
        <s v="51f43671"/>
        <s v="ad33dc0f"/>
        <s v="60b55d79"/>
        <s v="a40b0a18"/>
        <s v="facbfdc6"/>
        <s v="602b8ad4"/>
        <s v="a4678527"/>
        <s v="2c3cc6c8"/>
        <s v="c058f057"/>
        <s v="3c53f4cc"/>
        <s v="dd69c5af"/>
        <s v="56a4754e"/>
        <s v="0e4f5978"/>
        <s v="a719c056"/>
        <s v="141c85ea"/>
        <s v="66220756"/>
        <s v="74bde4aa"/>
        <s v="13b1951e"/>
        <s v="fbbc981e"/>
        <s v="854abfd0"/>
        <s v="f9df9779"/>
        <s v="83eeb9e2"/>
        <s v="cd70147b"/>
        <s v="37ce4b59"/>
        <s v="e18d94f1"/>
        <s v="b40165df"/>
        <s v="defad0a5"/>
        <s v="89b91162"/>
        <s v="3f851610"/>
        <s v="45429df9"/>
        <s v="94c32e36"/>
        <s v="d74ad567"/>
        <s v="cea2c394"/>
        <s v="743138e7"/>
        <s v="287cfa1d"/>
        <s v="af0b282b"/>
        <s v="d5c63b96"/>
        <s v="03b857e9"/>
        <s v="5cd750c6"/>
        <s v="4b37cd42"/>
        <s v="dd506f88"/>
        <s v="c44de314"/>
        <s v="05a9baed"/>
        <s v="48e10125"/>
        <s v="a0dcc752"/>
        <s v="1f7db392"/>
        <s v="3db54192"/>
        <s v="0646f299"/>
        <s v="6bd0443b"/>
        <s v="8dcbc4a4"/>
        <s v="f1f61141"/>
        <s v="f8a73f02"/>
        <s v="636f7849"/>
        <s v="cc9a7596"/>
        <s v="02aa136f"/>
        <s v="ce862022"/>
        <s v="cf0fb9da"/>
        <s v="c4569cd7"/>
        <s v="d9e71ee0"/>
        <s v="909515b6"/>
        <s v="20d7225d"/>
        <s v="d85d6d90"/>
        <s v="0c8dfdff"/>
        <s v="5fb29b1c"/>
        <s v="04d97ae0"/>
        <s v="cd8edd79"/>
        <s v="c95bc674"/>
        <s v="51bbf823"/>
        <s v="015e1703"/>
        <s v="7c288489"/>
        <s v="7b4f2d4b"/>
        <s v="847a527e"/>
        <s v="ecb0800f"/>
        <s v="62436d78"/>
        <s v="93031473"/>
        <s v="77462dc8"/>
        <s v="5deffae8"/>
        <s v="ff26cb8d"/>
        <s v="07b60420"/>
        <s v="8ea285da"/>
        <s v="347aa09f"/>
        <s v="824f9eda"/>
        <s v="6c183b36"/>
        <s v="5e66a000"/>
        <s v="68f2b688"/>
        <s v="135be3ba"/>
        <s v="c6593f57"/>
        <s v="d35c61eb"/>
        <s v="a672322c"/>
        <s v="383eb0e6"/>
        <s v="8708d27e"/>
        <s v="e73ba524"/>
        <s v="522b4535"/>
        <s v="bf8421ea"/>
        <s v="152f1f69"/>
        <s v="35f462fe"/>
        <s v="c792ec4f"/>
        <s v="657724b9"/>
        <s v="0b68edce"/>
        <s v="18caf08c"/>
        <s v="a3761c4f"/>
        <s v="48661a8b"/>
        <s v="210cf897"/>
        <s v="b815298b"/>
        <s v="7a31a9cb"/>
        <s v="3ee2888b"/>
        <s v="888990e4"/>
        <s v="28e79e57"/>
        <s v="7cab344e"/>
        <s v="5230a2c1"/>
        <s v="a7b67c2c"/>
        <s v="4c038f76"/>
        <s v="01bc14d2"/>
        <s v="0390f9ba"/>
        <s v="c3aea301"/>
        <s v="42c9a273"/>
        <s v="78dfc14f"/>
        <s v="17ffedf6"/>
        <s v="15286456"/>
        <s v="af96781d"/>
        <s v="3a15dd1c"/>
        <s v="7f082842"/>
        <s v="3da49abf"/>
        <s v="961777ed"/>
        <s v="06c5eaf9"/>
        <s v="3baab2bb"/>
        <s v="11478268"/>
        <s v="a53b34db"/>
        <s v="804b20bb"/>
        <s v="840b6467"/>
        <s v="b7fae7c2"/>
        <s v="0ec424e8"/>
        <s v="6c9990d0"/>
        <s v="79a62f13"/>
        <s v="7a5c4361"/>
        <s v="c625c855"/>
        <s v="ecee5530"/>
        <s v="24c6ed36"/>
        <s v="486f5ea6"/>
        <s v="dde7f025"/>
        <s v="9aec5bac"/>
        <s v="d4d25d06"/>
        <s v="583929c0"/>
        <s v="ae98dedd"/>
        <s v="29440eb9"/>
        <s v="8b59ceb6"/>
        <s v="8dfd16e2"/>
        <s v="1df43aee"/>
        <s v="5bf88edc"/>
        <s v="5ad88c51"/>
        <s v="b2b83ad6"/>
        <s v="fbdfae6c"/>
        <s v="052c523a"/>
        <s v="f0e2f55b"/>
        <s v="b9134e73"/>
        <s v="951e16e2"/>
        <s v="6f08fe1b"/>
        <s v="3ba41232"/>
        <s v="d4fdae06"/>
        <s v="0c06f9db"/>
        <s v="6ee623a8"/>
        <s v="b53ab760"/>
        <s v="03f4f64f"/>
        <s v="25ceebae"/>
        <s v="6a825752"/>
        <s v="413138bc"/>
        <s v="7f374265"/>
        <s v="40c022f5"/>
        <s v="d1ed8409"/>
        <s v="6174fc79"/>
        <s v="ddcc9c22"/>
        <s v="3a9d5f08"/>
        <s v="91e559b8"/>
        <s v="639b86b0"/>
        <s v="f75d718a"/>
        <s v="970ede6d"/>
        <s v="64c83583"/>
        <s v="4d650842"/>
        <s v="3d115d5c"/>
        <s v="52689580"/>
        <s v="01e18bf0"/>
        <s v="4cdb908e"/>
        <s v="856f907a"/>
        <s v="c1ffa872"/>
        <s v="5f444697"/>
        <s v="a2704a42"/>
        <s v="a792c1e6"/>
        <s v="cb7bb85e"/>
        <s v="bf5740f0"/>
        <s v="fdfea11c"/>
        <s v="6c927713"/>
        <s v="ddcda19c"/>
        <s v="6d801657"/>
        <s v="1d51306a"/>
        <s v="26bd516a"/>
        <s v="c43f252f"/>
        <s v="5a2f6169"/>
        <s v="e09345de"/>
        <s v="dc2f6537"/>
        <s v="8543e62b"/>
        <s v="eaae9317"/>
        <s v="5d6a3483"/>
        <s v="9b17726e"/>
        <s v="eda5db93"/>
        <s v="158be049"/>
        <s v="738e839a"/>
        <s v="d931d04b"/>
        <s v="5f899a84"/>
        <s v="d6ae0e54"/>
        <s v="0e8f929d"/>
        <s v="7d8652d5"/>
        <s v="7158ea53"/>
        <s v="075bccfa"/>
        <s v="79928b41"/>
        <s v="849e1be5"/>
        <s v="7bd6bd1c"/>
        <s v="f4e44c71"/>
        <s v="1b13f684"/>
        <s v="3686577f"/>
        <s v="070b5b52"/>
        <s v="9b209a0e"/>
        <s v="78b9aa88"/>
        <s v="59a9e216"/>
        <s v="4b869cb2"/>
        <s v="6f899b55"/>
        <s v="e0e1bf7f"/>
        <s v="f4f695dc"/>
        <s v="9c09b66f"/>
        <s v="d9a260e9"/>
        <s v="9abea30b"/>
        <s v="7a17022e"/>
        <s v="7378fc5e"/>
        <s v="97cba21a"/>
        <s v="29f1b026"/>
        <s v="e93bdd8b"/>
        <s v="c7f8d396"/>
        <s v="a5a8e67e"/>
        <s v="5c9fbc00"/>
        <s v="e15e951b"/>
        <s v="597d9bbe"/>
        <s v="29721b74"/>
        <s v="45b0301a"/>
        <s v="62a3db72"/>
        <s v="602048f7"/>
        <s v="25b2b4d3"/>
        <s v="50db4702"/>
        <s v="e2d15cc0"/>
        <s v="978a7f04"/>
        <s v="b8fcb79f"/>
        <s v="b2acca2a"/>
        <s v="895540a0"/>
        <s v="a3bfd07a"/>
        <s v="5263b124"/>
        <s v="9bed39cd"/>
        <s v="87d85bb0"/>
        <s v="ca1fda29"/>
        <s v="efc3f58"/>
        <s v="875cda4"/>
        <s v="a18cc54"/>
        <s v="4a80ff2"/>
        <s v="6dfc8b6"/>
        <s v="2731d23"/>
        <s v="417a7a5"/>
        <s v="d47a10e"/>
        <s v="d354689"/>
        <s v="e022341"/>
        <s v="5a23c69"/>
        <s v="5e88e6e"/>
        <s v="fc3ae97"/>
        <s v="b3b5022"/>
        <s v="d037691"/>
        <s v="b22f7fa"/>
        <s v="33cc8e5"/>
        <s v="3f35f90"/>
        <s v="0aa19b3"/>
        <s v="e6b159f"/>
        <s v="6327998"/>
        <s v="4fef8e4"/>
        <s v="08b03a2"/>
        <s v="6493197"/>
        <s v="36f39b8"/>
        <s v="965139a"/>
        <s v="9eaecb8"/>
        <s v="2e9daf3"/>
        <s v="ebddefb"/>
        <s v="f204d1d"/>
        <s v="7e3a031"/>
        <s v="7094f3f"/>
        <s v="2f5ef03"/>
        <s v="82faf32"/>
        <s v="5b183f4"/>
        <s v="b0b7687"/>
        <s v="0111cb4"/>
        <s v="4f07f45"/>
        <s v="1f0f2e2"/>
        <s v="55febe4"/>
        <s v="affe251"/>
        <s v="4385e99"/>
        <s v="8fa24e0"/>
        <s v="4f1bbd5"/>
        <s v="aeda809"/>
        <s v="063d874"/>
        <s v="762384b"/>
        <s v="9edd799"/>
        <s v="2e9e18c"/>
        <s v="b7245cd"/>
        <s v="80eff52"/>
        <s v="25c7a95"/>
        <s v="a8b53d0"/>
        <s v="ead0da5"/>
        <s v="762fd7b"/>
        <s v="70ca8b4"/>
        <s v="5d99853"/>
        <s v="956b4a1"/>
        <s v="fea4f0a"/>
        <s v="68c2fb4"/>
        <s v="1fb0d32"/>
        <s v="9f5ce86"/>
        <s v="c9f7986"/>
        <s v="7892d95"/>
        <s v="60696ce"/>
        <s v="0a493d5"/>
        <s v="5c68b1b"/>
        <s v="198ac57"/>
        <s v="ea4a3ca"/>
        <s v="1d61658"/>
        <s v="86cdf0a"/>
        <s v="9362976"/>
        <s v="07a59cd"/>
        <s v="775c90f"/>
        <s v="3c27e8e"/>
        <s v="3df70bd"/>
        <s v="839dac3"/>
        <s v="187d93c"/>
        <s v="7ab32e3"/>
        <s v="8cf1720"/>
        <s v="c09d391"/>
        <s v="7758101"/>
        <s v="19fb8a1"/>
        <s v="02f6848"/>
        <s v="d3ceaa9"/>
        <s v="ac54d00"/>
        <s v="6512995"/>
        <s v="eb6c991"/>
        <s v="b27aa12"/>
        <s v="af90dfa"/>
        <s v="a99c104"/>
        <s v="df083e4"/>
        <s v="7de13c7"/>
        <s v="49c7ed2"/>
        <s v="83e6a46"/>
        <s v="8c0676e"/>
        <s v="f6a8073"/>
        <s v="009ed64"/>
        <s v="ff7ac63"/>
        <s v="a045160"/>
        <s v="16c289b"/>
        <s v="0ee88fa"/>
        <s v="1ada5ff"/>
        <s v="90693d1"/>
        <s v="a39f7e3"/>
        <s v="3e584ab"/>
        <s v="3859bfd"/>
        <s v="584d783"/>
        <s v="05cc539"/>
        <s v="8a13d42"/>
        <s v="809625e"/>
        <s v="584cbf8"/>
        <s v="29af40e"/>
        <s v="837c227"/>
        <s v="0919ec7"/>
        <s v="b9c94ca"/>
        <s v="b686077"/>
        <s v="83f0a4c"/>
        <s v="d94f801"/>
        <s v="169a16b"/>
        <s v="8001993"/>
        <s v="7103294"/>
        <s v="76363f7"/>
        <s v="a4ad095"/>
        <s v="5d45525"/>
        <s v="054619e"/>
        <s v="111c452"/>
        <s v="53a7c22"/>
        <s v="221907d"/>
        <s v="cfbb79a"/>
        <s v="e09ba91"/>
        <s v="7047d76"/>
        <s v="1f8645d"/>
        <s v="46f8f51"/>
        <s v="0785a54"/>
        <s v="de74f08"/>
        <s v="5133441"/>
        <s v="8a22c88"/>
        <s v="69b114d"/>
        <s v="d1b61dd"/>
        <s v="c5145f3"/>
        <s v="a4bd0c6"/>
        <s v="1b5b658"/>
        <s v="0b167b5"/>
        <s v="e3e7c6f"/>
        <s v="82875a0"/>
        <s v="c61ca37"/>
        <s v="c2dba95"/>
        <s v="bbf30ec"/>
        <s v="96898f4"/>
        <s v="ca2105b"/>
        <s v="9765e24"/>
        <s v="fd1754b"/>
        <s v="45bee98"/>
        <s v="c030f50"/>
        <s v="c54b1e8"/>
        <s v="a9279c9"/>
        <s v="fc8c6f8"/>
        <s v="c1c8b3e"/>
        <s v="853cb9a"/>
        <s v="b244d76"/>
        <s v="18bead3"/>
        <s v="ab50319"/>
        <s v="2c9f4a3"/>
        <s v="a8d075d"/>
        <s v="9a12da2"/>
        <s v="b8ba92f"/>
        <s v="e0ea662"/>
        <s v="f9f7499"/>
        <s v="97e1fce"/>
        <s v="c3e18dd"/>
        <s v="cd14b30"/>
        <s v="259ddbe"/>
        <s v="5e5e74e"/>
        <s v="0de8d4c"/>
        <s v="c54c6d5"/>
        <s v="56b0f29"/>
        <s v="a861696"/>
        <s v="4eafe4a"/>
        <s v="88f9fdb"/>
        <s v="56b1ed3"/>
        <s v="e2a3a8e"/>
        <s v="01c7f9e"/>
        <s v="c121cf7"/>
        <s v="f34b274"/>
        <s v="d863f44"/>
        <s v="4cce13f"/>
        <s v="7d52497"/>
        <s v="cb4f207"/>
        <s v="4fde196"/>
        <s v="caf94f1"/>
        <s v="b0f00b8"/>
        <s v="c657993"/>
        <s v="3d7c6cc"/>
        <s v="3b76fd8"/>
        <s v="23581e6"/>
        <s v="af4a232"/>
        <s v="9ffce83"/>
        <s v="f795385"/>
        <s v="78ca8e1"/>
        <s v="437d4ca"/>
        <s v="cc83814"/>
        <s v="8d7466a"/>
        <s v="79e396b"/>
        <s v="39e6cd4"/>
        <s v="82178c8"/>
        <s v="8aa5ee6"/>
        <s v="3a53b6f"/>
        <s v="e96e352"/>
        <s v="d3c790b"/>
        <s v="0d01773"/>
        <s v="1d44aac"/>
        <s v="f721db3"/>
        <s v="f71f571"/>
        <s v="0379617"/>
        <s v="e8d26c0"/>
        <s v="47d554e"/>
        <s v="8baf0de"/>
        <s v="a9aa60a"/>
        <s v="7100aa0"/>
        <s v="6c183a0"/>
        <s v="821378f"/>
        <s v="1587d5b"/>
        <s v="510d600"/>
        <s v="ff067a3"/>
        <s v="ee45387"/>
        <s v="4d5376b"/>
        <s v="2e28dc3"/>
        <s v="7cfc013"/>
        <s v="20e4e0a"/>
        <s v="3c3e70d"/>
        <s v="81206a6"/>
        <s v="2a34a89"/>
        <s v="bd64da1"/>
        <s v="b187129"/>
        <s v="efabe40"/>
        <s v="a74a2e4"/>
        <s v="4f1caf5"/>
        <s v="ccd17f3"/>
        <s v="e356ca3"/>
        <s v="3125c68"/>
        <s v="5c4fc15"/>
        <s v="3ba09d5"/>
        <s v="96db0e5"/>
        <s v="7956063"/>
        <s v="ef6c25e"/>
        <s v="b2f3377"/>
        <s v="5d8c489"/>
        <s v="f8eb83c"/>
        <s v="7ef683e"/>
        <s v="50705bf"/>
        <s v="4a0bf87"/>
        <s v="0f9324d"/>
        <s v="21ba30c"/>
        <s v="d86a66f"/>
        <s v="983a478"/>
        <s v="5f1cd25"/>
        <s v="fa09a95"/>
        <s v="86ddc7a"/>
        <s v="d715fb8"/>
        <s v="30b5f3e"/>
        <s v="0799d1b"/>
        <s v="b37864e"/>
        <s v="4cb4e30"/>
        <s v="2706f73"/>
        <s v="4a89119"/>
        <s v="236ee35"/>
        <s v="1d7042d"/>
        <s v="5b3e8db"/>
        <s v="168e733"/>
        <s v="4dd01c5"/>
        <s v="f65e164"/>
        <s v="fb98c47"/>
        <s v="b52d9f5"/>
        <s v="23b6601"/>
        <s v="b65557a"/>
        <s v="82ed811"/>
        <s v="ff7aebe"/>
        <s v="de545f3"/>
        <s v="8faf2ac"/>
        <s v="1c3227d"/>
        <s v="aade218"/>
        <s v="97f8f65"/>
        <s v="708d7cf"/>
        <s v="65cce01"/>
        <s v="027251b"/>
        <s v="a0d179a"/>
        <s v="056e83d"/>
        <s v="9af8b6a"/>
        <s v="98b7b05"/>
        <s v="3b48f77"/>
        <s v="fd88a0a"/>
        <s v="e238935"/>
        <s v="606cfe2"/>
        <s v="54bc196"/>
        <s v="6cc8da2"/>
        <s v="8c9cb79"/>
        <s v="b958f1c"/>
        <s v="8278f80"/>
        <s v="059d93f"/>
        <s v="a0f01c0"/>
        <s v="fa0f530"/>
        <s v="430ed80"/>
        <s v="f25a030"/>
        <s v="40b0d65"/>
        <s v="d7d30d8"/>
        <s v="99ef8d2"/>
        <s v="a3965ca"/>
        <s v="0c6b4897"/>
        <s v="9744ab13"/>
        <s v="bdceabe2"/>
        <s v="23679890"/>
        <s v="dff55c7d"/>
        <s v="8351c6a9"/>
        <s v="c428b440"/>
        <s v="ac5c416c"/>
        <s v="4026e008"/>
        <s v="2c77ef79"/>
        <s v="063663db"/>
        <s v="8f4c4aa5"/>
        <s v="51c6c703"/>
        <s v="d46fec39"/>
        <s v="4e9311fa"/>
        <s v="520ad712"/>
        <s v="cf0a1121"/>
        <s v="c67eee6c"/>
        <s v="df8fd750"/>
        <s v="f42ace46"/>
        <s v="5b232dde"/>
        <s v="48e5737d"/>
        <s v="6db27c39"/>
        <s v="d887f953"/>
        <s v="75575272"/>
        <s v="8cb7f982"/>
        <s v="ff6b7f11"/>
        <s v="b13f15aa"/>
        <s v="462e20a9"/>
        <s v="1772d83f"/>
        <s v="b8a8d34b"/>
        <s v="762ce25c"/>
        <s v="80b667a6"/>
        <s v="aeabd8eb"/>
        <s v="3a34a717"/>
        <s v="441c3300"/>
        <s v="ea9678d9"/>
        <s v="92a19bd7"/>
        <s v="12e963b8"/>
        <s v="1c6747c7"/>
        <s v="d55f594d"/>
        <s v="1c1e69b3"/>
        <s v="dcf53a90"/>
        <s v="3375748e"/>
        <s v="ea8fe84c"/>
        <s v="d55eec09"/>
        <s v="6d775a2c"/>
        <s v="7eb191a0"/>
        <s v="b93ad98d"/>
        <s v="0ba8ea20"/>
        <s v="5b8818d2"/>
        <s v="5fc2a6a5"/>
        <s v="873c6831"/>
        <s v="b10cac07"/>
        <s v="90effe26"/>
        <s v="a4a2c78d"/>
        <s v="c80d984f"/>
        <s v="c6a1d7c7"/>
        <s v="bfa06c4d"/>
        <s v="8af485ea"/>
        <s v="9b45186b"/>
        <s v="a5ec2027"/>
        <s v="b01fbfea"/>
        <s v="93eb8fb5"/>
        <s v="2c231c25"/>
        <s v="65f76af5"/>
        <s v="ac333600"/>
        <s v="e6b1a272"/>
        <s v="3cc61ca1"/>
        <s v="d8fc6b6b"/>
        <s v="2716e53a"/>
        <s v="ee5b1ea3"/>
        <s v="f2211314"/>
        <s v="dc6fcbb5"/>
        <s v="af3c048f"/>
        <s v="f1373a8a"/>
        <s v="c07860be"/>
        <s v="d7127e83"/>
        <s v="2e9b69fd"/>
        <s v="f7337bd7"/>
        <s v="836eaa41"/>
        <s v="6fe32fd2"/>
        <s v="46754d44"/>
        <s v="b336c703"/>
        <s v="29b5c6d6"/>
        <s v="11fa6b92"/>
        <s v="82d4d1ec"/>
        <s v="bc0d28be"/>
        <s v="af52805a"/>
        <s v="3626e10c"/>
        <s v="78fc7b69"/>
        <s v="556654ae"/>
        <s v="3dbbc06d"/>
        <s v="a8db8f07"/>
        <s v="4a745210"/>
        <s v="a056c195"/>
        <s v="997316e7"/>
        <s v="954cee66"/>
        <s v="5cd99a17"/>
        <s v="028f42a9"/>
        <s v="42db65fb"/>
        <s v="16f5c6f7"/>
        <s v="1838d0c8"/>
        <s v="31604722"/>
        <s v="b7353f41"/>
        <s v="5709aff4"/>
        <s v="3635bed9"/>
        <s v="7c760035"/>
        <s v="4a7f54c7"/>
        <s v="a4a33e53"/>
        <s v="36666433"/>
        <s v="23683bd4"/>
        <s v="a4d8151d"/>
        <s v="f86c5067"/>
        <s v="0a347b52"/>
        <s v="5f337477"/>
        <s v="c5d71b8f"/>
        <s v="d8684e01"/>
        <s v="e6f52c1a"/>
        <s v="e504647f"/>
        <s v="f96cca15"/>
        <s v="89162b85"/>
        <s v="f704e4d4"/>
        <s v="dc3c5636"/>
        <s v="05fb3fd8"/>
        <s v="f01a36e9"/>
        <s v="0337fdef"/>
        <s v="f61cca28"/>
        <s v="635361a3"/>
        <s v="89c7eb8e"/>
        <s v="6d712491"/>
        <s v="99dcf019"/>
        <s v="832de45c"/>
        <s v="d60a00d4"/>
        <s v="6aeb8cbc"/>
        <s v="7f8795b5"/>
        <s v="6c81223b"/>
        <s v="f7f635eb"/>
        <s v="9b976d17"/>
        <s v="05810da2"/>
        <s v="e099e192"/>
        <s v="988c467a"/>
        <s v="d704a348"/>
        <s v="e0494964"/>
        <s v="5d458eee"/>
        <s v="e42b8e7b"/>
        <s v="21fa5b1f"/>
        <s v="92efdb13"/>
        <s v="db56b2e8"/>
        <s v="7c1b7c6b"/>
        <s v="694bb175"/>
        <s v="5057e638"/>
        <s v="8cec8538"/>
        <s v="b3d407b0"/>
        <s v="c2f17519"/>
        <s v="6efb9f3d"/>
        <s v="a1ca2b65"/>
        <s v="8aee16a3"/>
        <s v="31879b66"/>
        <s v="0791b37c"/>
        <s v="abf8932b"/>
        <s v="5d64e687"/>
        <s v="33be446a"/>
        <s v="7c3717db"/>
        <s v="7efd3796"/>
        <s v="5530c372"/>
        <s v="3bbf19ba"/>
        <s v="065dc2fa"/>
        <s v="0755b806"/>
        <s v="c6553c1a"/>
        <s v="860c0477"/>
        <s v="9bed9ee7"/>
        <s v="c0d50988"/>
        <s v="f9ae1875"/>
        <s v="6499dd48"/>
        <s v="5696d78a"/>
        <s v="80388ed4"/>
        <s v="c0c95304"/>
        <s v="941723c0"/>
        <s v="be1c21fd"/>
        <s v="0c8f1c7f"/>
        <s v="039b09b4"/>
        <s v="882c924a"/>
        <s v="75902198"/>
        <s v="e54b5647"/>
        <s v="d658e1f5"/>
        <s v="bc5d0a8e"/>
        <s v="89b599c8"/>
        <s v="49ff6db9"/>
        <s v="12686e28"/>
        <s v="8f3346eb"/>
        <s v="5ed3f560"/>
        <s v="94dd0fa5"/>
        <s v="53d7f390"/>
        <s v="cfa3854f"/>
        <s v="2e100a3c"/>
        <s v="b7b0f148"/>
        <s v="29f09542"/>
        <s v="eb98a9ea"/>
        <s v="ff7592cb"/>
        <s v="fdad9571"/>
        <s v="a32a2953"/>
        <s v="67fd4752"/>
        <s v="1d455e31"/>
        <s v="eaf56c9a"/>
        <s v="11b7fad1"/>
        <s v="289fd309"/>
        <s v="79b26309"/>
        <s v="4cb6c520"/>
        <s v="41ffe62c"/>
        <s v="038e2623"/>
        <s v="d70574ae"/>
        <s v="4a6ba4be"/>
        <s v="a7473d2f"/>
        <s v="5fffbbc0"/>
        <s v="03508589"/>
        <s v="5e7d1bab"/>
        <s v="41395522"/>
        <s v="76bc070c"/>
        <s v="c6b9c39e"/>
        <s v="28f7d91f"/>
        <s v="2c663b97"/>
        <s v="dd3d525b"/>
        <s v="f7bef9fc"/>
        <s v="54a960a1"/>
        <s v="d5cb21f8"/>
        <s v="9ea84739"/>
        <s v="17e78d65"/>
        <s v="cce4f93a"/>
        <s v="2dc5c085"/>
        <s v="5267d72d"/>
        <s v="955d0926"/>
        <s v="84b3747a"/>
        <s v="6bac6890"/>
        <s v="8f00d2e8"/>
        <s v="99257506"/>
        <s v="2a1bded8"/>
        <s v="2f40c094"/>
        <s v="22ed5ab7"/>
        <s v="84de6ad0"/>
        <s v="0884abe1"/>
        <s v="2ea02f0a"/>
        <s v="fd39e426"/>
        <s v="c44e8023"/>
        <s v="d62f6839"/>
        <s v="3935ec43"/>
        <s v="2fb9c88a"/>
        <s v="f85b2d97"/>
        <s v="ad42d6bb"/>
        <s v="fae1e1e4"/>
        <s v="8edefe06"/>
        <s v="c3a38915"/>
        <s v="64102d8c"/>
        <s v="745f0852"/>
        <s v="f94b2e7f"/>
        <s v="d0f86053"/>
        <s v="343aba99"/>
        <s v="75ee3fce"/>
        <s v="d159b37c"/>
        <s v="1569ce4c"/>
        <s v="a086c728"/>
        <s v="f3a0b45a"/>
        <s v="3441a238"/>
        <s v="d8279449"/>
        <s v="462726f9"/>
        <s v="d44035ab"/>
        <s v="75f8ad5e"/>
        <s v="584e0c67"/>
        <s v="50ef806e"/>
        <s v="90e42d59"/>
        <s v="7fab7783"/>
        <s v="5612c26a"/>
        <s v="762d74a4"/>
        <s v="36d5e5cf"/>
        <s v="c5ea8e4a"/>
        <s v="e1bbf95a"/>
        <s v="6a5b0c59"/>
        <s v="dddbfedb"/>
        <s v="902eb276"/>
        <s v="34f4510f"/>
        <s v="449bdd81"/>
        <s v="4b109dde"/>
        <s v="42354df8"/>
        <s v="62fb9de7"/>
        <s v="a9ee3fa9"/>
        <s v="9bd28fb3"/>
        <s v="00308236"/>
        <s v="563b9a66"/>
        <s v="7269a8c1"/>
        <s v="095c31f8"/>
        <s v="04841040"/>
        <s v="1b146665"/>
        <s v="f2b7bb02"/>
        <s v="7928c7eb"/>
        <s v="9333738e"/>
        <s v="f57753ee"/>
        <s v="3fa0717d"/>
        <s v="f3339bd7"/>
        <s v="f09158dd"/>
        <s v="4c5fc410"/>
        <s v="631dd157"/>
        <s v="36f5b941"/>
        <s v="35c3b66e"/>
        <s v="8989662d"/>
        <s v="fed12fee"/>
        <s v="ec7f4b89"/>
        <s v="54509205"/>
        <s v="dbad6167"/>
        <s v="f25032c3"/>
        <s v="6103f419"/>
        <s v="640652d6"/>
        <s v="29d2df6b"/>
        <s v="b433a39e"/>
        <s v="b53c8466"/>
        <s v="a1989e51"/>
        <s v="0adede27"/>
        <s v="491a3498"/>
        <s v="61b15e8e"/>
        <s v="402c2965"/>
        <s v="b0c36420"/>
        <s v="dff54ce6"/>
        <s v="fae68c23"/>
        <s v="0cfc0715"/>
        <s v="8d08d569"/>
        <s v="bddfaf83"/>
        <s v="fc0dff2a"/>
        <s v="e9c74dbb"/>
        <s v="689b632e"/>
        <s v="70c1a13a"/>
        <s v="eb2fc8c0"/>
        <s v="ea966d63"/>
        <s v="bddb1354"/>
        <s v="fa818491"/>
        <s v="d77d0018"/>
        <s v="308d41b3"/>
        <s v="fa4102e4"/>
        <s v="2a736799"/>
        <s v="7ead4d37"/>
        <s v="b1af1914"/>
        <s v="fbeeb0e0"/>
        <s v="e12c697d"/>
        <s v="2a901632"/>
        <s v="d5381ca6"/>
        <s v="7ae40fbf"/>
        <s v="e7b32bb6"/>
        <s v="2ac1aa7f"/>
        <s v="9519d151"/>
        <s v="90742a60"/>
        <s v="9d8c2bd2"/>
        <s v="754f3b89"/>
        <s v="e4db64ac"/>
        <s v="86100383"/>
        <s v="cde93c8b"/>
        <s v="e3bb6b29"/>
        <s v="20b91ebf"/>
        <s v="8b387e0d"/>
        <s v="9b231c82"/>
        <s v="7d678639"/>
        <s v="193ff997"/>
        <s v="6e75b985"/>
        <s v="bc44fb1c"/>
        <s v="4bb00369"/>
        <s v="df7d8b26"/>
        <s v="0fc0b84b"/>
        <s v="ebe99290"/>
        <s v="e9d100c3"/>
        <s v="610e7442"/>
        <s v="6bc1d893"/>
        <s v="307e51df"/>
        <s v="d32f0766"/>
        <s v="15b9c7b2"/>
        <s v="33286a0a"/>
        <s v="5cd7a649"/>
        <s v="ed79eb0d"/>
        <s v="afd302bb"/>
        <s v="c750a62b"/>
        <s v="fd5c45c6"/>
        <s v="b6a4086e"/>
        <s v="9319de43"/>
        <s v="1644fb49"/>
        <s v="d460ecf3"/>
        <s v="22fa69f5"/>
        <s v="38f8a3ce"/>
        <s v="8d92e31e"/>
        <s v="370f4f83"/>
        <s v="1432f53a"/>
        <s v="f06ef971"/>
        <s v="402510b2"/>
        <s v="32b57bbe"/>
        <s v="50e290ce"/>
        <s v="b002cef1"/>
        <s v="676c6669"/>
        <s v="12d43309"/>
        <s v="8469a4ba"/>
        <s v="8097f997"/>
        <s v="375dd36b"/>
        <s v="d1edd1fc"/>
        <s v="8658e1e4"/>
        <s v="c971dac9"/>
        <s v="87365307"/>
        <s v="3f4e59e0"/>
        <s v="73183e06"/>
        <s v="05704180"/>
        <s v="1e9e85e3"/>
        <s v="80221143"/>
        <s v="2d2a2685"/>
        <s v="f5282c6e"/>
        <s v="3d8f4788"/>
        <s v="22b902c5"/>
        <s v="4f2c4771"/>
        <s v="ccc1d6c8"/>
        <s v="87c24655"/>
        <s v="aa1ee701"/>
        <s v="5f09f94a"/>
        <s v="139d01e5"/>
        <s v="274ae3ff"/>
        <s v="6f554fda"/>
        <s v="e54be9dc"/>
        <s v="8a623f82"/>
        <s v="7f09fd0a"/>
        <s v="b9cbd1a3"/>
        <s v="cc7f8772"/>
        <s v="cf4e7285"/>
        <s v="c81d76b4"/>
        <s v="487f0584"/>
        <s v="0526c01d"/>
        <s v="8ce02278"/>
        <s v="180d29e7"/>
        <s v="fffff1d9"/>
        <s v="16c190e3"/>
        <s v="1ab12b06"/>
        <s v="9b54894d"/>
        <s v="df632ede"/>
        <s v="2e5d09a0"/>
        <s v="c0bc5544"/>
        <s v="d4a160c1"/>
        <s v="12e26950"/>
        <s v="9c66e97d"/>
        <s v="e236d2f5"/>
        <s v="ada66d41"/>
        <s v="b64138cd"/>
        <s v="f0a6003e"/>
        <s v="3c879156"/>
        <s v="7c3a00dd"/>
        <s v="340af08b"/>
        <s v="f5e30194"/>
        <s v="4a3cf6a3"/>
        <s v="993a7155"/>
        <s v="57c4c974"/>
        <s v="4271cb26"/>
        <s v="a7edf7b5"/>
        <s v="a89b3de0"/>
        <s v="a2320488"/>
        <s v="16ab0e7a"/>
        <s v="55215b3a"/>
        <s v="b50d839d"/>
        <s v="9659fdb0"/>
        <s v="f88635c1"/>
        <s v="57df65d6"/>
        <s v="2b058102"/>
        <s v="265d8bf4"/>
        <s v="01a0bcbf"/>
        <s v="116b3db7"/>
        <s v="ba70bbf3"/>
        <s v="94ad152c"/>
        <s v="00f85fc3"/>
        <s v="de7ae66f"/>
        <s v="d4b801da"/>
        <s v="0ce4f734"/>
        <s v="2dedf44a"/>
        <s v="ec82640f"/>
        <s v="5ebf944f"/>
        <s v="73efbc4d"/>
        <s v="4a4d859a"/>
        <s v="f835b713"/>
        <s v="77951ab0"/>
        <s v="4cd71e40"/>
        <s v="f205078b"/>
        <s v="4d7f632b"/>
        <s v="0a162fa1"/>
        <s v="98062f5f"/>
        <s v="e05f8264"/>
        <s v="08f163d5"/>
        <s v="7f0c2a0d"/>
        <s v="e077c7b3"/>
        <s v="9e9a3cac"/>
        <s v="9e2ca21a"/>
        <s v="3b40ac4a"/>
        <s v="7b3c477d"/>
        <s v="02f8c0da"/>
        <s v="c063091d"/>
        <s v="a6295736"/>
        <s v="0f70065c"/>
        <s v="eae5dbeb"/>
        <s v="c7264e3f"/>
        <s v="480e3ee4"/>
        <s v="81ca55d9"/>
        <s v="15ec5fc3"/>
        <s v="72fed3ec"/>
        <s v="419619c7"/>
        <s v="256b154b"/>
        <s v="3e3a95c1"/>
        <s v="3015a857"/>
        <s v="0da80bcf"/>
        <s v="4b9e2089"/>
        <s v="4e98159a"/>
        <s v="9180c5a0"/>
        <s v="b0151443"/>
        <s v="ae495807"/>
        <s v="ad44e71a"/>
        <s v="32dbb082"/>
        <s v="9f774d9f"/>
        <s v="cb4ba187"/>
        <s v="39527fd0"/>
        <s v="f0f47d9e"/>
        <s v="7775f239"/>
        <s v="36b19ab9"/>
        <s v="e7d5f99f"/>
        <s v="41802440"/>
        <s v="4f3345dc"/>
        <s v="11b76a55"/>
        <s v="2a577b45"/>
        <s v="700a087d"/>
        <s v="99eb7da0"/>
        <s v="8a8de85b"/>
        <s v="e91b0849"/>
        <s v="b9e9e3f9"/>
        <s v="f545b814"/>
        <s v="baf4db2e"/>
        <s v="fe40509f"/>
        <s v="3b2e3f30"/>
        <s v="7db7a0db"/>
        <s v="b60fa2d3"/>
        <s v="81ff056a"/>
        <s v="e0eb3f13"/>
        <s v="9077367b"/>
        <s v="7b3134e5"/>
        <s v="72b42a66"/>
        <s v="7608ff8d"/>
        <s v="e6174830"/>
        <s v="35d7cd93"/>
        <s v="d55fa71a"/>
        <s v="467559d1"/>
        <s v="8b18d037"/>
        <s v="051b4c0c"/>
        <s v="e8f10184"/>
        <s v="37f9caef"/>
        <s v="705d467e"/>
        <s v="f34dc449"/>
        <s v="f629c4b5"/>
        <s v="a7019cc6"/>
        <s v="dea1bc29"/>
        <s v="abc07a5c"/>
        <s v="bf5a52e1"/>
        <s v="3918500c"/>
        <s v="664df5c3"/>
        <s v="eaffc915"/>
        <s v="9aee39bd"/>
        <s v="959ca1dc"/>
        <s v="5955c210"/>
        <s v="21f7e291"/>
        <s v="c789e51f"/>
        <s v="6ce1d72c"/>
        <s v="c4d66773"/>
        <s v="022b4646"/>
        <s v="2aa83914"/>
        <s v="caa775c0"/>
        <s v="6bf3428a"/>
        <s v="7734c4ac"/>
        <s v="098f2877"/>
        <s v="d83c72b3"/>
        <s v="ae1e1ac7"/>
        <s v="6e15bae6"/>
        <s v="ca2413e6"/>
        <s v="6e28d837"/>
        <s v="0d232c1c"/>
        <s v="40dcdf38"/>
        <s v="bc0f9f0f"/>
        <s v="1ca716ed"/>
        <s v="de450cad"/>
        <s v="23d456b3"/>
        <s v="cd52caf"/>
        <s v="656a9c3"/>
        <s v="a897379"/>
        <s v="8f41f6b"/>
        <s v="6d9fb5a"/>
        <s v="dc3f456"/>
        <s v="b2b6631"/>
        <s v="753c2f6"/>
        <s v="a8ef1c6"/>
        <s v="b693625"/>
        <s v="9e2d4af"/>
        <s v="ed225d3"/>
        <s v="86a4aba"/>
        <s v="3af41f2"/>
        <s v="7deafb6"/>
        <s v="f4176c7"/>
        <s v="799ef82"/>
        <s v="278568b"/>
        <s v="7586172"/>
        <s v="df693b0"/>
        <s v="a481310"/>
        <s v="68a585e"/>
        <s v="7b942b4"/>
        <s v="088ec4d"/>
        <s v="20d4798"/>
        <s v="1732430"/>
        <s v="13b6ae0"/>
        <s v="056dc13"/>
        <s v="0c66dbb"/>
        <s v="0098646"/>
        <s v="5fc6eef"/>
        <s v="54a5589"/>
        <s v="0df80ce"/>
        <s v="105ad34"/>
        <s v="e4dcf14"/>
        <s v="655b8c1"/>
        <s v="865ca38"/>
        <s v="63a36ff"/>
        <s v="011faf7"/>
        <s v="b996f16"/>
        <s v="9896074"/>
        <s v="37ebc8b"/>
        <s v="d2a6af9"/>
        <s v="ed693d9"/>
        <s v="cba33f5"/>
        <s v="5a392f5"/>
        <s v="fd343f8"/>
        <s v="dd5012f"/>
        <s v="bdb8866"/>
        <s v="aa3fe31"/>
        <s v="77699fa"/>
        <s v="a1eb450"/>
        <s v="9635200"/>
        <s v="407a544"/>
        <s v="2d2f500"/>
        <s v="2c92410"/>
        <s v="e8f8458"/>
        <s v="5e52595"/>
        <s v="160399b"/>
        <s v="c638e72"/>
        <s v="52c024a"/>
        <s v="cb11f8a"/>
        <s v="80d07d1"/>
        <s v="74cec2c"/>
        <s v="3ee30ad"/>
        <s v="c9b75f6"/>
        <s v="32ad73f"/>
        <s v="447892f"/>
        <s v="d9279e6"/>
        <s v="012408c"/>
        <s v="cf34164"/>
        <s v="b693676"/>
        <s v="e054341"/>
        <s v="fc87eb6"/>
        <s v="5a0f733"/>
        <s v="f9f4bfe"/>
        <s v="30648e7"/>
        <s v="8d9113e"/>
        <s v="11fe8b1"/>
        <s v="2267edc"/>
        <s v="b03ebb4"/>
        <s v="aa57174"/>
        <s v="bca0694"/>
        <s v="ae1a71e"/>
        <s v="dfd694e"/>
        <s v="ed2ab5c"/>
        <s v="8963b47"/>
        <s v="c27f695"/>
        <s v="bd4ba3b"/>
        <s v="28c5fab"/>
        <s v="cbd1e8d"/>
        <s v="20e989e"/>
        <s v="6a3134a"/>
        <s v="189e36e"/>
        <s v="2bc6bd8"/>
        <s v="28d0601"/>
        <s v="8c5745c"/>
        <s v="d73e82e"/>
        <s v="2e034f3"/>
        <s v="13a92d8"/>
        <s v="c0c8473"/>
        <s v="b9d5b23"/>
        <s v="7563e6b"/>
        <s v="b6a15e5"/>
        <s v="0901b5f"/>
        <s v="9435711"/>
        <s v="2b09027"/>
        <s v="02e819c"/>
        <s v="adce21f"/>
        <s v="ee8c97a"/>
        <s v="0ebf3bb"/>
        <s v="6e87ecd"/>
        <s v="6e42d23"/>
        <s v="5637268"/>
        <s v="a14f4f9"/>
        <s v="b08ec90"/>
        <s v="768fb20"/>
        <s v="1846463"/>
        <s v="a7d1aca"/>
        <s v="a058acd"/>
        <s v="fe76949"/>
        <s v="e8bb250"/>
        <s v="522a646"/>
        <s v="41528ba"/>
        <s v="88f0360"/>
        <s v="6548cf6"/>
        <s v="596ef59"/>
        <s v="2d77969"/>
        <s v="3b45dc0"/>
        <s v="24fa43a"/>
        <s v="595cf77"/>
        <s v="555314a"/>
        <s v="74e051b"/>
        <s v="1341133"/>
        <s v="c962e84"/>
        <s v="ca8b350"/>
        <s v="e214d56"/>
        <s v="7790e4f"/>
        <s v="b5e2fce"/>
        <s v="56a4cde"/>
        <s v="3e32219"/>
        <s v="d323885"/>
        <s v="a0d6129"/>
        <s v="19c7341"/>
        <s v="630c6be"/>
        <s v="79207cc"/>
        <s v="6a4a414"/>
        <s v="960cdae"/>
        <s v="e097049"/>
        <s v="487a256"/>
        <s v="1a757dd"/>
        <s v="ac42c2a"/>
        <s v="485f019"/>
        <s v="aec8dc7"/>
        <s v="3e81981"/>
        <s v="1208748"/>
        <s v="1fd52ef"/>
        <s v="776fbc0"/>
        <s v="f6240b6"/>
        <s v="a797c94"/>
        <s v="11efead"/>
        <s v="5a1407e"/>
        <s v="e636543"/>
        <s v="8a3b998"/>
        <s v="67ff2a4"/>
        <s v="097dce7"/>
        <s v="1e2a0e5"/>
        <s v="d77ccd5"/>
        <s v="bcc51db"/>
        <s v="1a1f19f"/>
        <s v="a3b5aa3"/>
        <s v="d6aed69"/>
        <s v="41f7bc0"/>
        <s v="360b211"/>
        <s v="44fd0af"/>
        <s v="5ed1f58"/>
        <s v="8902941"/>
        <s v="b3a1f3a"/>
        <s v="441e5a1"/>
        <s v="2295f43"/>
        <s v="f47dfcb"/>
        <s v="798a3d4"/>
        <s v="fa8c8b6"/>
        <s v="12ee77d"/>
        <s v="3f9f5cc"/>
        <s v="ba3a874"/>
        <s v="43cfb92"/>
        <s v="a931eb6"/>
        <s v="cea4630"/>
        <s v="c1971fb"/>
        <s v="62a0bb6"/>
        <s v="9ec2d1d"/>
        <s v="7e0c23f"/>
        <s v="dfd8c47"/>
        <s v="b4243e2"/>
        <s v="4c8e1cf"/>
        <s v="8d1bfa6"/>
        <s v="8cfa65f"/>
        <s v="da2a2b4"/>
        <s v="9c8da3d"/>
        <s v="98dc1e2"/>
        <s v="4f7a9e2"/>
        <s v="79422ec"/>
        <s v="65bd15e"/>
        <s v="f42dcec"/>
        <s v="21454e6"/>
        <s v="3f950ed"/>
        <s v="a22575c"/>
        <s v="de2ec33"/>
        <s v="b3397ba"/>
        <s v="b0b62f4"/>
        <s v="60a7036"/>
        <s v="f4cbce0"/>
        <s v="6edd922"/>
        <s v="87d3ab3"/>
        <s v="65f535d"/>
        <s v="8eedaa5"/>
        <s v="f1bb58c"/>
        <s v="4e0c28e"/>
        <s v="4a906e1"/>
        <s v="1ee433c"/>
        <s v="6cd9c38"/>
        <s v="bfac8ea"/>
        <s v="d132cd3"/>
        <s v="19ba293"/>
        <s v="6335f2f"/>
        <s v="4cbc7b9"/>
        <s v="8ba6eed"/>
        <s v="6ff58a8"/>
        <s v="4bb1168"/>
        <s v="d3578bf"/>
        <s v="24853f8"/>
        <s v="593d6df"/>
        <s v="1aed707"/>
        <s v="55c514a"/>
        <s v="58fdbd8"/>
        <s v="02f0418"/>
        <s v="7b11f4c"/>
        <s v="c1c7d88"/>
        <s v="e5c99b1"/>
        <s v="32bfcd6"/>
        <s v="c5a3c96"/>
        <s v="502aa29"/>
        <s v="6f0117f"/>
        <s v="ad99a00"/>
        <s v="7894209"/>
        <s v="854e9a2"/>
        <s v="6a28bfb"/>
        <s v="84ae0b5"/>
        <s v="761f2fe"/>
        <s v="2d65190"/>
        <s v="26f4ae2"/>
        <s v="26ad57f"/>
        <s v="56d02ee"/>
        <s v="eb55cca"/>
        <s v="d1bd8f5"/>
        <s v="2a5481a"/>
        <s v="6ffb163"/>
        <s v="beb1760"/>
        <s v="a0b62f1"/>
        <s v="1d780cd"/>
        <s v="7b8a75f"/>
        <s v="f381b33"/>
        <s v="a4bb0ae"/>
        <s v="5408f94"/>
        <s v="e4fb431"/>
        <s v="e7ccbce"/>
        <s v="d2213de"/>
        <s v="e655436"/>
        <s v="4121e58"/>
        <s v="dcc4591"/>
        <s v="b63adba"/>
        <s v="dc08a7b"/>
        <s v="11f8600"/>
        <s v="c95e6ec"/>
        <s v="920e741"/>
        <s v="fd2a8b2"/>
        <s v="627f112"/>
        <s v="660653f"/>
        <s v="2f87edb"/>
        <s v="04d363d"/>
        <s v="1448393"/>
        <s v="e42265c"/>
        <s v="a67f66c"/>
        <s v="e729e44"/>
        <s v="fa11df7"/>
        <s v="8a7b5c2"/>
        <s v="45f997b"/>
        <s v="61b6123"/>
        <s v="3c1de75"/>
        <s v="82c12b0"/>
        <s v="ec5d96f"/>
        <s v="ff1baa7"/>
        <s v="38c917e"/>
        <s v="7c3ad44"/>
        <s v="b899192"/>
        <s v="b0fad9a"/>
        <s v="9658b1f"/>
        <s v="79d10c8"/>
        <s v="387bc10"/>
        <s v="1829d5e"/>
        <s v="3e435b3"/>
        <s v="28d700b"/>
        <s v="951456b"/>
        <s v="e34effa"/>
        <s v="53745a8"/>
        <s v="113aafe"/>
        <s v="d9a6839"/>
        <s v="c6e3cc4"/>
        <s v="d0f230f"/>
        <s v="4dbf6da"/>
        <s v="8c95090"/>
        <s v="110daca"/>
        <s v="85df128"/>
        <s v="fa8f196"/>
        <s v="ff9c102"/>
        <s v="729c597"/>
        <s v="03c96a1"/>
        <s v="7142ebf"/>
        <s v="97f72b8"/>
        <s v="00ffb85"/>
        <s v="1fea9ce"/>
        <s v="45c3c9a"/>
        <s v="3ba4761"/>
        <s v="2f6ef4f"/>
        <s v="b118fea"/>
        <s v="22bd112"/>
        <s v="7ec10bc"/>
        <s v="3e26922"/>
        <s v="23e35cd"/>
        <s v="9801b96"/>
        <s v="961c264"/>
        <s v="035a824"/>
        <s v="86fb04a"/>
        <s v="f45f93f"/>
        <s v="a88e7c0"/>
        <s v="6f4e19d"/>
        <s v="6dfaef4"/>
        <s v="6898b84"/>
        <s v="df708b8"/>
        <s v="a4bffa1"/>
        <s v="8e1a911"/>
        <s v="730da6b"/>
        <s v="1dd4d74"/>
        <s v="d8a0fd2"/>
        <s v="c54f853"/>
        <s v="e52085c"/>
        <s v="7887c64"/>
        <s v="296ead5"/>
        <s v="0a5cf07"/>
        <s v="d78b7c8"/>
        <s v="2e702c1"/>
        <s v="717a527"/>
        <s v="c4cb4d3"/>
        <s v="6b0ccad"/>
        <s v="d7378e4"/>
        <s v="5d9442a"/>
        <s v="d3c3d41"/>
        <s v="2d75015"/>
        <s v="aa9248c"/>
        <s v="2c643d4"/>
        <s v="77fcea2"/>
        <s v="3a955c2"/>
        <s v="315eeab"/>
        <s v="81626b7"/>
        <s v="05f98bf"/>
        <s v="7670e45"/>
        <s v="0f75d0c"/>
        <s v="b0e882c"/>
        <s v="14bfd89"/>
        <s v="80d8ae5"/>
        <s v="8a12e0d"/>
        <s v="43b36d8"/>
        <s v="30dea9e"/>
        <s v="f536452"/>
        <s v="ae0ec98"/>
        <s v="acc28e0"/>
        <s v="c4a5090"/>
        <s v="e74b13d"/>
        <s v="823e04f"/>
        <s v="1c5b97c"/>
        <s v="d4aaab9"/>
        <s v="235390e"/>
        <s v="e4d00d7"/>
        <s v="21dfc5c"/>
        <s v="040bf53"/>
        <s v="d3964df"/>
        <s v="9e94abf"/>
        <s v="518c5a3"/>
        <s v="202f03f"/>
        <s v="1516c85"/>
        <s v="5260bb7"/>
        <s v="46d22a8"/>
        <s v="7e0a8eb"/>
        <s v="c001c2d"/>
        <s v="cce8a37"/>
        <s v="2edd92b"/>
        <s v="518bdd9"/>
        <s v="cc8bf7a"/>
        <s v="99be001"/>
        <s v="4d6db1a"/>
        <s v="ebe10fc"/>
        <s v="6b473d0"/>
        <s v="9f87cfd"/>
        <s v="2f5c1bd"/>
        <s v="336303f"/>
        <s v="c1c66db"/>
        <s v="65d9206"/>
        <s v="909b3d5"/>
        <s v="7c4855c"/>
        <s v="524a28d"/>
        <s v="fc4a613"/>
        <s v="ffd6c0d"/>
        <s v="246ba9d"/>
        <s v="2e61a1c"/>
        <s v="f28cf8f"/>
        <s v="d220857"/>
        <s v="b7ca9ae"/>
        <s v="e782f66"/>
        <s v="6af1459"/>
        <s v="43c1ca0"/>
        <s v="d06d582"/>
        <s v="2a2258c"/>
        <s v="333c7c9"/>
        <s v="aa6877b"/>
        <s v="a385239"/>
        <s v="2a0391d"/>
        <s v="a531cf2"/>
        <s v="d273e1c"/>
        <s v="e07c662"/>
        <s v="985911c"/>
        <s v="6ef71e0"/>
        <s v="98e7582"/>
        <s v="3541049"/>
        <s v="1e83968"/>
        <s v="055fb4f"/>
        <s v="32a0c6e"/>
        <s v="751fad3"/>
        <s v="ad83412"/>
        <s v="347e045"/>
        <s v="9540e39"/>
        <s v="fa9a326"/>
        <s v="b4f6048"/>
        <s v="8a9201c"/>
        <s v="f87eebd"/>
        <s v="f0ea3cf"/>
        <s v="203d01f"/>
        <s v="5e41f33"/>
        <s v="7f61e29"/>
        <s v="8f22f15"/>
        <s v="d90bfec"/>
        <s v="b335895"/>
        <s v="81d8036"/>
        <s v="a40965d"/>
        <s v="05dcb3a"/>
        <s v="0fc377a"/>
        <s v="375948d"/>
        <s v="04f8a4d"/>
        <s v="99114cc"/>
        <s v="3826f96"/>
        <s v="aa213ef"/>
        <s v="b5636d4"/>
        <s v="731344c"/>
        <s v="cdaedd5"/>
        <s v="6a3b027"/>
        <s v="8379fe3"/>
        <s v="f354201"/>
        <s v="a25f1fe"/>
        <s v="7613e8d"/>
        <s v="e4e86f7"/>
        <s v="cd1eae6"/>
        <s v="49313bf"/>
        <s v="aefc383"/>
        <s v="03f666c"/>
        <s v="d3e3654"/>
        <s v="d488762"/>
        <s v="07caa32"/>
        <s v="96a419c"/>
        <s v="babd319"/>
        <s v="ed3dcaa"/>
        <s v="521be00"/>
        <s v="4dd00d0"/>
        <s v="a8fed35"/>
        <s v="297385b"/>
        <s v="9889f33"/>
        <s v="5645af4"/>
        <s v="2d5a820"/>
        <s v="e73f415"/>
        <s v="a9bfc2a"/>
        <s v="df84562"/>
        <s v="0d2ed10"/>
        <s v="1dc5b6f"/>
        <s v="07e4b4c"/>
        <s v="b7d6a50"/>
        <s v="df5516a"/>
        <s v="a94acf4"/>
        <s v="f3ab3de"/>
        <s v="c709783"/>
        <s v="8e710a8"/>
        <s v="f5d7223"/>
        <s v="93403d6"/>
        <s v="6cc5150"/>
        <s v="4742c5e"/>
        <s v="f4433e6"/>
        <s v="8715000"/>
        <s v="0f1342c"/>
        <s v="6e0b1a4"/>
        <s v="b340b60"/>
        <s v="4e7fba2"/>
        <s v="80c9693"/>
        <s v="75c2fcb"/>
        <s v="a12dcf8"/>
        <s v="68cc9ce"/>
        <s v="8410811"/>
        <s v="8562d8d"/>
        <s v="1b19074"/>
        <s v="bd6bb99"/>
        <s v="fe0730f"/>
        <s v="fc92135"/>
        <s v="f1acf15"/>
        <s v="35ce094"/>
        <s v="b4f2c36"/>
        <s v="cb9b171"/>
        <s v="440f016"/>
        <s v="edf82c2"/>
        <s v="9e7faf3"/>
        <s v="87cb2a2"/>
        <s v="c757be2"/>
        <s v="d28ddb5"/>
        <s v="62ba591"/>
        <s v="9f845e1"/>
        <s v="14b7086"/>
        <s v="eb66cfb"/>
        <s v="3db2c6d"/>
        <s v="aa813b1"/>
        <s v="30e8586"/>
        <s v="2d77926"/>
        <s v="93ac3b8"/>
        <s v="ddbb512"/>
        <s v="9c4399c"/>
        <s v="a2dfc38"/>
        <s v="8f71b11"/>
        <s v="1baa9da"/>
        <s v="42fcd28"/>
        <s v="21c3777"/>
        <s v="b30737c"/>
        <s v="e73a799"/>
        <s v="9c487be"/>
        <s v="9c9e74a"/>
        <s v="9a6fa77"/>
        <s v="544f20f"/>
        <s v="19ecdc1"/>
        <s v="64253f4"/>
        <s v="8f0e706"/>
        <s v="e7abb8e"/>
        <s v="6c8d2f9"/>
        <s v="e4ba26a"/>
        <s v="0a05bff"/>
        <s v="0dce99e"/>
        <s v="02e8741"/>
        <s v="3bdd047"/>
        <s v="6862ab1"/>
        <s v="7a6b376"/>
        <s v="e16db85"/>
        <s v="def9ccd"/>
        <s v="564bad5"/>
        <s v="e18e56d"/>
        <s v="fa7d502"/>
        <s v="7994e8c"/>
        <s v="0320b4c"/>
        <s v="c199e5f"/>
        <s v="fc55005"/>
        <s v="19d478b"/>
        <s v="dc9d7fe"/>
        <s v="4c9bc56"/>
        <s v="4a238fa"/>
        <s v="4c3900d"/>
        <s v="868726f"/>
        <s v="299b650"/>
        <s v="d20b4ec"/>
        <s v="4024317"/>
        <s v="7bd9393"/>
        <s v="3814e5f"/>
        <s v="29afb40"/>
        <s v="e4e6ca4"/>
        <s v="fa1c7f2"/>
        <s v="6f28d84"/>
        <s v="4face41"/>
        <s v="28ff48a"/>
        <s v="2db1e1e"/>
        <s v="9a3da08"/>
        <s v="870096f"/>
        <s v="130672a"/>
        <s v="488e85f"/>
        <s v="7436f1b"/>
        <s v="a557021"/>
        <s v="e21502e"/>
        <s v="4929158"/>
        <s v="5bac5df"/>
        <s v="9203012"/>
        <s v="cfa2d06"/>
        <s v="4433330"/>
        <s v="a588237"/>
        <s v="a98561e"/>
        <s v="2573619"/>
        <s v="71a2c98"/>
        <s v="aada78f"/>
        <s v="786dda0"/>
        <s v="63e78c0"/>
        <s v="fe7a68a"/>
        <s v="21147dd"/>
        <s v="285836f"/>
        <s v="f1d8cb1"/>
        <s v="a699926"/>
        <s v="1b6edd4"/>
        <s v="31d1029"/>
        <s v="fdc95b3"/>
        <s v="e2d04c8"/>
        <s v="fc0cfd4"/>
        <s v="6d5460b"/>
        <s v="3154d1d"/>
        <s v="793175f"/>
        <s v="9151eb6"/>
        <s v="68e46df"/>
        <s v="cc96a77"/>
        <s v="c428192"/>
        <s v="e88af80"/>
        <s v="3c5a5d7"/>
        <s v="b1cb15c"/>
        <s v="1896b32"/>
        <s v="66d166b"/>
        <s v="545b559"/>
        <s v="b47ec7c"/>
        <s v="fe7a241"/>
        <s v="b7baea3"/>
        <s v="6b2c205"/>
        <s v="5942b2e"/>
        <s v="e464378"/>
        <s v="5ae87ff"/>
        <s v="444ff55"/>
        <s v="d9b13d0"/>
        <s v="23fffc9"/>
        <s v="4f84673"/>
        <s v="595fc8f"/>
        <s v="12a2fc0"/>
        <s v="ae497c2"/>
        <s v="179b7d0"/>
        <s v="3a4c68b"/>
        <s v="38e273a"/>
        <s v="059f85b"/>
        <s v="aad198a"/>
        <s v="547d042"/>
        <s v="b9d4089"/>
        <s v="e931cde"/>
        <s v="c884ce3"/>
        <s v="e413615"/>
        <s v="46f4e37"/>
        <s v="b5f34b9"/>
        <s v="e38cf65"/>
        <s v="1976339"/>
        <s v="a7670de"/>
        <s v="708e4d3"/>
        <s v="a0163fe"/>
        <s v="c3a7247"/>
        <s v="1707515"/>
        <s v="8b5e98e"/>
        <s v="53800c9"/>
        <s v="d1bc1e9"/>
        <s v="29ce9e1"/>
        <s v="5c5ae8c"/>
        <s v="a476630"/>
        <s v="e584cb6"/>
        <s v="d396922"/>
        <s v="7b5c127"/>
        <s v="c9c380d"/>
        <s v="cd66d18"/>
        <s v="533b1b6"/>
        <s v="aabd72d"/>
        <s v="c3e2b24"/>
        <s v="feadfea"/>
        <s v="e9f6b86"/>
        <s v="9c2f16e"/>
        <s v="1d31688"/>
        <s v="c3974cd"/>
        <s v="3b041a1"/>
        <s v="10759a3"/>
        <s v="1a19dfd"/>
        <s v="e3a043c"/>
        <s v="4835ea3"/>
        <s v="82ffb60"/>
        <s v="e4bda85"/>
        <s v="4ebf555"/>
        <s v="cc2acd4"/>
        <s v="7d50912"/>
        <s v="57edd75"/>
        <s v="e5fde9b"/>
        <s v="4eab787"/>
        <s v="7941c77"/>
        <s v="20847ab"/>
        <s v="81a0dad"/>
        <s v="7d874fe"/>
        <s v="5cd90c5"/>
        <s v="33e5634"/>
        <s v="591d201"/>
        <s v="a46e52c"/>
        <s v="734056b"/>
        <s v="7086b6b"/>
        <s v="285da66"/>
        <s v="5e09666"/>
        <s v="e6b38e1"/>
        <s v="35524f9"/>
        <s v="aa1ee67"/>
        <s v="f041a1c"/>
        <s v="e25be39"/>
        <s v="35c894c"/>
        <s v="4e15461"/>
        <s v="11a9dad"/>
        <s v="e8d963c"/>
        <s v="75ddd9c"/>
        <s v="119f0b8"/>
        <s v="8761361"/>
        <s v="29eba71"/>
        <s v="acfe0e0"/>
        <s v="8f33e96"/>
        <s v="34dc408"/>
        <s v="3305424"/>
        <s v="837003f"/>
        <s v="a79d4d4"/>
        <s v="de71ac5"/>
        <s v="02a2fa6"/>
        <s v="7a988a0"/>
        <s v="54fe445"/>
        <s v="f6def9d"/>
        <s v="bd6f3a1"/>
        <s v="d327d03"/>
        <s v="0872ea8"/>
        <s v="c2c4caa"/>
        <s v="609958a"/>
        <s v="2f9cf33"/>
        <s v="d3963bf"/>
        <s v="93f735b"/>
        <s v="6369efe"/>
        <s v="3fc8e17"/>
        <s v="1f35260"/>
        <s v="0e9db6e"/>
        <s v="605229f"/>
        <s v="ba303a3"/>
        <s v="407551a"/>
        <s v="e790fc9"/>
        <s v="7b7b365"/>
        <s v="3c0722f"/>
        <s v="8edb7fc"/>
        <s v="f8c3336"/>
        <s v="e82008e"/>
        <s v="f4b2552"/>
        <s v="4631763"/>
        <s v="d6dffb6"/>
        <s v="192055b"/>
        <s v="a806601"/>
        <s v="03dd4b5"/>
        <s v="65170fc"/>
        <s v="e878df2"/>
        <s v="0ff495e"/>
        <s v="c0083be"/>
        <s v="9575910"/>
        <s v="f62fcee"/>
        <s v="087a956"/>
        <s v="6127302"/>
        <s v="c7b82a0"/>
        <s v="162afff"/>
        <s v="95fbcc8"/>
        <s v="1127717"/>
        <s v="15691a7"/>
        <s v="81be7a8"/>
        <s v="96ac64c"/>
        <s v="a8f954f"/>
        <s v="b1e181e"/>
        <s v="1dfc4e9"/>
        <s v="573998d"/>
        <s v="4d78b96"/>
        <s v="75d3e2e"/>
        <s v="439f8d8"/>
        <s v="d403609"/>
        <s v="be152a2"/>
        <s v="cb3f1e1"/>
        <s v="41681a9"/>
        <s v="56badad"/>
        <s v="e4c3107"/>
        <s v="07d9c6b"/>
        <s v="13df2e3"/>
        <s v="7fe0e07"/>
        <s v="3aba760"/>
        <s v="1f383f1"/>
        <s v="665a4b3"/>
        <s v="b54a988"/>
        <s v="3c78dbe"/>
        <s v="8e276df"/>
        <s v="dc7ef79"/>
        <s v="ea03bae"/>
        <s v="0587d88"/>
        <s v="5c84a99"/>
        <s v="c3b6472"/>
        <s v="3246404"/>
        <s v="10a1853"/>
        <s v="18961a6"/>
        <s v="a56110c"/>
        <s v="0900128"/>
        <s v="f9dd7a6"/>
        <s v="127fe3d"/>
        <s v="6620b2a"/>
        <s v="d9d2cc0"/>
        <s v="a7219e1"/>
        <s v="53833ad"/>
        <s v="1f7b972"/>
        <s v="053b436"/>
        <s v="1bc1b24"/>
        <s v="27e16d8"/>
        <s v="bbf8857"/>
        <s v="4b5f34e"/>
        <s v="59079f0"/>
        <s v="1165a43"/>
        <s v="f2ef5c9"/>
        <s v="3786218"/>
        <s v="a41f132"/>
        <s v="b00f03e"/>
        <s v="791d369"/>
        <s v="657000d"/>
        <s v="382cd21"/>
        <s v="d9161ab"/>
        <s v="23372c3"/>
        <s v="c1a2e19"/>
        <s v="de879a1"/>
        <s v="6d9dfea"/>
        <s v="32934b6"/>
        <s v="1d2b28b"/>
        <s v="d943686"/>
        <s v="9b3ffb9"/>
        <s v="9f87e46"/>
        <s v="f672b06"/>
        <s v="05a83c1"/>
        <s v="bf769e8"/>
        <s v="88080ba"/>
        <s v="60962ed"/>
        <s v="f8db792"/>
        <s v="8149405"/>
        <s v="6b06a22"/>
        <s v="fc310a4"/>
        <s v="5a6d49c"/>
        <s v="e6ce5ba"/>
        <s v="95237c8"/>
        <s v="3ff3995"/>
        <s v="0af1919"/>
        <s v="5c48234"/>
        <s v="18675bc"/>
        <s v="e4eb7dd"/>
        <s v="321fc87"/>
        <s v="db4e1df"/>
        <s v="7460155"/>
        <s v="4bd38f6"/>
        <s v="e724eb6"/>
        <s v="0ba0b63"/>
        <s v="9fcfdb8"/>
        <s v="18132ca"/>
        <s v="92c19c6"/>
        <s v="ca8a3d4"/>
        <s v="38f4ba8"/>
        <s v="aff7be7"/>
        <s v="b981977"/>
        <s v="376f1d2"/>
        <s v="423698d"/>
        <s v="b0fe43e"/>
        <s v="b495127"/>
        <s v="02000a0"/>
        <s v="f8936fe"/>
        <s v="5e91829"/>
        <s v="7de9323"/>
        <s v="f2e5739"/>
        <s v="b933580"/>
        <s v="bc0eb0b"/>
        <s v="049fb2b"/>
        <s v="da959c1"/>
        <s v="d8ec441"/>
        <s v="59169bf"/>
        <s v="a478974"/>
        <s v="bf1a5af"/>
        <s v="2e6661f"/>
        <s v="59bfe9e"/>
        <s v="974bb2c"/>
        <s v="dc8c2f8"/>
        <s v="d767cd6"/>
        <s v="9768ed4"/>
        <s v="9f21658"/>
        <s v="4779dac"/>
        <s v="ccfcbec"/>
        <s v="d7bb5ad"/>
        <s v="a451798"/>
        <s v="f58ba6c"/>
        <s v="12f2217"/>
        <s v="950d8d5"/>
        <s v="0b788e1"/>
        <s v="f906cc7"/>
        <s v="eb11721"/>
        <s v="f8d2796"/>
        <s v="1bcaf2d"/>
        <s v="6561bd5"/>
        <s v="735fe3c"/>
        <s v="c771ee9"/>
        <s v="47fd7c0"/>
        <s v="315acae"/>
        <s v="e3bd9f5"/>
        <s v="2560c54"/>
        <s v="0a3c19b"/>
        <s v="d063448"/>
        <s v="ffb9ffc"/>
        <s v="6303b8c"/>
        <s v="7ba8dc7"/>
        <s v="550809c"/>
        <s v="ed24560"/>
        <s v="88b9af3"/>
        <s v="b93a97a"/>
        <s v="e3d8461"/>
        <s v="e094a39"/>
        <s v="e65df99"/>
        <s v="d3ae44a"/>
        <s v="169bdcb"/>
        <s v="2c246a1"/>
        <s v="af3a3d5"/>
        <s v="d04b742"/>
        <s v="e1d9bf5"/>
        <s v="ade653f"/>
        <s v="02d93d9"/>
        <s v="ad9794e"/>
        <s v="a0ba7e2"/>
        <s v="02d513d"/>
        <s v="e4ee70a"/>
        <s v="7076dd2"/>
        <s v="d039352"/>
        <s v="e7cf0cb"/>
        <s v="547d4bb"/>
        <s v="ca0598b"/>
        <s v="e6e2e42"/>
        <s v="16ba3d9"/>
        <s v="ffe3cb9"/>
        <s v="84cd826"/>
        <s v="c13a3b8"/>
        <s v="d939596"/>
        <s v="db71367"/>
        <s v="f2a1d1e"/>
        <s v="43b57b8"/>
        <s v="9b1fced"/>
        <s v="314eb3a"/>
        <s v="4e0a9af"/>
        <s v="c436332"/>
        <s v="7bcc51d"/>
        <s v="e336fd2"/>
        <s v="48c5a18"/>
        <s v="b16cfed"/>
        <s v="fe2498c"/>
        <s v="dc333f2"/>
        <s v="e1b051a"/>
        <s v="03d8ee9"/>
        <s v="75edf75"/>
        <s v="48ad8db"/>
        <s v="3b2162b"/>
        <s v="4e0f824"/>
        <s v="42ba0ea"/>
        <s v="8f1c51a"/>
        <s v="1506c4c"/>
        <s v="eae12f3"/>
        <s v="6bae2da"/>
        <s v="1cd25a1"/>
        <s v="f1b2d4d"/>
        <s v="be60f60"/>
        <s v="5e5e143"/>
        <s v="1e4d3a9"/>
        <s v="2bf2344"/>
        <s v="3897870"/>
        <s v="b9ad7dd"/>
        <s v="5e17567"/>
        <s v="4797758"/>
        <s v="e6296ec"/>
        <s v="e7ffec9"/>
        <s v="90ee313"/>
        <s v="6037128"/>
        <s v="9d03fec"/>
        <s v="d8fa2fe"/>
        <s v="5333a16"/>
        <s v="83fd2fd"/>
        <s v="2bf53bc"/>
        <s v="5f58c1d"/>
        <s v="10d1266"/>
        <s v="20f50c3"/>
        <s v="8aaa7c4"/>
        <s v="79f09c1"/>
        <s v="6d9df96"/>
        <s v="2441740"/>
        <s v="112ec20"/>
        <s v="0e0da80"/>
        <s v="b0eb6b0"/>
        <s v="610d731"/>
        <s v="503cf5b"/>
        <s v="92f44ff"/>
        <s v="9101b15"/>
        <s v="2f3207c"/>
        <s v="3db64a2"/>
        <s v="13af9e4"/>
        <s v="abea0eb"/>
        <s v="ad105bc"/>
        <s v="22c89ef"/>
        <s v="b16b8c8"/>
        <s v="611cb69"/>
        <s v="1af5787"/>
        <s v="057d74e"/>
        <s v="113b9f8"/>
        <s v="48ef24d"/>
        <s v="f8c01f4"/>
        <s v="5f5abc6"/>
        <s v="aabaf2c"/>
        <s v="5fc3cfe"/>
        <s v="0f9da46"/>
        <s v="efd95b5"/>
        <s v="f149c02"/>
        <s v="9dded00"/>
        <s v="2e63789"/>
        <s v="7d77fe6"/>
        <s v="e8c6abb"/>
        <s v="acf1775"/>
        <s v="622550b"/>
        <s v="caaa6c6"/>
        <s v="66e7056"/>
        <s v="b54d4b8"/>
        <s v="be577f0"/>
        <s v="b49fcf1"/>
        <s v="0132e84"/>
        <s v="5d105cf"/>
        <s v="1d250d7"/>
        <s v="28e2bb4"/>
        <s v="a88ee5b"/>
        <s v="112b951"/>
        <s v="009b601"/>
        <s v="f67ddbd"/>
        <s v="a46fbed"/>
        <s v="ead4e6f"/>
        <s v="ec991e2"/>
        <s v="71a83ff"/>
        <s v="fe85e3e"/>
        <s v="3ef020a"/>
        <s v="97d1f3c"/>
        <s v="9036478"/>
        <s v="4f63f2d"/>
        <s v="b00bb25"/>
        <s v="aeaabe0"/>
        <s v="cc231d5"/>
        <s v="eaa7fa6"/>
        <s v="bd4c05f"/>
        <s v="84b0c63"/>
        <s v="351c3cd"/>
        <s v="733f684"/>
        <s v="bfc72ca"/>
        <s v="e87e434"/>
        <s v="de30878"/>
        <s v="241033f"/>
        <s v="6376eae"/>
        <s v="2ac1797"/>
        <s v="501702a"/>
        <s v="4ec46fc"/>
        <s v="5be5e22"/>
        <s v="d44cb07"/>
        <s v="264a25c"/>
        <s v="d5eaf4d"/>
        <s v="bd37596"/>
        <s v="51a700e"/>
        <s v="2bb8f54"/>
        <s v="a3d1ce9"/>
        <s v="1432913"/>
        <s v="ba6816c"/>
        <s v="bd5420e"/>
        <s v="fbfb4ae"/>
        <s v="4ac370c"/>
        <s v="3d47695"/>
        <s v="5649918"/>
        <s v="c5e9684"/>
        <s v="13cbad0"/>
        <s v="e451b8a"/>
        <s v="165055d"/>
        <s v="001de9d"/>
        <s v="7a877eb"/>
        <s v="6fb540f"/>
        <s v="c409349"/>
        <s v="f122633"/>
        <s v="81b30e3"/>
        <s v="e022141"/>
        <s v="64f2a50"/>
        <s v="24704b8"/>
        <s v="4dc3baf"/>
        <s v="2f28917"/>
        <s v="dc58b58"/>
        <s v="6eba590"/>
        <s v="d68e4f4"/>
        <s v="acdaa52"/>
        <s v="45bd0d6"/>
        <s v="d599600"/>
        <s v="acf94a1"/>
        <s v="040dd28"/>
        <s v="23e4e8d"/>
        <s v="3151682"/>
        <s v="a47f037"/>
        <s v="40bffe0"/>
        <s v="3b91a30"/>
        <s v="f39876e"/>
        <s v="aa24f04"/>
        <s v="ece7f50"/>
        <s v="19d72a9"/>
        <s v="6a2449c"/>
        <s v="16575eb"/>
        <s v="f44e98b"/>
        <s v="895da53"/>
        <s v="0076ff2"/>
        <s v="6b22efe"/>
        <s v="f887ad9"/>
        <s v="5c3d19d"/>
        <s v="cd710d5"/>
        <s v="b606130"/>
        <s v="1372aec"/>
        <s v="a3f2a5f"/>
        <s v="657d86b"/>
        <s v="bb79224"/>
        <s v="e642288"/>
        <s v="e865620"/>
        <s v="3f3b222"/>
        <s v="e2c1e59"/>
        <s v="ff82ef2"/>
        <s v="465d810"/>
        <s v="5ad56f9"/>
        <s v="369cb52"/>
        <s v="159ca75"/>
        <s v="8ac4e50"/>
        <s v="b440019"/>
        <s v="98e3b12"/>
        <s v="f89c7a7"/>
        <s v="f9763c9"/>
        <s v="4f4856c"/>
        <s v="8ed77cb"/>
        <s v="14bce1a"/>
        <s v="0d78c3f"/>
        <s v="53e6b99"/>
        <s v="ab158f0"/>
        <s v="44a65cb"/>
        <s v="43a90b8"/>
        <s v="5acd8ca"/>
        <s v="7ff0e41"/>
        <s v="d00621e"/>
        <s v="1821bfb"/>
        <s v="2ada7bf"/>
        <s v="3c736d2"/>
        <s v="347f084"/>
        <s v="2151559"/>
        <s v="ffa4f62"/>
        <s v="cf8a4aa"/>
        <s v="107a028"/>
        <s v="12de31d"/>
        <s v="0658e62"/>
        <s v="76fa8a4"/>
        <s v="a7e5f81"/>
        <s v="86b0a54"/>
        <s v="9fe28db"/>
        <s v="862f895"/>
        <s v="6f032e0"/>
        <s v="c9e8cc5"/>
        <s v="81e9980"/>
        <s v="ac86847"/>
        <s v="5440442"/>
        <s v="3ef53d9"/>
        <s v="b396371"/>
        <s v="1ba4a17"/>
        <s v="36c439b"/>
        <s v="b31da59"/>
        <s v="f89a4da"/>
        <s v="95c95ca"/>
        <s v="4385c8e"/>
        <s v="e2e6e28"/>
        <s v="3b61e8d"/>
        <s v="f946527"/>
        <s v="bde27f1"/>
        <s v="b11c99b"/>
        <s v="c580d1a"/>
        <s v="9743fb1"/>
        <s v="0efde95"/>
        <s v="7c96bfb"/>
        <s v="5ff7c37"/>
        <s v="45012f7"/>
        <s v="29b663d"/>
        <s v="cbd9dee"/>
        <s v="41d96c1"/>
        <s v="da7c36d"/>
        <s v="1a7cf0b"/>
        <s v="c82ea2e"/>
        <s v="9704940"/>
        <s v="3314c7d"/>
        <s v="96b47f5"/>
        <s v="b529630"/>
        <s v="3c67419"/>
        <s v="126e008"/>
        <s v="b83207b"/>
        <s v="655a77d"/>
        <s v="8bbed2f"/>
        <s v="d514447"/>
        <s v="12ce59f"/>
        <s v="1b312dd"/>
        <s v="0f01ffd"/>
        <s v="dd4a726"/>
        <s v="bee2e4c"/>
        <s v="4e13ad5"/>
        <s v="665fffd"/>
        <s v="f858e58"/>
        <s v="d015f19"/>
        <s v="8c7d0a1"/>
        <s v="f576455"/>
        <s v="3f45270"/>
        <s v="fb1f912"/>
        <s v="46f2932"/>
        <s v="0b37ba6"/>
        <s v="61c3562"/>
        <s v="14b8806"/>
        <s v="387d21a"/>
        <s v="866306e"/>
        <s v="51004da"/>
        <s v="126a381"/>
        <s v="13f9457"/>
        <s v="83c8c1c"/>
        <s v="c0fe0a0"/>
        <s v="11c9ef6"/>
        <s v="eb8c610"/>
        <s v="f6b217d"/>
        <s v="546f152"/>
        <s v="96a86db"/>
        <s v="c813c08"/>
        <s v="ce19163"/>
        <s v="4a64717"/>
        <s v="4b3983d"/>
        <s v="e6b4eeb"/>
        <s v="202217a"/>
        <s v="d1fb890"/>
        <s v="72abeb7"/>
        <s v="c484cac"/>
        <s v="d0f07c5"/>
        <s v="542db3c"/>
        <s v="63b328d"/>
        <s v="834da8e"/>
        <s v="8ef94d5"/>
        <s v="d226b29"/>
        <s v="efb5997"/>
        <s v="5857bad"/>
        <s v="9e53fb8"/>
        <s v="c100a6d"/>
        <s v="9bfe295"/>
        <s v="d513ef5"/>
        <s v="101040e"/>
        <s v="9983e6c"/>
        <s v="8125b3c"/>
        <s v="2a5f221"/>
        <s v="106d77a"/>
        <s v="3ec6fd1"/>
        <s v="d433302"/>
        <s v="6c3af5a"/>
        <s v="7978100"/>
        <s v="db59766"/>
        <s v="fc5581e"/>
        <s v="6a4ed61"/>
        <s v="934a159"/>
        <s v="7308025"/>
        <s v="de9d827"/>
        <s v="6cff63f"/>
        <s v="a9fa4c7"/>
        <s v="162ed13"/>
        <s v="c53f9ed"/>
        <s v="d4dde05"/>
        <s v="203c4fd"/>
        <s v="1f74230"/>
        <s v="1dea0c3"/>
        <s v="970c801"/>
        <s v="74efdce"/>
        <s v="5bfde87"/>
        <s v="08595a6"/>
        <s v="640a3de"/>
        <s v="3a62a27"/>
        <s v="6a8b0df"/>
        <s v="b23736e"/>
        <s v="f4f2c69"/>
        <s v="a3b3c33"/>
        <s v="e288af3"/>
        <s v="22865dd"/>
        <s v="e6f6135"/>
        <s v="b0bde8f"/>
        <s v="18d9a79"/>
        <s v="0b35e7d"/>
        <s v="1e30531"/>
        <s v="32be24f"/>
        <s v="62147c6"/>
        <s v="2eac189"/>
        <s v="e0dd81b"/>
        <s v="099146f"/>
        <s v="eb17631"/>
        <s v="8ab08c8"/>
        <s v="2ecb4ba"/>
        <s v="5013b43"/>
        <s v="af1dc9b"/>
        <s v="ffad53b"/>
        <s v="ca803e9"/>
        <s v="fc7b354"/>
        <s v="f05512a"/>
        <s v="e8520e4"/>
        <s v="d335f4d"/>
        <s v="ad3e70a"/>
        <s v="f830a44"/>
        <s v="70e5cee"/>
        <s v="1cbd239"/>
        <s v="4787943"/>
        <s v="2967705"/>
        <s v="c9763ae"/>
        <s v="2346c83"/>
        <s v="bd6f70a"/>
        <s v="f9fa3b3"/>
        <s v="e8464ae"/>
        <s v="e4b721e"/>
        <s v="a3cbaef"/>
        <s v="7b01ab9"/>
        <s v="9b3f402"/>
        <s v="b8710a3"/>
        <s v="d69f419"/>
        <s v="66efcf2"/>
        <s v="800994b"/>
        <s v="14a60dd"/>
        <s v="5fa605f"/>
        <s v="8254024"/>
        <s v="86ee4d5"/>
        <s v="6ad4f01"/>
        <s v="9c69cfc"/>
        <s v="0cd98b3"/>
        <s v="bfe9b79"/>
        <s v="cc62d8a"/>
        <s v="0625ebf"/>
        <s v="be980db"/>
        <s v="c3dabb6"/>
        <s v="c65f95f"/>
        <s v="8b1fa1c"/>
        <s v="086c047"/>
        <s v="cca7540"/>
        <s v="bc6d858"/>
        <s v="6f10f9e"/>
        <s v="d75b70a"/>
        <s v="ecf1dd1"/>
        <s v="de2a79a"/>
        <s v="2e2f656"/>
        <s v="5f3cc74"/>
        <s v="dea4365"/>
        <s v="3745dad"/>
        <s v="9cc7815"/>
        <s v="c741362"/>
        <s v="a097cb8"/>
        <s v="a5ea224"/>
        <s v="188e26d"/>
        <s v="0884ca5"/>
        <s v="d630f49"/>
        <s v="6d6aa12"/>
        <s v="ca99268"/>
        <s v="73b7fb4"/>
        <s v="e27fd2b"/>
        <s v="66ee06b"/>
        <s v="ed5a548"/>
        <s v="b844868"/>
        <s v="25ba9f4"/>
        <s v="76749b0"/>
        <s v="ee0bc24"/>
        <s v="285df51"/>
        <s v="730b97e"/>
        <s v="f49c634"/>
        <s v="76b4e88"/>
        <s v="d39c052"/>
        <s v="9cf0f49"/>
        <s v="d3e9f85"/>
        <s v="85a6d20"/>
        <s v="699d7e1"/>
        <s v="94f0cce"/>
        <s v="f931533"/>
        <s v="7adde3f"/>
        <s v="f9f244a"/>
        <s v="f42a05b"/>
        <s v="85eed62"/>
        <s v="dad5545"/>
        <s v="f64c9ac"/>
        <s v="104567c"/>
        <s v="94a684a"/>
        <s v="a50829f"/>
        <s v="08d270d"/>
        <s v="003db05"/>
        <s v="081f096"/>
        <s v="5eb73fa"/>
        <s v="8a37a21"/>
        <s v="66ee434"/>
        <s v="65f8131"/>
        <s v="0b6edc7"/>
        <s v="3402c8d"/>
        <s v="c5f6459"/>
        <s v="1fcc737"/>
        <s v="311277e"/>
        <s v="7a3ad4c"/>
        <s v="6c4b948"/>
        <s v="08a3f48"/>
        <s v="5ee9be8"/>
        <s v="04bf8db"/>
        <s v="64ce891"/>
        <s v="7577955"/>
        <s v="f738757"/>
        <s v="ca02ef1"/>
        <s v="12254f7"/>
        <s v="425ef25"/>
        <s v="8d37f0b"/>
        <s v="572bbbe"/>
        <s v="b1973f7"/>
        <s v="bffa509"/>
        <s v="e6e7c71"/>
        <s v="c67442e"/>
        <s v="1b4f324"/>
        <s v="4b41a13"/>
        <s v="a5d5160"/>
        <s v="725798e"/>
        <s v="7d1e853"/>
        <s v="8b3dd38"/>
        <s v="a194c20"/>
        <s v="74c5ac0"/>
        <s v="3990ec4"/>
        <s v="2dd1ec9"/>
        <s v="f1ed1c7"/>
        <s v="a1fd1e3"/>
        <s v="8662d7f"/>
        <s v="12616cf"/>
        <s v="44f1945"/>
        <s v="278c46a"/>
        <s v="287872d"/>
        <s v="3049bdc"/>
        <s v="8c7ddf7"/>
        <s v="1a789b7"/>
        <s v="81d12ab"/>
        <s v="4503223"/>
        <s v="a537bf3"/>
        <s v="bf0ed1c"/>
        <s v="fab050a"/>
        <s v="71b6622"/>
        <s v="9acb96e"/>
        <s v="3ada71d"/>
        <s v="76b95ea"/>
        <s v="bbfe655"/>
        <s v="d68db27"/>
        <s v="eec85a9"/>
        <s v="55a6791"/>
        <s v="06f13b2"/>
        <s v="0435c79"/>
        <s v="481b4eb"/>
        <s v="1956061"/>
        <s v="dbb04fe"/>
        <s v="64ed9c1"/>
        <s v="5f0b6ef"/>
        <s v="240caed"/>
        <s v="9c0fa1d"/>
        <s v="5f8f366"/>
        <s v="177bfe2"/>
        <s v="4bff2f8"/>
        <s v="98d636b"/>
        <s v="46c7350"/>
        <s v="32c19fe"/>
        <s v="9529fae"/>
        <s v="797c1d4"/>
        <s v="c0e9903"/>
        <s v="4b4fa81"/>
        <s v="473f2d1"/>
        <s v="8ae47a0"/>
        <s v="e9de6ea"/>
        <s v="705a829"/>
        <s v="bf1d517"/>
        <s v="f0ae7db"/>
        <s v="7df7e91"/>
        <s v="1cbd021"/>
        <s v="2c938dc"/>
        <s v="2866b4e"/>
        <s v="0f7cdf0"/>
        <s v="dc04ca3"/>
        <s v="945144f"/>
        <s v="e35d5e1"/>
        <s v="b6d9f6c"/>
        <s v="4e2f8e6"/>
        <s v="01a94a6"/>
        <s v="18812b8"/>
        <s v="fb1d3e8"/>
        <s v="2e54a1e"/>
        <s v="e931a74"/>
        <s v="8381f67"/>
        <s v="b435c0a"/>
        <s v="d52d6d3"/>
        <s v="f22f99d"/>
        <s v="8f62b1c"/>
        <s v="850533a"/>
        <s v="0f28725"/>
        <s v="5dc203e"/>
        <s v="701164f"/>
        <s v="e63fb0d"/>
        <s v="748d330"/>
        <s v="ea718ee"/>
        <s v="878b96b"/>
        <s v="dffee6c"/>
        <s v="893947a"/>
        <s v="281dca9"/>
        <s v="09dcfbd"/>
        <s v="89c5928"/>
        <s v="31d2485"/>
        <s v="513a411"/>
        <s v="fc71438"/>
        <s v="10f3b39"/>
        <s v="8dac158"/>
        <s v="c2ed6dd"/>
        <s v="a51a622"/>
        <s v="7ec03e3"/>
        <s v="350c8df"/>
        <s v="7338751"/>
        <s v="e47e07c"/>
        <s v="8191af4"/>
        <s v="9a5d5ac"/>
        <s v="daa4ad4"/>
        <s v="30ecb87"/>
        <s v="77fdf11"/>
        <s v="c9c6ade"/>
        <s v="f49e0e7"/>
        <s v="6d28499"/>
        <s v="7b2f582"/>
        <s v="2466688"/>
        <s v="f3d469a"/>
        <s v="4ffb121"/>
        <s v="fbb0404"/>
        <s v="a5516f3"/>
        <s v="e3aa9fe"/>
        <s v="7a6379d"/>
        <s v="45abac4"/>
        <s v="5fc8313"/>
        <s v="eef173e"/>
        <s v="080f4fb"/>
        <s v="4ca8f4e"/>
        <s v="38796e3"/>
        <s v="7398428"/>
        <s v="b88214f"/>
        <s v="c41e0f5"/>
        <s v="285b4ce"/>
        <s v="f3c30f6"/>
        <s v="8807484"/>
        <s v="74ae11c"/>
        <s v="1b508ba"/>
        <s v="8b5d4d6"/>
        <s v="5635816"/>
        <s v="05698c6"/>
        <s v="1e3d280"/>
        <s v="c8c39cd"/>
        <s v="d209a3f"/>
        <s v="6c009d2"/>
        <s v="5ab4c65"/>
        <s v="5440cfd"/>
        <s v="08b1493"/>
        <s v="c600185"/>
        <s v="bdfdd4b"/>
        <s v="93eb31a"/>
        <s v="251650e"/>
        <s v="a57464a"/>
        <s v="2a1063f"/>
        <s v="a8b1c39"/>
        <s v="bbe2253"/>
        <s v="ee4912e"/>
        <s v="c61701c"/>
        <s v="e5fb42d"/>
        <s v="821a346"/>
        <s v="9a4d65a"/>
        <s v="ff484fb"/>
        <s v="175f41f"/>
        <s v="8d32d9c"/>
        <s v="b845fe7"/>
        <s v="df67d00"/>
        <s v="b4c45d3"/>
        <s v="a1de852"/>
        <s v="658b3b7"/>
        <s v="5e261e5"/>
        <s v="28dba0c"/>
        <s v="81657e0"/>
        <s v="6cbb89e"/>
        <s v="5aaad8b"/>
        <s v="5ce74ca"/>
        <s v="be54db3"/>
        <s v="e2ecbc8"/>
        <s v="96f6cae"/>
        <s v="cdb2445"/>
        <s v="46e3ad0"/>
        <s v="6febd44"/>
        <s v="18a69df"/>
        <s v="5cb94cc"/>
        <s v="6b39efd"/>
        <s v="0669786"/>
        <s v="21b5ced"/>
        <s v="67c9536"/>
        <s v="d925ec4"/>
        <s v="1aa4cd6"/>
        <s v="d3f908e"/>
        <s v="96a2911"/>
        <s v="92bca53"/>
        <s v="509f37d"/>
        <s v="1e1b738"/>
        <s v="822927f"/>
        <s v="91b48ab"/>
        <s v="b86c131"/>
        <s v="ac0a22a"/>
        <s v="72cc2a5"/>
        <s v="a5660b5"/>
        <s v="c0e60f0"/>
        <s v="8b5f53f"/>
        <s v="c8f4168"/>
        <s v="51fd066"/>
        <s v="6196419"/>
        <s v="c68209f"/>
        <s v="2c38821"/>
        <s v="513b48d"/>
        <s v="46e26de"/>
        <s v="1b78453"/>
        <s v="8a72a0f"/>
        <s v="df9be9b"/>
        <s v="0fd6239"/>
        <s v="f50e8f4"/>
        <s v="b23845b"/>
        <s v="81f3b65"/>
        <s v="deca704"/>
        <s v="c021e50"/>
        <s v="3f7659a"/>
        <s v="675e8c1"/>
        <s v="81b15b9"/>
        <s v="5d94875"/>
        <s v="730a448"/>
        <s v="a1544cd"/>
        <s v="300d031"/>
        <s v="f8ace94"/>
        <s v="1e4dcf0"/>
        <s v="d63ed6f"/>
        <s v="472aa1f"/>
        <s v="cfb7026"/>
        <s v="0d294b7"/>
        <s v="c1d6243"/>
        <s v="d9536eb"/>
        <s v="a8fdd3e"/>
        <s v="6c87320"/>
        <s v="2e53293"/>
        <s v="c6292f5"/>
        <s v="f03d64a"/>
        <s v="33c8132"/>
        <s v="9f51737"/>
        <s v="defac6d"/>
        <s v="d639017"/>
        <s v="4f92e0a"/>
        <s v="e888964"/>
        <s v="a323748"/>
        <s v="7cf258b"/>
        <s v="dc6dd1f"/>
        <s v="1fc8bb9"/>
        <s v="40aa380"/>
        <s v="5eb41e7"/>
        <s v="c5c9ec2"/>
        <s v="dc5b440"/>
        <s v="af24984"/>
        <s v="f5ddcda"/>
        <s v="0ad6af9"/>
        <s v="533e72f"/>
        <s v="81e0ef5"/>
        <s v="6027bae"/>
        <s v="0309606"/>
        <s v="eaf0100"/>
        <s v="1ed2e20"/>
        <s v="bcad3d4"/>
        <s v="3a182f1"/>
        <s v="833df10"/>
        <s v="33676ee"/>
        <s v="1225956"/>
        <s v="1a1651c"/>
        <s v="0d73d20"/>
        <s v="a6f6896"/>
        <s v="1c1d4a0"/>
        <s v="ba7a3c7"/>
        <s v="f86cc5a"/>
        <s v="306e6f6"/>
        <s v="ae1ca6f"/>
        <s v="63c536c"/>
        <s v="d173f27"/>
        <s v="47c8248"/>
        <s v="11702ec"/>
        <s v="88f1815"/>
        <s v="6586a9a"/>
        <s v="638eeb9"/>
        <s v="fe3831d"/>
        <s v="378c31a"/>
        <s v="a1bc54a"/>
        <s v="e6c1412"/>
        <s v="d0077d0"/>
        <s v="011abcb"/>
        <s v="23f33fc"/>
        <s v="06e2fcb"/>
        <s v="a946eeb"/>
        <s v="6283938"/>
        <s v="24d08a1"/>
        <s v="3d83788"/>
        <s v="e9d6ef0"/>
        <s v="256ad08"/>
        <s v="e5bf2db"/>
        <s v="47b75f6"/>
        <s v="254f08b"/>
        <s v="27b1f57"/>
        <s v="12de80d"/>
        <s v="ab87d85"/>
        <s v="afb249e"/>
        <s v="bd109b9"/>
        <s v="d529ffc"/>
        <s v="6ff4c1e"/>
        <s v="f081921"/>
        <s v="7b1b197"/>
        <s v="b64371b"/>
        <s v="c60488a"/>
        <s v="e66ee06"/>
        <s v="929009f"/>
        <s v="7e860c1"/>
        <s v="492c6f0"/>
        <s v="3ed8059"/>
        <s v="25f9fab"/>
        <s v="78c0894"/>
        <s v="d7d3972"/>
        <s v="0ebefce"/>
        <s v="ba6b019"/>
        <s v="18f48e0"/>
        <s v="e86cd94"/>
        <s v="ca9e0a3"/>
        <s v="4384812"/>
        <s v="d5977a0"/>
        <s v="6e1653d"/>
        <s v="7f0c7f2"/>
        <s v="a4fd916"/>
        <s v="d9322da"/>
        <s v="ca3bea1"/>
        <s v="ed79764"/>
        <s v="9ad27c6"/>
        <s v="bd6a32c"/>
        <s v="4abbc6d"/>
        <s v="f6faed0"/>
        <s v="067600e"/>
        <s v="0706430"/>
        <s v="989269b"/>
        <s v="5ce87a9"/>
        <s v="912cc5b"/>
        <s v="6b28cbc"/>
        <s v="472ba44"/>
        <s v="d5694e7"/>
        <s v="ab76d23"/>
        <s v="5a46b3f"/>
        <s v="4d0a211"/>
        <s v="10767d8"/>
        <s v="6e56830"/>
        <s v="ee2075b"/>
        <s v="cb7dad2"/>
        <s v="42b4c5e"/>
        <s v="8357a5d"/>
        <s v="a50ab5d"/>
        <s v="9d581e7"/>
        <s v="0473bab"/>
        <s v="8ba89f7"/>
        <s v="709e5b4"/>
        <s v="9fe2d97"/>
        <s v="204b1ae"/>
        <s v="3a390ca"/>
        <s v="80321cf"/>
        <s v="bb6ea06"/>
        <s v="7a851ad"/>
        <s v="0fd82bf"/>
        <s v="203a936"/>
        <s v="d5dc10f"/>
        <s v="d6ab680"/>
        <s v="47b2125"/>
        <s v="fff0662"/>
        <s v="594ee81"/>
        <s v="db0fb36"/>
        <s v="4b96321"/>
        <s v="153c2f3"/>
        <s v="8f547db"/>
        <s v="cd95c30"/>
        <s v="7ea8249"/>
        <s v="4289f07"/>
        <s v="8686d78"/>
        <s v="d12e50b"/>
        <s v="8159484"/>
        <s v="305baff"/>
        <s v="228c1cb"/>
        <s v="fc9d702"/>
        <s v="413a297"/>
        <s v="186cdf4"/>
        <s v="a91304b"/>
        <s v="631e0c8"/>
        <s v="a8ff2ea"/>
        <s v="b3d18a1"/>
        <s v="a0d7b17"/>
        <s v="a2c78be"/>
        <s v="ca01704"/>
        <s v="990226f"/>
        <s v="3d9285c"/>
        <s v="771d25d"/>
        <s v="575f561"/>
        <s v="cfb23e0"/>
        <s v="8cd1cbc"/>
        <s v="9bfbfb2"/>
        <s v="9214912"/>
        <s v="a9de798"/>
        <s v="3a0e560"/>
        <s v="6b4000e"/>
        <s v="17c5dd1"/>
        <s v="1c73c6d"/>
        <s v="6664646"/>
        <s v="57d7a23"/>
        <s v="7234b98"/>
        <s v="7730834"/>
        <s v="4e97da1"/>
        <s v="38c8e43"/>
        <s v="3f103ab"/>
        <s v="2ee0619"/>
        <s v="50fdc91"/>
        <s v="65dd7ec"/>
        <s v="89b0d4f"/>
        <s v="c9c6614"/>
        <s v="df0397f"/>
        <s v="ad2c849"/>
        <s v="c1836f8"/>
        <s v="1026a98"/>
        <s v="0a2ed76"/>
        <s v="95d05af"/>
        <s v="592bf08"/>
        <s v="1ea4443"/>
        <s v="0c73feb"/>
        <s v="a52e7a4"/>
        <s v="96d78c9"/>
        <s v="abd880b"/>
        <s v="824697b"/>
        <s v="b9cc196"/>
        <s v="c2ff00e"/>
        <s v="f964c0b"/>
        <s v="10269f4"/>
        <s v="64d1dd1"/>
        <s v="c5b9797"/>
        <s v="bc4c1fb"/>
        <s v="7207d76"/>
        <s v="838e909"/>
        <s v="1865032"/>
        <s v="064d637"/>
        <s v="757a795"/>
        <s v="1a8ca03"/>
        <s v="da02be9"/>
        <s v="49b055d"/>
        <s v="bfb2bfc"/>
        <s v="bbf62d7"/>
        <s v="0cf240d"/>
        <s v="8bccb7b"/>
        <s v="052037c"/>
        <s v="6bf7601"/>
        <s v="c52b386"/>
        <s v="7f1321a"/>
        <s v="2d8080d"/>
        <s v="ff23141"/>
        <s v="f7e5b6c"/>
        <s v="f754aeb"/>
        <s v="d929bfa"/>
        <s v="9936848"/>
        <s v="8a2f286"/>
        <s v="afd863e"/>
        <s v="2e1295e"/>
        <s v="c16f48e"/>
        <s v="a6d7c9d"/>
        <s v="3deec15"/>
        <s v="59f10cb"/>
        <s v="ac35294"/>
        <s v="b0f56ac"/>
        <s v="9f715ea"/>
        <s v="83bdeaf"/>
        <s v="ccf28b6"/>
        <s v="2c29d96"/>
        <s v="b3c4155"/>
        <s v="bdc576f"/>
        <s v="e5e1676"/>
        <s v="b8eca16"/>
        <s v="53df302"/>
        <s v="64e9e61"/>
        <s v="d006f61"/>
        <s v="4d9bb95"/>
        <s v="41a1381"/>
        <s v="bf9c801"/>
        <s v="c3e82c5"/>
        <s v="8323413"/>
        <s v="0f3366a"/>
        <s v="3634c47"/>
        <s v="386abe0"/>
        <s v="cf8569e"/>
        <s v="95a547a"/>
        <s v="a7cc29d"/>
        <s v="f726831"/>
        <s v="05a0947"/>
        <s v="ac826d4"/>
        <s v="1190987"/>
        <s v="f0ad62d"/>
        <s v="f6b5e78"/>
        <s v="bd53a1f"/>
        <s v="152467f"/>
        <s v="de26bcc"/>
        <s v="e845a85"/>
        <s v="53df4a0"/>
        <s v="8851756"/>
        <s v="2be727e"/>
        <s v="97819ea"/>
        <s v="5c36265"/>
        <s v="e95e923"/>
        <s v="88d0755"/>
        <s v="5253c02"/>
        <s v="c909279"/>
        <s v="24514ea"/>
        <s v="146d0d2"/>
        <s v="11250cf"/>
        <s v="89d9b7a"/>
        <s v="bebe810"/>
        <s v="24e5a94"/>
        <s v="b7e9907"/>
        <s v="1841717"/>
        <s v="76fa2cf"/>
        <s v="132f638"/>
        <s v="ba05abc"/>
        <s v="b2e8a5e"/>
        <s v="3853f1c"/>
        <s v="a0be2ad"/>
        <s v="9c1b6ab"/>
        <s v="c220aa5"/>
        <s v="63757a5"/>
        <s v="b5364a4"/>
        <s v="9512c7c"/>
        <s v="f1de23f"/>
        <s v="f39e837"/>
        <s v="18292e4"/>
        <s v="fc97f7a"/>
        <s v="aa5e4d2"/>
        <s v="9f9a6d6"/>
        <s v="769aeff"/>
        <s v="267e019"/>
        <s v="2859437"/>
        <s v="206a774"/>
        <s v="1d48312"/>
        <s v="40bb023"/>
        <s v="51ecc8f"/>
        <s v="257bd8e"/>
        <s v="a8807f2"/>
        <s v="2fe217d"/>
        <s v="f856744"/>
        <s v="39551ef"/>
        <s v="4b30350"/>
        <s v="20d004b"/>
        <s v="4ac0d03"/>
        <s v="cb0bfdb"/>
        <s v="ef953cf"/>
        <s v="98aa4f8"/>
        <s v="5438f94"/>
        <s v="ff0fa0e"/>
        <s v="569dffe"/>
        <s v="1800e0e"/>
        <s v="b90f011"/>
        <s v="90ca621"/>
        <s v="f0c2bda"/>
        <s v="0fb4a19"/>
        <s v="f4c3d21"/>
        <s v="17c6712"/>
        <s v="e08105c"/>
        <s v="2258fa1"/>
        <s v="8df2927"/>
        <s v="554f2ed"/>
        <s v="441c2fd"/>
        <s v="b345df0"/>
        <s v="f6c138d"/>
        <s v="1379840"/>
        <s v="032989c"/>
        <s v="196f7e3"/>
        <s v="e2619b5"/>
        <s v="e53b10c"/>
        <s v="3a8d762"/>
        <s v="8675717"/>
        <s v="02e4a9e"/>
        <s v="81b971b"/>
        <s v="9275dbe"/>
        <s v="471fbbb"/>
        <s v="1818846"/>
        <s v="bfc484a"/>
        <s v="bb0b310"/>
        <s v="91a1fb4"/>
        <s v="ba25311"/>
        <s v="219dfb4"/>
        <s v="a50b17f"/>
        <s v="b1ca27a"/>
        <s v="2d2b569"/>
        <s v="46f5eac"/>
        <s v="f4296b1"/>
        <s v="c98d45b"/>
        <s v="f4bf296"/>
        <s v="e96fd40"/>
        <s v="a773cb0"/>
        <s v="4a01ea8"/>
        <s v="a745fb7"/>
        <s v="383cf9c"/>
        <s v="6087494"/>
        <s v="da2c9d6"/>
        <s v="e08df07"/>
        <s v="d6d6ab7"/>
        <s v="015ff9e"/>
        <s v="2620c74"/>
        <s v="94f2256"/>
        <s v="1643d0d"/>
        <s v="32c54c5"/>
        <s v="b429983"/>
        <s v="8406a2f"/>
        <s v="7f91e45"/>
        <s v="a36c5bf"/>
        <s v="8fcd9b6"/>
        <s v="eed079d"/>
        <s v="626db7a"/>
        <s v="0113850"/>
        <s v="5129788"/>
        <s v="1b81a35"/>
        <s v="eb8de27"/>
        <s v="c7e6d5f"/>
        <s v="6444df4"/>
        <s v="2ab1775"/>
        <s v="856aac6"/>
        <s v="43e8d8c"/>
        <s v="4cdd472"/>
        <s v="36de3c4"/>
        <s v="f066003"/>
        <s v="2a69eac"/>
        <s v="4581074"/>
        <s v="f308bd8"/>
        <s v="0322304"/>
        <s v="124103e"/>
        <s v="221448f"/>
        <s v="ba20c17"/>
        <s v="ff9b1bb"/>
        <s v="47ffcce"/>
        <s v="3b9758e"/>
        <s v="3ffa0e0"/>
        <s v="5dc412f"/>
        <s v="5bcc2a9"/>
        <s v="a547115"/>
        <s v="7ca0115"/>
        <s v="38e8129"/>
        <s v="38700e7"/>
        <s v="859708d"/>
        <s v="8f97cbe"/>
        <s v="31f28aa"/>
        <s v="d0b4bd3"/>
        <s v="21b5456"/>
        <s v="0f5edac"/>
        <s v="258524b"/>
        <s v="ca3141f"/>
        <s v="3ae9a3b"/>
        <s v="f8a6bd7"/>
        <s v="533ce74"/>
        <s v="8e2080e"/>
        <s v="f88eb8b"/>
        <s v="771e56b"/>
        <s v="f6624a2"/>
        <s v="3be8e0b"/>
        <s v="4baf91e"/>
        <s v="81e497f"/>
        <s v="3e6cb41"/>
        <s v="f32a541"/>
        <s v="26ca00c"/>
        <s v="47d4c59"/>
        <s v="5a0c436"/>
        <s v="dbd99b3"/>
        <s v="702c789"/>
        <s v="973769c"/>
        <s v="f41ea0a"/>
        <s v="8804bdb"/>
        <s v="8f1d0d8"/>
        <s v="ce9f778"/>
        <s v="c9252e3"/>
        <s v="c979d54"/>
        <s v="06bb0c0"/>
        <s v="3362784"/>
        <s v="29843fd"/>
        <s v="b54c8ce"/>
        <s v="76a02ca"/>
        <s v="bdcc022"/>
        <s v="9b8b1bd"/>
        <s v="cef3bb6"/>
        <s v="6e1053e"/>
        <s v="fd55c02"/>
        <s v="b8e4d85"/>
        <s v="273e9e4"/>
        <s v="42e9375"/>
        <s v="bc1d79f"/>
        <s v="cefa1df"/>
        <s v="454c3a7"/>
        <s v="67e69cf"/>
        <s v="0908f93"/>
        <s v="c5a8a64"/>
        <s v="f97a235"/>
        <s v="7373d5e"/>
        <s v="fec7b6e"/>
        <s v="5dc6b76"/>
        <s v="8916503"/>
        <s v="2b711aa"/>
        <s v="56a60b7"/>
        <s v="794e2d6"/>
        <s v="aa25b97"/>
        <s v="1dd045f"/>
        <s v="1fc0b73"/>
        <s v="789de42"/>
        <s v="259c44f"/>
      </sharedItems>
    </cacheField>
    <cacheField name="message" numFmtId="0">
      <sharedItems longText="1"/>
    </cacheField>
    <cacheField name="intention" numFmtId="0">
      <sharedItems count="10">
        <s v="E"/>
        <s v="R"/>
        <s v="F"/>
        <s v="U"/>
        <s v="D"/>
        <s v="P"/>
        <s v="A"/>
        <s v="*"/>
        <s v="B"/>
        <s v="T"/>
      </sharedItems>
    </cacheField>
    <cacheField name="risk" numFmtId="0">
      <sharedItems containsSemiMixedTypes="0" containsString="0" containsNumber="1" containsInteger="1" minValue="0" maxValue="5"/>
    </cacheField>
    <cacheField name="Tertial" numFmtId="0">
      <sharedItems count="6">
        <s v="2022T3"/>
        <s v="2022T2"/>
        <s v="2022T1"/>
        <s v="2021T3"/>
        <s v="2021T2"/>
        <s v="2021T1"/>
      </sharedItems>
    </cacheField>
    <cacheField name="BDFRT" numFmtId="0">
      <sharedItems containsSemiMixedTypes="0" containsString="0" containsNumber="1" containsInteger="1" minValue="0" maxValue="1" count="2">
        <n v="0"/>
        <n v="1"/>
      </sharedItems>
    </cacheField>
    <cacheField name="UE" numFmtId="0">
      <sharedItems containsSemiMixedTypes="0" containsString="0" containsNumber="1" containsInteger="1" minValue="0" maxValue="1" count="2">
        <n v="1"/>
        <n v="0"/>
      </sharedItems>
    </cacheField>
    <cacheField name="Intention2" numFmtId="0">
      <sharedItems count="10">
        <s v="E Miljø"/>
        <s v="R Refaktorering"/>
        <s v="F Funksjonalitet"/>
        <s v="U Avhengighet"/>
        <s v="D Dokumentasjon"/>
        <s v="P Release (bibliotek)"/>
        <s v="A Automatisert"/>
        <s v="* Uklassifisert endring"/>
        <s v="B Feilretting"/>
        <s v="T Test"/>
      </sharedItems>
    </cacheField>
    <cacheField name="Risk2" numFmtId="0">
      <sharedItems count="6">
        <s v="1 Kjent trygg"/>
        <s v="2 Validert"/>
        <s v="5 Ukjent risiko"/>
        <s v="3 Kjent restrisiko"/>
        <s v="4 Feil/sannsynlig feil"/>
        <s v="0 Ingen risiko"/>
      </sharedItems>
    </cacheField>
    <cacheField name="Kjent intensjon/risiko" numFmtId="0">
      <sharedItems count="2">
        <s v="Ja"/>
        <s v="Nei"/>
      </sharedItems>
    </cacheField>
    <cacheField name="Quarters" numFmtId="0" databaseField="0">
      <fieldGroup base="1">
        <rangePr groupBy="quarters" startDate="2021-01-04T10:28:22" endDate="2022-12-09T15:54:19"/>
        <groupItems count="6">
          <s v="&lt;04/01/2021"/>
          <s v="Qtr1"/>
          <s v="Qtr2"/>
          <s v="Qtr3"/>
          <s v="Qtr4"/>
          <s v="&gt;09/12/2022"/>
        </groupItems>
      </fieldGroup>
    </cacheField>
    <cacheField name="Years" numFmtId="0" databaseField="0">
      <fieldGroup base="1">
        <rangePr groupBy="years" startDate="2021-01-04T10:28:22" endDate="2022-12-09T15:54:19"/>
        <groupItems count="4">
          <s v="&lt;04/01/2021"/>
          <s v="2021"/>
          <s v="2022"/>
          <s v="&gt;09/1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67">
  <r>
    <s v="."/>
    <x v="0"/>
    <x v="0"/>
    <x v="0"/>
    <x v="0"/>
    <s v="e - justerer litt på changes.py"/>
    <x v="0"/>
    <n v="1"/>
    <x v="0"/>
    <x v="0"/>
    <x v="0"/>
    <x v="0"/>
    <x v="0"/>
    <x v="0"/>
  </r>
  <r>
    <s v="."/>
    <x v="1"/>
    <x v="0"/>
    <x v="0"/>
    <x v="1"/>
    <s v="r - Flytter kommandoer i Makefile"/>
    <x v="1"/>
    <n v="1"/>
    <x v="0"/>
    <x v="1"/>
    <x v="1"/>
    <x v="1"/>
    <x v="0"/>
    <x v="0"/>
  </r>
  <r>
    <s v="."/>
    <x v="2"/>
    <x v="0"/>
    <x v="0"/>
    <x v="2"/>
    <s v="e - Forklarende echo i generate-files"/>
    <x v="0"/>
    <n v="1"/>
    <x v="0"/>
    <x v="0"/>
    <x v="0"/>
    <x v="0"/>
    <x v="0"/>
    <x v="0"/>
  </r>
  <r>
    <s v="."/>
    <x v="3"/>
    <x v="0"/>
    <x v="0"/>
    <x v="3"/>
    <s v="e - Rydding og småendringer i changes.py"/>
    <x v="0"/>
    <n v="1"/>
    <x v="0"/>
    <x v="0"/>
    <x v="0"/>
    <x v="0"/>
    <x v="0"/>
    <x v="0"/>
  </r>
  <r>
    <s v="."/>
    <x v="4"/>
    <x v="0"/>
    <x v="0"/>
    <x v="4"/>
    <s v="F - Introduserer IOExceptionRetryInterceptor"/>
    <x v="2"/>
    <n v="2"/>
    <x v="0"/>
    <x v="1"/>
    <x v="1"/>
    <x v="2"/>
    <x v="1"/>
    <x v="0"/>
  </r>
  <r>
    <s v="."/>
    <x v="5"/>
    <x v="0"/>
    <x v="0"/>
    <x v="5"/>
    <s v="U - Oppdaterer org.owasp:dependency-check-gradle versjon fra 7.3.0 til 7.3.2"/>
    <x v="3"/>
    <n v="2"/>
    <x v="0"/>
    <x v="0"/>
    <x v="0"/>
    <x v="3"/>
    <x v="1"/>
    <x v="0"/>
  </r>
  <r>
    <s v="."/>
    <x v="6"/>
    <x v="0"/>
    <x v="0"/>
    <x v="6"/>
    <s v="U - Oppdaterer ben-manes:gradle-versions-plugin versjon fra 0.43.0 til 0.44.0"/>
    <x v="3"/>
    <n v="2"/>
    <x v="0"/>
    <x v="0"/>
    <x v="0"/>
    <x v="3"/>
    <x v="1"/>
    <x v="0"/>
  </r>
  <r>
    <s v="."/>
    <x v="7"/>
    <x v="0"/>
    <x v="0"/>
    <x v="7"/>
    <s v="E - justerer MaxRAMPercentage fra 85 til 80"/>
    <x v="0"/>
    <n v="2"/>
    <x v="0"/>
    <x v="0"/>
    <x v="0"/>
    <x v="0"/>
    <x v="1"/>
    <x v="0"/>
  </r>
  <r>
    <s v="."/>
    <x v="8"/>
    <x v="0"/>
    <x v="0"/>
    <x v="8"/>
    <s v="E - Bytter baseimage til ghcr.io/navikt/baseimages/temurin:17"/>
    <x v="0"/>
    <n v="2"/>
    <x v="0"/>
    <x v="0"/>
    <x v="0"/>
    <x v="0"/>
    <x v="1"/>
    <x v="0"/>
  </r>
  <r>
    <s v="."/>
    <x v="9"/>
    <x v="0"/>
    <x v="0"/>
    <x v="9"/>
    <s v="u - Oppdaterer gradle-plugins i ep-module-template"/>
    <x v="3"/>
    <n v="1"/>
    <x v="0"/>
    <x v="0"/>
    <x v="0"/>
    <x v="3"/>
    <x v="0"/>
    <x v="0"/>
  </r>
  <r>
    <s v="."/>
    <x v="10"/>
    <x v="0"/>
    <x v="0"/>
    <x v="10"/>
    <s v="d - Videreutvikler Oppgaveruting-ADR-alternativer"/>
    <x v="4"/>
    <n v="1"/>
    <x v="0"/>
    <x v="1"/>
    <x v="1"/>
    <x v="4"/>
    <x v="0"/>
    <x v="0"/>
  </r>
  <r>
    <s v="."/>
    <x v="11"/>
    <x v="0"/>
    <x v="0"/>
    <x v="11"/>
    <s v="d - Legger til oppgaveruting-ADR"/>
    <x v="4"/>
    <n v="1"/>
    <x v="0"/>
    <x v="1"/>
    <x v="1"/>
    <x v="4"/>
    <x v="0"/>
    <x v="0"/>
  </r>
  <r>
    <s v="."/>
    <x v="12"/>
    <x v="0"/>
    <x v="0"/>
    <x v="12"/>
    <s v="p - Endrer sortering og rekkefølge changes.py"/>
    <x v="5"/>
    <n v="1"/>
    <x v="0"/>
    <x v="0"/>
    <x v="1"/>
    <x v="5"/>
    <x v="0"/>
    <x v="0"/>
  </r>
  <r>
    <s v="."/>
    <x v="13"/>
    <x v="0"/>
    <x v="0"/>
    <x v="13"/>
    <s v="P - Oppgraderer actions/setup-java@v2 -&gt; v3"/>
    <x v="5"/>
    <n v="2"/>
    <x v="0"/>
    <x v="0"/>
    <x v="1"/>
    <x v="5"/>
    <x v="1"/>
    <x v="0"/>
  </r>
  <r>
    <s v="."/>
    <x v="14"/>
    <x v="0"/>
    <x v="0"/>
    <x v="14"/>
    <s v="p - Justerer .gitignore"/>
    <x v="5"/>
    <n v="1"/>
    <x v="0"/>
    <x v="0"/>
    <x v="1"/>
    <x v="5"/>
    <x v="0"/>
    <x v="0"/>
  </r>
  <r>
    <s v="."/>
    <x v="15"/>
    <x v="0"/>
    <x v="0"/>
    <x v="15"/>
    <s v="d - ADR-oppdatering"/>
    <x v="4"/>
    <n v="1"/>
    <x v="0"/>
    <x v="1"/>
    <x v="1"/>
    <x v="4"/>
    <x v="0"/>
    <x v="0"/>
  </r>
  <r>
    <s v="."/>
    <x v="16"/>
    <x v="0"/>
    <x v="0"/>
    <x v="16"/>
    <s v="d - Opprettet ADR for API-endringer"/>
    <x v="4"/>
    <n v="1"/>
    <x v="0"/>
    <x v="1"/>
    <x v="1"/>
    <x v="4"/>
    <x v="0"/>
    <x v="0"/>
  </r>
  <r>
    <s v="."/>
    <x v="17"/>
    <x v="0"/>
    <x v="0"/>
    <x v="17"/>
    <s v="a - Kjørte 'adr-log -i'"/>
    <x v="6"/>
    <n v="1"/>
    <x v="0"/>
    <x v="0"/>
    <x v="1"/>
    <x v="6"/>
    <x v="0"/>
    <x v="0"/>
  </r>
  <r>
    <s v="."/>
    <x v="18"/>
    <x v="0"/>
    <x v="0"/>
    <x v="18"/>
    <s v="e - Lister ut risky endringer først i changes.py"/>
    <x v="0"/>
    <n v="1"/>
    <x v="0"/>
    <x v="0"/>
    <x v="0"/>
    <x v="0"/>
    <x v="0"/>
    <x v="0"/>
  </r>
  <r>
    <s v="."/>
    <x v="19"/>
    <x v="0"/>
    <x v="0"/>
    <x v="19"/>
    <s v="d - Dok av ny kommando for å liste ut endringer"/>
    <x v="4"/>
    <n v="1"/>
    <x v="0"/>
    <x v="1"/>
    <x v="1"/>
    <x v="4"/>
    <x v="0"/>
    <x v="0"/>
  </r>
  <r>
    <s v="."/>
    <x v="20"/>
    <x v="0"/>
    <x v="0"/>
    <x v="20"/>
    <s v="p - Justerer commit-meldinger - revidert Arlos"/>
    <x v="5"/>
    <n v="1"/>
    <x v="0"/>
    <x v="0"/>
    <x v="1"/>
    <x v="5"/>
    <x v="0"/>
    <x v="0"/>
  </r>
  <r>
    <s v="."/>
    <x v="21"/>
    <x v="0"/>
    <x v="0"/>
    <x v="21"/>
    <s v="p - Justerer litt på upgrade-ep-libraries-*"/>
    <x v="5"/>
    <n v="1"/>
    <x v="0"/>
    <x v="0"/>
    <x v="1"/>
    <x v="5"/>
    <x v="0"/>
    <x v="0"/>
  </r>
  <r>
    <s v="."/>
    <x v="22"/>
    <x v="0"/>
    <x v="0"/>
    <x v="22"/>
    <s v="p - Justerer idea-scope-build"/>
    <x v="5"/>
    <n v="1"/>
    <x v="0"/>
    <x v="0"/>
    <x v="1"/>
    <x v="5"/>
    <x v="0"/>
    <x v="0"/>
  </r>
  <r>
    <s v="."/>
    <x v="23"/>
    <x v="0"/>
    <x v="0"/>
    <x v="23"/>
    <s v="e - legger til script/changes.py for å liste endringer siste 7 dager"/>
    <x v="0"/>
    <n v="1"/>
    <x v="0"/>
    <x v="0"/>
    <x v="0"/>
    <x v="0"/>
    <x v="0"/>
    <x v="0"/>
  </r>
  <r>
    <s v="."/>
    <x v="24"/>
    <x v="0"/>
    <x v="0"/>
    <x v="24"/>
    <s v="e make uprade-ep-libraries-* kjører mer i parallel"/>
    <x v="0"/>
    <n v="1"/>
    <x v="0"/>
    <x v="0"/>
    <x v="0"/>
    <x v="0"/>
    <x v="0"/>
    <x v="0"/>
  </r>
  <r>
    <s v="."/>
    <x v="25"/>
    <x v="0"/>
    <x v="0"/>
    <x v="25"/>
    <s v="e add idea scope for logging"/>
    <x v="0"/>
    <n v="1"/>
    <x v="0"/>
    <x v="0"/>
    <x v="0"/>
    <x v="0"/>
    <x v="0"/>
    <x v="0"/>
  </r>
  <r>
    <s v="."/>
    <x v="26"/>
    <x v="0"/>
    <x v="0"/>
    <x v="26"/>
    <s v="E nedgraderer kotlin 1.7.20-&gt;1.7.10"/>
    <x v="0"/>
    <n v="2"/>
    <x v="0"/>
    <x v="0"/>
    <x v="0"/>
    <x v="0"/>
    <x v="1"/>
    <x v="0"/>
  </r>
  <r>
    <s v="."/>
    <x v="27"/>
    <x v="0"/>
    <x v="0"/>
    <x v="27"/>
    <s v="E oppgraderer kotlin 1.7.10-&gt;1.7.20"/>
    <x v="3"/>
    <n v="2"/>
    <x v="0"/>
    <x v="0"/>
    <x v="0"/>
    <x v="3"/>
    <x v="1"/>
    <x v="0"/>
  </r>
  <r>
    <s v="."/>
    <x v="28"/>
    <x v="0"/>
    <x v="0"/>
    <x v="28"/>
    <s v="e justerer .gitignore"/>
    <x v="0"/>
    <n v="1"/>
    <x v="0"/>
    <x v="0"/>
    <x v="0"/>
    <x v="0"/>
    <x v="0"/>
    <x v="0"/>
  </r>
  <r>
    <s v="."/>
    <x v="29"/>
    <x v="0"/>
    <x v="0"/>
    <x v="29"/>
    <s v="e justerer test-logging i gradle"/>
    <x v="0"/>
    <n v="1"/>
    <x v="0"/>
    <x v="0"/>
    <x v="0"/>
    <x v="0"/>
    <x v="0"/>
    <x v="0"/>
  </r>
  <r>
    <s v="."/>
    <x v="30"/>
    <x v="0"/>
    <x v="0"/>
    <x v="30"/>
    <s v="E justerer minne og config for onprem-proxy"/>
    <x v="0"/>
    <n v="2"/>
    <x v="0"/>
    <x v="0"/>
    <x v="0"/>
    <x v="0"/>
    <x v="1"/>
    <x v="0"/>
  </r>
  <r>
    <s v="."/>
    <x v="31"/>
    <x v="0"/>
    <x v="0"/>
    <x v="31"/>
    <s v="E setter G1GC explisitt"/>
    <x v="0"/>
    <n v="2"/>
    <x v="0"/>
    <x v="0"/>
    <x v="0"/>
    <x v="0"/>
    <x v="1"/>
    <x v="0"/>
  </r>
  <r>
    <s v="."/>
    <x v="32"/>
    <x v="0"/>
    <x v="0"/>
    <x v="32"/>
    <s v="e justerer scope for Github actions"/>
    <x v="0"/>
    <n v="1"/>
    <x v="0"/>
    <x v="0"/>
    <x v="0"/>
    <x v="0"/>
    <x v="0"/>
    <x v="0"/>
  </r>
  <r>
    <s v="."/>
    <x v="33"/>
    <x v="0"/>
    <x v="0"/>
    <x v="33"/>
    <s v="E legger til enkelte templates for github-actions"/>
    <x v="0"/>
    <n v="2"/>
    <x v="0"/>
    <x v="0"/>
    <x v="0"/>
    <x v="0"/>
    <x v="1"/>
    <x v="0"/>
  </r>
  <r>
    <s v="."/>
    <x v="34"/>
    <x v="0"/>
    <x v="0"/>
    <x v="34"/>
    <s v="e formattering av Dockerfile"/>
    <x v="0"/>
    <n v="1"/>
    <x v="0"/>
    <x v="0"/>
    <x v="0"/>
    <x v="0"/>
    <x v="0"/>
    <x v="0"/>
  </r>
  <r>
    <s v="."/>
    <x v="35"/>
    <x v="0"/>
    <x v="0"/>
    <x v="35"/>
    <s v="e oppdaterer scope"/>
    <x v="0"/>
    <n v="1"/>
    <x v="0"/>
    <x v="0"/>
    <x v="0"/>
    <x v="0"/>
    <x v="0"/>
    <x v="0"/>
  </r>
  <r>
    <s v="."/>
    <x v="36"/>
    <x v="0"/>
    <x v="0"/>
    <x v="36"/>
    <s v="e handle generate for onprem app"/>
    <x v="0"/>
    <n v="1"/>
    <x v="0"/>
    <x v="0"/>
    <x v="0"/>
    <x v="0"/>
    <x v="0"/>
    <x v="0"/>
  </r>
  <r>
    <s v="."/>
    <x v="37"/>
    <x v="0"/>
    <x v="0"/>
    <x v="37"/>
    <s v="E fjerner bruk av ep-script-plugins"/>
    <x v="0"/>
    <n v="2"/>
    <x v="0"/>
    <x v="0"/>
    <x v="0"/>
    <x v="0"/>
    <x v="1"/>
    <x v="0"/>
  </r>
  <r>
    <s v="."/>
    <x v="38"/>
    <x v="0"/>
    <x v="0"/>
    <x v="38"/>
    <s v="E øker MaxRAMPercentage til 85"/>
    <x v="0"/>
    <n v="2"/>
    <x v="0"/>
    <x v="0"/>
    <x v="0"/>
    <x v="0"/>
    <x v="1"/>
    <x v="0"/>
  </r>
  <r>
    <s v="."/>
    <x v="39"/>
    <x v="0"/>
    <x v="0"/>
    <x v="39"/>
    <s v="Revert &quot;E endrer til ParallelGC&quot;"/>
    <x v="0"/>
    <n v="2"/>
    <x v="0"/>
    <x v="0"/>
    <x v="0"/>
    <x v="0"/>
    <x v="1"/>
    <x v="0"/>
  </r>
  <r>
    <s v="."/>
    <x v="40"/>
    <x v="0"/>
    <x v="0"/>
    <x v="40"/>
    <s v="E endrer til ParallelGC"/>
    <x v="0"/>
    <n v="2"/>
    <x v="0"/>
    <x v="0"/>
    <x v="0"/>
    <x v="0"/>
    <x v="1"/>
    <x v="0"/>
  </r>
  <r>
    <s v="."/>
    <x v="41"/>
    <x v="0"/>
    <x v="0"/>
    <x v="41"/>
    <s v="e håndterer ett case til med oppgraderingsdiff"/>
    <x v="0"/>
    <n v="1"/>
    <x v="0"/>
    <x v="0"/>
    <x v="0"/>
    <x v="0"/>
    <x v="0"/>
    <x v="0"/>
  </r>
  <r>
    <s v="."/>
    <x v="42"/>
    <x v="0"/>
    <x v="0"/>
    <x v="42"/>
    <s v="E oppdaterer tuning-settings med ActiveProcessorCount"/>
    <x v="0"/>
    <n v="2"/>
    <x v="0"/>
    <x v="0"/>
    <x v="0"/>
    <x v="0"/>
    <x v="1"/>
    <x v="0"/>
  </r>
  <r>
    <s v="."/>
    <x v="43"/>
    <x v="0"/>
    <x v="0"/>
    <x v="43"/>
    <s v="e justerer på template filnavn"/>
    <x v="0"/>
    <n v="1"/>
    <x v="0"/>
    <x v="0"/>
    <x v="0"/>
    <x v="0"/>
    <x v="0"/>
    <x v="0"/>
  </r>
  <r>
    <s v="."/>
    <x v="44"/>
    <x v="0"/>
    <x v="0"/>
    <x v="44"/>
    <s v="e oppdaterer intellj nais scope"/>
    <x v="0"/>
    <n v="1"/>
    <x v="0"/>
    <x v="0"/>
    <x v="0"/>
    <x v="0"/>
    <x v="0"/>
    <x v="0"/>
  </r>
  <r>
    <s v="."/>
    <x v="45"/>
    <x v="0"/>
    <x v="0"/>
    <x v="45"/>
    <s v="e legger til linjeskift i template-fil"/>
    <x v="0"/>
    <n v="1"/>
    <x v="0"/>
    <x v="0"/>
    <x v="0"/>
    <x v="0"/>
    <x v="0"/>
    <x v="0"/>
  </r>
  <r>
    <s v="."/>
    <x v="46"/>
    <x v="0"/>
    <x v="0"/>
    <x v="46"/>
    <s v="E ny make generate-files-kommando"/>
    <x v="0"/>
    <n v="2"/>
    <x v="0"/>
    <x v="0"/>
    <x v="0"/>
    <x v="0"/>
    <x v="1"/>
    <x v="0"/>
  </r>
  <r>
    <s v="."/>
    <x v="47"/>
    <x v="0"/>
    <x v="0"/>
    <x v="47"/>
    <s v="e justerer nais-scope"/>
    <x v="0"/>
    <n v="1"/>
    <x v="0"/>
    <x v="0"/>
    <x v="0"/>
    <x v="0"/>
    <x v="0"/>
    <x v="0"/>
  </r>
  <r>
    <s v="."/>
    <x v="48"/>
    <x v="0"/>
    <x v="0"/>
    <x v="48"/>
    <s v="e legger til scopes i IDEA"/>
    <x v="0"/>
    <n v="1"/>
    <x v="0"/>
    <x v="0"/>
    <x v="0"/>
    <x v="0"/>
    <x v="0"/>
    <x v="0"/>
  </r>
  <r>
    <s v="."/>
    <x v="49"/>
    <x v="0"/>
    <x v="0"/>
    <x v="49"/>
    <s v="E legger til IDEA-scopes"/>
    <x v="0"/>
    <n v="2"/>
    <x v="0"/>
    <x v="0"/>
    <x v="0"/>
    <x v="0"/>
    <x v="1"/>
    <x v="0"/>
  </r>
  <r>
    <s v="."/>
    <x v="50"/>
    <x v="0"/>
    <x v="0"/>
    <x v="50"/>
    <s v="E en del ting som ikke gir mening for ep-script-plugins"/>
    <x v="0"/>
    <n v="2"/>
    <x v="0"/>
    <x v="0"/>
    <x v="0"/>
    <x v="0"/>
    <x v="1"/>
    <x v="0"/>
  </r>
  <r>
    <s v="."/>
    <x v="51"/>
    <x v="0"/>
    <x v="0"/>
    <x v="51"/>
    <s v="Upgrade Gradle wrapper to 7.5.1"/>
    <x v="7"/>
    <n v="5"/>
    <x v="0"/>
    <x v="0"/>
    <x v="1"/>
    <x v="7"/>
    <x v="2"/>
    <x v="1"/>
  </r>
  <r>
    <s v="."/>
    <x v="52"/>
    <x v="0"/>
    <x v="0"/>
    <x v="52"/>
    <s v="E fiks av meta-bibliotek-git-repo for script-plugin"/>
    <x v="0"/>
    <n v="2"/>
    <x v="0"/>
    <x v="0"/>
    <x v="0"/>
    <x v="0"/>
    <x v="1"/>
    <x v="0"/>
  </r>
  <r>
    <s v="."/>
    <x v="53"/>
    <x v="0"/>
    <x v="0"/>
    <x v="53"/>
    <s v="E fikser feil i commit-melding"/>
    <x v="0"/>
    <n v="2"/>
    <x v="0"/>
    <x v="0"/>
    <x v="0"/>
    <x v="0"/>
    <x v="1"/>
    <x v="0"/>
  </r>
  <r>
    <s v="."/>
    <x v="54"/>
    <x v="0"/>
    <x v="0"/>
    <x v="54"/>
    <s v="e endrer kriterie for om vi har funnet nytt versjonsnumemr"/>
    <x v="0"/>
    <n v="1"/>
    <x v="0"/>
    <x v="0"/>
    <x v="0"/>
    <x v="0"/>
    <x v="0"/>
    <x v="0"/>
  </r>
  <r>
    <s v="."/>
    <x v="55"/>
    <x v="0"/>
    <x v="0"/>
    <x v="55"/>
    <s v="e endre melding når det ikke lykkes å oppdatere"/>
    <x v="0"/>
    <n v="1"/>
    <x v="0"/>
    <x v="0"/>
    <x v="0"/>
    <x v="0"/>
    <x v="0"/>
    <x v="0"/>
  </r>
  <r>
    <s v="."/>
    <x v="56"/>
    <x v="0"/>
    <x v="0"/>
    <x v="56"/>
    <s v="E håndterer flere tilfeller"/>
    <x v="0"/>
    <n v="2"/>
    <x v="0"/>
    <x v="0"/>
    <x v="0"/>
    <x v="0"/>
    <x v="1"/>
    <x v="0"/>
  </r>
  <r>
    <s v="."/>
    <x v="57"/>
    <x v="0"/>
    <x v="0"/>
    <x v="57"/>
    <s v="E forsøk på å lage bedre commit-melding"/>
    <x v="0"/>
    <n v="2"/>
    <x v="0"/>
    <x v="0"/>
    <x v="0"/>
    <x v="0"/>
    <x v="1"/>
    <x v="0"/>
  </r>
  <r>
    <s v="."/>
    <x v="58"/>
    <x v="0"/>
    <x v="0"/>
    <x v="58"/>
    <s v="E introduserer ep-script-plugins"/>
    <x v="0"/>
    <n v="2"/>
    <x v="0"/>
    <x v="0"/>
    <x v="0"/>
    <x v="0"/>
    <x v="1"/>
    <x v="0"/>
  </r>
  <r>
    <s v="."/>
    <x v="59"/>
    <x v="0"/>
    <x v="0"/>
    <x v="59"/>
    <s v="d liten justering av README.md"/>
    <x v="4"/>
    <n v="1"/>
    <x v="0"/>
    <x v="1"/>
    <x v="1"/>
    <x v="4"/>
    <x v="0"/>
    <x v="0"/>
  </r>
  <r>
    <s v="."/>
    <x v="60"/>
    <x v="0"/>
    <x v="0"/>
    <x v="60"/>
    <s v="e tar release-plugin inn i safe upgrades"/>
    <x v="0"/>
    <n v="1"/>
    <x v="1"/>
    <x v="0"/>
    <x v="0"/>
    <x v="0"/>
    <x v="0"/>
    <x v="0"/>
  </r>
  <r>
    <s v="."/>
    <x v="61"/>
    <x v="0"/>
    <x v="0"/>
    <x v="61"/>
    <s v="e tar mocck ut av safe upgrades"/>
    <x v="0"/>
    <n v="1"/>
    <x v="1"/>
    <x v="0"/>
    <x v="0"/>
    <x v="0"/>
    <x v="0"/>
    <x v="0"/>
  </r>
  <r>
    <s v="."/>
    <x v="62"/>
    <x v="0"/>
    <x v="0"/>
    <x v="62"/>
    <s v="e makefile-fix av upgrade-ep-libs"/>
    <x v="0"/>
    <n v="1"/>
    <x v="1"/>
    <x v="0"/>
    <x v="0"/>
    <x v="0"/>
    <x v="0"/>
    <x v="0"/>
  </r>
  <r>
    <s v="."/>
    <x v="63"/>
    <x v="0"/>
    <x v="0"/>
    <x v="63"/>
    <s v="e makefile dropper ep-personoppslag"/>
    <x v="0"/>
    <n v="1"/>
    <x v="1"/>
    <x v="0"/>
    <x v="0"/>
    <x v="0"/>
    <x v="0"/>
    <x v="0"/>
  </r>
  <r>
    <s v="."/>
    <x v="64"/>
    <x v="0"/>
    <x v="0"/>
    <x v="64"/>
    <s v="d oppdatering om issues med automatisk upgrade"/>
    <x v="4"/>
    <n v="1"/>
    <x v="1"/>
    <x v="1"/>
    <x v="1"/>
    <x v="4"/>
    <x v="0"/>
    <x v="0"/>
  </r>
  <r>
    <s v="."/>
    <x v="65"/>
    <x v="0"/>
    <x v="0"/>
    <x v="65"/>
    <s v="d make prepush-review nevnes i dok"/>
    <x v="4"/>
    <n v="1"/>
    <x v="1"/>
    <x v="1"/>
    <x v="1"/>
    <x v="4"/>
    <x v="0"/>
    <x v="0"/>
  </r>
  <r>
    <s v="."/>
    <x v="66"/>
    <x v="0"/>
    <x v="0"/>
    <x v="66"/>
    <s v="d fix typos"/>
    <x v="4"/>
    <n v="1"/>
    <x v="1"/>
    <x v="1"/>
    <x v="1"/>
    <x v="4"/>
    <x v="0"/>
    <x v="0"/>
  </r>
  <r>
    <s v="."/>
    <x v="67"/>
    <x v="0"/>
    <x v="0"/>
    <x v="67"/>
    <s v="E legger til ep-kodeverk"/>
    <x v="0"/>
    <n v="2"/>
    <x v="1"/>
    <x v="0"/>
    <x v="0"/>
    <x v="0"/>
    <x v="1"/>
    <x v="0"/>
  </r>
  <r>
    <s v="."/>
    <x v="68"/>
    <x v="0"/>
    <x v="0"/>
    <x v="68"/>
    <s v="e oppdaterer safe_dependency_upgrades.txt"/>
    <x v="0"/>
    <n v="1"/>
    <x v="1"/>
    <x v="0"/>
    <x v="0"/>
    <x v="0"/>
    <x v="0"/>
    <x v="0"/>
  </r>
  <r>
    <s v="."/>
    <x v="69"/>
    <x v="0"/>
    <x v="0"/>
    <x v="69"/>
    <s v="e kommandoer for å oppdatere ep-bibl-avhengigheter"/>
    <x v="0"/>
    <n v="1"/>
    <x v="1"/>
    <x v="0"/>
    <x v="0"/>
    <x v="0"/>
    <x v="0"/>
    <x v="0"/>
  </r>
  <r>
    <s v="."/>
    <x v="70"/>
    <x v="0"/>
    <x v="0"/>
    <x v="70"/>
    <s v="e ny 'make prepush-review'-kommando"/>
    <x v="0"/>
    <n v="1"/>
    <x v="1"/>
    <x v="0"/>
    <x v="0"/>
    <x v="0"/>
    <x v="0"/>
    <x v="0"/>
  </r>
  <r>
    <s v="."/>
    <x v="71"/>
    <x v="0"/>
    <x v="0"/>
    <x v="71"/>
    <s v="Update 9999-template.md"/>
    <x v="7"/>
    <n v="5"/>
    <x v="1"/>
    <x v="0"/>
    <x v="1"/>
    <x v="7"/>
    <x v="2"/>
    <x v="1"/>
  </r>
  <r>
    <s v="."/>
    <x v="72"/>
    <x v="0"/>
    <x v="0"/>
    <x v="72"/>
    <s v="Merge remote-tracking branch 'origin/feature/ADR-rammeverk-for-EP-lytter-apper'"/>
    <x v="7"/>
    <n v="5"/>
    <x v="1"/>
    <x v="0"/>
    <x v="1"/>
    <x v="7"/>
    <x v="2"/>
    <x v="1"/>
  </r>
  <r>
    <s v="."/>
    <x v="73"/>
    <x v="0"/>
    <x v="0"/>
    <x v="73"/>
    <s v="Merge remote-tracking branch 'origin/feature/adr-utviklingshastighet'"/>
    <x v="7"/>
    <n v="5"/>
    <x v="1"/>
    <x v="0"/>
    <x v="1"/>
    <x v="7"/>
    <x v="2"/>
    <x v="1"/>
  </r>
  <r>
    <s v="."/>
    <x v="74"/>
    <x v="0"/>
    <x v="0"/>
    <x v="74"/>
    <s v="Merge branch 'feature/adr-deling-av-kode'"/>
    <x v="7"/>
    <n v="5"/>
    <x v="1"/>
    <x v="0"/>
    <x v="1"/>
    <x v="7"/>
    <x v="2"/>
    <x v="1"/>
  </r>
  <r>
    <s v="."/>
    <x v="75"/>
    <x v="0"/>
    <x v="0"/>
    <x v="75"/>
    <s v="Add .java-version-file"/>
    <x v="7"/>
    <n v="5"/>
    <x v="1"/>
    <x v="0"/>
    <x v="1"/>
    <x v="7"/>
    <x v="2"/>
    <x v="1"/>
  </r>
  <r>
    <s v="."/>
    <x v="76"/>
    <x v="0"/>
    <x v="0"/>
    <x v="76"/>
    <s v="E oppdatering av ep-biblioteker til siste versjon"/>
    <x v="0"/>
    <n v="2"/>
    <x v="1"/>
    <x v="0"/>
    <x v="0"/>
    <x v="0"/>
    <x v="1"/>
    <x v="0"/>
  </r>
  <r>
    <s v="."/>
    <x v="77"/>
    <x v="0"/>
    <x v="0"/>
    <x v="77"/>
    <s v="d legger inn cat for list-loca-commit"/>
    <x v="4"/>
    <n v="1"/>
    <x v="1"/>
    <x v="1"/>
    <x v="1"/>
    <x v="4"/>
    <x v="0"/>
    <x v="0"/>
  </r>
  <r>
    <s v="."/>
    <x v="78"/>
    <x v="0"/>
    <x v="0"/>
    <x v="78"/>
    <s v="e gjør et par make-kommandoer --parallel"/>
    <x v="0"/>
    <n v="1"/>
    <x v="1"/>
    <x v="0"/>
    <x v="0"/>
    <x v="0"/>
    <x v="0"/>
    <x v="0"/>
  </r>
  <r>
    <s v="."/>
    <x v="79"/>
    <x v="0"/>
    <x v="0"/>
    <x v="79"/>
    <s v="d flytter oppgraderings-dok til meta-prosjekt"/>
    <x v="4"/>
    <n v="1"/>
    <x v="1"/>
    <x v="1"/>
    <x v="1"/>
    <x v="4"/>
    <x v="0"/>
    <x v="0"/>
  </r>
  <r>
    <s v="."/>
    <x v="80"/>
    <x v="0"/>
    <x v="0"/>
    <x v="80"/>
    <s v="Merge pull request #6 from navikt/feature/ADR-0004-pdl-produsent"/>
    <x v="7"/>
    <n v="5"/>
    <x v="1"/>
    <x v="0"/>
    <x v="1"/>
    <x v="7"/>
    <x v="2"/>
    <x v="1"/>
  </r>
  <r>
    <s v="."/>
    <x v="81"/>
    <x v="0"/>
    <x v="0"/>
    <x v="81"/>
    <s v="d oppdaterer ADR med konklusjon"/>
    <x v="4"/>
    <n v="1"/>
    <x v="1"/>
    <x v="1"/>
    <x v="1"/>
    <x v="4"/>
    <x v="0"/>
    <x v="0"/>
  </r>
  <r>
    <s v="."/>
    <x v="82"/>
    <x v="0"/>
    <x v="0"/>
    <x v="82"/>
    <s v="d kort dok på make upgradable-dependencies-report"/>
    <x v="4"/>
    <n v="1"/>
    <x v="1"/>
    <x v="1"/>
    <x v="1"/>
    <x v="4"/>
    <x v="0"/>
    <x v="0"/>
  </r>
  <r>
    <s v="."/>
    <x v="83"/>
    <x v="0"/>
    <x v="0"/>
    <x v="83"/>
    <s v="e new 'make upgradabl-dependencies-report' command"/>
    <x v="0"/>
    <n v="1"/>
    <x v="1"/>
    <x v="0"/>
    <x v="0"/>
    <x v="0"/>
    <x v="0"/>
    <x v="0"/>
  </r>
  <r>
    <s v="."/>
    <x v="84"/>
    <x v="0"/>
    <x v="0"/>
    <x v="84"/>
    <s v="d rydder i rinasaker-adr"/>
    <x v="4"/>
    <n v="1"/>
    <x v="1"/>
    <x v="1"/>
    <x v="1"/>
    <x v="4"/>
    <x v="0"/>
    <x v="0"/>
  </r>
  <r>
    <s v="."/>
    <x v="85"/>
    <x v="0"/>
    <x v="0"/>
    <x v="85"/>
    <s v="d justerer README og oppdaterer LICENSE med årstall"/>
    <x v="4"/>
    <n v="1"/>
    <x v="1"/>
    <x v="1"/>
    <x v="1"/>
    <x v="4"/>
    <x v="0"/>
    <x v="0"/>
  </r>
  <r>
    <s v="."/>
    <x v="86"/>
    <x v="0"/>
    <x v="0"/>
    <x v="86"/>
    <s v="e utvid check_if_we_are_up_to_date med sjekk etter remote commits"/>
    <x v="0"/>
    <n v="1"/>
    <x v="1"/>
    <x v="0"/>
    <x v="0"/>
    <x v="0"/>
    <x v="0"/>
    <x v="0"/>
  </r>
  <r>
    <s v="."/>
    <x v="87"/>
    <x v="0"/>
    <x v="0"/>
    <x v="87"/>
    <s v="d startet på ADR for rinasaker-issue"/>
    <x v="4"/>
    <n v="1"/>
    <x v="1"/>
    <x v="1"/>
    <x v="1"/>
    <x v="4"/>
    <x v="0"/>
    <x v="0"/>
  </r>
  <r>
    <s v="."/>
    <x v="88"/>
    <x v="0"/>
    <x v="0"/>
    <x v="88"/>
    <s v="e ny make list-local-commits for å liste lokale commits"/>
    <x v="0"/>
    <n v="1"/>
    <x v="1"/>
    <x v="0"/>
    <x v="0"/>
    <x v="0"/>
    <x v="0"/>
    <x v="0"/>
  </r>
  <r>
    <s v="."/>
    <x v="89"/>
    <x v="0"/>
    <x v="0"/>
    <x v="89"/>
    <s v="e fix så vi kan oppgradere flere safe deps i en run"/>
    <x v="0"/>
    <n v="1"/>
    <x v="1"/>
    <x v="0"/>
    <x v="0"/>
    <x v="0"/>
    <x v="0"/>
    <x v="0"/>
  </r>
  <r>
    <s v="."/>
    <x v="90"/>
    <x v="0"/>
    <x v="0"/>
    <x v="90"/>
    <s v="d litt mer detaljer om oppgradering av deps"/>
    <x v="4"/>
    <n v="1"/>
    <x v="1"/>
    <x v="1"/>
    <x v="1"/>
    <x v="4"/>
    <x v="0"/>
    <x v="0"/>
  </r>
  <r>
    <s v="."/>
    <x v="91"/>
    <x v="0"/>
    <x v="0"/>
    <x v="91"/>
    <s v="e script for oppdatering av avhengigheter"/>
    <x v="0"/>
    <n v="1"/>
    <x v="1"/>
    <x v="0"/>
    <x v="0"/>
    <x v="0"/>
    <x v="0"/>
    <x v="0"/>
  </r>
  <r>
    <s v="."/>
    <x v="92"/>
    <x v="0"/>
    <x v="0"/>
    <x v="92"/>
    <s v="e script for å sjekke om lokalt prosjekt er oppdatert"/>
    <x v="0"/>
    <n v="1"/>
    <x v="1"/>
    <x v="0"/>
    <x v="0"/>
    <x v="0"/>
    <x v="0"/>
    <x v="0"/>
  </r>
  <r>
    <s v="."/>
    <x v="93"/>
    <x v="0"/>
    <x v="0"/>
    <x v="93"/>
    <s v="F script for oppgradering av enkelt-avhengighet"/>
    <x v="2"/>
    <n v="2"/>
    <x v="1"/>
    <x v="1"/>
    <x v="1"/>
    <x v="2"/>
    <x v="1"/>
    <x v="0"/>
  </r>
  <r>
    <s v="."/>
    <x v="94"/>
    <x v="0"/>
    <x v="0"/>
    <x v="94"/>
    <s v="d kolon funka dårlig i kommentar - fjernet"/>
    <x v="4"/>
    <n v="1"/>
    <x v="1"/>
    <x v="1"/>
    <x v="1"/>
    <x v="4"/>
    <x v="0"/>
    <x v="0"/>
  </r>
  <r>
    <s v="."/>
    <x v="95"/>
    <x v="0"/>
    <x v="0"/>
    <x v="95"/>
    <s v="R trukket ut funksjonalitet fra makefile til script"/>
    <x v="1"/>
    <n v="2"/>
    <x v="1"/>
    <x v="1"/>
    <x v="1"/>
    <x v="1"/>
    <x v="1"/>
    <x v="0"/>
  </r>
  <r>
    <s v="."/>
    <x v="96"/>
    <x v="0"/>
    <x v="0"/>
    <x v="96"/>
    <s v="e forsøk på fiks av make upgrade-gradle"/>
    <x v="0"/>
    <n v="1"/>
    <x v="1"/>
    <x v="0"/>
    <x v="0"/>
    <x v="0"/>
    <x v="0"/>
    <x v="0"/>
  </r>
  <r>
    <s v="."/>
    <x v="97"/>
    <x v="0"/>
    <x v="0"/>
    <x v="97"/>
    <s v="d la til quote fra Rebecca Wirfs-Brock"/>
    <x v="4"/>
    <n v="1"/>
    <x v="1"/>
    <x v="1"/>
    <x v="1"/>
    <x v="4"/>
    <x v="0"/>
    <x v="0"/>
  </r>
  <r>
    <s v="."/>
    <x v="98"/>
    <x v="0"/>
    <x v="0"/>
    <x v="98"/>
    <s v="ADR-pdl-produsent argumenter per alternativ"/>
    <x v="7"/>
    <n v="5"/>
    <x v="1"/>
    <x v="0"/>
    <x v="1"/>
    <x v="7"/>
    <x v="2"/>
    <x v="1"/>
  </r>
  <r>
    <s v="."/>
    <x v="99"/>
    <x v="0"/>
    <x v="0"/>
    <x v="99"/>
    <s v="ADR-rammeverksmodul - argumentasjon"/>
    <x v="7"/>
    <n v="5"/>
    <x v="1"/>
    <x v="0"/>
    <x v="1"/>
    <x v="7"/>
    <x v="2"/>
    <x v="1"/>
  </r>
  <r>
    <s v="."/>
    <x v="100"/>
    <x v="0"/>
    <x v="0"/>
    <x v="100"/>
    <s v="ADR for rammeverksmodul påbegynt"/>
    <x v="7"/>
    <n v="5"/>
    <x v="1"/>
    <x v="0"/>
    <x v="1"/>
    <x v="7"/>
    <x v="2"/>
    <x v="1"/>
  </r>
  <r>
    <s v="."/>
    <x v="101"/>
    <x v="0"/>
    <x v="0"/>
    <x v="101"/>
    <s v="ADR-0004 påbegynt"/>
    <x v="7"/>
    <n v="5"/>
    <x v="1"/>
    <x v="0"/>
    <x v="1"/>
    <x v="7"/>
    <x v="2"/>
    <x v="1"/>
  </r>
  <r>
    <s v="."/>
    <x v="102"/>
    <x v="0"/>
    <x v="0"/>
    <x v="102"/>
    <s v="Update MAKEFILE to avoid build root-project"/>
    <x v="7"/>
    <n v="5"/>
    <x v="1"/>
    <x v="0"/>
    <x v="1"/>
    <x v="7"/>
    <x v="2"/>
    <x v="1"/>
  </r>
  <r>
    <s v="."/>
    <x v="103"/>
    <x v="0"/>
    <x v="0"/>
    <x v="103"/>
    <s v="Add ADR-0003 to index"/>
    <x v="7"/>
    <n v="5"/>
    <x v="1"/>
    <x v="0"/>
    <x v="1"/>
    <x v="7"/>
    <x v="2"/>
    <x v="1"/>
  </r>
  <r>
    <s v="."/>
    <x v="104"/>
    <x v="0"/>
    <x v="0"/>
    <x v="104"/>
    <s v="Eksperimentelt gradlew-script"/>
    <x v="7"/>
    <n v="5"/>
    <x v="1"/>
    <x v="0"/>
    <x v="1"/>
    <x v="7"/>
    <x v="2"/>
    <x v="1"/>
  </r>
  <r>
    <s v="."/>
    <x v="105"/>
    <x v="0"/>
    <x v="0"/>
    <x v="105"/>
    <s v="Dokumentasjon på bruk av Sonarqube"/>
    <x v="7"/>
    <n v="5"/>
    <x v="1"/>
    <x v="0"/>
    <x v="1"/>
    <x v="7"/>
    <x v="2"/>
    <x v="1"/>
  </r>
  <r>
    <s v="."/>
    <x v="106"/>
    <x v="0"/>
    <x v="0"/>
    <x v="106"/>
    <s v="Exclude CodeMR-stuff"/>
    <x v="7"/>
    <n v="5"/>
    <x v="1"/>
    <x v="0"/>
    <x v="1"/>
    <x v="7"/>
    <x v="2"/>
    <x v="1"/>
  </r>
  <r>
    <s v="."/>
    <x v="107"/>
    <x v="0"/>
    <x v="0"/>
    <x v="107"/>
    <s v="Upgrade Gradle Wrapper to 7.4.2"/>
    <x v="7"/>
    <n v="5"/>
    <x v="1"/>
    <x v="0"/>
    <x v="1"/>
    <x v="7"/>
    <x v="2"/>
    <x v="1"/>
  </r>
  <r>
    <s v="."/>
    <x v="108"/>
    <x v="0"/>
    <x v="0"/>
    <x v="108"/>
    <s v="Legg til eessi-pensjon-onprem-proxy i gradle"/>
    <x v="7"/>
    <n v="5"/>
    <x v="2"/>
    <x v="0"/>
    <x v="1"/>
    <x v="7"/>
    <x v="2"/>
    <x v="1"/>
  </r>
  <r>
    <s v="."/>
    <x v="109"/>
    <x v="0"/>
    <x v="0"/>
    <x v="109"/>
    <s v="legger inn eessi-pensjon-onprem-proxy"/>
    <x v="7"/>
    <n v="5"/>
    <x v="2"/>
    <x v="0"/>
    <x v="1"/>
    <x v="7"/>
    <x v="2"/>
    <x v="1"/>
  </r>
  <r>
    <s v="."/>
    <x v="110"/>
    <x v="0"/>
    <x v="0"/>
    <x v="110"/>
    <s v="Ajourføre settings.gradle"/>
    <x v="7"/>
    <n v="5"/>
    <x v="2"/>
    <x v="0"/>
    <x v="1"/>
    <x v="7"/>
    <x v="2"/>
    <x v="1"/>
  </r>
  <r>
    <s v="."/>
    <x v="111"/>
    <x v="0"/>
    <x v="0"/>
    <x v="111"/>
    <s v="Fix name of project"/>
    <x v="7"/>
    <n v="5"/>
    <x v="2"/>
    <x v="0"/>
    <x v="1"/>
    <x v="7"/>
    <x v="2"/>
    <x v="1"/>
  </r>
  <r>
    <s v="."/>
    <x v="112"/>
    <x v="0"/>
    <x v="0"/>
    <x v="112"/>
    <s v="legger til ep-personinformasjon"/>
    <x v="7"/>
    <n v="5"/>
    <x v="3"/>
    <x v="0"/>
    <x v="1"/>
    <x v="7"/>
    <x v="2"/>
    <x v="1"/>
  </r>
  <r>
    <s v="."/>
    <x v="113"/>
    <x v="0"/>
    <x v="0"/>
    <x v="113"/>
    <s v="Fix typo"/>
    <x v="7"/>
    <n v="5"/>
    <x v="3"/>
    <x v="0"/>
    <x v="1"/>
    <x v="7"/>
    <x v="2"/>
    <x v="1"/>
  </r>
  <r>
    <s v="."/>
    <x v="114"/>
    <x v="0"/>
    <x v="0"/>
    <x v="114"/>
    <s v="Rename file to upgrade_gradle"/>
    <x v="7"/>
    <n v="5"/>
    <x v="3"/>
    <x v="0"/>
    <x v="1"/>
    <x v="7"/>
    <x v="2"/>
    <x v="1"/>
  </r>
  <r>
    <s v="."/>
    <x v="115"/>
    <x v="0"/>
    <x v="0"/>
    <x v="115"/>
    <s v="Add make update-gradle command"/>
    <x v="7"/>
    <n v="5"/>
    <x v="3"/>
    <x v="0"/>
    <x v="1"/>
    <x v="7"/>
    <x v="2"/>
    <x v="1"/>
  </r>
  <r>
    <s v="."/>
    <x v="116"/>
    <x v="0"/>
    <x v="0"/>
    <x v="116"/>
    <s v="Improve make build"/>
    <x v="7"/>
    <n v="5"/>
    <x v="3"/>
    <x v="0"/>
    <x v="1"/>
    <x v="7"/>
    <x v="2"/>
    <x v="1"/>
  </r>
  <r>
    <s v="."/>
    <x v="117"/>
    <x v="0"/>
    <x v="0"/>
    <x v="117"/>
    <s v="Add Makefile and script-folder with some commands"/>
    <x v="7"/>
    <n v="5"/>
    <x v="3"/>
    <x v="0"/>
    <x v="1"/>
    <x v="7"/>
    <x v="2"/>
    <x v="1"/>
  </r>
  <r>
    <s v="."/>
    <x v="118"/>
    <x v="0"/>
    <x v="0"/>
    <x v="118"/>
    <s v="Switch from repo to meta as meta-repo-tool"/>
    <x v="7"/>
    <n v="5"/>
    <x v="3"/>
    <x v="0"/>
    <x v="1"/>
    <x v="7"/>
    <x v="2"/>
    <x v="1"/>
  </r>
  <r>
    <s v="."/>
    <x v="119"/>
    <x v="0"/>
    <x v="0"/>
    <x v="119"/>
    <s v="Add krav-inititalisering, pdl-produsent, prefill, retry-api"/>
    <x v="7"/>
    <n v="5"/>
    <x v="3"/>
    <x v="0"/>
    <x v="1"/>
    <x v="7"/>
    <x v="2"/>
    <x v="1"/>
  </r>
  <r>
    <s v="."/>
    <x v="120"/>
    <x v="0"/>
    <x v="0"/>
    <x v="120"/>
    <s v="Add ep-eux"/>
    <x v="7"/>
    <n v="5"/>
    <x v="3"/>
    <x v="0"/>
    <x v="1"/>
    <x v="7"/>
    <x v="2"/>
    <x v="1"/>
  </r>
  <r>
    <s v="."/>
    <x v="121"/>
    <x v="0"/>
    <x v="0"/>
    <x v="121"/>
    <s v="Upgrade gradle -&gt; 6.9"/>
    <x v="7"/>
    <n v="5"/>
    <x v="4"/>
    <x v="0"/>
    <x v="1"/>
    <x v="7"/>
    <x v="2"/>
    <x v="1"/>
  </r>
  <r>
    <s v="."/>
    <x v="122"/>
    <x v="0"/>
    <x v="0"/>
    <x v="122"/>
    <s v="Upgrade gradle -&gt; 6.9"/>
    <x v="7"/>
    <n v="5"/>
    <x v="4"/>
    <x v="0"/>
    <x v="1"/>
    <x v="7"/>
    <x v="2"/>
    <x v="1"/>
  </r>
  <r>
    <s v="."/>
    <x v="123"/>
    <x v="0"/>
    <x v="0"/>
    <x v="123"/>
    <s v="Merge pull request #4 from navikt/feature/keyvaluestore"/>
    <x v="7"/>
    <n v="5"/>
    <x v="5"/>
    <x v="0"/>
    <x v="1"/>
    <x v="7"/>
    <x v="2"/>
    <x v="1"/>
  </r>
  <r>
    <s v="."/>
    <x v="124"/>
    <x v="0"/>
    <x v="0"/>
    <x v="124"/>
    <s v="Valgt s3 som key-value store"/>
    <x v="7"/>
    <n v="5"/>
    <x v="5"/>
    <x v="0"/>
    <x v="1"/>
    <x v="7"/>
    <x v="2"/>
    <x v="1"/>
  </r>
  <r>
    <s v="."/>
    <x v="125"/>
    <x v="0"/>
    <x v="0"/>
    <x v="125"/>
    <s v="Update 0003-KeyValueStore.md"/>
    <x v="7"/>
    <n v="5"/>
    <x v="5"/>
    <x v="0"/>
    <x v="1"/>
    <x v="7"/>
    <x v="2"/>
    <x v="1"/>
  </r>
  <r>
    <s v="."/>
    <x v="126"/>
    <x v="0"/>
    <x v="0"/>
    <x v="126"/>
    <s v="Draft for key value store valg"/>
    <x v="7"/>
    <n v="5"/>
    <x v="5"/>
    <x v="0"/>
    <x v="1"/>
    <x v="7"/>
    <x v="2"/>
    <x v="1"/>
  </r>
  <r>
    <s v="eessi-pensjon-begrens-innsyn"/>
    <x v="127"/>
    <x v="1"/>
    <x v="1"/>
    <x v="127"/>
    <s v="f - Legger inn securelog cfg, samt logback cfg for test"/>
    <x v="2"/>
    <n v="1"/>
    <x v="0"/>
    <x v="1"/>
    <x v="1"/>
    <x v="2"/>
    <x v="0"/>
    <x v="0"/>
  </r>
  <r>
    <s v="eessi-pensjon-begrens-innsyn"/>
    <x v="128"/>
    <x v="1"/>
    <x v="1"/>
    <x v="128"/>
    <s v="U - Oppgraderer com.fasterxml.jackson.module:jackson-module-kotlin:2.14.0 -&gt; 2.14.1"/>
    <x v="3"/>
    <n v="2"/>
    <x v="0"/>
    <x v="0"/>
    <x v="0"/>
    <x v="3"/>
    <x v="1"/>
    <x v="0"/>
  </r>
  <r>
    <s v="eessi-pensjon-begrens-innsyn"/>
    <x v="129"/>
    <x v="1"/>
    <x v="1"/>
    <x v="129"/>
    <s v="U - Oppgraderer no.nav.eessi.pensjon:ep-personoppslag:12.1.1 -&gt; 12.1.2"/>
    <x v="3"/>
    <n v="2"/>
    <x v="0"/>
    <x v="0"/>
    <x v="0"/>
    <x v="3"/>
    <x v="1"/>
    <x v="0"/>
  </r>
  <r>
    <s v="eessi-pensjon-begrens-innsyn"/>
    <x v="130"/>
    <x v="1"/>
    <x v="1"/>
    <x v="130"/>
    <s v="U - Oppgraderer no.nav.eessi.pensjon:ep-personoppslag:12.1.0 -&gt; 12.1.1"/>
    <x v="3"/>
    <n v="2"/>
    <x v="0"/>
    <x v="0"/>
    <x v="0"/>
    <x v="3"/>
    <x v="1"/>
    <x v="0"/>
  </r>
  <r>
    <s v="eessi-pensjon-begrens-innsyn"/>
    <x v="131"/>
    <x v="1"/>
    <x v="1"/>
    <x v="131"/>
    <s v="U - Oppgraderer no.nav.eessi.pensjon:ep-metrics:1.0.1 -&gt; 1.0.2"/>
    <x v="3"/>
    <n v="2"/>
    <x v="0"/>
    <x v="0"/>
    <x v="0"/>
    <x v="3"/>
    <x v="1"/>
    <x v="0"/>
  </r>
  <r>
    <s v="eessi-pensjon-begrens-innsyn"/>
    <x v="132"/>
    <x v="1"/>
    <x v="1"/>
    <x v="132"/>
    <s v="U - Oppgraderer io.mockk:mockk:1.13.2 -&gt; 1.13.3"/>
    <x v="3"/>
    <n v="2"/>
    <x v="0"/>
    <x v="0"/>
    <x v="0"/>
    <x v="3"/>
    <x v="1"/>
    <x v="0"/>
  </r>
  <r>
    <s v="eessi-pensjon-begrens-innsyn"/>
    <x v="133"/>
    <x v="1"/>
    <x v="1"/>
    <x v="133"/>
    <s v="U - Oppgraderer com.ninja-squad:springmockk:3.1.2 -&gt; 4.0.0"/>
    <x v="3"/>
    <n v="2"/>
    <x v="0"/>
    <x v="0"/>
    <x v="0"/>
    <x v="3"/>
    <x v="1"/>
    <x v="0"/>
  </r>
  <r>
    <s v="eessi-pensjon-begrens-innsyn"/>
    <x v="134"/>
    <x v="1"/>
    <x v="1"/>
    <x v="134"/>
    <s v="U - Oppgraderer no.nav.eessi.pensjon:ep-personoppslag:12.0.0 -&gt; 12.1.0"/>
    <x v="3"/>
    <n v="2"/>
    <x v="0"/>
    <x v="0"/>
    <x v="0"/>
    <x v="3"/>
    <x v="1"/>
    <x v="0"/>
  </r>
  <r>
    <s v="eessi-pensjon-begrens-innsyn"/>
    <x v="135"/>
    <x v="1"/>
    <x v="1"/>
    <x v="135"/>
    <s v="b - Fix typo in log statement"/>
    <x v="8"/>
    <n v="1"/>
    <x v="0"/>
    <x v="1"/>
    <x v="1"/>
    <x v="8"/>
    <x v="0"/>
    <x v="0"/>
  </r>
  <r>
    <s v="eessi-pensjon-begrens-innsyn"/>
    <x v="136"/>
    <x v="1"/>
    <x v="1"/>
    <x v="136"/>
    <s v="U - Tar i bruk ep-personoppslag 12.0.0"/>
    <x v="3"/>
    <n v="2"/>
    <x v="0"/>
    <x v="0"/>
    <x v="0"/>
    <x v="3"/>
    <x v="1"/>
    <x v="0"/>
  </r>
  <r>
    <s v="eessi-pensjon-begrens-innsyn"/>
    <x v="137"/>
    <x v="1"/>
    <x v="1"/>
    <x v="137"/>
    <s v="F - Introduserer IOExceptionRetryInterceptor - part II"/>
    <x v="2"/>
    <n v="2"/>
    <x v="0"/>
    <x v="1"/>
    <x v="1"/>
    <x v="2"/>
    <x v="1"/>
    <x v="0"/>
  </r>
  <r>
    <s v="eessi-pensjon-begrens-innsyn"/>
    <x v="138"/>
    <x v="1"/>
    <x v="1"/>
    <x v="138"/>
    <s v="F - Introduserer IOExceptionRetryInterceptor"/>
    <x v="2"/>
    <n v="2"/>
    <x v="0"/>
    <x v="1"/>
    <x v="1"/>
    <x v="2"/>
    <x v="1"/>
    <x v="0"/>
  </r>
  <r>
    <s v="eessi-pensjon-begrens-innsyn"/>
    <x v="139"/>
    <x v="1"/>
    <x v="1"/>
    <x v="139"/>
    <s v="U - Oppgraderer no.nav.eessi.pensjon:ep-eux:1.3.31 -&gt; 1.3.34"/>
    <x v="3"/>
    <n v="2"/>
    <x v="0"/>
    <x v="0"/>
    <x v="0"/>
    <x v="3"/>
    <x v="1"/>
    <x v="0"/>
  </r>
  <r>
    <s v="eessi-pensjon-begrens-innsyn"/>
    <x v="140"/>
    <x v="1"/>
    <x v="1"/>
    <x v="140"/>
    <s v="U - Oppgraderer no.nav.eessi.pensjon:ep-logging:1.1.3 -&gt; 1.1.6"/>
    <x v="3"/>
    <n v="2"/>
    <x v="0"/>
    <x v="0"/>
    <x v="0"/>
    <x v="3"/>
    <x v="1"/>
    <x v="0"/>
  </r>
  <r>
    <s v="eessi-pensjon-begrens-innsyn"/>
    <x v="141"/>
    <x v="1"/>
    <x v="1"/>
    <x v="141"/>
    <s v="U - Oppgraderer com.ninja-squad:springmockk:3.1.1 -&gt; 3.1.2"/>
    <x v="3"/>
    <n v="2"/>
    <x v="0"/>
    <x v="0"/>
    <x v="0"/>
    <x v="3"/>
    <x v="1"/>
    <x v="0"/>
  </r>
  <r>
    <s v="eessi-pensjon-begrens-innsyn"/>
    <x v="142"/>
    <x v="1"/>
    <x v="1"/>
    <x v="142"/>
    <s v="f - Tar i bruk ep-metrics-1.0.1 og skrur på request-telling"/>
    <x v="2"/>
    <n v="1"/>
    <x v="0"/>
    <x v="1"/>
    <x v="1"/>
    <x v="2"/>
    <x v="0"/>
    <x v="0"/>
  </r>
  <r>
    <s v="eessi-pensjon-begrens-innsyn"/>
    <x v="143"/>
    <x v="1"/>
    <x v="1"/>
    <x v="143"/>
    <s v="U - Oppdaterer org.owasp:dependency-check-gradle versjon fra 7.3.0 til 7.3.2"/>
    <x v="3"/>
    <n v="2"/>
    <x v="0"/>
    <x v="0"/>
    <x v="0"/>
    <x v="3"/>
    <x v="1"/>
    <x v="0"/>
  </r>
  <r>
    <s v="eessi-pensjon-begrens-innsyn"/>
    <x v="144"/>
    <x v="1"/>
    <x v="1"/>
    <x v="144"/>
    <s v="U - Oppdaterer ben-manes:gradle-versions-plugin versjon fra 0.43.0 til 0.44.0"/>
    <x v="3"/>
    <n v="2"/>
    <x v="0"/>
    <x v="0"/>
    <x v="0"/>
    <x v="3"/>
    <x v="1"/>
    <x v="0"/>
  </r>
  <r>
    <s v="eessi-pensjon-begrens-innsyn"/>
    <x v="145"/>
    <x v="1"/>
    <x v="1"/>
    <x v="145"/>
    <s v="U - Oppgraderer no.nav.eessi.pensjon:ep-eux:1.3.30 -&gt; 1.3.31"/>
    <x v="3"/>
    <n v="2"/>
    <x v="0"/>
    <x v="0"/>
    <x v="0"/>
    <x v="3"/>
    <x v="1"/>
    <x v="0"/>
  </r>
  <r>
    <s v="eessi-pensjon-begrens-innsyn"/>
    <x v="146"/>
    <x v="1"/>
    <x v="1"/>
    <x v="146"/>
    <s v="U - Oppgraderer com.tngtech.archunit:archunit:1.0.0 -&gt; 1.0.1"/>
    <x v="3"/>
    <n v="2"/>
    <x v="0"/>
    <x v="0"/>
    <x v="0"/>
    <x v="3"/>
    <x v="1"/>
    <x v="0"/>
  </r>
  <r>
    <s v="eessi-pensjon-begrens-innsyn"/>
    <x v="147"/>
    <x v="1"/>
    <x v="1"/>
    <x v="147"/>
    <s v="U - Oppgraderer no.nav.security:token-client-spring:2.1.7 -&gt; 2.1.8"/>
    <x v="3"/>
    <n v="2"/>
    <x v="0"/>
    <x v="0"/>
    <x v="0"/>
    <x v="3"/>
    <x v="1"/>
    <x v="0"/>
  </r>
  <r>
    <s v="eessi-pensjon-begrens-innsyn"/>
    <x v="148"/>
    <x v="1"/>
    <x v="1"/>
    <x v="148"/>
    <s v="U - Oppgraderer snakeyaml pga vuln til 1.33"/>
    <x v="3"/>
    <n v="2"/>
    <x v="0"/>
    <x v="0"/>
    <x v="0"/>
    <x v="3"/>
    <x v="1"/>
    <x v="0"/>
  </r>
  <r>
    <s v="eessi-pensjon-begrens-innsyn"/>
    <x v="149"/>
    <x v="1"/>
    <x v="1"/>
    <x v="149"/>
    <s v="U - Oppgraderer no.nav.eessi.pensjon:ep-eux:1.3.29 -&gt; 1.3.30"/>
    <x v="3"/>
    <n v="2"/>
    <x v="0"/>
    <x v="0"/>
    <x v="0"/>
    <x v="3"/>
    <x v="1"/>
    <x v="0"/>
  </r>
  <r>
    <s v="eessi-pensjon-begrens-innsyn"/>
    <x v="150"/>
    <x v="1"/>
    <x v="1"/>
    <x v="150"/>
    <s v="U - Oppgraderer no.nav.eessi.pensjon:ep-personoppslag:11.5.2 -&gt; 11.5.5"/>
    <x v="3"/>
    <n v="2"/>
    <x v="0"/>
    <x v="0"/>
    <x v="0"/>
    <x v="3"/>
    <x v="1"/>
    <x v="0"/>
  </r>
  <r>
    <s v="eessi-pensjon-begrens-innsyn"/>
    <x v="151"/>
    <x v="1"/>
    <x v="1"/>
    <x v="151"/>
    <s v="U - Oppgraderer no.nav.eessi.pensjon:ep-metrics:0.5.27 -&gt; 0.5.28"/>
    <x v="3"/>
    <n v="2"/>
    <x v="0"/>
    <x v="0"/>
    <x v="0"/>
    <x v="3"/>
    <x v="1"/>
    <x v="0"/>
  </r>
  <r>
    <s v="eessi-pensjon-begrens-innsyn"/>
    <x v="152"/>
    <x v="1"/>
    <x v="1"/>
    <x v="152"/>
    <s v="U - Oppgraderer no.nav.eessi.pensjon:ep-logging:1.1.2 -&gt; 1.1.3"/>
    <x v="3"/>
    <n v="2"/>
    <x v="0"/>
    <x v="0"/>
    <x v="0"/>
    <x v="3"/>
    <x v="1"/>
    <x v="0"/>
  </r>
  <r>
    <s v="eessi-pensjon-begrens-innsyn"/>
    <x v="153"/>
    <x v="1"/>
    <x v="1"/>
    <x v="153"/>
    <s v="E - justerer MaxRAMPercentage fra 85 til 80"/>
    <x v="0"/>
    <n v="2"/>
    <x v="0"/>
    <x v="0"/>
    <x v="0"/>
    <x v="0"/>
    <x v="1"/>
    <x v="0"/>
  </r>
  <r>
    <s v="eessi-pensjon-begrens-innsyn"/>
    <x v="154"/>
    <x v="1"/>
    <x v="1"/>
    <x v="154"/>
    <s v="U - Oppgraderer com.fasterxml.jackson.module:jackson-module-kotlin:2.13.4 -&gt; 2.14.0"/>
    <x v="3"/>
    <n v="2"/>
    <x v="0"/>
    <x v="0"/>
    <x v="0"/>
    <x v="3"/>
    <x v="1"/>
    <x v="0"/>
  </r>
  <r>
    <s v="eessi-pensjon-begrens-innsyn"/>
    <x v="155"/>
    <x v="1"/>
    <x v="1"/>
    <x v="155"/>
    <s v="U - Oppgraderer io.mockk:mockk:1.12.5 -&gt; 1.13.2"/>
    <x v="3"/>
    <n v="2"/>
    <x v="0"/>
    <x v="0"/>
    <x v="0"/>
    <x v="3"/>
    <x v="1"/>
    <x v="0"/>
  </r>
  <r>
    <s v="eessi-pensjon-begrens-innsyn"/>
    <x v="156"/>
    <x v="1"/>
    <x v="1"/>
    <x v="156"/>
    <s v="E - Bytter baseimage til ghcr.io/navikt/baseimages/temurin:17"/>
    <x v="0"/>
    <n v="2"/>
    <x v="0"/>
    <x v="0"/>
    <x v="0"/>
    <x v="0"/>
    <x v="1"/>
    <x v="0"/>
  </r>
  <r>
    <s v="eessi-pensjon-begrens-innsyn"/>
    <x v="157"/>
    <x v="1"/>
    <x v="1"/>
    <x v="157"/>
    <s v="U - Oppgraderer no.nav.eessi.pensjon:ep-eux:1.3.28 -&gt; 1.3.29"/>
    <x v="3"/>
    <n v="2"/>
    <x v="0"/>
    <x v="0"/>
    <x v="0"/>
    <x v="3"/>
    <x v="1"/>
    <x v="0"/>
  </r>
  <r>
    <s v="eessi-pensjon-begrens-innsyn"/>
    <x v="158"/>
    <x v="1"/>
    <x v="1"/>
    <x v="158"/>
    <s v="U - Oppgraderer no.nav.eessi.pensjon:ep-metrics:0.5.26 -&gt; 0.5.27"/>
    <x v="3"/>
    <n v="2"/>
    <x v="0"/>
    <x v="0"/>
    <x v="0"/>
    <x v="3"/>
    <x v="1"/>
    <x v="0"/>
  </r>
  <r>
    <s v="eessi-pensjon-begrens-innsyn"/>
    <x v="159"/>
    <x v="1"/>
    <x v="1"/>
    <x v="159"/>
    <s v="U - Oppgraderer no.nav.eessi.pensjon:ep-logging:1.1.0 -&gt; 1.1.2"/>
    <x v="3"/>
    <n v="2"/>
    <x v="0"/>
    <x v="0"/>
    <x v="0"/>
    <x v="3"/>
    <x v="1"/>
    <x v="0"/>
  </r>
  <r>
    <s v="eessi-pensjon-begrens-innsyn"/>
    <x v="160"/>
    <x v="1"/>
    <x v="1"/>
    <x v="160"/>
    <s v="U - Oppgraderer no.nav.security:2.1.6 -&gt; 2.1.7"/>
    <x v="3"/>
    <n v="2"/>
    <x v="0"/>
    <x v="0"/>
    <x v="0"/>
    <x v="3"/>
    <x v="1"/>
    <x v="0"/>
  </r>
  <r>
    <s v="eessi-pensjon-begrens-innsyn"/>
    <x v="161"/>
    <x v="1"/>
    <x v="1"/>
    <x v="161"/>
    <s v="U - Oppgraderer org.springframework.boot:2.7.4 -&gt; 2.7.5"/>
    <x v="3"/>
    <n v="2"/>
    <x v="0"/>
    <x v="0"/>
    <x v="0"/>
    <x v="3"/>
    <x v="1"/>
    <x v="0"/>
  </r>
  <r>
    <s v="eessi-pensjon-begrens-innsyn"/>
    <x v="162"/>
    <x v="1"/>
    <x v="1"/>
    <x v="162"/>
    <s v="U - io.spring.dependency-management.gradle.plugin - 1.0.14.RELEASE =&gt; 1.1.0"/>
    <x v="3"/>
    <n v="2"/>
    <x v="0"/>
    <x v="0"/>
    <x v="0"/>
    <x v="3"/>
    <x v="1"/>
    <x v="0"/>
  </r>
  <r>
    <s v="eessi-pensjon-begrens-innsyn"/>
    <x v="163"/>
    <x v="1"/>
    <x v="1"/>
    <x v="163"/>
    <s v="U - Oppgraderer gradle-plugins via ep-module-fil"/>
    <x v="3"/>
    <n v="2"/>
    <x v="0"/>
    <x v="0"/>
    <x v="0"/>
    <x v="3"/>
    <x v="1"/>
    <x v="0"/>
  </r>
  <r>
    <s v="eessi-pensjon-begrens-innsyn"/>
    <x v="164"/>
    <x v="1"/>
    <x v="1"/>
    <x v="164"/>
    <s v="U!! - Oppgraderer ep-logging 1.0.54 -&gt; 1.1.0"/>
    <x v="3"/>
    <n v="3"/>
    <x v="0"/>
    <x v="0"/>
    <x v="0"/>
    <x v="3"/>
    <x v="3"/>
    <x v="0"/>
  </r>
  <r>
    <s v="eessi-pensjon-begrens-innsyn"/>
    <x v="165"/>
    <x v="1"/>
    <x v="1"/>
    <x v="165"/>
    <s v="F - Legger inn retrylogger for euxKlient med test for BAD_REQUEST(retry) og NOT_FOUND(exlude)"/>
    <x v="2"/>
    <n v="2"/>
    <x v="0"/>
    <x v="1"/>
    <x v="1"/>
    <x v="2"/>
    <x v="1"/>
    <x v="0"/>
  </r>
  <r>
    <s v="eessi-pensjon-begrens-innsyn"/>
    <x v="166"/>
    <x v="1"/>
    <x v="1"/>
    <x v="166"/>
    <s v="b - Fjerner internal fra retryable da denne ikke fungerer"/>
    <x v="8"/>
    <n v="1"/>
    <x v="0"/>
    <x v="1"/>
    <x v="1"/>
    <x v="8"/>
    <x v="0"/>
    <x v="0"/>
  </r>
  <r>
    <s v="eessi-pensjon-begrens-innsyn"/>
    <x v="167"/>
    <x v="1"/>
    <x v="1"/>
    <x v="167"/>
    <s v="U - Oppgraderer org.springframework.retry:spring-retry:1.3.3 -&gt; 1.3.4"/>
    <x v="3"/>
    <n v="2"/>
    <x v="0"/>
    <x v="0"/>
    <x v="0"/>
    <x v="3"/>
    <x v="1"/>
    <x v="0"/>
  </r>
  <r>
    <s v="eessi-pensjon-begrens-innsyn"/>
    <x v="168"/>
    <x v="1"/>
    <x v="1"/>
    <x v="168"/>
    <s v="U - Oppgraderer no.nav.eessi.pensjon:ep-eux:1.3.26 -&gt; 1.3.28"/>
    <x v="3"/>
    <n v="2"/>
    <x v="0"/>
    <x v="0"/>
    <x v="0"/>
    <x v="3"/>
    <x v="1"/>
    <x v="0"/>
  </r>
  <r>
    <s v="eessi-pensjon-begrens-innsyn"/>
    <x v="169"/>
    <x v="1"/>
    <x v="1"/>
    <x v="169"/>
    <s v="U - Oppgraderer no.nav.eessi.pensjon:ep-personoppslag:11.5.1 -&gt; 11.5.2"/>
    <x v="3"/>
    <n v="2"/>
    <x v="0"/>
    <x v="0"/>
    <x v="0"/>
    <x v="3"/>
    <x v="1"/>
    <x v="0"/>
  </r>
  <r>
    <s v="eessi-pensjon-begrens-innsyn"/>
    <x v="170"/>
    <x v="1"/>
    <x v="1"/>
    <x v="170"/>
    <s v="U - Oppgraderer no.nav.eessi.pensjon:ep-metrics:0.5.24 -&gt; 0.5.26"/>
    <x v="3"/>
    <n v="2"/>
    <x v="0"/>
    <x v="0"/>
    <x v="0"/>
    <x v="3"/>
    <x v="1"/>
    <x v="0"/>
  </r>
  <r>
    <s v="eessi-pensjon-begrens-innsyn"/>
    <x v="171"/>
    <x v="1"/>
    <x v="1"/>
    <x v="171"/>
    <s v="U - Oppgraderer no.nav.eessi.pensjon:ep-logging:1.0.52 -&gt; 1.0.54"/>
    <x v="3"/>
    <n v="2"/>
    <x v="0"/>
    <x v="0"/>
    <x v="0"/>
    <x v="3"/>
    <x v="1"/>
    <x v="0"/>
  </r>
  <r>
    <s v="eessi-pensjon-begrens-innsyn"/>
    <x v="172"/>
    <x v="1"/>
    <x v="1"/>
    <x v="172"/>
    <s v="U - Oppgraderer org.springframework.kafka:spring-kafka:2.9.1 -&gt; 2.9.2"/>
    <x v="3"/>
    <n v="2"/>
    <x v="0"/>
    <x v="0"/>
    <x v="0"/>
    <x v="3"/>
    <x v="1"/>
    <x v="0"/>
  </r>
  <r>
    <s v="eessi-pensjon-begrens-innsyn"/>
    <x v="173"/>
    <x v="1"/>
    <x v="1"/>
    <x v="173"/>
    <s v="P - Oppgraderer actions/setup-java@v2 -&gt; v3"/>
    <x v="5"/>
    <n v="2"/>
    <x v="0"/>
    <x v="0"/>
    <x v="1"/>
    <x v="5"/>
    <x v="1"/>
    <x v="0"/>
  </r>
  <r>
    <s v="eessi-pensjon-begrens-innsyn"/>
    <x v="174"/>
    <x v="1"/>
    <x v="1"/>
    <x v="174"/>
    <s v="p - Justerer .gitignore"/>
    <x v="5"/>
    <n v="1"/>
    <x v="0"/>
    <x v="0"/>
    <x v="1"/>
    <x v="5"/>
    <x v="0"/>
    <x v="0"/>
  </r>
  <r>
    <s v="eessi-pensjon-begrens-innsyn"/>
    <x v="175"/>
    <x v="1"/>
    <x v="1"/>
    <x v="175"/>
    <s v="E - Reduserer requests.cpu"/>
    <x v="0"/>
    <n v="2"/>
    <x v="0"/>
    <x v="0"/>
    <x v="0"/>
    <x v="0"/>
    <x v="1"/>
    <x v="0"/>
  </r>
  <r>
    <s v="eessi-pensjon-begrens-innsyn"/>
    <x v="176"/>
    <x v="1"/>
    <x v="1"/>
    <x v="176"/>
    <s v="U - Oppgraderer no.nav.eessi.pensjon:ep-personoppslag:11.3.10 -&gt; 11.5.1"/>
    <x v="3"/>
    <n v="2"/>
    <x v="0"/>
    <x v="0"/>
    <x v="0"/>
    <x v="3"/>
    <x v="1"/>
    <x v="0"/>
  </r>
  <r>
    <s v="eessi-pensjon-begrens-innsyn"/>
    <x v="177"/>
    <x v="1"/>
    <x v="1"/>
    <x v="177"/>
    <s v="U - Oppgraderer no.nav.eessi.pensjon:ep-metrics:0.5.23 -&gt; 0.5.24"/>
    <x v="3"/>
    <n v="2"/>
    <x v="0"/>
    <x v="0"/>
    <x v="0"/>
    <x v="3"/>
    <x v="1"/>
    <x v="0"/>
  </r>
  <r>
    <s v="eessi-pensjon-begrens-innsyn"/>
    <x v="178"/>
    <x v="1"/>
    <x v="1"/>
    <x v="178"/>
    <s v="U - Oppgraderer no.nav.eessi.pensjon:ep-logging:1.0.51 -&gt; 1.0.52"/>
    <x v="3"/>
    <n v="2"/>
    <x v="0"/>
    <x v="0"/>
    <x v="0"/>
    <x v="3"/>
    <x v="1"/>
    <x v="0"/>
  </r>
  <r>
    <s v="eessi-pensjon-begrens-innsyn"/>
    <x v="179"/>
    <x v="1"/>
    <x v="1"/>
    <x v="179"/>
    <s v="Revert &quot;E bytter fra openjdk-java til eclipse-temurin&quot;"/>
    <x v="0"/>
    <n v="2"/>
    <x v="0"/>
    <x v="0"/>
    <x v="0"/>
    <x v="0"/>
    <x v="1"/>
    <x v="0"/>
  </r>
  <r>
    <s v="eessi-pensjon-begrens-innsyn"/>
    <x v="180"/>
    <x v="1"/>
    <x v="1"/>
    <x v="180"/>
    <s v="E bytter fra openjdk-java til eclipse-temurin"/>
    <x v="0"/>
    <n v="2"/>
    <x v="0"/>
    <x v="0"/>
    <x v="0"/>
    <x v="0"/>
    <x v="1"/>
    <x v="0"/>
  </r>
  <r>
    <s v="eessi-pensjon-begrens-innsyn"/>
    <x v="181"/>
    <x v="1"/>
    <x v="1"/>
    <x v="181"/>
    <s v="E oppgraderer no.nav.eessi.pensjon:ep-eux:1.3.22 -&gt; 1.3.26"/>
    <x v="3"/>
    <n v="2"/>
    <x v="0"/>
    <x v="0"/>
    <x v="0"/>
    <x v="3"/>
    <x v="1"/>
    <x v="0"/>
  </r>
  <r>
    <s v="eessi-pensjon-begrens-innsyn"/>
    <x v="182"/>
    <x v="1"/>
    <x v="1"/>
    <x v="182"/>
    <s v="E oppgraderer no.nav.eessi.pensjon:ep-personoppslag:11.3.5 -&gt; 11.3.10"/>
    <x v="3"/>
    <n v="2"/>
    <x v="0"/>
    <x v="0"/>
    <x v="0"/>
    <x v="3"/>
    <x v="1"/>
    <x v="0"/>
  </r>
  <r>
    <s v="eessi-pensjon-begrens-innsyn"/>
    <x v="183"/>
    <x v="1"/>
    <x v="1"/>
    <x v="183"/>
    <s v="E oppgraderer no.nav.eessi.pensjon:ep-metrics:0.5.19 -&gt; 0.5.23"/>
    <x v="3"/>
    <n v="2"/>
    <x v="0"/>
    <x v="0"/>
    <x v="0"/>
    <x v="3"/>
    <x v="1"/>
    <x v="0"/>
  </r>
  <r>
    <s v="eessi-pensjon-begrens-innsyn"/>
    <x v="184"/>
    <x v="1"/>
    <x v="1"/>
    <x v="184"/>
    <s v="E oppgraderer no.nav.eessi.pensjon:ep-logging:1.0.47 -&gt; 1.0.51"/>
    <x v="3"/>
    <n v="2"/>
    <x v="0"/>
    <x v="0"/>
    <x v="0"/>
    <x v="3"/>
    <x v="1"/>
    <x v="0"/>
  </r>
  <r>
    <s v="eessi-pensjon-begrens-innsyn"/>
    <x v="185"/>
    <x v="1"/>
    <x v="1"/>
    <x v="185"/>
    <s v="E oppgraderer no.nav.security:2.1.4 -&gt; 2.1.6"/>
    <x v="3"/>
    <n v="2"/>
    <x v="0"/>
    <x v="0"/>
    <x v="0"/>
    <x v="3"/>
    <x v="1"/>
    <x v="0"/>
  </r>
  <r>
    <s v="eessi-pensjon-begrens-innsyn"/>
    <x v="186"/>
    <x v="1"/>
    <x v="1"/>
    <x v="186"/>
    <s v="e justerer .gitignore"/>
    <x v="0"/>
    <n v="1"/>
    <x v="0"/>
    <x v="0"/>
    <x v="0"/>
    <x v="0"/>
    <x v="0"/>
    <x v="0"/>
  </r>
  <r>
    <s v="eessi-pensjon-begrens-innsyn"/>
    <x v="187"/>
    <x v="1"/>
    <x v="1"/>
    <x v="187"/>
    <s v="e justerer test-logging i gradle"/>
    <x v="0"/>
    <n v="1"/>
    <x v="0"/>
    <x v="0"/>
    <x v="0"/>
    <x v="0"/>
    <x v="0"/>
    <x v="0"/>
  </r>
  <r>
    <s v="eessi-pensjon-begrens-innsyn"/>
    <x v="188"/>
    <x v="1"/>
    <x v="1"/>
    <x v="188"/>
    <s v="E oppgraderer com.tngtech.archunit:archunit:0.23.1 -&gt; 1.0.0"/>
    <x v="3"/>
    <n v="2"/>
    <x v="0"/>
    <x v="0"/>
    <x v="0"/>
    <x v="3"/>
    <x v="1"/>
    <x v="0"/>
  </r>
  <r>
    <s v="eessi-pensjon-begrens-innsyn"/>
    <x v="189"/>
    <x v="1"/>
    <x v="1"/>
    <x v="189"/>
    <s v="E setter G1GC explisitt"/>
    <x v="0"/>
    <n v="2"/>
    <x v="0"/>
    <x v="0"/>
    <x v="0"/>
    <x v="0"/>
    <x v="1"/>
    <x v="0"/>
  </r>
  <r>
    <s v="eessi-pensjon-begrens-innsyn"/>
    <x v="190"/>
    <x v="1"/>
    <x v="1"/>
    <x v="190"/>
    <s v="E fjerner bruk av ep-script-plugins"/>
    <x v="0"/>
    <n v="2"/>
    <x v="0"/>
    <x v="0"/>
    <x v="0"/>
    <x v="0"/>
    <x v="1"/>
    <x v="0"/>
  </r>
  <r>
    <s v="eessi-pensjon-begrens-innsyn"/>
    <x v="191"/>
    <x v="1"/>
    <x v="1"/>
    <x v="191"/>
    <s v="E reduserer minnet til 512MiB"/>
    <x v="0"/>
    <n v="2"/>
    <x v="0"/>
    <x v="0"/>
    <x v="0"/>
    <x v="0"/>
    <x v="1"/>
    <x v="0"/>
  </r>
  <r>
    <s v="eessi-pensjon-begrens-innsyn"/>
    <x v="192"/>
    <x v="1"/>
    <x v="1"/>
    <x v="192"/>
    <s v="E øker limits.cpu til 4000m"/>
    <x v="0"/>
    <n v="2"/>
    <x v="0"/>
    <x v="0"/>
    <x v="0"/>
    <x v="0"/>
    <x v="1"/>
    <x v="0"/>
  </r>
  <r>
    <s v="eessi-pensjon-begrens-innsyn"/>
    <x v="193"/>
    <x v="1"/>
    <x v="1"/>
    <x v="193"/>
    <s v="E øker MaxRAMPercentage til 85"/>
    <x v="0"/>
    <n v="2"/>
    <x v="0"/>
    <x v="0"/>
    <x v="0"/>
    <x v="0"/>
    <x v="1"/>
    <x v="0"/>
  </r>
  <r>
    <s v="eessi-pensjon-begrens-innsyn"/>
    <x v="194"/>
    <x v="1"/>
    <x v="1"/>
    <x v="194"/>
    <s v="e endrer til repository-dispatch@v2"/>
    <x v="0"/>
    <n v="1"/>
    <x v="0"/>
    <x v="0"/>
    <x v="0"/>
    <x v="0"/>
    <x v="0"/>
    <x v="0"/>
  </r>
  <r>
    <s v="eessi-pensjon-begrens-innsyn"/>
    <x v="195"/>
    <x v="1"/>
    <x v="1"/>
    <x v="195"/>
    <s v="E ruller tilbake bruk av ParallelGC"/>
    <x v="0"/>
    <n v="2"/>
    <x v="0"/>
    <x v="0"/>
    <x v="0"/>
    <x v="0"/>
    <x v="1"/>
    <x v="0"/>
  </r>
  <r>
    <s v="eessi-pensjon-begrens-innsyn"/>
    <x v="196"/>
    <x v="1"/>
    <x v="1"/>
    <x v="196"/>
    <s v="E endrer til ParallelGC"/>
    <x v="0"/>
    <n v="2"/>
    <x v="0"/>
    <x v="0"/>
    <x v="0"/>
    <x v="0"/>
    <x v="1"/>
    <x v="0"/>
  </r>
  <r>
    <s v="eessi-pensjon-begrens-innsyn"/>
    <x v="197"/>
    <x v="1"/>
    <x v="1"/>
    <x v="197"/>
    <s v="E!! reduserer minne og cpu i PROD"/>
    <x v="0"/>
    <n v="3"/>
    <x v="0"/>
    <x v="0"/>
    <x v="0"/>
    <x v="0"/>
    <x v="3"/>
    <x v="0"/>
  </r>
  <r>
    <s v="eessi-pensjon-begrens-innsyn"/>
    <x v="198"/>
    <x v="1"/>
    <x v="1"/>
    <x v="198"/>
    <s v="E oppgraderer no.nav.eessi.pensjon:ep-eux:1.3.19 -&gt; 1.3.22"/>
    <x v="3"/>
    <n v="2"/>
    <x v="0"/>
    <x v="0"/>
    <x v="0"/>
    <x v="3"/>
    <x v="1"/>
    <x v="0"/>
  </r>
  <r>
    <s v="eessi-pensjon-begrens-innsyn"/>
    <x v="199"/>
    <x v="1"/>
    <x v="1"/>
    <x v="199"/>
    <s v="E oppgraderer ep-personoppslag 11.2.31 -&gt; 11.3.5"/>
    <x v="3"/>
    <n v="2"/>
    <x v="0"/>
    <x v="0"/>
    <x v="0"/>
    <x v="3"/>
    <x v="1"/>
    <x v="0"/>
  </r>
  <r>
    <s v="eessi-pensjon-begrens-innsyn"/>
    <x v="200"/>
    <x v="1"/>
    <x v="1"/>
    <x v="200"/>
    <s v="E oppgraderer no.nav.eessi.pensjon:ep-metrics:0.5.16 -&gt; 0.5.19"/>
    <x v="3"/>
    <n v="2"/>
    <x v="0"/>
    <x v="0"/>
    <x v="0"/>
    <x v="3"/>
    <x v="1"/>
    <x v="0"/>
  </r>
  <r>
    <s v="eessi-pensjon-begrens-innsyn"/>
    <x v="201"/>
    <x v="1"/>
    <x v="1"/>
    <x v="201"/>
    <s v="E oppgraderer no.nav.eessi.pensjon:ep-logging:1.0.44 -&gt; 1.0.47"/>
    <x v="3"/>
    <n v="2"/>
    <x v="0"/>
    <x v="0"/>
    <x v="0"/>
    <x v="3"/>
    <x v="1"/>
    <x v="0"/>
  </r>
  <r>
    <s v="eessi-pensjon-begrens-innsyn"/>
    <x v="202"/>
    <x v="1"/>
    <x v="1"/>
    <x v="202"/>
    <s v="E oppgraderer ep-script-plugins 0.3.0 -&gt; 0.4.0"/>
    <x v="3"/>
    <n v="2"/>
    <x v="0"/>
    <x v="0"/>
    <x v="0"/>
    <x v="3"/>
    <x v="1"/>
    <x v="0"/>
  </r>
  <r>
    <s v="eessi-pensjon-begrens-innsyn"/>
    <x v="203"/>
    <x v="1"/>
    <x v="1"/>
    <x v="203"/>
    <s v="E oppgraderer org.junit:junit-bom:5.9.0 -&gt; 5.9.1"/>
    <x v="3"/>
    <n v="2"/>
    <x v="0"/>
    <x v="0"/>
    <x v="0"/>
    <x v="3"/>
    <x v="1"/>
    <x v="0"/>
  </r>
  <r>
    <s v="eessi-pensjon-begrens-innsyn"/>
    <x v="204"/>
    <x v="1"/>
    <x v="1"/>
    <x v="204"/>
    <s v="E oppgraderer org.springframework.boot:2.7.3 -&gt; 2.7.4"/>
    <x v="3"/>
    <n v="2"/>
    <x v="0"/>
    <x v="0"/>
    <x v="0"/>
    <x v="3"/>
    <x v="1"/>
    <x v="0"/>
  </r>
  <r>
    <s v="eessi-pensjon-begrens-innsyn"/>
    <x v="205"/>
    <x v="1"/>
    <x v="1"/>
    <x v="205"/>
    <s v="E oppgraderer io.spring.dependency-management:1.0.13.RELEASE -&gt; 1.0.14.RELEASE"/>
    <x v="3"/>
    <n v="2"/>
    <x v="0"/>
    <x v="0"/>
    <x v="0"/>
    <x v="3"/>
    <x v="1"/>
    <x v="0"/>
  </r>
  <r>
    <s v="eessi-pensjon-begrens-innsyn"/>
    <x v="206"/>
    <x v="1"/>
    <x v="1"/>
    <x v="206"/>
    <s v="E setter ActiveProcessorCount eksplisitt"/>
    <x v="0"/>
    <n v="2"/>
    <x v="0"/>
    <x v="0"/>
    <x v="0"/>
    <x v="0"/>
    <x v="1"/>
    <x v="0"/>
  </r>
  <r>
    <s v="eessi-pensjon-begrens-innsyn"/>
    <x v="207"/>
    <x v="1"/>
    <x v="1"/>
    <x v="207"/>
    <s v="E setter ned cpu.limit til 2000m i dev-gcp"/>
    <x v="0"/>
    <n v="2"/>
    <x v="0"/>
    <x v="0"/>
    <x v="0"/>
    <x v="0"/>
    <x v="1"/>
    <x v="0"/>
  </r>
  <r>
    <s v="eessi-pensjon-begrens-innsyn"/>
    <x v="208"/>
    <x v="1"/>
    <x v="1"/>
    <x v="208"/>
    <s v="e spesifiserer minne i Gi"/>
    <x v="0"/>
    <n v="1"/>
    <x v="0"/>
    <x v="0"/>
    <x v="0"/>
    <x v="0"/>
    <x v="0"/>
    <x v="0"/>
  </r>
  <r>
    <s v="eessi-pensjon-begrens-innsyn"/>
    <x v="209"/>
    <x v="1"/>
    <x v="1"/>
    <x v="209"/>
    <s v="e legger på newline i fil"/>
    <x v="0"/>
    <n v="1"/>
    <x v="0"/>
    <x v="0"/>
    <x v="0"/>
    <x v="0"/>
    <x v="0"/>
    <x v="0"/>
  </r>
  <r>
    <s v="eessi-pensjon-begrens-innsyn"/>
    <x v="210"/>
    <x v="1"/>
    <x v="1"/>
    <x v="210"/>
    <s v="E reduserer limit.cpu i dev-gcp 4GB -&gt; 1GB"/>
    <x v="0"/>
    <n v="2"/>
    <x v="0"/>
    <x v="0"/>
    <x v="0"/>
    <x v="0"/>
    <x v="1"/>
    <x v="0"/>
  </r>
  <r>
    <s v="eessi-pensjon-begrens-innsyn"/>
    <x v="211"/>
    <x v="1"/>
    <x v="1"/>
    <x v="211"/>
    <s v="E setter MaxRAMPercentage=75 (i begge miljø)"/>
    <x v="0"/>
    <n v="2"/>
    <x v="0"/>
    <x v="0"/>
    <x v="0"/>
    <x v="0"/>
    <x v="1"/>
    <x v="0"/>
  </r>
  <r>
    <s v="eessi-pensjon-begrens-innsyn"/>
    <x v="212"/>
    <x v="1"/>
    <x v="1"/>
    <x v="212"/>
    <s v="E oppgraderer no.nav.eessi.pensjon:ep-eux:1.3.16 -&gt; 1.3.19"/>
    <x v="3"/>
    <n v="2"/>
    <x v="0"/>
    <x v="0"/>
    <x v="0"/>
    <x v="3"/>
    <x v="1"/>
    <x v="0"/>
  </r>
  <r>
    <s v="eessi-pensjon-begrens-innsyn"/>
    <x v="213"/>
    <x v="1"/>
    <x v="1"/>
    <x v="213"/>
    <s v="E oppgraderer no.nav.eessi.pensjon:ep-personoppslag:11.2.27 -&gt; 11.2.31"/>
    <x v="3"/>
    <n v="2"/>
    <x v="0"/>
    <x v="0"/>
    <x v="0"/>
    <x v="3"/>
    <x v="1"/>
    <x v="0"/>
  </r>
  <r>
    <s v="eessi-pensjon-begrens-innsyn"/>
    <x v="214"/>
    <x v="1"/>
    <x v="1"/>
    <x v="214"/>
    <s v="E oppgraderer no.nav.eessi.pensjon:ep-metrics:0.5.13 -&gt; 0.5.16"/>
    <x v="3"/>
    <n v="2"/>
    <x v="0"/>
    <x v="0"/>
    <x v="0"/>
    <x v="3"/>
    <x v="1"/>
    <x v="0"/>
  </r>
  <r>
    <s v="eessi-pensjon-begrens-innsyn"/>
    <x v="215"/>
    <x v="1"/>
    <x v="1"/>
    <x v="215"/>
    <s v="E oppgraderer no.nav.eessi.pensjon:ep-logging:1.0.41 -&gt; 1.0.44"/>
    <x v="3"/>
    <n v="2"/>
    <x v="0"/>
    <x v="0"/>
    <x v="0"/>
    <x v="3"/>
    <x v="1"/>
    <x v="0"/>
  </r>
  <r>
    <s v="eessi-pensjon-begrens-innsyn"/>
    <x v="216"/>
    <x v="1"/>
    <x v="1"/>
    <x v="216"/>
    <s v="E oppgraderer ep-sript-plugins 0.2.0 -&gt; 0.3.0"/>
    <x v="3"/>
    <n v="2"/>
    <x v="0"/>
    <x v="0"/>
    <x v="0"/>
    <x v="3"/>
    <x v="1"/>
    <x v="0"/>
  </r>
  <r>
    <s v="eessi-pensjon-begrens-innsyn"/>
    <x v="217"/>
    <x v="1"/>
    <x v="1"/>
    <x v="217"/>
    <s v="E oppgraderer org.springframework:spring-framework-bom:5.3.22 -&gt; 5.3.23"/>
    <x v="3"/>
    <n v="2"/>
    <x v="0"/>
    <x v="0"/>
    <x v="0"/>
    <x v="3"/>
    <x v="1"/>
    <x v="0"/>
  </r>
  <r>
    <s v="eessi-pensjon-begrens-innsyn"/>
    <x v="218"/>
    <x v="1"/>
    <x v="1"/>
    <x v="218"/>
    <s v="E oppgraderer org.springframework.kafka:2.9.0 -&gt; 2.9.1"/>
    <x v="3"/>
    <n v="2"/>
    <x v="0"/>
    <x v="0"/>
    <x v="0"/>
    <x v="3"/>
    <x v="1"/>
    <x v="0"/>
  </r>
  <r>
    <s v="eessi-pensjon-begrens-innsyn"/>
    <x v="219"/>
    <x v="1"/>
    <x v="1"/>
    <x v="219"/>
    <s v="Upgrade Gradle wrapper to 7.5.1"/>
    <x v="7"/>
    <n v="5"/>
    <x v="0"/>
    <x v="0"/>
    <x v="1"/>
    <x v="7"/>
    <x v="2"/>
    <x v="1"/>
  </r>
  <r>
    <s v="eessi-pensjon-begrens-innsyn"/>
    <x v="220"/>
    <x v="1"/>
    <x v="1"/>
    <x v="220"/>
    <s v="E!! rydder i github actions workflows"/>
    <x v="0"/>
    <n v="3"/>
    <x v="0"/>
    <x v="0"/>
    <x v="0"/>
    <x v="0"/>
    <x v="3"/>
    <x v="0"/>
  </r>
  <r>
    <s v="eessi-pensjon-begrens-innsyn"/>
    <x v="221"/>
    <x v="1"/>
    <x v="1"/>
    <x v="221"/>
    <s v="E oppgraderer checkout-action"/>
    <x v="3"/>
    <n v="2"/>
    <x v="0"/>
    <x v="0"/>
    <x v="0"/>
    <x v="3"/>
    <x v="1"/>
    <x v="0"/>
  </r>
  <r>
    <s v="eessi-pensjon-begrens-innsyn"/>
    <x v="222"/>
    <x v="1"/>
    <x v="1"/>
    <x v="222"/>
    <s v="E oppgraderer no.nav.eessi.pensjon:ep-eux:1.3.13 -&gt; 1.3.16"/>
    <x v="3"/>
    <n v="2"/>
    <x v="0"/>
    <x v="0"/>
    <x v="0"/>
    <x v="3"/>
    <x v="1"/>
    <x v="0"/>
  </r>
  <r>
    <s v="eessi-pensjon-begrens-innsyn"/>
    <x v="223"/>
    <x v="1"/>
    <x v="1"/>
    <x v="223"/>
    <s v="E oppgraderer no.nav.eessi.pensjon:ep-personoppslag:11.2.24 -&gt; 11.2.27"/>
    <x v="3"/>
    <n v="2"/>
    <x v="0"/>
    <x v="0"/>
    <x v="0"/>
    <x v="3"/>
    <x v="1"/>
    <x v="0"/>
  </r>
  <r>
    <s v="eessi-pensjon-begrens-innsyn"/>
    <x v="224"/>
    <x v="1"/>
    <x v="1"/>
    <x v="224"/>
    <s v="E oppgraderer no.nav.eessi.pensjon:ep-metrics:0.5.11 -&gt; 0.5.13"/>
    <x v="3"/>
    <n v="2"/>
    <x v="0"/>
    <x v="0"/>
    <x v="0"/>
    <x v="3"/>
    <x v="1"/>
    <x v="0"/>
  </r>
  <r>
    <s v="eessi-pensjon-begrens-innsyn"/>
    <x v="225"/>
    <x v="1"/>
    <x v="1"/>
    <x v="225"/>
    <s v="E fjerner kotlin-bom (som ligger i ep-script-plugins"/>
    <x v="0"/>
    <n v="2"/>
    <x v="0"/>
    <x v="0"/>
    <x v="0"/>
    <x v="0"/>
    <x v="1"/>
    <x v="0"/>
  </r>
  <r>
    <s v="eessi-pensjon-begrens-innsyn"/>
    <x v="226"/>
    <x v="1"/>
    <x v="1"/>
    <x v="226"/>
    <s v="E oppgraderer ep-logging 1.0.39 -&gt; 1.0.41"/>
    <x v="3"/>
    <n v="2"/>
    <x v="0"/>
    <x v="0"/>
    <x v="0"/>
    <x v="3"/>
    <x v="1"/>
    <x v="0"/>
  </r>
  <r>
    <s v="eessi-pensjon-begrens-innsyn"/>
    <x v="227"/>
    <x v="1"/>
    <x v="1"/>
    <x v="227"/>
    <s v="E!! bruker ep-script-plugins"/>
    <x v="0"/>
    <n v="3"/>
    <x v="0"/>
    <x v="0"/>
    <x v="0"/>
    <x v="0"/>
    <x v="3"/>
    <x v="0"/>
  </r>
  <r>
    <s v="eessi-pensjon-begrens-innsyn"/>
    <x v="228"/>
    <x v="1"/>
    <x v="1"/>
    <x v="228"/>
    <s v="E oppgraderer jackson-module-kotlin -&gt; 'com.fasterxml.jackson.module:jackson-module-kotlin:2.13.4'"/>
    <x v="3"/>
    <n v="2"/>
    <x v="0"/>
    <x v="0"/>
    <x v="0"/>
    <x v="3"/>
    <x v="1"/>
    <x v="0"/>
  </r>
  <r>
    <s v="eessi-pensjon-begrens-innsyn"/>
    <x v="229"/>
    <x v="1"/>
    <x v="1"/>
    <x v="229"/>
    <s v="E oppgraderer ep-eux -&gt; '1.3.13'"/>
    <x v="3"/>
    <n v="2"/>
    <x v="1"/>
    <x v="0"/>
    <x v="0"/>
    <x v="3"/>
    <x v="1"/>
    <x v="0"/>
  </r>
  <r>
    <s v="eessi-pensjon-begrens-innsyn"/>
    <x v="230"/>
    <x v="1"/>
    <x v="1"/>
    <x v="230"/>
    <s v="E oppgraderer ep-personoppslag -&gt; '11.2.24'"/>
    <x v="3"/>
    <n v="2"/>
    <x v="1"/>
    <x v="0"/>
    <x v="0"/>
    <x v="3"/>
    <x v="1"/>
    <x v="0"/>
  </r>
  <r>
    <s v="eessi-pensjon-begrens-innsyn"/>
    <x v="231"/>
    <x v="1"/>
    <x v="1"/>
    <x v="231"/>
    <s v="E oppgraderer ep-metrics -&gt; &quot;0.5.11&quot;"/>
    <x v="3"/>
    <n v="2"/>
    <x v="1"/>
    <x v="0"/>
    <x v="0"/>
    <x v="3"/>
    <x v="1"/>
    <x v="0"/>
  </r>
  <r>
    <s v="eessi-pensjon-begrens-innsyn"/>
    <x v="232"/>
    <x v="1"/>
    <x v="1"/>
    <x v="232"/>
    <s v="E oppgraderer ep-logging -&gt; &quot;1.0.39&quot;"/>
    <x v="3"/>
    <n v="2"/>
    <x v="1"/>
    <x v="0"/>
    <x v="0"/>
    <x v="3"/>
    <x v="1"/>
    <x v="0"/>
  </r>
  <r>
    <s v="eessi-pensjon-begrens-innsyn"/>
    <x v="233"/>
    <x v="1"/>
    <x v="1"/>
    <x v="233"/>
    <s v="t flytter ArchTest-tester"/>
    <x v="9"/>
    <n v="1"/>
    <x v="1"/>
    <x v="1"/>
    <x v="1"/>
    <x v="9"/>
    <x v="0"/>
    <x v="0"/>
  </r>
  <r>
    <s v="eessi-pensjon-begrens-innsyn"/>
    <x v="234"/>
    <x v="1"/>
    <x v="1"/>
    <x v="234"/>
    <s v="E oppgraderer ep-eux -&gt; '1.3.9'"/>
    <x v="3"/>
    <n v="2"/>
    <x v="1"/>
    <x v="0"/>
    <x v="0"/>
    <x v="3"/>
    <x v="1"/>
    <x v="0"/>
  </r>
  <r>
    <s v="eessi-pensjon-begrens-innsyn"/>
    <x v="235"/>
    <x v="1"/>
    <x v="1"/>
    <x v="235"/>
    <s v="E oppgraderer ep-personoppslag -&gt; '11.2.20'"/>
    <x v="3"/>
    <n v="2"/>
    <x v="1"/>
    <x v="0"/>
    <x v="0"/>
    <x v="3"/>
    <x v="1"/>
    <x v="0"/>
  </r>
  <r>
    <s v="eessi-pensjon-begrens-innsyn"/>
    <x v="236"/>
    <x v="1"/>
    <x v="1"/>
    <x v="236"/>
    <s v="e fix dependency"/>
    <x v="0"/>
    <n v="1"/>
    <x v="1"/>
    <x v="0"/>
    <x v="0"/>
    <x v="0"/>
    <x v="0"/>
    <x v="0"/>
  </r>
  <r>
    <s v="eessi-pensjon-begrens-innsyn"/>
    <x v="237"/>
    <x v="1"/>
    <x v="1"/>
    <x v="237"/>
    <s v="E oppgraderer ep-metrics -&gt; &quot;0.5.10&quot;"/>
    <x v="3"/>
    <n v="2"/>
    <x v="1"/>
    <x v="0"/>
    <x v="0"/>
    <x v="3"/>
    <x v="1"/>
    <x v="0"/>
  </r>
  <r>
    <s v="eessi-pensjon-begrens-innsyn"/>
    <x v="238"/>
    <x v="1"/>
    <x v="1"/>
    <x v="238"/>
    <s v="E oppgraderer ep-logging -&gt; &quot;1.0.37&quot;"/>
    <x v="3"/>
    <n v="2"/>
    <x v="1"/>
    <x v="0"/>
    <x v="0"/>
    <x v="3"/>
    <x v="1"/>
    <x v="0"/>
  </r>
  <r>
    <s v="eessi-pensjon-begrens-innsyn"/>
    <x v="239"/>
    <x v="1"/>
    <x v="1"/>
    <x v="239"/>
    <s v="E oppgraderer no.nav.security -&gt; '2.1.4'"/>
    <x v="3"/>
    <n v="2"/>
    <x v="1"/>
    <x v="0"/>
    <x v="0"/>
    <x v="3"/>
    <x v="1"/>
    <x v="0"/>
  </r>
  <r>
    <s v="eessi-pensjon-begrens-innsyn"/>
    <x v="240"/>
    <x v="1"/>
    <x v="1"/>
    <x v="240"/>
    <s v="E oppgraderer ep-personoppslag -&gt; '11.2.17'"/>
    <x v="3"/>
    <n v="2"/>
    <x v="1"/>
    <x v="0"/>
    <x v="0"/>
    <x v="3"/>
    <x v="1"/>
    <x v="0"/>
  </r>
  <r>
    <s v="eessi-pensjon-begrens-innsyn"/>
    <x v="241"/>
    <x v="1"/>
    <x v="1"/>
    <x v="241"/>
    <s v="E oppgraderer ep-metrics -&gt; &quot;0.5.9&quot;"/>
    <x v="3"/>
    <n v="2"/>
    <x v="1"/>
    <x v="0"/>
    <x v="0"/>
    <x v="3"/>
    <x v="1"/>
    <x v="0"/>
  </r>
  <r>
    <s v="eessi-pensjon-begrens-innsyn"/>
    <x v="242"/>
    <x v="1"/>
    <x v="1"/>
    <x v="242"/>
    <s v="E oppgraderer ep-logging -&gt; &quot;1.0.36&quot;"/>
    <x v="3"/>
    <n v="2"/>
    <x v="1"/>
    <x v="0"/>
    <x v="0"/>
    <x v="3"/>
    <x v="1"/>
    <x v="0"/>
  </r>
  <r>
    <s v="eessi-pensjon-begrens-innsyn"/>
    <x v="243"/>
    <x v="1"/>
    <x v="1"/>
    <x v="243"/>
    <s v="E oppgraderer org.owasp.dependencycheck -&gt; &quot;7.1.2&quot;"/>
    <x v="3"/>
    <n v="2"/>
    <x v="1"/>
    <x v="0"/>
    <x v="0"/>
    <x v="3"/>
    <x v="1"/>
    <x v="0"/>
  </r>
  <r>
    <s v="eessi-pensjon-begrens-innsyn"/>
    <x v="244"/>
    <x v="1"/>
    <x v="1"/>
    <x v="244"/>
    <s v="E oppgraderer io.spring.dependency-management -&gt; &quot;1.0.13.RELEASE&quot;"/>
    <x v="3"/>
    <n v="2"/>
    <x v="1"/>
    <x v="0"/>
    <x v="0"/>
    <x v="3"/>
    <x v="1"/>
    <x v="0"/>
  </r>
  <r>
    <s v="eessi-pensjon-begrens-innsyn"/>
    <x v="245"/>
    <x v="1"/>
    <x v="1"/>
    <x v="245"/>
    <s v="E oppgraderer org.springframework.boot -&gt; '2.7.3'"/>
    <x v="3"/>
    <n v="2"/>
    <x v="1"/>
    <x v="0"/>
    <x v="0"/>
    <x v="3"/>
    <x v="1"/>
    <x v="0"/>
  </r>
  <r>
    <s v="eessi-pensjon-begrens-innsyn"/>
    <x v="246"/>
    <x v="1"/>
    <x v="1"/>
    <x v="246"/>
    <s v="e rydder i mock-server-avhengigheter"/>
    <x v="0"/>
    <n v="1"/>
    <x v="1"/>
    <x v="0"/>
    <x v="0"/>
    <x v="0"/>
    <x v="0"/>
    <x v="0"/>
  </r>
  <r>
    <s v="eessi-pensjon-begrens-innsyn"/>
    <x v="247"/>
    <x v="1"/>
    <x v="1"/>
    <x v="247"/>
    <s v="E oppgraderer mockserver-client-java -&gt; '5.14.0'"/>
    <x v="3"/>
    <n v="2"/>
    <x v="1"/>
    <x v="0"/>
    <x v="0"/>
    <x v="3"/>
    <x v="1"/>
    <x v="0"/>
  </r>
  <r>
    <s v="eessi-pensjon-begrens-innsyn"/>
    <x v="248"/>
    <x v="1"/>
    <x v="1"/>
    <x v="248"/>
    <s v="Revert &quot;Revert &quot;E oppdatering av ep-biblioteker til siste versjon&quot;&quot;"/>
    <x v="0"/>
    <n v="2"/>
    <x v="1"/>
    <x v="0"/>
    <x v="0"/>
    <x v="0"/>
    <x v="1"/>
    <x v="0"/>
  </r>
  <r>
    <s v="eessi-pensjon-begrens-innsyn"/>
    <x v="249"/>
    <x v="1"/>
    <x v="1"/>
    <x v="249"/>
    <s v="f skipper sedmottatt fra Q når vi er i prod"/>
    <x v="2"/>
    <n v="1"/>
    <x v="1"/>
    <x v="1"/>
    <x v="1"/>
    <x v="2"/>
    <x v="0"/>
    <x v="0"/>
  </r>
  <r>
    <s v="eessi-pensjon-begrens-innsyn"/>
    <x v="250"/>
    <x v="1"/>
    <x v="1"/>
    <x v="250"/>
    <s v="Revert &quot;E oppdatering av ep-biblioteker til siste versjon&quot;"/>
    <x v="0"/>
    <n v="2"/>
    <x v="1"/>
    <x v="0"/>
    <x v="0"/>
    <x v="0"/>
    <x v="1"/>
    <x v="0"/>
  </r>
  <r>
    <s v="eessi-pensjon-begrens-innsyn"/>
    <x v="251"/>
    <x v="1"/>
    <x v="1"/>
    <x v="251"/>
    <s v="e legger inn rinaId og dokunemt id i logging"/>
    <x v="0"/>
    <n v="1"/>
    <x v="1"/>
    <x v="0"/>
    <x v="0"/>
    <x v="0"/>
    <x v="0"/>
    <x v="0"/>
  </r>
  <r>
    <s v="eessi-pensjon-begrens-innsyn"/>
    <x v="252"/>
    <x v="1"/>
    <x v="1"/>
    <x v="252"/>
    <s v="E oppdatering av ep-biblioteker til siste versjon"/>
    <x v="0"/>
    <n v="2"/>
    <x v="1"/>
    <x v="0"/>
    <x v="0"/>
    <x v="0"/>
    <x v="1"/>
    <x v="0"/>
  </r>
  <r>
    <s v="eessi-pensjon-begrens-innsyn"/>
    <x v="253"/>
    <x v="1"/>
    <x v="1"/>
    <x v="253"/>
    <s v="E oppgraderer no.nav.security -&gt; '2.1.3'"/>
    <x v="3"/>
    <n v="2"/>
    <x v="1"/>
    <x v="0"/>
    <x v="0"/>
    <x v="3"/>
    <x v="1"/>
    <x v="0"/>
  </r>
  <r>
    <s v="eessi-pensjon-begrens-innsyn"/>
    <x v="254"/>
    <x v="1"/>
    <x v="1"/>
    <x v="254"/>
    <s v="e skru på treatWarningsAsErrors"/>
    <x v="0"/>
    <n v="1"/>
    <x v="1"/>
    <x v="0"/>
    <x v="0"/>
    <x v="0"/>
    <x v="0"/>
    <x v="0"/>
  </r>
  <r>
    <s v="eessi-pensjon-begrens-innsyn"/>
    <x v="255"/>
    <x v="1"/>
    <x v="1"/>
    <x v="255"/>
    <s v="E oppgraderer mockk -&gt; &quot;io.mockk:mockk:1.12.5&quot;"/>
    <x v="3"/>
    <n v="2"/>
    <x v="1"/>
    <x v="0"/>
    <x v="0"/>
    <x v="3"/>
    <x v="1"/>
    <x v="0"/>
  </r>
  <r>
    <s v="eessi-pensjon-begrens-innsyn"/>
    <x v="256"/>
    <x v="1"/>
    <x v="1"/>
    <x v="256"/>
    <s v="E oppgraderer spring-kafka-test -&gt; '2.9.0'"/>
    <x v="3"/>
    <n v="2"/>
    <x v="1"/>
    <x v="0"/>
    <x v="0"/>
    <x v="3"/>
    <x v="1"/>
    <x v="0"/>
  </r>
  <r>
    <s v="eessi-pensjon-begrens-innsyn"/>
    <x v="257"/>
    <x v="1"/>
    <x v="1"/>
    <x v="257"/>
    <s v="E oppgraderer org.springframework.boot -&gt; '2.7.2'"/>
    <x v="3"/>
    <n v="2"/>
    <x v="1"/>
    <x v="0"/>
    <x v="0"/>
    <x v="3"/>
    <x v="1"/>
    <x v="0"/>
  </r>
  <r>
    <s v="eessi-pensjon-begrens-innsyn"/>
    <x v="258"/>
    <x v="1"/>
    <x v="1"/>
    <x v="258"/>
    <s v="E oppgraderer junit-bom -&gt; testImplementation(platform(&quot;org.junit:junit-bom:5.9.0&quot;))"/>
    <x v="3"/>
    <n v="2"/>
    <x v="1"/>
    <x v="0"/>
    <x v="0"/>
    <x v="3"/>
    <x v="1"/>
    <x v="0"/>
  </r>
  <r>
    <s v="eessi-pensjon-begrens-innsyn"/>
    <x v="259"/>
    <x v="1"/>
    <x v="1"/>
    <x v="259"/>
    <s v="R!! skriver om KafkaLoggingErrorHandler"/>
    <x v="1"/>
    <n v="3"/>
    <x v="1"/>
    <x v="1"/>
    <x v="1"/>
    <x v="1"/>
    <x v="3"/>
    <x v="0"/>
  </r>
  <r>
    <s v="eessi-pensjon-begrens-innsyn"/>
    <x v="260"/>
    <x v="1"/>
    <x v="1"/>
    <x v="260"/>
    <s v="f setter stopper i kafkaErrorHandler tilbake til å kalle handleRemaining"/>
    <x v="2"/>
    <n v="1"/>
    <x v="1"/>
    <x v="1"/>
    <x v="1"/>
    <x v="2"/>
    <x v="0"/>
    <x v="0"/>
  </r>
  <r>
    <s v="eessi-pensjon-begrens-innsyn"/>
    <x v="261"/>
    <x v="1"/>
    <x v="1"/>
    <x v="261"/>
    <s v="f setter setAuthExceptionRetryInterval( Duration.ofSeconds(4L) ) tilbake da denne feiler under gradle compile, men ikke intellj"/>
    <x v="2"/>
    <n v="1"/>
    <x v="1"/>
    <x v="1"/>
    <x v="1"/>
    <x v="2"/>
    <x v="0"/>
    <x v="0"/>
  </r>
  <r>
    <s v="eessi-pensjon-begrens-innsyn"/>
    <x v="262"/>
    <x v="1"/>
    <x v="1"/>
    <x v="262"/>
    <s v="f endrer depricated ContainerAwareErrorHandler -&gt;  CommonErrorHandler i kafkakonfig for alle prosjekter"/>
    <x v="2"/>
    <n v="1"/>
    <x v="1"/>
    <x v="1"/>
    <x v="1"/>
    <x v="2"/>
    <x v="0"/>
    <x v="0"/>
  </r>
  <r>
    <s v="eessi-pensjon-begrens-innsyn"/>
    <x v="263"/>
    <x v="1"/>
    <x v="1"/>
    <x v="263"/>
    <s v="E oppdatering av ep-biblioteker til siste versjon"/>
    <x v="0"/>
    <n v="2"/>
    <x v="1"/>
    <x v="0"/>
    <x v="0"/>
    <x v="0"/>
    <x v="1"/>
    <x v="0"/>
  </r>
  <r>
    <s v="eessi-pensjon-begrens-innsyn"/>
    <x v="264"/>
    <x v="1"/>
    <x v="1"/>
    <x v="264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begrens-innsyn"/>
    <x v="265"/>
    <x v="1"/>
    <x v="1"/>
    <x v="265"/>
    <s v="t fjerner unødvendig deklarasjon av parameter"/>
    <x v="9"/>
    <n v="1"/>
    <x v="1"/>
    <x v="1"/>
    <x v="1"/>
    <x v="9"/>
    <x v="0"/>
    <x v="0"/>
  </r>
  <r>
    <s v="eessi-pensjon-begrens-innsyn"/>
    <x v="266"/>
    <x v="1"/>
    <x v="1"/>
    <x v="266"/>
    <s v="E oppdatering av ep-biblioteker til siste versjon"/>
    <x v="0"/>
    <n v="2"/>
    <x v="1"/>
    <x v="0"/>
    <x v="0"/>
    <x v="0"/>
    <x v="1"/>
    <x v="0"/>
  </r>
  <r>
    <s v="eessi-pensjon-begrens-innsyn"/>
    <x v="267"/>
    <x v="1"/>
    <x v="1"/>
    <x v="267"/>
    <s v="E oppgraderer archunit-junit5 -&gt; '11.2.4'"/>
    <x v="3"/>
    <n v="2"/>
    <x v="1"/>
    <x v="0"/>
    <x v="0"/>
    <x v="3"/>
    <x v="1"/>
    <x v="0"/>
  </r>
  <r>
    <s v="eessi-pensjon-begrens-innsyn"/>
    <x v="268"/>
    <x v="1"/>
    <x v="1"/>
    <x v="268"/>
    <s v="E oppdatering av ep-biblioteker til siste versjon"/>
    <x v="0"/>
    <n v="2"/>
    <x v="1"/>
    <x v="0"/>
    <x v="0"/>
    <x v="0"/>
    <x v="1"/>
    <x v="0"/>
  </r>
  <r>
    <s v="eessi-pensjon-begrens-innsyn"/>
    <x v="269"/>
    <x v="1"/>
    <x v="1"/>
    <x v="269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begrens-innsyn"/>
    <x v="270"/>
    <x v="1"/>
    <x v="1"/>
    <x v="270"/>
    <s v="E oppdatering av ep-biblioteker til siste versjon"/>
    <x v="0"/>
    <n v="2"/>
    <x v="1"/>
    <x v="0"/>
    <x v="0"/>
    <x v="0"/>
    <x v="1"/>
    <x v="0"/>
  </r>
  <r>
    <s v="eessi-pensjon-begrens-innsyn"/>
    <x v="271"/>
    <x v="1"/>
    <x v="1"/>
    <x v="271"/>
    <s v="t forenkler og legger inn direkte ref til topic"/>
    <x v="9"/>
    <n v="1"/>
    <x v="1"/>
    <x v="1"/>
    <x v="1"/>
    <x v="9"/>
    <x v="0"/>
    <x v="0"/>
  </r>
  <r>
    <s v="eessi-pensjon-begrens-innsyn"/>
    <x v="272"/>
    <x v="1"/>
    <x v="1"/>
    <x v="272"/>
    <s v="E oppdatering av ep-biblioteker til siste versjon"/>
    <x v="0"/>
    <n v="2"/>
    <x v="1"/>
    <x v="0"/>
    <x v="0"/>
    <x v="0"/>
    <x v="1"/>
    <x v="0"/>
  </r>
  <r>
    <s v="eessi-pensjon-begrens-innsyn"/>
    <x v="273"/>
    <x v="1"/>
    <x v="1"/>
    <x v="273"/>
    <s v="E oppgraderer token-support 2.0.14 -&gt; 2.12"/>
    <x v="3"/>
    <n v="2"/>
    <x v="1"/>
    <x v="0"/>
    <x v="0"/>
    <x v="3"/>
    <x v="1"/>
    <x v="0"/>
  </r>
  <r>
    <s v="eessi-pensjon-begrens-innsyn"/>
    <x v="274"/>
    <x v="1"/>
    <x v="1"/>
    <x v="274"/>
    <s v="e rename oidcTokenSupportVersion -&gt; tokenSupportVersion"/>
    <x v="0"/>
    <n v="1"/>
    <x v="1"/>
    <x v="0"/>
    <x v="0"/>
    <x v="0"/>
    <x v="0"/>
    <x v="0"/>
  </r>
  <r>
    <s v="eessi-pensjon-begrens-innsyn"/>
    <x v="275"/>
    <x v="1"/>
    <x v="1"/>
    <x v="275"/>
    <s v="d flytter oppgraderings-dok til meta-prosjekt"/>
    <x v="4"/>
    <n v="1"/>
    <x v="1"/>
    <x v="1"/>
    <x v="1"/>
    <x v="4"/>
    <x v="0"/>
    <x v="0"/>
  </r>
  <r>
    <s v="eessi-pensjon-begrens-innsyn"/>
    <x v="276"/>
    <x v="1"/>
    <x v="1"/>
    <x v="276"/>
    <s v="E oppgraderer ep-bilbiotek til siste versjon"/>
    <x v="3"/>
    <n v="2"/>
    <x v="1"/>
    <x v="0"/>
    <x v="0"/>
    <x v="3"/>
    <x v="1"/>
    <x v="0"/>
  </r>
  <r>
    <s v="eessi-pensjon-begrens-innsyn"/>
    <x v="277"/>
    <x v="1"/>
    <x v="1"/>
    <x v="277"/>
    <s v="e reduserer logging fra no.nav.security"/>
    <x v="0"/>
    <n v="1"/>
    <x v="1"/>
    <x v="0"/>
    <x v="0"/>
    <x v="0"/>
    <x v="0"/>
    <x v="0"/>
  </r>
  <r>
    <s v="eessi-pensjon-begrens-innsyn"/>
    <x v="278"/>
    <x v="1"/>
    <x v="1"/>
    <x v="278"/>
    <s v="e trekk ut i springKafkaVersion i build.gradle"/>
    <x v="0"/>
    <n v="1"/>
    <x v="1"/>
    <x v="0"/>
    <x v="0"/>
    <x v="0"/>
    <x v="0"/>
    <x v="0"/>
  </r>
  <r>
    <s v="eessi-pensjon-begrens-innsyn"/>
    <x v="279"/>
    <x v="1"/>
    <x v="1"/>
    <x v="279"/>
    <s v="E oppgraderer spring-retry -&gt; 1.3.3"/>
    <x v="3"/>
    <n v="2"/>
    <x v="1"/>
    <x v="0"/>
    <x v="0"/>
    <x v="3"/>
    <x v="1"/>
    <x v="0"/>
  </r>
  <r>
    <s v="eessi-pensjon-begrens-innsyn"/>
    <x v="280"/>
    <x v="1"/>
    <x v="1"/>
    <x v="280"/>
    <s v="E oppgraderer io.spring.dependency-management.gradle.plugin -&gt; &quot;1.0.12.RELEASE&quot;"/>
    <x v="3"/>
    <n v="2"/>
    <x v="1"/>
    <x v="0"/>
    <x v="0"/>
    <x v="3"/>
    <x v="1"/>
    <x v="0"/>
  </r>
  <r>
    <s v="eessi-pensjon-begrens-innsyn"/>
    <x v="281"/>
    <x v="1"/>
    <x v="1"/>
    <x v="281"/>
    <s v="E oppgraderer logstash-logback-encoder -&gt; 7.2"/>
    <x v="3"/>
    <n v="2"/>
    <x v="1"/>
    <x v="0"/>
    <x v="0"/>
    <x v="3"/>
    <x v="1"/>
    <x v="0"/>
  </r>
  <r>
    <s v="eessi-pensjon-begrens-innsyn"/>
    <x v="282"/>
    <x v="1"/>
    <x v="1"/>
    <x v="282"/>
    <s v="E oppgraderer kotlin-bom -&gt; 1.7.10'"/>
    <x v="3"/>
    <n v="2"/>
    <x v="1"/>
    <x v="0"/>
    <x v="0"/>
    <x v="3"/>
    <x v="1"/>
    <x v="0"/>
  </r>
  <r>
    <s v="eessi-pensjon-begrens-innsyn"/>
    <x v="283"/>
    <x v="1"/>
    <x v="1"/>
    <x v="283"/>
    <s v="E introduserer kotlin-bom"/>
    <x v="0"/>
    <n v="2"/>
    <x v="1"/>
    <x v="0"/>
    <x v="0"/>
    <x v="0"/>
    <x v="1"/>
    <x v="0"/>
  </r>
  <r>
    <s v="eessi-pensjon-begrens-innsyn"/>
    <x v="284"/>
    <x v="1"/>
    <x v="1"/>
    <x v="284"/>
    <s v="E oppgraderer ep-bibliotek til siste versjon"/>
    <x v="3"/>
    <n v="2"/>
    <x v="1"/>
    <x v="0"/>
    <x v="0"/>
    <x v="3"/>
    <x v="1"/>
    <x v="0"/>
  </r>
  <r>
    <s v="eessi-pensjon-begrens-innsyn"/>
    <x v="285"/>
    <x v="1"/>
    <x v="1"/>
    <x v="285"/>
    <s v="e rydder i plugins i build.gradle"/>
    <x v="0"/>
    <n v="1"/>
    <x v="1"/>
    <x v="0"/>
    <x v="0"/>
    <x v="0"/>
    <x v="0"/>
    <x v="0"/>
  </r>
  <r>
    <s v="eessi-pensjon-begrens-innsyn"/>
    <x v="286"/>
    <x v="1"/>
    <x v="1"/>
    <x v="286"/>
    <s v="E fjerner direkte avhengighet til micrometer"/>
    <x v="0"/>
    <n v="2"/>
    <x v="1"/>
    <x v="0"/>
    <x v="0"/>
    <x v="0"/>
    <x v="1"/>
    <x v="0"/>
  </r>
  <r>
    <s v="eessi-pensjon-begrens-innsyn"/>
    <x v="287"/>
    <x v="1"/>
    <x v="1"/>
    <x v="287"/>
    <s v="E oppdaterer Spring Boot 2.7.0 -&gt; 2.7.1"/>
    <x v="0"/>
    <n v="2"/>
    <x v="1"/>
    <x v="0"/>
    <x v="0"/>
    <x v="0"/>
    <x v="1"/>
    <x v="0"/>
  </r>
  <r>
    <s v="eessi-pensjon-begrens-innsyn"/>
    <x v="288"/>
    <x v="1"/>
    <x v="1"/>
    <x v="288"/>
    <s v="E bumping ep-personoppslag -&gt; 11.0.1"/>
    <x v="0"/>
    <n v="2"/>
    <x v="1"/>
    <x v="0"/>
    <x v="0"/>
    <x v="0"/>
    <x v="1"/>
    <x v="0"/>
  </r>
  <r>
    <s v="eessi-pensjon-begrens-innsyn"/>
    <x v="289"/>
    <x v="1"/>
    <x v="1"/>
    <x v="289"/>
    <s v="e moving plugins to plugin-section in build.gradle"/>
    <x v="0"/>
    <n v="1"/>
    <x v="1"/>
    <x v="0"/>
    <x v="0"/>
    <x v="0"/>
    <x v="0"/>
    <x v="0"/>
  </r>
  <r>
    <s v="eessi-pensjon-begrens-innsyn"/>
    <x v="290"/>
    <x v="1"/>
    <x v="1"/>
    <x v="290"/>
    <s v="E oppgraderer spring: boot-&gt;2.7.1 framework-&gt;5.3.21"/>
    <x v="3"/>
    <n v="2"/>
    <x v="1"/>
    <x v="0"/>
    <x v="0"/>
    <x v="3"/>
    <x v="1"/>
    <x v="0"/>
  </r>
  <r>
    <s v="eessi-pensjon-begrens-innsyn"/>
    <x v="291"/>
    <x v="1"/>
    <x v="1"/>
    <x v="291"/>
    <s v="e fjerner io.micrometer-avhengighet vi ikke bruker direkte"/>
    <x v="0"/>
    <n v="1"/>
    <x v="1"/>
    <x v="0"/>
    <x v="0"/>
    <x v="0"/>
    <x v="0"/>
    <x v="0"/>
  </r>
  <r>
    <s v="eessi-pensjon-begrens-innsyn"/>
    <x v="292"/>
    <x v="1"/>
    <x v="1"/>
    <x v="292"/>
    <s v="Revert &quot;E oppgraderer spring: boot-&gt;2.7.1 framework-&gt;5.3.21&quot;"/>
    <x v="3"/>
    <n v="2"/>
    <x v="1"/>
    <x v="0"/>
    <x v="0"/>
    <x v="3"/>
    <x v="1"/>
    <x v="0"/>
  </r>
  <r>
    <s v="eessi-pensjon-begrens-innsyn"/>
    <x v="293"/>
    <x v="1"/>
    <x v="1"/>
    <x v="293"/>
    <s v="E oppgraderer spring: boot-&gt;2.7.1 framework-&gt;5.3.21"/>
    <x v="3"/>
    <n v="2"/>
    <x v="1"/>
    <x v="0"/>
    <x v="0"/>
    <x v="3"/>
    <x v="1"/>
    <x v="0"/>
  </r>
  <r>
    <s v="eessi-pensjon-begrens-innsyn"/>
    <x v="294"/>
    <x v="1"/>
    <x v="1"/>
    <x v="294"/>
    <s v="E oppgraderer kotlin -&gt; 1.7 (part 2)"/>
    <x v="3"/>
    <n v="2"/>
    <x v="1"/>
    <x v="0"/>
    <x v="0"/>
    <x v="3"/>
    <x v="1"/>
    <x v="0"/>
  </r>
  <r>
    <s v="eessi-pensjon-begrens-innsyn"/>
    <x v="295"/>
    <x v="1"/>
    <x v="1"/>
    <x v="295"/>
    <s v="E oppgraderer kotlin -&gt; 1.7"/>
    <x v="3"/>
    <n v="2"/>
    <x v="1"/>
    <x v="0"/>
    <x v="0"/>
    <x v="3"/>
    <x v="1"/>
    <x v="0"/>
  </r>
  <r>
    <s v="eessi-pensjon-begrens-innsyn"/>
    <x v="296"/>
    <x v="1"/>
    <x v="1"/>
    <x v="296"/>
    <s v="e tar inn spring-retry som er inkludert transitivt"/>
    <x v="0"/>
    <n v="1"/>
    <x v="1"/>
    <x v="0"/>
    <x v="0"/>
    <x v="0"/>
    <x v="0"/>
    <x v="0"/>
  </r>
  <r>
    <s v="eessi-pensjon-begrens-innsyn"/>
    <x v="297"/>
    <x v="1"/>
    <x v="1"/>
    <x v="297"/>
    <s v="E oppgraderer jackson-module-kotlin -&gt; 'com.fasterxml.jackson.module:jackson-module-kotlin:2.13.3'"/>
    <x v="3"/>
    <n v="2"/>
    <x v="1"/>
    <x v="0"/>
    <x v="0"/>
    <x v="3"/>
    <x v="1"/>
    <x v="0"/>
  </r>
  <r>
    <s v="eessi-pensjon-begrens-innsyn"/>
    <x v="298"/>
    <x v="1"/>
    <x v="1"/>
    <x v="298"/>
    <s v="e standardiserer på junit-jupiter med bom"/>
    <x v="0"/>
    <n v="1"/>
    <x v="1"/>
    <x v="0"/>
    <x v="0"/>
    <x v="0"/>
    <x v="0"/>
    <x v="0"/>
  </r>
  <r>
    <s v="eessi-pensjon-begrens-innsyn"/>
    <x v="299"/>
    <x v="1"/>
    <x v="1"/>
    <x v="299"/>
    <s v="E oppgraderer alle ep-bibliotek"/>
    <x v="3"/>
    <n v="2"/>
    <x v="1"/>
    <x v="0"/>
    <x v="0"/>
    <x v="3"/>
    <x v="1"/>
    <x v="0"/>
  </r>
  <r>
    <s v="eessi-pensjon-begrens-innsyn"/>
    <x v="300"/>
    <x v="1"/>
    <x v="1"/>
    <x v="300"/>
    <s v="e legger på stacktrace ved feil fra gradle på github"/>
    <x v="0"/>
    <n v="1"/>
    <x v="1"/>
    <x v="0"/>
    <x v="0"/>
    <x v="0"/>
    <x v="0"/>
    <x v="0"/>
  </r>
  <r>
    <s v="eessi-pensjon-begrens-innsyn"/>
    <x v="301"/>
    <x v="1"/>
    <x v="1"/>
    <x v="301"/>
    <s v="Revert &quot;E oppgraderer org.jetbrains.kotlin -&gt; '1.7.0'&quot;"/>
    <x v="3"/>
    <n v="2"/>
    <x v="1"/>
    <x v="0"/>
    <x v="0"/>
    <x v="3"/>
    <x v="1"/>
    <x v="0"/>
  </r>
  <r>
    <s v="eessi-pensjon-begrens-innsyn"/>
    <x v="302"/>
    <x v="1"/>
    <x v="1"/>
    <x v="302"/>
    <s v="E oppgraderer org.jetbrains.kotlin -&gt; '1.7.0'"/>
    <x v="3"/>
    <n v="2"/>
    <x v="1"/>
    <x v="0"/>
    <x v="0"/>
    <x v="3"/>
    <x v="1"/>
    <x v="0"/>
  </r>
  <r>
    <s v="eessi-pensjon-begrens-innsyn"/>
    <x v="303"/>
    <x v="1"/>
    <x v="1"/>
    <x v="303"/>
    <s v="E remove exclude of ep-security-sts"/>
    <x v="0"/>
    <n v="2"/>
    <x v="1"/>
    <x v="0"/>
    <x v="0"/>
    <x v="0"/>
    <x v="1"/>
    <x v="0"/>
  </r>
  <r>
    <s v="eessi-pensjon-begrens-innsyn"/>
    <x v="304"/>
    <x v="1"/>
    <x v="1"/>
    <x v="304"/>
    <s v="E oppgraderer ep-metrics -&gt; &quot;0.4.25&quot;"/>
    <x v="3"/>
    <n v="2"/>
    <x v="1"/>
    <x v="0"/>
    <x v="0"/>
    <x v="3"/>
    <x v="1"/>
    <x v="0"/>
  </r>
  <r>
    <s v="eessi-pensjon-begrens-innsyn"/>
    <x v="305"/>
    <x v="1"/>
    <x v="1"/>
    <x v="305"/>
    <s v="Oppgraderer: no.nav.eessi.pensjon:ep-logging til &quot;1.0.22&quot;"/>
    <x v="7"/>
    <n v="5"/>
    <x v="1"/>
    <x v="0"/>
    <x v="1"/>
    <x v="7"/>
    <x v="2"/>
    <x v="1"/>
  </r>
  <r>
    <s v="eessi-pensjon-begrens-innsyn"/>
    <x v="306"/>
    <x v="1"/>
    <x v="1"/>
    <x v="306"/>
    <s v="E bumper ep-personoppslag 10.0.0 -&gt; 10.1.1"/>
    <x v="0"/>
    <n v="2"/>
    <x v="1"/>
    <x v="0"/>
    <x v="0"/>
    <x v="0"/>
    <x v="1"/>
    <x v="0"/>
  </r>
  <r>
    <s v="eessi-pensjon-begrens-innsyn"/>
    <x v="307"/>
    <x v="1"/>
    <x v="1"/>
    <x v="307"/>
    <s v="e oppdaterer test og bygg-avhengigheter"/>
    <x v="0"/>
    <n v="1"/>
    <x v="1"/>
    <x v="0"/>
    <x v="0"/>
    <x v="0"/>
    <x v="0"/>
    <x v="0"/>
  </r>
  <r>
    <s v="eessi-pensjon-begrens-innsyn"/>
    <x v="308"/>
    <x v="1"/>
    <x v="1"/>
    <x v="308"/>
    <s v="E oppdaterer til ep-personoppslag 10.0.0"/>
    <x v="0"/>
    <n v="2"/>
    <x v="1"/>
    <x v="0"/>
    <x v="0"/>
    <x v="0"/>
    <x v="1"/>
    <x v="0"/>
  </r>
  <r>
    <s v="eessi-pensjon-begrens-innsyn"/>
    <x v="309"/>
    <x v="1"/>
    <x v="1"/>
    <x v="309"/>
    <s v="E fjerner AppDynamics-konfig"/>
    <x v="0"/>
    <n v="2"/>
    <x v="1"/>
    <x v="0"/>
    <x v="0"/>
    <x v="0"/>
    <x v="1"/>
    <x v="0"/>
  </r>
  <r>
    <s v="eessi-pensjon-begrens-innsyn"/>
    <x v="310"/>
    <x v="1"/>
    <x v="1"/>
    <x v="310"/>
    <s v="E fjerner export-vault-secrets"/>
    <x v="0"/>
    <n v="2"/>
    <x v="1"/>
    <x v="0"/>
    <x v="0"/>
    <x v="0"/>
    <x v="1"/>
    <x v="0"/>
  </r>
  <r>
    <s v="eessi-pensjon-begrens-innsyn"/>
    <x v="311"/>
    <x v="1"/>
    <x v="1"/>
    <x v="311"/>
    <s v="E Fjerner kafka-credentials fra application.yml"/>
    <x v="0"/>
    <n v="2"/>
    <x v="1"/>
    <x v="0"/>
    <x v="0"/>
    <x v="0"/>
    <x v="1"/>
    <x v="0"/>
  </r>
  <r>
    <s v="eessi-pensjon-begrens-innsyn"/>
    <x v="312"/>
    <x v="1"/>
    <x v="1"/>
    <x v="312"/>
    <s v="E fjerner STS-env variable i prod"/>
    <x v="0"/>
    <n v="2"/>
    <x v="1"/>
    <x v="0"/>
    <x v="0"/>
    <x v="0"/>
    <x v="1"/>
    <x v="0"/>
  </r>
  <r>
    <s v="eessi-pensjon-begrens-innsyn"/>
    <x v="313"/>
    <x v="1"/>
    <x v="1"/>
    <x v="313"/>
    <s v="Merge pull request #65 from navikt/feature/switch-sedkoer-til-aiven-prod"/>
    <x v="7"/>
    <n v="5"/>
    <x v="1"/>
    <x v="0"/>
    <x v="1"/>
    <x v="7"/>
    <x v="2"/>
    <x v="1"/>
  </r>
  <r>
    <s v="eessi-pensjon-begrens-innsyn"/>
    <x v="314"/>
    <x v="1"/>
    <x v="1"/>
    <x v="314"/>
    <s v="Bytter til sedtopics på aiven for PROD"/>
    <x v="7"/>
    <n v="5"/>
    <x v="1"/>
    <x v="0"/>
    <x v="1"/>
    <x v="7"/>
    <x v="2"/>
    <x v="1"/>
  </r>
  <r>
    <s v="eessi-pensjon-begrens-innsyn"/>
    <x v="315"/>
    <x v="1"/>
    <x v="1"/>
    <x v="315"/>
    <s v="Merge pull request #64 from navikt/feature/fortsettelse-sed-topic-migrering-til-aiven"/>
    <x v="7"/>
    <n v="5"/>
    <x v="1"/>
    <x v="0"/>
    <x v="1"/>
    <x v="7"/>
    <x v="2"/>
    <x v="1"/>
  </r>
  <r>
    <s v="eessi-pensjon-begrens-innsyn"/>
    <x v="316"/>
    <x v="1"/>
    <x v="1"/>
    <x v="316"/>
    <s v="docker.pkg.github.com -&gt; ghcr.io"/>
    <x v="7"/>
    <n v="5"/>
    <x v="1"/>
    <x v="0"/>
    <x v="1"/>
    <x v="7"/>
    <x v="2"/>
    <x v="1"/>
  </r>
  <r>
    <s v="eessi-pensjon-begrens-innsyn"/>
    <x v="317"/>
    <x v="1"/>
    <x v="1"/>
    <x v="317"/>
    <s v="Fjerne unødvendig integrationtest-konfig"/>
    <x v="7"/>
    <n v="5"/>
    <x v="1"/>
    <x v="0"/>
    <x v="1"/>
    <x v="7"/>
    <x v="2"/>
    <x v="1"/>
  </r>
  <r>
    <s v="eessi-pensjon-begrens-innsyn"/>
    <x v="318"/>
    <x v="1"/>
    <x v="1"/>
    <x v="318"/>
    <s v="Fikse kafka for integrationtest"/>
    <x v="7"/>
    <n v="5"/>
    <x v="1"/>
    <x v="0"/>
    <x v="1"/>
    <x v="7"/>
    <x v="2"/>
    <x v="1"/>
  </r>
  <r>
    <s v="eessi-pensjon-begrens-innsyn"/>
    <x v="319"/>
    <x v="1"/>
    <x v="1"/>
    <x v="319"/>
    <s v="WIP - omskriving av Kafka-konfig"/>
    <x v="7"/>
    <n v="5"/>
    <x v="1"/>
    <x v="0"/>
    <x v="1"/>
    <x v="7"/>
    <x v="2"/>
    <x v="1"/>
  </r>
  <r>
    <s v="eessi-pensjon-begrens-innsyn"/>
    <x v="320"/>
    <x v="1"/>
    <x v="1"/>
    <x v="320"/>
    <s v="Merge pull request #63 from navikt/feature/sed-topics-til-aiven-i-dev"/>
    <x v="7"/>
    <n v="5"/>
    <x v="1"/>
    <x v="0"/>
    <x v="1"/>
    <x v="7"/>
    <x v="2"/>
    <x v="1"/>
  </r>
  <r>
    <s v="eessi-pensjon-begrens-innsyn"/>
    <x v="321"/>
    <x v="1"/>
    <x v="1"/>
    <x v="321"/>
    <s v="Lese fra første offset når ny aiven-topic"/>
    <x v="7"/>
    <n v="5"/>
    <x v="1"/>
    <x v="0"/>
    <x v="1"/>
    <x v="7"/>
    <x v="2"/>
    <x v="1"/>
  </r>
  <r>
    <s v="eessi-pensjon-begrens-innsyn"/>
    <x v="322"/>
    <x v="1"/>
    <x v="1"/>
    <x v="322"/>
    <s v="Reverter de to siste endringene"/>
    <x v="7"/>
    <n v="5"/>
    <x v="1"/>
    <x v="0"/>
    <x v="1"/>
    <x v="7"/>
    <x v="2"/>
    <x v="1"/>
  </r>
  <r>
    <s v="eessi-pensjon-begrens-innsyn"/>
    <x v="323"/>
    <x v="1"/>
    <x v="1"/>
    <x v="323"/>
    <s v="Legger tilbake spring kafka i application.yml"/>
    <x v="7"/>
    <n v="5"/>
    <x v="1"/>
    <x v="0"/>
    <x v="1"/>
    <x v="7"/>
    <x v="2"/>
    <x v="1"/>
  </r>
  <r>
    <s v="eessi-pensjon-begrens-innsyn"/>
    <x v="324"/>
    <x v="1"/>
    <x v="1"/>
    <x v="324"/>
    <s v="Forsøker å fjerne unødvendig kafka conf"/>
    <x v="7"/>
    <n v="5"/>
    <x v="1"/>
    <x v="0"/>
    <x v="1"/>
    <x v="7"/>
    <x v="2"/>
    <x v="1"/>
  </r>
  <r>
    <s v="eessi-pensjon-begrens-innsyn"/>
    <x v="325"/>
    <x v="1"/>
    <x v="1"/>
    <x v="325"/>
    <s v="Mapper Kafka-aiven env-variable i application.yml"/>
    <x v="7"/>
    <n v="5"/>
    <x v="1"/>
    <x v="0"/>
    <x v="1"/>
    <x v="7"/>
    <x v="2"/>
    <x v="1"/>
  </r>
  <r>
    <s v="eessi-pensjon-begrens-innsyn"/>
    <x v="326"/>
    <x v="1"/>
    <x v="1"/>
    <x v="326"/>
    <s v="Byttet til kafka aiven config for dev/q2"/>
    <x v="7"/>
    <n v="5"/>
    <x v="1"/>
    <x v="0"/>
    <x v="1"/>
    <x v="7"/>
    <x v="2"/>
    <x v="1"/>
  </r>
  <r>
    <s v="eessi-pensjon-begrens-innsyn"/>
    <x v="327"/>
    <x v="1"/>
    <x v="1"/>
    <x v="327"/>
    <s v="Retter opp prodsett_command for dev-gcp"/>
    <x v="7"/>
    <n v="5"/>
    <x v="1"/>
    <x v="0"/>
    <x v="1"/>
    <x v="7"/>
    <x v="2"/>
    <x v="1"/>
  </r>
  <r>
    <s v="eessi-pensjon-begrens-innsyn"/>
    <x v="328"/>
    <x v="1"/>
    <x v="1"/>
    <x v="328"/>
    <s v="Fjerner deploy til q1"/>
    <x v="7"/>
    <n v="5"/>
    <x v="1"/>
    <x v="0"/>
    <x v="1"/>
    <x v="7"/>
    <x v="2"/>
    <x v="1"/>
  </r>
  <r>
    <s v="eessi-pensjon-begrens-innsyn"/>
    <x v="329"/>
    <x v="1"/>
    <x v="1"/>
    <x v="329"/>
    <s v="-f oppdaterer endpoints"/>
    <x v="7"/>
    <n v="5"/>
    <x v="1"/>
    <x v="0"/>
    <x v="1"/>
    <x v="7"/>
    <x v="2"/>
    <x v="1"/>
  </r>
  <r>
    <s v="eessi-pensjon-begrens-innsyn"/>
    <x v="330"/>
    <x v="1"/>
    <x v="1"/>
    <x v="330"/>
    <s v="bumper metrics versjon"/>
    <x v="7"/>
    <n v="5"/>
    <x v="1"/>
    <x v="0"/>
    <x v="1"/>
    <x v="7"/>
    <x v="2"/>
    <x v="1"/>
  </r>
  <r>
    <s v="eessi-pensjon-begrens-innsyn"/>
    <x v="331"/>
    <x v="1"/>
    <x v="1"/>
    <x v="331"/>
    <s v="legger inn korrekt eux client id"/>
    <x v="7"/>
    <n v="5"/>
    <x v="1"/>
    <x v="0"/>
    <x v="1"/>
    <x v="7"/>
    <x v="2"/>
    <x v="1"/>
  </r>
  <r>
    <s v="eessi-pensjon-begrens-innsyn"/>
    <x v="332"/>
    <x v="1"/>
    <x v="1"/>
    <x v="332"/>
    <s v="Merge pull request #62 from navikt/feature/sonarqube-jacoco"/>
    <x v="7"/>
    <n v="5"/>
    <x v="1"/>
    <x v="0"/>
    <x v="1"/>
    <x v="7"/>
    <x v="2"/>
    <x v="1"/>
  </r>
  <r>
    <s v="eessi-pensjon-begrens-innsyn"/>
    <x v="333"/>
    <x v="1"/>
    <x v="1"/>
    <x v="333"/>
    <s v="Legger til SonarQube/Jacoco-støtte"/>
    <x v="7"/>
    <n v="5"/>
    <x v="1"/>
    <x v="0"/>
    <x v="1"/>
    <x v="7"/>
    <x v="2"/>
    <x v="1"/>
  </r>
  <r>
    <s v="eessi-pensjon-begrens-innsyn"/>
    <x v="334"/>
    <x v="1"/>
    <x v="1"/>
    <x v="334"/>
    <s v="Merge pull request #61 from navikt/feature/add-java-version-file"/>
    <x v="7"/>
    <n v="5"/>
    <x v="1"/>
    <x v="0"/>
    <x v="1"/>
    <x v="7"/>
    <x v="2"/>
    <x v="1"/>
  </r>
  <r>
    <s v="eessi-pensjon-begrens-innsyn"/>
    <x v="335"/>
    <x v="1"/>
    <x v="1"/>
    <x v="335"/>
    <s v="Add .java-version-file"/>
    <x v="7"/>
    <n v="5"/>
    <x v="1"/>
    <x v="0"/>
    <x v="1"/>
    <x v="7"/>
    <x v="2"/>
    <x v="1"/>
  </r>
  <r>
    <s v="eessi-pensjon-begrens-innsyn"/>
    <x v="336"/>
    <x v="1"/>
    <x v="1"/>
    <x v="336"/>
    <s v="Merge pull request #60 from navikt/feature/rydde-i-error-handler"/>
    <x v="7"/>
    <n v="5"/>
    <x v="2"/>
    <x v="0"/>
    <x v="1"/>
    <x v="7"/>
    <x v="2"/>
    <x v="1"/>
  </r>
  <r>
    <s v="eessi-pensjon-begrens-innsyn"/>
    <x v="337"/>
    <x v="1"/>
    <x v="1"/>
    <x v="337"/>
    <s v="Gjøre errorhandler likere de andre"/>
    <x v="7"/>
    <n v="5"/>
    <x v="2"/>
    <x v="0"/>
    <x v="1"/>
    <x v="7"/>
    <x v="2"/>
    <x v="1"/>
  </r>
  <r>
    <s v="eessi-pensjon-begrens-innsyn"/>
    <x v="338"/>
    <x v="1"/>
    <x v="1"/>
    <x v="338"/>
    <s v="Rename til KafkaStoppingErrorHandler"/>
    <x v="7"/>
    <n v="5"/>
    <x v="2"/>
    <x v="0"/>
    <x v="1"/>
    <x v="7"/>
    <x v="2"/>
    <x v="1"/>
  </r>
  <r>
    <s v="eessi-pensjon-begrens-innsyn"/>
    <x v="339"/>
    <x v="1"/>
    <x v="1"/>
    <x v="339"/>
    <s v="Bytte ut deprekert ErrorHandler"/>
    <x v="7"/>
    <n v="5"/>
    <x v="2"/>
    <x v="0"/>
    <x v="1"/>
    <x v="7"/>
    <x v="2"/>
    <x v="1"/>
  </r>
  <r>
    <s v="eessi-pensjon-begrens-innsyn"/>
    <x v="340"/>
    <x v="1"/>
    <x v="1"/>
    <x v="340"/>
    <s v="Fjerner vars fra prodsett command"/>
    <x v="7"/>
    <n v="5"/>
    <x v="2"/>
    <x v="0"/>
    <x v="1"/>
    <x v="7"/>
    <x v="2"/>
    <x v="1"/>
  </r>
  <r>
    <s v="eessi-pensjon-begrens-innsyn"/>
    <x v="341"/>
    <x v="1"/>
    <x v="1"/>
    <x v="341"/>
    <s v="Latest and greatest bump på alle versjoner"/>
    <x v="7"/>
    <n v="5"/>
    <x v="2"/>
    <x v="0"/>
    <x v="1"/>
    <x v="7"/>
    <x v="2"/>
    <x v="1"/>
  </r>
  <r>
    <s v="eessi-pensjon-begrens-innsyn"/>
    <x v="342"/>
    <x v="1"/>
    <x v="1"/>
    <x v="342"/>
    <s v="Java17, gradle bump, spring bump ep-bibliotek bump mm"/>
    <x v="7"/>
    <n v="5"/>
    <x v="2"/>
    <x v="0"/>
    <x v="1"/>
    <x v="7"/>
    <x v="2"/>
    <x v="1"/>
  </r>
  <r>
    <s v="eessi-pensjon-begrens-innsyn"/>
    <x v="343"/>
    <x v="1"/>
    <x v="1"/>
    <x v="343"/>
    <s v="Legger til METRICS_REQUESTFILTER_ENABLE"/>
    <x v="7"/>
    <n v="5"/>
    <x v="2"/>
    <x v="0"/>
    <x v="1"/>
    <x v="7"/>
    <x v="2"/>
    <x v="1"/>
  </r>
  <r>
    <s v="eessi-pensjon-begrens-innsyn"/>
    <x v="344"/>
    <x v="1"/>
    <x v="1"/>
    <x v="344"/>
    <s v="Bumper bibliotek"/>
    <x v="7"/>
    <n v="5"/>
    <x v="2"/>
    <x v="0"/>
    <x v="1"/>
    <x v="7"/>
    <x v="2"/>
    <x v="1"/>
  </r>
  <r>
    <s v="eessi-pensjon-begrens-innsyn"/>
    <x v="345"/>
    <x v="1"/>
    <x v="1"/>
    <x v="345"/>
    <s v="Hopper over H001 som har problemer"/>
    <x v="7"/>
    <n v="5"/>
    <x v="2"/>
    <x v="0"/>
    <x v="1"/>
    <x v="7"/>
    <x v="2"/>
    <x v="1"/>
  </r>
  <r>
    <s v="eessi-pensjon-begrens-innsyn"/>
    <x v="346"/>
    <x v="1"/>
    <x v="1"/>
    <x v="346"/>
    <s v="Fjerner includes på meldinger som skal inkluderes i retries"/>
    <x v="7"/>
    <n v="5"/>
    <x v="2"/>
    <x v="0"/>
    <x v="1"/>
    <x v="7"/>
    <x v="2"/>
    <x v="1"/>
  </r>
  <r>
    <s v="eessi-pensjon-begrens-innsyn"/>
    <x v="347"/>
    <x v="1"/>
    <x v="1"/>
    <x v="347"/>
    <s v="Hopper over H001 som har problemer"/>
    <x v="7"/>
    <n v="5"/>
    <x v="2"/>
    <x v="0"/>
    <x v="1"/>
    <x v="7"/>
    <x v="2"/>
    <x v="1"/>
  </r>
  <r>
    <s v="eessi-pensjon-begrens-innsyn"/>
    <x v="348"/>
    <x v="1"/>
    <x v="1"/>
    <x v="348"/>
    <s v="Hopper over H01 SED som har problem"/>
    <x v="7"/>
    <n v="5"/>
    <x v="2"/>
    <x v="0"/>
    <x v="1"/>
    <x v="7"/>
    <x v="2"/>
    <x v="1"/>
  </r>
  <r>
    <s v="eessi-pensjon-begrens-innsyn"/>
    <x v="349"/>
    <x v="1"/>
    <x v="1"/>
    <x v="349"/>
    <s v="Hopper over H01 SED som har problem"/>
    <x v="7"/>
    <n v="5"/>
    <x v="2"/>
    <x v="0"/>
    <x v="1"/>
    <x v="7"/>
    <x v="2"/>
    <x v="1"/>
  </r>
  <r>
    <s v="eessi-pensjon-begrens-innsyn"/>
    <x v="350"/>
    <x v="1"/>
    <x v="1"/>
    <x v="350"/>
    <s v="legger til IOException til listen med retryable feil"/>
    <x v="7"/>
    <n v="5"/>
    <x v="2"/>
    <x v="0"/>
    <x v="1"/>
    <x v="7"/>
    <x v="2"/>
    <x v="1"/>
  </r>
  <r>
    <s v="eessi-pensjon-begrens-innsyn"/>
    <x v="351"/>
    <x v="1"/>
    <x v="1"/>
    <x v="351"/>
    <s v="legger inn korrekt indentering for azure og accesspolicy"/>
    <x v="7"/>
    <n v="5"/>
    <x v="2"/>
    <x v="0"/>
    <x v="1"/>
    <x v="7"/>
    <x v="2"/>
    <x v="1"/>
  </r>
  <r>
    <s v="eessi-pensjon-begrens-innsyn"/>
    <x v="352"/>
    <x v="1"/>
    <x v="1"/>
    <x v="352"/>
    <s v="Fikser ingress"/>
    <x v="7"/>
    <n v="5"/>
    <x v="2"/>
    <x v="0"/>
    <x v="1"/>
    <x v="7"/>
    <x v="2"/>
    <x v="1"/>
  </r>
  <r>
    <s v="eessi-pensjon-begrens-innsyn"/>
    <x v="353"/>
    <x v="1"/>
    <x v="1"/>
    <x v="353"/>
    <s v="Fjerner unødvendig logging"/>
    <x v="7"/>
    <n v="5"/>
    <x v="2"/>
    <x v="0"/>
    <x v="1"/>
    <x v="7"/>
    <x v="2"/>
    <x v="1"/>
  </r>
  <r>
    <s v="eessi-pensjon-begrens-innsyn"/>
    <x v="354"/>
    <x v="1"/>
    <x v="1"/>
    <x v="354"/>
    <s v="Fjerner subject logging"/>
    <x v="7"/>
    <n v="5"/>
    <x v="2"/>
    <x v="0"/>
    <x v="1"/>
    <x v="7"/>
    <x v="2"/>
    <x v="1"/>
  </r>
  <r>
    <s v="eessi-pensjon-begrens-innsyn"/>
    <x v="355"/>
    <x v="1"/>
    <x v="1"/>
    <x v="355"/>
    <s v="fjerner unødvnedige filer"/>
    <x v="7"/>
    <n v="5"/>
    <x v="2"/>
    <x v="0"/>
    <x v="1"/>
    <x v="7"/>
    <x v="2"/>
    <x v="1"/>
  </r>
  <r>
    <s v="eessi-pensjon-begrens-innsyn"/>
    <x v="356"/>
    <x v="1"/>
    <x v="1"/>
    <x v="356"/>
    <s v="legger til gamle onprem nais filer"/>
    <x v="7"/>
    <n v="5"/>
    <x v="2"/>
    <x v="0"/>
    <x v="1"/>
    <x v="7"/>
    <x v="2"/>
    <x v="1"/>
  </r>
  <r>
    <s v="eessi-pensjon-begrens-innsyn"/>
    <x v="357"/>
    <x v="1"/>
    <x v="1"/>
    <x v="357"/>
    <s v="legger til gamle onprem nais filer"/>
    <x v="7"/>
    <n v="5"/>
    <x v="2"/>
    <x v="0"/>
    <x v="1"/>
    <x v="7"/>
    <x v="2"/>
    <x v="1"/>
  </r>
  <r>
    <s v="eessi-pensjon-begrens-innsyn"/>
    <x v="358"/>
    <x v="1"/>
    <x v="1"/>
    <x v="358"/>
    <s v="Fikser PDL clientId"/>
    <x v="7"/>
    <n v="5"/>
    <x v="2"/>
    <x v="0"/>
    <x v="1"/>
    <x v="7"/>
    <x v="2"/>
    <x v="1"/>
  </r>
  <r>
    <s v="eessi-pensjon-begrens-innsyn"/>
    <x v="359"/>
    <x v="1"/>
    <x v="1"/>
    <x v="359"/>
    <s v="Deployer til Q1 gcp"/>
    <x v="7"/>
    <n v="5"/>
    <x v="2"/>
    <x v="0"/>
    <x v="1"/>
    <x v="7"/>
    <x v="2"/>
    <x v="1"/>
  </r>
  <r>
    <s v="eessi-pensjon-begrens-innsyn"/>
    <x v="360"/>
    <x v="1"/>
    <x v="1"/>
    <x v="360"/>
    <s v="Rydder opp samt legger inn urdl for eux-rina"/>
    <x v="7"/>
    <n v="5"/>
    <x v="2"/>
    <x v="0"/>
    <x v="1"/>
    <x v="7"/>
    <x v="2"/>
    <x v="1"/>
  </r>
  <r>
    <s v="eessi-pensjon-begrens-innsyn"/>
    <x v="361"/>
    <x v="1"/>
    <x v="1"/>
    <x v="361"/>
    <s v="Deployer til Q1 gcp"/>
    <x v="7"/>
    <n v="5"/>
    <x v="2"/>
    <x v="0"/>
    <x v="1"/>
    <x v="7"/>
    <x v="2"/>
    <x v="1"/>
  </r>
  <r>
    <s v="eessi-pensjon-begrens-innsyn"/>
    <x v="362"/>
    <x v="1"/>
    <x v="1"/>
    <x v="362"/>
    <s v="Endrer PDL url i prod"/>
    <x v="7"/>
    <n v="5"/>
    <x v="2"/>
    <x v="0"/>
    <x v="1"/>
    <x v="7"/>
    <x v="2"/>
    <x v="1"/>
  </r>
  <r>
    <s v="eessi-pensjon-begrens-innsyn"/>
    <x v="363"/>
    <x v="1"/>
    <x v="1"/>
    <x v="363"/>
    <s v="Hopper over offset 376151 og 183769"/>
    <x v="7"/>
    <n v="5"/>
    <x v="2"/>
    <x v="0"/>
    <x v="1"/>
    <x v="7"/>
    <x v="2"/>
    <x v="1"/>
  </r>
  <r>
    <s v="eessi-pensjon-begrens-innsyn"/>
    <x v="364"/>
    <x v="1"/>
    <x v="1"/>
    <x v="364"/>
    <s v="Hopper over offset 376151"/>
    <x v="7"/>
    <n v="5"/>
    <x v="2"/>
    <x v="0"/>
    <x v="1"/>
    <x v="7"/>
    <x v="2"/>
    <x v="1"/>
  </r>
  <r>
    <s v="eessi-pensjon-begrens-innsyn"/>
    <x v="365"/>
    <x v="1"/>
    <x v="1"/>
    <x v="365"/>
    <s v="endrer eux-rina-api-url"/>
    <x v="7"/>
    <n v="5"/>
    <x v="2"/>
    <x v="0"/>
    <x v="1"/>
    <x v="7"/>
    <x v="2"/>
    <x v="1"/>
  </r>
  <r>
    <s v="eessi-pensjon-begrens-innsyn"/>
    <x v="366"/>
    <x v="1"/>
    <x v="1"/>
    <x v="366"/>
    <s v="legger til logglinje for subject"/>
    <x v="7"/>
    <n v="5"/>
    <x v="2"/>
    <x v="0"/>
    <x v="1"/>
    <x v="7"/>
    <x v="2"/>
    <x v="1"/>
  </r>
  <r>
    <s v="eessi-pensjon-begrens-innsyn"/>
    <x v="367"/>
    <x v="1"/>
    <x v="1"/>
    <x v="367"/>
    <s v="Deployer til PROD-GCP"/>
    <x v="7"/>
    <n v="5"/>
    <x v="2"/>
    <x v="0"/>
    <x v="1"/>
    <x v="7"/>
    <x v="2"/>
    <x v="1"/>
  </r>
  <r>
    <s v="eessi-pensjon-begrens-innsyn"/>
    <x v="368"/>
    <x v="1"/>
    <x v="1"/>
    <x v="368"/>
    <s v="Rydder opp i navn på nais og github-action"/>
    <x v="7"/>
    <n v="5"/>
    <x v="2"/>
    <x v="0"/>
    <x v="1"/>
    <x v="7"/>
    <x v="2"/>
    <x v="1"/>
  </r>
  <r>
    <s v="eessi-pensjon-begrens-innsyn"/>
    <x v="369"/>
    <x v="1"/>
    <x v="1"/>
    <x v="369"/>
    <s v="legger til ep-personoppslag hvor NAV_CONSUMER_TOKEN ikke er med"/>
    <x v="7"/>
    <n v="5"/>
    <x v="2"/>
    <x v="0"/>
    <x v="1"/>
    <x v="7"/>
    <x v="2"/>
    <x v="1"/>
  </r>
  <r>
    <s v="eessi-pensjon-begrens-innsyn"/>
    <x v="370"/>
    <x v="1"/>
    <x v="1"/>
    <x v="370"/>
    <s v="legger til ny url for PDL som støtter gcp"/>
    <x v="7"/>
    <n v="5"/>
    <x v="2"/>
    <x v="0"/>
    <x v="1"/>
    <x v="7"/>
    <x v="2"/>
    <x v="1"/>
  </r>
  <r>
    <s v="eessi-pensjon-begrens-innsyn"/>
    <x v="371"/>
    <x v="1"/>
    <x v="1"/>
    <x v="371"/>
    <s v="legger til ny PDLTokenCallBack for azureAD token support for PDL, mer logging"/>
    <x v="7"/>
    <n v="5"/>
    <x v="2"/>
    <x v="0"/>
    <x v="1"/>
    <x v="7"/>
    <x v="2"/>
    <x v="1"/>
  </r>
  <r>
    <s v="eessi-pensjon-begrens-innsyn"/>
    <x v="372"/>
    <x v="1"/>
    <x v="1"/>
    <x v="372"/>
    <s v="legger til ny PDLTokenCallBack for azureAD token support for PDL, mer logging"/>
    <x v="7"/>
    <n v="5"/>
    <x v="2"/>
    <x v="0"/>
    <x v="1"/>
    <x v="7"/>
    <x v="2"/>
    <x v="1"/>
  </r>
  <r>
    <s v="eessi-pensjon-begrens-innsyn"/>
    <x v="373"/>
    <x v="1"/>
    <x v="1"/>
    <x v="373"/>
    <s v="legger til ny PDLTokenCallBack for azureAD token support for PDL, fiks test"/>
    <x v="7"/>
    <n v="5"/>
    <x v="2"/>
    <x v="0"/>
    <x v="1"/>
    <x v="7"/>
    <x v="2"/>
    <x v="1"/>
  </r>
  <r>
    <s v="eessi-pensjon-begrens-innsyn"/>
    <x v="374"/>
    <x v="1"/>
    <x v="1"/>
    <x v="374"/>
    <s v="legger til ny PDLTokenCallBack for azureAD token support for PDL"/>
    <x v="7"/>
    <n v="5"/>
    <x v="2"/>
    <x v="0"/>
    <x v="1"/>
    <x v="7"/>
    <x v="2"/>
    <x v="1"/>
  </r>
  <r>
    <s v="eessi-pensjon-begrens-innsyn"/>
    <x v="375"/>
    <x v="1"/>
    <x v="1"/>
    <x v="375"/>
    <s v="oppdaterer for azuread og pdl og ny ep-personoppslag"/>
    <x v="7"/>
    <n v="5"/>
    <x v="2"/>
    <x v="0"/>
    <x v="1"/>
    <x v="7"/>
    <x v="2"/>
    <x v="1"/>
  </r>
  <r>
    <s v="eessi-pensjon-begrens-innsyn"/>
    <x v="376"/>
    <x v="1"/>
    <x v="1"/>
    <x v="376"/>
    <s v="oppdaterer for azuread og pdl og ny ep-personoppslag"/>
    <x v="7"/>
    <n v="5"/>
    <x v="2"/>
    <x v="0"/>
    <x v="1"/>
    <x v="7"/>
    <x v="2"/>
    <x v="1"/>
  </r>
  <r>
    <s v="eessi-pensjon-begrens-innsyn"/>
    <x v="377"/>
    <x v="1"/>
    <x v="1"/>
    <x v="377"/>
    <s v="oppdaterer til PDL GCP url"/>
    <x v="7"/>
    <n v="5"/>
    <x v="2"/>
    <x v="0"/>
    <x v="1"/>
    <x v="7"/>
    <x v="2"/>
    <x v="1"/>
  </r>
  <r>
    <s v="eessi-pensjon-begrens-innsyn"/>
    <x v="378"/>
    <x v="1"/>
    <x v="1"/>
    <x v="378"/>
    <s v="logger subject"/>
    <x v="7"/>
    <n v="5"/>
    <x v="2"/>
    <x v="0"/>
    <x v="1"/>
    <x v="7"/>
    <x v="2"/>
    <x v="1"/>
  </r>
  <r>
    <s v="eessi-pensjon-begrens-innsyn"/>
    <x v="379"/>
    <x v="1"/>
    <x v="1"/>
    <x v="379"/>
    <s v="logger subject"/>
    <x v="7"/>
    <n v="5"/>
    <x v="2"/>
    <x v="0"/>
    <x v="1"/>
    <x v="7"/>
    <x v="2"/>
    <x v="1"/>
  </r>
  <r>
    <s v="eessi-pensjon-begrens-innsyn"/>
    <x v="380"/>
    <x v="1"/>
    <x v="1"/>
    <x v="380"/>
    <s v="logger subject"/>
    <x v="7"/>
    <n v="5"/>
    <x v="2"/>
    <x v="0"/>
    <x v="1"/>
    <x v="7"/>
    <x v="2"/>
    <x v="1"/>
  </r>
  <r>
    <s v="eessi-pensjon-begrens-innsyn"/>
    <x v="381"/>
    <x v="1"/>
    <x v="1"/>
    <x v="381"/>
    <s v="logger subject"/>
    <x v="7"/>
    <n v="5"/>
    <x v="2"/>
    <x v="0"/>
    <x v="1"/>
    <x v="7"/>
    <x v="2"/>
    <x v="1"/>
  </r>
  <r>
    <s v="eessi-pensjon-begrens-innsyn"/>
    <x v="382"/>
    <x v="1"/>
    <x v="1"/>
    <x v="382"/>
    <s v="logger subject"/>
    <x v="7"/>
    <n v="5"/>
    <x v="2"/>
    <x v="0"/>
    <x v="1"/>
    <x v="7"/>
    <x v="2"/>
    <x v="1"/>
  </r>
  <r>
    <s v="eessi-pensjon-begrens-innsyn"/>
    <x v="383"/>
    <x v="1"/>
    <x v="1"/>
    <x v="383"/>
    <s v="logger subject"/>
    <x v="7"/>
    <n v="5"/>
    <x v="2"/>
    <x v="0"/>
    <x v="1"/>
    <x v="7"/>
    <x v="2"/>
    <x v="1"/>
  </r>
  <r>
    <s v="eessi-pensjon-begrens-innsyn"/>
    <x v="384"/>
    <x v="1"/>
    <x v="1"/>
    <x v="384"/>
    <s v="logger subject"/>
    <x v="7"/>
    <n v="5"/>
    <x v="2"/>
    <x v="0"/>
    <x v="1"/>
    <x v="7"/>
    <x v="2"/>
    <x v="1"/>
  </r>
  <r>
    <s v="eessi-pensjon-begrens-innsyn"/>
    <x v="385"/>
    <x v="1"/>
    <x v="1"/>
    <x v="385"/>
    <s v="logger subject"/>
    <x v="7"/>
    <n v="5"/>
    <x v="2"/>
    <x v="0"/>
    <x v="1"/>
    <x v="7"/>
    <x v="2"/>
    <x v="1"/>
  </r>
  <r>
    <s v="eessi-pensjon-begrens-innsyn"/>
    <x v="386"/>
    <x v="1"/>
    <x v="1"/>
    <x v="386"/>
    <s v="fjerner cache"/>
    <x v="7"/>
    <n v="5"/>
    <x v="2"/>
    <x v="0"/>
    <x v="1"/>
    <x v="7"/>
    <x v="2"/>
    <x v="1"/>
  </r>
  <r>
    <s v="eessi-pensjon-begrens-innsyn"/>
    <x v="387"/>
    <x v="1"/>
    <x v="1"/>
    <x v="387"/>
    <s v="Logger subject"/>
    <x v="7"/>
    <n v="5"/>
    <x v="2"/>
    <x v="0"/>
    <x v="1"/>
    <x v="7"/>
    <x v="2"/>
    <x v="1"/>
  </r>
  <r>
    <s v="eessi-pensjon-begrens-innsyn"/>
    <x v="388"/>
    <x v="1"/>
    <x v="1"/>
    <x v="388"/>
    <s v="Logger subject"/>
    <x v="7"/>
    <n v="5"/>
    <x v="2"/>
    <x v="0"/>
    <x v="1"/>
    <x v="7"/>
    <x v="2"/>
    <x v="1"/>
  </r>
  <r>
    <s v="eessi-pensjon-begrens-innsyn"/>
    <x v="389"/>
    <x v="1"/>
    <x v="1"/>
    <x v="389"/>
    <s v="Bytter til AzureAd ingress mot EUX"/>
    <x v="7"/>
    <n v="5"/>
    <x v="2"/>
    <x v="0"/>
    <x v="1"/>
    <x v="7"/>
    <x v="2"/>
    <x v="1"/>
  </r>
  <r>
    <s v="eessi-pensjon-begrens-innsyn"/>
    <x v="390"/>
    <x v="1"/>
    <x v="1"/>
    <x v="390"/>
    <s v="Fikser en typo"/>
    <x v="7"/>
    <n v="5"/>
    <x v="2"/>
    <x v="0"/>
    <x v="1"/>
    <x v="7"/>
    <x v="2"/>
    <x v="1"/>
  </r>
  <r>
    <s v="eessi-pensjon-begrens-innsyn"/>
    <x v="391"/>
    <x v="1"/>
    <x v="1"/>
    <x v="391"/>
    <s v="Rydder litt Azure logging og config"/>
    <x v="7"/>
    <n v="5"/>
    <x v="2"/>
    <x v="0"/>
    <x v="1"/>
    <x v="7"/>
    <x v="2"/>
    <x v="1"/>
  </r>
  <r>
    <s v="eessi-pensjon-begrens-innsyn"/>
    <x v="392"/>
    <x v="1"/>
    <x v="1"/>
    <x v="392"/>
    <s v="Legger til EUX client ID for Q2"/>
    <x v="7"/>
    <n v="5"/>
    <x v="2"/>
    <x v="0"/>
    <x v="1"/>
    <x v="7"/>
    <x v="2"/>
    <x v="1"/>
  </r>
  <r>
    <s v="eessi-pensjon-begrens-innsyn"/>
    <x v="393"/>
    <x v="1"/>
    <x v="1"/>
    <x v="393"/>
    <s v="Kutter ned støy fra ubeskyttede endepunkt logging"/>
    <x v="7"/>
    <n v="5"/>
    <x v="2"/>
    <x v="0"/>
    <x v="1"/>
    <x v="7"/>
    <x v="2"/>
    <x v="1"/>
  </r>
  <r>
    <s v="eessi-pensjon-begrens-innsyn"/>
    <x v="394"/>
    <x v="1"/>
    <x v="1"/>
    <x v="394"/>
    <s v="Kutter ned støy fra ubeskyttede endepunkt logging"/>
    <x v="7"/>
    <n v="5"/>
    <x v="2"/>
    <x v="0"/>
    <x v="1"/>
    <x v="7"/>
    <x v="2"/>
    <x v="1"/>
  </r>
  <r>
    <s v="eessi-pensjon-begrens-innsyn"/>
    <x v="395"/>
    <x v="1"/>
    <x v="1"/>
    <x v="395"/>
    <s v="legger til @Unprotected på DiagnosticsController"/>
    <x v="7"/>
    <n v="5"/>
    <x v="2"/>
    <x v="0"/>
    <x v="1"/>
    <x v="7"/>
    <x v="2"/>
    <x v="1"/>
  </r>
  <r>
    <s v="eessi-pensjon-begrens-innsyn"/>
    <x v="396"/>
    <x v="1"/>
    <x v="1"/>
    <x v="396"/>
    <s v="Endrer til srveessi-pensjon-b-4"/>
    <x v="7"/>
    <n v="5"/>
    <x v="2"/>
    <x v="0"/>
    <x v="1"/>
    <x v="7"/>
    <x v="2"/>
    <x v="1"/>
  </r>
  <r>
    <s v="eessi-pensjon-begrens-innsyn"/>
    <x v="397"/>
    <x v="1"/>
    <x v="1"/>
    <x v="397"/>
    <s v="Endrer til srveessi-pensjon-b-3"/>
    <x v="7"/>
    <n v="5"/>
    <x v="2"/>
    <x v="0"/>
    <x v="1"/>
    <x v="7"/>
    <x v="2"/>
    <x v="1"/>
  </r>
  <r>
    <s v="eessi-pensjon-begrens-innsyn"/>
    <x v="398"/>
    <x v="1"/>
    <x v="1"/>
    <x v="398"/>
    <s v="Endrer til srveessi-pensjon-b-2"/>
    <x v="7"/>
    <n v="5"/>
    <x v="2"/>
    <x v="0"/>
    <x v="1"/>
    <x v="7"/>
    <x v="2"/>
    <x v="1"/>
  </r>
  <r>
    <s v="eessi-pensjon-begrens-innsyn"/>
    <x v="399"/>
    <x v="1"/>
    <x v="1"/>
    <x v="399"/>
    <s v="Legger til secret i naisfila"/>
    <x v="7"/>
    <n v="5"/>
    <x v="2"/>
    <x v="0"/>
    <x v="1"/>
    <x v="7"/>
    <x v="2"/>
    <x v="1"/>
  </r>
  <r>
    <s v="eessi-pensjon-begrens-innsyn"/>
    <x v="400"/>
    <x v="1"/>
    <x v="1"/>
    <x v="400"/>
    <s v="legger til ep-personoppslag 9.0.1 med hardkodet støtte for azuread og begrens-innsyn."/>
    <x v="7"/>
    <n v="5"/>
    <x v="2"/>
    <x v="0"/>
    <x v="1"/>
    <x v="7"/>
    <x v="2"/>
    <x v="1"/>
  </r>
  <r>
    <s v="eessi-pensjon-begrens-innsyn"/>
    <x v="401"/>
    <x v="1"/>
    <x v="1"/>
    <x v="401"/>
    <s v="legger til ep-personoppslag 9.0.0 med hardkodet støtte for azuread og begrens-innsyn."/>
    <x v="7"/>
    <n v="5"/>
    <x v="2"/>
    <x v="0"/>
    <x v="1"/>
    <x v="7"/>
    <x v="2"/>
    <x v="1"/>
  </r>
  <r>
    <s v="eessi-pensjon-begrens-innsyn"/>
    <x v="402"/>
    <x v="1"/>
    <x v="1"/>
    <x v="402"/>
    <s v="Fjerner STSService fra gradle og dependencies"/>
    <x v="7"/>
    <n v="5"/>
    <x v="2"/>
    <x v="0"/>
    <x v="1"/>
    <x v="7"/>
    <x v="2"/>
    <x v="1"/>
  </r>
  <r>
    <s v="eessi-pensjon-begrens-innsyn"/>
    <x v="403"/>
    <x v="1"/>
    <x v="1"/>
    <x v="403"/>
    <s v="Fjerner STSService fra config"/>
    <x v="7"/>
    <n v="5"/>
    <x v="2"/>
    <x v="0"/>
    <x v="1"/>
    <x v="7"/>
    <x v="2"/>
    <x v="1"/>
  </r>
  <r>
    <s v="eessi-pensjon-begrens-innsyn"/>
    <x v="404"/>
    <x v="1"/>
    <x v="1"/>
    <x v="404"/>
    <s v="Merge pull request #59 from navikt/feature/GCP"/>
    <x v="7"/>
    <n v="5"/>
    <x v="2"/>
    <x v="0"/>
    <x v="1"/>
    <x v="7"/>
    <x v="2"/>
    <x v="1"/>
  </r>
  <r>
    <s v="eessi-pensjon-begrens-innsyn"/>
    <x v="405"/>
    <x v="1"/>
    <x v="1"/>
    <x v="405"/>
    <s v="Legger inn autostart for sedSendt og archtest fix"/>
    <x v="7"/>
    <n v="5"/>
    <x v="2"/>
    <x v="0"/>
    <x v="1"/>
    <x v="7"/>
    <x v="2"/>
    <x v="1"/>
  </r>
  <r>
    <s v="eessi-pensjon-begrens-innsyn"/>
    <x v="406"/>
    <x v="1"/>
    <x v="1"/>
    <x v="406"/>
    <s v="legger til azure ad config"/>
    <x v="7"/>
    <n v="5"/>
    <x v="2"/>
    <x v="0"/>
    <x v="1"/>
    <x v="7"/>
    <x v="2"/>
    <x v="1"/>
  </r>
  <r>
    <s v="eessi-pensjon-begrens-innsyn"/>
    <x v="407"/>
    <x v="1"/>
    <x v="1"/>
    <x v="407"/>
    <s v="Deployer til dev-GCP"/>
    <x v="7"/>
    <n v="5"/>
    <x v="2"/>
    <x v="0"/>
    <x v="1"/>
    <x v="7"/>
    <x v="2"/>
    <x v="1"/>
  </r>
  <r>
    <s v="eessi-pensjon-begrens-innsyn"/>
    <x v="408"/>
    <x v="1"/>
    <x v="1"/>
    <x v="408"/>
    <s v="Revert &quot;Revert &quot;Revert &quot;Deployer til dev-GCP&quot;&quot;&quot;"/>
    <x v="7"/>
    <n v="5"/>
    <x v="2"/>
    <x v="0"/>
    <x v="1"/>
    <x v="7"/>
    <x v="2"/>
    <x v="1"/>
  </r>
  <r>
    <s v="eessi-pensjon-begrens-innsyn"/>
    <x v="409"/>
    <x v="1"/>
    <x v="1"/>
    <x v="409"/>
    <s v="Revert &quot;Revert &quot;Deployer til dev-GCP&quot;&quot;"/>
    <x v="7"/>
    <n v="5"/>
    <x v="2"/>
    <x v="0"/>
    <x v="1"/>
    <x v="7"/>
    <x v="2"/>
    <x v="1"/>
  </r>
  <r>
    <s v="eessi-pensjon-begrens-innsyn"/>
    <x v="410"/>
    <x v="1"/>
    <x v="1"/>
    <x v="410"/>
    <s v="Revert &quot;Deployer til dev-GCP&quot;"/>
    <x v="7"/>
    <n v="5"/>
    <x v="2"/>
    <x v="0"/>
    <x v="1"/>
    <x v="7"/>
    <x v="2"/>
    <x v="1"/>
  </r>
  <r>
    <s v="eessi-pensjon-begrens-innsyn"/>
    <x v="411"/>
    <x v="1"/>
    <x v="1"/>
    <x v="411"/>
    <s v="Deployer til dev-GCP"/>
    <x v="7"/>
    <n v="5"/>
    <x v="2"/>
    <x v="0"/>
    <x v="1"/>
    <x v="7"/>
    <x v="2"/>
    <x v="1"/>
  </r>
  <r>
    <s v="eessi-pensjon-begrens-innsyn"/>
    <x v="412"/>
    <x v="1"/>
    <x v="1"/>
    <x v="412"/>
    <s v="Skrur på AzureAd config"/>
    <x v="7"/>
    <n v="5"/>
    <x v="2"/>
    <x v="0"/>
    <x v="1"/>
    <x v="7"/>
    <x v="2"/>
    <x v="1"/>
  </r>
  <r>
    <s v="eessi-pensjon-begrens-innsyn"/>
    <x v="413"/>
    <x v="1"/>
    <x v="1"/>
    <x v="413"/>
    <s v="Bumper ymse versjoner"/>
    <x v="7"/>
    <n v="5"/>
    <x v="3"/>
    <x v="0"/>
    <x v="1"/>
    <x v="7"/>
    <x v="2"/>
    <x v="1"/>
  </r>
  <r>
    <s v="eessi-pensjon-begrens-innsyn"/>
    <x v="414"/>
    <x v="1"/>
    <x v="1"/>
    <x v="414"/>
    <s v="bumper metrics til 0.4.12"/>
    <x v="7"/>
    <n v="5"/>
    <x v="3"/>
    <x v="0"/>
    <x v="1"/>
    <x v="7"/>
    <x v="2"/>
    <x v="1"/>
  </r>
  <r>
    <s v="eessi-pensjon-begrens-innsyn"/>
    <x v="415"/>
    <x v="1"/>
    <x v="1"/>
    <x v="415"/>
    <s v="Hopper over rinaid: 9986027"/>
    <x v="7"/>
    <n v="5"/>
    <x v="3"/>
    <x v="0"/>
    <x v="1"/>
    <x v="7"/>
    <x v="2"/>
    <x v="1"/>
  </r>
  <r>
    <s v="eessi-pensjon-begrens-innsyn"/>
    <x v="416"/>
    <x v="1"/>
    <x v="1"/>
    <x v="416"/>
    <s v="Hopper over offset Hopper over offset: 325515"/>
    <x v="7"/>
    <n v="5"/>
    <x v="3"/>
    <x v="0"/>
    <x v="1"/>
    <x v="7"/>
    <x v="2"/>
    <x v="1"/>
  </r>
  <r>
    <s v="eessi-pensjon-begrens-innsyn"/>
    <x v="417"/>
    <x v="1"/>
    <x v="1"/>
    <x v="417"/>
    <s v="Hopper over offset Hopper over offset: 325514"/>
    <x v="7"/>
    <n v="5"/>
    <x v="3"/>
    <x v="0"/>
    <x v="1"/>
    <x v="7"/>
    <x v="2"/>
    <x v="1"/>
  </r>
  <r>
    <s v="eessi-pensjon-begrens-innsyn"/>
    <x v="418"/>
    <x v="1"/>
    <x v="1"/>
    <x v="418"/>
    <s v="Hopper over offset Hopper over offset: 325513"/>
    <x v="7"/>
    <n v="5"/>
    <x v="3"/>
    <x v="0"/>
    <x v="1"/>
    <x v="7"/>
    <x v="2"/>
    <x v="1"/>
  </r>
  <r>
    <s v="eessi-pensjon-begrens-innsyn"/>
    <x v="419"/>
    <x v="1"/>
    <x v="1"/>
    <x v="419"/>
    <s v="Legger til logikk for å ikke behandle ugyldigetyper"/>
    <x v="7"/>
    <n v="5"/>
    <x v="3"/>
    <x v="0"/>
    <x v="1"/>
    <x v="7"/>
    <x v="2"/>
    <x v="1"/>
  </r>
  <r>
    <s v="eessi-pensjon-begrens-innsyn"/>
    <x v="420"/>
    <x v="1"/>
    <x v="1"/>
    <x v="420"/>
    <s v="bumper owasp versjon"/>
    <x v="7"/>
    <n v="5"/>
    <x v="3"/>
    <x v="0"/>
    <x v="1"/>
    <x v="7"/>
    <x v="2"/>
    <x v="1"/>
  </r>
  <r>
    <s v="eessi-pensjon-begrens-innsyn"/>
    <x v="421"/>
    <x v="1"/>
    <x v="1"/>
    <x v="421"/>
    <s v="Bumper bibliotek"/>
    <x v="7"/>
    <n v="5"/>
    <x v="3"/>
    <x v="0"/>
    <x v="1"/>
    <x v="7"/>
    <x v="2"/>
    <x v="1"/>
  </r>
  <r>
    <s v="eessi-pensjon-begrens-innsyn"/>
    <x v="422"/>
    <x v="1"/>
    <x v="1"/>
    <x v="422"/>
    <s v="Upgrade Gradle wrapper to 7.3.1"/>
    <x v="7"/>
    <n v="5"/>
    <x v="3"/>
    <x v="0"/>
    <x v="1"/>
    <x v="7"/>
    <x v="2"/>
    <x v="1"/>
  </r>
  <r>
    <s v="eessi-pensjon-begrens-innsyn"/>
    <x v="423"/>
    <x v="1"/>
    <x v="1"/>
    <x v="423"/>
    <s v="Bumper spring boot versjon"/>
    <x v="7"/>
    <n v="5"/>
    <x v="3"/>
    <x v="0"/>
    <x v="1"/>
    <x v="7"/>
    <x v="2"/>
    <x v="1"/>
  </r>
  <r>
    <s v="eessi-pensjon-begrens-innsyn"/>
    <x v="424"/>
    <x v="1"/>
    <x v="1"/>
    <x v="424"/>
    <s v="Merge pull request #57 from navikt/feature/oppdatering_eux_sedtype"/>
    <x v="7"/>
    <n v="5"/>
    <x v="3"/>
    <x v="0"/>
    <x v="1"/>
    <x v="7"/>
    <x v="2"/>
    <x v="1"/>
  </r>
  <r>
    <s v="eessi-pensjon-begrens-innsyn"/>
    <x v="425"/>
    <x v="1"/>
    <x v="1"/>
    <x v="425"/>
    <s v="ep-1201: fixer feil i docker"/>
    <x v="7"/>
    <n v="5"/>
    <x v="3"/>
    <x v="0"/>
    <x v="1"/>
    <x v="7"/>
    <x v="2"/>
    <x v="1"/>
  </r>
  <r>
    <s v="eessi-pensjon-begrens-innsyn"/>
    <x v="426"/>
    <x v="1"/>
    <x v="1"/>
    <x v="426"/>
    <s v="ep-1201: fixer feil i docker"/>
    <x v="7"/>
    <n v="5"/>
    <x v="3"/>
    <x v="0"/>
    <x v="1"/>
    <x v="7"/>
    <x v="2"/>
    <x v="1"/>
  </r>
  <r>
    <s v="eessi-pensjon-begrens-innsyn"/>
    <x v="427"/>
    <x v="1"/>
    <x v="1"/>
    <x v="427"/>
    <s v="ep-1201: bumper ep-metrics versjon"/>
    <x v="7"/>
    <n v="5"/>
    <x v="3"/>
    <x v="0"/>
    <x v="1"/>
    <x v="7"/>
    <x v="2"/>
    <x v="1"/>
  </r>
  <r>
    <s v="eessi-pensjon-begrens-innsyn"/>
    <x v="428"/>
    <x v="1"/>
    <x v="1"/>
    <x v="428"/>
    <s v="Legger inn sjekk av adressebeskyttelse for R og H Buc"/>
    <x v="7"/>
    <n v="5"/>
    <x v="3"/>
    <x v="0"/>
    <x v="1"/>
    <x v="7"/>
    <x v="2"/>
    <x v="1"/>
  </r>
  <r>
    <s v="eessi-pensjon-begrens-innsyn"/>
    <x v="429"/>
    <x v="1"/>
    <x v="1"/>
    <x v="429"/>
    <s v="Endrer PDL_URL i q2"/>
    <x v="7"/>
    <n v="5"/>
    <x v="3"/>
    <x v="0"/>
    <x v="1"/>
    <x v="7"/>
    <x v="2"/>
    <x v="1"/>
  </r>
  <r>
    <s v="eessi-pensjon-begrens-innsyn"/>
    <x v="430"/>
    <x v="1"/>
    <x v="1"/>
    <x v="430"/>
    <s v="Endrer PDL_URL"/>
    <x v="7"/>
    <n v="5"/>
    <x v="3"/>
    <x v="0"/>
    <x v="1"/>
    <x v="7"/>
    <x v="2"/>
    <x v="1"/>
  </r>
  <r>
    <s v="eessi-pensjon-begrens-innsyn"/>
    <x v="431"/>
    <x v="1"/>
    <x v="1"/>
    <x v="431"/>
    <s v="Merge remote-tracking branch 'origin/master'"/>
    <x v="7"/>
    <n v="5"/>
    <x v="3"/>
    <x v="0"/>
    <x v="1"/>
    <x v="7"/>
    <x v="2"/>
    <x v="1"/>
  </r>
  <r>
    <s v="eessi-pensjon-begrens-innsyn"/>
    <x v="432"/>
    <x v="1"/>
    <x v="1"/>
    <x v="432"/>
    <s v="Bumper ep-metrics versjon"/>
    <x v="7"/>
    <n v="5"/>
    <x v="3"/>
    <x v="0"/>
    <x v="1"/>
    <x v="7"/>
    <x v="2"/>
    <x v="1"/>
  </r>
  <r>
    <s v="eessi-pensjon-begrens-innsyn"/>
    <x v="433"/>
    <x v="1"/>
    <x v="1"/>
    <x v="433"/>
    <s v="Bumper dependencies"/>
    <x v="7"/>
    <n v="5"/>
    <x v="3"/>
    <x v="0"/>
    <x v="1"/>
    <x v="7"/>
    <x v="2"/>
    <x v="1"/>
  </r>
  <r>
    <s v="eessi-pensjon-begrens-innsyn"/>
    <x v="434"/>
    <x v="1"/>
    <x v="1"/>
    <x v="434"/>
    <s v="Bumper ep-eux versjon"/>
    <x v="7"/>
    <n v="5"/>
    <x v="3"/>
    <x v="0"/>
    <x v="1"/>
    <x v="7"/>
    <x v="2"/>
    <x v="1"/>
  </r>
  <r>
    <s v="eessi-pensjon-begrens-innsyn"/>
    <x v="435"/>
    <x v="1"/>
    <x v="1"/>
    <x v="435"/>
    <s v="Bumper ep-eux versjon pga endringer i mapping R005"/>
    <x v="7"/>
    <n v="5"/>
    <x v="3"/>
    <x v="0"/>
    <x v="1"/>
    <x v="7"/>
    <x v="2"/>
    <x v="1"/>
  </r>
  <r>
    <s v="eessi-pensjon-begrens-innsyn"/>
    <x v="436"/>
    <x v="1"/>
    <x v="1"/>
    <x v="436"/>
    <s v="Bumper ep-personoppslag til 8.0.14"/>
    <x v="7"/>
    <n v="5"/>
    <x v="4"/>
    <x v="0"/>
    <x v="1"/>
    <x v="7"/>
    <x v="2"/>
    <x v="1"/>
  </r>
  <r>
    <s v="eessi-pensjon-begrens-innsyn"/>
    <x v="437"/>
    <x v="1"/>
    <x v="1"/>
    <x v="437"/>
    <s v="deployer til teamnamespace"/>
    <x v="7"/>
    <n v="5"/>
    <x v="4"/>
    <x v="0"/>
    <x v="1"/>
    <x v="7"/>
    <x v="2"/>
    <x v="1"/>
  </r>
  <r>
    <s v="eessi-pensjon-begrens-innsyn"/>
    <x v="438"/>
    <x v="1"/>
    <x v="1"/>
    <x v="438"/>
    <s v="deployer til teamnamespace"/>
    <x v="7"/>
    <n v="5"/>
    <x v="4"/>
    <x v="0"/>
    <x v="1"/>
    <x v="7"/>
    <x v="2"/>
    <x v="1"/>
  </r>
  <r>
    <s v="eessi-pensjon-begrens-innsyn"/>
    <x v="439"/>
    <x v="1"/>
    <x v="1"/>
    <x v="439"/>
    <s v="deployer til teamnamespace"/>
    <x v="7"/>
    <n v="5"/>
    <x v="4"/>
    <x v="0"/>
    <x v="1"/>
    <x v="7"/>
    <x v="2"/>
    <x v="1"/>
  </r>
  <r>
    <s v="eessi-pensjon-begrens-innsyn"/>
    <x v="440"/>
    <x v="1"/>
    <x v="1"/>
    <x v="440"/>
    <s v="Merge pull request #56 from navikt/feature/epEuxbump"/>
    <x v="7"/>
    <n v="5"/>
    <x v="4"/>
    <x v="0"/>
    <x v="1"/>
    <x v="7"/>
    <x v="2"/>
    <x v="1"/>
  </r>
  <r>
    <s v="eessi-pensjon-begrens-innsyn"/>
    <x v="441"/>
    <x v="1"/>
    <x v="1"/>
    <x v="441"/>
    <s v="Bumpe ep-eux"/>
    <x v="7"/>
    <n v="5"/>
    <x v="4"/>
    <x v="0"/>
    <x v="1"/>
    <x v="7"/>
    <x v="2"/>
    <x v="1"/>
  </r>
  <r>
    <s v="eessi-pensjon-begrens-innsyn"/>
    <x v="442"/>
    <x v="1"/>
    <x v="1"/>
    <x v="442"/>
    <s v="bumper ep-eux versjon"/>
    <x v="7"/>
    <n v="5"/>
    <x v="5"/>
    <x v="0"/>
    <x v="1"/>
    <x v="7"/>
    <x v="2"/>
    <x v="1"/>
  </r>
  <r>
    <s v="eessi-pensjon-begrens-innsyn"/>
    <x v="443"/>
    <x v="1"/>
    <x v="1"/>
    <x v="443"/>
    <s v="Merge pull request #55 from navikt/feature/moreVersionBump"/>
    <x v="7"/>
    <n v="5"/>
    <x v="5"/>
    <x v="0"/>
    <x v="1"/>
    <x v="7"/>
    <x v="2"/>
    <x v="1"/>
  </r>
  <r>
    <s v="eessi-pensjon-begrens-innsyn"/>
    <x v="444"/>
    <x v="1"/>
    <x v="1"/>
    <x v="444"/>
    <s v="bumper ep-biblotek versjoner sletter ubrukt dependency"/>
    <x v="7"/>
    <n v="5"/>
    <x v="5"/>
    <x v="0"/>
    <x v="1"/>
    <x v="7"/>
    <x v="2"/>
    <x v="1"/>
  </r>
  <r>
    <s v="eessi-pensjon-begrens-innsyn"/>
    <x v="445"/>
    <x v="1"/>
    <x v="1"/>
    <x v="445"/>
    <s v="Merge pull request #54 from navikt/feature/bumpVersions"/>
    <x v="7"/>
    <n v="5"/>
    <x v="5"/>
    <x v="0"/>
    <x v="1"/>
    <x v="7"/>
    <x v="2"/>
    <x v="1"/>
  </r>
  <r>
    <s v="eessi-pensjon-begrens-innsyn"/>
    <x v="446"/>
    <x v="1"/>
    <x v="1"/>
    <x v="446"/>
    <s v="sletter ubrukt tomcat dependency"/>
    <x v="7"/>
    <n v="5"/>
    <x v="5"/>
    <x v="0"/>
    <x v="1"/>
    <x v="7"/>
    <x v="2"/>
    <x v="1"/>
  </r>
  <r>
    <s v="eessi-pensjon-begrens-innsyn"/>
    <x v="447"/>
    <x v="1"/>
    <x v="1"/>
    <x v="447"/>
    <s v="Bumper versjoner av 3. parts rammeverk sletter noen ubrukte dependencies"/>
    <x v="7"/>
    <n v="5"/>
    <x v="5"/>
    <x v="0"/>
    <x v="1"/>
    <x v="7"/>
    <x v="2"/>
    <x v="1"/>
  </r>
  <r>
    <s v="eessi-pensjon-begrens-innsyn"/>
    <x v="448"/>
    <x v="1"/>
    <x v="1"/>
    <x v="448"/>
    <s v="sletter junit 4 som ikke lenger er i bruk"/>
    <x v="7"/>
    <n v="5"/>
    <x v="5"/>
    <x v="0"/>
    <x v="1"/>
    <x v="7"/>
    <x v="2"/>
    <x v="1"/>
  </r>
  <r>
    <s v="eessi-pensjon-begrens-innsyn"/>
    <x v="449"/>
    <x v="1"/>
    <x v="1"/>
    <x v="449"/>
    <s v="Redusere logging fra STSService (#53)"/>
    <x v="7"/>
    <n v="5"/>
    <x v="5"/>
    <x v="0"/>
    <x v="1"/>
    <x v="7"/>
    <x v="2"/>
    <x v="1"/>
  </r>
  <r>
    <s v="eessi-pensjon-begrens-innsyn"/>
    <x v="450"/>
    <x v="1"/>
    <x v="1"/>
    <x v="450"/>
    <s v="Hotfix: Filtrere ut SedTyper vi ikke skal sjekke + test"/>
    <x v="7"/>
    <n v="5"/>
    <x v="5"/>
    <x v="0"/>
    <x v="1"/>
    <x v="7"/>
    <x v="2"/>
    <x v="1"/>
  </r>
  <r>
    <s v="eessi-pensjon-begrens-innsyn"/>
    <x v="451"/>
    <x v="1"/>
    <x v="1"/>
    <x v="451"/>
    <s v="bumper gradle og kotlin plugin"/>
    <x v="7"/>
    <n v="5"/>
    <x v="5"/>
    <x v="0"/>
    <x v="1"/>
    <x v="7"/>
    <x v="2"/>
    <x v="1"/>
  </r>
  <r>
    <s v="eessi-pensjon-begrens-innsyn"/>
    <x v="452"/>
    <x v="1"/>
    <x v="1"/>
    <x v="452"/>
    <s v="Revert &quot;bumper gradle og kotlin plugin&quot;"/>
    <x v="7"/>
    <n v="5"/>
    <x v="5"/>
    <x v="0"/>
    <x v="1"/>
    <x v="7"/>
    <x v="2"/>
    <x v="1"/>
  </r>
  <r>
    <s v="eessi-pensjon-begrens-innsyn"/>
    <x v="453"/>
    <x v="1"/>
    <x v="1"/>
    <x v="453"/>
    <s v="bumper gradle og kotlin plugin"/>
    <x v="7"/>
    <n v="5"/>
    <x v="5"/>
    <x v="0"/>
    <x v="1"/>
    <x v="7"/>
    <x v="2"/>
    <x v="1"/>
  </r>
  <r>
    <s v="eessi-pensjon-begrens-innsyn"/>
    <x v="454"/>
    <x v="1"/>
    <x v="1"/>
    <x v="454"/>
    <s v="EP-1093 koble til ep-eux og rydde i kode/tester (#52)"/>
    <x v="7"/>
    <n v="5"/>
    <x v="5"/>
    <x v="0"/>
    <x v="1"/>
    <x v="7"/>
    <x v="2"/>
    <x v="1"/>
  </r>
  <r>
    <s v="eessi-pensjon-begrens-innsyn"/>
    <x v="455"/>
    <x v="1"/>
    <x v="1"/>
    <x v="455"/>
    <s v="Legge til github workflow for auto deploy av release branch (til Q1)"/>
    <x v="7"/>
    <n v="5"/>
    <x v="5"/>
    <x v="0"/>
    <x v="1"/>
    <x v="7"/>
    <x v="2"/>
    <x v="1"/>
  </r>
  <r>
    <s v="eessi-pensjon-begrens-innsyn"/>
    <x v="456"/>
    <x v="1"/>
    <x v="1"/>
    <x v="456"/>
    <s v="Fjerner dockerfile kommando som ikke lenger tillates av nais"/>
    <x v="7"/>
    <n v="5"/>
    <x v="5"/>
    <x v="0"/>
    <x v="1"/>
    <x v="7"/>
    <x v="2"/>
    <x v="1"/>
  </r>
  <r>
    <s v="eessi-pensjon-begrens-innsyn"/>
    <x v="457"/>
    <x v="1"/>
    <x v="1"/>
    <x v="457"/>
    <s v="personoppslag -&gt; v7.1.8"/>
    <x v="7"/>
    <n v="5"/>
    <x v="5"/>
    <x v="0"/>
    <x v="1"/>
    <x v="7"/>
    <x v="2"/>
    <x v="1"/>
  </r>
  <r>
    <s v="eessi-pensjon-begrens-innsyn"/>
    <x v="458"/>
    <x v="1"/>
    <x v="1"/>
    <x v="458"/>
    <s v="bump ep-personoppslag"/>
    <x v="7"/>
    <n v="5"/>
    <x v="5"/>
    <x v="0"/>
    <x v="1"/>
    <x v="7"/>
    <x v="2"/>
    <x v="1"/>
  </r>
  <r>
    <s v="eessi-pensjon-begrens-innsyn"/>
    <x v="459"/>
    <x v="1"/>
    <x v="1"/>
    <x v="459"/>
    <s v="EP-1070 Forbedre logging ifm. PDL"/>
    <x v="7"/>
    <n v="5"/>
    <x v="5"/>
    <x v="0"/>
    <x v="1"/>
    <x v="7"/>
    <x v="2"/>
    <x v="1"/>
  </r>
  <r>
    <s v="eessi-pensjon-begrens-innsyn"/>
    <x v="460"/>
    <x v="1"/>
    <x v="1"/>
    <x v="460"/>
    <s v="EP-1070"/>
    <x v="7"/>
    <n v="5"/>
    <x v="5"/>
    <x v="0"/>
    <x v="1"/>
    <x v="7"/>
    <x v="2"/>
    <x v="1"/>
  </r>
  <r>
    <s v="eessi-pensjon-begrens-innsyn"/>
    <x v="461"/>
    <x v="1"/>
    <x v="1"/>
    <x v="461"/>
    <s v="Oppdaterer tpsws url"/>
    <x v="7"/>
    <n v="5"/>
    <x v="5"/>
    <x v="0"/>
    <x v="1"/>
    <x v="7"/>
    <x v="2"/>
    <x v="1"/>
  </r>
  <r>
    <s v="eessi-pensjon-begrens-innsyn"/>
    <x v="462"/>
    <x v="1"/>
    <x v="1"/>
    <x v="462"/>
    <s v="Endrer url for endepunktet til tpsws"/>
    <x v="7"/>
    <n v="5"/>
    <x v="5"/>
    <x v="0"/>
    <x v="1"/>
    <x v="7"/>
    <x v="2"/>
    <x v="1"/>
  </r>
  <r>
    <s v="eessi-pensjon-fagmodul"/>
    <x v="463"/>
    <x v="2"/>
    <x v="1"/>
    <x v="463"/>
    <s v="r - Deprekert en metode og ryddet i en annen metode"/>
    <x v="1"/>
    <n v="1"/>
    <x v="0"/>
    <x v="1"/>
    <x v="1"/>
    <x v="1"/>
    <x v="0"/>
    <x v="0"/>
  </r>
  <r>
    <s v="eessi-pensjon-fagmodul"/>
    <x v="464"/>
    <x v="2"/>
    <x v="1"/>
    <x v="464"/>
    <s v="U - Oppgraderer com.fasterxml.jackson.module:jackson-module-kotlin:2.14.0 -&gt; 2.14.1"/>
    <x v="3"/>
    <n v="2"/>
    <x v="0"/>
    <x v="0"/>
    <x v="0"/>
    <x v="3"/>
    <x v="1"/>
    <x v="0"/>
  </r>
  <r>
    <s v="eessi-pensjon-fagmodul"/>
    <x v="465"/>
    <x v="2"/>
    <x v="1"/>
    <x v="465"/>
    <s v="U - Oppgraderer no.nav.eessi.pensjon:ep-kodeverk:3.1.37 -&gt; 3.1.38"/>
    <x v="3"/>
    <n v="2"/>
    <x v="0"/>
    <x v="0"/>
    <x v="0"/>
    <x v="3"/>
    <x v="1"/>
    <x v="0"/>
  </r>
  <r>
    <s v="eessi-pensjon-fagmodul"/>
    <x v="466"/>
    <x v="2"/>
    <x v="1"/>
    <x v="466"/>
    <s v="U - Oppgraderer no.nav.eessi.pensjon:ep-personoppslag:12.1.1 -&gt; 12.1.2"/>
    <x v="3"/>
    <n v="2"/>
    <x v="0"/>
    <x v="0"/>
    <x v="0"/>
    <x v="3"/>
    <x v="1"/>
    <x v="0"/>
  </r>
  <r>
    <s v="eessi-pensjon-fagmodul"/>
    <x v="467"/>
    <x v="2"/>
    <x v="1"/>
    <x v="467"/>
    <s v="U - Oppgraderer no.nav.eessi.pensjon:ep-kodeverk:3.1.36 -&gt; 3.1.37"/>
    <x v="3"/>
    <n v="2"/>
    <x v="0"/>
    <x v="0"/>
    <x v="0"/>
    <x v="3"/>
    <x v="1"/>
    <x v="0"/>
  </r>
  <r>
    <s v="eessi-pensjon-fagmodul"/>
    <x v="468"/>
    <x v="2"/>
    <x v="1"/>
    <x v="468"/>
    <s v="U - Oppgraderer no.nav.eessi.pensjon:ep-personoppslag:12.1.0 -&gt; 12.1.1"/>
    <x v="3"/>
    <n v="2"/>
    <x v="0"/>
    <x v="0"/>
    <x v="0"/>
    <x v="3"/>
    <x v="1"/>
    <x v="0"/>
  </r>
  <r>
    <s v="eessi-pensjon-fagmodul"/>
    <x v="469"/>
    <x v="2"/>
    <x v="1"/>
    <x v="469"/>
    <s v="U - Oppgraderer io.mockk:mockk:1.13.2 -&gt; 1.13.3"/>
    <x v="3"/>
    <n v="2"/>
    <x v="0"/>
    <x v="0"/>
    <x v="0"/>
    <x v="3"/>
    <x v="1"/>
    <x v="0"/>
  </r>
  <r>
    <s v="eessi-pensjon-fagmodul"/>
    <x v="470"/>
    <x v="2"/>
    <x v="1"/>
    <x v="470"/>
    <s v="U - Oppgraderer org.pac4j:spring-webmvc-pac4j:6.2.0 -&gt; 7.0.0"/>
    <x v="3"/>
    <n v="2"/>
    <x v="0"/>
    <x v="0"/>
    <x v="0"/>
    <x v="3"/>
    <x v="1"/>
    <x v="0"/>
  </r>
  <r>
    <s v="eessi-pensjon-fagmodul"/>
    <x v="471"/>
    <x v="2"/>
    <x v="1"/>
    <x v="471"/>
    <s v="U - Oppgraderer com.ninja-squad:springmockk:3.1.2 -&gt; 4.0.0"/>
    <x v="3"/>
    <n v="2"/>
    <x v="0"/>
    <x v="0"/>
    <x v="0"/>
    <x v="3"/>
    <x v="1"/>
    <x v="0"/>
  </r>
  <r>
    <s v="eessi-pensjon-fagmodul"/>
    <x v="472"/>
    <x v="2"/>
    <x v="1"/>
    <x v="472"/>
    <s v="u - Tar i bruk ep-metrics versjon 1.0.2"/>
    <x v="3"/>
    <n v="1"/>
    <x v="0"/>
    <x v="0"/>
    <x v="0"/>
    <x v="3"/>
    <x v="0"/>
    <x v="0"/>
  </r>
  <r>
    <s v="eessi-pensjon-fagmodul"/>
    <x v="473"/>
    <x v="2"/>
    <x v="1"/>
    <x v="473"/>
    <s v="d - Fjerner logging av onBehalfOfToken (trengs ikke lenger)"/>
    <x v="4"/>
    <n v="1"/>
    <x v="0"/>
    <x v="1"/>
    <x v="1"/>
    <x v="4"/>
    <x v="0"/>
    <x v="0"/>
  </r>
  <r>
    <s v="eessi-pensjon-fagmodul"/>
    <x v="474"/>
    <x v="2"/>
    <x v="1"/>
    <x v="474"/>
    <s v="t - Rydder litt i BucUtilsTest"/>
    <x v="9"/>
    <n v="1"/>
    <x v="0"/>
    <x v="1"/>
    <x v="1"/>
    <x v="9"/>
    <x v="0"/>
    <x v="0"/>
  </r>
  <r>
    <s v="eessi-pensjon-fagmodul"/>
    <x v="475"/>
    <x v="2"/>
    <x v="1"/>
    <x v="475"/>
    <s v="d - Fjerner logging av onBehalfOfToken (trengs ikke lenger)"/>
    <x v="4"/>
    <n v="1"/>
    <x v="0"/>
    <x v="1"/>
    <x v="1"/>
    <x v="4"/>
    <x v="0"/>
    <x v="0"/>
  </r>
  <r>
    <s v="eessi-pensjon-fagmodul"/>
    <x v="476"/>
    <x v="2"/>
    <x v="1"/>
    <x v="476"/>
    <s v="U - Oppgraderer no.nav.eessi.pensjon:ep-personoppslag:11.5.5 -&gt; 12.1.0"/>
    <x v="3"/>
    <n v="2"/>
    <x v="0"/>
    <x v="0"/>
    <x v="0"/>
    <x v="3"/>
    <x v="1"/>
    <x v="0"/>
  </r>
  <r>
    <s v="eessi-pensjon-fagmodul"/>
    <x v="477"/>
    <x v="2"/>
    <x v="1"/>
    <x v="477"/>
    <s v="F - Introduserer IOExceptionRetryInterceptor - part II"/>
    <x v="2"/>
    <n v="2"/>
    <x v="0"/>
    <x v="1"/>
    <x v="1"/>
    <x v="2"/>
    <x v="1"/>
    <x v="0"/>
  </r>
  <r>
    <s v="eessi-pensjon-fagmodul"/>
    <x v="478"/>
    <x v="2"/>
    <x v="1"/>
    <x v="478"/>
    <s v="F - Introduserer IOExceptionRetryInterceptor"/>
    <x v="2"/>
    <n v="2"/>
    <x v="0"/>
    <x v="1"/>
    <x v="1"/>
    <x v="2"/>
    <x v="1"/>
    <x v="0"/>
  </r>
  <r>
    <s v="eessi-pensjon-fagmodul"/>
    <x v="479"/>
    <x v="2"/>
    <x v="1"/>
    <x v="479"/>
    <s v="f - Telling av inngående og utgående kall"/>
    <x v="2"/>
    <n v="1"/>
    <x v="0"/>
    <x v="1"/>
    <x v="1"/>
    <x v="2"/>
    <x v="0"/>
    <x v="0"/>
  </r>
  <r>
    <s v="eessi-pensjon-fagmodul"/>
    <x v="480"/>
    <x v="2"/>
    <x v="1"/>
    <x v="480"/>
    <s v="d - Oppdaterer @Deprecation-melding"/>
    <x v="4"/>
    <n v="1"/>
    <x v="0"/>
    <x v="1"/>
    <x v="1"/>
    <x v="4"/>
    <x v="0"/>
    <x v="0"/>
  </r>
  <r>
    <s v="eessi-pensjon-fagmodul"/>
    <x v="481"/>
    <x v="2"/>
    <x v="1"/>
    <x v="481"/>
    <s v="F!! Nytt endepunkt hentBucerMedJournalforteSeder"/>
    <x v="2"/>
    <n v="3"/>
    <x v="0"/>
    <x v="1"/>
    <x v="1"/>
    <x v="2"/>
    <x v="3"/>
    <x v="0"/>
  </r>
  <r>
    <s v="eessi-pensjon-fagmodul"/>
    <x v="482"/>
    <x v="2"/>
    <x v="1"/>
    <x v="482"/>
    <s v="f - Splitter metrikker for ulike rinasaker-kall"/>
    <x v="2"/>
    <n v="1"/>
    <x v="0"/>
    <x v="1"/>
    <x v="1"/>
    <x v="2"/>
    <x v="0"/>
    <x v="0"/>
  </r>
  <r>
    <s v="eessi-pensjon-fagmodul"/>
    <x v="482"/>
    <x v="2"/>
    <x v="1"/>
    <x v="483"/>
    <s v="R - Refaktorerer hentRinaSakIderFraMetaData"/>
    <x v="1"/>
    <n v="2"/>
    <x v="0"/>
    <x v="1"/>
    <x v="1"/>
    <x v="1"/>
    <x v="1"/>
    <x v="0"/>
  </r>
  <r>
    <s v="eessi-pensjon-fagmodul"/>
    <x v="482"/>
    <x v="2"/>
    <x v="1"/>
    <x v="484"/>
    <s v="R - Flytter BucViewKilde inn i EuxInnhentingService"/>
    <x v="1"/>
    <n v="2"/>
    <x v="0"/>
    <x v="1"/>
    <x v="1"/>
    <x v="1"/>
    <x v="1"/>
    <x v="0"/>
  </r>
  <r>
    <s v="eessi-pensjon-fagmodul"/>
    <x v="482"/>
    <x v="2"/>
    <x v="1"/>
    <x v="485"/>
    <s v="R - Flytter BucView inn i EuxInnhentingService"/>
    <x v="1"/>
    <n v="2"/>
    <x v="0"/>
    <x v="1"/>
    <x v="1"/>
    <x v="1"/>
    <x v="1"/>
    <x v="0"/>
  </r>
  <r>
    <s v="eessi-pensjon-fagmodul"/>
    <x v="482"/>
    <x v="2"/>
    <x v="1"/>
    <x v="486"/>
    <s v="R - Flytter BucSedResponse inn i EuxKlient"/>
    <x v="1"/>
    <n v="2"/>
    <x v="0"/>
    <x v="1"/>
    <x v="1"/>
    <x v="1"/>
    <x v="1"/>
    <x v="0"/>
  </r>
  <r>
    <s v="eessi-pensjon-fagmodul"/>
    <x v="483"/>
    <x v="2"/>
    <x v="1"/>
    <x v="487"/>
    <s v="R - Flytter Rinasak inn i EuxKlient"/>
    <x v="1"/>
    <n v="2"/>
    <x v="0"/>
    <x v="1"/>
    <x v="1"/>
    <x v="1"/>
    <x v="1"/>
    <x v="0"/>
  </r>
  <r>
    <s v="eessi-pensjon-fagmodul"/>
    <x v="484"/>
    <x v="2"/>
    <x v="1"/>
    <x v="488"/>
    <s v="U - Oppgraderer no.nav.eessi.pensjon:ep-eux:1.3.31 -&gt; 1.3.34"/>
    <x v="3"/>
    <n v="2"/>
    <x v="0"/>
    <x v="0"/>
    <x v="0"/>
    <x v="3"/>
    <x v="1"/>
    <x v="0"/>
  </r>
  <r>
    <s v="eessi-pensjon-fagmodul"/>
    <x v="485"/>
    <x v="2"/>
    <x v="1"/>
    <x v="489"/>
    <s v="U - Oppgraderer no.nav.eessi.pensjon:ep-kodeverk:3.1.32 -&gt; 3.1.36"/>
    <x v="3"/>
    <n v="2"/>
    <x v="0"/>
    <x v="0"/>
    <x v="0"/>
    <x v="3"/>
    <x v="1"/>
    <x v="0"/>
  </r>
  <r>
    <s v="eessi-pensjon-fagmodul"/>
    <x v="486"/>
    <x v="2"/>
    <x v="1"/>
    <x v="490"/>
    <s v="U - Oppgraderer no.nav.eessi.pensjon:ep-pensjonsinformasjon:2.0.66 -&gt; 2.0.69"/>
    <x v="3"/>
    <n v="2"/>
    <x v="0"/>
    <x v="0"/>
    <x v="0"/>
    <x v="3"/>
    <x v="1"/>
    <x v="0"/>
  </r>
  <r>
    <s v="eessi-pensjon-fagmodul"/>
    <x v="487"/>
    <x v="2"/>
    <x v="1"/>
    <x v="491"/>
    <s v="U - Oppgraderer no.nav.eessi.pensjon:ep-logging:1.1.3 -&gt; 1.1.6"/>
    <x v="3"/>
    <n v="2"/>
    <x v="0"/>
    <x v="0"/>
    <x v="0"/>
    <x v="3"/>
    <x v="1"/>
    <x v="0"/>
  </r>
  <r>
    <s v="eessi-pensjon-fagmodul"/>
    <x v="488"/>
    <x v="2"/>
    <x v="1"/>
    <x v="492"/>
    <s v="U - Oppgraderer com.ninja-squad:springmockk:3.1.1 -&gt; 3.1.2"/>
    <x v="3"/>
    <n v="2"/>
    <x v="0"/>
    <x v="0"/>
    <x v="0"/>
    <x v="3"/>
    <x v="1"/>
    <x v="0"/>
  </r>
  <r>
    <s v="eessi-pensjon-fagmodul"/>
    <x v="489"/>
    <x v="2"/>
    <x v="1"/>
    <x v="493"/>
    <s v="f - Tar i bruk ep-metrics-1.0.0 og skrur på request-telling"/>
    <x v="2"/>
    <n v="1"/>
    <x v="0"/>
    <x v="1"/>
    <x v="1"/>
    <x v="2"/>
    <x v="0"/>
    <x v="0"/>
  </r>
  <r>
    <s v="eessi-pensjon-fagmodul"/>
    <x v="490"/>
    <x v="2"/>
    <x v="1"/>
    <x v="494"/>
    <s v="R - Litt refaktorering av getGjenlevendeRinasakerVedtak"/>
    <x v="1"/>
    <n v="2"/>
    <x v="0"/>
    <x v="1"/>
    <x v="1"/>
    <x v="1"/>
    <x v="1"/>
    <x v="0"/>
  </r>
  <r>
    <s v="eessi-pensjon-fagmodul"/>
    <x v="491"/>
    <x v="2"/>
    <x v="1"/>
    <x v="495"/>
    <s v="r - Rename til hentAvdodFraVedtak()"/>
    <x v="1"/>
    <n v="1"/>
    <x v="0"/>
    <x v="1"/>
    <x v="1"/>
    <x v="1"/>
    <x v="0"/>
    <x v="0"/>
  </r>
  <r>
    <s v="eessi-pensjon-fagmodul"/>
    <x v="492"/>
    <x v="2"/>
    <x v="1"/>
    <x v="496"/>
    <s v="R - Fjernet mapping via Rinasak i hentBucViews"/>
    <x v="1"/>
    <n v="2"/>
    <x v="0"/>
    <x v="1"/>
    <x v="1"/>
    <x v="1"/>
    <x v="1"/>
    <x v="0"/>
  </r>
  <r>
    <s v="eessi-pensjon-fagmodul"/>
    <x v="493"/>
    <x v="2"/>
    <x v="1"/>
    <x v="497"/>
    <s v="d - Kommentar på /rinasaker/joark og /rinasaker/euxrina"/>
    <x v="4"/>
    <n v="1"/>
    <x v="0"/>
    <x v="1"/>
    <x v="1"/>
    <x v="4"/>
    <x v="0"/>
    <x v="0"/>
  </r>
  <r>
    <s v="eessi-pensjon-fagmodul"/>
    <x v="494"/>
    <x v="2"/>
    <x v="1"/>
    <x v="498"/>
    <s v="F - Fjerner internationalId fra BucView/RinaSak"/>
    <x v="2"/>
    <n v="2"/>
    <x v="0"/>
    <x v="1"/>
    <x v="1"/>
    <x v="2"/>
    <x v="1"/>
    <x v="0"/>
  </r>
  <r>
    <s v="eessi-pensjon-fagmodul"/>
    <x v="495"/>
    <x v="2"/>
    <x v="1"/>
    <x v="499"/>
    <s v="B - Revert &quot;F - Parallell henting av buc'er for rinasaksid'er hentet fra Joark&quot;"/>
    <x v="8"/>
    <n v="2"/>
    <x v="0"/>
    <x v="1"/>
    <x v="1"/>
    <x v="8"/>
    <x v="1"/>
    <x v="0"/>
  </r>
  <r>
    <s v="eessi-pensjon-fagmodul"/>
    <x v="496"/>
    <x v="2"/>
    <x v="1"/>
    <x v="500"/>
    <s v="F - Parallell henting av buc'er for rinasaksid'er hentet fra Joark"/>
    <x v="2"/>
    <n v="2"/>
    <x v="0"/>
    <x v="1"/>
    <x v="1"/>
    <x v="2"/>
    <x v="1"/>
    <x v="0"/>
  </r>
  <r>
    <s v="eessi-pensjon-fagmodul"/>
    <x v="497"/>
    <x v="2"/>
    <x v="1"/>
    <x v="501"/>
    <s v="R - Refaktorerer hentBucView..."/>
    <x v="1"/>
    <n v="2"/>
    <x v="0"/>
    <x v="1"/>
    <x v="1"/>
    <x v="1"/>
    <x v="1"/>
    <x v="0"/>
  </r>
  <r>
    <s v="eessi-pensjon-fagmodul"/>
    <x v="498"/>
    <x v="2"/>
    <x v="1"/>
    <x v="502"/>
    <s v="r - Inline getFilteredRinasakerSaker"/>
    <x v="1"/>
    <n v="1"/>
    <x v="0"/>
    <x v="1"/>
    <x v="1"/>
    <x v="1"/>
    <x v="0"/>
    <x v="0"/>
  </r>
  <r>
    <s v="eessi-pensjon-fagmodul"/>
    <x v="499"/>
    <x v="2"/>
    <x v="1"/>
    <x v="503"/>
    <s v="R - Refaktorerer getFilteredRinasakerSaker"/>
    <x v="1"/>
    <n v="2"/>
    <x v="0"/>
    <x v="1"/>
    <x v="1"/>
    <x v="1"/>
    <x v="1"/>
    <x v="0"/>
  </r>
  <r>
    <s v="eessi-pensjon-fagmodul"/>
    <x v="500"/>
    <x v="2"/>
    <x v="1"/>
    <x v="504"/>
    <s v="r - Div rename i getBucViewBrukerSaf -&gt; hentBucViews"/>
    <x v="1"/>
    <n v="1"/>
    <x v="0"/>
    <x v="1"/>
    <x v="1"/>
    <x v="1"/>
    <x v="0"/>
    <x v="0"/>
  </r>
  <r>
    <s v="eessi-pensjon-fagmodul"/>
    <x v="501"/>
    <x v="2"/>
    <x v="1"/>
    <x v="505"/>
    <s v="r - Rename hentRinaSakIderFraMetaData -&gt; hentRinaSakIderFraJoarksMetadata"/>
    <x v="1"/>
    <n v="1"/>
    <x v="0"/>
    <x v="1"/>
    <x v="1"/>
    <x v="1"/>
    <x v="0"/>
    <x v="0"/>
  </r>
  <r>
    <s v="eessi-pensjon-fagmodul"/>
    <x v="502"/>
    <x v="2"/>
    <x v="1"/>
    <x v="506"/>
    <s v="R - Refaktorerer InnhentingServiceTest"/>
    <x v="1"/>
    <n v="2"/>
    <x v="0"/>
    <x v="1"/>
    <x v="1"/>
    <x v="1"/>
    <x v="1"/>
    <x v="0"/>
  </r>
  <r>
    <s v="eessi-pensjon-fagmodul"/>
    <x v="143"/>
    <x v="2"/>
    <x v="1"/>
    <x v="507"/>
    <s v="U - Oppdaterer org.owasp:dependency-check-gradle versjon fra 7.3.0 til 7.3.2"/>
    <x v="3"/>
    <n v="2"/>
    <x v="0"/>
    <x v="0"/>
    <x v="0"/>
    <x v="3"/>
    <x v="1"/>
    <x v="0"/>
  </r>
  <r>
    <s v="eessi-pensjon-fagmodul"/>
    <x v="503"/>
    <x v="2"/>
    <x v="1"/>
    <x v="508"/>
    <s v="U - Oppdaterer ben-manes:gradle-versions-plugin versjon fra 0.43.0 til 0.44.0"/>
    <x v="3"/>
    <n v="2"/>
    <x v="0"/>
    <x v="0"/>
    <x v="0"/>
    <x v="3"/>
    <x v="1"/>
    <x v="0"/>
  </r>
  <r>
    <s v="eessi-pensjon-fagmodul"/>
    <x v="504"/>
    <x v="2"/>
    <x v="1"/>
    <x v="509"/>
    <s v="U - Oppgraderer no.nav.eessi.pensjon:ep-eux:1.3.30 -&gt; 1.3.31"/>
    <x v="3"/>
    <n v="2"/>
    <x v="0"/>
    <x v="0"/>
    <x v="0"/>
    <x v="3"/>
    <x v="1"/>
    <x v="0"/>
  </r>
  <r>
    <s v="eessi-pensjon-fagmodul"/>
    <x v="505"/>
    <x v="2"/>
    <x v="1"/>
    <x v="510"/>
    <s v="U - Oppgraderer com.tngtech.archunit:archunit:1.0.0 -&gt; 1.0.1"/>
    <x v="3"/>
    <n v="2"/>
    <x v="0"/>
    <x v="0"/>
    <x v="0"/>
    <x v="3"/>
    <x v="1"/>
    <x v="0"/>
  </r>
  <r>
    <s v="eessi-pensjon-fagmodul"/>
    <x v="506"/>
    <x v="2"/>
    <x v="1"/>
    <x v="511"/>
    <s v="F - Deler opp getRinasakerBrukerkontekst i to nye kall getRinasakerJoark og getRinasakerFraRina."/>
    <x v="2"/>
    <n v="2"/>
    <x v="0"/>
    <x v="1"/>
    <x v="1"/>
    <x v="2"/>
    <x v="1"/>
    <x v="0"/>
  </r>
  <r>
    <s v="eessi-pensjon-fagmodul"/>
    <x v="507"/>
    <x v="2"/>
    <x v="1"/>
    <x v="512"/>
    <s v="Feature/refactor (#444)"/>
    <x v="7"/>
    <n v="5"/>
    <x v="0"/>
    <x v="0"/>
    <x v="1"/>
    <x v="7"/>
    <x v="2"/>
    <x v="1"/>
  </r>
  <r>
    <s v="eessi-pensjon-fagmodul"/>
    <x v="508"/>
    <x v="2"/>
    <x v="1"/>
    <x v="513"/>
    <s v="U - Oppgraderer no.nav.eessi.pensjon:ep-kodeverk:3.1.31 -&gt; 3.1.32"/>
    <x v="3"/>
    <n v="2"/>
    <x v="0"/>
    <x v="0"/>
    <x v="0"/>
    <x v="3"/>
    <x v="1"/>
    <x v="0"/>
  </r>
  <r>
    <s v="eessi-pensjon-fagmodul"/>
    <x v="509"/>
    <x v="2"/>
    <x v="1"/>
    <x v="514"/>
    <s v="U - Oppgraderer no.nav.security:token-client-spring:2.1.7 -&gt; 2.1.8"/>
    <x v="3"/>
    <n v="2"/>
    <x v="0"/>
    <x v="0"/>
    <x v="0"/>
    <x v="3"/>
    <x v="1"/>
    <x v="0"/>
  </r>
  <r>
    <s v="eessi-pensjon-fagmodul"/>
    <x v="510"/>
    <x v="2"/>
    <x v="1"/>
    <x v="515"/>
    <s v="F - Legger til internationalId i brukerView"/>
    <x v="2"/>
    <n v="2"/>
    <x v="0"/>
    <x v="1"/>
    <x v="1"/>
    <x v="2"/>
    <x v="1"/>
    <x v="0"/>
  </r>
  <r>
    <s v="eessi-pensjon-fagmodul"/>
    <x v="511"/>
    <x v="2"/>
    <x v="1"/>
    <x v="516"/>
    <s v="D - Legger til logging for å debugge internsjonalId"/>
    <x v="4"/>
    <n v="2"/>
    <x v="0"/>
    <x v="1"/>
    <x v="1"/>
    <x v="4"/>
    <x v="1"/>
    <x v="0"/>
  </r>
  <r>
    <s v="eessi-pensjon-fagmodul"/>
    <x v="512"/>
    <x v="2"/>
    <x v="1"/>
    <x v="517"/>
    <s v="R - Flytter over den siste testen fra EuxPrefillServiceTest til EuxInnhentingServiceTest"/>
    <x v="1"/>
    <n v="2"/>
    <x v="0"/>
    <x v="1"/>
    <x v="1"/>
    <x v="1"/>
    <x v="1"/>
    <x v="0"/>
  </r>
  <r>
    <s v="eessi-pensjon-fagmodul"/>
    <x v="513"/>
    <x v="2"/>
    <x v="1"/>
    <x v="518"/>
    <s v="R - Flytter over tester for EuxInnhentingServiceTest fra EuxPrefillServiceTest"/>
    <x v="1"/>
    <n v="2"/>
    <x v="0"/>
    <x v="1"/>
    <x v="1"/>
    <x v="1"/>
    <x v="1"/>
    <x v="0"/>
  </r>
  <r>
    <s v="eessi-pensjon-fagmodul"/>
    <x v="514"/>
    <x v="2"/>
    <x v="1"/>
    <x v="519"/>
    <s v="R - Sletter ubrukt KodeverkModel"/>
    <x v="1"/>
    <n v="2"/>
    <x v="0"/>
    <x v="1"/>
    <x v="1"/>
    <x v="1"/>
    <x v="1"/>
    <x v="0"/>
  </r>
  <r>
    <s v="eessi-pensjon-fagmodul"/>
    <x v="515"/>
    <x v="2"/>
    <x v="1"/>
    <x v="520"/>
    <s v="R - Renamer getBucJson til getBucJsonAsNavIdent"/>
    <x v="1"/>
    <n v="2"/>
    <x v="0"/>
    <x v="1"/>
    <x v="1"/>
    <x v="1"/>
    <x v="1"/>
    <x v="0"/>
  </r>
  <r>
    <s v="eessi-pensjon-fagmodul"/>
    <x v="516"/>
    <x v="2"/>
    <x v="1"/>
    <x v="521"/>
    <s v="Feature/internationalId (#443)"/>
    <x v="7"/>
    <n v="5"/>
    <x v="0"/>
    <x v="0"/>
    <x v="1"/>
    <x v="7"/>
    <x v="2"/>
    <x v="1"/>
  </r>
  <r>
    <s v="eessi-pensjon-fagmodul"/>
    <x v="517"/>
    <x v="2"/>
    <x v="1"/>
    <x v="522"/>
    <s v="U - Oppgraderer snakeyaml pga vuln til 1.33"/>
    <x v="3"/>
    <n v="2"/>
    <x v="0"/>
    <x v="0"/>
    <x v="0"/>
    <x v="3"/>
    <x v="1"/>
    <x v="0"/>
  </r>
  <r>
    <s v="eessi-pensjon-fagmodul"/>
    <x v="518"/>
    <x v="2"/>
    <x v="1"/>
    <x v="523"/>
    <s v="B - Legger inn filtrering av rinasaker fra saf som ikke er migrert"/>
    <x v="8"/>
    <n v="2"/>
    <x v="0"/>
    <x v="1"/>
    <x v="1"/>
    <x v="8"/>
    <x v="1"/>
    <x v="0"/>
  </r>
  <r>
    <s v="eessi-pensjon-fagmodul"/>
    <x v="519"/>
    <x v="2"/>
    <x v="1"/>
    <x v="524"/>
    <s v="r - Forenkler filtrering av rinasaker"/>
    <x v="1"/>
    <n v="1"/>
    <x v="0"/>
    <x v="1"/>
    <x v="1"/>
    <x v="1"/>
    <x v="0"/>
    <x v="0"/>
  </r>
  <r>
    <s v="eessi-pensjon-fagmodul"/>
    <x v="520"/>
    <x v="2"/>
    <x v="1"/>
    <x v="525"/>
    <s v="B - Retter opp slik at vi bruker riktig getFilteredArchivedRinaSak metode"/>
    <x v="8"/>
    <n v="2"/>
    <x v="0"/>
    <x v="1"/>
    <x v="1"/>
    <x v="8"/>
    <x v="1"/>
    <x v="0"/>
  </r>
  <r>
    <s v="eessi-pensjon-fagmodul"/>
    <x v="521"/>
    <x v="2"/>
    <x v="1"/>
    <x v="526"/>
    <s v="U - Oppgraderer no.nav.eessi.pensjon:ep-eux:1.3.29 -&gt; 1.3.30"/>
    <x v="3"/>
    <n v="2"/>
    <x v="0"/>
    <x v="0"/>
    <x v="0"/>
    <x v="3"/>
    <x v="1"/>
    <x v="0"/>
  </r>
  <r>
    <s v="eessi-pensjon-fagmodul"/>
    <x v="522"/>
    <x v="2"/>
    <x v="1"/>
    <x v="527"/>
    <s v="U - Oppgraderer no.nav.eessi.pensjon:ep-kodeverk:3.1.29 -&gt; 3.1.31"/>
    <x v="3"/>
    <n v="2"/>
    <x v="0"/>
    <x v="0"/>
    <x v="0"/>
    <x v="3"/>
    <x v="1"/>
    <x v="0"/>
  </r>
  <r>
    <s v="eessi-pensjon-fagmodul"/>
    <x v="523"/>
    <x v="2"/>
    <x v="1"/>
    <x v="528"/>
    <s v="U - Oppgraderer no.nav.eessi.pensjon:ep-personoppslag:11.5.2 -&gt; 11.5.5"/>
    <x v="3"/>
    <n v="2"/>
    <x v="0"/>
    <x v="0"/>
    <x v="0"/>
    <x v="3"/>
    <x v="1"/>
    <x v="0"/>
  </r>
  <r>
    <s v="eessi-pensjon-fagmodul"/>
    <x v="524"/>
    <x v="2"/>
    <x v="1"/>
    <x v="529"/>
    <s v="U - Oppgraderer no.nav.eessi.pensjon:ep-pensjonsinformasjon:2.0.64 -&gt; 2.0.66"/>
    <x v="3"/>
    <n v="2"/>
    <x v="0"/>
    <x v="0"/>
    <x v="0"/>
    <x v="3"/>
    <x v="1"/>
    <x v="0"/>
  </r>
  <r>
    <s v="eessi-pensjon-fagmodul"/>
    <x v="525"/>
    <x v="2"/>
    <x v="1"/>
    <x v="530"/>
    <s v="U - Oppgraderer no.nav.eessi.pensjon:ep-metrics:0.5.27 -&gt; 0.5.28"/>
    <x v="3"/>
    <n v="2"/>
    <x v="0"/>
    <x v="0"/>
    <x v="0"/>
    <x v="3"/>
    <x v="1"/>
    <x v="0"/>
  </r>
  <r>
    <s v="eessi-pensjon-fagmodul"/>
    <x v="526"/>
    <x v="2"/>
    <x v="1"/>
    <x v="531"/>
    <s v="U - Oppgraderer no.nav.eessi.pensjon:ep-logging:1.1.2 -&gt; 1.1.3"/>
    <x v="3"/>
    <n v="2"/>
    <x v="0"/>
    <x v="0"/>
    <x v="0"/>
    <x v="3"/>
    <x v="1"/>
    <x v="0"/>
  </r>
  <r>
    <s v="eessi-pensjon-fagmodul"/>
    <x v="527"/>
    <x v="2"/>
    <x v="1"/>
    <x v="532"/>
    <s v="E - justerer MaxRAMPercentage fra 85 til 80"/>
    <x v="0"/>
    <n v="2"/>
    <x v="0"/>
    <x v="0"/>
    <x v="0"/>
    <x v="0"/>
    <x v="1"/>
    <x v="0"/>
  </r>
  <r>
    <s v="eessi-pensjon-fagmodul"/>
    <x v="528"/>
    <x v="2"/>
    <x v="1"/>
    <x v="533"/>
    <s v="U - Oppgraderer com.fasterxml.jackson.datatype:2.13.4 -&gt; 2.14.0"/>
    <x v="3"/>
    <n v="2"/>
    <x v="0"/>
    <x v="0"/>
    <x v="0"/>
    <x v="3"/>
    <x v="1"/>
    <x v="0"/>
  </r>
  <r>
    <s v="eessi-pensjon-fagmodul"/>
    <x v="529"/>
    <x v="2"/>
    <x v="1"/>
    <x v="534"/>
    <s v="U - Oppgraderer io.mockk:mockk:1.12.5 -&gt; 1.13.2"/>
    <x v="3"/>
    <n v="2"/>
    <x v="0"/>
    <x v="0"/>
    <x v="0"/>
    <x v="3"/>
    <x v="1"/>
    <x v="0"/>
  </r>
  <r>
    <s v="eessi-pensjon-fagmodul"/>
    <x v="530"/>
    <x v="2"/>
    <x v="1"/>
    <x v="535"/>
    <s v="f - Setter cache til å evicte etter 24 timer"/>
    <x v="2"/>
    <n v="1"/>
    <x v="0"/>
    <x v="1"/>
    <x v="1"/>
    <x v="2"/>
    <x v="0"/>
    <x v="0"/>
  </r>
  <r>
    <s v="eessi-pensjon-fagmodul"/>
    <x v="531"/>
    <x v="2"/>
    <x v="1"/>
    <x v="536"/>
    <s v="f - Setter cache til å evicte etter 5 minutter (debug puposes)"/>
    <x v="2"/>
    <n v="1"/>
    <x v="0"/>
    <x v="1"/>
    <x v="1"/>
    <x v="2"/>
    <x v="0"/>
    <x v="0"/>
  </r>
  <r>
    <s v="eessi-pensjon-fagmodul"/>
    <x v="532"/>
    <x v="2"/>
    <x v="1"/>
    <x v="537"/>
    <s v="F - Enabler Schedulering"/>
    <x v="2"/>
    <n v="2"/>
    <x v="0"/>
    <x v="1"/>
    <x v="1"/>
    <x v="2"/>
    <x v="1"/>
    <x v="0"/>
  </r>
  <r>
    <s v="eessi-pensjon-fagmodul"/>
    <x v="533"/>
    <x v="2"/>
    <x v="1"/>
    <x v="538"/>
    <s v="F!! Legger til caching av institusjoner"/>
    <x v="2"/>
    <n v="3"/>
    <x v="0"/>
    <x v="1"/>
    <x v="1"/>
    <x v="2"/>
    <x v="3"/>
    <x v="0"/>
  </r>
  <r>
    <s v="eessi-pensjon-fagmodul"/>
    <x v="534"/>
    <x v="2"/>
    <x v="1"/>
    <x v="539"/>
    <s v="U - Oppdaterer ep-kodeverk til 3.1.29"/>
    <x v="3"/>
    <n v="2"/>
    <x v="0"/>
    <x v="0"/>
    <x v="0"/>
    <x v="3"/>
    <x v="1"/>
    <x v="0"/>
  </r>
  <r>
    <s v="eessi-pensjon-fagmodul"/>
    <x v="535"/>
    <x v="2"/>
    <x v="1"/>
    <x v="540"/>
    <s v="E - Bytter baseimage til ghcr.io/navikt/baseimages/temurin:17"/>
    <x v="0"/>
    <n v="2"/>
    <x v="0"/>
    <x v="0"/>
    <x v="0"/>
    <x v="0"/>
    <x v="1"/>
    <x v="0"/>
  </r>
  <r>
    <s v="eessi-pensjon-fagmodul"/>
    <x v="536"/>
    <x v="2"/>
    <x v="1"/>
    <x v="541"/>
    <s v="f - Justerer retries fra 6 til 3 med doblet ventetid"/>
    <x v="2"/>
    <n v="1"/>
    <x v="0"/>
    <x v="1"/>
    <x v="1"/>
    <x v="2"/>
    <x v="0"/>
    <x v="0"/>
  </r>
  <r>
    <s v="eessi-pensjon-fagmodul"/>
    <x v="157"/>
    <x v="2"/>
    <x v="1"/>
    <x v="542"/>
    <s v="U - Oppgraderer no.nav.eessi.pensjon:ep-eux:1.3.28 -&gt; 1.3.29"/>
    <x v="3"/>
    <n v="2"/>
    <x v="0"/>
    <x v="0"/>
    <x v="0"/>
    <x v="3"/>
    <x v="1"/>
    <x v="0"/>
  </r>
  <r>
    <s v="eessi-pensjon-fagmodul"/>
    <x v="537"/>
    <x v="2"/>
    <x v="1"/>
    <x v="543"/>
    <s v="U - Oppgraderer no.nav.eessi.pensjon:ep-kodeverk:3.1.23 -&gt; 3.1.27"/>
    <x v="3"/>
    <n v="2"/>
    <x v="0"/>
    <x v="0"/>
    <x v="0"/>
    <x v="3"/>
    <x v="1"/>
    <x v="0"/>
  </r>
  <r>
    <s v="eessi-pensjon-fagmodul"/>
    <x v="538"/>
    <x v="2"/>
    <x v="1"/>
    <x v="544"/>
    <s v="U - Oppgraderer no.nav.eessi.pensjon:ep-pensjonsinformasjon:2.0.61 -&gt; 2.0.64"/>
    <x v="3"/>
    <n v="2"/>
    <x v="0"/>
    <x v="0"/>
    <x v="0"/>
    <x v="3"/>
    <x v="1"/>
    <x v="0"/>
  </r>
  <r>
    <s v="eessi-pensjon-fagmodul"/>
    <x v="539"/>
    <x v="2"/>
    <x v="1"/>
    <x v="545"/>
    <s v="U - Oppgraderer no.nav.eessi.pensjon:ep-metrics:0.5.26 -&gt; 0.5.27"/>
    <x v="3"/>
    <n v="2"/>
    <x v="0"/>
    <x v="0"/>
    <x v="0"/>
    <x v="3"/>
    <x v="1"/>
    <x v="0"/>
  </r>
  <r>
    <s v="eessi-pensjon-fagmodul"/>
    <x v="540"/>
    <x v="2"/>
    <x v="1"/>
    <x v="546"/>
    <s v="U - Oppgraderer no.nav.eessi.pensjon:ep-logging:1.0.54 -&gt; 1.1.2"/>
    <x v="3"/>
    <n v="2"/>
    <x v="0"/>
    <x v="0"/>
    <x v="0"/>
    <x v="3"/>
    <x v="1"/>
    <x v="0"/>
  </r>
  <r>
    <s v="eessi-pensjon-fagmodul"/>
    <x v="541"/>
    <x v="2"/>
    <x v="1"/>
    <x v="547"/>
    <s v="U - Oppgraderer io.spring.dependency-management:1.0.14.RELEASE -&gt; 1.1.0"/>
    <x v="3"/>
    <n v="2"/>
    <x v="0"/>
    <x v="0"/>
    <x v="0"/>
    <x v="3"/>
    <x v="1"/>
    <x v="0"/>
  </r>
  <r>
    <s v="eessi-pensjon-fagmodul"/>
    <x v="542"/>
    <x v="2"/>
    <x v="1"/>
    <x v="548"/>
    <s v="U - Oppgraderer (&quot;no.nav.common:token-client:2.2022.09.26_07.11-78a5190823bd&quot;) -&gt; 2.2022.10.28_08.02-d7d341cf26ba&quot;)"/>
    <x v="3"/>
    <n v="2"/>
    <x v="0"/>
    <x v="0"/>
    <x v="0"/>
    <x v="3"/>
    <x v="1"/>
    <x v="0"/>
  </r>
  <r>
    <s v="eessi-pensjon-fagmodul"/>
    <x v="543"/>
    <x v="2"/>
    <x v="1"/>
    <x v="549"/>
    <s v="U - Oppgraderer no.nav.security:2.1.6 -&gt; 2.1.7"/>
    <x v="3"/>
    <n v="2"/>
    <x v="0"/>
    <x v="0"/>
    <x v="0"/>
    <x v="3"/>
    <x v="1"/>
    <x v="0"/>
  </r>
  <r>
    <s v="eessi-pensjon-fagmodul"/>
    <x v="544"/>
    <x v="2"/>
    <x v="1"/>
    <x v="550"/>
    <s v="U - Oppgraderer org.springframework.boot:2.7.4 -&gt; 2.7.5"/>
    <x v="3"/>
    <n v="2"/>
    <x v="0"/>
    <x v="0"/>
    <x v="0"/>
    <x v="3"/>
    <x v="1"/>
    <x v="0"/>
  </r>
  <r>
    <s v="eessi-pensjon-fagmodul"/>
    <x v="545"/>
    <x v="2"/>
    <x v="1"/>
    <x v="551"/>
    <s v="U - pensjonsinformasjon-v1-tjenestespesifikasjon - 2600.3800cc4 =&gt; 2606.1f6354e"/>
    <x v="3"/>
    <n v="2"/>
    <x v="0"/>
    <x v="0"/>
    <x v="0"/>
    <x v="3"/>
    <x v="1"/>
    <x v="0"/>
  </r>
  <r>
    <s v="eessi-pensjon-fagmodul"/>
    <x v="546"/>
    <x v="2"/>
    <x v="1"/>
    <x v="552"/>
    <s v="U - Oppgraderer gradle-plugins via ep-module-fil"/>
    <x v="3"/>
    <n v="2"/>
    <x v="0"/>
    <x v="0"/>
    <x v="0"/>
    <x v="3"/>
    <x v="1"/>
    <x v="0"/>
  </r>
  <r>
    <s v="eessi-pensjon-fagmodul"/>
    <x v="547"/>
    <x v="2"/>
    <x v="1"/>
    <x v="553"/>
    <s v="U - Oppgraderer no.nav.eessi.pensjon:ep-kodeverk:3.1.22 -&gt; 3.1.23"/>
    <x v="3"/>
    <n v="2"/>
    <x v="0"/>
    <x v="0"/>
    <x v="0"/>
    <x v="3"/>
    <x v="1"/>
    <x v="0"/>
  </r>
  <r>
    <s v="eessi-pensjon-fagmodul"/>
    <x v="548"/>
    <x v="2"/>
    <x v="1"/>
    <x v="554"/>
    <s v="U - Oppgraderer no.nav.eessi.pensjon:ep-eux:1.3.26 -&gt; 1.3.28"/>
    <x v="3"/>
    <n v="2"/>
    <x v="0"/>
    <x v="0"/>
    <x v="0"/>
    <x v="3"/>
    <x v="1"/>
    <x v="0"/>
  </r>
  <r>
    <s v="eessi-pensjon-fagmodul"/>
    <x v="549"/>
    <x v="2"/>
    <x v="1"/>
    <x v="555"/>
    <s v="U - Oppgraderer no.nav.eessi.pensjon:ep-kodeverk:3.1.19 -&gt; 3.1.22"/>
    <x v="3"/>
    <n v="2"/>
    <x v="0"/>
    <x v="0"/>
    <x v="0"/>
    <x v="3"/>
    <x v="1"/>
    <x v="0"/>
  </r>
  <r>
    <s v="eessi-pensjon-fagmodul"/>
    <x v="550"/>
    <x v="2"/>
    <x v="1"/>
    <x v="556"/>
    <s v="U - Oppgraderer no.nav.eessi.pensjon:ep-personoppslag:11.5.1 -&gt; 11.5.2"/>
    <x v="3"/>
    <n v="2"/>
    <x v="0"/>
    <x v="0"/>
    <x v="0"/>
    <x v="3"/>
    <x v="1"/>
    <x v="0"/>
  </r>
  <r>
    <s v="eessi-pensjon-fagmodul"/>
    <x v="551"/>
    <x v="2"/>
    <x v="1"/>
    <x v="557"/>
    <s v="U - Oppgraderer no.nav.eessi.pensjon:ep-pensjonsinformasjon:2.0.59 -&gt; 2.0.61"/>
    <x v="3"/>
    <n v="2"/>
    <x v="0"/>
    <x v="0"/>
    <x v="0"/>
    <x v="3"/>
    <x v="1"/>
    <x v="0"/>
  </r>
  <r>
    <s v="eessi-pensjon-fagmodul"/>
    <x v="552"/>
    <x v="2"/>
    <x v="1"/>
    <x v="558"/>
    <s v="U - Oppgraderer no.nav.eessi.pensjon:ep-metrics:0.5.24 -&gt; 0.5.26"/>
    <x v="3"/>
    <n v="2"/>
    <x v="0"/>
    <x v="0"/>
    <x v="0"/>
    <x v="3"/>
    <x v="1"/>
    <x v="0"/>
  </r>
  <r>
    <s v="eessi-pensjon-fagmodul"/>
    <x v="553"/>
    <x v="2"/>
    <x v="1"/>
    <x v="559"/>
    <s v="U - Oppgraderer no.nav.eessi.pensjon:ep-logging:1.0.52 -&gt; 1.0.54"/>
    <x v="3"/>
    <n v="2"/>
    <x v="0"/>
    <x v="0"/>
    <x v="0"/>
    <x v="3"/>
    <x v="1"/>
    <x v="0"/>
  </r>
  <r>
    <s v="eessi-pensjon-fagmodul"/>
    <x v="554"/>
    <x v="2"/>
    <x v="1"/>
    <x v="560"/>
    <s v="U - Oppgraderer org.springframework.kafka:spring-kafka:2.9.1 -&gt; 2.9.2"/>
    <x v="3"/>
    <n v="2"/>
    <x v="0"/>
    <x v="0"/>
    <x v="0"/>
    <x v="3"/>
    <x v="1"/>
    <x v="0"/>
  </r>
  <r>
    <s v="eessi-pensjon-fagmodul"/>
    <x v="555"/>
    <x v="2"/>
    <x v="1"/>
    <x v="561"/>
    <s v="P - Oppgraderer actions/setup-java@v2 -&gt; v3"/>
    <x v="5"/>
    <n v="2"/>
    <x v="0"/>
    <x v="0"/>
    <x v="1"/>
    <x v="5"/>
    <x v="1"/>
    <x v="0"/>
  </r>
  <r>
    <s v="eessi-pensjon-fagmodul"/>
    <x v="556"/>
    <x v="2"/>
    <x v="1"/>
    <x v="562"/>
    <s v="p - Justerer .gitignore"/>
    <x v="5"/>
    <n v="1"/>
    <x v="0"/>
    <x v="0"/>
    <x v="1"/>
    <x v="5"/>
    <x v="0"/>
    <x v="0"/>
  </r>
  <r>
    <s v="eessi-pensjon-fagmodul"/>
    <x v="557"/>
    <x v="2"/>
    <x v="1"/>
    <x v="563"/>
    <s v="U - Oppgraderer no.nav.eessi.pensjon:ep-kodeverk:3.1.14 -&gt; 3.1.19"/>
    <x v="3"/>
    <n v="2"/>
    <x v="0"/>
    <x v="0"/>
    <x v="0"/>
    <x v="3"/>
    <x v="1"/>
    <x v="0"/>
  </r>
  <r>
    <s v="eessi-pensjon-fagmodul"/>
    <x v="558"/>
    <x v="2"/>
    <x v="1"/>
    <x v="564"/>
    <s v="F - Fjerner caching fra euxklient"/>
    <x v="2"/>
    <n v="2"/>
    <x v="0"/>
    <x v="1"/>
    <x v="1"/>
    <x v="2"/>
    <x v="1"/>
    <x v="0"/>
  </r>
  <r>
    <s v="eessi-pensjon-fagmodul"/>
    <x v="559"/>
    <x v="2"/>
    <x v="1"/>
    <x v="565"/>
    <s v="Revert &quot;U - Oppgraderer no.nav.eessi.pensjon:ep-kodeverk:3.1.14 -&gt; 3.1.19&quot;"/>
    <x v="3"/>
    <n v="2"/>
    <x v="0"/>
    <x v="0"/>
    <x v="0"/>
    <x v="3"/>
    <x v="1"/>
    <x v="0"/>
  </r>
  <r>
    <s v="eessi-pensjon-fagmodul"/>
    <x v="560"/>
    <x v="2"/>
    <x v="1"/>
    <x v="566"/>
    <s v="U - Oppgraderer no.nav.eessi.pensjon:ep-kodeverk:3.1.14 -&gt; 3.1.19"/>
    <x v="3"/>
    <n v="2"/>
    <x v="0"/>
    <x v="0"/>
    <x v="0"/>
    <x v="3"/>
    <x v="1"/>
    <x v="0"/>
  </r>
  <r>
    <s v="eessi-pensjon-fagmodul"/>
    <x v="561"/>
    <x v="2"/>
    <x v="1"/>
    <x v="567"/>
    <s v="E - Reduserer requests.cpu"/>
    <x v="0"/>
    <n v="2"/>
    <x v="0"/>
    <x v="0"/>
    <x v="0"/>
    <x v="0"/>
    <x v="1"/>
    <x v="0"/>
  </r>
  <r>
    <s v="eessi-pensjon-fagmodul"/>
    <x v="562"/>
    <x v="2"/>
    <x v="1"/>
    <x v="568"/>
    <s v="U - Oppgraderer no.nav.eessi.pensjon:ep-kodeverk:3.1.13 -&gt; 3.1.14"/>
    <x v="3"/>
    <n v="2"/>
    <x v="0"/>
    <x v="0"/>
    <x v="0"/>
    <x v="3"/>
    <x v="1"/>
    <x v="0"/>
  </r>
  <r>
    <s v="eessi-pensjon-fagmodul"/>
    <x v="563"/>
    <x v="2"/>
    <x v="1"/>
    <x v="569"/>
    <s v="U - Oppgraderer no.nav.eessi.pensjon:ep-personoppslag:11.3.10 -&gt; 11.5.1"/>
    <x v="3"/>
    <n v="2"/>
    <x v="0"/>
    <x v="0"/>
    <x v="0"/>
    <x v="3"/>
    <x v="1"/>
    <x v="0"/>
  </r>
  <r>
    <s v="eessi-pensjon-fagmodul"/>
    <x v="564"/>
    <x v="2"/>
    <x v="1"/>
    <x v="570"/>
    <s v="U - Oppgraderer no.nav.eessi.pensjon:ep-pensjonsinformasjon:2.0.58 -&gt; 2.0.59"/>
    <x v="3"/>
    <n v="2"/>
    <x v="0"/>
    <x v="0"/>
    <x v="0"/>
    <x v="3"/>
    <x v="1"/>
    <x v="0"/>
  </r>
  <r>
    <s v="eessi-pensjon-fagmodul"/>
    <x v="565"/>
    <x v="2"/>
    <x v="1"/>
    <x v="571"/>
    <s v="U - Oppgraderer no.nav.eessi.pensjon:ep-metrics:0.5.23 -&gt; 0.5.24"/>
    <x v="3"/>
    <n v="2"/>
    <x v="0"/>
    <x v="0"/>
    <x v="0"/>
    <x v="3"/>
    <x v="1"/>
    <x v="0"/>
  </r>
  <r>
    <s v="eessi-pensjon-fagmodul"/>
    <x v="566"/>
    <x v="2"/>
    <x v="1"/>
    <x v="572"/>
    <s v="U - Oppgraderer no.nav.eessi.pensjon:ep-logging:1.0.51 -&gt; 1.0.52"/>
    <x v="3"/>
    <n v="2"/>
    <x v="0"/>
    <x v="0"/>
    <x v="0"/>
    <x v="3"/>
    <x v="1"/>
    <x v="0"/>
  </r>
  <r>
    <s v="eessi-pensjon-fagmodul"/>
    <x v="567"/>
    <x v="2"/>
    <x v="1"/>
    <x v="573"/>
    <s v="r - legger til ekstra metrics for bucview og bucviewforvedtak da dette gjøres via to api-kall"/>
    <x v="1"/>
    <n v="1"/>
    <x v="0"/>
    <x v="1"/>
    <x v="1"/>
    <x v="1"/>
    <x v="0"/>
    <x v="0"/>
  </r>
  <r>
    <s v="eessi-pensjon-fagmodul"/>
    <x v="568"/>
    <x v="2"/>
    <x v="1"/>
    <x v="574"/>
    <s v="E oppgraderer no.nav.eessi.pensjon:ep-eux:1.3.22 -&gt; 1.3.26"/>
    <x v="3"/>
    <n v="2"/>
    <x v="0"/>
    <x v="0"/>
    <x v="0"/>
    <x v="3"/>
    <x v="1"/>
    <x v="0"/>
  </r>
  <r>
    <s v="eessi-pensjon-fagmodul"/>
    <x v="569"/>
    <x v="2"/>
    <x v="1"/>
    <x v="575"/>
    <s v="E oppgraderer no.nav.eessi.pensjon:ep-pensjonsinformasjon:2.0.57 -&gt; 2.0.58"/>
    <x v="3"/>
    <n v="2"/>
    <x v="0"/>
    <x v="0"/>
    <x v="0"/>
    <x v="3"/>
    <x v="1"/>
    <x v="0"/>
  </r>
  <r>
    <s v="eessi-pensjon-fagmodul"/>
    <x v="570"/>
    <x v="2"/>
    <x v="1"/>
    <x v="576"/>
    <s v="E oppgraderer no.nav.eessi.pensjon:ep-kodeverk:3.1.9 -&gt; 3.1.13"/>
    <x v="3"/>
    <n v="2"/>
    <x v="0"/>
    <x v="0"/>
    <x v="0"/>
    <x v="3"/>
    <x v="1"/>
    <x v="0"/>
  </r>
  <r>
    <s v="eessi-pensjon-fagmodul"/>
    <x v="571"/>
    <x v="2"/>
    <x v="1"/>
    <x v="577"/>
    <s v="E oppgraderer no.nav.eessi.pensjon:ep-personoppslag:11.3.5 -&gt; 11.3.10"/>
    <x v="3"/>
    <n v="2"/>
    <x v="0"/>
    <x v="0"/>
    <x v="0"/>
    <x v="3"/>
    <x v="1"/>
    <x v="0"/>
  </r>
  <r>
    <s v="eessi-pensjon-fagmodul"/>
    <x v="572"/>
    <x v="2"/>
    <x v="1"/>
    <x v="578"/>
    <s v="E oppgraderer no.nav.eessi.pensjon:ep-pensjonsinformasjon:2.0.53 -&gt; 2.0.57"/>
    <x v="3"/>
    <n v="2"/>
    <x v="0"/>
    <x v="0"/>
    <x v="0"/>
    <x v="3"/>
    <x v="1"/>
    <x v="0"/>
  </r>
  <r>
    <s v="eessi-pensjon-fagmodul"/>
    <x v="573"/>
    <x v="2"/>
    <x v="1"/>
    <x v="579"/>
    <s v="E oppgraderer no.nav.eessi.pensjon:ep-metrics:0.5.19 -&gt; 0.5.23"/>
    <x v="3"/>
    <n v="2"/>
    <x v="0"/>
    <x v="0"/>
    <x v="0"/>
    <x v="3"/>
    <x v="1"/>
    <x v="0"/>
  </r>
  <r>
    <s v="eessi-pensjon-fagmodul"/>
    <x v="574"/>
    <x v="2"/>
    <x v="1"/>
    <x v="580"/>
    <s v="E oppgraderer no.nav.eessi.pensjon:ep-logging:1.0.47 -&gt; 1.0.51"/>
    <x v="3"/>
    <n v="2"/>
    <x v="0"/>
    <x v="0"/>
    <x v="0"/>
    <x v="3"/>
    <x v="1"/>
    <x v="0"/>
  </r>
  <r>
    <s v="eessi-pensjon-fagmodul"/>
    <x v="575"/>
    <x v="2"/>
    <x v="1"/>
    <x v="581"/>
    <s v="E oppgraderer no.nav.security:2.1.4 -&gt; 2.1.6"/>
    <x v="3"/>
    <n v="2"/>
    <x v="0"/>
    <x v="0"/>
    <x v="0"/>
    <x v="3"/>
    <x v="1"/>
    <x v="0"/>
  </r>
  <r>
    <s v="eessi-pensjon-fagmodul"/>
    <x v="576"/>
    <x v="2"/>
    <x v="1"/>
    <x v="582"/>
    <s v="e justerer .gitignore"/>
    <x v="0"/>
    <n v="1"/>
    <x v="0"/>
    <x v="0"/>
    <x v="0"/>
    <x v="0"/>
    <x v="0"/>
    <x v="0"/>
  </r>
  <r>
    <s v="eessi-pensjon-fagmodul"/>
    <x v="577"/>
    <x v="2"/>
    <x v="1"/>
    <x v="583"/>
    <s v="E oppgraderer org.pac4j:spring-webmvc-pac4j:6.1.0 -&gt; 6.2.0"/>
    <x v="3"/>
    <n v="2"/>
    <x v="0"/>
    <x v="0"/>
    <x v="0"/>
    <x v="3"/>
    <x v="1"/>
    <x v="0"/>
  </r>
  <r>
    <s v="eessi-pensjon-fagmodul"/>
    <x v="578"/>
    <x v="2"/>
    <x v="1"/>
    <x v="584"/>
    <s v="e justerer test-logging i gradle"/>
    <x v="0"/>
    <n v="1"/>
    <x v="0"/>
    <x v="0"/>
    <x v="0"/>
    <x v="0"/>
    <x v="0"/>
    <x v="0"/>
  </r>
  <r>
    <s v="eessi-pensjon-fagmodul"/>
    <x v="579"/>
    <x v="2"/>
    <x v="1"/>
    <x v="585"/>
    <s v="e oppgraderer archunit 0.23.1-&gt;1.0.0"/>
    <x v="3"/>
    <n v="1"/>
    <x v="0"/>
    <x v="0"/>
    <x v="0"/>
    <x v="3"/>
    <x v="0"/>
    <x v="0"/>
  </r>
  <r>
    <s v="eessi-pensjon-fagmodul"/>
    <x v="580"/>
    <x v="2"/>
    <x v="1"/>
    <x v="586"/>
    <s v="E reduserer requests.cpu - kun for dev"/>
    <x v="0"/>
    <n v="2"/>
    <x v="0"/>
    <x v="0"/>
    <x v="0"/>
    <x v="0"/>
    <x v="1"/>
    <x v="0"/>
  </r>
  <r>
    <s v="eessi-pensjon-fagmodul"/>
    <x v="581"/>
    <x v="2"/>
    <x v="1"/>
    <x v="587"/>
    <s v="E reduserer request.cpu til 1000m"/>
    <x v="0"/>
    <n v="2"/>
    <x v="0"/>
    <x v="0"/>
    <x v="0"/>
    <x v="0"/>
    <x v="1"/>
    <x v="0"/>
  </r>
  <r>
    <s v="eessi-pensjon-fagmodul"/>
    <x v="582"/>
    <x v="2"/>
    <x v="1"/>
    <x v="588"/>
    <s v="E setter G1GC explisitt"/>
    <x v="0"/>
    <n v="2"/>
    <x v="0"/>
    <x v="0"/>
    <x v="0"/>
    <x v="0"/>
    <x v="1"/>
    <x v="0"/>
  </r>
  <r>
    <s v="eessi-pensjon-fagmodul"/>
    <x v="583"/>
    <x v="2"/>
    <x v="1"/>
    <x v="589"/>
    <s v="E fjerner bruk av ep-script-plugins"/>
    <x v="0"/>
    <n v="2"/>
    <x v="0"/>
    <x v="0"/>
    <x v="0"/>
    <x v="0"/>
    <x v="1"/>
    <x v="0"/>
  </r>
  <r>
    <s v="eessi-pensjon-fagmodul"/>
    <x v="584"/>
    <x v="2"/>
    <x v="1"/>
    <x v="590"/>
    <s v="E reduserer minnet til 1GiB"/>
    <x v="0"/>
    <n v="2"/>
    <x v="0"/>
    <x v="0"/>
    <x v="0"/>
    <x v="0"/>
    <x v="1"/>
    <x v="0"/>
  </r>
  <r>
    <s v="eessi-pensjon-fagmodul"/>
    <x v="585"/>
    <x v="2"/>
    <x v="1"/>
    <x v="591"/>
    <s v="E øker limits.cpu til 4000m"/>
    <x v="0"/>
    <n v="2"/>
    <x v="0"/>
    <x v="0"/>
    <x v="0"/>
    <x v="0"/>
    <x v="1"/>
    <x v="0"/>
  </r>
  <r>
    <s v="eessi-pensjon-fagmodul"/>
    <x v="586"/>
    <x v="2"/>
    <x v="1"/>
    <x v="592"/>
    <s v="E øker MaxRAMPercentage til 85"/>
    <x v="0"/>
    <n v="2"/>
    <x v="0"/>
    <x v="0"/>
    <x v="0"/>
    <x v="0"/>
    <x v="1"/>
    <x v="0"/>
  </r>
  <r>
    <s v="eessi-pensjon-fagmodul"/>
    <x v="587"/>
    <x v="2"/>
    <x v="1"/>
    <x v="593"/>
    <s v="e oppgraderer peter-evans/repository-dispatch til v2"/>
    <x v="3"/>
    <n v="1"/>
    <x v="0"/>
    <x v="0"/>
    <x v="0"/>
    <x v="3"/>
    <x v="0"/>
    <x v="0"/>
  </r>
  <r>
    <s v="eessi-pensjon-fagmodul"/>
    <x v="588"/>
    <x v="2"/>
    <x v="1"/>
    <x v="594"/>
    <s v="E ruller tilbake bruk av ParallelGC"/>
    <x v="0"/>
    <n v="2"/>
    <x v="0"/>
    <x v="0"/>
    <x v="0"/>
    <x v="0"/>
    <x v="1"/>
    <x v="0"/>
  </r>
  <r>
    <s v="eessi-pensjon-fagmodul"/>
    <x v="589"/>
    <x v="2"/>
    <x v="1"/>
    <x v="595"/>
    <s v="E endrer til ParallelGC"/>
    <x v="0"/>
    <n v="2"/>
    <x v="0"/>
    <x v="0"/>
    <x v="0"/>
    <x v="0"/>
    <x v="1"/>
    <x v="0"/>
  </r>
  <r>
    <s v="eessi-pensjon-fagmodul"/>
    <x v="590"/>
    <x v="2"/>
    <x v="1"/>
    <x v="596"/>
    <s v="E!! reduserer minne og cpu i PROD"/>
    <x v="0"/>
    <n v="3"/>
    <x v="0"/>
    <x v="0"/>
    <x v="0"/>
    <x v="0"/>
    <x v="3"/>
    <x v="0"/>
  </r>
  <r>
    <s v="eessi-pensjon-fagmodul"/>
    <x v="591"/>
    <x v="2"/>
    <x v="1"/>
    <x v="597"/>
    <s v="E oppgraderer no.nav.eessi.pensjon:ep-eux:1.3.19 -&gt; 1.3.22"/>
    <x v="3"/>
    <n v="2"/>
    <x v="0"/>
    <x v="0"/>
    <x v="0"/>
    <x v="3"/>
    <x v="1"/>
    <x v="0"/>
  </r>
  <r>
    <s v="eessi-pensjon-fagmodul"/>
    <x v="592"/>
    <x v="2"/>
    <x v="1"/>
    <x v="598"/>
    <s v="E oppgraderer no.nav.eessi.pensjon:ep-kodeverk:3.1.4 -&gt; 3.1.9"/>
    <x v="3"/>
    <n v="2"/>
    <x v="0"/>
    <x v="0"/>
    <x v="0"/>
    <x v="3"/>
    <x v="1"/>
    <x v="0"/>
  </r>
  <r>
    <s v="eessi-pensjon-fagmodul"/>
    <x v="593"/>
    <x v="2"/>
    <x v="1"/>
    <x v="599"/>
    <s v="E oppgraderer ep-personopplag 11.2.31 -&gt; 11.3.5"/>
    <x v="3"/>
    <n v="2"/>
    <x v="0"/>
    <x v="0"/>
    <x v="0"/>
    <x v="3"/>
    <x v="1"/>
    <x v="0"/>
  </r>
  <r>
    <s v="eessi-pensjon-fagmodul"/>
    <x v="594"/>
    <x v="2"/>
    <x v="1"/>
    <x v="600"/>
    <s v="E oppgraderer no.nav.eessi.pensjon:ep-pensjonsinformasjon:2.0.47 -&gt; 2.0.53"/>
    <x v="3"/>
    <n v="2"/>
    <x v="0"/>
    <x v="0"/>
    <x v="0"/>
    <x v="3"/>
    <x v="1"/>
    <x v="0"/>
  </r>
  <r>
    <s v="eessi-pensjon-fagmodul"/>
    <x v="595"/>
    <x v="2"/>
    <x v="1"/>
    <x v="601"/>
    <s v="E oppgraderer no.nav.eessi.pensjon:ep-metrics:0.5.16 -&gt; 0.5.19"/>
    <x v="3"/>
    <n v="2"/>
    <x v="0"/>
    <x v="0"/>
    <x v="0"/>
    <x v="3"/>
    <x v="1"/>
    <x v="0"/>
  </r>
  <r>
    <s v="eessi-pensjon-fagmodul"/>
    <x v="596"/>
    <x v="2"/>
    <x v="1"/>
    <x v="602"/>
    <s v="E oppgraderer no.nav.eessi.pensjon:ep-logging:1.0.44 -&gt; 1.0.47"/>
    <x v="3"/>
    <n v="2"/>
    <x v="0"/>
    <x v="0"/>
    <x v="0"/>
    <x v="3"/>
    <x v="1"/>
    <x v="0"/>
  </r>
  <r>
    <s v="eessi-pensjon-fagmodul"/>
    <x v="597"/>
    <x v="2"/>
    <x v="1"/>
    <x v="603"/>
    <s v="E oppgraderer ep-script-plugins 0.3.0 -&gt; 0.4.0"/>
    <x v="3"/>
    <n v="2"/>
    <x v="0"/>
    <x v="0"/>
    <x v="0"/>
    <x v="3"/>
    <x v="1"/>
    <x v="0"/>
  </r>
  <r>
    <s v="eessi-pensjon-fagmodul"/>
    <x v="598"/>
    <x v="2"/>
    <x v="1"/>
    <x v="604"/>
    <s v="E oppgraderer org.junit:junit-bom:5.9.0 -&gt; 5.9.1"/>
    <x v="3"/>
    <n v="2"/>
    <x v="0"/>
    <x v="0"/>
    <x v="0"/>
    <x v="3"/>
    <x v="1"/>
    <x v="0"/>
  </r>
  <r>
    <s v="eessi-pensjon-fagmodul"/>
    <x v="599"/>
    <x v="2"/>
    <x v="1"/>
    <x v="605"/>
    <s v="E oppgraderer org.springframework.boot:2.7.3 -&gt; 2.7.4"/>
    <x v="3"/>
    <n v="2"/>
    <x v="0"/>
    <x v="0"/>
    <x v="0"/>
    <x v="3"/>
    <x v="1"/>
    <x v="0"/>
  </r>
  <r>
    <s v="eessi-pensjon-fagmodul"/>
    <x v="600"/>
    <x v="2"/>
    <x v="1"/>
    <x v="606"/>
    <s v="E oppgraderer no.nav.tjenestespesifikasjoner:pensjonsinformasjon-v1-tjenestespesifikasjon:1.2021.01.21-11.34-02f5eb27bb76 -&gt; 2600.3800cc4"/>
    <x v="3"/>
    <n v="2"/>
    <x v="0"/>
    <x v="0"/>
    <x v="0"/>
    <x v="3"/>
    <x v="1"/>
    <x v="0"/>
  </r>
  <r>
    <s v="eessi-pensjon-fagmodul"/>
    <x v="601"/>
    <x v="2"/>
    <x v="1"/>
    <x v="607"/>
    <s v="E oppgraderer io.spring.dependency-management:1.0.13.RELEASE -&gt; 1.0.14.RELEASE"/>
    <x v="3"/>
    <n v="2"/>
    <x v="0"/>
    <x v="0"/>
    <x v="0"/>
    <x v="3"/>
    <x v="1"/>
    <x v="0"/>
  </r>
  <r>
    <s v="eessi-pensjon-fagmodul"/>
    <x v="602"/>
    <x v="2"/>
    <x v="1"/>
    <x v="608"/>
    <s v="E oppgraderer (&quot;no.nav.common:token-client:2.2022.09.09_12.09-f56d40d6d405&quot;) -&gt; 2.2022.09.26_07.11-78a5190823bd&quot;)"/>
    <x v="3"/>
    <n v="2"/>
    <x v="0"/>
    <x v="0"/>
    <x v="0"/>
    <x v="3"/>
    <x v="1"/>
    <x v="0"/>
  </r>
  <r>
    <s v="eessi-pensjon-fagmodul"/>
    <x v="603"/>
    <x v="2"/>
    <x v="1"/>
    <x v="609"/>
    <s v="E setter ActiveProcessorCount eksplisitt"/>
    <x v="0"/>
    <n v="2"/>
    <x v="0"/>
    <x v="0"/>
    <x v="0"/>
    <x v="0"/>
    <x v="1"/>
    <x v="0"/>
  </r>
  <r>
    <s v="eessi-pensjon-fagmodul"/>
    <x v="604"/>
    <x v="2"/>
    <x v="1"/>
    <x v="610"/>
    <s v="E setter ned cpu.limit til 2000m og opp cpu.requests i dev-gcp"/>
    <x v="0"/>
    <n v="2"/>
    <x v="0"/>
    <x v="0"/>
    <x v="0"/>
    <x v="0"/>
    <x v="1"/>
    <x v="0"/>
  </r>
  <r>
    <s v="eessi-pensjon-fagmodul"/>
    <x v="605"/>
    <x v="2"/>
    <x v="1"/>
    <x v="611"/>
    <s v="E reduserer minne i dev-gcp"/>
    <x v="0"/>
    <n v="2"/>
    <x v="0"/>
    <x v="0"/>
    <x v="0"/>
    <x v="0"/>
    <x v="1"/>
    <x v="0"/>
  </r>
  <r>
    <s v="eessi-pensjon-fagmodul"/>
    <x v="606"/>
    <x v="2"/>
    <x v="1"/>
    <x v="612"/>
    <s v="e legger på newline i fil"/>
    <x v="0"/>
    <n v="1"/>
    <x v="0"/>
    <x v="0"/>
    <x v="0"/>
    <x v="0"/>
    <x v="0"/>
    <x v="0"/>
  </r>
  <r>
    <s v="eessi-pensjon-fagmodul"/>
    <x v="607"/>
    <x v="2"/>
    <x v="1"/>
    <x v="613"/>
    <s v="E setter MaxRAMPercentage=75 (i begge miljø)"/>
    <x v="0"/>
    <n v="2"/>
    <x v="0"/>
    <x v="0"/>
    <x v="0"/>
    <x v="0"/>
    <x v="1"/>
    <x v="0"/>
  </r>
  <r>
    <s v="eessi-pensjon-fagmodul"/>
    <x v="608"/>
    <x v="2"/>
    <x v="1"/>
    <x v="614"/>
    <s v="r fjerner kodeverk som ikke er i bruk (sjekket 90 dager tilbake i logs) (#442)"/>
    <x v="1"/>
    <n v="1"/>
    <x v="0"/>
    <x v="1"/>
    <x v="1"/>
    <x v="1"/>
    <x v="0"/>
    <x v="0"/>
  </r>
  <r>
    <s v="eessi-pensjon-fagmodul"/>
    <x v="609"/>
    <x v="2"/>
    <x v="1"/>
    <x v="615"/>
    <s v="E øker til to fagmodul-instanser"/>
    <x v="0"/>
    <n v="2"/>
    <x v="0"/>
    <x v="0"/>
    <x v="0"/>
    <x v="0"/>
    <x v="1"/>
    <x v="0"/>
  </r>
  <r>
    <s v="eessi-pensjon-fagmodul"/>
    <x v="610"/>
    <x v="2"/>
    <x v="1"/>
    <x v="616"/>
    <s v="E oppgraderer no.nav.eessi.pensjon:ep-eux:1.3.16 -&gt; 1.3.19"/>
    <x v="3"/>
    <n v="2"/>
    <x v="0"/>
    <x v="0"/>
    <x v="0"/>
    <x v="3"/>
    <x v="1"/>
    <x v="0"/>
  </r>
  <r>
    <s v="eessi-pensjon-fagmodul"/>
    <x v="611"/>
    <x v="2"/>
    <x v="1"/>
    <x v="617"/>
    <s v="E oppgraderer no.nav.eessi.pensjon:ep-kodeverk:3.1.0 -&gt; 3.1.4"/>
    <x v="3"/>
    <n v="2"/>
    <x v="0"/>
    <x v="0"/>
    <x v="0"/>
    <x v="3"/>
    <x v="1"/>
    <x v="0"/>
  </r>
  <r>
    <s v="eessi-pensjon-fagmodul"/>
    <x v="612"/>
    <x v="2"/>
    <x v="1"/>
    <x v="618"/>
    <s v="E oppgraderer no.nav.eessi.pensjon:ep-personoppslag:11.2.27 -&gt; 11.2.31"/>
    <x v="3"/>
    <n v="2"/>
    <x v="0"/>
    <x v="0"/>
    <x v="0"/>
    <x v="3"/>
    <x v="1"/>
    <x v="0"/>
  </r>
  <r>
    <s v="eessi-pensjon-fagmodul"/>
    <x v="613"/>
    <x v="2"/>
    <x v="1"/>
    <x v="619"/>
    <s v="E oppgraderer no.nav.eessi.pensjon:ep-metrics:0.5.13 -&gt; 0.5.16"/>
    <x v="3"/>
    <n v="2"/>
    <x v="0"/>
    <x v="0"/>
    <x v="0"/>
    <x v="3"/>
    <x v="1"/>
    <x v="0"/>
  </r>
  <r>
    <s v="eessi-pensjon-fagmodul"/>
    <x v="614"/>
    <x v="2"/>
    <x v="1"/>
    <x v="620"/>
    <s v="E oppgraderer no.nav.eessi.pensjon:ep-logging:1.0.41 -&gt; 1.0.44"/>
    <x v="3"/>
    <n v="2"/>
    <x v="0"/>
    <x v="0"/>
    <x v="0"/>
    <x v="3"/>
    <x v="1"/>
    <x v="0"/>
  </r>
  <r>
    <s v="eessi-pensjon-fagmodul"/>
    <x v="216"/>
    <x v="2"/>
    <x v="1"/>
    <x v="621"/>
    <s v="E oppgraderer ep-sript-plugins 0.2.0 -&gt; 0.3.0"/>
    <x v="3"/>
    <n v="2"/>
    <x v="0"/>
    <x v="0"/>
    <x v="0"/>
    <x v="3"/>
    <x v="1"/>
    <x v="0"/>
  </r>
  <r>
    <s v="eessi-pensjon-fagmodul"/>
    <x v="615"/>
    <x v="2"/>
    <x v="1"/>
    <x v="622"/>
    <s v="E oppgraderer org.springframework:spring-framework-bom:5.3.22 -&gt; 5.3.23"/>
    <x v="3"/>
    <n v="2"/>
    <x v="0"/>
    <x v="0"/>
    <x v="0"/>
    <x v="3"/>
    <x v="1"/>
    <x v="0"/>
  </r>
  <r>
    <s v="eessi-pensjon-fagmodul"/>
    <x v="616"/>
    <x v="2"/>
    <x v="1"/>
    <x v="623"/>
    <s v="E oppgraderer org.springframework.kafka:2.9.0 -&gt; 2.9.1"/>
    <x v="3"/>
    <n v="2"/>
    <x v="0"/>
    <x v="0"/>
    <x v="0"/>
    <x v="3"/>
    <x v="1"/>
    <x v="0"/>
  </r>
  <r>
    <s v="eessi-pensjon-fagmodul"/>
    <x v="617"/>
    <x v="2"/>
    <x v="1"/>
    <x v="624"/>
    <s v="Upgrade Gradle wrapper to 7.5.1"/>
    <x v="7"/>
    <n v="5"/>
    <x v="0"/>
    <x v="0"/>
    <x v="1"/>
    <x v="7"/>
    <x v="2"/>
    <x v="1"/>
  </r>
  <r>
    <s v="eessi-pensjon-fagmodul"/>
    <x v="618"/>
    <x v="2"/>
    <x v="1"/>
    <x v="625"/>
    <s v="E!! rydder i github actions workflows"/>
    <x v="0"/>
    <n v="3"/>
    <x v="0"/>
    <x v="0"/>
    <x v="0"/>
    <x v="0"/>
    <x v="3"/>
    <x v="0"/>
  </r>
  <r>
    <s v="eessi-pensjon-fagmodul"/>
    <x v="619"/>
    <x v="2"/>
    <x v="1"/>
    <x v="626"/>
    <s v="R!! bytter til ep-kodeverk"/>
    <x v="1"/>
    <n v="3"/>
    <x v="0"/>
    <x v="1"/>
    <x v="1"/>
    <x v="1"/>
    <x v="3"/>
    <x v="0"/>
  </r>
  <r>
    <s v="eessi-pensjon-fagmodul"/>
    <x v="620"/>
    <x v="2"/>
    <x v="1"/>
    <x v="627"/>
    <s v="f endrer feilmelding som vises i frontend"/>
    <x v="2"/>
    <n v="1"/>
    <x v="0"/>
    <x v="1"/>
    <x v="1"/>
    <x v="2"/>
    <x v="0"/>
    <x v="0"/>
  </r>
  <r>
    <s v="eessi-pensjon-fagmodul"/>
    <x v="621"/>
    <x v="2"/>
    <x v="1"/>
    <x v="628"/>
    <s v="E oppgraderer checkout-action"/>
    <x v="3"/>
    <n v="2"/>
    <x v="0"/>
    <x v="0"/>
    <x v="0"/>
    <x v="3"/>
    <x v="1"/>
    <x v="0"/>
  </r>
  <r>
    <s v="eessi-pensjon-fagmodul"/>
    <x v="622"/>
    <x v="2"/>
    <x v="1"/>
    <x v="629"/>
    <s v="E oppgraderer no.nav.eessi.pensjon:ep-eux:1.3.13 -&gt; 1.3.16"/>
    <x v="3"/>
    <n v="2"/>
    <x v="0"/>
    <x v="0"/>
    <x v="0"/>
    <x v="3"/>
    <x v="1"/>
    <x v="0"/>
  </r>
  <r>
    <s v="eessi-pensjon-fagmodul"/>
    <x v="623"/>
    <x v="2"/>
    <x v="1"/>
    <x v="630"/>
    <s v="E oppgraderer no.nav.eessi.pensjon:ep-personoppslag:11.2.24 -&gt; 11.2.27"/>
    <x v="3"/>
    <n v="2"/>
    <x v="0"/>
    <x v="0"/>
    <x v="0"/>
    <x v="3"/>
    <x v="1"/>
    <x v="0"/>
  </r>
  <r>
    <s v="eessi-pensjon-fagmodul"/>
    <x v="624"/>
    <x v="2"/>
    <x v="1"/>
    <x v="631"/>
    <s v="E oppgraderer no.nav.eessi.pensjon:ep-pensjonsinformasjon:2.0.43 -&gt; 2.0.47"/>
    <x v="3"/>
    <n v="2"/>
    <x v="0"/>
    <x v="0"/>
    <x v="0"/>
    <x v="3"/>
    <x v="1"/>
    <x v="0"/>
  </r>
  <r>
    <s v="eessi-pensjon-fagmodul"/>
    <x v="625"/>
    <x v="2"/>
    <x v="1"/>
    <x v="632"/>
    <s v="E oppgraderer no.nav.eessi.pensjon:ep-metrics:0.5.11 -&gt; 0.5.13"/>
    <x v="3"/>
    <n v="2"/>
    <x v="0"/>
    <x v="0"/>
    <x v="0"/>
    <x v="3"/>
    <x v="1"/>
    <x v="0"/>
  </r>
  <r>
    <s v="eessi-pensjon-fagmodul"/>
    <x v="626"/>
    <x v="2"/>
    <x v="1"/>
    <x v="633"/>
    <s v="E oppgraderer no.nav.eessi.pensjon:ep-logging:1.0.39 -&gt; 1.0.41"/>
    <x v="3"/>
    <n v="2"/>
    <x v="0"/>
    <x v="0"/>
    <x v="0"/>
    <x v="3"/>
    <x v="1"/>
    <x v="0"/>
  </r>
  <r>
    <s v="eessi-pensjon-fagmodul"/>
    <x v="627"/>
    <x v="2"/>
    <x v="1"/>
    <x v="634"/>
    <s v="E oppgraderer (&quot;no.nav.common:token-client:2.2022.08.15_07.05-3fef82ca5c66&quot;) -&gt; 2.2022.09.09_12.09-f56d40d6d405&quot;)"/>
    <x v="3"/>
    <n v="2"/>
    <x v="0"/>
    <x v="0"/>
    <x v="0"/>
    <x v="3"/>
    <x v="1"/>
    <x v="0"/>
  </r>
  <r>
    <s v="eessi-pensjon-fagmodul"/>
    <x v="628"/>
    <x v="2"/>
    <x v="1"/>
    <x v="635"/>
    <s v="E oppgraderer spring-webmvc-pac4j -&gt; testImplementation('org.pac4j:spring-webmvc-pac4j:6.1.0')"/>
    <x v="3"/>
    <n v="2"/>
    <x v="0"/>
    <x v="0"/>
    <x v="0"/>
    <x v="3"/>
    <x v="1"/>
    <x v="0"/>
  </r>
  <r>
    <s v="eessi-pensjon-fagmodul"/>
    <x v="629"/>
    <x v="2"/>
    <x v="1"/>
    <x v="636"/>
    <s v="E legger til env-variable for bytte til ep-kodeverk"/>
    <x v="0"/>
    <n v="2"/>
    <x v="0"/>
    <x v="0"/>
    <x v="0"/>
    <x v="0"/>
    <x v="1"/>
    <x v="0"/>
  </r>
  <r>
    <s v="eessi-pensjon-fagmodul"/>
    <x v="630"/>
    <x v="2"/>
    <x v="1"/>
    <x v="637"/>
    <s v="e rydder i byggeskript for brancher"/>
    <x v="0"/>
    <n v="1"/>
    <x v="0"/>
    <x v="0"/>
    <x v="0"/>
    <x v="0"/>
    <x v="0"/>
    <x v="0"/>
  </r>
  <r>
    <s v="eessi-pensjon-fagmodul"/>
    <x v="631"/>
    <x v="2"/>
    <x v="1"/>
    <x v="638"/>
    <s v="E fjerner kotin-bom - som nå ligger i ep-script-plugins"/>
    <x v="0"/>
    <n v="2"/>
    <x v="0"/>
    <x v="0"/>
    <x v="0"/>
    <x v="0"/>
    <x v="1"/>
    <x v="0"/>
  </r>
  <r>
    <s v="eessi-pensjon-fagmodul"/>
    <x v="632"/>
    <x v="2"/>
    <x v="1"/>
    <x v="639"/>
    <s v="e fagmodul er nå på java 17"/>
    <x v="0"/>
    <n v="1"/>
    <x v="0"/>
    <x v="0"/>
    <x v="0"/>
    <x v="0"/>
    <x v="0"/>
    <x v="0"/>
  </r>
  <r>
    <s v="eessi-pensjon-fagmodul"/>
    <x v="633"/>
    <x v="2"/>
    <x v="1"/>
    <x v="640"/>
    <s v="E tar i bruk ep-script-plugins"/>
    <x v="0"/>
    <n v="2"/>
    <x v="0"/>
    <x v="0"/>
    <x v="0"/>
    <x v="0"/>
    <x v="1"/>
    <x v="0"/>
  </r>
  <r>
    <s v="eessi-pensjon-fagmodul"/>
    <x v="634"/>
    <x v="2"/>
    <x v="1"/>
    <x v="641"/>
    <s v="t skriver om assert"/>
    <x v="9"/>
    <n v="1"/>
    <x v="0"/>
    <x v="1"/>
    <x v="1"/>
    <x v="9"/>
    <x v="0"/>
    <x v="0"/>
  </r>
  <r>
    <s v="eessi-pensjon-fagmodul"/>
    <x v="635"/>
    <x v="2"/>
    <x v="1"/>
    <x v="642"/>
    <s v="R legger inn EnableRetry i EessiFagmodulApplication slik at Retryable kan fungere"/>
    <x v="1"/>
    <n v="2"/>
    <x v="0"/>
    <x v="1"/>
    <x v="1"/>
    <x v="1"/>
    <x v="1"/>
    <x v="0"/>
  </r>
  <r>
    <s v="eessi-pensjon-fagmodul"/>
    <x v="636"/>
    <x v="2"/>
    <x v="1"/>
    <x v="643"/>
    <s v="E oppgraderer jackson-datatype-jsr310 -&gt; '2.13.4'"/>
    <x v="3"/>
    <n v="2"/>
    <x v="0"/>
    <x v="0"/>
    <x v="0"/>
    <x v="3"/>
    <x v="1"/>
    <x v="0"/>
  </r>
  <r>
    <s v="eessi-pensjon-fagmodul"/>
    <x v="637"/>
    <x v="2"/>
    <x v="1"/>
    <x v="644"/>
    <s v="r sletter postnummer-liste"/>
    <x v="1"/>
    <n v="1"/>
    <x v="1"/>
    <x v="1"/>
    <x v="1"/>
    <x v="1"/>
    <x v="0"/>
    <x v="0"/>
  </r>
  <r>
    <s v="eessi-pensjon-fagmodul"/>
    <x v="638"/>
    <x v="2"/>
    <x v="1"/>
    <x v="645"/>
    <s v="E oppgraderer ep-eux -&gt; '1.3.13'"/>
    <x v="3"/>
    <n v="2"/>
    <x v="1"/>
    <x v="0"/>
    <x v="0"/>
    <x v="3"/>
    <x v="1"/>
    <x v="0"/>
  </r>
  <r>
    <s v="eessi-pensjon-fagmodul"/>
    <x v="639"/>
    <x v="2"/>
    <x v="1"/>
    <x v="646"/>
    <s v="E oppgraderer ep-personoppslag -&gt; '11.2.24'"/>
    <x v="3"/>
    <n v="2"/>
    <x v="1"/>
    <x v="0"/>
    <x v="0"/>
    <x v="3"/>
    <x v="1"/>
    <x v="0"/>
  </r>
  <r>
    <s v="eessi-pensjon-fagmodul"/>
    <x v="640"/>
    <x v="2"/>
    <x v="1"/>
    <x v="647"/>
    <s v="E oppgraderer ep-pensjonsinformasjon -&gt; '2.0.43'"/>
    <x v="3"/>
    <n v="2"/>
    <x v="1"/>
    <x v="0"/>
    <x v="0"/>
    <x v="3"/>
    <x v="1"/>
    <x v="0"/>
  </r>
  <r>
    <s v="eessi-pensjon-fagmodul"/>
    <x v="641"/>
    <x v="2"/>
    <x v="1"/>
    <x v="648"/>
    <s v="E oppgraderer ep-metrics -&gt; '0.5.11'"/>
    <x v="3"/>
    <n v="2"/>
    <x v="1"/>
    <x v="0"/>
    <x v="0"/>
    <x v="3"/>
    <x v="1"/>
    <x v="0"/>
  </r>
  <r>
    <s v="eessi-pensjon-fagmodul"/>
    <x v="642"/>
    <x v="2"/>
    <x v="1"/>
    <x v="649"/>
    <s v="E oppgraderer ep-logging -&gt; '1.0.39'"/>
    <x v="3"/>
    <n v="2"/>
    <x v="1"/>
    <x v="0"/>
    <x v="0"/>
    <x v="3"/>
    <x v="1"/>
    <x v="0"/>
  </r>
  <r>
    <s v="eessi-pensjon-fagmodul"/>
    <x v="643"/>
    <x v="2"/>
    <x v="1"/>
    <x v="650"/>
    <s v="R bytter til ep-kodeverk for postnr"/>
    <x v="1"/>
    <n v="2"/>
    <x v="1"/>
    <x v="1"/>
    <x v="1"/>
    <x v="1"/>
    <x v="1"/>
    <x v="0"/>
  </r>
  <r>
    <s v="eessi-pensjon-fagmodul"/>
    <x v="644"/>
    <x v="2"/>
    <x v="1"/>
    <x v="651"/>
    <s v="t flytter ArchTest-tester"/>
    <x v="9"/>
    <n v="1"/>
    <x v="1"/>
    <x v="1"/>
    <x v="1"/>
    <x v="9"/>
    <x v="0"/>
    <x v="0"/>
  </r>
  <r>
    <s v="eessi-pensjon-fagmodul"/>
    <x v="645"/>
    <x v="2"/>
    <x v="1"/>
    <x v="652"/>
    <s v="E oppgraderer ep-eux -&gt; '1.3.9'"/>
    <x v="3"/>
    <n v="2"/>
    <x v="1"/>
    <x v="0"/>
    <x v="0"/>
    <x v="3"/>
    <x v="1"/>
    <x v="0"/>
  </r>
  <r>
    <s v="eessi-pensjon-fagmodul"/>
    <x v="646"/>
    <x v="2"/>
    <x v="1"/>
    <x v="653"/>
    <s v="E oppgraderer ep-personoppslag -&gt; '11.2.20'"/>
    <x v="3"/>
    <n v="2"/>
    <x v="1"/>
    <x v="0"/>
    <x v="0"/>
    <x v="3"/>
    <x v="1"/>
    <x v="0"/>
  </r>
  <r>
    <s v="eessi-pensjon-fagmodul"/>
    <x v="647"/>
    <x v="2"/>
    <x v="1"/>
    <x v="654"/>
    <s v="E oppgraderer ep-pensjonsinformasjon -&gt; '2.0.39'"/>
    <x v="3"/>
    <n v="2"/>
    <x v="1"/>
    <x v="0"/>
    <x v="0"/>
    <x v="3"/>
    <x v="1"/>
    <x v="0"/>
  </r>
  <r>
    <s v="eessi-pensjon-fagmodul"/>
    <x v="648"/>
    <x v="2"/>
    <x v="1"/>
    <x v="655"/>
    <s v="E oppgraderer ep-metrics -&gt; '0.5.10'"/>
    <x v="3"/>
    <n v="2"/>
    <x v="1"/>
    <x v="0"/>
    <x v="0"/>
    <x v="3"/>
    <x v="1"/>
    <x v="0"/>
  </r>
  <r>
    <s v="eessi-pensjon-fagmodul"/>
    <x v="649"/>
    <x v="2"/>
    <x v="1"/>
    <x v="656"/>
    <s v="E oppgraderer ep-logging -&gt; '1.0.37'"/>
    <x v="3"/>
    <n v="2"/>
    <x v="1"/>
    <x v="0"/>
    <x v="0"/>
    <x v="3"/>
    <x v="1"/>
    <x v="0"/>
  </r>
  <r>
    <s v="eessi-pensjon-fagmodul"/>
    <x v="650"/>
    <x v="2"/>
    <x v="1"/>
    <x v="657"/>
    <s v="E oppgraderer token-client -&gt; (&quot;no.nav.common:token-client:2.2022.08.15_07.05-3fef82ca5c66&quot;)"/>
    <x v="3"/>
    <n v="2"/>
    <x v="1"/>
    <x v="0"/>
    <x v="0"/>
    <x v="3"/>
    <x v="1"/>
    <x v="0"/>
  </r>
  <r>
    <s v="eessi-pensjon-fagmodul"/>
    <x v="651"/>
    <x v="2"/>
    <x v="1"/>
    <x v="658"/>
    <s v="E oppgraderer no.nav.security -&gt; '2.1.4'"/>
    <x v="3"/>
    <n v="2"/>
    <x v="1"/>
    <x v="0"/>
    <x v="0"/>
    <x v="3"/>
    <x v="1"/>
    <x v="0"/>
  </r>
  <r>
    <s v="eessi-pensjon-fagmodul"/>
    <x v="652"/>
    <x v="2"/>
    <x v="1"/>
    <x v="659"/>
    <s v="r reformatterer kode"/>
    <x v="1"/>
    <n v="1"/>
    <x v="1"/>
    <x v="1"/>
    <x v="1"/>
    <x v="1"/>
    <x v="0"/>
    <x v="0"/>
  </r>
  <r>
    <s v="eessi-pensjon-fagmodul"/>
    <x v="653"/>
    <x v="2"/>
    <x v="1"/>
    <x v="660"/>
    <s v="R flytter kodeverk/postnummer til kodeverk-pakke"/>
    <x v="1"/>
    <n v="2"/>
    <x v="1"/>
    <x v="1"/>
    <x v="1"/>
    <x v="1"/>
    <x v="1"/>
    <x v="0"/>
  </r>
  <r>
    <s v="eessi-pensjon-fagmodul"/>
    <x v="654"/>
    <x v="2"/>
    <x v="1"/>
    <x v="661"/>
    <s v="E oppgraderer ep-eux -&gt; '1.3.8'"/>
    <x v="3"/>
    <n v="2"/>
    <x v="1"/>
    <x v="0"/>
    <x v="0"/>
    <x v="3"/>
    <x v="1"/>
    <x v="0"/>
  </r>
  <r>
    <s v="eessi-pensjon-fagmodul"/>
    <x v="655"/>
    <x v="2"/>
    <x v="1"/>
    <x v="662"/>
    <s v="E oppgraderer ep-personoppslag -&gt; '11.2.17'"/>
    <x v="3"/>
    <n v="2"/>
    <x v="1"/>
    <x v="0"/>
    <x v="0"/>
    <x v="3"/>
    <x v="1"/>
    <x v="0"/>
  </r>
  <r>
    <s v="eessi-pensjon-fagmodul"/>
    <x v="656"/>
    <x v="2"/>
    <x v="1"/>
    <x v="663"/>
    <s v="E oppgraderer ep-pensjonsinformasjon -&gt; '2.0.36'"/>
    <x v="3"/>
    <n v="2"/>
    <x v="1"/>
    <x v="0"/>
    <x v="0"/>
    <x v="3"/>
    <x v="1"/>
    <x v="0"/>
  </r>
  <r>
    <s v="eessi-pensjon-fagmodul"/>
    <x v="657"/>
    <x v="2"/>
    <x v="1"/>
    <x v="664"/>
    <s v="E oppgraderer ep-metrics -&gt; '0.5.9'"/>
    <x v="3"/>
    <n v="2"/>
    <x v="1"/>
    <x v="0"/>
    <x v="0"/>
    <x v="3"/>
    <x v="1"/>
    <x v="0"/>
  </r>
  <r>
    <s v="eessi-pensjon-fagmodul"/>
    <x v="658"/>
    <x v="2"/>
    <x v="1"/>
    <x v="665"/>
    <s v="E oppgraderer ep-logging -&gt; '1.0.36'"/>
    <x v="3"/>
    <n v="2"/>
    <x v="1"/>
    <x v="0"/>
    <x v="0"/>
    <x v="3"/>
    <x v="1"/>
    <x v="0"/>
  </r>
  <r>
    <s v="eessi-pensjon-fagmodul"/>
    <x v="659"/>
    <x v="2"/>
    <x v="1"/>
    <x v="666"/>
    <s v="E oppgraderer org.owasp.dependencycheck -&gt; &quot;7.1.2&quot;"/>
    <x v="3"/>
    <n v="2"/>
    <x v="1"/>
    <x v="0"/>
    <x v="0"/>
    <x v="3"/>
    <x v="1"/>
    <x v="0"/>
  </r>
  <r>
    <s v="eessi-pensjon-fagmodul"/>
    <x v="660"/>
    <x v="2"/>
    <x v="1"/>
    <x v="667"/>
    <s v="E oppgraderer io.spring.dependency-management -&gt; &quot;1.0.13.RELEASE&quot;"/>
    <x v="3"/>
    <n v="2"/>
    <x v="1"/>
    <x v="0"/>
    <x v="0"/>
    <x v="3"/>
    <x v="1"/>
    <x v="0"/>
  </r>
  <r>
    <s v="eessi-pensjon-fagmodul"/>
    <x v="661"/>
    <x v="2"/>
    <x v="1"/>
    <x v="668"/>
    <s v="E oppgraderer org.springframework.boot -&gt; '2.7.3'"/>
    <x v="3"/>
    <n v="2"/>
    <x v="1"/>
    <x v="0"/>
    <x v="0"/>
    <x v="3"/>
    <x v="1"/>
    <x v="0"/>
  </r>
  <r>
    <s v="eessi-pensjon-fagmodul"/>
    <x v="662"/>
    <x v="2"/>
    <x v="1"/>
    <x v="669"/>
    <s v="E oppdatering av ep-biblioteker til siste versjon, der bib. inkl token oppdatering 1.3 - 2.0.13"/>
    <x v="0"/>
    <n v="2"/>
    <x v="1"/>
    <x v="0"/>
    <x v="0"/>
    <x v="0"/>
    <x v="1"/>
    <x v="0"/>
  </r>
  <r>
    <s v="eessi-pensjon-fagmodul"/>
    <x v="663"/>
    <x v="2"/>
    <x v="1"/>
    <x v="670"/>
    <s v="e skru på treatWarningsAsErrors"/>
    <x v="0"/>
    <n v="1"/>
    <x v="1"/>
    <x v="0"/>
    <x v="0"/>
    <x v="0"/>
    <x v="0"/>
    <x v="0"/>
  </r>
  <r>
    <s v="eessi-pensjon-fagmodul"/>
    <x v="664"/>
    <x v="2"/>
    <x v="1"/>
    <x v="671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3"/>
    <n v="2"/>
    <x v="1"/>
    <x v="0"/>
    <x v="0"/>
    <x v="3"/>
    <x v="1"/>
    <x v="0"/>
  </r>
  <r>
    <s v="eessi-pensjon-fagmodul"/>
    <x v="665"/>
    <x v="2"/>
    <x v="1"/>
    <x v="672"/>
    <s v="E oppgraderer mockk -&gt; testImplementation('io.mockk:mockk:1.12.5')"/>
    <x v="3"/>
    <n v="2"/>
    <x v="1"/>
    <x v="0"/>
    <x v="0"/>
    <x v="3"/>
    <x v="1"/>
    <x v="0"/>
  </r>
  <r>
    <s v="eessi-pensjon-fagmodul"/>
    <x v="666"/>
    <x v="2"/>
    <x v="1"/>
    <x v="673"/>
    <s v="E oppgraderer spring-kafka-test -&gt; '2.9.0'"/>
    <x v="3"/>
    <n v="2"/>
    <x v="1"/>
    <x v="0"/>
    <x v="0"/>
    <x v="3"/>
    <x v="1"/>
    <x v="0"/>
  </r>
  <r>
    <s v="eessi-pensjon-fagmodul"/>
    <x v="667"/>
    <x v="2"/>
    <x v="1"/>
    <x v="674"/>
    <s v="E oppgraderer org.springframework.boot -&gt; '2.7.2'"/>
    <x v="3"/>
    <n v="2"/>
    <x v="1"/>
    <x v="0"/>
    <x v="0"/>
    <x v="3"/>
    <x v="1"/>
    <x v="0"/>
  </r>
  <r>
    <s v="eessi-pensjon-fagmodul"/>
    <x v="668"/>
    <x v="2"/>
    <x v="1"/>
    <x v="675"/>
    <s v="E oppgraderer junit-bom -&gt; testImplementation(platform(&quot;org.junit:junit-bom:5.9.0&quot;))"/>
    <x v="3"/>
    <n v="2"/>
    <x v="1"/>
    <x v="0"/>
    <x v="0"/>
    <x v="3"/>
    <x v="1"/>
    <x v="0"/>
  </r>
  <r>
    <s v="eessi-pensjon-fagmodul"/>
    <x v="669"/>
    <x v="2"/>
    <x v="1"/>
    <x v="676"/>
    <s v="r removing unused KafkaErrorHandler"/>
    <x v="1"/>
    <n v="1"/>
    <x v="1"/>
    <x v="1"/>
    <x v="1"/>
    <x v="1"/>
    <x v="0"/>
    <x v="0"/>
  </r>
  <r>
    <s v="eessi-pensjon-fagmodul"/>
    <x v="670"/>
    <x v="2"/>
    <x v="1"/>
    <x v="677"/>
    <s v="f setter stopper i kafkaErrorHandler tilbake til å kalle handleRemaining"/>
    <x v="2"/>
    <n v="1"/>
    <x v="1"/>
    <x v="1"/>
    <x v="1"/>
    <x v="2"/>
    <x v="0"/>
    <x v="0"/>
  </r>
  <r>
    <s v="eessi-pensjon-fagmodul"/>
    <x v="671"/>
    <x v="2"/>
    <x v="1"/>
    <x v="678"/>
    <s v="E oppdatering av ep-biblioteker til siste versjon"/>
    <x v="0"/>
    <n v="2"/>
    <x v="1"/>
    <x v="0"/>
    <x v="0"/>
    <x v="0"/>
    <x v="1"/>
    <x v="0"/>
  </r>
  <r>
    <s v="eessi-pensjon-fagmodul"/>
    <x v="672"/>
    <x v="2"/>
    <x v="1"/>
    <x v="679"/>
    <s v="r inline av variabler"/>
    <x v="1"/>
    <n v="1"/>
    <x v="1"/>
    <x v="1"/>
    <x v="1"/>
    <x v="1"/>
    <x v="0"/>
    <x v="0"/>
  </r>
  <r>
    <s v="eessi-pensjon-fagmodul"/>
    <x v="673"/>
    <x v="2"/>
    <x v="1"/>
    <x v="680"/>
    <s v="r sletter &quot;trailing comma&quot;"/>
    <x v="1"/>
    <n v="1"/>
    <x v="1"/>
    <x v="1"/>
    <x v="1"/>
    <x v="1"/>
    <x v="0"/>
    <x v="0"/>
  </r>
  <r>
    <s v="eessi-pensjon-fagmodul"/>
    <x v="674"/>
    <x v="2"/>
    <x v="1"/>
    <x v="681"/>
    <s v="r legger til &quot;inline&quot;"/>
    <x v="1"/>
    <n v="1"/>
    <x v="1"/>
    <x v="1"/>
    <x v="1"/>
    <x v="1"/>
    <x v="0"/>
    <x v="0"/>
  </r>
  <r>
    <s v="eessi-pensjon-fagmodul"/>
    <x v="675"/>
    <x v="2"/>
    <x v="1"/>
    <x v="682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fagmodul"/>
    <x v="676"/>
    <x v="2"/>
    <x v="1"/>
    <x v="683"/>
    <s v="r fjerner unødvendig bruk av !! og ?"/>
    <x v="1"/>
    <n v="1"/>
    <x v="1"/>
    <x v="1"/>
    <x v="1"/>
    <x v="1"/>
    <x v="0"/>
    <x v="0"/>
  </r>
  <r>
    <s v="eessi-pensjon-fagmodul"/>
    <x v="677"/>
    <x v="2"/>
    <x v="1"/>
    <x v="684"/>
    <s v="r pakke-navn stemmer ikke overens med filstruktur"/>
    <x v="1"/>
    <n v="1"/>
    <x v="1"/>
    <x v="1"/>
    <x v="1"/>
    <x v="1"/>
    <x v="0"/>
    <x v="0"/>
  </r>
  <r>
    <s v="eessi-pensjon-fagmodul"/>
    <x v="678"/>
    <x v="2"/>
    <x v="1"/>
    <x v="685"/>
    <s v="t retter de siste @Disabled tester i fagmodulen"/>
    <x v="9"/>
    <n v="1"/>
    <x v="1"/>
    <x v="1"/>
    <x v="1"/>
    <x v="9"/>
    <x v="0"/>
    <x v="0"/>
  </r>
  <r>
    <s v="eessi-pensjon-fagmodul"/>
    <x v="679"/>
    <x v="2"/>
    <x v="1"/>
    <x v="686"/>
    <s v="E oppdatering av ep-biblioteker til siste versjon"/>
    <x v="0"/>
    <n v="2"/>
    <x v="1"/>
    <x v="0"/>
    <x v="0"/>
    <x v="0"/>
    <x v="1"/>
    <x v="0"/>
  </r>
  <r>
    <s v="eessi-pensjon-fagmodul"/>
    <x v="680"/>
    <x v="2"/>
    <x v="1"/>
    <x v="687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fagmodul"/>
    <x v="681"/>
    <x v="2"/>
    <x v="1"/>
    <x v="688"/>
    <s v="E oppdatering av spring-context 5.3.21 -&gt; 5.3.22"/>
    <x v="0"/>
    <n v="2"/>
    <x v="1"/>
    <x v="0"/>
    <x v="0"/>
    <x v="0"/>
    <x v="1"/>
    <x v="0"/>
  </r>
  <r>
    <s v="eessi-pensjon-fagmodul"/>
    <x v="682"/>
    <x v="2"/>
    <x v="1"/>
    <x v="689"/>
    <s v="t fjerner tomme tester"/>
    <x v="9"/>
    <n v="1"/>
    <x v="1"/>
    <x v="1"/>
    <x v="1"/>
    <x v="9"/>
    <x v="0"/>
    <x v="0"/>
  </r>
  <r>
    <s v="eessi-pensjon-fagmodul"/>
    <x v="683"/>
    <x v="2"/>
    <x v="1"/>
    <x v="690"/>
    <s v="E oppdatering av ep-biblioteker til siste versjon"/>
    <x v="0"/>
    <n v="2"/>
    <x v="1"/>
    <x v="0"/>
    <x v="0"/>
    <x v="0"/>
    <x v="1"/>
    <x v="0"/>
  </r>
  <r>
    <s v="eessi-pensjon-fagmodul"/>
    <x v="684"/>
    <x v="2"/>
    <x v="1"/>
    <x v="691"/>
    <s v="E oppdaterer token-support 1.3.9 -&gt; 1.3.19"/>
    <x v="0"/>
    <n v="2"/>
    <x v="1"/>
    <x v="0"/>
    <x v="0"/>
    <x v="0"/>
    <x v="1"/>
    <x v="0"/>
  </r>
  <r>
    <s v="eessi-pensjon-fagmodul"/>
    <x v="275"/>
    <x v="2"/>
    <x v="1"/>
    <x v="692"/>
    <s v="d flytter oppgraderings-dok til meta-prosjekt"/>
    <x v="4"/>
    <n v="1"/>
    <x v="1"/>
    <x v="1"/>
    <x v="1"/>
    <x v="4"/>
    <x v="0"/>
    <x v="0"/>
  </r>
  <r>
    <s v="eessi-pensjon-fagmodul"/>
    <x v="685"/>
    <x v="2"/>
    <x v="1"/>
    <x v="693"/>
    <s v="E oppgarderer ep-bibliotek til siste versjon"/>
    <x v="0"/>
    <n v="2"/>
    <x v="1"/>
    <x v="0"/>
    <x v="0"/>
    <x v="0"/>
    <x v="1"/>
    <x v="0"/>
  </r>
  <r>
    <s v="eessi-pensjon-fagmodul"/>
    <x v="686"/>
    <x v="2"/>
    <x v="1"/>
    <x v="694"/>
    <s v="E oppgraderer spring-kafka -&gt; 2.8.7"/>
    <x v="3"/>
    <n v="2"/>
    <x v="1"/>
    <x v="0"/>
    <x v="0"/>
    <x v="3"/>
    <x v="1"/>
    <x v="0"/>
  </r>
  <r>
    <s v="eessi-pensjon-fagmodul"/>
    <x v="687"/>
    <x v="2"/>
    <x v="1"/>
    <x v="695"/>
    <s v="E oppgraderer syslog4j -&gt; 0.9.46"/>
    <x v="3"/>
    <n v="2"/>
    <x v="1"/>
    <x v="0"/>
    <x v="0"/>
    <x v="3"/>
    <x v="1"/>
    <x v="0"/>
  </r>
  <r>
    <s v="eessi-pensjon-fagmodul"/>
    <x v="688"/>
    <x v="2"/>
    <x v="1"/>
    <x v="696"/>
    <s v="E oppgraderer io.spring.dependency-management.gradle.plugin -&gt; &quot;1.0.12.RELEASE&quot;"/>
    <x v="3"/>
    <n v="2"/>
    <x v="1"/>
    <x v="0"/>
    <x v="0"/>
    <x v="3"/>
    <x v="1"/>
    <x v="0"/>
  </r>
  <r>
    <s v="eessi-pensjon-fagmodul"/>
    <x v="689"/>
    <x v="2"/>
    <x v="1"/>
    <x v="697"/>
    <s v="E oppgraderer logstash-logback-encoder -&gt; 7.2"/>
    <x v="3"/>
    <n v="2"/>
    <x v="1"/>
    <x v="0"/>
    <x v="0"/>
    <x v="3"/>
    <x v="1"/>
    <x v="0"/>
  </r>
  <r>
    <s v="eessi-pensjon-fagmodul"/>
    <x v="690"/>
    <x v="2"/>
    <x v="1"/>
    <x v="698"/>
    <s v="E oppgraderer kotlin-bom -&gt; 1.7.10'"/>
    <x v="3"/>
    <n v="2"/>
    <x v="1"/>
    <x v="0"/>
    <x v="0"/>
    <x v="3"/>
    <x v="1"/>
    <x v="0"/>
  </r>
  <r>
    <s v="eessi-pensjon-fagmodul"/>
    <x v="691"/>
    <x v="2"/>
    <x v="1"/>
    <x v="699"/>
    <s v="E introduserer kotlin-bom"/>
    <x v="0"/>
    <n v="2"/>
    <x v="1"/>
    <x v="0"/>
    <x v="0"/>
    <x v="0"/>
    <x v="1"/>
    <x v="0"/>
  </r>
  <r>
    <s v="eessi-pensjon-fagmodul"/>
    <x v="692"/>
    <x v="2"/>
    <x v="1"/>
    <x v="700"/>
    <s v="E oppgraderer ep-bibliotek til siste versjon"/>
    <x v="3"/>
    <n v="2"/>
    <x v="1"/>
    <x v="0"/>
    <x v="0"/>
    <x v="3"/>
    <x v="1"/>
    <x v="0"/>
  </r>
  <r>
    <s v="eessi-pensjon-fagmodul"/>
    <x v="693"/>
    <x v="2"/>
    <x v="1"/>
    <x v="701"/>
    <s v="E fjerner direkte avhengighet til micrometer"/>
    <x v="0"/>
    <n v="2"/>
    <x v="1"/>
    <x v="0"/>
    <x v="0"/>
    <x v="0"/>
    <x v="1"/>
    <x v="0"/>
  </r>
  <r>
    <s v="eessi-pensjon-fagmodul"/>
    <x v="694"/>
    <x v="2"/>
    <x v="1"/>
    <x v="702"/>
    <s v="E oppgraderer spring: boot-&gt;2.7.1 framework-&gt;5.3.21"/>
    <x v="3"/>
    <n v="2"/>
    <x v="1"/>
    <x v="0"/>
    <x v="0"/>
    <x v="3"/>
    <x v="1"/>
    <x v="0"/>
  </r>
  <r>
    <s v="eessi-pensjon-fagmodul"/>
    <x v="695"/>
    <x v="2"/>
    <x v="1"/>
    <x v="703"/>
    <s v="E oppgraderer kotlin -&gt; 1.7.0"/>
    <x v="3"/>
    <n v="2"/>
    <x v="1"/>
    <x v="0"/>
    <x v="0"/>
    <x v="3"/>
    <x v="1"/>
    <x v="0"/>
  </r>
  <r>
    <s v="eessi-pensjon-fagmodul"/>
    <x v="696"/>
    <x v="2"/>
    <x v="1"/>
    <x v="704"/>
    <s v="d sletter utkommentert kode - bucController, avdodRinasakerList - handle KafkaErrorHandler - RinaAksjon, BasisModel - OauthPrefillRestTemplate - TokenAuthorizationHeaderInterceptor - Pensjontype - PensjonRequestBuilder"/>
    <x v="4"/>
    <n v="1"/>
    <x v="1"/>
    <x v="1"/>
    <x v="1"/>
    <x v="4"/>
    <x v="0"/>
    <x v="0"/>
  </r>
  <r>
    <s v="eessi-pensjon-fagmodul"/>
    <x v="697"/>
    <x v="2"/>
    <x v="1"/>
    <x v="705"/>
    <s v="e standardiserer på junit-jupiter med bom"/>
    <x v="0"/>
    <n v="1"/>
    <x v="1"/>
    <x v="0"/>
    <x v="0"/>
    <x v="0"/>
    <x v="0"/>
    <x v="0"/>
  </r>
  <r>
    <s v="eessi-pensjon-fagmodul"/>
    <x v="698"/>
    <x v="2"/>
    <x v="1"/>
    <x v="706"/>
    <s v="E oppgraderer alle ep-bibliotek"/>
    <x v="3"/>
    <n v="2"/>
    <x v="1"/>
    <x v="0"/>
    <x v="0"/>
    <x v="3"/>
    <x v="1"/>
    <x v="0"/>
  </r>
  <r>
    <s v="eessi-pensjon-fagmodul"/>
    <x v="699"/>
    <x v="2"/>
    <x v="1"/>
    <x v="707"/>
    <s v="e Legger til logging av subject fra request"/>
    <x v="0"/>
    <n v="1"/>
    <x v="1"/>
    <x v="0"/>
    <x v="0"/>
    <x v="0"/>
    <x v="0"/>
    <x v="0"/>
  </r>
  <r>
    <s v="eessi-pensjon-fagmodul"/>
    <x v="700"/>
    <x v="2"/>
    <x v="1"/>
    <x v="708"/>
    <s v="e legger på stacktrace ved feil fra gradle på github"/>
    <x v="0"/>
    <n v="1"/>
    <x v="1"/>
    <x v="0"/>
    <x v="0"/>
    <x v="0"/>
    <x v="0"/>
    <x v="0"/>
  </r>
  <r>
    <s v="eessi-pensjon-fagmodul"/>
    <x v="701"/>
    <x v="2"/>
    <x v="1"/>
    <x v="709"/>
    <s v="E oppgraderer org.sonarqube.gradle.plugin -&gt; &quot;3.4.0.2513&quot;"/>
    <x v="3"/>
    <n v="2"/>
    <x v="1"/>
    <x v="0"/>
    <x v="0"/>
    <x v="3"/>
    <x v="1"/>
    <x v="0"/>
  </r>
  <r>
    <s v="eessi-pensjon-fagmodul"/>
    <x v="702"/>
    <x v="2"/>
    <x v="1"/>
    <x v="710"/>
    <s v="E oppgraderer org.owasp.dependencycheck.gradle.plugin -&gt; &quot;7.1.1&quot;"/>
    <x v="3"/>
    <n v="2"/>
    <x v="1"/>
    <x v="0"/>
    <x v="0"/>
    <x v="3"/>
    <x v="1"/>
    <x v="0"/>
  </r>
  <r>
    <s v="eessi-pensjon-fagmodul"/>
    <x v="703"/>
    <x v="2"/>
    <x v="1"/>
    <x v="711"/>
    <s v="E oppgraderer com.vanniktech.dependency.graph.generator.gradle.plugin -&gt; &quot;0.8.0&quot;"/>
    <x v="3"/>
    <n v="2"/>
    <x v="1"/>
    <x v="0"/>
    <x v="0"/>
    <x v="3"/>
    <x v="1"/>
    <x v="0"/>
  </r>
  <r>
    <s v="eessi-pensjon-fagmodul"/>
    <x v="704"/>
    <x v="2"/>
    <x v="1"/>
    <x v="712"/>
    <s v="E oppgraderer com.adarshr.test-logger.gradle.plugin -&gt; '3.2.0'"/>
    <x v="3"/>
    <n v="2"/>
    <x v="1"/>
    <x v="0"/>
    <x v="0"/>
    <x v="3"/>
    <x v="1"/>
    <x v="0"/>
  </r>
  <r>
    <s v="eessi-pensjon-fagmodul"/>
    <x v="705"/>
    <x v="2"/>
    <x v="1"/>
    <x v="713"/>
    <s v="E oppgraderer jsonassert -&gt; 1.5.1"/>
    <x v="3"/>
    <n v="2"/>
    <x v="1"/>
    <x v="0"/>
    <x v="0"/>
    <x v="3"/>
    <x v="1"/>
    <x v="0"/>
  </r>
  <r>
    <s v="eessi-pensjon-fagmodul"/>
    <x v="706"/>
    <x v="2"/>
    <x v="1"/>
    <x v="714"/>
    <s v="E oppgraderer mockito-kotlin -&gt; '0.4.28'"/>
    <x v="3"/>
    <n v="2"/>
    <x v="1"/>
    <x v="0"/>
    <x v="0"/>
    <x v="3"/>
    <x v="1"/>
    <x v="0"/>
  </r>
  <r>
    <s v="eessi-pensjon-fagmodul"/>
    <x v="707"/>
    <x v="2"/>
    <x v="1"/>
    <x v="715"/>
    <s v="R bruke BucType mer i stedet for String"/>
    <x v="1"/>
    <n v="2"/>
    <x v="1"/>
    <x v="1"/>
    <x v="1"/>
    <x v="1"/>
    <x v="1"/>
    <x v="0"/>
  </r>
  <r>
    <s v="eessi-pensjon-fagmodul"/>
    <x v="708"/>
    <x v="2"/>
    <x v="1"/>
    <x v="716"/>
    <s v="R metoden getAvdodAktoerIdPDL -&gt; getAvdodId"/>
    <x v="1"/>
    <n v="2"/>
    <x v="1"/>
    <x v="1"/>
    <x v="1"/>
    <x v="1"/>
    <x v="1"/>
    <x v="0"/>
  </r>
  <r>
    <s v="eessi-pensjon-fagmodul"/>
    <x v="709"/>
    <x v="2"/>
    <x v="1"/>
    <x v="717"/>
    <s v="Revert &quot;E oppgraderer org.jetbrains.kotlin -&gt; '1.7.0'&quot;"/>
    <x v="3"/>
    <n v="2"/>
    <x v="1"/>
    <x v="0"/>
    <x v="0"/>
    <x v="3"/>
    <x v="1"/>
    <x v="0"/>
  </r>
  <r>
    <s v="eessi-pensjon-fagmodul"/>
    <x v="710"/>
    <x v="2"/>
    <x v="1"/>
    <x v="718"/>
    <s v="E oppgraderer org.jetbrains.kotlin -&gt; '1.7.0'"/>
    <x v="3"/>
    <n v="2"/>
    <x v="1"/>
    <x v="0"/>
    <x v="0"/>
    <x v="3"/>
    <x v="1"/>
    <x v="0"/>
  </r>
  <r>
    <s v="eessi-pensjon-fagmodul"/>
    <x v="711"/>
    <x v="2"/>
    <x v="1"/>
    <x v="719"/>
    <s v="E oppgraderer mockito-kotlin -&gt; '1.0.23'"/>
    <x v="3"/>
    <n v="2"/>
    <x v="1"/>
    <x v="0"/>
    <x v="0"/>
    <x v="3"/>
    <x v="1"/>
    <x v="0"/>
  </r>
  <r>
    <s v="eessi-pensjon-fagmodul"/>
    <x v="712"/>
    <x v="2"/>
    <x v="1"/>
    <x v="720"/>
    <s v="E oppgraderer ep-pensjonsinformasjon -&gt; '2.0.14'"/>
    <x v="3"/>
    <n v="2"/>
    <x v="1"/>
    <x v="0"/>
    <x v="0"/>
    <x v="3"/>
    <x v="1"/>
    <x v="0"/>
  </r>
  <r>
    <s v="eessi-pensjon-fagmodul"/>
    <x v="713"/>
    <x v="2"/>
    <x v="1"/>
    <x v="721"/>
    <s v="f legger til logging"/>
    <x v="2"/>
    <n v="1"/>
    <x v="1"/>
    <x v="1"/>
    <x v="1"/>
    <x v="2"/>
    <x v="0"/>
    <x v="0"/>
  </r>
  <r>
    <s v="eessi-pensjon-fagmodul"/>
    <x v="713"/>
    <x v="2"/>
    <x v="1"/>
    <x v="722"/>
    <s v="r fjerner en unødvendig if sjekk"/>
    <x v="1"/>
    <n v="1"/>
    <x v="1"/>
    <x v="1"/>
    <x v="1"/>
    <x v="1"/>
    <x v="0"/>
    <x v="0"/>
  </r>
  <r>
    <s v="eessi-pensjon-fagmodul"/>
    <x v="714"/>
    <x v="2"/>
    <x v="1"/>
    <x v="723"/>
    <s v="Oppgraderer: no.nav.eessi.pensjon:ep-personoppslag til '1.0.22'"/>
    <x v="7"/>
    <n v="5"/>
    <x v="1"/>
    <x v="0"/>
    <x v="1"/>
    <x v="7"/>
    <x v="2"/>
    <x v="1"/>
  </r>
  <r>
    <s v="eessi-pensjon-fagmodul"/>
    <x v="715"/>
    <x v="2"/>
    <x v="1"/>
    <x v="724"/>
    <s v="f endrer nivå på logging av: Mangler fnr for avdod"/>
    <x v="2"/>
    <n v="1"/>
    <x v="1"/>
    <x v="1"/>
    <x v="1"/>
    <x v="2"/>
    <x v="0"/>
    <x v="0"/>
  </r>
  <r>
    <s v="eessi-pensjon-fagmodul"/>
    <x v="716"/>
    <x v="2"/>
    <x v="1"/>
    <x v="725"/>
    <s v="Merge pull request #440 from navikt/feature/uføretidspunkt-med-virkningstidspunkt"/>
    <x v="7"/>
    <n v="5"/>
    <x v="1"/>
    <x v="0"/>
    <x v="1"/>
    <x v="7"/>
    <x v="2"/>
    <x v="1"/>
  </r>
  <r>
    <s v="eessi-pensjon-fagmodul"/>
    <x v="717"/>
    <x v="2"/>
    <x v="1"/>
    <x v="726"/>
    <s v="E oppgraderer ep-personoppslag til 10.0.0"/>
    <x v="3"/>
    <n v="2"/>
    <x v="1"/>
    <x v="0"/>
    <x v="0"/>
    <x v="3"/>
    <x v="1"/>
    <x v="0"/>
  </r>
  <r>
    <s v="eessi-pensjon-fagmodul"/>
    <x v="718"/>
    <x v="2"/>
    <x v="1"/>
    <x v="727"/>
    <s v="e Retter opp jobbnavn"/>
    <x v="0"/>
    <n v="1"/>
    <x v="1"/>
    <x v="0"/>
    <x v="0"/>
    <x v="0"/>
    <x v="0"/>
    <x v="0"/>
  </r>
  <r>
    <s v="eessi-pensjon-fagmodul"/>
    <x v="719"/>
    <x v="2"/>
    <x v="1"/>
    <x v="728"/>
    <s v="e Fjerner appdynamics config i Dockerfile"/>
    <x v="0"/>
    <n v="1"/>
    <x v="1"/>
    <x v="0"/>
    <x v="0"/>
    <x v="0"/>
    <x v="0"/>
    <x v="0"/>
  </r>
  <r>
    <s v="eessi-pensjon-fagmodul"/>
    <x v="720"/>
    <x v="2"/>
    <x v="1"/>
    <x v="729"/>
    <s v="e Fjerner sts konfig i application.yml i test"/>
    <x v="0"/>
    <n v="1"/>
    <x v="1"/>
    <x v="0"/>
    <x v="0"/>
    <x v="0"/>
    <x v="0"/>
    <x v="0"/>
  </r>
  <r>
    <s v="eessi-pensjon-fagmodul"/>
    <x v="721"/>
    <x v="2"/>
    <x v="1"/>
    <x v="730"/>
    <s v="d fjerner utkommentert kode"/>
    <x v="4"/>
    <n v="1"/>
    <x v="1"/>
    <x v="1"/>
    <x v="1"/>
    <x v="4"/>
    <x v="0"/>
    <x v="0"/>
  </r>
  <r>
    <s v="eessi-pensjon-fagmodul"/>
    <x v="722"/>
    <x v="2"/>
    <x v="1"/>
    <x v="731"/>
    <s v="R Fjerner unødvendig kafka config"/>
    <x v="1"/>
    <n v="2"/>
    <x v="1"/>
    <x v="1"/>
    <x v="1"/>
    <x v="1"/>
    <x v="1"/>
    <x v="0"/>
  </r>
  <r>
    <s v="eessi-pensjon-fagmodul"/>
    <x v="723"/>
    <x v="2"/>
    <x v="1"/>
    <x v="732"/>
    <s v="F legger til virkningstidspunkt i oppslag på uforetidspunkt"/>
    <x v="2"/>
    <n v="2"/>
    <x v="1"/>
    <x v="1"/>
    <x v="1"/>
    <x v="2"/>
    <x v="1"/>
    <x v="0"/>
  </r>
  <r>
    <s v="eessi-pensjon-fagmodul"/>
    <x v="724"/>
    <x v="2"/>
    <x v="1"/>
    <x v="733"/>
    <s v="R flyttet generering av JSON utenfor loop"/>
    <x v="1"/>
    <n v="2"/>
    <x v="1"/>
    <x v="1"/>
    <x v="1"/>
    <x v="1"/>
    <x v="1"/>
    <x v="0"/>
  </r>
  <r>
    <s v="eessi-pensjon-fagmodul"/>
    <x v="725"/>
    <x v="2"/>
    <x v="1"/>
    <x v="734"/>
    <s v="docker.pkg.github.com -&gt; ghcr.io"/>
    <x v="7"/>
    <n v="5"/>
    <x v="1"/>
    <x v="0"/>
    <x v="1"/>
    <x v="7"/>
    <x v="2"/>
    <x v="1"/>
  </r>
  <r>
    <s v="eessi-pensjon-fagmodul"/>
    <x v="726"/>
    <x v="2"/>
    <x v="1"/>
    <x v="735"/>
    <s v="Fikser prodsett command med .yml endelse på resource"/>
    <x v="7"/>
    <n v="5"/>
    <x v="1"/>
    <x v="0"/>
    <x v="1"/>
    <x v="7"/>
    <x v="2"/>
    <x v="1"/>
  </r>
  <r>
    <s v="eessi-pensjon-fagmodul"/>
    <x v="727"/>
    <x v="2"/>
    <x v="1"/>
    <x v="736"/>
    <s v="ep-pensjonsinformasjon 2.0.13 -&gt; 2.0.14"/>
    <x v="7"/>
    <n v="5"/>
    <x v="1"/>
    <x v="0"/>
    <x v="1"/>
    <x v="7"/>
    <x v="2"/>
    <x v="1"/>
  </r>
  <r>
    <s v="eessi-pensjon-fagmodul"/>
    <x v="728"/>
    <x v="2"/>
    <x v="1"/>
    <x v="737"/>
    <s v="Rydder i Archtesten"/>
    <x v="7"/>
    <n v="5"/>
    <x v="1"/>
    <x v="0"/>
    <x v="1"/>
    <x v="7"/>
    <x v="2"/>
    <x v="1"/>
  </r>
  <r>
    <s v="eessi-pensjon-fagmodul"/>
    <x v="729"/>
    <x v="2"/>
    <x v="1"/>
    <x v="738"/>
    <s v="Revert &quot;Tar i bruk hentAltPaaFNR fra ep-pensjonsinformasjon&quot;"/>
    <x v="7"/>
    <n v="5"/>
    <x v="1"/>
    <x v="0"/>
    <x v="1"/>
    <x v="7"/>
    <x v="2"/>
    <x v="1"/>
  </r>
  <r>
    <s v="eessi-pensjon-fagmodul"/>
    <x v="730"/>
    <x v="2"/>
    <x v="1"/>
    <x v="739"/>
    <s v="Tar i bruk hentAltPaaFNR fra ep-pensjonsinformasjon -Rydder litt i archTest"/>
    <x v="7"/>
    <n v="5"/>
    <x v="1"/>
    <x v="0"/>
    <x v="1"/>
    <x v="7"/>
    <x v="2"/>
    <x v="1"/>
  </r>
  <r>
    <s v="eessi-pensjon-fagmodul"/>
    <x v="731"/>
    <x v="2"/>
    <x v="1"/>
    <x v="740"/>
    <s v="-f bumping av versjoner"/>
    <x v="7"/>
    <n v="5"/>
    <x v="1"/>
    <x v="0"/>
    <x v="1"/>
    <x v="7"/>
    <x v="2"/>
    <x v="1"/>
  </r>
  <r>
    <s v="eessi-pensjon-fagmodul"/>
    <x v="732"/>
    <x v="2"/>
    <x v="1"/>
    <x v="741"/>
    <s v="-t fjerner litt ubrukt kode, legger inn default timeout for euxklient (1000L)"/>
    <x v="7"/>
    <n v="5"/>
    <x v="1"/>
    <x v="0"/>
    <x v="1"/>
    <x v="7"/>
    <x v="2"/>
    <x v="1"/>
  </r>
  <r>
    <s v="eessi-pensjon-fagmodul"/>
    <x v="733"/>
    <x v="2"/>
    <x v="1"/>
    <x v="742"/>
    <s v="-t rydding i test (#439)"/>
    <x v="7"/>
    <n v="5"/>
    <x v="1"/>
    <x v="0"/>
    <x v="1"/>
    <x v="7"/>
    <x v="2"/>
    <x v="1"/>
  </r>
  <r>
    <s v="eessi-pensjon-fagmodul"/>
    <x v="734"/>
    <x v="2"/>
    <x v="1"/>
    <x v="743"/>
    <s v="Rydder opp i tester"/>
    <x v="7"/>
    <n v="5"/>
    <x v="1"/>
    <x v="0"/>
    <x v="1"/>
    <x v="7"/>
    <x v="2"/>
    <x v="1"/>
  </r>
  <r>
    <s v="eessi-pensjon-fagmodul"/>
    <x v="735"/>
    <x v="2"/>
    <x v="1"/>
    <x v="744"/>
    <s v="-f mindre refaktorering (#438)"/>
    <x v="7"/>
    <n v="5"/>
    <x v="1"/>
    <x v="0"/>
    <x v="1"/>
    <x v="7"/>
    <x v="2"/>
    <x v="1"/>
  </r>
  <r>
    <s v="eessi-pensjon-fagmodul"/>
    <x v="736"/>
    <x v="2"/>
    <x v="1"/>
    <x v="745"/>
    <s v="-f oppgraderer ep-personoppslag"/>
    <x v="7"/>
    <n v="5"/>
    <x v="1"/>
    <x v="0"/>
    <x v="1"/>
    <x v="7"/>
    <x v="2"/>
    <x v="1"/>
  </r>
  <r>
    <s v="eessi-pensjon-fagmodul"/>
    <x v="737"/>
    <x v="2"/>
    <x v="1"/>
    <x v="746"/>
    <s v="-f sletting av ubrukte filer"/>
    <x v="7"/>
    <n v="5"/>
    <x v="1"/>
    <x v="0"/>
    <x v="1"/>
    <x v="7"/>
    <x v="2"/>
    <x v="1"/>
  </r>
  <r>
    <s v="eessi-pensjon-fagmodul"/>
    <x v="738"/>
    <x v="2"/>
    <x v="1"/>
    <x v="747"/>
    <s v="-f forenkling av workflow"/>
    <x v="7"/>
    <n v="5"/>
    <x v="1"/>
    <x v="0"/>
    <x v="1"/>
    <x v="7"/>
    <x v="2"/>
    <x v="1"/>
  </r>
  <r>
    <s v="eessi-pensjon-fagmodul"/>
    <x v="739"/>
    <x v="2"/>
    <x v="1"/>
    <x v="748"/>
    <s v="Legger til retry på hentdokument samt graphql"/>
    <x v="7"/>
    <n v="5"/>
    <x v="1"/>
    <x v="0"/>
    <x v="1"/>
    <x v="7"/>
    <x v="2"/>
    <x v="1"/>
  </r>
  <r>
    <s v="eessi-pensjon-fagmodul"/>
    <x v="740"/>
    <x v="2"/>
    <x v="1"/>
    <x v="749"/>
    <s v="-f erstatter Personinformasjon med PersoninformasjonAvdode"/>
    <x v="7"/>
    <n v="5"/>
    <x v="1"/>
    <x v="0"/>
    <x v="1"/>
    <x v="7"/>
    <x v="2"/>
    <x v="1"/>
  </r>
  <r>
    <s v="eessi-pensjon-fagmodul"/>
    <x v="741"/>
    <x v="2"/>
    <x v="1"/>
    <x v="750"/>
    <s v="Feature/ep pi (#437)"/>
    <x v="7"/>
    <n v="5"/>
    <x v="1"/>
    <x v="0"/>
    <x v="1"/>
    <x v="7"/>
    <x v="2"/>
    <x v="1"/>
  </r>
  <r>
    <s v="eessi-pensjon-fagmodul"/>
    <x v="742"/>
    <x v="2"/>
    <x v="1"/>
    <x v="751"/>
    <s v="fikser trykkleif"/>
    <x v="7"/>
    <n v="5"/>
    <x v="1"/>
    <x v="0"/>
    <x v="1"/>
    <x v="7"/>
    <x v="2"/>
    <x v="1"/>
  </r>
  <r>
    <s v="eessi-pensjon-fagmodul"/>
    <x v="743"/>
    <x v="2"/>
    <x v="1"/>
    <x v="752"/>
    <s v="Deploy command for Q2"/>
    <x v="7"/>
    <n v="5"/>
    <x v="1"/>
    <x v="0"/>
    <x v="1"/>
    <x v="7"/>
    <x v="2"/>
    <x v="1"/>
  </r>
  <r>
    <s v="eessi-pensjon-fagmodul"/>
    <x v="744"/>
    <x v="2"/>
    <x v="1"/>
    <x v="753"/>
    <s v="Feature/opprydning api kall (#436)"/>
    <x v="7"/>
    <n v="5"/>
    <x v="1"/>
    <x v="0"/>
    <x v="1"/>
    <x v="7"/>
    <x v="2"/>
    <x v="1"/>
  </r>
  <r>
    <s v="eessi-pensjon-fagmodul"/>
    <x v="745"/>
    <x v="2"/>
    <x v="1"/>
    <x v="754"/>
    <s v="-f legger inn getbuc i steden for getRinaSak ved getBucViewBrukerSaf"/>
    <x v="7"/>
    <n v="5"/>
    <x v="1"/>
    <x v="0"/>
    <x v="1"/>
    <x v="7"/>
    <x v="2"/>
    <x v="1"/>
  </r>
  <r>
    <s v="eessi-pensjon-fagmodul"/>
    <x v="746"/>
    <x v="2"/>
    <x v="1"/>
    <x v="755"/>
    <s v="Ordner tester for inhenting av rinasaker"/>
    <x v="7"/>
    <n v="5"/>
    <x v="1"/>
    <x v="0"/>
    <x v="1"/>
    <x v="7"/>
    <x v="2"/>
    <x v="1"/>
  </r>
  <r>
    <s v="eessi-pensjon-fagmodul"/>
    <x v="747"/>
    <x v="2"/>
    <x v="1"/>
    <x v="756"/>
    <s v="Refaktorerer (#435)"/>
    <x v="7"/>
    <n v="5"/>
    <x v="1"/>
    <x v="0"/>
    <x v="1"/>
    <x v="7"/>
    <x v="2"/>
    <x v="1"/>
  </r>
  <r>
    <s v="eessi-pensjon-fagmodul"/>
    <x v="748"/>
    <x v="2"/>
    <x v="1"/>
    <x v="757"/>
    <s v="-f legger tilbake saf i eux-service"/>
    <x v="7"/>
    <n v="5"/>
    <x v="1"/>
    <x v="0"/>
    <x v="1"/>
    <x v="7"/>
    <x v="2"/>
    <x v="1"/>
  </r>
  <r>
    <s v="eessi-pensjon-fagmodul"/>
    <x v="749"/>
    <x v="2"/>
    <x v="1"/>
    <x v="758"/>
    <s v="-f tidligere sjekk for avdod"/>
    <x v="7"/>
    <n v="5"/>
    <x v="1"/>
    <x v="0"/>
    <x v="1"/>
    <x v="7"/>
    <x v="2"/>
    <x v="1"/>
  </r>
  <r>
    <s v="eessi-pensjon-fagmodul"/>
    <x v="750"/>
    <x v="2"/>
    <x v="1"/>
    <x v="759"/>
    <s v="Feature/skille buc views (#434)"/>
    <x v="7"/>
    <n v="5"/>
    <x v="1"/>
    <x v="0"/>
    <x v="1"/>
    <x v="7"/>
    <x v="2"/>
    <x v="1"/>
  </r>
  <r>
    <s v="eessi-pensjon-fagmodul"/>
    <x v="751"/>
    <x v="2"/>
    <x v="1"/>
    <x v="760"/>
    <s v="Legger tilbake hent av brukere med vedtakId -Fikser test"/>
    <x v="7"/>
    <n v="5"/>
    <x v="1"/>
    <x v="0"/>
    <x v="1"/>
    <x v="7"/>
    <x v="2"/>
    <x v="1"/>
  </r>
  <r>
    <s v="eessi-pensjon-fagmodul"/>
    <x v="752"/>
    <x v="2"/>
    <x v="1"/>
    <x v="761"/>
    <s v="Legger tilbake hent av brukere med vedtakId"/>
    <x v="7"/>
    <n v="5"/>
    <x v="1"/>
    <x v="0"/>
    <x v="1"/>
    <x v="7"/>
    <x v="2"/>
    <x v="1"/>
  </r>
  <r>
    <s v="eessi-pensjon-fagmodul"/>
    <x v="753"/>
    <x v="2"/>
    <x v="1"/>
    <x v="762"/>
    <s v="Legger til fiks for undefined vedtakID fra FE"/>
    <x v="7"/>
    <n v="5"/>
    <x v="1"/>
    <x v="0"/>
    <x v="1"/>
    <x v="7"/>
    <x v="2"/>
    <x v="1"/>
  </r>
  <r>
    <s v="eessi-pensjon-fagmodul"/>
    <x v="754"/>
    <x v="2"/>
    <x v="1"/>
    <x v="763"/>
    <s v="Prøve å rette Obo-token for henting av vedlegg fra Saf"/>
    <x v="7"/>
    <n v="5"/>
    <x v="1"/>
    <x v="0"/>
    <x v="1"/>
    <x v="7"/>
    <x v="2"/>
    <x v="1"/>
  </r>
  <r>
    <s v="eessi-pensjon-fagmodul"/>
    <x v="755"/>
    <x v="2"/>
    <x v="1"/>
    <x v="764"/>
    <s v="sletter vault fra docker"/>
    <x v="7"/>
    <n v="5"/>
    <x v="1"/>
    <x v="0"/>
    <x v="1"/>
    <x v="7"/>
    <x v="2"/>
    <x v="1"/>
  </r>
  <r>
    <s v="eessi-pensjon-fagmodul"/>
    <x v="756"/>
    <x v="2"/>
    <x v="1"/>
    <x v="765"/>
    <s v="sletting og rydding av config, nais filer etter deploy til gcp"/>
    <x v="7"/>
    <n v="5"/>
    <x v="1"/>
    <x v="0"/>
    <x v="1"/>
    <x v="7"/>
    <x v="2"/>
    <x v="1"/>
  </r>
  <r>
    <s v="eessi-pensjon-fagmodul"/>
    <x v="757"/>
    <x v="2"/>
    <x v="1"/>
    <x v="766"/>
    <s v="GCP til MASTER (#433)"/>
    <x v="7"/>
    <n v="5"/>
    <x v="1"/>
    <x v="0"/>
    <x v="1"/>
    <x v="7"/>
    <x v="2"/>
    <x v="1"/>
  </r>
  <r>
    <s v="eessi-pensjon-fagmodul"/>
    <x v="758"/>
    <x v="2"/>
    <x v="1"/>
    <x v="767"/>
    <s v="Forbedrer løsning for innhenting av saker, slik at vi unngår gateway timeout -henter ikke inn saker med rinaidetaljer fra Saf -ved vedtakId hentes ikke brukersaker"/>
    <x v="7"/>
    <n v="5"/>
    <x v="1"/>
    <x v="0"/>
    <x v="1"/>
    <x v="7"/>
    <x v="2"/>
    <x v="1"/>
  </r>
  <r>
    <s v="eessi-pensjon-fagmodul"/>
    <x v="759"/>
    <x v="2"/>
    <x v="1"/>
    <x v="768"/>
    <s v="Revert &quot;Prøver å fikse uthenting av bucview for gjenlevende. uten uthenting av brukerdata og saf.&quot;"/>
    <x v="7"/>
    <n v="5"/>
    <x v="1"/>
    <x v="0"/>
    <x v="1"/>
    <x v="7"/>
    <x v="2"/>
    <x v="1"/>
  </r>
  <r>
    <s v="eessi-pensjon-fagmodul"/>
    <x v="760"/>
    <x v="2"/>
    <x v="1"/>
    <x v="769"/>
    <s v="Prøver å fikse uthenting av bucview for gjenlevende. uten uthenting av brukerdata og saf."/>
    <x v="7"/>
    <n v="5"/>
    <x v="1"/>
    <x v="0"/>
    <x v="1"/>
    <x v="7"/>
    <x v="2"/>
    <x v="1"/>
  </r>
  <r>
    <s v="eessi-pensjon-fagmodul"/>
    <x v="761"/>
    <x v="2"/>
    <x v="1"/>
    <x v="770"/>
    <s v="Revert &quot;Upgrade Gradle wrapper to 7.4.2&quot;"/>
    <x v="7"/>
    <n v="5"/>
    <x v="1"/>
    <x v="0"/>
    <x v="1"/>
    <x v="7"/>
    <x v="2"/>
    <x v="1"/>
  </r>
  <r>
    <s v="eessi-pensjon-fagmodul"/>
    <x v="762"/>
    <x v="2"/>
    <x v="1"/>
    <x v="771"/>
    <s v="Upgrade Gradle wrapper to 7.4.2"/>
    <x v="7"/>
    <n v="5"/>
    <x v="1"/>
    <x v="0"/>
    <x v="1"/>
    <x v="7"/>
    <x v="2"/>
    <x v="1"/>
  </r>
  <r>
    <s v="eessi-pensjon-fagmodul"/>
    <x v="763"/>
    <x v="2"/>
    <x v="1"/>
    <x v="772"/>
    <s v="Legger til SonarQube/Jacoco-støtte (#431)"/>
    <x v="7"/>
    <n v="5"/>
    <x v="1"/>
    <x v="0"/>
    <x v="1"/>
    <x v="7"/>
    <x v="2"/>
    <x v="1"/>
  </r>
  <r>
    <s v="eessi-pensjon-fagmodul"/>
    <x v="764"/>
    <x v="2"/>
    <x v="1"/>
    <x v="773"/>
    <s v="Add java version file (#430)"/>
    <x v="7"/>
    <n v="5"/>
    <x v="1"/>
    <x v="0"/>
    <x v="1"/>
    <x v="7"/>
    <x v="2"/>
    <x v="1"/>
  </r>
  <r>
    <s v="eessi-pensjon-fagmodul"/>
    <x v="765"/>
    <x v="2"/>
    <x v="1"/>
    <x v="774"/>
    <s v="retter saksbehandling-api og frontend-ui, fjerner fss"/>
    <x v="7"/>
    <n v="5"/>
    <x v="1"/>
    <x v="0"/>
    <x v="1"/>
    <x v="7"/>
    <x v="2"/>
    <x v="1"/>
  </r>
  <r>
    <s v="eessi-pensjon-fagmodul"/>
    <x v="766"/>
    <x v="2"/>
    <x v="1"/>
    <x v="775"/>
    <s v="Manuel deploy"/>
    <x v="7"/>
    <n v="5"/>
    <x v="2"/>
    <x v="0"/>
    <x v="1"/>
    <x v="7"/>
    <x v="2"/>
    <x v="1"/>
  </r>
  <r>
    <s v="eessi-pensjon-fagmodul"/>
    <x v="767"/>
    <x v="2"/>
    <x v="1"/>
    <x v="776"/>
    <s v="Retter opp deploy-prod-gcp"/>
    <x v="7"/>
    <n v="5"/>
    <x v="2"/>
    <x v="0"/>
    <x v="1"/>
    <x v="7"/>
    <x v="2"/>
    <x v="1"/>
  </r>
  <r>
    <s v="eessi-pensjon-fagmodul"/>
    <x v="768"/>
    <x v="2"/>
    <x v="1"/>
    <x v="777"/>
    <s v="Legger inn deploy til gcp-prod på gcp-branch"/>
    <x v="7"/>
    <n v="5"/>
    <x v="2"/>
    <x v="0"/>
    <x v="1"/>
    <x v="7"/>
    <x v="2"/>
    <x v="1"/>
  </r>
  <r>
    <s v="eessi-pensjon-fagmodul"/>
    <x v="769"/>
    <x v="2"/>
    <x v="1"/>
    <x v="778"/>
    <s v="Fikser types på deploy_prod_gcp.yml"/>
    <x v="7"/>
    <n v="5"/>
    <x v="2"/>
    <x v="0"/>
    <x v="1"/>
    <x v="7"/>
    <x v="2"/>
    <x v="1"/>
  </r>
  <r>
    <s v="eessi-pensjon-fagmodul"/>
    <x v="770"/>
    <x v="2"/>
    <x v="1"/>
    <x v="779"/>
    <s v="Legger inn gcp i github config"/>
    <x v="7"/>
    <n v="5"/>
    <x v="2"/>
    <x v="0"/>
    <x v="1"/>
    <x v="7"/>
    <x v="2"/>
    <x v="1"/>
  </r>
  <r>
    <s v="eessi-pensjon-fagmodul"/>
    <x v="771"/>
    <x v="2"/>
    <x v="1"/>
    <x v="780"/>
    <s v="Legger til workflow for deploy til gcp prod  Venter med å aktivere dispatch til prod gcp"/>
    <x v="7"/>
    <n v="5"/>
    <x v="2"/>
    <x v="0"/>
    <x v="1"/>
    <x v="7"/>
    <x v="2"/>
    <x v="1"/>
  </r>
  <r>
    <s v="eessi-pensjon-fagmodul"/>
    <x v="772"/>
    <x v="2"/>
    <x v="1"/>
    <x v="781"/>
    <s v="Spring4Shell, oppdatering av lib"/>
    <x v="7"/>
    <n v="5"/>
    <x v="2"/>
    <x v="0"/>
    <x v="1"/>
    <x v="7"/>
    <x v="2"/>
    <x v="1"/>
  </r>
  <r>
    <s v="eessi-pensjon-fagmodul"/>
    <x v="773"/>
    <x v="2"/>
    <x v="1"/>
    <x v="782"/>
    <s v="Bumper versjoner og fjerner swagger (#429)"/>
    <x v="7"/>
    <n v="5"/>
    <x v="2"/>
    <x v="0"/>
    <x v="1"/>
    <x v="7"/>
    <x v="2"/>
    <x v="1"/>
  </r>
  <r>
    <s v="eessi-pensjon-fagmodul"/>
    <x v="774"/>
    <x v="2"/>
    <x v="1"/>
    <x v="783"/>
    <s v="første skritt til gcp"/>
    <x v="7"/>
    <n v="5"/>
    <x v="2"/>
    <x v="0"/>
    <x v="1"/>
    <x v="7"/>
    <x v="2"/>
    <x v="1"/>
  </r>
  <r>
    <s v="eessi-pensjon-fagmodul"/>
    <x v="775"/>
    <x v="2"/>
    <x v="1"/>
    <x v="784"/>
    <s v="legger til sedtype på Statistikkhendelse for opprettSed og svarSed"/>
    <x v="7"/>
    <n v="5"/>
    <x v="2"/>
    <x v="0"/>
    <x v="1"/>
    <x v="7"/>
    <x v="2"/>
    <x v="1"/>
  </r>
  <r>
    <s v="eessi-pensjon-fagmodul"/>
    <x v="776"/>
    <x v="2"/>
    <x v="1"/>
    <x v="785"/>
    <s v="oppdaterer ep-eux, fjerner utgått resttempletes til fordel for felles resttemplateconfig"/>
    <x v="7"/>
    <n v="5"/>
    <x v="2"/>
    <x v="0"/>
    <x v="1"/>
    <x v="7"/>
    <x v="2"/>
    <x v="1"/>
  </r>
  <r>
    <s v="eessi-pensjon-fagmodul"/>
    <x v="777"/>
    <x v="2"/>
    <x v="1"/>
    <x v="786"/>
    <s v="Rydder i kode, felles RestTemplateConfig"/>
    <x v="7"/>
    <n v="5"/>
    <x v="2"/>
    <x v="0"/>
    <x v="1"/>
    <x v="7"/>
    <x v="2"/>
    <x v="1"/>
  </r>
  <r>
    <s v="eessi-pensjon-fagmodul"/>
    <x v="778"/>
    <x v="2"/>
    <x v="1"/>
    <x v="787"/>
    <s v="Prefill Prod i GCP"/>
    <x v="7"/>
    <n v="5"/>
    <x v="2"/>
    <x v="0"/>
    <x v="1"/>
    <x v="7"/>
    <x v="2"/>
    <x v="1"/>
  </r>
  <r>
    <s v="eessi-pensjon-fagmodul"/>
    <x v="779"/>
    <x v="2"/>
    <x v="1"/>
    <x v="788"/>
    <s v="alt for prefill gcp prod nå med korrekt gcp url"/>
    <x v="7"/>
    <n v="5"/>
    <x v="2"/>
    <x v="0"/>
    <x v="1"/>
    <x v="7"/>
    <x v="2"/>
    <x v="1"/>
  </r>
  <r>
    <s v="eessi-pensjon-fagmodul"/>
    <x v="780"/>
    <x v="2"/>
    <x v="1"/>
    <x v="789"/>
    <s v="alt for prefill gcp prod nå med korrekt client id"/>
    <x v="7"/>
    <n v="5"/>
    <x v="2"/>
    <x v="0"/>
    <x v="1"/>
    <x v="7"/>
    <x v="2"/>
    <x v="1"/>
  </r>
  <r>
    <s v="eessi-pensjon-fagmodul"/>
    <x v="781"/>
    <x v="2"/>
    <x v="1"/>
    <x v="790"/>
    <s v="alt for prefill gcp prod (siste sjekk)"/>
    <x v="7"/>
    <n v="5"/>
    <x v="2"/>
    <x v="0"/>
    <x v="1"/>
    <x v="7"/>
    <x v="2"/>
    <x v="1"/>
  </r>
  <r>
    <s v="eessi-pensjon-fagmodul"/>
    <x v="782"/>
    <x v="2"/>
    <x v="1"/>
    <x v="791"/>
    <s v="Feature/ser paa auth exception mot prefill (#428)"/>
    <x v="7"/>
    <n v="5"/>
    <x v="2"/>
    <x v="0"/>
    <x v="1"/>
    <x v="7"/>
    <x v="2"/>
    <x v="1"/>
  </r>
  <r>
    <s v="eessi-pensjon-fagmodul"/>
    <x v="783"/>
    <x v="2"/>
    <x v="1"/>
    <x v="792"/>
    <s v="alt for å nå prefill gcp"/>
    <x v="7"/>
    <n v="5"/>
    <x v="2"/>
    <x v="0"/>
    <x v="1"/>
    <x v="7"/>
    <x v="2"/>
    <x v="1"/>
  </r>
  <r>
    <s v="eessi-pensjon-fagmodul"/>
    <x v="784"/>
    <x v="2"/>
    <x v="1"/>
    <x v="793"/>
    <s v="alt for å nå prefill gcp"/>
    <x v="7"/>
    <n v="5"/>
    <x v="2"/>
    <x v="0"/>
    <x v="1"/>
    <x v="7"/>
    <x v="2"/>
    <x v="1"/>
  </r>
  <r>
    <s v="eessi-pensjon-fagmodul"/>
    <x v="785"/>
    <x v="2"/>
    <x v="1"/>
    <x v="794"/>
    <s v="alt for å nå prefill gcp"/>
    <x v="7"/>
    <n v="5"/>
    <x v="2"/>
    <x v="0"/>
    <x v="1"/>
    <x v="7"/>
    <x v="2"/>
    <x v="1"/>
  </r>
  <r>
    <s v="eessi-pensjon-fagmodul"/>
    <x v="786"/>
    <x v="2"/>
    <x v="1"/>
    <x v="795"/>
    <s v="alt for å nå prefill gcp"/>
    <x v="7"/>
    <n v="5"/>
    <x v="2"/>
    <x v="0"/>
    <x v="1"/>
    <x v="7"/>
    <x v="2"/>
    <x v="1"/>
  </r>
  <r>
    <s v="eessi-pensjon-fagmodul"/>
    <x v="787"/>
    <x v="2"/>
    <x v="1"/>
    <x v="796"/>
    <s v="alt for å nå prefill gcp"/>
    <x v="7"/>
    <n v="5"/>
    <x v="2"/>
    <x v="0"/>
    <x v="1"/>
    <x v="7"/>
    <x v="2"/>
    <x v="1"/>
  </r>
  <r>
    <s v="eessi-pensjon-fagmodul"/>
    <x v="788"/>
    <x v="2"/>
    <x v="1"/>
    <x v="797"/>
    <s v="alt for å nå prefill gcp"/>
    <x v="7"/>
    <n v="5"/>
    <x v="2"/>
    <x v="0"/>
    <x v="1"/>
    <x v="7"/>
    <x v="2"/>
    <x v="1"/>
  </r>
  <r>
    <s v="eessi-pensjon-fagmodul"/>
    <x v="789"/>
    <x v="2"/>
    <x v="1"/>
    <x v="798"/>
    <s v="alt for å nå prefill gcp"/>
    <x v="7"/>
    <n v="5"/>
    <x v="2"/>
    <x v="0"/>
    <x v="1"/>
    <x v="7"/>
    <x v="2"/>
    <x v="1"/>
  </r>
  <r>
    <s v="eessi-pensjon-fagmodul"/>
    <x v="790"/>
    <x v="2"/>
    <x v="1"/>
    <x v="799"/>
    <s v="alt for å nå prefill gcp"/>
    <x v="7"/>
    <n v="5"/>
    <x v="2"/>
    <x v="0"/>
    <x v="1"/>
    <x v="7"/>
    <x v="2"/>
    <x v="1"/>
  </r>
  <r>
    <s v="eessi-pensjon-fagmodul"/>
    <x v="791"/>
    <x v="2"/>
    <x v="1"/>
    <x v="800"/>
    <s v="legger inn alt url for Prefill GCP url"/>
    <x v="7"/>
    <n v="5"/>
    <x v="2"/>
    <x v="0"/>
    <x v="1"/>
    <x v="7"/>
    <x v="2"/>
    <x v="1"/>
  </r>
  <r>
    <s v="eessi-pensjon-fagmodul"/>
    <x v="792"/>
    <x v="2"/>
    <x v="1"/>
    <x v="801"/>
    <s v="Fikser riktig indentering på accesspolicy"/>
    <x v="7"/>
    <n v="5"/>
    <x v="2"/>
    <x v="0"/>
    <x v="1"/>
    <x v="7"/>
    <x v="2"/>
    <x v="1"/>
  </r>
  <r>
    <s v="eessi-pensjon-fagmodul"/>
    <x v="793"/>
    <x v="2"/>
    <x v="1"/>
    <x v="802"/>
    <s v="Legger til riktig innrykk"/>
    <x v="7"/>
    <n v="5"/>
    <x v="2"/>
    <x v="0"/>
    <x v="1"/>
    <x v="7"/>
    <x v="2"/>
    <x v="1"/>
  </r>
  <r>
    <s v="eessi-pensjon-fagmodul"/>
    <x v="794"/>
    <x v="2"/>
    <x v="1"/>
    <x v="803"/>
    <s v="Bumper versjon for OAuth tilgang for journalforing"/>
    <x v="7"/>
    <n v="5"/>
    <x v="2"/>
    <x v="0"/>
    <x v="1"/>
    <x v="7"/>
    <x v="2"/>
    <x v="1"/>
  </r>
  <r>
    <s v="eessi-pensjon-fagmodul"/>
    <x v="795"/>
    <x v="2"/>
    <x v="1"/>
    <x v="804"/>
    <s v="legger inn alt url for Prefill GCP url"/>
    <x v="7"/>
    <n v="5"/>
    <x v="2"/>
    <x v="0"/>
    <x v="1"/>
    <x v="7"/>
    <x v="2"/>
    <x v="1"/>
  </r>
  <r>
    <s v="eessi-pensjon-fagmodul"/>
    <x v="796"/>
    <x v="2"/>
    <x v="1"/>
    <x v="805"/>
    <s v="Fjerner oAtuhprefill"/>
    <x v="7"/>
    <n v="5"/>
    <x v="2"/>
    <x v="0"/>
    <x v="1"/>
    <x v="7"/>
    <x v="2"/>
    <x v="1"/>
  </r>
  <r>
    <s v="eessi-pensjon-fagmodul"/>
    <x v="797"/>
    <x v="2"/>
    <x v="1"/>
    <x v="806"/>
    <s v="Fikse oath-resttemplate for prefill-q2 mens resten skal være onprem fss"/>
    <x v="7"/>
    <n v="5"/>
    <x v="2"/>
    <x v="0"/>
    <x v="1"/>
    <x v="7"/>
    <x v="2"/>
    <x v="1"/>
  </r>
  <r>
    <s v="eessi-pensjon-fagmodul"/>
    <x v="798"/>
    <x v="2"/>
    <x v="1"/>
    <x v="807"/>
    <s v="Klargjør oAuth med navident for app i gcp"/>
    <x v="7"/>
    <n v="5"/>
    <x v="2"/>
    <x v="0"/>
    <x v="1"/>
    <x v="7"/>
    <x v="2"/>
    <x v="1"/>
  </r>
  <r>
    <s v="eessi-pensjon-fagmodul"/>
    <x v="799"/>
    <x v="2"/>
    <x v="1"/>
    <x v="808"/>
    <s v="Klargjør for oAuth token support for app i GCP"/>
    <x v="7"/>
    <n v="5"/>
    <x v="2"/>
    <x v="0"/>
    <x v="1"/>
    <x v="7"/>
    <x v="2"/>
    <x v="1"/>
  </r>
  <r>
    <s v="eessi-pensjon-fagmodul"/>
    <x v="800"/>
    <x v="2"/>
    <x v="1"/>
    <x v="809"/>
    <s v="forbedret uthenting av doedsdato fra sed og vedtak ved 2 avdode. P5000 pbuc06 og P2100 pbuc02"/>
    <x v="7"/>
    <n v="5"/>
    <x v="2"/>
    <x v="0"/>
    <x v="1"/>
    <x v="7"/>
    <x v="2"/>
    <x v="1"/>
  </r>
  <r>
    <s v="eessi-pensjon-fagmodul"/>
    <x v="801"/>
    <x v="2"/>
    <x v="1"/>
    <x v="810"/>
    <s v="utkast til uthenting av doedsdato fra sed og vedtak ved 2 avdode. fjernet parentid på X012"/>
    <x v="7"/>
    <n v="5"/>
    <x v="2"/>
    <x v="0"/>
    <x v="1"/>
    <x v="7"/>
    <x v="2"/>
    <x v="1"/>
  </r>
  <r>
    <s v="eessi-pensjon-fagmodul"/>
    <x v="802"/>
    <x v="2"/>
    <x v="1"/>
    <x v="811"/>
    <s v="fikser tester og legger til hentsak samt hentvedtak controller"/>
    <x v="7"/>
    <n v="5"/>
    <x v="2"/>
    <x v="0"/>
    <x v="1"/>
    <x v="7"/>
    <x v="2"/>
    <x v="1"/>
  </r>
  <r>
    <s v="eessi-pensjon-fagmodul"/>
    <x v="803"/>
    <x v="2"/>
    <x v="1"/>
    <x v="812"/>
    <s v="Oppdater ep-personoppslag til 8.2.8 støtter syntetisk fnr. samt start på uthenting av vedtakdata for barnep."/>
    <x v="7"/>
    <n v="5"/>
    <x v="2"/>
    <x v="0"/>
    <x v="1"/>
    <x v="7"/>
    <x v="2"/>
    <x v="1"/>
  </r>
  <r>
    <s v="eessi-pensjon-fagmodul"/>
    <x v="804"/>
    <x v="2"/>
    <x v="1"/>
    <x v="813"/>
    <s v="Endrer fra JsonSerializer til StringSerializer i kafkaConfig"/>
    <x v="7"/>
    <n v="5"/>
    <x v="2"/>
    <x v="0"/>
    <x v="1"/>
    <x v="7"/>
    <x v="2"/>
    <x v="1"/>
  </r>
  <r>
    <s v="eessi-pensjon-fagmodul"/>
    <x v="805"/>
    <x v="2"/>
    <x v="1"/>
    <x v="814"/>
    <s v="legger til noe logginger for PrefillKlient.kt"/>
    <x v="7"/>
    <n v="5"/>
    <x v="2"/>
    <x v="0"/>
    <x v="1"/>
    <x v="7"/>
    <x v="2"/>
    <x v="1"/>
  </r>
  <r>
    <s v="eessi-pensjon-fagmodul"/>
    <x v="806"/>
    <x v="2"/>
    <x v="1"/>
    <x v="815"/>
    <s v="legger til noe logginger for PrefillKlient.kt"/>
    <x v="7"/>
    <n v="5"/>
    <x v="2"/>
    <x v="0"/>
    <x v="1"/>
    <x v="7"/>
    <x v="2"/>
    <x v="1"/>
  </r>
  <r>
    <s v="eessi-pensjon-fagmodul"/>
    <x v="807"/>
    <x v="2"/>
    <x v="1"/>
    <x v="816"/>
    <s v="legger til noe logginger for PrefillKlient.kt"/>
    <x v="7"/>
    <n v="5"/>
    <x v="2"/>
    <x v="0"/>
    <x v="1"/>
    <x v="7"/>
    <x v="2"/>
    <x v="1"/>
  </r>
  <r>
    <s v="eessi-pensjon-fagmodul"/>
    <x v="808"/>
    <x v="2"/>
    <x v="1"/>
    <x v="817"/>
    <s v="legger til noe logginger for PrefillKlient.kt"/>
    <x v="7"/>
    <n v="5"/>
    <x v="2"/>
    <x v="0"/>
    <x v="1"/>
    <x v="7"/>
    <x v="2"/>
    <x v="1"/>
  </r>
  <r>
    <s v="eessi-pensjon-fagmodul"/>
    <x v="809"/>
    <x v="2"/>
    <x v="1"/>
    <x v="818"/>
    <s v="Fjerner metrics fra PrefillKlient.kt"/>
    <x v="7"/>
    <n v="5"/>
    <x v="2"/>
    <x v="0"/>
    <x v="1"/>
    <x v="7"/>
    <x v="2"/>
    <x v="1"/>
  </r>
  <r>
    <s v="eessi-pensjon-fagmodul"/>
    <x v="810"/>
    <x v="2"/>
    <x v="1"/>
    <x v="819"/>
    <s v="Forbedring av RinaAksjon(er) oppdatert flere metoder for fremtidlig bruk."/>
    <x v="7"/>
    <n v="5"/>
    <x v="2"/>
    <x v="0"/>
    <x v="1"/>
    <x v="7"/>
    <x v="2"/>
    <x v="1"/>
  </r>
  <r>
    <s v="eessi-pensjon-fagmodul"/>
    <x v="811"/>
    <x v="2"/>
    <x v="1"/>
    <x v="820"/>
    <s v="endrer uføretidspunkt fra String til json, tester på xmluforetidspunkt og timezone."/>
    <x v="7"/>
    <n v="5"/>
    <x v="2"/>
    <x v="0"/>
    <x v="1"/>
    <x v="7"/>
    <x v="2"/>
    <x v="1"/>
  </r>
  <r>
    <s v="eessi-pensjon-fagmodul"/>
    <x v="812"/>
    <x v="2"/>
    <x v="1"/>
    <x v="821"/>
    <s v="lagt til logger for nye status på X005 er det fortsatt new eller er det endret?"/>
    <x v="7"/>
    <n v="5"/>
    <x v="2"/>
    <x v="0"/>
    <x v="1"/>
    <x v="7"/>
    <x v="2"/>
    <x v="1"/>
  </r>
  <r>
    <s v="eessi-pensjon-fagmodul"/>
    <x v="813"/>
    <x v="2"/>
    <x v="1"/>
    <x v="822"/>
    <s v="oppdaterer ep-metrics til 0.4.14 med disable filter på metric for innkommende server kall."/>
    <x v="7"/>
    <n v="5"/>
    <x v="2"/>
    <x v="0"/>
    <x v="1"/>
    <x v="7"/>
    <x v="2"/>
    <x v="1"/>
  </r>
  <r>
    <s v="eessi-pensjon-fagmodul"/>
    <x v="814"/>
    <x v="2"/>
    <x v="1"/>
    <x v="823"/>
    <s v="Legger til ny restTjeneste for uthenting av uføretidspunkt /vedtak/{vedtakid}/uforetidspunkt formatert som YYYY-MM-DD"/>
    <x v="7"/>
    <n v="5"/>
    <x v="2"/>
    <x v="0"/>
    <x v="1"/>
    <x v="7"/>
    <x v="2"/>
    <x v="1"/>
  </r>
  <r>
    <s v="eessi-pensjon-fagmodul"/>
    <x v="815"/>
    <x v="2"/>
    <x v="1"/>
    <x v="824"/>
    <s v="Fikser manglende landkoder fra /instusjoner fra eux hvis tom banytter backupliste fjerner også RequestCountInterceptor fra samtlige restTemplate. (unødvendig mye metrikker)"/>
    <x v="7"/>
    <n v="5"/>
    <x v="2"/>
    <x v="0"/>
    <x v="1"/>
    <x v="7"/>
    <x v="2"/>
    <x v="1"/>
  </r>
  <r>
    <s v="eessi-pensjon-fagmodul"/>
    <x v="816"/>
    <x v="2"/>
    <x v="1"/>
    <x v="825"/>
    <s v="Fikser oppretting av nye documenter ved bruk av Rina2020 (P_BUC_06)"/>
    <x v="7"/>
    <n v="5"/>
    <x v="2"/>
    <x v="0"/>
    <x v="1"/>
    <x v="7"/>
    <x v="2"/>
    <x v="1"/>
  </r>
  <r>
    <s v="eessi-pensjon-fagmodul"/>
    <x v="817"/>
    <x v="2"/>
    <x v="1"/>
    <x v="826"/>
    <s v="Legger til en restkall for uthenting av vilkarsvurderingsliste ut fra vedtakid"/>
    <x v="7"/>
    <n v="5"/>
    <x v="2"/>
    <x v="0"/>
    <x v="1"/>
    <x v="7"/>
    <x v="2"/>
    <x v="1"/>
  </r>
  <r>
    <s v="eessi-pensjon-fagmodul"/>
    <x v="818"/>
    <x v="2"/>
    <x v="1"/>
    <x v="827"/>
    <s v="Legger til en restkall for uthenting av vilkarsvurderingsliste ut fra vedtakid"/>
    <x v="7"/>
    <n v="5"/>
    <x v="2"/>
    <x v="0"/>
    <x v="1"/>
    <x v="7"/>
    <x v="2"/>
    <x v="1"/>
  </r>
  <r>
    <s v="eessi-pensjon-fagmodul"/>
    <x v="819"/>
    <x v="2"/>
    <x v="1"/>
    <x v="828"/>
    <s v="Feature/bumper versjoner (#427)"/>
    <x v="7"/>
    <n v="5"/>
    <x v="2"/>
    <x v="0"/>
    <x v="1"/>
    <x v="7"/>
    <x v="2"/>
    <x v="1"/>
  </r>
  <r>
    <s v="eessi-pensjon-fagmodul"/>
    <x v="820"/>
    <x v="2"/>
    <x v="1"/>
    <x v="829"/>
    <s v="Revert &quot;Bumper versjoner&quot;"/>
    <x v="7"/>
    <n v="5"/>
    <x v="2"/>
    <x v="0"/>
    <x v="1"/>
    <x v="7"/>
    <x v="2"/>
    <x v="1"/>
  </r>
  <r>
    <s v="eessi-pensjon-fagmodul"/>
    <x v="821"/>
    <x v="2"/>
    <x v="1"/>
    <x v="830"/>
    <s v="Bumper versjoner"/>
    <x v="7"/>
    <n v="5"/>
    <x v="2"/>
    <x v="0"/>
    <x v="1"/>
    <x v="7"/>
    <x v="2"/>
    <x v="1"/>
  </r>
  <r>
    <s v="eessi-pensjon-fagmodul"/>
    <x v="822"/>
    <x v="2"/>
    <x v="1"/>
    <x v="831"/>
    <s v="Bumper versjoner for de fleste bibliotek. Noe archtest disabled. (#426)"/>
    <x v="7"/>
    <n v="5"/>
    <x v="3"/>
    <x v="0"/>
    <x v="1"/>
    <x v="7"/>
    <x v="2"/>
    <x v="1"/>
  </r>
  <r>
    <s v="eessi-pensjon-fagmodul"/>
    <x v="823"/>
    <x v="2"/>
    <x v="1"/>
    <x v="832"/>
    <s v="pumper ep-metrics til 0.4., samt variabler for ep-biblioteker (versjoner er uendret)"/>
    <x v="7"/>
    <n v="5"/>
    <x v="3"/>
    <x v="0"/>
    <x v="1"/>
    <x v="7"/>
    <x v="2"/>
    <x v="1"/>
  </r>
  <r>
    <s v="eessi-pensjon-fagmodul"/>
    <x v="824"/>
    <x v="2"/>
    <x v="1"/>
    <x v="833"/>
    <s v="bumper owasp versjon"/>
    <x v="7"/>
    <n v="5"/>
    <x v="3"/>
    <x v="0"/>
    <x v="1"/>
    <x v="7"/>
    <x v="2"/>
    <x v="1"/>
  </r>
  <r>
    <s v="eessi-pensjon-fagmodul"/>
    <x v="825"/>
    <x v="2"/>
    <x v="1"/>
    <x v="834"/>
    <s v="Oppgraderer til gradle versjon 6.9.1"/>
    <x v="7"/>
    <n v="5"/>
    <x v="3"/>
    <x v="0"/>
    <x v="1"/>
    <x v="7"/>
    <x v="2"/>
    <x v="1"/>
  </r>
  <r>
    <s v="eessi-pensjon-fagmodul"/>
    <x v="826"/>
    <x v="2"/>
    <x v="1"/>
    <x v="835"/>
    <s v="Mangler saker på brukercontext saker fra saf hentes ikke fixet"/>
    <x v="7"/>
    <n v="5"/>
    <x v="3"/>
    <x v="0"/>
    <x v="1"/>
    <x v="7"/>
    <x v="2"/>
    <x v="1"/>
  </r>
  <r>
    <s v="eessi-pensjon-fagmodul"/>
    <x v="827"/>
    <x v="2"/>
    <x v="1"/>
    <x v="836"/>
    <s v="Legger til mulig fiks for timeout grunnet filtering av rinasaker fra joark mot brukerlist og avdodlist før evt. slår opp"/>
    <x v="7"/>
    <n v="5"/>
    <x v="3"/>
    <x v="0"/>
    <x v="1"/>
    <x v="7"/>
    <x v="2"/>
    <x v="1"/>
  </r>
  <r>
    <s v="eessi-pensjon-fagmodul"/>
    <x v="828"/>
    <x v="2"/>
    <x v="1"/>
    <x v="837"/>
    <s v="Legger til fiks for mangler avdod for bestilling P6000. Saker som ikke har noen avdodfnr/dnr"/>
    <x v="7"/>
    <n v="5"/>
    <x v="3"/>
    <x v="0"/>
    <x v="1"/>
    <x v="7"/>
    <x v="2"/>
    <x v="1"/>
  </r>
  <r>
    <s v="eessi-pensjon-fagmodul"/>
    <x v="829"/>
    <x v="2"/>
    <x v="1"/>
    <x v="838"/>
    <s v="Lagt til endel logging av tidsbruk samt metric for bucView"/>
    <x v="7"/>
    <n v="5"/>
    <x v="3"/>
    <x v="0"/>
    <x v="1"/>
    <x v="7"/>
    <x v="2"/>
    <x v="1"/>
  </r>
  <r>
    <s v="eessi-pensjon-fagmodul"/>
    <x v="830"/>
    <x v="2"/>
    <x v="1"/>
    <x v="839"/>
    <s v="Legge til kilde for bucview fra Rinasaker forbedring og uthenting av saker som kommer fra saf (#425)"/>
    <x v="7"/>
    <n v="5"/>
    <x v="3"/>
    <x v="0"/>
    <x v="1"/>
    <x v="7"/>
    <x v="2"/>
    <x v="1"/>
  </r>
  <r>
    <s v="eessi-pensjon-fagmodul"/>
    <x v="831"/>
    <x v="2"/>
    <x v="1"/>
    <x v="840"/>
    <s v="Forbedring av henting av korrekte Rinasaker for bruker, avdod og fra saf (#424)"/>
    <x v="7"/>
    <n v="5"/>
    <x v="3"/>
    <x v="0"/>
    <x v="1"/>
    <x v="7"/>
    <x v="2"/>
    <x v="1"/>
  </r>
  <r>
    <s v="eessi-pensjon-fagmodul"/>
    <x v="832"/>
    <x v="2"/>
    <x v="1"/>
    <x v="841"/>
    <s v="Retting på uthenting av P8000 på P_BUC_05 ved bucDetaljer på gjenlevende"/>
    <x v="7"/>
    <n v="5"/>
    <x v="3"/>
    <x v="0"/>
    <x v="1"/>
    <x v="7"/>
    <x v="2"/>
    <x v="1"/>
  </r>
  <r>
    <s v="eessi-pensjon-fagmodul"/>
    <x v="833"/>
    <x v="2"/>
    <x v="1"/>
    <x v="842"/>
    <s v="Endrer avod til avdod samtlige steder"/>
    <x v="7"/>
    <n v="5"/>
    <x v="3"/>
    <x v="0"/>
    <x v="1"/>
    <x v="7"/>
    <x v="2"/>
    <x v="1"/>
  </r>
  <r>
    <s v="eessi-pensjon-fagmodul"/>
    <x v="834"/>
    <x v="2"/>
    <x v="1"/>
    <x v="843"/>
    <s v="fix for opprette sed med avdod"/>
    <x v="7"/>
    <n v="5"/>
    <x v="3"/>
    <x v="0"/>
    <x v="1"/>
    <x v="7"/>
    <x v="2"/>
    <x v="1"/>
  </r>
  <r>
    <s v="eessi-pensjon-fagmodul"/>
    <x v="835"/>
    <x v="2"/>
    <x v="1"/>
    <x v="844"/>
    <s v="Feature/hent buc view for avdod (#423)"/>
    <x v="7"/>
    <n v="5"/>
    <x v="3"/>
    <x v="0"/>
    <x v="1"/>
    <x v="7"/>
    <x v="2"/>
    <x v="1"/>
  </r>
  <r>
    <s v="eessi-pensjon-fagmodul"/>
    <x v="836"/>
    <x v="2"/>
    <x v="1"/>
    <x v="845"/>
    <s v="Feature/hent buc saker via rinasker fra UI (#422)"/>
    <x v="7"/>
    <n v="5"/>
    <x v="3"/>
    <x v="0"/>
    <x v="1"/>
    <x v="7"/>
    <x v="2"/>
    <x v="1"/>
  </r>
  <r>
    <s v="eessi-pensjon-fagmodul"/>
    <x v="837"/>
    <x v="2"/>
    <x v="1"/>
    <x v="846"/>
    <s v="Revert &quot;Skrur på mer logging for å feilsøke tregheter&quot;"/>
    <x v="7"/>
    <n v="5"/>
    <x v="3"/>
    <x v="0"/>
    <x v="1"/>
    <x v="7"/>
    <x v="2"/>
    <x v="1"/>
  </r>
  <r>
    <s v="eessi-pensjon-fagmodul"/>
    <x v="838"/>
    <x v="2"/>
    <x v="1"/>
    <x v="847"/>
    <s v="Skrur på mer logging for å feilsøke tregheter"/>
    <x v="7"/>
    <n v="5"/>
    <x v="3"/>
    <x v="0"/>
    <x v="1"/>
    <x v="7"/>
    <x v="2"/>
    <x v="1"/>
  </r>
  <r>
    <s v="eessi-pensjon-fagmodul"/>
    <x v="839"/>
    <x v="2"/>
    <x v="1"/>
    <x v="848"/>
    <s v="Oppdatering av timeout for henting av buc fra 4x10sek til 6x3sek"/>
    <x v="7"/>
    <n v="5"/>
    <x v="3"/>
    <x v="0"/>
    <x v="1"/>
    <x v="7"/>
    <x v="2"/>
    <x v="1"/>
  </r>
  <r>
    <s v="eessi-pensjon-fagmodul"/>
    <x v="840"/>
    <x v="2"/>
    <x v="1"/>
    <x v="849"/>
    <s v="Oppdatering hvordan kall til eux /rinasaker utføres (Kan påvirke Rina2020) med log info"/>
    <x v="7"/>
    <n v="5"/>
    <x v="3"/>
    <x v="0"/>
    <x v="1"/>
    <x v="7"/>
    <x v="2"/>
    <x v="1"/>
  </r>
  <r>
    <s v="eessi-pensjon-fagmodul"/>
    <x v="841"/>
    <x v="2"/>
    <x v="1"/>
    <x v="850"/>
    <s v="Oppdatering hvordan kall til eux /rinasaker utføres (Kan påvirke Rina2020) (#421)"/>
    <x v="7"/>
    <n v="5"/>
    <x v="3"/>
    <x v="0"/>
    <x v="1"/>
    <x v="7"/>
    <x v="2"/>
    <x v="1"/>
  </r>
  <r>
    <s v="eessi-pensjon-fagmodul"/>
    <x v="842"/>
    <x v="2"/>
    <x v="1"/>
    <x v="851"/>
    <s v="Oppdaterer /eux/rinaurl til å hente korrekt RinaUrl fra Eux-rina-api - for UI"/>
    <x v="7"/>
    <n v="5"/>
    <x v="3"/>
    <x v="0"/>
    <x v="1"/>
    <x v="7"/>
    <x v="2"/>
    <x v="1"/>
  </r>
  <r>
    <s v="eessi-pensjon-fagmodul"/>
    <x v="843"/>
    <x v="2"/>
    <x v="1"/>
    <x v="852"/>
    <s v="Legger til ny eux rest tjeneste for korrekt RinaUrl"/>
    <x v="7"/>
    <n v="5"/>
    <x v="3"/>
    <x v="0"/>
    <x v="1"/>
    <x v="7"/>
    <x v="2"/>
    <x v="1"/>
  </r>
  <r>
    <s v="eessi-pensjon-fagmodul"/>
    <x v="844"/>
    <x v="2"/>
    <x v="1"/>
    <x v="853"/>
    <s v="Fjerner støtter for vedlegg for X010 backend"/>
    <x v="7"/>
    <n v="5"/>
    <x v="3"/>
    <x v="0"/>
    <x v="1"/>
    <x v="7"/>
    <x v="2"/>
    <x v="1"/>
  </r>
  <r>
    <s v="eessi-pensjon-fagmodul"/>
    <x v="845"/>
    <x v="2"/>
    <x v="1"/>
    <x v="854"/>
    <s v="Fjerner mottattDato på sed merket OUT"/>
    <x v="7"/>
    <n v="5"/>
    <x v="3"/>
    <x v="0"/>
    <x v="1"/>
    <x v="7"/>
    <x v="2"/>
    <x v="1"/>
  </r>
  <r>
    <s v="eessi-pensjon-fagmodul"/>
    <x v="846"/>
    <x v="2"/>
    <x v="1"/>
    <x v="855"/>
    <s v="Bytter til ResponseStatusException i ApiRequest klassen."/>
    <x v="7"/>
    <n v="5"/>
    <x v="3"/>
    <x v="0"/>
    <x v="1"/>
    <x v="7"/>
    <x v="2"/>
    <x v="1"/>
  </r>
  <r>
    <s v="eessi-pensjon-fagmodul"/>
    <x v="847"/>
    <x v="2"/>
    <x v="1"/>
    <x v="856"/>
    <s v="Bumper spring boot versjon"/>
    <x v="7"/>
    <n v="5"/>
    <x v="3"/>
    <x v="0"/>
    <x v="1"/>
    <x v="7"/>
    <x v="2"/>
    <x v="1"/>
  </r>
  <r>
    <s v="eessi-pensjon-fagmodul"/>
    <x v="848"/>
    <x v="2"/>
    <x v="1"/>
    <x v="857"/>
    <s v="Rydder opp i kode. legger til try catch på kafkeoppreting samt fjerne utgått kode. (#420)"/>
    <x v="7"/>
    <n v="5"/>
    <x v="3"/>
    <x v="0"/>
    <x v="1"/>
    <x v="7"/>
    <x v="2"/>
    <x v="1"/>
  </r>
  <r>
    <s v="eessi-pensjon-fagmodul"/>
    <x v="849"/>
    <x v="2"/>
    <x v="1"/>
    <x v="858"/>
    <s v="Fikser GB/UK probematikk ved kravopprettelse"/>
    <x v="7"/>
    <n v="5"/>
    <x v="3"/>
    <x v="0"/>
    <x v="1"/>
    <x v="7"/>
    <x v="2"/>
    <x v="1"/>
  </r>
  <r>
    <s v="eessi-pensjon-fagmodul"/>
    <x v="850"/>
    <x v="2"/>
    <x v="1"/>
    <x v="859"/>
    <s v="Fjerner config for onprem, samt at vi bruker StringSerializer"/>
    <x v="7"/>
    <n v="5"/>
    <x v="3"/>
    <x v="0"/>
    <x v="1"/>
    <x v="7"/>
    <x v="2"/>
    <x v="1"/>
  </r>
  <r>
    <s v="eessi-pensjon-fagmodul"/>
    <x v="851"/>
    <x v="2"/>
    <x v="1"/>
    <x v="860"/>
    <s v="Legge til test for apiRequest tilpasset X010 med X009 som payload til prefill"/>
    <x v="7"/>
    <n v="5"/>
    <x v="3"/>
    <x v="0"/>
    <x v="1"/>
    <x v="7"/>
    <x v="2"/>
    <x v="1"/>
  </r>
  <r>
    <s v="eessi-pensjon-fagmodul"/>
    <x v="852"/>
    <x v="2"/>
    <x v="1"/>
    <x v="861"/>
    <s v="bumper ep-personoppslag til 8.0.19"/>
    <x v="7"/>
    <n v="5"/>
    <x v="3"/>
    <x v="0"/>
    <x v="1"/>
    <x v="7"/>
    <x v="2"/>
    <x v="1"/>
  </r>
  <r>
    <s v="eessi-pensjon-fagmodul"/>
    <x v="853"/>
    <x v="2"/>
    <x v="1"/>
    <x v="862"/>
    <s v="Skrur på statistikk i prod for sed opprettelse"/>
    <x v="7"/>
    <n v="5"/>
    <x v="3"/>
    <x v="0"/>
    <x v="1"/>
    <x v="7"/>
    <x v="2"/>
    <x v="1"/>
  </r>
  <r>
    <s v="eessi-pensjon-fagmodul"/>
    <x v="854"/>
    <x v="2"/>
    <x v="1"/>
    <x v="863"/>
    <s v="Skrur på statistikk i prod"/>
    <x v="7"/>
    <n v="5"/>
    <x v="3"/>
    <x v="0"/>
    <x v="1"/>
    <x v="7"/>
    <x v="2"/>
    <x v="1"/>
  </r>
  <r>
    <s v="eessi-pensjon-fagmodul"/>
    <x v="855"/>
    <x v="2"/>
    <x v="1"/>
    <x v="864"/>
    <s v="Legger til nav-prod spec for aiven i gcp"/>
    <x v="7"/>
    <n v="5"/>
    <x v="3"/>
    <x v="0"/>
    <x v="1"/>
    <x v="7"/>
    <x v="2"/>
    <x v="1"/>
  </r>
  <r>
    <s v="eessi-pensjon-fagmodul"/>
    <x v="856"/>
    <x v="2"/>
    <x v="1"/>
    <x v="865"/>
    <s v="Revert &quot;Revert &quot;Feature/statistikk handler gcp (#419)&quot;&quot;"/>
    <x v="7"/>
    <n v="5"/>
    <x v="3"/>
    <x v="0"/>
    <x v="1"/>
    <x v="7"/>
    <x v="2"/>
    <x v="1"/>
  </r>
  <r>
    <s v="eessi-pensjon-fagmodul"/>
    <x v="857"/>
    <x v="2"/>
    <x v="1"/>
    <x v="866"/>
    <s v="Forbedre kode for henting av X009 for prefill av X010"/>
    <x v="7"/>
    <n v="5"/>
    <x v="3"/>
    <x v="0"/>
    <x v="1"/>
    <x v="7"/>
    <x v="2"/>
    <x v="1"/>
  </r>
  <r>
    <s v="eessi-pensjon-fagmodul"/>
    <x v="858"/>
    <x v="2"/>
    <x v="1"/>
    <x v="867"/>
    <s v="Revert &quot;Feature/statistikk handler gcp (#419)&quot;"/>
    <x v="7"/>
    <n v="5"/>
    <x v="3"/>
    <x v="0"/>
    <x v="1"/>
    <x v="7"/>
    <x v="2"/>
    <x v="1"/>
  </r>
  <r>
    <s v="eessi-pensjon-fagmodul"/>
    <x v="859"/>
    <x v="2"/>
    <x v="1"/>
    <x v="868"/>
    <s v="Feature/statistikk handler gcp (#419)"/>
    <x v="7"/>
    <n v="5"/>
    <x v="3"/>
    <x v="0"/>
    <x v="1"/>
    <x v="7"/>
    <x v="2"/>
    <x v="1"/>
  </r>
  <r>
    <s v="eessi-pensjon-fagmodul"/>
    <x v="860"/>
    <x v="2"/>
    <x v="1"/>
    <x v="869"/>
    <s v="Legger til støtte for å lese inn X009 for bruk til prefill X010 samt fjerne utgått kode for UI som alt finnes i annet sted"/>
    <x v="7"/>
    <n v="5"/>
    <x v="3"/>
    <x v="0"/>
    <x v="1"/>
    <x v="7"/>
    <x v="2"/>
    <x v="1"/>
  </r>
  <r>
    <s v="eessi-pensjon-fagmodul"/>
    <x v="861"/>
    <x v="2"/>
    <x v="1"/>
    <x v="870"/>
    <s v="Fix for archunit inkl. bump av eux med justering på SedType (#418)"/>
    <x v="7"/>
    <n v="5"/>
    <x v="3"/>
    <x v="0"/>
    <x v="1"/>
    <x v="7"/>
    <x v="2"/>
    <x v="1"/>
  </r>
  <r>
    <s v="eessi-pensjon-fagmodul"/>
    <x v="862"/>
    <x v="2"/>
    <x v="1"/>
    <x v="871"/>
    <s v="Oppdatert mottattDato, samt lagt til integrasjontest addDocument og rettet noe småfiks.."/>
    <x v="7"/>
    <n v="5"/>
    <x v="3"/>
    <x v="0"/>
    <x v="1"/>
    <x v="7"/>
    <x v="2"/>
    <x v="1"/>
  </r>
  <r>
    <s v="eessi-pensjon-fagmodul"/>
    <x v="863"/>
    <x v="2"/>
    <x v="1"/>
    <x v="872"/>
    <s v="Lagt til P5000OppdateringNAV med tilhørende tester, samt lagt inn SWE som avsender i q2"/>
    <x v="7"/>
    <n v="5"/>
    <x v="3"/>
    <x v="0"/>
    <x v="1"/>
    <x v="7"/>
    <x v="2"/>
    <x v="1"/>
  </r>
  <r>
    <s v="eessi-pensjon-fagmodul"/>
    <x v="864"/>
    <x v="2"/>
    <x v="1"/>
    <x v="873"/>
    <s v="Endrer waitTimes til 9000L"/>
    <x v="7"/>
    <n v="5"/>
    <x v="3"/>
    <x v="0"/>
    <x v="1"/>
    <x v="7"/>
    <x v="2"/>
    <x v="1"/>
  </r>
  <r>
    <s v="eessi-pensjon-fagmodul"/>
    <x v="865"/>
    <x v="2"/>
    <x v="1"/>
    <x v="874"/>
    <s v="Rettet UUID til Mdc.x-requestId i PensjonController"/>
    <x v="7"/>
    <n v="5"/>
    <x v="3"/>
    <x v="0"/>
    <x v="1"/>
    <x v="7"/>
    <x v="2"/>
    <x v="1"/>
  </r>
  <r>
    <s v="eessi-pensjon-fagmodul"/>
    <x v="866"/>
    <x v="2"/>
    <x v="1"/>
    <x v="875"/>
    <s v="Rette en bug i hentKravDatoFraAktor (#417)"/>
    <x v="7"/>
    <n v="5"/>
    <x v="3"/>
    <x v="0"/>
    <x v="1"/>
    <x v="7"/>
    <x v="2"/>
    <x v="1"/>
  </r>
  <r>
    <s v="eessi-pensjon-fagmodul"/>
    <x v="867"/>
    <x v="2"/>
    <x v="1"/>
    <x v="876"/>
    <s v="Kommenterer vekk statistikk, oppdaterer yml q1 og prod"/>
    <x v="7"/>
    <n v="5"/>
    <x v="3"/>
    <x v="0"/>
    <x v="1"/>
    <x v="7"/>
    <x v="2"/>
    <x v="1"/>
  </r>
  <r>
    <s v="eessi-pensjon-fagmodul"/>
    <x v="868"/>
    <x v="2"/>
    <x v="1"/>
    <x v="877"/>
    <s v="Rette opp feil peker til Rinaurl"/>
    <x v="7"/>
    <n v="5"/>
    <x v="3"/>
    <x v="0"/>
    <x v="1"/>
    <x v="7"/>
    <x v="2"/>
    <x v="1"/>
  </r>
  <r>
    <s v="eessi-pensjon-fagmodul"/>
    <x v="869"/>
    <x v="2"/>
    <x v="1"/>
    <x v="878"/>
    <s v="Legger til kafka topic"/>
    <x v="7"/>
    <n v="5"/>
    <x v="3"/>
    <x v="0"/>
    <x v="1"/>
    <x v="7"/>
    <x v="2"/>
    <x v="1"/>
  </r>
  <r>
    <s v="eessi-pensjon-fagmodul"/>
    <x v="870"/>
    <x v="2"/>
    <x v="1"/>
    <x v="879"/>
    <s v="Oppdaterer Onprem kafkaconfig for NAIS"/>
    <x v="7"/>
    <n v="5"/>
    <x v="3"/>
    <x v="0"/>
    <x v="1"/>
    <x v="7"/>
    <x v="2"/>
    <x v="1"/>
  </r>
  <r>
    <s v="eessi-pensjon-fagmodul"/>
    <x v="871"/>
    <x v="2"/>
    <x v="1"/>
    <x v="880"/>
    <s v="Legger til liste over ugyldigeRinasaker som filteres ut saker som hasr status open men feiler. * andre små fiks samt tester"/>
    <x v="7"/>
    <n v="5"/>
    <x v="3"/>
    <x v="0"/>
    <x v="1"/>
    <x v="7"/>
    <x v="2"/>
    <x v="1"/>
  </r>
  <r>
    <s v="eessi-pensjon-fagmodul"/>
    <x v="872"/>
    <x v="2"/>
    <x v="1"/>
    <x v="881"/>
    <s v="Fix for archunit + fjerning av depricated stmts (#416)"/>
    <x v="7"/>
    <n v="5"/>
    <x v="3"/>
    <x v="0"/>
    <x v="1"/>
    <x v="7"/>
    <x v="2"/>
    <x v="1"/>
  </r>
  <r>
    <s v="eessi-pensjon-fagmodul"/>
    <x v="873"/>
    <x v="2"/>
    <x v="1"/>
    <x v="882"/>
    <s v="EuxController med test. kar for UI å kalle fagmodul istede for saksbehandling-api"/>
    <x v="7"/>
    <n v="5"/>
    <x v="3"/>
    <x v="0"/>
    <x v="1"/>
    <x v="7"/>
    <x v="2"/>
    <x v="1"/>
  </r>
  <r>
    <s v="eessi-pensjon-fagmodul"/>
    <x v="874"/>
    <x v="2"/>
    <x v="1"/>
    <x v="883"/>
    <s v="Benytter Fodselsnummer fra ep-personoppslag"/>
    <x v="7"/>
    <n v="5"/>
    <x v="3"/>
    <x v="0"/>
    <x v="1"/>
    <x v="7"/>
    <x v="2"/>
    <x v="1"/>
  </r>
  <r>
    <s v="eessi-pensjon-fagmodul"/>
    <x v="875"/>
    <x v="2"/>
    <x v="1"/>
    <x v="884"/>
    <s v="Flyttet eux kode fra api over til fagmodul. opprettet EuxController"/>
    <x v="7"/>
    <n v="5"/>
    <x v="3"/>
    <x v="0"/>
    <x v="1"/>
    <x v="7"/>
    <x v="2"/>
    <x v="1"/>
  </r>
  <r>
    <s v="eessi-pensjon-fagmodul"/>
    <x v="876"/>
    <x v="2"/>
    <x v="1"/>
    <x v="885"/>
    <s v="Legger til swagger data support v3 få swagger-ui v3 til å funke"/>
    <x v="7"/>
    <n v="5"/>
    <x v="3"/>
    <x v="0"/>
    <x v="1"/>
    <x v="7"/>
    <x v="2"/>
    <x v="1"/>
  </r>
  <r>
    <s v="eessi-pensjon-fagmodul"/>
    <x v="877"/>
    <x v="2"/>
    <x v="1"/>
    <x v="886"/>
    <s v="Legger til swagger data support v3"/>
    <x v="7"/>
    <n v="5"/>
    <x v="3"/>
    <x v="0"/>
    <x v="1"/>
    <x v="7"/>
    <x v="2"/>
    <x v="1"/>
  </r>
  <r>
    <s v="eessi-pensjon-fagmodul"/>
    <x v="878"/>
    <x v="2"/>
    <x v="1"/>
    <x v="887"/>
    <s v="Fjerner sjekk av caseowner fra buc, dette medfører bare mere feil i Qmiljøene."/>
    <x v="7"/>
    <n v="5"/>
    <x v="3"/>
    <x v="0"/>
    <x v="1"/>
    <x v="7"/>
    <x v="2"/>
    <x v="1"/>
  </r>
  <r>
    <s v="eessi-pensjon-fagmodul"/>
    <x v="879"/>
    <x v="2"/>
    <x v="1"/>
    <x v="888"/>
    <s v="Fix for archunit + ny versjon"/>
    <x v="7"/>
    <n v="5"/>
    <x v="3"/>
    <x v="0"/>
    <x v="1"/>
    <x v="7"/>
    <x v="2"/>
    <x v="1"/>
  </r>
  <r>
    <s v="eessi-pensjon-fagmodul"/>
    <x v="880"/>
    <x v="2"/>
    <x v="1"/>
    <x v="889"/>
    <s v="Endrer PDL_URL i q2"/>
    <x v="7"/>
    <n v="5"/>
    <x v="3"/>
    <x v="0"/>
    <x v="1"/>
    <x v="7"/>
    <x v="2"/>
    <x v="1"/>
  </r>
  <r>
    <s v="eessi-pensjon-fagmodul"/>
    <x v="881"/>
    <x v="2"/>
    <x v="1"/>
    <x v="890"/>
    <s v="Oppdatert pdl url"/>
    <x v="7"/>
    <n v="5"/>
    <x v="3"/>
    <x v="0"/>
    <x v="1"/>
    <x v="7"/>
    <x v="2"/>
    <x v="1"/>
  </r>
  <r>
    <s v="eessi-pensjon-fagmodul"/>
    <x v="882"/>
    <x v="2"/>
    <x v="1"/>
    <x v="891"/>
    <s v="Retter opp i UtlandKravTest for virkningsdato med og uten utsettelsedato"/>
    <x v="7"/>
    <n v="5"/>
    <x v="3"/>
    <x v="0"/>
    <x v="1"/>
    <x v="7"/>
    <x v="2"/>
    <x v="1"/>
  </r>
  <r>
    <s v="eessi-pensjon-fagmodul"/>
    <x v="883"/>
    <x v="2"/>
    <x v="1"/>
    <x v="892"/>
    <s v="Fikser testing av AlderpensjonUtlandKrav med korrekt iverksettelsedato"/>
    <x v="7"/>
    <n v="5"/>
    <x v="3"/>
    <x v="0"/>
    <x v="1"/>
    <x v="7"/>
    <x v="2"/>
    <x v="1"/>
  </r>
  <r>
    <s v="eessi-pensjon-fagmodul"/>
    <x v="884"/>
    <x v="2"/>
    <x v="1"/>
    <x v="893"/>
    <s v="Fikser testing av AlderpensjonUtlandKrav for Q2 setter land til SE"/>
    <x v="7"/>
    <n v="5"/>
    <x v="3"/>
    <x v="0"/>
    <x v="1"/>
    <x v="7"/>
    <x v="2"/>
    <x v="1"/>
  </r>
  <r>
    <s v="eessi-pensjon-fagmodul"/>
    <x v="885"/>
    <x v="2"/>
    <x v="1"/>
    <x v="894"/>
    <s v="Bumper token support til 1.3.8"/>
    <x v="7"/>
    <n v="5"/>
    <x v="3"/>
    <x v="0"/>
    <x v="1"/>
    <x v="7"/>
    <x v="2"/>
    <x v="1"/>
  </r>
  <r>
    <s v="eessi-pensjon-fagmodul"/>
    <x v="886"/>
    <x v="2"/>
    <x v="1"/>
    <x v="895"/>
    <s v="Fjernet jodatime lin´´ (#415)"/>
    <x v="7"/>
    <n v="5"/>
    <x v="3"/>
    <x v="0"/>
    <x v="1"/>
    <x v="7"/>
    <x v="2"/>
    <x v="1"/>
  </r>
  <r>
    <s v="eessi-pensjon-fagmodul"/>
    <x v="887"/>
    <x v="2"/>
    <x v="1"/>
    <x v="896"/>
    <s v="Workaround for henting av buc for gjenlevende, ved feil i Pensjoninformasjon hopper vi over of fortsetter uten pensjoninformasjon."/>
    <x v="7"/>
    <n v="5"/>
    <x v="3"/>
    <x v="0"/>
    <x v="1"/>
    <x v="7"/>
    <x v="2"/>
    <x v="1"/>
  </r>
  <r>
    <s v="eessi-pensjon-fagmodul"/>
    <x v="888"/>
    <x v="2"/>
    <x v="1"/>
    <x v="897"/>
    <s v="Oppdatering av eux-ep, 1.1.48"/>
    <x v="7"/>
    <n v="5"/>
    <x v="3"/>
    <x v="0"/>
    <x v="1"/>
    <x v="7"/>
    <x v="2"/>
    <x v="1"/>
  </r>
  <r>
    <s v="eessi-pensjon-fagmodul"/>
    <x v="889"/>
    <x v="2"/>
    <x v="1"/>
    <x v="898"/>
    <s v="Bumper ep-eux versjon"/>
    <x v="7"/>
    <n v="5"/>
    <x v="3"/>
    <x v="0"/>
    <x v="1"/>
    <x v="7"/>
    <x v="2"/>
    <x v="1"/>
  </r>
  <r>
    <s v="eessi-pensjon-fagmodul"/>
    <x v="890"/>
    <x v="2"/>
    <x v="1"/>
    <x v="899"/>
    <s v="Legger til logging for rinaid funnet i dokument metadata"/>
    <x v="7"/>
    <n v="5"/>
    <x v="3"/>
    <x v="0"/>
    <x v="1"/>
    <x v="7"/>
    <x v="2"/>
    <x v="1"/>
  </r>
  <r>
    <s v="eessi-pensjon-fagmodul"/>
    <x v="891"/>
    <x v="2"/>
    <x v="1"/>
    <x v="900"/>
    <s v="Oppdatering av eux-ep, R005"/>
    <x v="7"/>
    <n v="5"/>
    <x v="3"/>
    <x v="0"/>
    <x v="1"/>
    <x v="7"/>
    <x v="2"/>
    <x v="1"/>
  </r>
  <r>
    <s v="eessi-pensjon-fagmodul"/>
    <x v="892"/>
    <x v="2"/>
    <x v="1"/>
    <x v="901"/>
    <s v="Oppdatering av eux-ep"/>
    <x v="7"/>
    <n v="5"/>
    <x v="3"/>
    <x v="0"/>
    <x v="1"/>
    <x v="7"/>
    <x v="2"/>
    <x v="1"/>
  </r>
  <r>
    <s v="eessi-pensjon-fagmodul"/>
    <x v="893"/>
    <x v="2"/>
    <x v="1"/>
    <x v="902"/>
    <s v="Bumper ep-eux versjon"/>
    <x v="7"/>
    <n v="5"/>
    <x v="3"/>
    <x v="0"/>
    <x v="1"/>
    <x v="7"/>
    <x v="2"/>
    <x v="1"/>
  </r>
  <r>
    <s v="eessi-pensjon-fagmodul"/>
    <x v="894"/>
    <x v="2"/>
    <x v="1"/>
    <x v="903"/>
    <s v="Merge remote-tracking branch 'origin/master'"/>
    <x v="7"/>
    <n v="5"/>
    <x v="3"/>
    <x v="0"/>
    <x v="1"/>
    <x v="7"/>
    <x v="2"/>
    <x v="1"/>
  </r>
  <r>
    <s v="eessi-pensjon-fagmodul"/>
    <x v="895"/>
    <x v="2"/>
    <x v="1"/>
    <x v="904"/>
    <s v="Oppdatering av eux-ep grunnet endring i mapping"/>
    <x v="7"/>
    <n v="5"/>
    <x v="3"/>
    <x v="0"/>
    <x v="1"/>
    <x v="7"/>
    <x v="2"/>
    <x v="1"/>
  </r>
  <r>
    <s v="eessi-pensjon-fagmodul"/>
    <x v="896"/>
    <x v="2"/>
    <x v="1"/>
    <x v="905"/>
    <s v="Bumper ep-eux versjon"/>
    <x v="7"/>
    <n v="5"/>
    <x v="3"/>
    <x v="0"/>
    <x v="1"/>
    <x v="7"/>
    <x v="2"/>
    <x v="1"/>
  </r>
  <r>
    <s v="eessi-pensjon-fagmodul"/>
    <x v="897"/>
    <x v="2"/>
    <x v="1"/>
    <x v="906"/>
    <s v="Oppdatering av eux-ep grunnet endring i mapping"/>
    <x v="7"/>
    <n v="5"/>
    <x v="3"/>
    <x v="0"/>
    <x v="1"/>
    <x v="7"/>
    <x v="2"/>
    <x v="1"/>
  </r>
  <r>
    <s v="eessi-pensjon-fagmodul"/>
    <x v="898"/>
    <x v="2"/>
    <x v="1"/>
    <x v="907"/>
    <s v="Legger til logging for rinaid funnet i dokument metadata"/>
    <x v="7"/>
    <n v="5"/>
    <x v="3"/>
    <x v="0"/>
    <x v="1"/>
    <x v="7"/>
    <x v="2"/>
    <x v="1"/>
  </r>
  <r>
    <s v="eessi-pensjon-fagmodul"/>
    <x v="899"/>
    <x v="2"/>
    <x v="1"/>
    <x v="908"/>
    <s v="Legger tilbake innhenting av PDF for Seder til UI denne hadde falt ut."/>
    <x v="7"/>
    <n v="5"/>
    <x v="3"/>
    <x v="0"/>
    <x v="1"/>
    <x v="7"/>
    <x v="2"/>
    <x v="1"/>
  </r>
  <r>
    <s v="eessi-pensjon-fagmodul"/>
    <x v="900"/>
    <x v="2"/>
    <x v="1"/>
    <x v="909"/>
    <s v="Oppdatering av eux-ep"/>
    <x v="7"/>
    <n v="5"/>
    <x v="3"/>
    <x v="0"/>
    <x v="1"/>
    <x v="7"/>
    <x v="2"/>
    <x v="1"/>
  </r>
  <r>
    <s v="eessi-pensjon-fagmodul"/>
    <x v="901"/>
    <x v="2"/>
    <x v="1"/>
    <x v="910"/>
    <s v="Oppdatering av eux-ep, feilhåndtering ved json mapping"/>
    <x v="7"/>
    <n v="5"/>
    <x v="3"/>
    <x v="0"/>
    <x v="1"/>
    <x v="7"/>
    <x v="2"/>
    <x v="1"/>
  </r>
  <r>
    <s v="eessi-pensjon-fagmodul"/>
    <x v="902"/>
    <x v="2"/>
    <x v="1"/>
    <x v="911"/>
    <s v="Oppdatering av eux-ep, feilhåndtering ved json mapping"/>
    <x v="7"/>
    <n v="5"/>
    <x v="3"/>
    <x v="0"/>
    <x v="1"/>
    <x v="7"/>
    <x v="2"/>
    <x v="1"/>
  </r>
  <r>
    <s v="eessi-pensjon-fagmodul"/>
    <x v="903"/>
    <x v="2"/>
    <x v="1"/>
    <x v="912"/>
    <s v="Feilretting, test manglet id"/>
    <x v="7"/>
    <n v="5"/>
    <x v="3"/>
    <x v="0"/>
    <x v="1"/>
    <x v="7"/>
    <x v="2"/>
    <x v="1"/>
  </r>
  <r>
    <s v="eessi-pensjon-fagmodul"/>
    <x v="904"/>
    <x v="2"/>
    <x v="1"/>
    <x v="913"/>
    <s v="Klargjør request for prefillP7000 for prod"/>
    <x v="7"/>
    <n v="5"/>
    <x v="3"/>
    <x v="0"/>
    <x v="1"/>
    <x v="7"/>
    <x v="2"/>
    <x v="1"/>
  </r>
  <r>
    <s v="eessi-pensjon-fagmodul"/>
    <x v="905"/>
    <x v="2"/>
    <x v="1"/>
    <x v="914"/>
    <s v="Feilretting, test manglet id"/>
    <x v="7"/>
    <n v="5"/>
    <x v="3"/>
    <x v="0"/>
    <x v="1"/>
    <x v="7"/>
    <x v="2"/>
    <x v="1"/>
  </r>
  <r>
    <s v="eessi-pensjon-fagmodul"/>
    <x v="906"/>
    <x v="2"/>
    <x v="1"/>
    <x v="915"/>
    <s v="Populerer P6000Document med retning"/>
    <x v="7"/>
    <n v="5"/>
    <x v="4"/>
    <x v="0"/>
    <x v="1"/>
    <x v="7"/>
    <x v="2"/>
    <x v="1"/>
  </r>
  <r>
    <s v="eessi-pensjon-fagmodul"/>
    <x v="907"/>
    <x v="2"/>
    <x v="1"/>
    <x v="916"/>
    <s v="Oppdaterer swagger 3 config"/>
    <x v="7"/>
    <n v="5"/>
    <x v="4"/>
    <x v="0"/>
    <x v="1"/>
    <x v="7"/>
    <x v="2"/>
    <x v="1"/>
  </r>
  <r>
    <s v="eessi-pensjon-fagmodul"/>
    <x v="908"/>
    <x v="2"/>
    <x v="1"/>
    <x v="917"/>
    <s v="Oppdaterer swagger 3 config"/>
    <x v="7"/>
    <n v="5"/>
    <x v="4"/>
    <x v="0"/>
    <x v="1"/>
    <x v="7"/>
    <x v="2"/>
    <x v="1"/>
  </r>
  <r>
    <s v="eessi-pensjon-fagmodul"/>
    <x v="909"/>
    <x v="2"/>
    <x v="1"/>
    <x v="918"/>
    <s v="Feature/dependency update and swagger3 (#414)"/>
    <x v="7"/>
    <n v="5"/>
    <x v="4"/>
    <x v="0"/>
    <x v="1"/>
    <x v="7"/>
    <x v="2"/>
    <x v="1"/>
  </r>
  <r>
    <s v="eessi-pensjon-fagmodul"/>
    <x v="910"/>
    <x v="2"/>
    <x v="1"/>
    <x v="919"/>
    <s v="Oppdatere NAIS Yaml for q1"/>
    <x v="7"/>
    <n v="5"/>
    <x v="4"/>
    <x v="0"/>
    <x v="1"/>
    <x v="7"/>
    <x v="2"/>
    <x v="1"/>
  </r>
  <r>
    <s v="eessi-pensjon-fagmodul"/>
    <x v="911"/>
    <x v="2"/>
    <x v="1"/>
    <x v="920"/>
    <s v="bumper ep-eux"/>
    <x v="7"/>
    <n v="5"/>
    <x v="4"/>
    <x v="0"/>
    <x v="1"/>
    <x v="7"/>
    <x v="2"/>
    <x v="1"/>
  </r>
  <r>
    <s v="eessi-pensjon-fagmodul"/>
    <x v="912"/>
    <x v="2"/>
    <x v="1"/>
    <x v="921"/>
    <s v="Legger inn HttpClientErrorException for kall mot prefill"/>
    <x v="7"/>
    <n v="5"/>
    <x v="4"/>
    <x v="0"/>
    <x v="1"/>
    <x v="7"/>
    <x v="2"/>
    <x v="1"/>
  </r>
  <r>
    <s v="eessi-pensjon-fagmodul"/>
    <x v="913"/>
    <x v="2"/>
    <x v="1"/>
    <x v="922"/>
    <s v="Bumper ep-eux versjon"/>
    <x v="7"/>
    <n v="5"/>
    <x v="4"/>
    <x v="0"/>
    <x v="1"/>
    <x v="7"/>
    <x v="2"/>
    <x v="1"/>
  </r>
  <r>
    <s v="eessi-pensjon-fagmodul"/>
    <x v="914"/>
    <x v="2"/>
    <x v="1"/>
    <x v="923"/>
    <s v="Flikker litt på feilhåndtering i hentPreutfyltSed."/>
    <x v="7"/>
    <n v="5"/>
    <x v="4"/>
    <x v="0"/>
    <x v="1"/>
    <x v="7"/>
    <x v="2"/>
    <x v="1"/>
  </r>
  <r>
    <s v="eessi-pensjon-fagmodul"/>
    <x v="915"/>
    <x v="2"/>
    <x v="1"/>
    <x v="924"/>
    <s v="bumper ep-personoppslag til 8.0.16"/>
    <x v="7"/>
    <n v="5"/>
    <x v="4"/>
    <x v="0"/>
    <x v="1"/>
    <x v="7"/>
    <x v="2"/>
    <x v="1"/>
  </r>
  <r>
    <s v="eessi-pensjon-fagmodul"/>
    <x v="916"/>
    <x v="2"/>
    <x v="1"/>
    <x v="925"/>
    <s v="bumper ep-personoppslag til 8.0.18"/>
    <x v="7"/>
    <n v="5"/>
    <x v="4"/>
    <x v="0"/>
    <x v="1"/>
    <x v="7"/>
    <x v="2"/>
    <x v="1"/>
  </r>
  <r>
    <s v="eessi-pensjon-fagmodul"/>
    <x v="917"/>
    <x v="2"/>
    <x v="1"/>
    <x v="926"/>
    <s v="Bumper ep-personoppslag"/>
    <x v="7"/>
    <n v="5"/>
    <x v="4"/>
    <x v="0"/>
    <x v="1"/>
    <x v="7"/>
    <x v="2"/>
    <x v="1"/>
  </r>
  <r>
    <s v="eessi-pensjon-fagmodul"/>
    <x v="918"/>
    <x v="2"/>
    <x v="1"/>
    <x v="927"/>
    <s v="bump"/>
    <x v="7"/>
    <n v="5"/>
    <x v="4"/>
    <x v="0"/>
    <x v="1"/>
    <x v="7"/>
    <x v="2"/>
    <x v="1"/>
  </r>
  <r>
    <s v="eessi-pensjon-fagmodul"/>
    <x v="919"/>
    <x v="2"/>
    <x v="1"/>
    <x v="928"/>
    <s v="bumper ep-personoppslag til 8.0.14"/>
    <x v="7"/>
    <n v="5"/>
    <x v="4"/>
    <x v="0"/>
    <x v="1"/>
    <x v="7"/>
    <x v="2"/>
    <x v="1"/>
  </r>
  <r>
    <s v="eessi-pensjon-fagmodul"/>
    <x v="920"/>
    <x v="2"/>
    <x v="1"/>
    <x v="929"/>
    <s v="Retter opp PDL_URL i q1"/>
    <x v="7"/>
    <n v="5"/>
    <x v="4"/>
    <x v="0"/>
    <x v="1"/>
    <x v="7"/>
    <x v="2"/>
    <x v="1"/>
  </r>
  <r>
    <s v="eessi-pensjon-fagmodul"/>
    <x v="921"/>
    <x v="2"/>
    <x v="1"/>
    <x v="930"/>
    <s v="Fikset archTest for pdfvisning"/>
    <x v="7"/>
    <n v="5"/>
    <x v="4"/>
    <x v="0"/>
    <x v="1"/>
    <x v="7"/>
    <x v="2"/>
    <x v="1"/>
  </r>
  <r>
    <s v="eessi-pensjon-fagmodul"/>
    <x v="922"/>
    <x v="2"/>
    <x v="1"/>
    <x v="931"/>
    <s v="Legger til endepunkt for innhenting av Pdf disabler archTesten midlertidig"/>
    <x v="7"/>
    <n v="5"/>
    <x v="4"/>
    <x v="0"/>
    <x v="1"/>
    <x v="7"/>
    <x v="2"/>
    <x v="1"/>
  </r>
  <r>
    <s v="eessi-pensjon-fagmodul"/>
    <x v="923"/>
    <x v="2"/>
    <x v="1"/>
    <x v="932"/>
    <s v="Oppdatering av liste over gyldige P6000 for preutfylling av P7000 * start på å fase ut jodatime til fordel for java.time"/>
    <x v="7"/>
    <n v="5"/>
    <x v="4"/>
    <x v="0"/>
    <x v="1"/>
    <x v="7"/>
    <x v="2"/>
    <x v="1"/>
  </r>
  <r>
    <s v="eessi-pensjon-fagmodul"/>
    <x v="924"/>
    <x v="2"/>
    <x v="1"/>
    <x v="933"/>
    <s v="Oppdatering av liste over gyldige P6000 for preutfylling av P7000"/>
    <x v="7"/>
    <n v="5"/>
    <x v="4"/>
    <x v="0"/>
    <x v="1"/>
    <x v="7"/>
    <x v="2"/>
    <x v="1"/>
  </r>
  <r>
    <s v="eessi-pensjon-fagmodul"/>
    <x v="925"/>
    <x v="2"/>
    <x v="1"/>
    <x v="934"/>
    <s v="Ep-personoppslag til 8.0.12. Få på plass userToken ved bruk av PDL"/>
    <x v="7"/>
    <n v="5"/>
    <x v="4"/>
    <x v="0"/>
    <x v="1"/>
    <x v="7"/>
    <x v="2"/>
    <x v="1"/>
  </r>
  <r>
    <s v="eessi-pensjon-fagmodul"/>
    <x v="926"/>
    <x v="2"/>
    <x v="1"/>
    <x v="935"/>
    <s v="Feature/p7000 liste avp6000 (#413)"/>
    <x v="7"/>
    <n v="5"/>
    <x v="4"/>
    <x v="0"/>
    <x v="1"/>
    <x v="7"/>
    <x v="2"/>
    <x v="1"/>
  </r>
  <r>
    <s v="eessi-pensjon-fagmodul"/>
    <x v="927"/>
    <x v="2"/>
    <x v="1"/>
    <x v="936"/>
    <s v="logger litt mer statistikk feilmelding"/>
    <x v="7"/>
    <n v="5"/>
    <x v="4"/>
    <x v="0"/>
    <x v="1"/>
    <x v="7"/>
    <x v="2"/>
    <x v="1"/>
  </r>
  <r>
    <s v="eessi-pensjon-fagmodul"/>
    <x v="928"/>
    <x v="2"/>
    <x v="1"/>
    <x v="937"/>
    <s v="flikker på kafka conf i q2"/>
    <x v="7"/>
    <n v="5"/>
    <x v="4"/>
    <x v="0"/>
    <x v="1"/>
    <x v="7"/>
    <x v="2"/>
    <x v="1"/>
  </r>
  <r>
    <s v="eessi-pensjon-fagmodul"/>
    <x v="929"/>
    <x v="2"/>
    <x v="1"/>
    <x v="938"/>
    <s v="revert kafka pool"/>
    <x v="7"/>
    <n v="5"/>
    <x v="4"/>
    <x v="0"/>
    <x v="1"/>
    <x v="7"/>
    <x v="2"/>
    <x v="1"/>
  </r>
  <r>
    <s v="eessi-pensjon-fagmodul"/>
    <x v="930"/>
    <x v="2"/>
    <x v="1"/>
    <x v="939"/>
    <s v="Mc legger til kafka pool"/>
    <x v="7"/>
    <n v="5"/>
    <x v="4"/>
    <x v="0"/>
    <x v="1"/>
    <x v="7"/>
    <x v="2"/>
    <x v="1"/>
  </r>
  <r>
    <s v="eessi-pensjon-fagmodul"/>
    <x v="931"/>
    <x v="2"/>
    <x v="1"/>
    <x v="940"/>
    <s v="fikser deploy filer"/>
    <x v="7"/>
    <n v="5"/>
    <x v="4"/>
    <x v="0"/>
    <x v="1"/>
    <x v="7"/>
    <x v="2"/>
    <x v="1"/>
  </r>
  <r>
    <s v="eessi-pensjon-fagmodul"/>
    <x v="932"/>
    <x v="2"/>
    <x v="1"/>
    <x v="941"/>
    <s v="skrur på statistikk hendelser ved sed opprettelse"/>
    <x v="7"/>
    <n v="5"/>
    <x v="4"/>
    <x v="0"/>
    <x v="1"/>
    <x v="7"/>
    <x v="2"/>
    <x v="1"/>
  </r>
  <r>
    <s v="eessi-pensjon-fagmodul"/>
    <x v="933"/>
    <x v="2"/>
    <x v="1"/>
    <x v="942"/>
    <s v="skrur av støyende kafka greier som mangler config"/>
    <x v="7"/>
    <n v="5"/>
    <x v="4"/>
    <x v="0"/>
    <x v="1"/>
    <x v="7"/>
    <x v="2"/>
    <x v="1"/>
  </r>
  <r>
    <s v="eessi-pensjon-fagmodul"/>
    <x v="934"/>
    <x v="2"/>
    <x v="1"/>
    <x v="943"/>
    <s v="skrur av støyende kafka greier som mangler config"/>
    <x v="7"/>
    <n v="5"/>
    <x v="4"/>
    <x v="0"/>
    <x v="1"/>
    <x v="7"/>
    <x v="2"/>
    <x v="1"/>
  </r>
  <r>
    <s v="eessi-pensjon-fagmodul"/>
    <x v="935"/>
    <x v="2"/>
    <x v="1"/>
    <x v="944"/>
    <s v="fikser namespace featuretoggle"/>
    <x v="7"/>
    <n v="5"/>
    <x v="4"/>
    <x v="0"/>
    <x v="1"/>
    <x v="7"/>
    <x v="2"/>
    <x v="1"/>
  </r>
  <r>
    <s v="eessi-pensjon-fagmodul"/>
    <x v="936"/>
    <x v="2"/>
    <x v="1"/>
    <x v="945"/>
    <s v="fikser namespace featuretoggle"/>
    <x v="7"/>
    <n v="5"/>
    <x v="4"/>
    <x v="0"/>
    <x v="1"/>
    <x v="7"/>
    <x v="2"/>
    <x v="1"/>
  </r>
  <r>
    <s v="eessi-pensjon-fagmodul"/>
    <x v="937"/>
    <x v="2"/>
    <x v="1"/>
    <x v="946"/>
    <s v="fikser namespace featuretoggle"/>
    <x v="7"/>
    <n v="5"/>
    <x v="4"/>
    <x v="0"/>
    <x v="1"/>
    <x v="7"/>
    <x v="2"/>
    <x v="1"/>
  </r>
  <r>
    <s v="eessi-pensjon-fagmodul"/>
    <x v="938"/>
    <x v="2"/>
    <x v="1"/>
    <x v="947"/>
    <s v="deployer teamnamespace til prod"/>
    <x v="7"/>
    <n v="5"/>
    <x v="4"/>
    <x v="0"/>
    <x v="1"/>
    <x v="7"/>
    <x v="2"/>
    <x v="1"/>
  </r>
  <r>
    <s v="eessi-pensjon-fagmodul"/>
    <x v="939"/>
    <x v="2"/>
    <x v="1"/>
    <x v="948"/>
    <s v="deployer til default namespace på grunn av problemer"/>
    <x v="7"/>
    <n v="5"/>
    <x v="4"/>
    <x v="0"/>
    <x v="1"/>
    <x v="7"/>
    <x v="2"/>
    <x v="1"/>
  </r>
  <r>
    <s v="eessi-pensjon-fagmodul"/>
    <x v="940"/>
    <x v="2"/>
    <x v="1"/>
    <x v="949"/>
    <s v="deployer til teamnamespace"/>
    <x v="7"/>
    <n v="5"/>
    <x v="4"/>
    <x v="0"/>
    <x v="1"/>
    <x v="7"/>
    <x v="2"/>
    <x v="1"/>
  </r>
  <r>
    <s v="eessi-pensjon-fagmodul"/>
    <x v="941"/>
    <x v="2"/>
    <x v="1"/>
    <x v="950"/>
    <s v="deployer til teamnamespace"/>
    <x v="7"/>
    <n v="5"/>
    <x v="4"/>
    <x v="0"/>
    <x v="1"/>
    <x v="7"/>
    <x v="2"/>
    <x v="1"/>
  </r>
  <r>
    <s v="eessi-pensjon-fagmodul"/>
    <x v="942"/>
    <x v="2"/>
    <x v="1"/>
    <x v="951"/>
    <s v="Oppdaterer ep-eux for støtte P5000 kap.7 nei også etter oppdatering."/>
    <x v="7"/>
    <n v="5"/>
    <x v="4"/>
    <x v="0"/>
    <x v="1"/>
    <x v="7"/>
    <x v="2"/>
    <x v="1"/>
  </r>
  <r>
    <s v="eessi-pensjon-fagmodul"/>
    <x v="943"/>
    <x v="2"/>
    <x v="1"/>
    <x v="952"/>
    <s v="Revert &quot;Tar i bruk kafka aiven config&quot;"/>
    <x v="7"/>
    <n v="5"/>
    <x v="4"/>
    <x v="0"/>
    <x v="1"/>
    <x v="7"/>
    <x v="2"/>
    <x v="1"/>
  </r>
  <r>
    <s v="eessi-pensjon-fagmodul"/>
    <x v="944"/>
    <x v="2"/>
    <x v="1"/>
    <x v="953"/>
    <s v="Revert &quot;Tar i bruk kafka aiven config&quot;"/>
    <x v="7"/>
    <n v="5"/>
    <x v="4"/>
    <x v="0"/>
    <x v="1"/>
    <x v="7"/>
    <x v="2"/>
    <x v="1"/>
  </r>
  <r>
    <s v="eessi-pensjon-fagmodul"/>
    <x v="945"/>
    <x v="2"/>
    <x v="1"/>
    <x v="954"/>
    <s v="Revert &quot;Tar i bruk kafka aiven config&quot;"/>
    <x v="7"/>
    <n v="5"/>
    <x v="4"/>
    <x v="0"/>
    <x v="1"/>
    <x v="7"/>
    <x v="2"/>
    <x v="1"/>
  </r>
  <r>
    <s v="eessi-pensjon-fagmodul"/>
    <x v="946"/>
    <x v="2"/>
    <x v="1"/>
    <x v="955"/>
    <s v="Tar i bruk kafka aiven config"/>
    <x v="7"/>
    <n v="5"/>
    <x v="4"/>
    <x v="0"/>
    <x v="1"/>
    <x v="7"/>
    <x v="2"/>
    <x v="1"/>
  </r>
  <r>
    <s v="eessi-pensjon-fagmodul"/>
    <x v="947"/>
    <x v="2"/>
    <x v="1"/>
    <x v="956"/>
    <s v="Tar i bruk kafka aiven config"/>
    <x v="7"/>
    <n v="5"/>
    <x v="4"/>
    <x v="0"/>
    <x v="1"/>
    <x v="7"/>
    <x v="2"/>
    <x v="1"/>
  </r>
  <r>
    <s v="eessi-pensjon-fagmodul"/>
    <x v="948"/>
    <x v="2"/>
    <x v="1"/>
    <x v="957"/>
    <s v="Tar i bruk kafka aiven config"/>
    <x v="7"/>
    <n v="5"/>
    <x v="4"/>
    <x v="0"/>
    <x v="1"/>
    <x v="7"/>
    <x v="2"/>
    <x v="1"/>
  </r>
  <r>
    <s v="eessi-pensjon-fagmodul"/>
    <x v="949"/>
    <x v="2"/>
    <x v="1"/>
    <x v="958"/>
    <s v="Små retting kravutland"/>
    <x v="7"/>
    <n v="5"/>
    <x v="4"/>
    <x v="0"/>
    <x v="1"/>
    <x v="7"/>
    <x v="2"/>
    <x v="1"/>
  </r>
  <r>
    <s v="eessi-pensjon-fagmodul"/>
    <x v="950"/>
    <x v="2"/>
    <x v="1"/>
    <x v="959"/>
    <s v="Feature/krav alder auto (#412)"/>
    <x v="7"/>
    <n v="5"/>
    <x v="4"/>
    <x v="0"/>
    <x v="1"/>
    <x v="7"/>
    <x v="2"/>
    <x v="1"/>
  </r>
  <r>
    <s v="eessi-pensjon-fagmodul"/>
    <x v="951"/>
    <x v="2"/>
    <x v="1"/>
    <x v="960"/>
    <s v="Legger til mapping for familiestatus &quot;gift&quot;"/>
    <x v="7"/>
    <n v="5"/>
    <x v="4"/>
    <x v="0"/>
    <x v="1"/>
    <x v="7"/>
    <x v="2"/>
    <x v="1"/>
  </r>
  <r>
    <s v="eessi-pensjon-fagmodul"/>
    <x v="952"/>
    <x v="2"/>
    <x v="1"/>
    <x v="961"/>
    <s v="Setter uttaksgrad til 100% i AlderpensjonUtlandKrav"/>
    <x v="7"/>
    <n v="5"/>
    <x v="4"/>
    <x v="0"/>
    <x v="1"/>
    <x v="7"/>
    <x v="2"/>
    <x v="1"/>
  </r>
  <r>
    <s v="eessi-pensjon-fagmodul"/>
    <x v="953"/>
    <x v="2"/>
    <x v="1"/>
    <x v="962"/>
    <s v="går tilbake til gammel auditlog config"/>
    <x v="7"/>
    <n v="5"/>
    <x v="4"/>
    <x v="0"/>
    <x v="1"/>
    <x v="7"/>
    <x v="2"/>
    <x v="1"/>
  </r>
  <r>
    <s v="eessi-pensjon-fagmodul"/>
    <x v="954"/>
    <x v="2"/>
    <x v="1"/>
    <x v="963"/>
    <s v="justerer auditlogger config"/>
    <x v="7"/>
    <n v="5"/>
    <x v="4"/>
    <x v="0"/>
    <x v="1"/>
    <x v="7"/>
    <x v="2"/>
    <x v="1"/>
  </r>
  <r>
    <s v="eessi-pensjon-fagmodul"/>
    <x v="955"/>
    <x v="2"/>
    <x v="1"/>
    <x v="964"/>
    <s v="justerer auditlogger config"/>
    <x v="7"/>
    <n v="5"/>
    <x v="4"/>
    <x v="0"/>
    <x v="1"/>
    <x v="7"/>
    <x v="2"/>
    <x v="1"/>
  </r>
  <r>
    <s v="eessi-pensjon-fagmodul"/>
    <x v="956"/>
    <x v="2"/>
    <x v="1"/>
    <x v="965"/>
    <s v="justerer auditlogger config"/>
    <x v="7"/>
    <n v="5"/>
    <x v="4"/>
    <x v="0"/>
    <x v="1"/>
    <x v="7"/>
    <x v="2"/>
    <x v="1"/>
  </r>
  <r>
    <s v="eessi-pensjon-fagmodul"/>
    <x v="957"/>
    <x v="2"/>
    <x v="1"/>
    <x v="966"/>
    <s v="Oppdatering av auditlogger syslog appender fra papertrail til logback"/>
    <x v="7"/>
    <n v="5"/>
    <x v="4"/>
    <x v="0"/>
    <x v="1"/>
    <x v="7"/>
    <x v="2"/>
    <x v="1"/>
  </r>
  <r>
    <s v="eessi-pensjon-fagmodul"/>
    <x v="958"/>
    <x v="2"/>
    <x v="1"/>
    <x v="967"/>
    <s v="liten docker copy endring"/>
    <x v="7"/>
    <n v="5"/>
    <x v="4"/>
    <x v="0"/>
    <x v="1"/>
    <x v="7"/>
    <x v="2"/>
    <x v="1"/>
  </r>
  <r>
    <s v="eessi-pensjon-fagmodul"/>
    <x v="959"/>
    <x v="2"/>
    <x v="1"/>
    <x v="968"/>
    <s v="Bumper spring boot til fra 2.4.3 til 2.5.1"/>
    <x v="7"/>
    <n v="5"/>
    <x v="4"/>
    <x v="0"/>
    <x v="1"/>
    <x v="7"/>
    <x v="2"/>
    <x v="1"/>
  </r>
  <r>
    <s v="eessi-pensjon-fagmodul"/>
    <x v="960"/>
    <x v="2"/>
    <x v="1"/>
    <x v="969"/>
    <s v="EP-EUX 1.0.42. P5000 kap. 5.2.1.3.1 i blir satt til &quot;0&quot; når gyldigperiode er &quot;0&quot; fra UI. fix"/>
    <x v="7"/>
    <n v="5"/>
    <x v="4"/>
    <x v="0"/>
    <x v="1"/>
    <x v="7"/>
    <x v="2"/>
    <x v="1"/>
  </r>
  <r>
    <s v="eessi-pensjon-fagmodul"/>
    <x v="961"/>
    <x v="2"/>
    <x v="1"/>
    <x v="970"/>
    <s v="Fjerner logging som ble lagt til i forbindelse med prodfeil søk som ikke lenger er nødvendig"/>
    <x v="7"/>
    <n v="5"/>
    <x v="4"/>
    <x v="0"/>
    <x v="1"/>
    <x v="7"/>
    <x v="2"/>
    <x v="1"/>
  </r>
  <r>
    <s v="eessi-pensjon-fagmodul"/>
    <x v="962"/>
    <x v="2"/>
    <x v="1"/>
    <x v="971"/>
    <s v="Logger journalpostId for journalpost ved henting av metadata i joark"/>
    <x v="7"/>
    <n v="5"/>
    <x v="4"/>
    <x v="0"/>
    <x v="1"/>
    <x v="7"/>
    <x v="2"/>
    <x v="1"/>
  </r>
  <r>
    <s v="eessi-pensjon-fagmodul"/>
    <x v="963"/>
    <x v="2"/>
    <x v="1"/>
    <x v="972"/>
    <s v="retter litt på feilmelding ved BucAndSedView ved FORBIDDEN"/>
    <x v="7"/>
    <n v="5"/>
    <x v="4"/>
    <x v="0"/>
    <x v="1"/>
    <x v="7"/>
    <x v="2"/>
    <x v="1"/>
  </r>
  <r>
    <s v="eessi-pensjon-fagmodul"/>
    <x v="964"/>
    <x v="2"/>
    <x v="1"/>
    <x v="973"/>
    <s v="Endrer feilmelding ved BucAndSedView ved FORBIDDEN"/>
    <x v="7"/>
    <n v="5"/>
    <x v="4"/>
    <x v="0"/>
    <x v="1"/>
    <x v="7"/>
    <x v="2"/>
    <x v="1"/>
  </r>
  <r>
    <s v="eessi-pensjon-fagmodul"/>
    <x v="965"/>
    <x v="2"/>
    <x v="1"/>
    <x v="974"/>
    <s v="Fjerner cache fra kravType da dette kan medføre feil data."/>
    <x v="7"/>
    <n v="5"/>
    <x v="4"/>
    <x v="0"/>
    <x v="1"/>
    <x v="7"/>
    <x v="2"/>
    <x v="1"/>
  </r>
  <r>
    <s v="eessi-pensjon-fagmodul"/>
    <x v="966"/>
    <x v="2"/>
    <x v="1"/>
    <x v="975"/>
    <s v="Oppdaterer og rydder i kode addInstutionAndDocument samt tester klargjør for Rina2020"/>
    <x v="7"/>
    <n v="5"/>
    <x v="4"/>
    <x v="0"/>
    <x v="1"/>
    <x v="7"/>
    <x v="2"/>
    <x v="1"/>
  </r>
  <r>
    <s v="eessi-pensjon-fagmodul"/>
    <x v="967"/>
    <x v="2"/>
    <x v="1"/>
    <x v="976"/>
    <s v="Oppdaterer og rydder i kode addInstutionAndDocument samt tester klargjør for Rina2020"/>
    <x v="7"/>
    <n v="5"/>
    <x v="4"/>
    <x v="0"/>
    <x v="1"/>
    <x v="7"/>
    <x v="2"/>
    <x v="1"/>
  </r>
  <r>
    <s v="eessi-pensjon-fagmodul"/>
    <x v="968"/>
    <x v="2"/>
    <x v="1"/>
    <x v="977"/>
    <s v="Legger til hjelpefunksjon for uthenting av gyldige dokument(er) Rina2020"/>
    <x v="7"/>
    <n v="5"/>
    <x v="4"/>
    <x v="0"/>
    <x v="1"/>
    <x v="7"/>
    <x v="2"/>
    <x v="1"/>
  </r>
  <r>
    <s v="eessi-pensjon-fagmodul"/>
    <x v="969"/>
    <x v="2"/>
    <x v="1"/>
    <x v="978"/>
    <s v="Legger til en ny tjeneste for henting av land fra eux-rina-api."/>
    <x v="7"/>
    <n v="5"/>
    <x v="4"/>
    <x v="0"/>
    <x v="1"/>
    <x v="7"/>
    <x v="2"/>
    <x v="1"/>
  </r>
  <r>
    <s v="eessi-pensjon-fagmodul"/>
    <x v="970"/>
    <x v="2"/>
    <x v="1"/>
    <x v="979"/>
    <s v="EP-EUX 1.0.41. P5000 kap. 5.2.1.3.1 i blir preutfylling med &quot;0&quot; når gyldigperiode er &quot;0&quot; fra UI."/>
    <x v="7"/>
    <n v="5"/>
    <x v="4"/>
    <x v="0"/>
    <x v="1"/>
    <x v="7"/>
    <x v="2"/>
    <x v="1"/>
  </r>
  <r>
    <s v="eessi-pensjon-fagmodul"/>
    <x v="971"/>
    <x v="2"/>
    <x v="1"/>
    <x v="980"/>
    <s v="Liten loggfix"/>
    <x v="7"/>
    <n v="5"/>
    <x v="4"/>
    <x v="0"/>
    <x v="1"/>
    <x v="7"/>
    <x v="2"/>
    <x v="1"/>
  </r>
  <r>
    <s v="eessi-pensjon-fagmodul"/>
    <x v="972"/>
    <x v="2"/>
    <x v="1"/>
    <x v="981"/>
    <s v="Oppdaterer feilkoder for kodeverk"/>
    <x v="7"/>
    <n v="5"/>
    <x v="4"/>
    <x v="0"/>
    <x v="1"/>
    <x v="7"/>
    <x v="2"/>
    <x v="1"/>
  </r>
  <r>
    <s v="eessi-pensjon-fagmodul"/>
    <x v="973"/>
    <x v="2"/>
    <x v="1"/>
    <x v="982"/>
    <s v="Oppdaterer feilkoder for kodeverk"/>
    <x v="7"/>
    <n v="5"/>
    <x v="4"/>
    <x v="0"/>
    <x v="1"/>
    <x v="7"/>
    <x v="2"/>
    <x v="1"/>
  </r>
  <r>
    <s v="eessi-pensjon-fagmodul"/>
    <x v="974"/>
    <x v="2"/>
    <x v="1"/>
    <x v="983"/>
    <s v="Endrer getDocuments til å returnere tom liste istede for å kaste exceptopn dersom docuements er null R2020"/>
    <x v="7"/>
    <n v="5"/>
    <x v="4"/>
    <x v="0"/>
    <x v="1"/>
    <x v="7"/>
    <x v="2"/>
    <x v="1"/>
  </r>
  <r>
    <s v="eessi-pensjon-fagmodul"/>
    <x v="975"/>
    <x v="2"/>
    <x v="1"/>
    <x v="984"/>
    <s v="Fjerner auditlogging på addInstutionAndDocument og addDocumentToParent samt bump av ep-logging"/>
    <x v="7"/>
    <n v="5"/>
    <x v="4"/>
    <x v="0"/>
    <x v="1"/>
    <x v="7"/>
    <x v="2"/>
    <x v="1"/>
  </r>
  <r>
    <s v="eessi-pensjon-fagmodul"/>
    <x v="976"/>
    <x v="2"/>
    <x v="1"/>
    <x v="985"/>
    <s v="ep-1146: forenkler landkoder til å benytte et felles endepunkt (#411)"/>
    <x v="7"/>
    <n v="5"/>
    <x v="4"/>
    <x v="0"/>
    <x v="1"/>
    <x v="7"/>
    <x v="2"/>
    <x v="1"/>
  </r>
  <r>
    <s v="eessi-pensjon-fagmodul"/>
    <x v="977"/>
    <x v="2"/>
    <x v="1"/>
    <x v="986"/>
    <s v="Legger til skip til httpstatus forbidden for kall til eux"/>
    <x v="7"/>
    <n v="5"/>
    <x v="4"/>
    <x v="0"/>
    <x v="1"/>
    <x v="7"/>
    <x v="2"/>
    <x v="1"/>
  </r>
  <r>
    <s v="eessi-pensjon-fagmodul"/>
    <x v="978"/>
    <x v="2"/>
    <x v="1"/>
    <x v="987"/>
    <s v="Refaktorering av InnhentingService, flytting av pakker og klasser (#407)"/>
    <x v="7"/>
    <n v="5"/>
    <x v="4"/>
    <x v="0"/>
    <x v="1"/>
    <x v="7"/>
    <x v="2"/>
    <x v="1"/>
  </r>
  <r>
    <s v="eessi-pensjon-fagmodul"/>
    <x v="979"/>
    <x v="2"/>
    <x v="1"/>
    <x v="988"/>
    <s v="EP-1144: Fjerner tomme contructors som er lagt inn i produksjonskoden… (#410)"/>
    <x v="7"/>
    <n v="5"/>
    <x v="4"/>
    <x v="0"/>
    <x v="1"/>
    <x v="7"/>
    <x v="2"/>
    <x v="1"/>
  </r>
  <r>
    <s v="eessi-pensjon-fagmodul"/>
    <x v="980"/>
    <x v="2"/>
    <x v="1"/>
    <x v="989"/>
    <s v="Feature/ep eux1.0.40p5000og r005 (#409)"/>
    <x v="7"/>
    <n v="5"/>
    <x v="4"/>
    <x v="0"/>
    <x v="1"/>
    <x v="7"/>
    <x v="2"/>
    <x v="1"/>
  </r>
  <r>
    <s v="eessi-pensjon-fagmodul"/>
    <x v="981"/>
    <x v="2"/>
    <x v="1"/>
    <x v="990"/>
    <s v="Feature/ep 1140 erstatte mockito med mockk (#408)"/>
    <x v="7"/>
    <n v="5"/>
    <x v="4"/>
    <x v="0"/>
    <x v="1"/>
    <x v="7"/>
    <x v="2"/>
    <x v="1"/>
  </r>
  <r>
    <s v="eessi-pensjon-fagmodul"/>
    <x v="982"/>
    <x v="2"/>
    <x v="1"/>
    <x v="991"/>
    <s v="Bumper tilbake ep-eux 1.0.20 samt endring av mapping av kravsed for pesys."/>
    <x v="7"/>
    <n v="5"/>
    <x v="4"/>
    <x v="0"/>
    <x v="1"/>
    <x v="7"/>
    <x v="2"/>
    <x v="1"/>
  </r>
  <r>
    <s v="eessi-pensjon-fagmodul"/>
    <x v="983"/>
    <x v="2"/>
    <x v="1"/>
    <x v="992"/>
    <s v="oppdatering av SED trimmer bort null values. Da dette gir feil i RINA"/>
    <x v="7"/>
    <n v="5"/>
    <x v="4"/>
    <x v="0"/>
    <x v="1"/>
    <x v="7"/>
    <x v="2"/>
    <x v="1"/>
  </r>
  <r>
    <s v="eessi-pensjon-fagmodul"/>
    <x v="984"/>
    <x v="2"/>
    <x v="1"/>
    <x v="993"/>
    <s v="minifix"/>
    <x v="7"/>
    <n v="5"/>
    <x v="4"/>
    <x v="0"/>
    <x v="1"/>
    <x v="7"/>
    <x v="2"/>
    <x v="1"/>
  </r>
  <r>
    <s v="eessi-pensjon-fagmodul"/>
    <x v="985"/>
    <x v="2"/>
    <x v="1"/>
    <x v="994"/>
    <s v="Bumper til nyeste ep-eux"/>
    <x v="7"/>
    <n v="5"/>
    <x v="4"/>
    <x v="0"/>
    <x v="1"/>
    <x v="7"/>
    <x v="2"/>
    <x v="1"/>
  </r>
  <r>
    <s v="eessi-pensjon-fagmodul"/>
    <x v="986"/>
    <x v="2"/>
    <x v="1"/>
    <x v="995"/>
    <s v="oppdatering av SED trimmer bort null values. Da dette gir feil i RINA"/>
    <x v="7"/>
    <n v="5"/>
    <x v="4"/>
    <x v="0"/>
    <x v="1"/>
    <x v="7"/>
    <x v="2"/>
    <x v="1"/>
  </r>
  <r>
    <s v="eessi-pensjon-fagmodul"/>
    <x v="987"/>
    <x v="2"/>
    <x v="1"/>
    <x v="996"/>
    <s v="logger mer detaljert under henting og visning av BucAndSedView for P_BUC_06"/>
    <x v="7"/>
    <n v="5"/>
    <x v="5"/>
    <x v="0"/>
    <x v="1"/>
    <x v="7"/>
    <x v="2"/>
    <x v="1"/>
  </r>
  <r>
    <s v="eessi-pensjon-fagmodul"/>
    <x v="988"/>
    <x v="2"/>
    <x v="1"/>
    <x v="997"/>
    <s v="logger mer detaljert under henting og visning av BucAndSedView for P_BUC_06"/>
    <x v="7"/>
    <n v="5"/>
    <x v="5"/>
    <x v="0"/>
    <x v="1"/>
    <x v="7"/>
    <x v="2"/>
    <x v="1"/>
  </r>
  <r>
    <s v="eessi-pensjon-fagmodul"/>
    <x v="989"/>
    <x v="2"/>
    <x v="1"/>
    <x v="998"/>
    <s v="logger mer detaljert under henting og visning av BucAndSedView for P_BUC_06"/>
    <x v="7"/>
    <n v="5"/>
    <x v="5"/>
    <x v="0"/>
    <x v="1"/>
    <x v="7"/>
    <x v="2"/>
    <x v="1"/>
  </r>
  <r>
    <s v="eessi-pensjon-fagmodul"/>
    <x v="990"/>
    <x v="2"/>
    <x v="1"/>
    <x v="999"/>
    <s v="logger mer detaljert under henting og visning av BucAndSedView for P_BUC_06"/>
    <x v="7"/>
    <n v="5"/>
    <x v="5"/>
    <x v="0"/>
    <x v="1"/>
    <x v="7"/>
    <x v="2"/>
    <x v="1"/>
  </r>
  <r>
    <s v="eessi-pensjon-fagmodul"/>
    <x v="991"/>
    <x v="2"/>
    <x v="1"/>
    <x v="1000"/>
    <s v="Retter en litten feil ved validering på oppdatering av SED  - setter logger til debug i TokenAuthorizationHeaderInterceptor"/>
    <x v="7"/>
    <n v="5"/>
    <x v="5"/>
    <x v="0"/>
    <x v="1"/>
    <x v="7"/>
    <x v="2"/>
    <x v="1"/>
  </r>
  <r>
    <s v="eessi-pensjon-fagmodul"/>
    <x v="992"/>
    <x v="2"/>
    <x v="1"/>
    <x v="1001"/>
    <s v="Legger til mer debug logglinjer for oppdatering av SED (P5000)"/>
    <x v="7"/>
    <n v="5"/>
    <x v="5"/>
    <x v="0"/>
    <x v="1"/>
    <x v="7"/>
    <x v="2"/>
    <x v="1"/>
  </r>
  <r>
    <s v="eessi-pensjon-fagmodul"/>
    <x v="993"/>
    <x v="2"/>
    <x v="1"/>
    <x v="1002"/>
    <s v="Legger til visning av resterende SEDer for P_BUC_06 gjenlevende"/>
    <x v="7"/>
    <n v="5"/>
    <x v="5"/>
    <x v="0"/>
    <x v="1"/>
    <x v="7"/>
    <x v="2"/>
    <x v="1"/>
  </r>
  <r>
    <s v="eessi-pensjon-fagmodul"/>
    <x v="994"/>
    <x v="2"/>
    <x v="1"/>
    <x v="1003"/>
    <s v="Legger til utlandsOpphold i tillegg til statsborgerskap"/>
    <x v="7"/>
    <n v="5"/>
    <x v="5"/>
    <x v="0"/>
    <x v="1"/>
    <x v="7"/>
    <x v="2"/>
    <x v="1"/>
  </r>
  <r>
    <s v="eessi-pensjon-fagmodul"/>
    <x v="995"/>
    <x v="2"/>
    <x v="1"/>
    <x v="1004"/>
    <s v="Retter opp Bad_Request håndtering i PrefillKlient.kt"/>
    <x v="7"/>
    <n v="5"/>
    <x v="5"/>
    <x v="0"/>
    <x v="1"/>
    <x v="7"/>
    <x v="2"/>
    <x v="1"/>
  </r>
  <r>
    <s v="eessi-pensjon-fagmodul"/>
    <x v="996"/>
    <x v="2"/>
    <x v="1"/>
    <x v="1005"/>
    <s v="EP-1122 Retter opp Iverksettelsesdato"/>
    <x v="7"/>
    <n v="5"/>
    <x v="5"/>
    <x v="0"/>
    <x v="1"/>
    <x v="7"/>
    <x v="2"/>
    <x v="1"/>
  </r>
  <r>
    <s v="eessi-pensjon-fagmodul"/>
    <x v="997"/>
    <x v="2"/>
    <x v="1"/>
    <x v="1006"/>
    <s v="Sletter ubrukt kode"/>
    <x v="7"/>
    <n v="5"/>
    <x v="5"/>
    <x v="0"/>
    <x v="1"/>
    <x v="7"/>
    <x v="2"/>
    <x v="1"/>
  </r>
  <r>
    <s v="eessi-pensjon-fagmodul"/>
    <x v="998"/>
    <x v="2"/>
    <x v="1"/>
    <x v="1007"/>
    <s v="Setter iversettelsesdato til kravdato for AlderpensjonUtlandKrav"/>
    <x v="7"/>
    <n v="5"/>
    <x v="5"/>
    <x v="0"/>
    <x v="1"/>
    <x v="7"/>
    <x v="2"/>
    <x v="1"/>
  </r>
  <r>
    <s v="eessi-pensjon-fagmodul"/>
    <x v="999"/>
    <x v="2"/>
    <x v="1"/>
    <x v="1008"/>
    <s v="Sletter klasse(r) som ikke benyttes. Refaktorert InnhentingService (#406)"/>
    <x v="7"/>
    <n v="5"/>
    <x v="5"/>
    <x v="0"/>
    <x v="1"/>
    <x v="7"/>
    <x v="2"/>
    <x v="1"/>
  </r>
  <r>
    <s v="eessi-pensjon-fagmodul"/>
    <x v="1000"/>
    <x v="2"/>
    <x v="1"/>
    <x v="1009"/>
    <s v="Legger til Ignore BAD_REQUEST på prefillSed"/>
    <x v="7"/>
    <n v="5"/>
    <x v="5"/>
    <x v="0"/>
    <x v="1"/>
    <x v="7"/>
    <x v="2"/>
    <x v="1"/>
  </r>
  <r>
    <s v="eessi-pensjon-fagmodul"/>
    <x v="1001"/>
    <x v="2"/>
    <x v="1"/>
    <x v="1010"/>
    <s v="Legger til virkningsdato for Alder"/>
    <x v="7"/>
    <n v="5"/>
    <x v="5"/>
    <x v="0"/>
    <x v="1"/>
    <x v="7"/>
    <x v="2"/>
    <x v="1"/>
  </r>
  <r>
    <s v="eessi-pensjon-fagmodul"/>
    <x v="1002"/>
    <x v="2"/>
    <x v="1"/>
    <x v="1011"/>
    <s v="Sletter alt som ikke lenger er i bruk for Prefill."/>
    <x v="7"/>
    <n v="5"/>
    <x v="5"/>
    <x v="0"/>
    <x v="1"/>
    <x v="7"/>
    <x v="2"/>
    <x v="1"/>
  </r>
  <r>
    <s v="eessi-pensjon-fagmodul"/>
    <x v="1003"/>
    <x v="2"/>
    <x v="1"/>
    <x v="1012"/>
    <s v="Tar i bruk prefill app for prefill av X005"/>
    <x v="7"/>
    <n v="5"/>
    <x v="5"/>
    <x v="0"/>
    <x v="1"/>
    <x v="7"/>
    <x v="2"/>
    <x v="1"/>
  </r>
  <r>
    <s v="eessi-pensjon-fagmodul"/>
    <x v="1004"/>
    <x v="2"/>
    <x v="1"/>
    <x v="1013"/>
    <s v="Retting profeil, Feiler ved oppretting av svarsed P9000, json ble konverter til json."/>
    <x v="7"/>
    <n v="5"/>
    <x v="5"/>
    <x v="0"/>
    <x v="1"/>
    <x v="7"/>
    <x v="2"/>
    <x v="1"/>
  </r>
  <r>
    <s v="eessi-pensjon-fagmodul"/>
    <x v="1005"/>
    <x v="2"/>
    <x v="1"/>
    <x v="1014"/>
    <s v="Feature/ta i bruk eessi pensjon prefill tjeneste (#405)"/>
    <x v="7"/>
    <n v="5"/>
    <x v="5"/>
    <x v="0"/>
    <x v="1"/>
    <x v="7"/>
    <x v="2"/>
    <x v="1"/>
  </r>
  <r>
    <s v="eessi-pensjon-fagmodul"/>
    <x v="1006"/>
    <x v="2"/>
    <x v="1"/>
    <x v="1015"/>
    <s v="ep-1108: Refaktorert kode uføre i egen klasse UforeUtlandKrav ep-1122: Opprettet kode for AlderpensjonUtlandKrav"/>
    <x v="7"/>
    <n v="5"/>
    <x v="5"/>
    <x v="0"/>
    <x v="1"/>
    <x v="7"/>
    <x v="2"/>
    <x v="1"/>
  </r>
  <r>
    <s v="eessi-pensjon-fagmodul"/>
    <x v="1007"/>
    <x v="2"/>
    <x v="1"/>
    <x v="1016"/>
    <s v="Legger til validering av utenlandsadresse for preutfylling"/>
    <x v="7"/>
    <n v="5"/>
    <x v="5"/>
    <x v="0"/>
    <x v="1"/>
    <x v="7"/>
    <x v="2"/>
    <x v="1"/>
  </r>
  <r>
    <s v="eessi-pensjon-fagmodul"/>
    <x v="1008"/>
    <x v="2"/>
    <x v="1"/>
    <x v="1017"/>
    <s v="Legger på enkel caching av data for kravdato og saktype"/>
    <x v="7"/>
    <n v="5"/>
    <x v="5"/>
    <x v="0"/>
    <x v="1"/>
    <x v="7"/>
    <x v="2"/>
    <x v="1"/>
  </r>
  <r>
    <s v="eessi-pensjon-fagmodul"/>
    <x v="1009"/>
    <x v="2"/>
    <x v="1"/>
    <x v="1018"/>
    <s v="ep-1110: Oppdatert logginger endret noen fra debug til info"/>
    <x v="7"/>
    <n v="5"/>
    <x v="5"/>
    <x v="0"/>
    <x v="1"/>
    <x v="7"/>
    <x v="2"/>
    <x v="1"/>
  </r>
  <r>
    <s v="eessi-pensjon-fagmodul"/>
    <x v="1010"/>
    <x v="2"/>
    <x v="1"/>
    <x v="1019"/>
    <s v="Retter opp manglende retry funksjon for GETBUC stoppet når eux kastet NOT_FOUND"/>
    <x v="7"/>
    <n v="5"/>
    <x v="5"/>
    <x v="0"/>
    <x v="1"/>
    <x v="7"/>
    <x v="2"/>
    <x v="1"/>
  </r>
  <r>
    <s v="eessi-pensjon-fagmodul"/>
    <x v="1011"/>
    <x v="2"/>
    <x v="1"/>
    <x v="1020"/>
    <s v="EP-1136: Nytt restkall for oppdatering av eksisterende SED"/>
    <x v="7"/>
    <n v="5"/>
    <x v="5"/>
    <x v="0"/>
    <x v="1"/>
    <x v="7"/>
    <x v="2"/>
    <x v="1"/>
  </r>
  <r>
    <s v="eessi-pensjon-fagmodul"/>
    <x v="1012"/>
    <x v="2"/>
    <x v="1"/>
    <x v="1021"/>
    <s v="legger til logging i createbuc, satt tid til 12sek fra 14sek."/>
    <x v="7"/>
    <n v="5"/>
    <x v="5"/>
    <x v="0"/>
    <x v="1"/>
    <x v="7"/>
    <x v="2"/>
    <x v="1"/>
  </r>
  <r>
    <s v="eessi-pensjon-fagmodul"/>
    <x v="1013"/>
    <x v="2"/>
    <x v="1"/>
    <x v="1022"/>
    <s v="Rette opp i norsk adresse under preutfylling PrefillPDLAdresse. - unngå feil i RINA. &quot;Feil ved lagring av dokument...&quot;"/>
    <x v="7"/>
    <n v="5"/>
    <x v="5"/>
    <x v="0"/>
    <x v="1"/>
    <x v="7"/>
    <x v="2"/>
    <x v="1"/>
  </r>
  <r>
    <s v="eessi-pensjon-fagmodul"/>
    <x v="1014"/>
    <x v="2"/>
    <x v="1"/>
    <x v="1023"/>
    <s v="Liten log fix"/>
    <x v="7"/>
    <n v="5"/>
    <x v="5"/>
    <x v="0"/>
    <x v="1"/>
    <x v="7"/>
    <x v="2"/>
    <x v="1"/>
  </r>
  <r>
    <s v="eessi-pensjon-fagmodul"/>
    <x v="1015"/>
    <x v="2"/>
    <x v="1"/>
    <x v="1024"/>
    <s v="små oppdatering til build.gradle og .gitignore"/>
    <x v="7"/>
    <n v="5"/>
    <x v="5"/>
    <x v="0"/>
    <x v="1"/>
    <x v="7"/>
    <x v="2"/>
    <x v="1"/>
  </r>
  <r>
    <s v="eessi-pensjon-fagmodul"/>
    <x v="1016"/>
    <x v="2"/>
    <x v="1"/>
    <x v="1025"/>
    <s v="ep-1110: Retter opp feil ved kall til eux for pesys. benytter systembruker"/>
    <x v="7"/>
    <n v="5"/>
    <x v="5"/>
    <x v="0"/>
    <x v="1"/>
    <x v="7"/>
    <x v="2"/>
    <x v="1"/>
  </r>
  <r>
    <s v="eessi-pensjon-fagmodul"/>
    <x v="1017"/>
    <x v="2"/>
    <x v="1"/>
    <x v="1026"/>
    <s v="Endrer IllegalArgumentException til ResponseStatusException"/>
    <x v="7"/>
    <n v="5"/>
    <x v="5"/>
    <x v="0"/>
    <x v="1"/>
    <x v="7"/>
    <x v="2"/>
    <x v="1"/>
  </r>
  <r>
    <s v="eessi-pensjon-fagmodul"/>
    <x v="1018"/>
    <x v="2"/>
    <x v="1"/>
    <x v="1027"/>
    <s v="Feature/flytter sed modeller til ep eux (#404)"/>
    <x v="7"/>
    <n v="5"/>
    <x v="5"/>
    <x v="0"/>
    <x v="1"/>
    <x v="7"/>
    <x v="2"/>
    <x v="1"/>
  </r>
  <r>
    <s v="eessi-pensjon-fagmodul"/>
    <x v="1019"/>
    <x v="2"/>
    <x v="1"/>
    <x v="1028"/>
    <s v="Retter opp i P5000 pensjon til nullable"/>
    <x v="7"/>
    <n v="5"/>
    <x v="5"/>
    <x v="0"/>
    <x v="1"/>
    <x v="7"/>
    <x v="2"/>
    <x v="1"/>
  </r>
  <r>
    <s v="eessi-pensjon-fagmodul"/>
    <x v="1020"/>
    <x v="2"/>
    <x v="1"/>
    <x v="1029"/>
    <s v="ep-1110 bytter om på dato. MottattDato er når sed mottatt, fremsattKravDato er kp. 9.1"/>
    <x v="7"/>
    <n v="5"/>
    <x v="5"/>
    <x v="0"/>
    <x v="1"/>
    <x v="7"/>
    <x v="2"/>
    <x v="1"/>
  </r>
  <r>
    <s v="eessi-pensjon-fagmodul"/>
    <x v="1021"/>
    <x v="2"/>
    <x v="1"/>
    <x v="1030"/>
    <s v="Øker wait fra 10 til 14 for getBuc"/>
    <x v="7"/>
    <n v="5"/>
    <x v="5"/>
    <x v="0"/>
    <x v="1"/>
    <x v="7"/>
    <x v="2"/>
    <x v="1"/>
  </r>
  <r>
    <s v="eessi-pensjon-fagmodul"/>
    <x v="1022"/>
    <x v="2"/>
    <x v="1"/>
    <x v="1031"/>
    <s v="Øker wait fra 5 til 10 for getBuc"/>
    <x v="7"/>
    <n v="5"/>
    <x v="5"/>
    <x v="0"/>
    <x v="1"/>
    <x v="7"/>
    <x v="2"/>
    <x v="1"/>
  </r>
  <r>
    <s v="eessi-pensjon-fagmodul"/>
    <x v="1023"/>
    <x v="2"/>
    <x v="1"/>
    <x v="1032"/>
    <s v="Merge pull request #402 from navikt/feature/prefillController"/>
    <x v="7"/>
    <n v="5"/>
    <x v="5"/>
    <x v="0"/>
    <x v="1"/>
    <x v="7"/>
    <x v="2"/>
    <x v="1"/>
  </r>
  <r>
    <s v="eessi-pensjon-fagmodul"/>
    <x v="1024"/>
    <x v="2"/>
    <x v="1"/>
    <x v="1033"/>
    <s v="Forbedring av Krav utland"/>
    <x v="7"/>
    <n v="5"/>
    <x v="5"/>
    <x v="0"/>
    <x v="1"/>
    <x v="7"/>
    <x v="2"/>
    <x v="1"/>
  </r>
  <r>
    <s v="eessi-pensjon-fagmodul"/>
    <x v="1025"/>
    <x v="2"/>
    <x v="1"/>
    <x v="1034"/>
    <s v="Oppretter prefillController"/>
    <x v="7"/>
    <n v="5"/>
    <x v="5"/>
    <x v="0"/>
    <x v="1"/>
    <x v="7"/>
    <x v="2"/>
    <x v="1"/>
  </r>
  <r>
    <s v="eessi-pensjon-fagmodul"/>
    <x v="1026"/>
    <x v="2"/>
    <x v="1"/>
    <x v="1035"/>
    <s v="Merge pull request #401 from navikt/feature/renameEuxPrefillService"/>
    <x v="7"/>
    <n v="5"/>
    <x v="5"/>
    <x v="0"/>
    <x v="1"/>
    <x v="7"/>
    <x v="2"/>
    <x v="1"/>
  </r>
  <r>
    <s v="eessi-pensjon-fagmodul"/>
    <x v="1027"/>
    <x v="2"/>
    <x v="1"/>
    <x v="1036"/>
    <s v="Renamer EuxService til EuxPrefillService da den nå kun utfører prefill"/>
    <x v="7"/>
    <n v="5"/>
    <x v="5"/>
    <x v="0"/>
    <x v="1"/>
    <x v="7"/>
    <x v="2"/>
    <x v="1"/>
  </r>
  <r>
    <s v="eessi-pensjon-fagmodul"/>
    <x v="1028"/>
    <x v="2"/>
    <x v="1"/>
    <x v="1037"/>
    <s v="Merge pull request #400 from navikt/feature/splitterOppEuxService"/>
    <x v="7"/>
    <n v="5"/>
    <x v="5"/>
    <x v="0"/>
    <x v="1"/>
    <x v="7"/>
    <x v="2"/>
    <x v="1"/>
  </r>
  <r>
    <s v="eessi-pensjon-fagmodul"/>
    <x v="1029"/>
    <x v="2"/>
    <x v="1"/>
    <x v="1038"/>
    <s v="Splitter opp EuxService"/>
    <x v="7"/>
    <n v="5"/>
    <x v="5"/>
    <x v="0"/>
    <x v="1"/>
    <x v="7"/>
    <x v="2"/>
    <x v="1"/>
  </r>
  <r>
    <s v="eessi-pensjon-fagmodul"/>
    <x v="1030"/>
    <x v="2"/>
    <x v="1"/>
    <x v="1039"/>
    <s v="Merge pull request #398 from navikt/feature/fjernerPrefillFraInnhentingService"/>
    <x v="7"/>
    <n v="5"/>
    <x v="5"/>
    <x v="0"/>
    <x v="1"/>
    <x v="7"/>
    <x v="2"/>
    <x v="1"/>
  </r>
  <r>
    <s v="eessi-pensjon-fagmodul"/>
    <x v="1031"/>
    <x v="2"/>
    <x v="1"/>
    <x v="1040"/>
    <s v="Løsriver EuxService fra innhenting av informasjon fra SAF"/>
    <x v="7"/>
    <n v="5"/>
    <x v="5"/>
    <x v="0"/>
    <x v="1"/>
    <x v="7"/>
    <x v="2"/>
    <x v="1"/>
  </r>
  <r>
    <s v="eessi-pensjon-fagmodul"/>
    <x v="1032"/>
    <x v="2"/>
    <x v="1"/>
    <x v="1041"/>
    <s v="Fjerner prefill fra InnhentingService.kt"/>
    <x v="7"/>
    <n v="5"/>
    <x v="5"/>
    <x v="0"/>
    <x v="1"/>
    <x v="7"/>
    <x v="2"/>
    <x v="1"/>
  </r>
  <r>
    <s v="eessi-pensjon-fagmodul"/>
    <x v="1033"/>
    <x v="2"/>
    <x v="1"/>
    <x v="1042"/>
    <s v="Merge pull request #397 from navikt/feature/TynnerUtSedController"/>
    <x v="7"/>
    <n v="5"/>
    <x v="5"/>
    <x v="0"/>
    <x v="1"/>
    <x v="7"/>
    <x v="2"/>
    <x v="1"/>
  </r>
  <r>
    <s v="eessi-pensjon-fagmodul"/>
    <x v="1034"/>
    <x v="2"/>
    <x v="1"/>
    <x v="1043"/>
    <s v="Sletter aktoerhelper Tar i bruk innhentingService i BucController"/>
    <x v="7"/>
    <n v="5"/>
    <x v="5"/>
    <x v="0"/>
    <x v="1"/>
    <x v="7"/>
    <x v="2"/>
    <x v="1"/>
  </r>
  <r>
    <s v="eessi-pensjon-fagmodul"/>
    <x v="1035"/>
    <x v="2"/>
    <x v="1"/>
    <x v="1044"/>
    <s v="Ta ut personDataService fra SedController"/>
    <x v="7"/>
    <n v="5"/>
    <x v="5"/>
    <x v="0"/>
    <x v="1"/>
    <x v="7"/>
    <x v="2"/>
    <x v="1"/>
  </r>
  <r>
    <s v="eessi-pensjon-fagmodul"/>
    <x v="1036"/>
    <x v="2"/>
    <x v="1"/>
    <x v="1045"/>
    <s v="Tar ut innhenting og prefill logikk fra SedController"/>
    <x v="7"/>
    <n v="5"/>
    <x v="5"/>
    <x v="0"/>
    <x v="1"/>
    <x v="7"/>
    <x v="2"/>
    <x v="1"/>
  </r>
  <r>
    <s v="eessi-pensjon-fagmodul"/>
    <x v="1037"/>
    <x v="2"/>
    <x v="1"/>
    <x v="1046"/>
    <s v="Merge pull request #396 from navikt/feature/sletteUbruktListetjeneste"/>
    <x v="7"/>
    <n v="5"/>
    <x v="5"/>
    <x v="0"/>
    <x v="1"/>
    <x v="7"/>
    <x v="2"/>
    <x v="1"/>
  </r>
  <r>
    <s v="eessi-pensjon-fagmodul"/>
    <x v="1038"/>
    <x v="2"/>
    <x v="1"/>
    <x v="1047"/>
    <s v="Sletter ubrukt BucController tjeneste Sletter unødvendig debug logging Gjør noen debug logging til info"/>
    <x v="7"/>
    <n v="5"/>
    <x v="5"/>
    <x v="0"/>
    <x v="1"/>
    <x v="7"/>
    <x v="2"/>
    <x v="1"/>
  </r>
  <r>
    <s v="eessi-pensjon-fagmodul"/>
    <x v="1039"/>
    <x v="2"/>
    <x v="1"/>
    <x v="1048"/>
    <s v="Sletter ubrukt BucController tjeneste (#395)"/>
    <x v="7"/>
    <n v="5"/>
    <x v="5"/>
    <x v="0"/>
    <x v="1"/>
    <x v="7"/>
    <x v="2"/>
    <x v="1"/>
  </r>
  <r>
    <s v="eessi-pensjon-fagmodul"/>
    <x v="1040"/>
    <x v="2"/>
    <x v="1"/>
    <x v="1049"/>
    <s v="Merge pull request #394 from navikt/feature/sletteUbruktTjeneste"/>
    <x v="7"/>
    <n v="5"/>
    <x v="5"/>
    <x v="0"/>
    <x v="1"/>
    <x v="7"/>
    <x v="2"/>
    <x v="1"/>
  </r>
  <r>
    <s v="eessi-pensjon-fagmodul"/>
    <x v="1041"/>
    <x v="2"/>
    <x v="1"/>
    <x v="1050"/>
    <s v="Sletter ubrukt countrycode tjeneste i BucController"/>
    <x v="7"/>
    <n v="5"/>
    <x v="5"/>
    <x v="0"/>
    <x v="1"/>
    <x v="7"/>
    <x v="2"/>
    <x v="1"/>
  </r>
  <r>
    <s v="eessi-pensjon-fagmodul"/>
    <x v="1042"/>
    <x v="2"/>
    <x v="1"/>
    <x v="1051"/>
    <s v="Forbedrer feilhåndtering på getBuc når status NotFound"/>
    <x v="7"/>
    <n v="5"/>
    <x v="5"/>
    <x v="0"/>
    <x v="1"/>
    <x v="7"/>
    <x v="2"/>
    <x v="1"/>
  </r>
  <r>
    <s v="eessi-pensjon-fagmodul"/>
    <x v="1043"/>
    <x v="2"/>
    <x v="1"/>
    <x v="1052"/>
    <s v="Merge pull request #393 from navikt/feature/BucControllerRefactoring"/>
    <x v="7"/>
    <n v="5"/>
    <x v="5"/>
    <x v="0"/>
    <x v="1"/>
    <x v="7"/>
    <x v="2"/>
    <x v="1"/>
  </r>
  <r>
    <s v="eessi-pensjon-fagmodul"/>
    <x v="1044"/>
    <x v="2"/>
    <x v="1"/>
    <x v="1053"/>
    <s v="Fjernet kall til pensjonsinformasjonClient direkte fra BucController"/>
    <x v="7"/>
    <n v="5"/>
    <x v="5"/>
    <x v="0"/>
    <x v="1"/>
    <x v="7"/>
    <x v="2"/>
    <x v="1"/>
  </r>
  <r>
    <s v="eessi-pensjon-fagmodul"/>
    <x v="1045"/>
    <x v="2"/>
    <x v="1"/>
    <x v="1054"/>
    <s v="Merge pull request #391 from navikt/feature/p2200"/>
    <x v="7"/>
    <n v="5"/>
    <x v="5"/>
    <x v="0"/>
    <x v="1"/>
    <x v="7"/>
    <x v="2"/>
    <x v="1"/>
  </r>
  <r>
    <s v="eessi-pensjon-fagmodul"/>
    <x v="1046"/>
    <x v="2"/>
    <x v="1"/>
    <x v="1055"/>
    <s v="Merge pull request #390 from navikt/feature/H02X"/>
    <x v="7"/>
    <n v="5"/>
    <x v="5"/>
    <x v="0"/>
    <x v="1"/>
    <x v="7"/>
    <x v="2"/>
    <x v="1"/>
  </r>
  <r>
    <s v="eessi-pensjon-fagmodul"/>
    <x v="1047"/>
    <x v="2"/>
    <x v="1"/>
    <x v="1056"/>
    <s v="Merge pull request #392 from navikt/feature/kravhistorikk"/>
    <x v="7"/>
    <n v="5"/>
    <x v="5"/>
    <x v="0"/>
    <x v="1"/>
    <x v="7"/>
    <x v="2"/>
    <x v="1"/>
  </r>
  <r>
    <s v="eessi-pensjon-fagmodul"/>
    <x v="1048"/>
    <x v="2"/>
    <x v="1"/>
    <x v="1057"/>
    <s v="Flytter litt kravhistorikk hjelpe metode til KravHistorikkHelper.kt"/>
    <x v="7"/>
    <n v="5"/>
    <x v="5"/>
    <x v="0"/>
    <x v="1"/>
    <x v="7"/>
    <x v="2"/>
    <x v="1"/>
  </r>
  <r>
    <s v="eessi-pensjon-fagmodul"/>
    <x v="1049"/>
    <x v="2"/>
    <x v="1"/>
    <x v="1058"/>
    <s v="p2200 egen klasse"/>
    <x v="7"/>
    <n v="5"/>
    <x v="5"/>
    <x v="0"/>
    <x v="1"/>
    <x v="7"/>
    <x v="2"/>
    <x v="1"/>
  </r>
  <r>
    <s v="eessi-pensjon-fagmodul"/>
    <x v="1050"/>
    <x v="2"/>
    <x v="1"/>
    <x v="1059"/>
    <s v="H02X egen klasse"/>
    <x v="7"/>
    <n v="5"/>
    <x v="5"/>
    <x v="0"/>
    <x v="1"/>
    <x v="7"/>
    <x v="2"/>
    <x v="1"/>
  </r>
  <r>
    <s v="eessi-pensjon-fagmodul"/>
    <x v="1051"/>
    <x v="2"/>
    <x v="1"/>
    <x v="1060"/>
    <s v="Merge pull request #389 from navikt/feature/X005"/>
    <x v="7"/>
    <n v="5"/>
    <x v="5"/>
    <x v="0"/>
    <x v="1"/>
    <x v="7"/>
    <x v="2"/>
    <x v="1"/>
  </r>
  <r>
    <s v="eessi-pensjon-fagmodul"/>
    <x v="1052"/>
    <x v="2"/>
    <x v="1"/>
    <x v="1061"/>
    <s v="Skiller ut X005 som egen sed klasse"/>
    <x v="7"/>
    <n v="5"/>
    <x v="5"/>
    <x v="0"/>
    <x v="1"/>
    <x v="7"/>
    <x v="2"/>
    <x v="1"/>
  </r>
  <r>
    <s v="eessi-pensjon-fagmodul"/>
    <x v="1053"/>
    <x v="2"/>
    <x v="1"/>
    <x v="1062"/>
    <s v="Merge pull request #388 from navikt/feature/P15000EgenKlasse"/>
    <x v="7"/>
    <n v="5"/>
    <x v="5"/>
    <x v="0"/>
    <x v="1"/>
    <x v="7"/>
    <x v="2"/>
    <x v="1"/>
  </r>
  <r>
    <s v="eessi-pensjon-fagmodul"/>
    <x v="1054"/>
    <x v="2"/>
    <x v="1"/>
    <x v="1063"/>
    <s v="Skiller ut P15000 som egen sed klasse Løsrevet P15000 fra Pensjon ,den brukte bare gjenlevende feltet"/>
    <x v="7"/>
    <n v="5"/>
    <x v="5"/>
    <x v="0"/>
    <x v="1"/>
    <x v="7"/>
    <x v="2"/>
    <x v="1"/>
  </r>
  <r>
    <s v="eessi-pensjon-fagmodul"/>
    <x v="1055"/>
    <x v="2"/>
    <x v="1"/>
    <x v="1064"/>
    <s v="Forbedringer av sjekk for X100 og X007"/>
    <x v="7"/>
    <n v="5"/>
    <x v="5"/>
    <x v="0"/>
    <x v="1"/>
    <x v="7"/>
    <x v="2"/>
    <x v="1"/>
  </r>
  <r>
    <s v="eessi-pensjon-fagmodul"/>
    <x v="1056"/>
    <x v="2"/>
    <x v="1"/>
    <x v="1065"/>
    <s v="Forenkler utfylling av kravUtlandModel for uføre utland"/>
    <x v="7"/>
    <n v="5"/>
    <x v="5"/>
    <x v="0"/>
    <x v="1"/>
    <x v="7"/>
    <x v="2"/>
    <x v="1"/>
  </r>
  <r>
    <s v="eessi-pensjon-fagmodul"/>
    <x v="1057"/>
    <x v="2"/>
    <x v="1"/>
    <x v="1066"/>
    <s v="Legger til sjekk på hent aktoerId for avdøde (P_BUC-05,-06,-10)"/>
    <x v="7"/>
    <n v="5"/>
    <x v="5"/>
    <x v="0"/>
    <x v="1"/>
    <x v="7"/>
    <x v="2"/>
    <x v="1"/>
  </r>
  <r>
    <s v="eessi-pensjon-fagmodul"/>
    <x v="1058"/>
    <x v="2"/>
    <x v="1"/>
    <x v="1067"/>
    <s v="Legger til logging samt vurderTrydeavtale til true"/>
    <x v="7"/>
    <n v="5"/>
    <x v="5"/>
    <x v="0"/>
    <x v="1"/>
    <x v="7"/>
    <x v="2"/>
    <x v="1"/>
  </r>
  <r>
    <s v="eessi-pensjon-fagmodul"/>
    <x v="1058"/>
    <x v="2"/>
    <x v="1"/>
    <x v="1068"/>
    <s v="Legger til logging samt vurderTrydeavtale til true"/>
    <x v="7"/>
    <n v="5"/>
    <x v="5"/>
    <x v="0"/>
    <x v="1"/>
    <x v="7"/>
    <x v="2"/>
    <x v="1"/>
  </r>
  <r>
    <s v="eessi-pensjon-fagmodul"/>
    <x v="1059"/>
    <x v="2"/>
    <x v="1"/>
    <x v="1069"/>
    <s v="Løsriver P10000 fra Pensjon klassen da den kun bruker gjenlevende fel… (#387)"/>
    <x v="7"/>
    <n v="5"/>
    <x v="5"/>
    <x v="0"/>
    <x v="1"/>
    <x v="7"/>
    <x v="2"/>
    <x v="1"/>
  </r>
  <r>
    <s v="eessi-pensjon-fagmodul"/>
    <x v="1060"/>
    <x v="2"/>
    <x v="1"/>
    <x v="1070"/>
    <s v="Skiller ut P10000 som egen klasse og prefillklasse (#386)"/>
    <x v="7"/>
    <n v="5"/>
    <x v="5"/>
    <x v="0"/>
    <x v="1"/>
    <x v="7"/>
    <x v="2"/>
    <x v="1"/>
  </r>
  <r>
    <s v="eessi-pensjon-fagmodul"/>
    <x v="1061"/>
    <x v="2"/>
    <x v="1"/>
    <x v="1071"/>
    <s v="Sletter ubrukt kode"/>
    <x v="7"/>
    <n v="5"/>
    <x v="5"/>
    <x v="0"/>
    <x v="1"/>
    <x v="7"/>
    <x v="2"/>
    <x v="1"/>
  </r>
  <r>
    <s v="eessi-pensjon-fagmodul"/>
    <x v="1062"/>
    <x v="2"/>
    <x v="1"/>
    <x v="1072"/>
    <s v="Merge pull request #385 from navikt/feature/bucutilsRefactoring"/>
    <x v="7"/>
    <n v="5"/>
    <x v="5"/>
    <x v="0"/>
    <x v="1"/>
    <x v="7"/>
    <x v="2"/>
    <x v="1"/>
  </r>
  <r>
    <s v="eessi-pensjon-fagmodul"/>
    <x v="1063"/>
    <x v="2"/>
    <x v="1"/>
    <x v="1073"/>
    <s v="Forenkler noen kall til bucutils"/>
    <x v="7"/>
    <n v="5"/>
    <x v="5"/>
    <x v="0"/>
    <x v="1"/>
    <x v="7"/>
    <x v="2"/>
    <x v="1"/>
  </r>
  <r>
    <s v="eessi-pensjon-fagmodul"/>
    <x v="1064"/>
    <x v="2"/>
    <x v="1"/>
    <x v="1074"/>
    <s v="Sletter ubrukte BUC klasser og felter og tilhørende tester som ikke b… (#384)"/>
    <x v="7"/>
    <n v="5"/>
    <x v="5"/>
    <x v="0"/>
    <x v="1"/>
    <x v="7"/>
    <x v="2"/>
    <x v="1"/>
  </r>
  <r>
    <s v="eessi-pensjon-fagmodul"/>
    <x v="1065"/>
    <x v="2"/>
    <x v="1"/>
    <x v="1075"/>
    <s v="Legger til medlemskapTotal til P5000"/>
    <x v="7"/>
    <n v="5"/>
    <x v="5"/>
    <x v="0"/>
    <x v="1"/>
    <x v="7"/>
    <x v="2"/>
    <x v="1"/>
  </r>
  <r>
    <s v="eessi-pensjon-fagmodul"/>
    <x v="1066"/>
    <x v="2"/>
    <x v="1"/>
    <x v="1076"/>
    <s v="Legger til medlemskapAnnen til P5000"/>
    <x v="7"/>
    <n v="5"/>
    <x v="5"/>
    <x v="0"/>
    <x v="1"/>
    <x v="7"/>
    <x v="2"/>
    <x v="1"/>
  </r>
  <r>
    <s v="eessi-pensjon-fagmodul"/>
    <x v="1067"/>
    <x v="2"/>
    <x v="1"/>
    <x v="1077"/>
    <s v="Legger til medlemskap til P5000"/>
    <x v="7"/>
    <n v="5"/>
    <x v="5"/>
    <x v="0"/>
    <x v="1"/>
    <x v="7"/>
    <x v="2"/>
    <x v="1"/>
  </r>
  <r>
    <s v="eessi-pensjon-fagmodul"/>
    <x v="1068"/>
    <x v="2"/>
    <x v="1"/>
    <x v="1078"/>
    <s v="Debug logger sed json i kontroller"/>
    <x v="7"/>
    <n v="5"/>
    <x v="5"/>
    <x v="0"/>
    <x v="1"/>
    <x v="7"/>
    <x v="2"/>
    <x v="1"/>
  </r>
  <r>
    <s v="eessi-pensjon-fagmodul"/>
    <x v="1069"/>
    <x v="2"/>
    <x v="1"/>
    <x v="1079"/>
    <s v="Bytter fra SED til String i getSed"/>
    <x v="7"/>
    <n v="5"/>
    <x v="5"/>
    <x v="0"/>
    <x v="1"/>
    <x v="7"/>
    <x v="2"/>
    <x v="1"/>
  </r>
  <r>
    <s v="eessi-pensjon-fagmodul"/>
    <x v="1070"/>
    <x v="2"/>
    <x v="1"/>
    <x v="1080"/>
    <s v="Bytter fra SED til String i getSed"/>
    <x v="7"/>
    <n v="5"/>
    <x v="5"/>
    <x v="0"/>
    <x v="1"/>
    <x v="7"/>
    <x v="2"/>
    <x v="1"/>
  </r>
  <r>
    <s v="eessi-pensjon-fagmodul"/>
    <x v="1071"/>
    <x v="2"/>
    <x v="1"/>
    <x v="1081"/>
    <s v="Legger til test for P5000 trygdetid informasjon"/>
    <x v="7"/>
    <n v="5"/>
    <x v="5"/>
    <x v="0"/>
    <x v="1"/>
    <x v="7"/>
    <x v="2"/>
    <x v="1"/>
  </r>
  <r>
    <s v="eessi-pensjon-fagmodul"/>
    <x v="1072"/>
    <x v="2"/>
    <x v="1"/>
    <x v="1082"/>
    <s v="Legger tilbake felter som benyttes av frontend"/>
    <x v="7"/>
    <n v="5"/>
    <x v="5"/>
    <x v="0"/>
    <x v="1"/>
    <x v="7"/>
    <x v="2"/>
    <x v="1"/>
  </r>
  <r>
    <s v="eessi-pensjon-fagmodul"/>
    <x v="1073"/>
    <x v="2"/>
    <x v="1"/>
    <x v="1083"/>
    <s v="Prodfeil fix , EuxKlient mapper nå til konkret SED klasse"/>
    <x v="7"/>
    <n v="5"/>
    <x v="5"/>
    <x v="0"/>
    <x v="1"/>
    <x v="7"/>
    <x v="2"/>
    <x v="1"/>
  </r>
  <r>
    <s v="eessi-pensjon-fagmodul"/>
    <x v="1074"/>
    <x v="2"/>
    <x v="1"/>
    <x v="1084"/>
    <s v="Sletter unødvendig parameter i Sed klasser"/>
    <x v="7"/>
    <n v="5"/>
    <x v="5"/>
    <x v="0"/>
    <x v="1"/>
    <x v="7"/>
    <x v="2"/>
    <x v="1"/>
  </r>
  <r>
    <s v="eessi-pensjon-fagmodul"/>
    <x v="1075"/>
    <x v="2"/>
    <x v="1"/>
    <x v="1085"/>
    <s v="Fjerner unødvendig kode"/>
    <x v="7"/>
    <n v="5"/>
    <x v="5"/>
    <x v="0"/>
    <x v="1"/>
    <x v="7"/>
    <x v="2"/>
    <x v="1"/>
  </r>
  <r>
    <s v="eessi-pensjon-fagmodul"/>
    <x v="1076"/>
    <x v="2"/>
    <x v="1"/>
    <x v="1086"/>
    <s v="Import fix"/>
    <x v="7"/>
    <n v="5"/>
    <x v="5"/>
    <x v="0"/>
    <x v="1"/>
    <x v="7"/>
    <x v="2"/>
    <x v="1"/>
  </r>
  <r>
    <s v="eessi-pensjon-fagmodul"/>
    <x v="1077"/>
    <x v="2"/>
    <x v="1"/>
    <x v="1087"/>
    <s v="Legger til støtte for srveessipensjon token under q2 for kall til eux-rina-api"/>
    <x v="7"/>
    <n v="5"/>
    <x v="5"/>
    <x v="0"/>
    <x v="1"/>
    <x v="7"/>
    <x v="2"/>
    <x v="1"/>
  </r>
  <r>
    <s v="eessi-pensjon-fagmodul"/>
    <x v="1078"/>
    <x v="2"/>
    <x v="1"/>
    <x v="1088"/>
    <s v="Merge pull request #382 from navikt/feature/p4000"/>
    <x v="7"/>
    <n v="5"/>
    <x v="5"/>
    <x v="0"/>
    <x v="1"/>
    <x v="7"/>
    <x v="2"/>
    <x v="1"/>
  </r>
  <r>
    <s v="eessi-pensjon-fagmodul"/>
    <x v="1079"/>
    <x v="2"/>
    <x v="1"/>
    <x v="1089"/>
    <s v="Skiller ut P4000 til egen klasse"/>
    <x v="7"/>
    <n v="5"/>
    <x v="5"/>
    <x v="0"/>
    <x v="1"/>
    <x v="7"/>
    <x v="2"/>
    <x v="1"/>
  </r>
  <r>
    <s v="eessi-pensjon-fagmodul"/>
    <x v="1080"/>
    <x v="2"/>
    <x v="1"/>
    <x v="1090"/>
    <s v="Bumper opp ep-security-sts til ver 0.0.17"/>
    <x v="7"/>
    <n v="5"/>
    <x v="5"/>
    <x v="0"/>
    <x v="1"/>
    <x v="7"/>
    <x v="2"/>
    <x v="1"/>
  </r>
  <r>
    <s v="eessi-pensjon-fagmodul"/>
    <x v="1081"/>
    <x v="2"/>
    <x v="1"/>
    <x v="1091"/>
    <s v="Merge pull request #381 from navikt/feature/P5000"/>
    <x v="7"/>
    <n v="5"/>
    <x v="5"/>
    <x v="0"/>
    <x v="1"/>
    <x v="7"/>
    <x v="2"/>
    <x v="1"/>
  </r>
  <r>
    <s v="eessi-pensjon-fagmodul"/>
    <x v="1082"/>
    <x v="2"/>
    <x v="1"/>
    <x v="1092"/>
    <s v="Bumper opp ep-security-sts til ver 0.0.16"/>
    <x v="7"/>
    <n v="5"/>
    <x v="5"/>
    <x v="0"/>
    <x v="1"/>
    <x v="7"/>
    <x v="2"/>
    <x v="1"/>
  </r>
  <r>
    <s v="eessi-pensjon-fagmodul"/>
    <x v="1083"/>
    <x v="2"/>
    <x v="1"/>
    <x v="1093"/>
    <s v="Skiller ut P5000 til egen klasse"/>
    <x v="7"/>
    <n v="5"/>
    <x v="5"/>
    <x v="0"/>
    <x v="1"/>
    <x v="7"/>
    <x v="2"/>
    <x v="1"/>
  </r>
  <r>
    <s v="eessi-pensjon-fagmodul"/>
    <x v="1084"/>
    <x v="2"/>
    <x v="1"/>
    <x v="1094"/>
    <s v="Merge pull request #380 from navikt/feature/P7000"/>
    <x v="7"/>
    <n v="5"/>
    <x v="5"/>
    <x v="0"/>
    <x v="1"/>
    <x v="7"/>
    <x v="2"/>
    <x v="1"/>
  </r>
  <r>
    <s v="eessi-pensjon-fagmodul"/>
    <x v="1085"/>
    <x v="2"/>
    <x v="1"/>
    <x v="1095"/>
    <s v="Renamer prefill metode"/>
    <x v="7"/>
    <n v="5"/>
    <x v="5"/>
    <x v="0"/>
    <x v="1"/>
    <x v="7"/>
    <x v="2"/>
    <x v="1"/>
  </r>
  <r>
    <s v="eessi-pensjon-fagmodul"/>
    <x v="1086"/>
    <x v="2"/>
    <x v="1"/>
    <x v="1096"/>
    <s v="Skiller P7000 til egen klasse"/>
    <x v="7"/>
    <n v="5"/>
    <x v="5"/>
    <x v="0"/>
    <x v="1"/>
    <x v="7"/>
    <x v="2"/>
    <x v="1"/>
  </r>
  <r>
    <s v="eessi-pensjon-fagmodul"/>
    <x v="1087"/>
    <x v="2"/>
    <x v="1"/>
    <x v="1097"/>
    <s v="Fjer unødvendig lang metodenavn"/>
    <x v="7"/>
    <n v="5"/>
    <x v="5"/>
    <x v="0"/>
    <x v="1"/>
    <x v="7"/>
    <x v="2"/>
    <x v="1"/>
  </r>
  <r>
    <s v="eessi-pensjon-fagmodul"/>
    <x v="1088"/>
    <x v="2"/>
    <x v="1"/>
    <x v="1098"/>
    <s v="Merge pull request #379 from navikt/feature/p8000"/>
    <x v="7"/>
    <n v="5"/>
    <x v="5"/>
    <x v="0"/>
    <x v="1"/>
    <x v="7"/>
    <x v="2"/>
    <x v="1"/>
  </r>
  <r>
    <s v="eessi-pensjon-fagmodul"/>
    <x v="1089"/>
    <x v="2"/>
    <x v="1"/>
    <x v="1099"/>
    <s v="Fjer unødvendig lang metodenavn"/>
    <x v="7"/>
    <n v="5"/>
    <x v="5"/>
    <x v="0"/>
    <x v="1"/>
    <x v="7"/>
    <x v="2"/>
    <x v="1"/>
  </r>
  <r>
    <s v="eessi-pensjon-fagmodul"/>
    <x v="1090"/>
    <x v="2"/>
    <x v="1"/>
    <x v="1100"/>
    <s v="Oppretter P8000 klasse"/>
    <x v="7"/>
    <n v="5"/>
    <x v="5"/>
    <x v="0"/>
    <x v="1"/>
    <x v="7"/>
    <x v="2"/>
    <x v="1"/>
  </r>
  <r>
    <s v="eessi-pensjon-fagmodul"/>
    <x v="1091"/>
    <x v="2"/>
    <x v="1"/>
    <x v="1101"/>
    <s v="Merge pull request #378 from navikt/feature/merslettingDiverse"/>
    <x v="7"/>
    <n v="5"/>
    <x v="5"/>
    <x v="0"/>
    <x v="1"/>
    <x v="7"/>
    <x v="2"/>
    <x v="1"/>
  </r>
  <r>
    <s v="eessi-pensjon-fagmodul"/>
    <x v="1092"/>
    <x v="2"/>
    <x v="1"/>
    <x v="1102"/>
    <s v="Formaterer bort unødvendige linjeskift i doedsboAdresse"/>
    <x v="7"/>
    <n v="5"/>
    <x v="5"/>
    <x v="0"/>
    <x v="1"/>
    <x v="7"/>
    <x v="2"/>
    <x v="1"/>
  </r>
  <r>
    <s v="eessi-pensjon-fagmodul"/>
    <x v="1093"/>
    <x v="2"/>
    <x v="1"/>
    <x v="1103"/>
    <s v="Sletter ubrukte felter i prefill"/>
    <x v="7"/>
    <n v="5"/>
    <x v="5"/>
    <x v="0"/>
    <x v="1"/>
    <x v="7"/>
    <x v="2"/>
    <x v="1"/>
  </r>
  <r>
    <s v="eessi-pensjon-fagmodul"/>
    <x v="1094"/>
    <x v="2"/>
    <x v="1"/>
    <x v="1104"/>
    <s v="Merge pull request #377 from navikt/feature/sletterFlereUbrukteFelter"/>
    <x v="7"/>
    <n v="5"/>
    <x v="5"/>
    <x v="0"/>
    <x v="1"/>
    <x v="7"/>
    <x v="2"/>
    <x v="1"/>
  </r>
  <r>
    <s v="eessi-pensjon-fagmodul"/>
    <x v="1095"/>
    <x v="2"/>
    <x v="1"/>
    <x v="1105"/>
    <s v="Sletter ubrukte felter i prefill"/>
    <x v="7"/>
    <n v="5"/>
    <x v="5"/>
    <x v="0"/>
    <x v="1"/>
    <x v="7"/>
    <x v="2"/>
    <x v="1"/>
  </r>
  <r>
    <s v="eessi-pensjon-fagmodul"/>
    <x v="1096"/>
    <x v="2"/>
    <x v="1"/>
    <x v="1106"/>
    <s v="ep-1108: Retter feil i kode"/>
    <x v="7"/>
    <n v="5"/>
    <x v="5"/>
    <x v="0"/>
    <x v="1"/>
    <x v="7"/>
    <x v="2"/>
    <x v="1"/>
  </r>
  <r>
    <s v="eessi-pensjon-fagmodul"/>
    <x v="1097"/>
    <x v="2"/>
    <x v="1"/>
    <x v="1107"/>
    <s v="ep-1108: Forbedring av innhenting av pensjonUtland"/>
    <x v="7"/>
    <n v="5"/>
    <x v="5"/>
    <x v="0"/>
    <x v="1"/>
    <x v="7"/>
    <x v="2"/>
    <x v="1"/>
  </r>
  <r>
    <s v="eessi-pensjon-fagmodul"/>
    <x v="1098"/>
    <x v="2"/>
    <x v="1"/>
    <x v="1108"/>
    <s v="Sletter flere felter i PensjonModel.kt (#376)"/>
    <x v="7"/>
    <n v="5"/>
    <x v="5"/>
    <x v="0"/>
    <x v="1"/>
    <x v="7"/>
    <x v="2"/>
    <x v="1"/>
  </r>
  <r>
    <s v="eessi-pensjon-fagmodul"/>
    <x v="1099"/>
    <x v="2"/>
    <x v="1"/>
    <x v="1109"/>
    <s v="ep-1108: Påbegynner innhenting av pensjonUtland for å kunne opprette Krav automatisk"/>
    <x v="7"/>
    <n v="5"/>
    <x v="5"/>
    <x v="0"/>
    <x v="1"/>
    <x v="7"/>
    <x v="2"/>
    <x v="1"/>
  </r>
  <r>
    <s v="eessi-pensjon-fagmodul"/>
    <x v="1100"/>
    <x v="2"/>
    <x v="1"/>
    <x v="1110"/>
    <s v="Sletter ubrukte felter i PensjonModel.kt"/>
    <x v="7"/>
    <n v="5"/>
    <x v="5"/>
    <x v="0"/>
    <x v="1"/>
    <x v="7"/>
    <x v="2"/>
    <x v="1"/>
  </r>
  <r>
    <s v="eessi-pensjon-fagmodul"/>
    <x v="1101"/>
    <x v="2"/>
    <x v="1"/>
    <x v="1111"/>
    <s v="Merge pull request #375 from navikt/feature/sletterUbrukteVariablePensjon"/>
    <x v="7"/>
    <n v="5"/>
    <x v="5"/>
    <x v="0"/>
    <x v="1"/>
    <x v="7"/>
    <x v="2"/>
    <x v="1"/>
  </r>
  <r>
    <s v="eessi-pensjon-fagmodul"/>
    <x v="1102"/>
    <x v="2"/>
    <x v="1"/>
    <x v="1112"/>
    <s v="Sletter ubrukte felter i PensjonModel.kt"/>
    <x v="7"/>
    <n v="5"/>
    <x v="5"/>
    <x v="0"/>
    <x v="1"/>
    <x v="7"/>
    <x v="2"/>
    <x v="1"/>
  </r>
  <r>
    <s v="eessi-pensjon-fagmodul"/>
    <x v="1103"/>
    <x v="2"/>
    <x v="1"/>
    <x v="1113"/>
    <s v="Oppdaterer og legger til feilhåndtering ved preutfylling av X010"/>
    <x v="7"/>
    <n v="5"/>
    <x v="5"/>
    <x v="0"/>
    <x v="1"/>
    <x v="7"/>
    <x v="2"/>
    <x v="1"/>
  </r>
  <r>
    <s v="eessi-pensjon-fagmodul"/>
    <x v="1104"/>
    <x v="2"/>
    <x v="1"/>
    <x v="1114"/>
    <s v="Oppdaterer feilmelding til saksbehandler ved manglende saktype ved krav opprettelse"/>
    <x v="7"/>
    <n v="5"/>
    <x v="5"/>
    <x v="0"/>
    <x v="1"/>
    <x v="7"/>
    <x v="2"/>
    <x v="1"/>
  </r>
  <r>
    <s v="eessi-pensjon-fagmodul"/>
    <x v="1105"/>
    <x v="2"/>
    <x v="1"/>
    <x v="1115"/>
    <s v="Legger tilbake kode for autmatisering av opprettelse krav utland (P2000,P2100 og P2200)"/>
    <x v="7"/>
    <n v="5"/>
    <x v="5"/>
    <x v="0"/>
    <x v="1"/>
    <x v="7"/>
    <x v="2"/>
    <x v="1"/>
  </r>
  <r>
    <s v="eessi-pensjon-fagmodul"/>
    <x v="1106"/>
    <x v="2"/>
    <x v="1"/>
    <x v="1116"/>
    <s v="Sjekk om deltakere er fjernet med bruk av X007 (#374)"/>
    <x v="7"/>
    <n v="5"/>
    <x v="5"/>
    <x v="0"/>
    <x v="1"/>
    <x v="7"/>
    <x v="2"/>
    <x v="1"/>
  </r>
  <r>
    <s v="eessi-pensjon-fagmodul"/>
    <x v="1107"/>
    <x v="2"/>
    <x v="1"/>
    <x v="1117"/>
    <s v="Endrer på tekstten ved feilmelding ved manglende kravtyper og vedtak"/>
    <x v="7"/>
    <n v="5"/>
    <x v="5"/>
    <x v="0"/>
    <x v="1"/>
    <x v="7"/>
    <x v="2"/>
    <x v="1"/>
  </r>
  <r>
    <s v="eessi-pensjon-fagmodul"/>
    <x v="1108"/>
    <x v="2"/>
    <x v="1"/>
    <x v="1118"/>
    <s v="Støtte for preutfyll kravSED med kravtype KUN_UTL (#373)"/>
    <x v="7"/>
    <n v="5"/>
    <x v="5"/>
    <x v="0"/>
    <x v="1"/>
    <x v="7"/>
    <x v="2"/>
    <x v="1"/>
  </r>
  <r>
    <s v="eessi-pensjon-fagmodul"/>
    <x v="1109"/>
    <x v="2"/>
    <x v="1"/>
    <x v="1119"/>
    <s v="Merge pull request #372 from navikt/feature/P6000"/>
    <x v="7"/>
    <n v="5"/>
    <x v="5"/>
    <x v="0"/>
    <x v="1"/>
    <x v="7"/>
    <x v="2"/>
    <x v="1"/>
  </r>
  <r>
    <s v="eessi-pensjon-fagmodul"/>
    <x v="1110"/>
    <x v="2"/>
    <x v="1"/>
    <x v="1120"/>
    <s v="Extracted P6000 ting til egen klasse ut fra SED"/>
    <x v="7"/>
    <n v="5"/>
    <x v="5"/>
    <x v="0"/>
    <x v="1"/>
    <x v="7"/>
    <x v="2"/>
    <x v="1"/>
  </r>
  <r>
    <s v="eessi-pensjon-fagmodul"/>
    <x v="1111"/>
    <x v="2"/>
    <x v="1"/>
    <x v="1121"/>
    <s v="Sletter felter forespurtstartdato og etterspurtedokumenter (#371)"/>
    <x v="7"/>
    <n v="5"/>
    <x v="5"/>
    <x v="0"/>
    <x v="1"/>
    <x v="7"/>
    <x v="2"/>
    <x v="1"/>
  </r>
  <r>
    <s v="eessi-pensjon-fagmodul"/>
    <x v="1112"/>
    <x v="2"/>
    <x v="1"/>
    <x v="1122"/>
    <s v="URI fix"/>
    <x v="7"/>
    <n v="5"/>
    <x v="5"/>
    <x v="0"/>
    <x v="1"/>
    <x v="7"/>
    <x v="2"/>
    <x v="1"/>
  </r>
  <r>
    <s v="eessi-pensjon-fagmodul"/>
    <x v="1113"/>
    <x v="2"/>
    <x v="1"/>
    <x v="1123"/>
    <s v="Fikser url param som aldri har fungert (#370)"/>
    <x v="7"/>
    <n v="5"/>
    <x v="5"/>
    <x v="0"/>
    <x v="1"/>
    <x v="7"/>
    <x v="2"/>
    <x v="1"/>
  </r>
  <r>
    <s v="eessi-pensjon-fagmodul"/>
    <x v="1114"/>
    <x v="2"/>
    <x v="1"/>
    <x v="1124"/>
    <s v="Fjerner unødvendige kode"/>
    <x v="7"/>
    <n v="5"/>
    <x v="5"/>
    <x v="0"/>
    <x v="1"/>
    <x v="7"/>
    <x v="2"/>
    <x v="1"/>
  </r>
  <r>
    <s v="eessi-pensjon-fagmodul"/>
    <x v="1115"/>
    <x v="2"/>
    <x v="1"/>
    <x v="1125"/>
    <s v="Fjenret unødvendige kodelinjer, refaktorert litt"/>
    <x v="7"/>
    <n v="5"/>
    <x v="5"/>
    <x v="0"/>
    <x v="1"/>
    <x v="7"/>
    <x v="2"/>
    <x v="1"/>
  </r>
  <r>
    <s v="eessi-pensjon-fagmodul"/>
    <x v="1116"/>
    <x v="2"/>
    <x v="1"/>
    <x v="1126"/>
    <s v="oppdatert hentPerson fra PDL men feilhåndtering (#369)"/>
    <x v="7"/>
    <n v="5"/>
    <x v="5"/>
    <x v="0"/>
    <x v="1"/>
    <x v="7"/>
    <x v="2"/>
    <x v="1"/>
  </r>
  <r>
    <s v="eessi-pensjon-fagmodul"/>
    <x v="1117"/>
    <x v="2"/>
    <x v="1"/>
    <x v="1127"/>
    <s v="Oppdatert ep-personoppslag til 8.0.1 for bedre henting av navn"/>
    <x v="7"/>
    <n v="5"/>
    <x v="5"/>
    <x v="0"/>
    <x v="1"/>
    <x v="7"/>
    <x v="2"/>
    <x v="1"/>
  </r>
  <r>
    <s v="eessi-pensjon-fagmodul"/>
    <x v="1118"/>
    <x v="2"/>
    <x v="1"/>
    <x v="1128"/>
    <s v="Fjernet ubrukt metrikk for opprettSED"/>
    <x v="7"/>
    <n v="5"/>
    <x v="5"/>
    <x v="0"/>
    <x v="1"/>
    <x v="7"/>
    <x v="2"/>
    <x v="1"/>
  </r>
  <r>
    <s v="eessi-pensjon-fagmodul"/>
    <x v="1119"/>
    <x v="2"/>
    <x v="1"/>
    <x v="1129"/>
    <s v="Fjernet ubrukt intern selftest"/>
    <x v="7"/>
    <n v="5"/>
    <x v="5"/>
    <x v="0"/>
    <x v="1"/>
    <x v="7"/>
    <x v="2"/>
    <x v="1"/>
  </r>
  <r>
    <s v="eessi-pensjon-fagmodul"/>
    <x v="1120"/>
    <x v="2"/>
    <x v="1"/>
    <x v="1130"/>
    <s v="Diverse renaming og refactoring (#368)"/>
    <x v="7"/>
    <n v="5"/>
    <x v="5"/>
    <x v="0"/>
    <x v="1"/>
    <x v="7"/>
    <x v="2"/>
    <x v="1"/>
  </r>
  <r>
    <s v="eessi-pensjon-fagmodul"/>
    <x v="1121"/>
    <x v="2"/>
    <x v="1"/>
    <x v="1131"/>
    <s v="Fjernet alt med personV3 og Aktoerregister oppdatert ep-personoppslag til 8.0.0 (#367)"/>
    <x v="7"/>
    <n v="5"/>
    <x v="5"/>
    <x v="0"/>
    <x v="1"/>
    <x v="7"/>
    <x v="2"/>
    <x v="1"/>
  </r>
  <r>
    <s v="eessi-pensjon-fagmodul"/>
    <x v="1122"/>
    <x v="2"/>
    <x v="1"/>
    <x v="1132"/>
    <s v="Endrer saktype fra å kaste exception til å returnere tom string"/>
    <x v="7"/>
    <n v="5"/>
    <x v="5"/>
    <x v="0"/>
    <x v="1"/>
    <x v="7"/>
    <x v="2"/>
    <x v="1"/>
  </r>
  <r>
    <s v="eessi-pensjon-fagmodul"/>
    <x v="1123"/>
    <x v="2"/>
    <x v="1"/>
    <x v="1133"/>
    <s v="Fjerner &quot;&quot; i test funksjonsnavn"/>
    <x v="7"/>
    <n v="5"/>
    <x v="5"/>
    <x v="0"/>
    <x v="1"/>
    <x v="7"/>
    <x v="2"/>
    <x v="1"/>
  </r>
  <r>
    <s v="eessi-pensjon-fagmodul"/>
    <x v="1124"/>
    <x v="2"/>
    <x v="1"/>
    <x v="1134"/>
    <s v="Små justeringer i utkommentert kode , javadoc og todos"/>
    <x v="7"/>
    <n v="5"/>
    <x v="5"/>
    <x v="0"/>
    <x v="1"/>
    <x v="7"/>
    <x v="2"/>
    <x v="1"/>
  </r>
  <r>
    <s v="eessi-pensjon-fagmodul"/>
    <x v="1125"/>
    <x v="2"/>
    <x v="1"/>
    <x v="1135"/>
    <s v="legger til jacoco igjen"/>
    <x v="7"/>
    <n v="5"/>
    <x v="5"/>
    <x v="0"/>
    <x v="1"/>
    <x v="7"/>
    <x v="2"/>
    <x v="1"/>
  </r>
  <r>
    <s v="eessi-pensjon-fagmodul"/>
    <x v="1126"/>
    <x v="2"/>
    <x v="1"/>
    <x v="1136"/>
    <s v="Opprydding og fjerning av unødvendig kode."/>
    <x v="7"/>
    <n v="5"/>
    <x v="5"/>
    <x v="0"/>
    <x v="1"/>
    <x v="7"/>
    <x v="2"/>
    <x v="1"/>
  </r>
  <r>
    <s v="eessi-pensjon-fagmodul"/>
    <x v="1127"/>
    <x v="2"/>
    <x v="1"/>
    <x v="1137"/>
    <s v="Refaktorerer PrefillPDLAdresse"/>
    <x v="7"/>
    <n v="5"/>
    <x v="5"/>
    <x v="0"/>
    <x v="1"/>
    <x v="7"/>
    <x v="2"/>
    <x v="1"/>
  </r>
  <r>
    <s v="eessi-pensjon-fagmodul"/>
    <x v="1128"/>
    <x v="2"/>
    <x v="1"/>
    <x v="1138"/>
    <s v="Gjør krav feltet i Nav til val fra var"/>
    <x v="7"/>
    <n v="5"/>
    <x v="5"/>
    <x v="0"/>
    <x v="1"/>
    <x v="7"/>
    <x v="2"/>
    <x v="1"/>
  </r>
  <r>
    <s v="eessi-pensjon-fagmodul"/>
    <x v="1129"/>
    <x v="2"/>
    <x v="1"/>
    <x v="1139"/>
    <s v="Sletter ubrukt tjeneste (#366)"/>
    <x v="7"/>
    <n v="5"/>
    <x v="5"/>
    <x v="0"/>
    <x v="1"/>
    <x v="7"/>
    <x v="2"/>
    <x v="1"/>
  </r>
  <r>
    <s v="eessi-pensjon-fagmodul"/>
    <x v="1130"/>
    <x v="2"/>
    <x v="1"/>
    <x v="1140"/>
    <s v="Legger inn exception når svarsed finnes ved &quot;addDocumentToParent&quot;"/>
    <x v="7"/>
    <n v="5"/>
    <x v="5"/>
    <x v="0"/>
    <x v="1"/>
    <x v="7"/>
    <x v="2"/>
    <x v="1"/>
  </r>
  <r>
    <s v="eessi-pensjon-fagmodul"/>
    <x v="1131"/>
    <x v="2"/>
    <x v="1"/>
    <x v="1141"/>
    <s v="sletter ubrukt dependencies forenkler selftest"/>
    <x v="7"/>
    <n v="5"/>
    <x v="5"/>
    <x v="0"/>
    <x v="1"/>
    <x v="7"/>
    <x v="2"/>
    <x v="1"/>
  </r>
  <r>
    <s v="eessi-pensjon-fagmodul"/>
    <x v="1132"/>
    <x v="2"/>
    <x v="1"/>
    <x v="1142"/>
    <s v="Legger til kontaktinformasjonForDoedsbo oppdatert tester"/>
    <x v="7"/>
    <n v="5"/>
    <x v="5"/>
    <x v="0"/>
    <x v="1"/>
    <x v="7"/>
    <x v="2"/>
    <x v="1"/>
  </r>
  <r>
    <s v="eessi-pensjon-fagmodul"/>
    <x v="1133"/>
    <x v="2"/>
    <x v="1"/>
    <x v="1143"/>
    <s v="bumper versjoner av dependencies (#365)"/>
    <x v="7"/>
    <n v="5"/>
    <x v="5"/>
    <x v="0"/>
    <x v="1"/>
    <x v="7"/>
    <x v="2"/>
    <x v="1"/>
  </r>
  <r>
    <s v="eessi-pensjon-fagmodul"/>
    <x v="1134"/>
    <x v="2"/>
    <x v="1"/>
    <x v="1144"/>
    <s v="Endrer sakstype fra NULL til MANGLER for exception som sendes SB (#364)"/>
    <x v="7"/>
    <n v="5"/>
    <x v="5"/>
    <x v="0"/>
    <x v="1"/>
    <x v="7"/>
    <x v="2"/>
    <x v="1"/>
  </r>
  <r>
    <s v="eessi-pensjon-fagmodul"/>
    <x v="1135"/>
    <x v="2"/>
    <x v="1"/>
    <x v="1145"/>
    <s v="Oppdatert og refaktorert preutfylling av adresse fra PDL"/>
    <x v="7"/>
    <n v="5"/>
    <x v="5"/>
    <x v="0"/>
    <x v="1"/>
    <x v="7"/>
    <x v="2"/>
    <x v="1"/>
  </r>
  <r>
    <s v="eessi-pensjon-fagmodul"/>
    <x v="1136"/>
    <x v="2"/>
    <x v="1"/>
    <x v="1146"/>
    <s v="Hotfix: Legge til alle sedTyper og filtrere for prefill (#363)"/>
    <x v="7"/>
    <n v="5"/>
    <x v="5"/>
    <x v="0"/>
    <x v="1"/>
    <x v="7"/>
    <x v="2"/>
    <x v="1"/>
  </r>
  <r>
    <s v="eessi-pensjon-fagmodul"/>
    <x v="1137"/>
    <x v="2"/>
    <x v="1"/>
    <x v="1147"/>
    <s v="tester swagger 2.10.5"/>
    <x v="7"/>
    <n v="5"/>
    <x v="5"/>
    <x v="0"/>
    <x v="1"/>
    <x v="7"/>
    <x v="2"/>
    <x v="1"/>
  </r>
  <r>
    <s v="eessi-pensjon-fagmodul"/>
    <x v="1138"/>
    <x v="2"/>
    <x v="1"/>
    <x v="1148"/>
    <s v="tester swagger 2.10.5"/>
    <x v="7"/>
    <n v="5"/>
    <x v="5"/>
    <x v="0"/>
    <x v="1"/>
    <x v="7"/>
    <x v="2"/>
    <x v="1"/>
  </r>
  <r>
    <s v="eessi-pensjon-fagmodul"/>
    <x v="1139"/>
    <x v="2"/>
    <x v="1"/>
    <x v="1149"/>
    <s v="går tilbake til gammel swagger versjon"/>
    <x v="7"/>
    <n v="5"/>
    <x v="5"/>
    <x v="0"/>
    <x v="1"/>
    <x v="7"/>
    <x v="2"/>
    <x v="1"/>
  </r>
  <r>
    <s v="eessi-pensjon-fagmodul"/>
    <x v="1140"/>
    <x v="2"/>
    <x v="1"/>
    <x v="1150"/>
    <s v="fjerner swagger config som ikke fungerer"/>
    <x v="7"/>
    <n v="5"/>
    <x v="5"/>
    <x v="0"/>
    <x v="1"/>
    <x v="7"/>
    <x v="2"/>
    <x v="1"/>
  </r>
  <r>
    <s v="eessi-pensjon-fagmodul"/>
    <x v="1141"/>
    <x v="2"/>
    <x v="1"/>
    <x v="1151"/>
    <s v="prøver annen swagger config"/>
    <x v="7"/>
    <n v="5"/>
    <x v="5"/>
    <x v="0"/>
    <x v="1"/>
    <x v="7"/>
    <x v="2"/>
    <x v="1"/>
  </r>
  <r>
    <s v="eessi-pensjon-fagmodul"/>
    <x v="1142"/>
    <x v="2"/>
    <x v="1"/>
    <x v="1152"/>
    <s v="Jekker ned til swagger 2"/>
    <x v="7"/>
    <n v="5"/>
    <x v="5"/>
    <x v="0"/>
    <x v="1"/>
    <x v="7"/>
    <x v="2"/>
    <x v="1"/>
  </r>
  <r>
    <s v="eessi-pensjon-fagmodul"/>
    <x v="1143"/>
    <x v="2"/>
    <x v="1"/>
    <x v="1153"/>
    <s v="Oppdatert x005 execption og prodalert skrudd av hvis det feiler."/>
    <x v="7"/>
    <n v="5"/>
    <x v="5"/>
    <x v="0"/>
    <x v="1"/>
    <x v="7"/>
    <x v="2"/>
    <x v="1"/>
  </r>
  <r>
    <s v="eessi-pensjon-fagmodul"/>
    <x v="1144"/>
    <x v="2"/>
    <x v="1"/>
    <x v="1154"/>
    <s v="Endret fra å kaste Exception til å kaste ResponseStatusException i BucController"/>
    <x v="7"/>
    <n v="5"/>
    <x v="5"/>
    <x v="0"/>
    <x v="1"/>
    <x v="7"/>
    <x v="2"/>
    <x v="1"/>
  </r>
  <r>
    <s v="eessi-pensjon-fagmodul"/>
    <x v="1145"/>
    <x v="2"/>
    <x v="1"/>
    <x v="1155"/>
    <s v="Bumper swagger til versjon 3.0 og fjerner all bruk av google commons"/>
    <x v="7"/>
    <n v="5"/>
    <x v="5"/>
    <x v="0"/>
    <x v="1"/>
    <x v="7"/>
    <x v="2"/>
    <x v="1"/>
  </r>
  <r>
    <s v="eessi-pensjon-fagmodul"/>
    <x v="1146"/>
    <x v="2"/>
    <x v="1"/>
    <x v="1156"/>
    <s v="Retter sivilstandtype fra PARTNER til REGISTRERT_PARTNER"/>
    <x v="7"/>
    <n v="5"/>
    <x v="5"/>
    <x v="0"/>
    <x v="1"/>
    <x v="7"/>
    <x v="2"/>
    <x v="1"/>
  </r>
  <r>
    <s v="eessi-pensjon-fagmodul"/>
    <x v="1147"/>
    <x v="2"/>
    <x v="1"/>
    <x v="1157"/>
    <s v="legger til støtte for preutfylling ustruktert utlandsadresse"/>
    <x v="7"/>
    <n v="5"/>
    <x v="5"/>
    <x v="0"/>
    <x v="1"/>
    <x v="7"/>
    <x v="2"/>
    <x v="1"/>
  </r>
  <r>
    <s v="eessi-pensjon-fagmodul"/>
    <x v="1148"/>
    <x v="2"/>
    <x v="1"/>
    <x v="1158"/>
    <s v="Fikser forrige commit som feilet"/>
    <x v="7"/>
    <n v="5"/>
    <x v="5"/>
    <x v="0"/>
    <x v="1"/>
    <x v="7"/>
    <x v="2"/>
    <x v="1"/>
  </r>
  <r>
    <s v="eessi-pensjon-fagmodul"/>
    <x v="1149"/>
    <x v="2"/>
    <x v="1"/>
    <x v="1159"/>
    <s v="generell refactoring og linting"/>
    <x v="7"/>
    <n v="5"/>
    <x v="5"/>
    <x v="0"/>
    <x v="1"/>
    <x v="7"/>
    <x v="2"/>
    <x v="1"/>
  </r>
  <r>
    <s v="eessi-pensjon-fagmodul"/>
    <x v="1150"/>
    <x v="2"/>
    <x v="1"/>
    <x v="1160"/>
    <s v="flytter PrefillService tilbake ut av addInstutionAndDocument.measure"/>
    <x v="7"/>
    <n v="5"/>
    <x v="5"/>
    <x v="0"/>
    <x v="1"/>
    <x v="7"/>
    <x v="2"/>
    <x v="1"/>
  </r>
  <r>
    <s v="eessi-pensjon-fagmodul"/>
    <x v="1151"/>
    <x v="2"/>
    <x v="1"/>
    <x v="1161"/>
    <s v="støtte for utlandadresse så lenge bostedadresse er tom"/>
    <x v="7"/>
    <n v="5"/>
    <x v="5"/>
    <x v="0"/>
    <x v="1"/>
    <x v="7"/>
    <x v="2"/>
    <x v="1"/>
  </r>
  <r>
    <s v="eessi-pensjon-fagmodul"/>
    <x v="1152"/>
    <x v="2"/>
    <x v="1"/>
    <x v="1162"/>
    <s v="bumper koltin plugin versjon til 1.4.30"/>
    <x v="7"/>
    <n v="5"/>
    <x v="5"/>
    <x v="0"/>
    <x v="1"/>
    <x v="7"/>
    <x v="2"/>
    <x v="1"/>
  </r>
  <r>
    <s v="eessi-pensjon-fagmodul"/>
    <x v="1153"/>
    <x v="2"/>
    <x v="1"/>
    <x v="1163"/>
    <s v="minor refactoring av PrefillPensjonVedtaksavslag"/>
    <x v="7"/>
    <n v="5"/>
    <x v="5"/>
    <x v="0"/>
    <x v="1"/>
    <x v="7"/>
    <x v="2"/>
    <x v="1"/>
  </r>
  <r>
    <s v="eessi-pensjon-fagmodul"/>
    <x v="1154"/>
    <x v="2"/>
    <x v="1"/>
    <x v="1164"/>
    <s v="Ignorerer 400 melding under prefilling. Ligger i dag utenfor measure og kastest videre. Flytter den inn under &quot;addInstutionAndDocument&quot; (#362)"/>
    <x v="7"/>
    <n v="5"/>
    <x v="5"/>
    <x v="0"/>
    <x v="1"/>
    <x v="7"/>
    <x v="2"/>
    <x v="1"/>
  </r>
  <r>
    <s v="eessi-pensjon-fagmodul"/>
    <x v="1155"/>
    <x v="2"/>
    <x v="1"/>
    <x v="1165"/>
    <s v="Update README.md"/>
    <x v="7"/>
    <n v="5"/>
    <x v="5"/>
    <x v="0"/>
    <x v="1"/>
    <x v="7"/>
    <x v="2"/>
    <x v="1"/>
  </r>
  <r>
    <s v="eessi-pensjon-fagmodul"/>
    <x v="1156"/>
    <x v="2"/>
    <x v="1"/>
    <x v="1166"/>
    <s v="Feature/pdl person med metadata (#361)"/>
    <x v="7"/>
    <n v="5"/>
    <x v="5"/>
    <x v="0"/>
    <x v="1"/>
    <x v="7"/>
    <x v="2"/>
    <x v="1"/>
  </r>
  <r>
    <s v="eessi-pensjon-fagmodul"/>
    <x v="1157"/>
    <x v="2"/>
    <x v="1"/>
    <x v="1167"/>
    <s v="toggler alarm off ved ikke tilgang til dokumenter"/>
    <x v="7"/>
    <n v="5"/>
    <x v="5"/>
    <x v="0"/>
    <x v="1"/>
    <x v="7"/>
    <x v="2"/>
    <x v="1"/>
  </r>
  <r>
    <s v="eessi-pensjon-fagmodul"/>
    <x v="1158"/>
    <x v="2"/>
    <x v="1"/>
    <x v="1168"/>
    <s v="Ved manglende fdato så benyttes fnr til å fylle ut fdato (PDL)"/>
    <x v="7"/>
    <n v="5"/>
    <x v="5"/>
    <x v="0"/>
    <x v="1"/>
    <x v="7"/>
    <x v="2"/>
    <x v="1"/>
  </r>
  <r>
    <s v="eessi-pensjon-fagmodul"/>
    <x v="1159"/>
    <x v="2"/>
    <x v="1"/>
    <x v="1169"/>
    <s v="Retter opp auditlogging"/>
    <x v="7"/>
    <n v="5"/>
    <x v="5"/>
    <x v="0"/>
    <x v="1"/>
    <x v="7"/>
    <x v="2"/>
    <x v="1"/>
  </r>
  <r>
    <s v="eessi-pensjon-fagmodul"/>
    <x v="1160"/>
    <x v="2"/>
    <x v="1"/>
    <x v="1170"/>
    <s v="Ignorerer ikke tilgang feilmeldinger ved buc og sed interaksjoner"/>
    <x v="7"/>
    <n v="5"/>
    <x v="5"/>
    <x v="0"/>
    <x v="1"/>
    <x v="7"/>
    <x v="2"/>
    <x v="1"/>
  </r>
  <r>
    <s v="eessi-pensjon-fagmodul"/>
    <x v="1161"/>
    <x v="2"/>
    <x v="1"/>
    <x v="1171"/>
    <s v="Fjerner alarmer ved ikke tilgang til rina"/>
    <x v="7"/>
    <n v="5"/>
    <x v="5"/>
    <x v="0"/>
    <x v="1"/>
    <x v="7"/>
    <x v="2"/>
    <x v="1"/>
  </r>
  <r>
    <s v="eessi-pensjon-fagmodul"/>
    <x v="1162"/>
    <x v="2"/>
    <x v="1"/>
    <x v="1172"/>
    <s v="Liten case fix for statistikk"/>
    <x v="7"/>
    <n v="5"/>
    <x v="5"/>
    <x v="0"/>
    <x v="1"/>
    <x v="7"/>
    <x v="2"/>
    <x v="1"/>
  </r>
  <r>
    <s v="eessi-pensjon-fagmodul"/>
    <x v="1163"/>
    <x v="2"/>
    <x v="1"/>
    <x v="1173"/>
    <s v="Feature/sedprefill pdl (#360)"/>
    <x v="7"/>
    <n v="5"/>
    <x v="5"/>
    <x v="0"/>
    <x v="1"/>
    <x v="7"/>
    <x v="2"/>
    <x v="1"/>
  </r>
  <r>
    <s v="eessi-pensjon-fagmodul"/>
    <x v="1164"/>
    <x v="2"/>
    <x v="1"/>
    <x v="1174"/>
    <s v="Bytter exception type ved prefill feil sånn at metrics støtter ignoreHttpCode"/>
    <x v="7"/>
    <n v="5"/>
    <x v="5"/>
    <x v="0"/>
    <x v="1"/>
    <x v="7"/>
    <x v="2"/>
    <x v="1"/>
  </r>
  <r>
    <s v="eessi-pensjon-fagmodul"/>
    <x v="1165"/>
    <x v="2"/>
    <x v="1"/>
    <x v="1175"/>
    <s v="Ignorer ikke tilgang feilmeldinger"/>
    <x v="7"/>
    <n v="5"/>
    <x v="5"/>
    <x v="0"/>
    <x v="1"/>
    <x v="7"/>
    <x v="2"/>
    <x v="1"/>
  </r>
  <r>
    <s v="eessi-pensjon-fagmodul"/>
    <x v="1166"/>
    <x v="2"/>
    <x v="1"/>
    <x v="1176"/>
    <s v="Endrer feilmelding til saksbehandler ved ikke tilgang til dokumenter i SAF"/>
    <x v="7"/>
    <n v="5"/>
    <x v="5"/>
    <x v="0"/>
    <x v="1"/>
    <x v="7"/>
    <x v="2"/>
    <x v="1"/>
  </r>
  <r>
    <s v="eessi-pensjon-fagmodul"/>
    <x v="1167"/>
    <x v="2"/>
    <x v="1"/>
    <x v="1177"/>
    <s v="bumper ep-metrics"/>
    <x v="7"/>
    <n v="5"/>
    <x v="5"/>
    <x v="0"/>
    <x v="1"/>
    <x v="7"/>
    <x v="2"/>
    <x v="1"/>
  </r>
  <r>
    <s v="eessi-pensjon-fagmodul"/>
    <x v="1168"/>
    <x v="2"/>
    <x v="1"/>
    <x v="1178"/>
    <s v="Ignorerer bad request ved prefill Sed, ofte saksbehandlingsfeil"/>
    <x v="7"/>
    <n v="5"/>
    <x v="5"/>
    <x v="0"/>
    <x v="1"/>
    <x v="7"/>
    <x v="2"/>
    <x v="1"/>
  </r>
  <r>
    <s v="eessi-pensjon-fagmodul"/>
    <x v="1169"/>
    <x v="2"/>
    <x v="1"/>
    <x v="1179"/>
    <s v="Ignorerer bad request ved prefill Sed, ofte saksbehandlingsfeil"/>
    <x v="7"/>
    <n v="5"/>
    <x v="5"/>
    <x v="0"/>
    <x v="1"/>
    <x v="7"/>
    <x v="2"/>
    <x v="1"/>
  </r>
  <r>
    <s v="eessi-pensjon-fagmodul"/>
    <x v="1170"/>
    <x v="2"/>
    <x v="1"/>
    <x v="1180"/>
    <s v="Bumper ep-sts"/>
    <x v="7"/>
    <n v="5"/>
    <x v="5"/>
    <x v="0"/>
    <x v="1"/>
    <x v="7"/>
    <x v="2"/>
    <x v="1"/>
  </r>
  <r>
    <s v="eessi-pensjon-fagmodul"/>
    <x v="1171"/>
    <x v="2"/>
    <x v="1"/>
    <x v="1181"/>
    <s v="Benytter ny versjon av ep-metrics og ep-personoppslag refactoring av Saf metrics ignorerer nå 403 feil fra SAF"/>
    <x v="7"/>
    <n v="5"/>
    <x v="5"/>
    <x v="0"/>
    <x v="1"/>
    <x v="7"/>
    <x v="2"/>
    <x v="1"/>
  </r>
  <r>
    <s v="eessi-pensjon-fagmodul"/>
    <x v="1172"/>
    <x v="2"/>
    <x v="1"/>
    <x v="1182"/>
    <s v="fjerner krav om gyldig vedtakid må være med for å preutfylle P15000"/>
    <x v="7"/>
    <n v="5"/>
    <x v="5"/>
    <x v="0"/>
    <x v="1"/>
    <x v="7"/>
    <x v="2"/>
    <x v="1"/>
  </r>
  <r>
    <s v="eessi-pensjon-fagmodul"/>
    <x v="1173"/>
    <x v="2"/>
    <x v="1"/>
    <x v="1183"/>
    <s v="Ordnet typo Familierelasjon samt ny versjon av ep-personoppslag"/>
    <x v="7"/>
    <n v="5"/>
    <x v="5"/>
    <x v="0"/>
    <x v="1"/>
    <x v="7"/>
    <x v="2"/>
    <x v="1"/>
  </r>
  <r>
    <s v="eessi-pensjon-fagmodul"/>
    <x v="1174"/>
    <x v="2"/>
    <x v="1"/>
    <x v="1184"/>
    <s v="Fikse prodfeil som forhindrer uthenting av R-dokumenter"/>
    <x v="7"/>
    <n v="5"/>
    <x v="5"/>
    <x v="0"/>
    <x v="1"/>
    <x v="7"/>
    <x v="2"/>
    <x v="1"/>
  </r>
  <r>
    <s v="eessi-pensjon-fagmodul"/>
    <x v="1175"/>
    <x v="2"/>
    <x v="1"/>
    <x v="1185"/>
    <s v="oppdaterer Exceptions i Bucutils med status og melding"/>
    <x v="7"/>
    <n v="5"/>
    <x v="5"/>
    <x v="0"/>
    <x v="1"/>
    <x v="7"/>
    <x v="2"/>
    <x v="1"/>
  </r>
  <r>
    <s v="eessi-pensjon-fagmodul"/>
    <x v="1176"/>
    <x v="2"/>
    <x v="1"/>
    <x v="1186"/>
    <s v="Fix query param"/>
    <x v="7"/>
    <n v="5"/>
    <x v="5"/>
    <x v="0"/>
    <x v="1"/>
    <x v="7"/>
    <x v="2"/>
    <x v="1"/>
  </r>
  <r>
    <s v="eessi-pensjon-fagmodul"/>
    <x v="1177"/>
    <x v="2"/>
    <x v="1"/>
    <x v="1187"/>
    <s v="EP-952 Bruke SedType enum i stedet for string (#358)"/>
    <x v="7"/>
    <n v="5"/>
    <x v="5"/>
    <x v="0"/>
    <x v="1"/>
    <x v="7"/>
    <x v="2"/>
    <x v="1"/>
  </r>
  <r>
    <s v="eessi-pensjon-fagmodul"/>
    <x v="1178"/>
    <x v="2"/>
    <x v="1"/>
    <x v="1188"/>
    <s v="EP-952 Legge tilbake test"/>
    <x v="7"/>
    <n v="5"/>
    <x v="5"/>
    <x v="0"/>
    <x v="1"/>
    <x v="7"/>
    <x v="2"/>
    <x v="1"/>
  </r>
  <r>
    <s v="eessi-pensjon-fagmodul"/>
    <x v="1179"/>
    <x v="2"/>
    <x v="1"/>
    <x v="1189"/>
    <s v="Merge branch 'master' of github.com:navikt/eessi-pensjon-fagmodul into EP-952_TypeSecure_SedType"/>
    <x v="7"/>
    <n v="5"/>
    <x v="5"/>
    <x v="0"/>
    <x v="1"/>
    <x v="7"/>
    <x v="2"/>
    <x v="1"/>
  </r>
  <r>
    <s v="eessi-pensjon-fagmodul"/>
    <x v="1180"/>
    <x v="2"/>
    <x v="1"/>
    <x v="1190"/>
    <s v="Legger til feilmelding på preutfylling av P15000 når vedtak mangler."/>
    <x v="7"/>
    <n v="5"/>
    <x v="5"/>
    <x v="0"/>
    <x v="1"/>
    <x v="7"/>
    <x v="2"/>
    <x v="1"/>
  </r>
  <r>
    <s v="eessi-pensjon-fagmodul"/>
    <x v="1181"/>
    <x v="2"/>
    <x v="1"/>
    <x v="1191"/>
    <s v="Merge branch 'master' of github.com:navikt/eessi-pensjon-fagmodul into EP-952_TypeSecure_SedType"/>
    <x v="7"/>
    <n v="5"/>
    <x v="5"/>
    <x v="0"/>
    <x v="1"/>
    <x v="7"/>
    <x v="2"/>
    <x v="1"/>
  </r>
  <r>
    <s v="eessi-pensjon-fagmodul"/>
    <x v="1182"/>
    <x v="2"/>
    <x v="1"/>
    <x v="1192"/>
    <s v="EP-952 Bruke SedType enum i stedet for string"/>
    <x v="7"/>
    <n v="5"/>
    <x v="5"/>
    <x v="0"/>
    <x v="1"/>
    <x v="7"/>
    <x v="2"/>
    <x v="1"/>
  </r>
  <r>
    <s v="eessi-pensjon-fagmodul"/>
    <x v="1183"/>
    <x v="2"/>
    <x v="1"/>
    <x v="1193"/>
    <s v="Legger til bedre feilhåndtering for vedtak på P6000"/>
    <x v="7"/>
    <n v="5"/>
    <x v="5"/>
    <x v="0"/>
    <x v="1"/>
    <x v="7"/>
    <x v="2"/>
    <x v="1"/>
  </r>
  <r>
    <s v="eessi-pensjon-fagmodul"/>
    <x v="1184"/>
    <x v="2"/>
    <x v="1"/>
    <x v="1194"/>
    <s v="Fjerner dockerfile kommando som ikke lenger tillates av nais"/>
    <x v="7"/>
    <n v="5"/>
    <x v="5"/>
    <x v="0"/>
    <x v="1"/>
    <x v="7"/>
    <x v="2"/>
    <x v="1"/>
  </r>
  <r>
    <s v="eessi-pensjon-fagmodul"/>
    <x v="1185"/>
    <x v="2"/>
    <x v="1"/>
    <x v="1195"/>
    <s v="Oppdaterer hendelseType til Opprettelsetype i statistikkmelding"/>
    <x v="7"/>
    <n v="5"/>
    <x v="5"/>
    <x v="0"/>
    <x v="1"/>
    <x v="7"/>
    <x v="2"/>
    <x v="1"/>
  </r>
  <r>
    <s v="eessi-pensjon-fagmodul"/>
    <x v="1186"/>
    <x v="2"/>
    <x v="1"/>
    <x v="1196"/>
    <s v="Oppdaterer endring på hendelsetype til BUC og SED"/>
    <x v="7"/>
    <n v="5"/>
    <x v="5"/>
    <x v="0"/>
    <x v="1"/>
    <x v="7"/>
    <x v="2"/>
    <x v="1"/>
  </r>
  <r>
    <s v="eessi-pensjon-fagmodul"/>
    <x v="1187"/>
    <x v="2"/>
    <x v="1"/>
    <x v="1197"/>
    <s v="Feature/person pdl controller (#357)"/>
    <x v="7"/>
    <n v="5"/>
    <x v="5"/>
    <x v="0"/>
    <x v="1"/>
    <x v="7"/>
    <x v="2"/>
    <x v="1"/>
  </r>
  <r>
    <s v="eessi-pensjon-fagmodul"/>
    <x v="1188"/>
    <x v="2"/>
    <x v="1"/>
    <x v="1198"/>
    <s v="Feature/prefillPDLNav (#356)"/>
    <x v="7"/>
    <n v="5"/>
    <x v="5"/>
    <x v="0"/>
    <x v="1"/>
    <x v="7"/>
    <x v="2"/>
    <x v="1"/>
  </r>
  <r>
    <s v="eessi-pensjon-fagmodul"/>
    <x v="1189"/>
    <x v="2"/>
    <x v="1"/>
    <x v="1199"/>
    <s v="Oppdatert preutfylling av P15000 med gjenlevende"/>
    <x v="7"/>
    <n v="5"/>
    <x v="5"/>
    <x v="0"/>
    <x v="1"/>
    <x v="7"/>
    <x v="2"/>
    <x v="1"/>
  </r>
  <r>
    <s v="eessi-pensjon-fagmodul"/>
    <x v="1190"/>
    <x v="2"/>
    <x v="1"/>
    <x v="1200"/>
    <s v="Fjerner measure på hentSaktype som feiler ofte og støyer av naturlige årsaker som vedtak ikke finnes."/>
    <x v="7"/>
    <n v="5"/>
    <x v="5"/>
    <x v="0"/>
    <x v="1"/>
    <x v="7"/>
    <x v="2"/>
    <x v="1"/>
  </r>
  <r>
    <s v="eessi-pensjon-fagmodul"/>
    <x v="1191"/>
    <x v="2"/>
    <x v="1"/>
    <x v="1201"/>
    <s v="EP-1060: Håndterer feil parameter for kravdato"/>
    <x v="7"/>
    <n v="5"/>
    <x v="5"/>
    <x v="0"/>
    <x v="1"/>
    <x v="7"/>
    <x v="2"/>
    <x v="1"/>
  </r>
  <r>
    <s v="eessi-pensjon-fagmodul"/>
    <x v="1192"/>
    <x v="2"/>
    <x v="1"/>
    <x v="1202"/>
    <s v="Feature/personoppslag pdl (#355)"/>
    <x v="7"/>
    <n v="5"/>
    <x v="5"/>
    <x v="0"/>
    <x v="1"/>
    <x v="7"/>
    <x v="2"/>
    <x v="1"/>
  </r>
  <r>
    <s v="eessi-pensjon-fagmodul"/>
    <x v="1193"/>
    <x v="2"/>
    <x v="1"/>
    <x v="1203"/>
    <s v="Oppdatert pr ref kommentarer på pr"/>
    <x v="7"/>
    <n v="5"/>
    <x v="5"/>
    <x v="0"/>
    <x v="1"/>
    <x v="7"/>
    <x v="2"/>
    <x v="1"/>
  </r>
  <r>
    <s v="eessi-pensjon-fagmodul"/>
    <x v="1194"/>
    <x v="2"/>
    <x v="1"/>
    <x v="1204"/>
    <s v="EP-1060: lowercase feil"/>
    <x v="7"/>
    <n v="5"/>
    <x v="5"/>
    <x v="0"/>
    <x v="1"/>
    <x v="7"/>
    <x v="2"/>
    <x v="1"/>
  </r>
  <r>
    <s v="eessi-pensjon-fagmodul"/>
    <x v="1195"/>
    <x v="2"/>
    <x v="1"/>
    <x v="1205"/>
    <s v="små endringer på pdl kall. Depricating hentPersonerMedBarn o.l i PrefillSEDService.kt"/>
    <x v="7"/>
    <n v="5"/>
    <x v="5"/>
    <x v="0"/>
    <x v="1"/>
    <x v="7"/>
    <x v="2"/>
    <x v="1"/>
  </r>
  <r>
    <s v="eessi-pensjon-fagmodul"/>
    <x v="1196"/>
    <x v="2"/>
    <x v="1"/>
    <x v="1206"/>
    <s v="Oppdaterer url for tpsws for prod"/>
    <x v="7"/>
    <n v="5"/>
    <x v="5"/>
    <x v="0"/>
    <x v="1"/>
    <x v="7"/>
    <x v="2"/>
    <x v="1"/>
  </r>
  <r>
    <s v="eessi-pensjon-fagmodul"/>
    <x v="1197"/>
    <x v="2"/>
    <x v="1"/>
    <x v="1207"/>
    <s v="legger til fiks for allowsAttachments på P5000 til alltid å være false. (BucAndSedView UI)"/>
    <x v="7"/>
    <n v="5"/>
    <x v="5"/>
    <x v="0"/>
    <x v="1"/>
    <x v="7"/>
    <x v="2"/>
    <x v="1"/>
  </r>
  <r>
    <s v="eessi-pensjon-fagmodul"/>
    <x v="1198"/>
    <x v="2"/>
    <x v="1"/>
    <x v="1208"/>
    <s v="Oppdaterer url for tpsws"/>
    <x v="7"/>
    <n v="5"/>
    <x v="5"/>
    <x v="0"/>
    <x v="1"/>
    <x v="7"/>
    <x v="2"/>
    <x v="1"/>
  </r>
  <r>
    <s v="eessi-pensjon-fagmodul"/>
    <x v="1199"/>
    <x v="2"/>
    <x v="1"/>
    <x v="1209"/>
    <s v="EP-1060: lowercase feil"/>
    <x v="7"/>
    <n v="5"/>
    <x v="5"/>
    <x v="0"/>
    <x v="1"/>
    <x v="7"/>
    <x v="2"/>
    <x v="1"/>
  </r>
  <r>
    <s v="eessi-pensjon-fagmodul"/>
    <x v="1200"/>
    <x v="2"/>
    <x v="1"/>
    <x v="1210"/>
    <s v="EP-1060: endrer kravdato url, tester og uthenting via vedtaksid og aktorId"/>
    <x v="7"/>
    <n v="5"/>
    <x v="5"/>
    <x v="0"/>
    <x v="1"/>
    <x v="7"/>
    <x v="2"/>
    <x v="1"/>
  </r>
  <r>
    <s v="eessi-pensjon-fagmodul"/>
    <x v="1201"/>
    <x v="2"/>
    <x v="1"/>
    <x v="1211"/>
    <s v="EP-1060: feil parameter i kravdato (#354)"/>
    <x v="7"/>
    <n v="5"/>
    <x v="5"/>
    <x v="0"/>
    <x v="1"/>
    <x v="7"/>
    <x v="2"/>
    <x v="1"/>
  </r>
  <r>
    <s v="eessi-pensjon-fagmodul"/>
    <x v="1202"/>
    <x v="2"/>
    <x v="1"/>
    <x v="1212"/>
    <s v="EP-1060: feil parameter i kravdato"/>
    <x v="7"/>
    <n v="5"/>
    <x v="5"/>
    <x v="0"/>
    <x v="1"/>
    <x v="7"/>
    <x v="2"/>
    <x v="1"/>
  </r>
  <r>
    <s v="eessi-pensjon-fagmodul"/>
    <x v="1203"/>
    <x v="2"/>
    <x v="1"/>
    <x v="1213"/>
    <s v="Feature/prefill p6000 avslag (#353)"/>
    <x v="7"/>
    <n v="5"/>
    <x v="5"/>
    <x v="0"/>
    <x v="1"/>
    <x v="7"/>
    <x v="2"/>
    <x v="1"/>
  </r>
  <r>
    <s v="eessi-pensjon-fagmodul"/>
    <x v="1204"/>
    <x v="2"/>
    <x v="1"/>
    <x v="1214"/>
    <s v="EP-1060: endrer response for kravDato til json (#352)"/>
    <x v="7"/>
    <n v="5"/>
    <x v="5"/>
    <x v="0"/>
    <x v="1"/>
    <x v="7"/>
    <x v="2"/>
    <x v="1"/>
  </r>
  <r>
    <s v="eessi-pensjon-fagmodul"/>
    <x v="1205"/>
    <x v="2"/>
    <x v="1"/>
    <x v="1215"/>
    <s v="oppdatert pdl opprettet PersonDataService samt PersonDataCollection for håndtering av person fra PDL"/>
    <x v="7"/>
    <n v="5"/>
    <x v="5"/>
    <x v="0"/>
    <x v="1"/>
    <x v="7"/>
    <x v="2"/>
    <x v="1"/>
  </r>
  <r>
    <s v="eessi-pensjon-fagmodul"/>
    <x v="1206"/>
    <x v="2"/>
    <x v="1"/>
    <x v="1216"/>
    <s v="retting github action"/>
    <x v="7"/>
    <n v="5"/>
    <x v="5"/>
    <x v="0"/>
    <x v="1"/>
    <x v="7"/>
    <x v="2"/>
    <x v="1"/>
  </r>
  <r>
    <s v="eessi-pensjon-fagmodul"/>
    <x v="1207"/>
    <x v="2"/>
    <x v="1"/>
    <x v="1217"/>
    <s v="PDL test til Q2"/>
    <x v="7"/>
    <n v="5"/>
    <x v="5"/>
    <x v="0"/>
    <x v="1"/>
    <x v="7"/>
    <x v="2"/>
    <x v="1"/>
  </r>
  <r>
    <s v="eessi-pensjon-fagmodul"/>
    <x v="1208"/>
    <x v="2"/>
    <x v="1"/>
    <x v="1218"/>
    <s v="Switcher fra pen-was til pen-nais i q1, q2 og prod"/>
    <x v="7"/>
    <n v="5"/>
    <x v="5"/>
    <x v="0"/>
    <x v="1"/>
    <x v="7"/>
    <x v="2"/>
    <x v="1"/>
  </r>
  <r>
    <s v="eessi-pensjon-fagmodul"/>
    <x v="1209"/>
    <x v="2"/>
    <x v="1"/>
    <x v="1219"/>
    <s v="oppdateringer med PDL og nasi pesys mot nais"/>
    <x v="7"/>
    <n v="5"/>
    <x v="5"/>
    <x v="0"/>
    <x v="1"/>
    <x v="7"/>
    <x v="2"/>
    <x v="1"/>
  </r>
  <r>
    <s v="eessi-pensjon-fagmodul"/>
    <x v="1210"/>
    <x v="2"/>
    <x v="1"/>
    <x v="1220"/>
    <s v="ep-858 legger til vedtaksid ved opprettelse av sed"/>
    <x v="7"/>
    <n v="5"/>
    <x v="5"/>
    <x v="0"/>
    <x v="1"/>
    <x v="7"/>
    <x v="2"/>
    <x v="1"/>
  </r>
  <r>
    <s v="eessi-pensjon-fagmodul"/>
    <x v="1211"/>
    <x v="2"/>
    <x v="1"/>
    <x v="1221"/>
    <s v="oppdatert Person obj fra PDL med mer metadata"/>
    <x v="7"/>
    <n v="5"/>
    <x v="5"/>
    <x v="0"/>
    <x v="1"/>
    <x v="7"/>
    <x v="2"/>
    <x v="1"/>
  </r>
  <r>
    <s v="eessi-pensjon-fagmodul"/>
    <x v="1212"/>
    <x v="2"/>
    <x v="1"/>
    <x v="1222"/>
    <s v="felles test i PersonController.kt for uthenting av person fra PDL eller TPS"/>
    <x v="7"/>
    <n v="5"/>
    <x v="5"/>
    <x v="0"/>
    <x v="1"/>
    <x v="7"/>
    <x v="2"/>
    <x v="1"/>
  </r>
  <r>
    <s v="eessi-pensjon-fagmodul"/>
    <x v="1213"/>
    <x v="2"/>
    <x v="1"/>
    <x v="1223"/>
    <s v="PersonController med uthenting av person fra PDL"/>
    <x v="7"/>
    <n v="5"/>
    <x v="5"/>
    <x v="0"/>
    <x v="1"/>
    <x v="7"/>
    <x v="2"/>
    <x v="1"/>
  </r>
  <r>
    <s v="eessi-pensjon-fagmodul"/>
    <x v="1214"/>
    <x v="2"/>
    <x v="1"/>
    <x v="1224"/>
    <s v="EP-1060: endrer response for kravDato til json"/>
    <x v="7"/>
    <n v="5"/>
    <x v="5"/>
    <x v="0"/>
    <x v="1"/>
    <x v="7"/>
    <x v="2"/>
    <x v="1"/>
  </r>
  <r>
    <s v="eessi-pensjon-fagmodul"/>
    <x v="1215"/>
    <x v="2"/>
    <x v="1"/>
    <x v="1225"/>
    <s v="legger til PDL URL for bruk"/>
    <x v="7"/>
    <n v="5"/>
    <x v="5"/>
    <x v="0"/>
    <x v="1"/>
    <x v="7"/>
    <x v="2"/>
    <x v="1"/>
  </r>
  <r>
    <s v="eessi-pensjon-fagmodul"/>
    <x v="1216"/>
    <x v="2"/>
    <x v="1"/>
    <x v="1226"/>
    <s v="Håndterer mangler i pensjonsinformasjon , returnerer null istedet for… (#351)"/>
    <x v="7"/>
    <n v="5"/>
    <x v="5"/>
    <x v="0"/>
    <x v="1"/>
    <x v="7"/>
    <x v="2"/>
    <x v="1"/>
  </r>
  <r>
    <s v="eessi-pensjon-fagmodul"/>
    <x v="1217"/>
    <x v="2"/>
    <x v="1"/>
    <x v="1227"/>
    <s v="EP-1060: endrer response for kravDato til json"/>
    <x v="7"/>
    <n v="5"/>
    <x v="5"/>
    <x v="0"/>
    <x v="1"/>
    <x v="7"/>
    <x v="2"/>
    <x v="1"/>
  </r>
  <r>
    <s v="eessi-pensjon-fagmodul"/>
    <x v="1218"/>
    <x v="2"/>
    <x v="1"/>
    <x v="1228"/>
    <s v="EP-1060: wrapper returverdi inn i en httpresponse, samt legger til egen metric for kravdato"/>
    <x v="7"/>
    <n v="5"/>
    <x v="5"/>
    <x v="0"/>
    <x v="1"/>
    <x v="7"/>
    <x v="2"/>
    <x v="1"/>
  </r>
  <r>
    <s v="eessi-pensjon-fagmodul"/>
    <x v="1219"/>
    <x v="2"/>
    <x v="1"/>
    <x v="1229"/>
    <s v="EP-1060: retter merge feil"/>
    <x v="7"/>
    <n v="5"/>
    <x v="5"/>
    <x v="0"/>
    <x v="1"/>
    <x v="7"/>
    <x v="2"/>
    <x v="1"/>
  </r>
  <r>
    <s v="eessi-pensjon-fagmodul"/>
    <x v="1220"/>
    <x v="2"/>
    <x v="1"/>
    <x v="1230"/>
    <s v="Feature/krav dato prefill (#350)"/>
    <x v="7"/>
    <n v="5"/>
    <x v="5"/>
    <x v="0"/>
    <x v="1"/>
    <x v="7"/>
    <x v="2"/>
    <x v="1"/>
  </r>
  <r>
    <s v="eessi-pensjon-fagmodul"/>
    <x v="1221"/>
    <x v="2"/>
    <x v="1"/>
    <x v="1231"/>
    <s v="preffylling av P15000 med relasjon til avdød. hvis vedtak er med"/>
    <x v="7"/>
    <n v="5"/>
    <x v="5"/>
    <x v="0"/>
    <x v="1"/>
    <x v="7"/>
    <x v="2"/>
    <x v="1"/>
  </r>
  <r>
    <s v="eessi-pensjon-fagmodul"/>
    <x v="1222"/>
    <x v="2"/>
    <x v="1"/>
    <x v="1232"/>
    <s v="legger til støtte for preutfylling av P15000 på P_BUC_10"/>
    <x v="7"/>
    <n v="5"/>
    <x v="5"/>
    <x v="0"/>
    <x v="1"/>
    <x v="7"/>
    <x v="2"/>
    <x v="1"/>
  </r>
  <r>
    <s v="eessi-pensjon-journalforing"/>
    <x v="1223"/>
    <x v="3"/>
    <x v="1"/>
    <x v="1233"/>
    <s v="U - Oppgraderer org.apache.httpcomponents:httpclient:4.5.13 -&gt; 4.5.14"/>
    <x v="3"/>
    <n v="2"/>
    <x v="0"/>
    <x v="0"/>
    <x v="0"/>
    <x v="3"/>
    <x v="1"/>
    <x v="0"/>
  </r>
  <r>
    <s v="eessi-pensjon-journalforing"/>
    <x v="1224"/>
    <x v="3"/>
    <x v="1"/>
    <x v="1234"/>
    <s v="U - Oppgraderer no.nav.eessi.pensjon:ep-personoppslag:12.1.1 -&gt; 12.1.2"/>
    <x v="3"/>
    <n v="2"/>
    <x v="0"/>
    <x v="0"/>
    <x v="0"/>
    <x v="3"/>
    <x v="1"/>
    <x v="0"/>
  </r>
  <r>
    <s v="eessi-pensjon-journalforing"/>
    <x v="1225"/>
    <x v="3"/>
    <x v="1"/>
    <x v="1235"/>
    <s v="U - Oppgraderer no.nav.eessi.pensjon:ep-personoppslag:12.1.0 -&gt; 12.1.1"/>
    <x v="3"/>
    <n v="2"/>
    <x v="0"/>
    <x v="0"/>
    <x v="0"/>
    <x v="3"/>
    <x v="1"/>
    <x v="0"/>
  </r>
  <r>
    <s v="eessi-pensjon-journalforing"/>
    <x v="1226"/>
    <x v="3"/>
    <x v="1"/>
    <x v="1236"/>
    <s v="U - Oppgraderer no.nav.eessi.pensjon:ep-metrics:1.0.1 -&gt; 1.0.2"/>
    <x v="3"/>
    <n v="2"/>
    <x v="0"/>
    <x v="0"/>
    <x v="0"/>
    <x v="3"/>
    <x v="1"/>
    <x v="0"/>
  </r>
  <r>
    <s v="eessi-pensjon-journalforing"/>
    <x v="1227"/>
    <x v="3"/>
    <x v="1"/>
    <x v="1237"/>
    <s v="U - Oppgraderer io.mockk:mockk:1.13.2 -&gt; 1.13.3"/>
    <x v="3"/>
    <n v="2"/>
    <x v="0"/>
    <x v="0"/>
    <x v="0"/>
    <x v="3"/>
    <x v="1"/>
    <x v="0"/>
  </r>
  <r>
    <s v="eessi-pensjon-journalforing"/>
    <x v="1228"/>
    <x v="3"/>
    <x v="1"/>
    <x v="1238"/>
    <s v="U - Oppgraderer com.ninja-squad:springmockk:3.1.2 -&gt; 4.0.0"/>
    <x v="3"/>
    <n v="2"/>
    <x v="0"/>
    <x v="0"/>
    <x v="0"/>
    <x v="3"/>
    <x v="1"/>
    <x v="0"/>
  </r>
  <r>
    <s v="eessi-pensjon-journalforing"/>
    <x v="1229"/>
    <x v="3"/>
    <x v="1"/>
    <x v="1239"/>
    <s v="U - Oppgraderer no.nav.eessi.pensjon:ep-personoppslag:11.5.5 -&gt; 12.1.0"/>
    <x v="3"/>
    <n v="2"/>
    <x v="0"/>
    <x v="0"/>
    <x v="0"/>
    <x v="3"/>
    <x v="1"/>
    <x v="0"/>
  </r>
  <r>
    <s v="eessi-pensjon-journalforing"/>
    <x v="477"/>
    <x v="3"/>
    <x v="1"/>
    <x v="1240"/>
    <s v="F - Introduserer IOExceptionRetryInterceptor - part II"/>
    <x v="2"/>
    <n v="2"/>
    <x v="0"/>
    <x v="1"/>
    <x v="1"/>
    <x v="2"/>
    <x v="1"/>
    <x v="0"/>
  </r>
  <r>
    <s v="eessi-pensjon-journalforing"/>
    <x v="1230"/>
    <x v="3"/>
    <x v="1"/>
    <x v="1241"/>
    <s v="F - Introduserer IOExceptionRetryInterceptor"/>
    <x v="2"/>
    <n v="2"/>
    <x v="0"/>
    <x v="1"/>
    <x v="1"/>
    <x v="2"/>
    <x v="1"/>
    <x v="0"/>
  </r>
  <r>
    <s v="eessi-pensjon-journalforing"/>
    <x v="1231"/>
    <x v="3"/>
    <x v="1"/>
    <x v="1242"/>
    <s v="f - Telling av inngående og utgående kall"/>
    <x v="2"/>
    <n v="1"/>
    <x v="0"/>
    <x v="1"/>
    <x v="1"/>
    <x v="2"/>
    <x v="0"/>
    <x v="0"/>
  </r>
  <r>
    <s v="eessi-pensjon-journalforing"/>
    <x v="1232"/>
    <x v="3"/>
    <x v="1"/>
    <x v="1243"/>
    <s v="U - Oppgraderer no.nav.eessi.pensjon:ep-eux:1.3.31 -&gt; 1.3.34"/>
    <x v="3"/>
    <n v="2"/>
    <x v="0"/>
    <x v="0"/>
    <x v="0"/>
    <x v="3"/>
    <x v="1"/>
    <x v="0"/>
  </r>
  <r>
    <s v="eessi-pensjon-journalforing"/>
    <x v="1233"/>
    <x v="3"/>
    <x v="1"/>
    <x v="1244"/>
    <s v="U - Oppgraderer no.nav.eessi.pensjon:ep-logging:1.1.3 -&gt; 1.1.6"/>
    <x v="3"/>
    <n v="2"/>
    <x v="0"/>
    <x v="0"/>
    <x v="0"/>
    <x v="3"/>
    <x v="1"/>
    <x v="0"/>
  </r>
  <r>
    <s v="eessi-pensjon-journalforing"/>
    <x v="1234"/>
    <x v="3"/>
    <x v="1"/>
    <x v="1245"/>
    <s v="U - Oppgraderer com.ninja-squad:springmockk:3.1.1 -&gt; 3.1.2"/>
    <x v="3"/>
    <n v="2"/>
    <x v="0"/>
    <x v="0"/>
    <x v="0"/>
    <x v="3"/>
    <x v="1"/>
    <x v="0"/>
  </r>
  <r>
    <s v="eessi-pensjon-journalforing"/>
    <x v="1235"/>
    <x v="3"/>
    <x v="1"/>
    <x v="1246"/>
    <s v="U - Oppgraderer ep-metrics -&gt; 1.0.1"/>
    <x v="3"/>
    <n v="2"/>
    <x v="0"/>
    <x v="0"/>
    <x v="0"/>
    <x v="3"/>
    <x v="1"/>
    <x v="0"/>
  </r>
  <r>
    <s v="eessi-pensjon-journalforing"/>
    <x v="1236"/>
    <x v="3"/>
    <x v="1"/>
    <x v="1247"/>
    <s v="f - Tar i bruk ep-metrics 1.0.0"/>
    <x v="2"/>
    <n v="1"/>
    <x v="0"/>
    <x v="1"/>
    <x v="1"/>
    <x v="2"/>
    <x v="0"/>
    <x v="0"/>
  </r>
  <r>
    <s v="eessi-pensjon-journalforing"/>
    <x v="143"/>
    <x v="3"/>
    <x v="1"/>
    <x v="1248"/>
    <s v="U - Oppdaterer org.owasp:dependency-check-gradle versjon fra 7.3.0 til 7.3.2"/>
    <x v="3"/>
    <n v="2"/>
    <x v="0"/>
    <x v="0"/>
    <x v="0"/>
    <x v="3"/>
    <x v="1"/>
    <x v="0"/>
  </r>
  <r>
    <s v="eessi-pensjon-journalforing"/>
    <x v="144"/>
    <x v="3"/>
    <x v="1"/>
    <x v="1249"/>
    <s v="U - Oppdaterer ben-manes:gradle-versions-plugin versjon fra 0.43.0 til 0.44.0"/>
    <x v="3"/>
    <n v="2"/>
    <x v="0"/>
    <x v="0"/>
    <x v="0"/>
    <x v="3"/>
    <x v="1"/>
    <x v="0"/>
  </r>
  <r>
    <s v="eessi-pensjon-journalforing"/>
    <x v="1237"/>
    <x v="3"/>
    <x v="1"/>
    <x v="1250"/>
    <s v="U - Oppdaterer imageio-jpeg versjon fra 3.9.3 til 3.9.4"/>
    <x v="3"/>
    <n v="2"/>
    <x v="0"/>
    <x v="0"/>
    <x v="0"/>
    <x v="3"/>
    <x v="1"/>
    <x v="0"/>
  </r>
  <r>
    <s v="eessi-pensjon-journalforing"/>
    <x v="1238"/>
    <x v="3"/>
    <x v="1"/>
    <x v="1251"/>
    <s v="U - Oppdaterer jacksonversion fra 2.14.0 til 2.14.1"/>
    <x v="3"/>
    <n v="2"/>
    <x v="0"/>
    <x v="0"/>
    <x v="0"/>
    <x v="3"/>
    <x v="1"/>
    <x v="0"/>
  </r>
  <r>
    <s v="eessi-pensjon-journalforing"/>
    <x v="1239"/>
    <x v="3"/>
    <x v="1"/>
    <x v="1252"/>
    <s v="U - Oppgraderer no.nav.eessi.pensjon:ep-eux:1.3.30 -&gt; 1.3.31"/>
    <x v="3"/>
    <n v="2"/>
    <x v="0"/>
    <x v="0"/>
    <x v="0"/>
    <x v="3"/>
    <x v="1"/>
    <x v="0"/>
  </r>
  <r>
    <s v="eessi-pensjon-journalforing"/>
    <x v="1240"/>
    <x v="3"/>
    <x v="1"/>
    <x v="1253"/>
    <s v="U - Oppgraderer com.tngtech.archunit:archunit:1.0.0 -&gt; 1.0.1"/>
    <x v="3"/>
    <n v="2"/>
    <x v="0"/>
    <x v="0"/>
    <x v="0"/>
    <x v="3"/>
    <x v="1"/>
    <x v="0"/>
  </r>
  <r>
    <s v="eessi-pensjon-journalforing"/>
    <x v="1241"/>
    <x v="3"/>
    <x v="1"/>
    <x v="1254"/>
    <s v="t - Setter JSONAssert til strict"/>
    <x v="9"/>
    <n v="1"/>
    <x v="0"/>
    <x v="1"/>
    <x v="1"/>
    <x v="9"/>
    <x v="0"/>
    <x v="0"/>
  </r>
  <r>
    <s v="eessi-pensjon-journalforing"/>
    <x v="1242"/>
    <x v="3"/>
    <x v="1"/>
    <x v="1255"/>
    <s v="F - Legger til GA_YRK som SakType m/tester"/>
    <x v="2"/>
    <n v="2"/>
    <x v="0"/>
    <x v="1"/>
    <x v="1"/>
    <x v="2"/>
    <x v="1"/>
    <x v="0"/>
  </r>
  <r>
    <s v="eessi-pensjon-journalforing"/>
    <x v="1243"/>
    <x v="3"/>
    <x v="1"/>
    <x v="1256"/>
    <s v="U - Oppgraderer no.nav.security:token-client-spring:2.1.7 -&gt; 2.1.8"/>
    <x v="3"/>
    <n v="2"/>
    <x v="0"/>
    <x v="0"/>
    <x v="0"/>
    <x v="3"/>
    <x v="1"/>
    <x v="0"/>
  </r>
  <r>
    <s v="eessi-pensjon-journalforing"/>
    <x v="1244"/>
    <x v="3"/>
    <x v="1"/>
    <x v="1257"/>
    <s v="U - Oppgraderer snakeyaml pga vuln til 1.33"/>
    <x v="3"/>
    <n v="2"/>
    <x v="0"/>
    <x v="0"/>
    <x v="0"/>
    <x v="3"/>
    <x v="1"/>
    <x v="0"/>
  </r>
  <r>
    <s v="eessi-pensjon-journalforing"/>
    <x v="1245"/>
    <x v="3"/>
    <x v="1"/>
    <x v="1258"/>
    <s v="U - Oppgraderer no.nav.eessi.pensjon:ep-eux:1.3.29 -&gt; 1.3.30"/>
    <x v="3"/>
    <n v="2"/>
    <x v="0"/>
    <x v="0"/>
    <x v="0"/>
    <x v="3"/>
    <x v="1"/>
    <x v="0"/>
  </r>
  <r>
    <s v="eessi-pensjon-journalforing"/>
    <x v="1246"/>
    <x v="3"/>
    <x v="1"/>
    <x v="1259"/>
    <s v="U - Oppgraderer no.nav.eessi.pensjon:ep-personoppslag:11.5.2 -&gt; 11.5.5"/>
    <x v="3"/>
    <n v="2"/>
    <x v="0"/>
    <x v="0"/>
    <x v="0"/>
    <x v="3"/>
    <x v="1"/>
    <x v="0"/>
  </r>
  <r>
    <s v="eessi-pensjon-journalforing"/>
    <x v="1247"/>
    <x v="3"/>
    <x v="1"/>
    <x v="1260"/>
    <s v="U - Oppgraderer no.nav.eessi.pensjon:ep-metrics:0.5.27 -&gt; 0.5.28"/>
    <x v="3"/>
    <n v="2"/>
    <x v="0"/>
    <x v="0"/>
    <x v="0"/>
    <x v="3"/>
    <x v="1"/>
    <x v="0"/>
  </r>
  <r>
    <s v="eessi-pensjon-journalforing"/>
    <x v="1248"/>
    <x v="3"/>
    <x v="1"/>
    <x v="1261"/>
    <s v="U - Oppgraderer no.nav.eessi.pensjon:ep-logging:1.1.2 -&gt; 1.1.3"/>
    <x v="3"/>
    <n v="2"/>
    <x v="0"/>
    <x v="0"/>
    <x v="0"/>
    <x v="3"/>
    <x v="1"/>
    <x v="0"/>
  </r>
  <r>
    <s v="eessi-pensjon-journalforing"/>
    <x v="1249"/>
    <x v="3"/>
    <x v="1"/>
    <x v="1262"/>
    <s v="E - justerer MaxRAMPercentage fra 85 til 80"/>
    <x v="0"/>
    <n v="2"/>
    <x v="0"/>
    <x v="0"/>
    <x v="0"/>
    <x v="0"/>
    <x v="1"/>
    <x v="0"/>
  </r>
  <r>
    <s v="eessi-pensjon-journalforing"/>
    <x v="1250"/>
    <x v="3"/>
    <x v="1"/>
    <x v="1263"/>
    <s v="U - Oppgraderer com.fasterxml.jackson.datatype:2.13.4 -&gt; 2.14.0"/>
    <x v="3"/>
    <n v="2"/>
    <x v="0"/>
    <x v="0"/>
    <x v="0"/>
    <x v="3"/>
    <x v="1"/>
    <x v="0"/>
  </r>
  <r>
    <s v="eessi-pensjon-journalforing"/>
    <x v="1251"/>
    <x v="3"/>
    <x v="1"/>
    <x v="1264"/>
    <s v="U - Oppgraderer io.mockk:mockk:1.12.5 -&gt; 1.13.2"/>
    <x v="3"/>
    <n v="2"/>
    <x v="0"/>
    <x v="0"/>
    <x v="0"/>
    <x v="3"/>
    <x v="1"/>
    <x v="0"/>
  </r>
  <r>
    <s v="eessi-pensjon-journalforing"/>
    <x v="1252"/>
    <x v="3"/>
    <x v="1"/>
    <x v="1265"/>
    <s v="E - Bytter baseimage til ghcr.io/navikt/baseimages/temurin:17"/>
    <x v="0"/>
    <n v="2"/>
    <x v="0"/>
    <x v="0"/>
    <x v="0"/>
    <x v="0"/>
    <x v="1"/>
    <x v="0"/>
  </r>
  <r>
    <s v="eessi-pensjon-journalforing"/>
    <x v="1253"/>
    <x v="3"/>
    <x v="1"/>
    <x v="1266"/>
    <s v="F - Endrer retry ResourceAccessException -&gt; IOException"/>
    <x v="2"/>
    <n v="2"/>
    <x v="0"/>
    <x v="1"/>
    <x v="1"/>
    <x v="2"/>
    <x v="1"/>
    <x v="0"/>
  </r>
  <r>
    <s v="eessi-pensjon-journalforing"/>
    <x v="1254"/>
    <x v="3"/>
    <x v="1"/>
    <x v="1267"/>
    <s v="F!! - Legger på ResourceAccessRetryInterceptor"/>
    <x v="2"/>
    <n v="3"/>
    <x v="0"/>
    <x v="1"/>
    <x v="1"/>
    <x v="2"/>
    <x v="3"/>
    <x v="0"/>
  </r>
  <r>
    <s v="eessi-pensjon-journalforing"/>
    <x v="1255"/>
    <x v="3"/>
    <x v="1"/>
    <x v="1268"/>
    <s v="F!! Bytter http-klient - unntatt for eux og jorak"/>
    <x v="2"/>
    <n v="3"/>
    <x v="0"/>
    <x v="1"/>
    <x v="1"/>
    <x v="2"/>
    <x v="3"/>
    <x v="0"/>
  </r>
  <r>
    <s v="eessi-pensjon-journalforing"/>
    <x v="1256"/>
    <x v="3"/>
    <x v="1"/>
    <x v="1269"/>
    <s v="U - Oppgraderer no.nav.eessi.pensjon:ep-eux:1.3.28 -&gt; 1.3.29"/>
    <x v="3"/>
    <n v="2"/>
    <x v="0"/>
    <x v="0"/>
    <x v="0"/>
    <x v="3"/>
    <x v="1"/>
    <x v="0"/>
  </r>
  <r>
    <s v="eessi-pensjon-journalforing"/>
    <x v="1257"/>
    <x v="3"/>
    <x v="1"/>
    <x v="1270"/>
    <s v="U - Oppgraderer no.nav.eessi.pensjon:ep-metrics:0.5.26 -&gt; 0.5.27"/>
    <x v="3"/>
    <n v="2"/>
    <x v="0"/>
    <x v="0"/>
    <x v="0"/>
    <x v="3"/>
    <x v="1"/>
    <x v="0"/>
  </r>
  <r>
    <s v="eessi-pensjon-journalforing"/>
    <x v="1258"/>
    <x v="3"/>
    <x v="1"/>
    <x v="1271"/>
    <s v="U - Oppgraderer no.nav.eessi.pensjon:ep-logging:1.0.54 -&gt; 1.1.2"/>
    <x v="3"/>
    <n v="2"/>
    <x v="0"/>
    <x v="0"/>
    <x v="0"/>
    <x v="3"/>
    <x v="1"/>
    <x v="0"/>
  </r>
  <r>
    <s v="eessi-pensjon-journalforing"/>
    <x v="1259"/>
    <x v="3"/>
    <x v="1"/>
    <x v="1272"/>
    <s v="U - Oppgraderer io.spring.dependency-management:1.0.14.RELEASE -&gt; 1.1.0"/>
    <x v="3"/>
    <n v="2"/>
    <x v="0"/>
    <x v="0"/>
    <x v="0"/>
    <x v="3"/>
    <x v="1"/>
    <x v="0"/>
  </r>
  <r>
    <s v="eessi-pensjon-journalforing"/>
    <x v="1260"/>
    <x v="3"/>
    <x v="1"/>
    <x v="1273"/>
    <s v="U - Oppgraderer no.nav.security:2.1.6 -&gt; 2.1.7"/>
    <x v="3"/>
    <n v="2"/>
    <x v="0"/>
    <x v="0"/>
    <x v="0"/>
    <x v="3"/>
    <x v="1"/>
    <x v="0"/>
  </r>
  <r>
    <s v="eessi-pensjon-journalforing"/>
    <x v="1261"/>
    <x v="3"/>
    <x v="1"/>
    <x v="1274"/>
    <s v="U - Oppgraderer org.springframework.boot:2.7.4 -&gt; 2.7.5"/>
    <x v="3"/>
    <n v="2"/>
    <x v="0"/>
    <x v="0"/>
    <x v="0"/>
    <x v="3"/>
    <x v="1"/>
    <x v="0"/>
  </r>
  <r>
    <s v="eessi-pensjon-journalforing"/>
    <x v="1262"/>
    <x v="3"/>
    <x v="1"/>
    <x v="1275"/>
    <s v="U -  imageio-jpeg - 3.9.0 =&gt; 3.9.3, imageio-tiff - 3.9.0 =&gt; 3.9.3"/>
    <x v="3"/>
    <n v="2"/>
    <x v="0"/>
    <x v="0"/>
    <x v="0"/>
    <x v="3"/>
    <x v="1"/>
    <x v="0"/>
  </r>
  <r>
    <s v="eessi-pensjon-journalforing"/>
    <x v="1263"/>
    <x v="3"/>
    <x v="1"/>
    <x v="1276"/>
    <s v="U - Oppgraderer gradle-plugins via ep-module-fil"/>
    <x v="3"/>
    <n v="2"/>
    <x v="0"/>
    <x v="0"/>
    <x v="0"/>
    <x v="3"/>
    <x v="1"/>
    <x v="0"/>
  </r>
  <r>
    <s v="eessi-pensjon-journalforing"/>
    <x v="1264"/>
    <x v="3"/>
    <x v="1"/>
    <x v="1277"/>
    <s v="r - renaming av eux/fagmoduldokument-helper til service"/>
    <x v="1"/>
    <n v="1"/>
    <x v="0"/>
    <x v="1"/>
    <x v="1"/>
    <x v="1"/>
    <x v="0"/>
    <x v="0"/>
  </r>
  <r>
    <s v="eessi-pensjon-journalforing"/>
    <x v="1265"/>
    <x v="3"/>
    <x v="1"/>
    <x v="1278"/>
    <s v="f - Benytter oss av opprettRestTemplateWithBuffered i euxOAuthRestTemplate"/>
    <x v="2"/>
    <n v="1"/>
    <x v="0"/>
    <x v="1"/>
    <x v="1"/>
    <x v="2"/>
    <x v="0"/>
    <x v="0"/>
  </r>
  <r>
    <s v="eessi-pensjon-journalforing"/>
    <x v="1266"/>
    <x v="3"/>
    <x v="1"/>
    <x v="1279"/>
    <s v="f - Fjerner buffering av responsen"/>
    <x v="2"/>
    <n v="1"/>
    <x v="0"/>
    <x v="1"/>
    <x v="1"/>
    <x v="2"/>
    <x v="0"/>
    <x v="0"/>
  </r>
  <r>
    <s v="eessi-pensjon-journalforing"/>
    <x v="1267"/>
    <x v="3"/>
    <x v="1"/>
    <x v="1280"/>
    <s v="E - Øker minne etter forekomst av OOMKilled"/>
    <x v="0"/>
    <n v="2"/>
    <x v="0"/>
    <x v="0"/>
    <x v="0"/>
    <x v="0"/>
    <x v="1"/>
    <x v="0"/>
  </r>
  <r>
    <s v="eessi-pensjon-journalforing"/>
    <x v="1268"/>
    <x v="3"/>
    <x v="1"/>
    <x v="1281"/>
    <s v="U - Oppgraderer com.twelvemonkeys.imageio:imageio-jpeg:3.8.3 -&gt; 3.9.0"/>
    <x v="3"/>
    <n v="2"/>
    <x v="0"/>
    <x v="0"/>
    <x v="0"/>
    <x v="3"/>
    <x v="1"/>
    <x v="0"/>
  </r>
  <r>
    <s v="eessi-pensjon-journalforing"/>
    <x v="1269"/>
    <x v="3"/>
    <x v="1"/>
    <x v="1282"/>
    <s v="U - Oppgraderer org.springframework.retry:spring-retry:1.3.3 -&gt; 1.3.4"/>
    <x v="3"/>
    <n v="2"/>
    <x v="0"/>
    <x v="0"/>
    <x v="0"/>
    <x v="3"/>
    <x v="1"/>
    <x v="0"/>
  </r>
  <r>
    <s v="eessi-pensjon-journalforing"/>
    <x v="1270"/>
    <x v="3"/>
    <x v="1"/>
    <x v="1283"/>
    <s v="U - Oppgraderer no.nav.eessi.pensjon:ep-eux:1.3.26 -&gt; 1.3.28"/>
    <x v="3"/>
    <n v="2"/>
    <x v="0"/>
    <x v="0"/>
    <x v="0"/>
    <x v="3"/>
    <x v="1"/>
    <x v="0"/>
  </r>
  <r>
    <s v="eessi-pensjon-journalforing"/>
    <x v="1271"/>
    <x v="3"/>
    <x v="1"/>
    <x v="1284"/>
    <s v="U - Oppgraderer no.nav.eessi.pensjon:ep-personoppslag:11.5.1 -&gt; 11.5.2"/>
    <x v="3"/>
    <n v="2"/>
    <x v="0"/>
    <x v="0"/>
    <x v="0"/>
    <x v="3"/>
    <x v="1"/>
    <x v="0"/>
  </r>
  <r>
    <s v="eessi-pensjon-journalforing"/>
    <x v="1272"/>
    <x v="3"/>
    <x v="1"/>
    <x v="1285"/>
    <s v="U - Oppgraderer no.nav.eessi.pensjon:ep-metrics:0.5.24 -&gt; 0.5.26"/>
    <x v="3"/>
    <n v="2"/>
    <x v="0"/>
    <x v="0"/>
    <x v="0"/>
    <x v="3"/>
    <x v="1"/>
    <x v="0"/>
  </r>
  <r>
    <s v="eessi-pensjon-journalforing"/>
    <x v="1273"/>
    <x v="3"/>
    <x v="1"/>
    <x v="1286"/>
    <s v="U - Oppgraderer no.nav.eessi.pensjon:ep-logging:1.0.52 -&gt; 1.0.54"/>
    <x v="3"/>
    <n v="2"/>
    <x v="0"/>
    <x v="0"/>
    <x v="0"/>
    <x v="3"/>
    <x v="1"/>
    <x v="0"/>
  </r>
  <r>
    <s v="eessi-pensjon-journalforing"/>
    <x v="1274"/>
    <x v="3"/>
    <x v="1"/>
    <x v="1287"/>
    <s v="U - Oppgraderer org.springframework.kafka:spring-kafka:2.9.1 -&gt; 2.9.2"/>
    <x v="3"/>
    <n v="2"/>
    <x v="0"/>
    <x v="0"/>
    <x v="0"/>
    <x v="3"/>
    <x v="1"/>
    <x v="0"/>
  </r>
  <r>
    <s v="eessi-pensjon-journalforing"/>
    <x v="1275"/>
    <x v="3"/>
    <x v="1"/>
    <x v="1288"/>
    <s v="P - Oppgraderer actions/setup-java@v2 -&gt; v3"/>
    <x v="5"/>
    <n v="2"/>
    <x v="0"/>
    <x v="0"/>
    <x v="1"/>
    <x v="5"/>
    <x v="1"/>
    <x v="0"/>
  </r>
  <r>
    <s v="eessi-pensjon-journalforing"/>
    <x v="556"/>
    <x v="3"/>
    <x v="1"/>
    <x v="1289"/>
    <s v="p - Justerer .gitignore"/>
    <x v="5"/>
    <n v="1"/>
    <x v="0"/>
    <x v="0"/>
    <x v="1"/>
    <x v="5"/>
    <x v="0"/>
    <x v="0"/>
  </r>
  <r>
    <s v="eessi-pensjon-journalforing"/>
    <x v="1276"/>
    <x v="3"/>
    <x v="1"/>
    <x v="1290"/>
    <s v="E - Reduserer requests.cpu"/>
    <x v="0"/>
    <n v="2"/>
    <x v="0"/>
    <x v="0"/>
    <x v="0"/>
    <x v="0"/>
    <x v="1"/>
    <x v="0"/>
  </r>
  <r>
    <s v="eessi-pensjon-journalforing"/>
    <x v="1277"/>
    <x v="3"/>
    <x v="1"/>
    <x v="1291"/>
    <s v="U - Oppgraderer no.nav.eessi.pensjon:ep-personoppslag:11.3.10 -&gt; 11.5.1"/>
    <x v="3"/>
    <n v="2"/>
    <x v="0"/>
    <x v="0"/>
    <x v="0"/>
    <x v="3"/>
    <x v="1"/>
    <x v="0"/>
  </r>
  <r>
    <s v="eessi-pensjon-journalforing"/>
    <x v="1278"/>
    <x v="3"/>
    <x v="1"/>
    <x v="1292"/>
    <s v="U - Oppgraderer no.nav.eessi.pensjon:ep-metrics:0.5.23 -&gt; 0.5.24"/>
    <x v="3"/>
    <n v="2"/>
    <x v="0"/>
    <x v="0"/>
    <x v="0"/>
    <x v="3"/>
    <x v="1"/>
    <x v="0"/>
  </r>
  <r>
    <s v="eessi-pensjon-journalforing"/>
    <x v="1279"/>
    <x v="3"/>
    <x v="1"/>
    <x v="1293"/>
    <s v="U - Oppgraderer no.nav.eessi.pensjon:ep-logging:1.0.51 -&gt; 1.0.52"/>
    <x v="3"/>
    <n v="2"/>
    <x v="0"/>
    <x v="0"/>
    <x v="0"/>
    <x v="3"/>
    <x v="1"/>
    <x v="0"/>
  </r>
  <r>
    <s v="eessi-pensjon-journalforing"/>
    <x v="1280"/>
    <x v="3"/>
    <x v="1"/>
    <x v="1294"/>
    <s v="E oppgraderer no.nav.eessi.pensjon:ep-eux:1.3.22 -&gt; 1.3.26"/>
    <x v="3"/>
    <n v="2"/>
    <x v="0"/>
    <x v="0"/>
    <x v="0"/>
    <x v="3"/>
    <x v="1"/>
    <x v="0"/>
  </r>
  <r>
    <s v="eessi-pensjon-journalforing"/>
    <x v="1281"/>
    <x v="3"/>
    <x v="1"/>
    <x v="1295"/>
    <s v="E oppgraderer no.nav.eessi.pensjon:ep-personoppslag:11.3.5 -&gt; 11.3.10"/>
    <x v="3"/>
    <n v="2"/>
    <x v="0"/>
    <x v="0"/>
    <x v="0"/>
    <x v="3"/>
    <x v="1"/>
    <x v="0"/>
  </r>
  <r>
    <s v="eessi-pensjon-journalforing"/>
    <x v="1282"/>
    <x v="3"/>
    <x v="1"/>
    <x v="1296"/>
    <s v="E oppgraderer no.nav.eessi.pensjon:ep-metrics:0.5.19 -&gt; 0.5.23"/>
    <x v="3"/>
    <n v="2"/>
    <x v="0"/>
    <x v="0"/>
    <x v="0"/>
    <x v="3"/>
    <x v="1"/>
    <x v="0"/>
  </r>
  <r>
    <s v="eessi-pensjon-journalforing"/>
    <x v="1283"/>
    <x v="3"/>
    <x v="1"/>
    <x v="1297"/>
    <s v="E oppgraderer no.nav.eessi.pensjon:ep-logging:1.0.47 -&gt; 1.0.51"/>
    <x v="3"/>
    <n v="2"/>
    <x v="0"/>
    <x v="0"/>
    <x v="0"/>
    <x v="3"/>
    <x v="1"/>
    <x v="0"/>
  </r>
  <r>
    <s v="eessi-pensjon-journalforing"/>
    <x v="1284"/>
    <x v="3"/>
    <x v="1"/>
    <x v="1298"/>
    <s v="E oppgraderer org.apache.pdfbox:pdfbox-tools:2.0.26 -&gt; 2.0.27"/>
    <x v="3"/>
    <n v="2"/>
    <x v="0"/>
    <x v="0"/>
    <x v="0"/>
    <x v="3"/>
    <x v="1"/>
    <x v="0"/>
  </r>
  <r>
    <s v="eessi-pensjon-journalforing"/>
    <x v="1285"/>
    <x v="3"/>
    <x v="1"/>
    <x v="1299"/>
    <s v="E oppgraderer no.nav.security:2.1.4 -&gt; 2.1.6"/>
    <x v="3"/>
    <n v="2"/>
    <x v="0"/>
    <x v="0"/>
    <x v="0"/>
    <x v="3"/>
    <x v="1"/>
    <x v="0"/>
  </r>
  <r>
    <s v="eessi-pensjon-journalforing"/>
    <x v="1286"/>
    <x v="3"/>
    <x v="1"/>
    <x v="1300"/>
    <s v="e justerer .gitignore"/>
    <x v="0"/>
    <n v="1"/>
    <x v="0"/>
    <x v="0"/>
    <x v="0"/>
    <x v="0"/>
    <x v="0"/>
    <x v="0"/>
  </r>
  <r>
    <s v="eessi-pensjon-journalforing"/>
    <x v="1287"/>
    <x v="3"/>
    <x v="1"/>
    <x v="1301"/>
    <s v="E oppgraderer archunit 0.23.1 -&gt; 1.0.0"/>
    <x v="3"/>
    <n v="2"/>
    <x v="0"/>
    <x v="0"/>
    <x v="0"/>
    <x v="3"/>
    <x v="1"/>
    <x v="0"/>
  </r>
  <r>
    <s v="eessi-pensjon-journalforing"/>
    <x v="1288"/>
    <x v="3"/>
    <x v="1"/>
    <x v="1302"/>
    <s v="e justerer test-logging i gradle"/>
    <x v="0"/>
    <n v="1"/>
    <x v="0"/>
    <x v="0"/>
    <x v="0"/>
    <x v="0"/>
    <x v="0"/>
    <x v="0"/>
  </r>
  <r>
    <s v="eessi-pensjon-journalforing"/>
    <x v="1289"/>
    <x v="3"/>
    <x v="1"/>
    <x v="1303"/>
    <s v="E setter G1GC explisitt"/>
    <x v="0"/>
    <n v="2"/>
    <x v="0"/>
    <x v="0"/>
    <x v="0"/>
    <x v="0"/>
    <x v="1"/>
    <x v="0"/>
  </r>
  <r>
    <s v="eessi-pensjon-journalforing"/>
    <x v="1290"/>
    <x v="3"/>
    <x v="1"/>
    <x v="1304"/>
    <s v="E fjerner bruk av ep-script-plugins"/>
    <x v="0"/>
    <n v="2"/>
    <x v="0"/>
    <x v="0"/>
    <x v="0"/>
    <x v="0"/>
    <x v="1"/>
    <x v="0"/>
  </r>
  <r>
    <s v="eessi-pensjon-journalforing"/>
    <x v="1291"/>
    <x v="3"/>
    <x v="1"/>
    <x v="1305"/>
    <s v="E reduserer minnet til 1GiB - take 2"/>
    <x v="0"/>
    <n v="2"/>
    <x v="0"/>
    <x v="0"/>
    <x v="0"/>
    <x v="0"/>
    <x v="1"/>
    <x v="0"/>
  </r>
  <r>
    <s v="eessi-pensjon-journalforing"/>
    <x v="1292"/>
    <x v="3"/>
    <x v="1"/>
    <x v="1306"/>
    <s v="E reduserer minnet til 1GiB"/>
    <x v="0"/>
    <n v="2"/>
    <x v="0"/>
    <x v="0"/>
    <x v="0"/>
    <x v="0"/>
    <x v="1"/>
    <x v="0"/>
  </r>
  <r>
    <s v="eessi-pensjon-journalforing"/>
    <x v="1293"/>
    <x v="3"/>
    <x v="1"/>
    <x v="1307"/>
    <s v="E øker limits.cpu til 4000m"/>
    <x v="0"/>
    <n v="2"/>
    <x v="0"/>
    <x v="0"/>
    <x v="0"/>
    <x v="0"/>
    <x v="1"/>
    <x v="0"/>
  </r>
  <r>
    <s v="eessi-pensjon-journalforing"/>
    <x v="1294"/>
    <x v="3"/>
    <x v="1"/>
    <x v="1308"/>
    <s v="E øker MaxRAMPercentage til 85"/>
    <x v="0"/>
    <n v="2"/>
    <x v="0"/>
    <x v="0"/>
    <x v="0"/>
    <x v="0"/>
    <x v="1"/>
    <x v="0"/>
  </r>
  <r>
    <s v="eessi-pensjon-journalforing"/>
    <x v="1295"/>
    <x v="3"/>
    <x v="1"/>
    <x v="1309"/>
    <s v="e oppgraderer peter-evans/repository-dispatch til v2"/>
    <x v="3"/>
    <n v="1"/>
    <x v="0"/>
    <x v="0"/>
    <x v="0"/>
    <x v="3"/>
    <x v="0"/>
    <x v="0"/>
  </r>
  <r>
    <s v="eessi-pensjon-journalforing"/>
    <x v="1296"/>
    <x v="3"/>
    <x v="1"/>
    <x v="1310"/>
    <s v="E ruller tilbake bruk av ParallelGC"/>
    <x v="0"/>
    <n v="2"/>
    <x v="0"/>
    <x v="0"/>
    <x v="0"/>
    <x v="0"/>
    <x v="1"/>
    <x v="0"/>
  </r>
  <r>
    <s v="eessi-pensjon-journalforing"/>
    <x v="1297"/>
    <x v="3"/>
    <x v="1"/>
    <x v="1311"/>
    <s v="E endrer til ParallelGC"/>
    <x v="0"/>
    <n v="2"/>
    <x v="0"/>
    <x v="0"/>
    <x v="0"/>
    <x v="0"/>
    <x v="1"/>
    <x v="0"/>
  </r>
  <r>
    <s v="eessi-pensjon-journalforing"/>
    <x v="1298"/>
    <x v="3"/>
    <x v="1"/>
    <x v="1312"/>
    <s v="E!! reduserer minne og cpu i PROD"/>
    <x v="0"/>
    <n v="3"/>
    <x v="0"/>
    <x v="0"/>
    <x v="0"/>
    <x v="0"/>
    <x v="3"/>
    <x v="0"/>
  </r>
  <r>
    <s v="eessi-pensjon-journalforing"/>
    <x v="1299"/>
    <x v="3"/>
    <x v="1"/>
    <x v="1313"/>
    <s v="E oppgraderer no.nav.eessi.pensjon:ep-eux:1.3.19 -&gt; 1.3.22"/>
    <x v="3"/>
    <n v="2"/>
    <x v="0"/>
    <x v="0"/>
    <x v="0"/>
    <x v="3"/>
    <x v="1"/>
    <x v="0"/>
  </r>
  <r>
    <s v="eessi-pensjon-journalforing"/>
    <x v="1300"/>
    <x v="3"/>
    <x v="1"/>
    <x v="1314"/>
    <s v="E oppgraderer no.nav.eessi.pensjon:ep-personoppslag:11.2.31 -&gt; 11.3.5"/>
    <x v="3"/>
    <n v="2"/>
    <x v="0"/>
    <x v="0"/>
    <x v="0"/>
    <x v="3"/>
    <x v="1"/>
    <x v="0"/>
  </r>
  <r>
    <s v="eessi-pensjon-journalforing"/>
    <x v="1301"/>
    <x v="3"/>
    <x v="1"/>
    <x v="1315"/>
    <s v="E oppgraderer no.nav.eessi.pensjon:ep-metrics:0.5.16 -&gt; 0.5.19"/>
    <x v="3"/>
    <n v="2"/>
    <x v="0"/>
    <x v="0"/>
    <x v="0"/>
    <x v="3"/>
    <x v="1"/>
    <x v="0"/>
  </r>
  <r>
    <s v="eessi-pensjon-journalforing"/>
    <x v="1302"/>
    <x v="3"/>
    <x v="1"/>
    <x v="1316"/>
    <s v="E oppgraderer no.nav.eessi.pensjon:ep-logging:1.0.44 -&gt; 1.0.47"/>
    <x v="3"/>
    <n v="2"/>
    <x v="0"/>
    <x v="0"/>
    <x v="0"/>
    <x v="3"/>
    <x v="1"/>
    <x v="0"/>
  </r>
  <r>
    <s v="eessi-pensjon-journalforing"/>
    <x v="1303"/>
    <x v="3"/>
    <x v="1"/>
    <x v="1317"/>
    <s v="E oppgraderer ep-script-plugins 0.3.0 -&gt; 0.4.0"/>
    <x v="3"/>
    <n v="2"/>
    <x v="0"/>
    <x v="0"/>
    <x v="0"/>
    <x v="3"/>
    <x v="1"/>
    <x v="0"/>
  </r>
  <r>
    <s v="eessi-pensjon-journalforing"/>
    <x v="1304"/>
    <x v="3"/>
    <x v="1"/>
    <x v="1318"/>
    <s v="E oppgraderer org.junit:junit-bom:5.9.0 -&gt; 5.9.1"/>
    <x v="3"/>
    <n v="2"/>
    <x v="0"/>
    <x v="0"/>
    <x v="0"/>
    <x v="3"/>
    <x v="1"/>
    <x v="0"/>
  </r>
  <r>
    <s v="eessi-pensjon-journalforing"/>
    <x v="1305"/>
    <x v="3"/>
    <x v="1"/>
    <x v="1319"/>
    <s v="E oppgraderer org.springframework.boot:2.7.3 -&gt; 2.7.4"/>
    <x v="3"/>
    <n v="2"/>
    <x v="0"/>
    <x v="0"/>
    <x v="0"/>
    <x v="3"/>
    <x v="1"/>
    <x v="0"/>
  </r>
  <r>
    <s v="eessi-pensjon-journalforing"/>
    <x v="1306"/>
    <x v="3"/>
    <x v="1"/>
    <x v="1320"/>
    <s v="E oppgraderer io.spring.dependency-management:1.0.13.RELEASE -&gt; 1.0.14.RELEASE"/>
    <x v="3"/>
    <n v="2"/>
    <x v="0"/>
    <x v="0"/>
    <x v="0"/>
    <x v="3"/>
    <x v="1"/>
    <x v="0"/>
  </r>
  <r>
    <s v="eessi-pensjon-journalforing"/>
    <x v="1307"/>
    <x v="3"/>
    <x v="1"/>
    <x v="1321"/>
    <s v="E setter ActiveProcessorCount eksplisitt til 2"/>
    <x v="0"/>
    <n v="2"/>
    <x v="0"/>
    <x v="0"/>
    <x v="0"/>
    <x v="0"/>
    <x v="1"/>
    <x v="0"/>
  </r>
  <r>
    <s v="eessi-pensjon-journalforing"/>
    <x v="1308"/>
    <x v="3"/>
    <x v="1"/>
    <x v="1322"/>
    <s v="E setter ned cpu.limit til 2000m i dev-gcp"/>
    <x v="0"/>
    <n v="2"/>
    <x v="0"/>
    <x v="0"/>
    <x v="0"/>
    <x v="0"/>
    <x v="1"/>
    <x v="0"/>
  </r>
  <r>
    <s v="eessi-pensjon-journalforing"/>
    <x v="605"/>
    <x v="3"/>
    <x v="1"/>
    <x v="1323"/>
    <s v="E reduserer minne i dev-gcp"/>
    <x v="0"/>
    <n v="2"/>
    <x v="0"/>
    <x v="0"/>
    <x v="0"/>
    <x v="0"/>
    <x v="1"/>
    <x v="0"/>
  </r>
  <r>
    <s v="eessi-pensjon-journalforing"/>
    <x v="1309"/>
    <x v="3"/>
    <x v="1"/>
    <x v="1324"/>
    <s v="E setter MaxRAMPercentage=75 (i begge miljø)"/>
    <x v="0"/>
    <n v="2"/>
    <x v="0"/>
    <x v="0"/>
    <x v="0"/>
    <x v="0"/>
    <x v="1"/>
    <x v="0"/>
  </r>
  <r>
    <s v="eessi-pensjon-journalforing"/>
    <x v="1310"/>
    <x v="3"/>
    <x v="1"/>
    <x v="1325"/>
    <s v="E oppgraderer no.nav.eessi.pensjon:ep-eux:1.3.16 -&gt; 1.3.19"/>
    <x v="3"/>
    <n v="2"/>
    <x v="0"/>
    <x v="0"/>
    <x v="0"/>
    <x v="3"/>
    <x v="1"/>
    <x v="0"/>
  </r>
  <r>
    <s v="eessi-pensjon-journalforing"/>
    <x v="1311"/>
    <x v="3"/>
    <x v="1"/>
    <x v="1326"/>
    <s v="E oppgraderer no.nav.eessi.pensjon:ep-personoppslag:11.2.27 -&gt; 11.2.31"/>
    <x v="3"/>
    <n v="2"/>
    <x v="0"/>
    <x v="0"/>
    <x v="0"/>
    <x v="3"/>
    <x v="1"/>
    <x v="0"/>
  </r>
  <r>
    <s v="eessi-pensjon-journalforing"/>
    <x v="1312"/>
    <x v="3"/>
    <x v="1"/>
    <x v="1327"/>
    <s v="E oppgraderer no.nav.eessi.pensjon:ep-metrics:0.5.13 -&gt; 0.5.16"/>
    <x v="3"/>
    <n v="2"/>
    <x v="0"/>
    <x v="0"/>
    <x v="0"/>
    <x v="3"/>
    <x v="1"/>
    <x v="0"/>
  </r>
  <r>
    <s v="eessi-pensjon-journalforing"/>
    <x v="1313"/>
    <x v="3"/>
    <x v="1"/>
    <x v="1328"/>
    <s v="E oppgraderer no.nav.eessi.pensjon:ep-logging:1.0.41 -&gt; 1.0.44"/>
    <x v="3"/>
    <n v="2"/>
    <x v="0"/>
    <x v="0"/>
    <x v="0"/>
    <x v="3"/>
    <x v="1"/>
    <x v="0"/>
  </r>
  <r>
    <s v="eessi-pensjon-journalforing"/>
    <x v="216"/>
    <x v="3"/>
    <x v="1"/>
    <x v="1329"/>
    <s v="E oppgraderer ep-sript-plugins 0.2.0 -&gt; 0.3.0"/>
    <x v="3"/>
    <n v="2"/>
    <x v="0"/>
    <x v="0"/>
    <x v="0"/>
    <x v="3"/>
    <x v="1"/>
    <x v="0"/>
  </r>
  <r>
    <s v="eessi-pensjon-journalforing"/>
    <x v="1314"/>
    <x v="3"/>
    <x v="1"/>
    <x v="1330"/>
    <s v="E oppgraderer org.springframework:spring-framework-bom:5.3.22 -&gt; 5.3.23"/>
    <x v="3"/>
    <n v="2"/>
    <x v="0"/>
    <x v="0"/>
    <x v="0"/>
    <x v="3"/>
    <x v="1"/>
    <x v="0"/>
  </r>
  <r>
    <s v="eessi-pensjon-journalforing"/>
    <x v="1315"/>
    <x v="3"/>
    <x v="1"/>
    <x v="1331"/>
    <s v="E oppgraderer org.springframework.kafka:2.9.0 -&gt; 2.9.1"/>
    <x v="3"/>
    <n v="2"/>
    <x v="0"/>
    <x v="0"/>
    <x v="0"/>
    <x v="3"/>
    <x v="1"/>
    <x v="0"/>
  </r>
  <r>
    <s v="eessi-pensjon-journalforing"/>
    <x v="1316"/>
    <x v="3"/>
    <x v="1"/>
    <x v="1332"/>
    <s v="Upgrade Gradle wrapper to 7.5.1"/>
    <x v="7"/>
    <n v="5"/>
    <x v="0"/>
    <x v="0"/>
    <x v="1"/>
    <x v="7"/>
    <x v="2"/>
    <x v="1"/>
  </r>
  <r>
    <s v="eessi-pensjon-journalforing"/>
    <x v="1317"/>
    <x v="3"/>
    <x v="1"/>
    <x v="1333"/>
    <s v="E!! rydder i github actions workflows"/>
    <x v="0"/>
    <n v="3"/>
    <x v="0"/>
    <x v="0"/>
    <x v="0"/>
    <x v="0"/>
    <x v="3"/>
    <x v="0"/>
  </r>
  <r>
    <s v="eessi-pensjon-journalforing"/>
    <x v="621"/>
    <x v="3"/>
    <x v="1"/>
    <x v="1334"/>
    <s v="E oppgraderer checkout-action"/>
    <x v="3"/>
    <n v="2"/>
    <x v="0"/>
    <x v="0"/>
    <x v="0"/>
    <x v="3"/>
    <x v="1"/>
    <x v="0"/>
  </r>
  <r>
    <s v="eessi-pensjon-journalforing"/>
    <x v="1318"/>
    <x v="3"/>
    <x v="1"/>
    <x v="1335"/>
    <s v="E oppgraderer no.nav.eessi.pensjon:ep-eux:1.3.13 -&gt; 1.3.16"/>
    <x v="3"/>
    <n v="2"/>
    <x v="0"/>
    <x v="0"/>
    <x v="0"/>
    <x v="3"/>
    <x v="1"/>
    <x v="0"/>
  </r>
  <r>
    <s v="eessi-pensjon-journalforing"/>
    <x v="1319"/>
    <x v="3"/>
    <x v="1"/>
    <x v="1336"/>
    <s v="E oppgraderer no.nav.eessi.pensjon:ep-personoppslag:11.2.24 -&gt; 11.2.27"/>
    <x v="3"/>
    <n v="2"/>
    <x v="0"/>
    <x v="0"/>
    <x v="0"/>
    <x v="3"/>
    <x v="1"/>
    <x v="0"/>
  </r>
  <r>
    <s v="eessi-pensjon-journalforing"/>
    <x v="1320"/>
    <x v="3"/>
    <x v="1"/>
    <x v="1337"/>
    <s v="E oppgraderer no.nav.eessi.pensjon:ep-metrics:0.5.11 -&gt; 0.5.13"/>
    <x v="3"/>
    <n v="2"/>
    <x v="0"/>
    <x v="0"/>
    <x v="0"/>
    <x v="3"/>
    <x v="1"/>
    <x v="0"/>
  </r>
  <r>
    <s v="eessi-pensjon-journalforing"/>
    <x v="1321"/>
    <x v="3"/>
    <x v="1"/>
    <x v="1338"/>
    <s v="E oppgraderer no.nav.eessi.pensjon:ep-logging:1.0.39 -&gt; 1.0.41"/>
    <x v="3"/>
    <n v="2"/>
    <x v="0"/>
    <x v="0"/>
    <x v="0"/>
    <x v="3"/>
    <x v="1"/>
    <x v="0"/>
  </r>
  <r>
    <s v="eessi-pensjon-journalforing"/>
    <x v="1322"/>
    <x v="3"/>
    <x v="1"/>
    <x v="1339"/>
    <s v="E tar i bruk ep-script-plugins"/>
    <x v="0"/>
    <n v="2"/>
    <x v="0"/>
    <x v="0"/>
    <x v="0"/>
    <x v="0"/>
    <x v="1"/>
    <x v="0"/>
  </r>
  <r>
    <s v="eessi-pensjon-journalforing"/>
    <x v="1323"/>
    <x v="3"/>
    <x v="1"/>
    <x v="1340"/>
    <s v="E oppgraderer jackson-datatype-jsr310 -&gt; '2.13.4'"/>
    <x v="3"/>
    <n v="2"/>
    <x v="0"/>
    <x v="0"/>
    <x v="0"/>
    <x v="3"/>
    <x v="1"/>
    <x v="0"/>
  </r>
  <r>
    <s v="eessi-pensjon-journalforing"/>
    <x v="1324"/>
    <x v="3"/>
    <x v="1"/>
    <x v="1341"/>
    <s v="E oppgraderer ep-eux -&gt; '1.3.13'"/>
    <x v="3"/>
    <n v="2"/>
    <x v="1"/>
    <x v="0"/>
    <x v="0"/>
    <x v="3"/>
    <x v="1"/>
    <x v="0"/>
  </r>
  <r>
    <s v="eessi-pensjon-journalforing"/>
    <x v="1325"/>
    <x v="3"/>
    <x v="1"/>
    <x v="1342"/>
    <s v="E oppgraderer ep-personoppslag -&gt; '11.2.24'"/>
    <x v="3"/>
    <n v="2"/>
    <x v="1"/>
    <x v="0"/>
    <x v="0"/>
    <x v="3"/>
    <x v="1"/>
    <x v="0"/>
  </r>
  <r>
    <s v="eessi-pensjon-journalforing"/>
    <x v="1326"/>
    <x v="3"/>
    <x v="1"/>
    <x v="1343"/>
    <s v="E oppgraderer ep-metrics -&gt; '0.5.11'"/>
    <x v="3"/>
    <n v="2"/>
    <x v="1"/>
    <x v="0"/>
    <x v="0"/>
    <x v="3"/>
    <x v="1"/>
    <x v="0"/>
  </r>
  <r>
    <s v="eessi-pensjon-journalforing"/>
    <x v="1327"/>
    <x v="3"/>
    <x v="1"/>
    <x v="1344"/>
    <s v="E oppgraderer ep-logging -&gt; '1.0.39'"/>
    <x v="3"/>
    <n v="2"/>
    <x v="1"/>
    <x v="0"/>
    <x v="0"/>
    <x v="3"/>
    <x v="1"/>
    <x v="0"/>
  </r>
  <r>
    <s v="eessi-pensjon-journalforing"/>
    <x v="1328"/>
    <x v="3"/>
    <x v="1"/>
    <x v="1345"/>
    <s v="E oppgraderer ep-eux -&gt; '1.3.9'"/>
    <x v="3"/>
    <n v="2"/>
    <x v="1"/>
    <x v="0"/>
    <x v="0"/>
    <x v="3"/>
    <x v="1"/>
    <x v="0"/>
  </r>
  <r>
    <s v="eessi-pensjon-journalforing"/>
    <x v="1329"/>
    <x v="3"/>
    <x v="1"/>
    <x v="1346"/>
    <s v="E oppgraderer ep-personoppslag -&gt; '11.2.20'"/>
    <x v="3"/>
    <n v="2"/>
    <x v="1"/>
    <x v="0"/>
    <x v="0"/>
    <x v="3"/>
    <x v="1"/>
    <x v="0"/>
  </r>
  <r>
    <s v="eessi-pensjon-journalforing"/>
    <x v="1330"/>
    <x v="3"/>
    <x v="1"/>
    <x v="1347"/>
    <s v="E oppgraderer ep-metrics -&gt; '0.5.10'"/>
    <x v="3"/>
    <n v="2"/>
    <x v="1"/>
    <x v="0"/>
    <x v="0"/>
    <x v="3"/>
    <x v="1"/>
    <x v="0"/>
  </r>
  <r>
    <s v="eessi-pensjon-journalforing"/>
    <x v="1331"/>
    <x v="3"/>
    <x v="1"/>
    <x v="1348"/>
    <s v="E oppgraderer ep-logging -&gt; '1.0.37'"/>
    <x v="3"/>
    <n v="2"/>
    <x v="1"/>
    <x v="0"/>
    <x v="0"/>
    <x v="3"/>
    <x v="1"/>
    <x v="0"/>
  </r>
  <r>
    <s v="eessi-pensjon-journalforing"/>
    <x v="1332"/>
    <x v="3"/>
    <x v="1"/>
    <x v="1349"/>
    <s v="E oppgraderer no.nav.security -&gt; '2.1.4'"/>
    <x v="3"/>
    <n v="2"/>
    <x v="1"/>
    <x v="0"/>
    <x v="0"/>
    <x v="3"/>
    <x v="1"/>
    <x v="0"/>
  </r>
  <r>
    <s v="eessi-pensjon-journalforing"/>
    <x v="1333"/>
    <x v="3"/>
    <x v="1"/>
    <x v="1350"/>
    <s v="E oppgraderer ep-personoppslag -&gt; '11.2.17'"/>
    <x v="3"/>
    <n v="2"/>
    <x v="1"/>
    <x v="0"/>
    <x v="0"/>
    <x v="3"/>
    <x v="1"/>
    <x v="0"/>
  </r>
  <r>
    <s v="eessi-pensjon-journalforing"/>
    <x v="1334"/>
    <x v="3"/>
    <x v="1"/>
    <x v="1351"/>
    <s v="E oppgraderer ep-metrics -&gt; '0.5.9'"/>
    <x v="3"/>
    <n v="2"/>
    <x v="1"/>
    <x v="0"/>
    <x v="0"/>
    <x v="3"/>
    <x v="1"/>
    <x v="0"/>
  </r>
  <r>
    <s v="eessi-pensjon-journalforing"/>
    <x v="1335"/>
    <x v="3"/>
    <x v="1"/>
    <x v="1352"/>
    <s v="E oppgraderer ep-logging -&gt; '1.0.36'"/>
    <x v="3"/>
    <n v="2"/>
    <x v="1"/>
    <x v="0"/>
    <x v="0"/>
    <x v="3"/>
    <x v="1"/>
    <x v="0"/>
  </r>
  <r>
    <s v="eessi-pensjon-journalforing"/>
    <x v="1336"/>
    <x v="3"/>
    <x v="1"/>
    <x v="1353"/>
    <s v="E oppgraderer imageio 3.8.2 -&gt; 3.8.3"/>
    <x v="3"/>
    <n v="2"/>
    <x v="1"/>
    <x v="0"/>
    <x v="0"/>
    <x v="3"/>
    <x v="1"/>
    <x v="0"/>
  </r>
  <r>
    <s v="eessi-pensjon-journalforing"/>
    <x v="1337"/>
    <x v="3"/>
    <x v="1"/>
    <x v="1354"/>
    <s v="E oppgraderer org.owasp.dependencycheck -&gt; &quot;7.1.2&quot;"/>
    <x v="3"/>
    <n v="2"/>
    <x v="1"/>
    <x v="0"/>
    <x v="0"/>
    <x v="3"/>
    <x v="1"/>
    <x v="0"/>
  </r>
  <r>
    <s v="eessi-pensjon-journalforing"/>
    <x v="1338"/>
    <x v="3"/>
    <x v="1"/>
    <x v="1355"/>
    <s v="E oppgraderer io.spring.dependency-management -&gt; &quot;1.0.13.RELEASE&quot;"/>
    <x v="3"/>
    <n v="2"/>
    <x v="1"/>
    <x v="0"/>
    <x v="0"/>
    <x v="3"/>
    <x v="1"/>
    <x v="0"/>
  </r>
  <r>
    <s v="eessi-pensjon-journalforing"/>
    <x v="1339"/>
    <x v="3"/>
    <x v="1"/>
    <x v="1356"/>
    <s v="E oppgraderer org.springframework.boot -&gt; '2.7.3'"/>
    <x v="3"/>
    <n v="2"/>
    <x v="1"/>
    <x v="0"/>
    <x v="0"/>
    <x v="3"/>
    <x v="1"/>
    <x v="0"/>
  </r>
  <r>
    <s v="eessi-pensjon-journalforing"/>
    <x v="1340"/>
    <x v="3"/>
    <x v="1"/>
    <x v="1357"/>
    <s v="e rydder i mock-server-avhengigheter"/>
    <x v="0"/>
    <n v="1"/>
    <x v="1"/>
    <x v="0"/>
    <x v="0"/>
    <x v="0"/>
    <x v="0"/>
    <x v="0"/>
  </r>
  <r>
    <s v="eessi-pensjon-journalforing"/>
    <x v="1341"/>
    <x v="3"/>
    <x v="1"/>
    <x v="1358"/>
    <s v="E oppgraderer mockserver-client-java -&gt; '5.14.0'"/>
    <x v="3"/>
    <n v="2"/>
    <x v="1"/>
    <x v="0"/>
    <x v="0"/>
    <x v="3"/>
    <x v="1"/>
    <x v="0"/>
  </r>
  <r>
    <s v="eessi-pensjon-journalforing"/>
    <x v="1342"/>
    <x v="3"/>
    <x v="1"/>
    <x v="1359"/>
    <s v="f skipper sedmottatt fra Q når vi er i prod"/>
    <x v="2"/>
    <n v="1"/>
    <x v="1"/>
    <x v="1"/>
    <x v="1"/>
    <x v="2"/>
    <x v="0"/>
    <x v="0"/>
  </r>
  <r>
    <s v="eessi-pensjon-journalforing"/>
    <x v="1343"/>
    <x v="3"/>
    <x v="1"/>
    <x v="1360"/>
    <s v="Revert &quot;f skipper sedmottatt fra Q når vi er i prod&quot;"/>
    <x v="2"/>
    <n v="1"/>
    <x v="1"/>
    <x v="1"/>
    <x v="1"/>
    <x v="2"/>
    <x v="0"/>
    <x v="0"/>
  </r>
  <r>
    <s v="eessi-pensjon-journalforing"/>
    <x v="1344"/>
    <x v="3"/>
    <x v="1"/>
    <x v="1361"/>
    <s v="f skipper sedmottatt fra Q når vi er i prod"/>
    <x v="2"/>
    <n v="1"/>
    <x v="1"/>
    <x v="1"/>
    <x v="1"/>
    <x v="2"/>
    <x v="0"/>
    <x v="0"/>
  </r>
  <r>
    <s v="eessi-pensjon-journalforing"/>
    <x v="1345"/>
    <x v="3"/>
    <x v="1"/>
    <x v="1362"/>
    <s v="E oppdatering av ep-biblioteker til siste versjon, der bib. inkl token oppdatering 1.3 - 2.0.13"/>
    <x v="0"/>
    <n v="2"/>
    <x v="1"/>
    <x v="0"/>
    <x v="0"/>
    <x v="0"/>
    <x v="1"/>
    <x v="0"/>
  </r>
  <r>
    <s v="eessi-pensjon-journalforing"/>
    <x v="1346"/>
    <x v="3"/>
    <x v="1"/>
    <x v="1363"/>
    <s v="E oppgraderer no.nav.security 2.0.14 -&gt; 2.1.3"/>
    <x v="3"/>
    <n v="2"/>
    <x v="1"/>
    <x v="0"/>
    <x v="0"/>
    <x v="3"/>
    <x v="1"/>
    <x v="0"/>
  </r>
  <r>
    <s v="eessi-pensjon-journalforing"/>
    <x v="1347"/>
    <x v="3"/>
    <x v="1"/>
    <x v="1364"/>
    <s v="e skru på treatWarningsAsErrors"/>
    <x v="0"/>
    <n v="1"/>
    <x v="1"/>
    <x v="0"/>
    <x v="0"/>
    <x v="0"/>
    <x v="0"/>
    <x v="0"/>
  </r>
  <r>
    <s v="eessi-pensjon-journalforing"/>
    <x v="1348"/>
    <x v="3"/>
    <x v="1"/>
    <x v="1365"/>
    <s v="E oppgraderer mockk -&gt; testImplementation(&quot;io.mockk:mockk:1.12.5&quot;)"/>
    <x v="3"/>
    <n v="2"/>
    <x v="1"/>
    <x v="0"/>
    <x v="0"/>
    <x v="3"/>
    <x v="1"/>
    <x v="0"/>
  </r>
  <r>
    <s v="eessi-pensjon-journalforing"/>
    <x v="1349"/>
    <x v="3"/>
    <x v="1"/>
    <x v="1366"/>
    <s v="E oppgraderer spring-kafka-test -&gt; '2.9.0'"/>
    <x v="3"/>
    <n v="2"/>
    <x v="1"/>
    <x v="0"/>
    <x v="0"/>
    <x v="3"/>
    <x v="1"/>
    <x v="0"/>
  </r>
  <r>
    <s v="eessi-pensjon-journalforing"/>
    <x v="1350"/>
    <x v="3"/>
    <x v="1"/>
    <x v="1367"/>
    <s v="E oppgraderer org.springframework.boot -&gt; '2.7.2'"/>
    <x v="3"/>
    <n v="2"/>
    <x v="1"/>
    <x v="0"/>
    <x v="0"/>
    <x v="3"/>
    <x v="1"/>
    <x v="0"/>
  </r>
  <r>
    <s v="eessi-pensjon-journalforing"/>
    <x v="1351"/>
    <x v="3"/>
    <x v="1"/>
    <x v="1368"/>
    <s v="E oppgraderer junit-bom -&gt; testImplementation(platform(&quot;org.junit:junit-bom:5.9.0&quot;))"/>
    <x v="3"/>
    <n v="2"/>
    <x v="1"/>
    <x v="0"/>
    <x v="0"/>
    <x v="3"/>
    <x v="1"/>
    <x v="0"/>
  </r>
  <r>
    <s v="eessi-pensjon-journalforing"/>
    <x v="1352"/>
    <x v="3"/>
    <x v="1"/>
    <x v="1369"/>
    <s v="R!! skriver om KafkaLoggingErrorHandler"/>
    <x v="1"/>
    <n v="3"/>
    <x v="1"/>
    <x v="1"/>
    <x v="1"/>
    <x v="1"/>
    <x v="3"/>
    <x v="0"/>
  </r>
  <r>
    <s v="eessi-pensjon-journalforing"/>
    <x v="260"/>
    <x v="3"/>
    <x v="1"/>
    <x v="1370"/>
    <s v="f setter stopper i kafkaErrorHandler tilbake til å kalle handleRemaining"/>
    <x v="2"/>
    <n v="1"/>
    <x v="1"/>
    <x v="1"/>
    <x v="1"/>
    <x v="2"/>
    <x v="0"/>
    <x v="0"/>
  </r>
  <r>
    <s v="eessi-pensjon-journalforing"/>
    <x v="261"/>
    <x v="3"/>
    <x v="1"/>
    <x v="1371"/>
    <s v="f setter setAuthExceptionRetryInterval( Duration.ofSeconds(4L) ) tilbake da denne feiler under gradle compile, men ikke intellj"/>
    <x v="2"/>
    <n v="1"/>
    <x v="1"/>
    <x v="1"/>
    <x v="1"/>
    <x v="2"/>
    <x v="0"/>
    <x v="0"/>
  </r>
  <r>
    <s v="eessi-pensjon-journalforing"/>
    <x v="262"/>
    <x v="3"/>
    <x v="1"/>
    <x v="1372"/>
    <s v="f endrer depricated ContainerAwareErrorHandler -&gt;  CommonErrorHandler i kafkakonfig for alle prosjekter"/>
    <x v="2"/>
    <n v="1"/>
    <x v="1"/>
    <x v="1"/>
    <x v="1"/>
    <x v="2"/>
    <x v="0"/>
    <x v="0"/>
  </r>
  <r>
    <s v="eessi-pensjon-journalforing"/>
    <x v="1353"/>
    <x v="3"/>
    <x v="1"/>
    <x v="1373"/>
    <s v="E oppdatering av ep-biblioteker til siste versjon"/>
    <x v="0"/>
    <n v="2"/>
    <x v="1"/>
    <x v="0"/>
    <x v="0"/>
    <x v="0"/>
    <x v="1"/>
    <x v="0"/>
  </r>
  <r>
    <s v="eessi-pensjon-journalforing"/>
    <x v="672"/>
    <x v="3"/>
    <x v="1"/>
    <x v="1374"/>
    <s v="r inline av variabler"/>
    <x v="1"/>
    <n v="1"/>
    <x v="1"/>
    <x v="1"/>
    <x v="1"/>
    <x v="1"/>
    <x v="0"/>
    <x v="0"/>
  </r>
  <r>
    <s v="eessi-pensjon-journalforing"/>
    <x v="673"/>
    <x v="3"/>
    <x v="1"/>
    <x v="1375"/>
    <s v="r sletter &quot;trailing comma&quot;"/>
    <x v="1"/>
    <n v="1"/>
    <x v="1"/>
    <x v="1"/>
    <x v="1"/>
    <x v="1"/>
    <x v="0"/>
    <x v="0"/>
  </r>
  <r>
    <s v="eessi-pensjon-journalforing"/>
    <x v="1354"/>
    <x v="3"/>
    <x v="1"/>
    <x v="1376"/>
    <s v="r forenkler if/else"/>
    <x v="1"/>
    <n v="1"/>
    <x v="1"/>
    <x v="1"/>
    <x v="1"/>
    <x v="1"/>
    <x v="0"/>
    <x v="0"/>
  </r>
  <r>
    <s v="eessi-pensjon-journalforing"/>
    <x v="1355"/>
    <x v="3"/>
    <x v="1"/>
    <x v="1377"/>
    <s v="t sletter unødvendig bruk av nested og displayname"/>
    <x v="9"/>
    <n v="1"/>
    <x v="1"/>
    <x v="1"/>
    <x v="1"/>
    <x v="9"/>
    <x v="0"/>
    <x v="0"/>
  </r>
  <r>
    <s v="eessi-pensjon-journalforing"/>
    <x v="1356"/>
    <x v="3"/>
    <x v="1"/>
    <x v="1378"/>
    <s v="t sletter utkommentert kode"/>
    <x v="9"/>
    <n v="1"/>
    <x v="1"/>
    <x v="1"/>
    <x v="1"/>
    <x v="9"/>
    <x v="0"/>
    <x v="0"/>
  </r>
  <r>
    <s v="eessi-pensjon-journalforing"/>
    <x v="674"/>
    <x v="3"/>
    <x v="1"/>
    <x v="1379"/>
    <s v="r legger til &quot;inline&quot;"/>
    <x v="1"/>
    <n v="1"/>
    <x v="1"/>
    <x v="1"/>
    <x v="1"/>
    <x v="1"/>
    <x v="0"/>
    <x v="0"/>
  </r>
  <r>
    <s v="eessi-pensjon-journalforing"/>
    <x v="264"/>
    <x v="3"/>
    <x v="1"/>
    <x v="1380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journalforing"/>
    <x v="1357"/>
    <x v="3"/>
    <x v="1"/>
    <x v="1381"/>
    <s v="d utkommentert fil"/>
    <x v="4"/>
    <n v="1"/>
    <x v="1"/>
    <x v="1"/>
    <x v="1"/>
    <x v="4"/>
    <x v="0"/>
    <x v="0"/>
  </r>
  <r>
    <s v="eessi-pensjon-journalforing"/>
    <x v="676"/>
    <x v="3"/>
    <x v="1"/>
    <x v="1382"/>
    <s v="r fjerner unødvendig bruk av !! og ?"/>
    <x v="1"/>
    <n v="1"/>
    <x v="1"/>
    <x v="1"/>
    <x v="1"/>
    <x v="1"/>
    <x v="0"/>
    <x v="0"/>
  </r>
  <r>
    <s v="eessi-pensjon-journalforing"/>
    <x v="1358"/>
    <x v="3"/>
    <x v="1"/>
    <x v="1383"/>
    <s v="r pakke-navn stemmer ikke overens med filstruktur"/>
    <x v="1"/>
    <n v="1"/>
    <x v="1"/>
    <x v="1"/>
    <x v="1"/>
    <x v="1"/>
    <x v="0"/>
    <x v="0"/>
  </r>
  <r>
    <s v="eessi-pensjon-journalforing"/>
    <x v="1359"/>
    <x v="3"/>
    <x v="1"/>
    <x v="1384"/>
    <s v="t retter utkommentert test til å bruke Relasjoner der tidligere fnrhelper var benyttet"/>
    <x v="9"/>
    <n v="1"/>
    <x v="1"/>
    <x v="1"/>
    <x v="1"/>
    <x v="9"/>
    <x v="0"/>
    <x v="0"/>
  </r>
  <r>
    <s v="eessi-pensjon-journalforing"/>
    <x v="1360"/>
    <x v="3"/>
    <x v="1"/>
    <x v="1385"/>
    <s v="E oppdatering av ep-biblioteker til siste versjon"/>
    <x v="0"/>
    <n v="2"/>
    <x v="1"/>
    <x v="0"/>
    <x v="0"/>
    <x v="0"/>
    <x v="1"/>
    <x v="0"/>
  </r>
  <r>
    <s v="eessi-pensjon-journalforing"/>
    <x v="1361"/>
    <x v="3"/>
    <x v="1"/>
    <x v="1386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journalforing"/>
    <x v="1362"/>
    <x v="3"/>
    <x v="1"/>
    <x v="1387"/>
    <s v="E oppdatering av spring-context 5.3.21 -&gt; 5.3.22"/>
    <x v="0"/>
    <n v="2"/>
    <x v="1"/>
    <x v="0"/>
    <x v="0"/>
    <x v="0"/>
    <x v="1"/>
    <x v="0"/>
  </r>
  <r>
    <s v="eessi-pensjon-journalforing"/>
    <x v="1363"/>
    <x v="3"/>
    <x v="1"/>
    <x v="1388"/>
    <s v="Merge pull request #260 from navikt/feature/refaktorering_integrajonstester"/>
    <x v="7"/>
    <n v="5"/>
    <x v="1"/>
    <x v="0"/>
    <x v="1"/>
    <x v="7"/>
    <x v="2"/>
    <x v="1"/>
  </r>
  <r>
    <s v="eessi-pensjon-journalforing"/>
    <x v="1364"/>
    <x v="3"/>
    <x v="1"/>
    <x v="1389"/>
    <s v="t forenkler integrasjonstester for sed mottatt - oppdaterer basetest - slår sammen tester - flytter test til integrasjonstest"/>
    <x v="9"/>
    <n v="1"/>
    <x v="1"/>
    <x v="1"/>
    <x v="1"/>
    <x v="9"/>
    <x v="0"/>
    <x v="0"/>
  </r>
  <r>
    <s v="eessi-pensjon-journalforing"/>
    <x v="1365"/>
    <x v="3"/>
    <x v="1"/>
    <x v="1390"/>
    <s v="t forenkler integrasjonstester for mottatt - slår sammen tester av samme type da dette reduserer kjøretiden - forenklere oppsettet av embeddedkafka - forenklere oppsettet av clientAndMock server"/>
    <x v="9"/>
    <n v="1"/>
    <x v="1"/>
    <x v="1"/>
    <x v="1"/>
    <x v="9"/>
    <x v="0"/>
    <x v="0"/>
  </r>
  <r>
    <s v="eessi-pensjon-journalforing"/>
    <x v="1366"/>
    <x v="3"/>
    <x v="1"/>
    <x v="1391"/>
    <s v="t legger tilbake integrasjonstester og oppdaterer til gyldig config"/>
    <x v="9"/>
    <n v="1"/>
    <x v="1"/>
    <x v="1"/>
    <x v="1"/>
    <x v="9"/>
    <x v="0"/>
    <x v="0"/>
  </r>
  <r>
    <s v="eessi-pensjon-journalforing"/>
    <x v="1367"/>
    <x v="3"/>
    <x v="1"/>
    <x v="1392"/>
    <s v="d setter logger fra com.tngtech.archunit til error"/>
    <x v="4"/>
    <n v="1"/>
    <x v="1"/>
    <x v="1"/>
    <x v="1"/>
    <x v="4"/>
    <x v="0"/>
    <x v="0"/>
  </r>
  <r>
    <s v="eessi-pensjon-journalforing"/>
    <x v="1368"/>
    <x v="3"/>
    <x v="1"/>
    <x v="1393"/>
    <s v="E oppdatering av ep-biblioteker til siste versjon"/>
    <x v="0"/>
    <n v="2"/>
    <x v="1"/>
    <x v="0"/>
    <x v="0"/>
    <x v="0"/>
    <x v="1"/>
    <x v="0"/>
  </r>
  <r>
    <s v="eessi-pensjon-journalforing"/>
    <x v="274"/>
    <x v="3"/>
    <x v="1"/>
    <x v="1394"/>
    <s v="e rename oidcTokenSupportVersion -&gt; tokenSupportVersion"/>
    <x v="0"/>
    <n v="1"/>
    <x v="1"/>
    <x v="0"/>
    <x v="0"/>
    <x v="0"/>
    <x v="0"/>
    <x v="0"/>
  </r>
  <r>
    <s v="eessi-pensjon-journalforing"/>
    <x v="1369"/>
    <x v="3"/>
    <x v="1"/>
    <x v="1395"/>
    <s v="R bruker Person.landkode() fra ep-personopplag:11.2.0"/>
    <x v="1"/>
    <n v="2"/>
    <x v="1"/>
    <x v="1"/>
    <x v="1"/>
    <x v="1"/>
    <x v="1"/>
    <x v="0"/>
  </r>
  <r>
    <s v="eessi-pensjon-journalforing"/>
    <x v="275"/>
    <x v="3"/>
    <x v="1"/>
    <x v="1396"/>
    <s v="d flytter oppgraderings-dok til meta-prosjekt"/>
    <x v="4"/>
    <n v="1"/>
    <x v="1"/>
    <x v="1"/>
    <x v="1"/>
    <x v="4"/>
    <x v="0"/>
    <x v="0"/>
  </r>
  <r>
    <s v="eessi-pensjon-journalforing"/>
    <x v="1370"/>
    <x v="3"/>
    <x v="1"/>
    <x v="1397"/>
    <s v="E oppgraderer ep-bilbiotek til siste versjon"/>
    <x v="3"/>
    <n v="2"/>
    <x v="1"/>
    <x v="0"/>
    <x v="0"/>
    <x v="3"/>
    <x v="1"/>
    <x v="0"/>
  </r>
  <r>
    <s v="eessi-pensjon-journalforing"/>
    <x v="1371"/>
    <x v="3"/>
    <x v="1"/>
    <x v="1398"/>
    <s v="e reduserer logging fra no.nav.security"/>
    <x v="0"/>
    <n v="1"/>
    <x v="1"/>
    <x v="0"/>
    <x v="0"/>
    <x v="0"/>
    <x v="0"/>
    <x v="0"/>
  </r>
  <r>
    <s v="eessi-pensjon-journalforing"/>
    <x v="1372"/>
    <x v="3"/>
    <x v="1"/>
    <x v="1399"/>
    <s v="E oppgraderer pdfbox-tools -&gt; 2.0.26"/>
    <x v="3"/>
    <n v="2"/>
    <x v="1"/>
    <x v="0"/>
    <x v="0"/>
    <x v="3"/>
    <x v="1"/>
    <x v="0"/>
  </r>
  <r>
    <s v="eessi-pensjon-journalforing"/>
    <x v="1373"/>
    <x v="3"/>
    <x v="1"/>
    <x v="1400"/>
    <s v="e trekk ut i springKafkaVersion i build.gradle"/>
    <x v="0"/>
    <n v="1"/>
    <x v="1"/>
    <x v="0"/>
    <x v="0"/>
    <x v="0"/>
    <x v="0"/>
    <x v="0"/>
  </r>
  <r>
    <s v="eessi-pensjon-journalforing"/>
    <x v="1373"/>
    <x v="3"/>
    <x v="1"/>
    <x v="1401"/>
    <s v="E oppgraderer spring-kafka -&gt; 2.8.7"/>
    <x v="3"/>
    <n v="2"/>
    <x v="1"/>
    <x v="0"/>
    <x v="0"/>
    <x v="3"/>
    <x v="1"/>
    <x v="0"/>
  </r>
  <r>
    <s v="eessi-pensjon-journalforing"/>
    <x v="1374"/>
    <x v="3"/>
    <x v="1"/>
    <x v="1402"/>
    <s v="E oppgraderer spring-retry -&gt; 1.3.3"/>
    <x v="3"/>
    <n v="2"/>
    <x v="1"/>
    <x v="0"/>
    <x v="0"/>
    <x v="3"/>
    <x v="1"/>
    <x v="0"/>
  </r>
  <r>
    <s v="eessi-pensjon-journalforing"/>
    <x v="1375"/>
    <x v="3"/>
    <x v="1"/>
    <x v="1403"/>
    <s v="E oppgraderer io.spring.dependency-management.gradle.plugin -&gt; &quot;1.0.12.RELEASE&quot;"/>
    <x v="3"/>
    <n v="2"/>
    <x v="1"/>
    <x v="0"/>
    <x v="0"/>
    <x v="3"/>
    <x v="1"/>
    <x v="0"/>
  </r>
  <r>
    <s v="eessi-pensjon-journalforing"/>
    <x v="1376"/>
    <x v="3"/>
    <x v="1"/>
    <x v="1404"/>
    <s v="E oppgraderer logstash-logback-encoder -&gt; 7.2"/>
    <x v="3"/>
    <n v="2"/>
    <x v="1"/>
    <x v="0"/>
    <x v="0"/>
    <x v="3"/>
    <x v="1"/>
    <x v="0"/>
  </r>
  <r>
    <s v="eessi-pensjon-journalforing"/>
    <x v="1377"/>
    <x v="3"/>
    <x v="1"/>
    <x v="1405"/>
    <s v="E oppgraderer kotlin-bom -&gt; 1.7.10'"/>
    <x v="3"/>
    <n v="2"/>
    <x v="1"/>
    <x v="0"/>
    <x v="0"/>
    <x v="3"/>
    <x v="1"/>
    <x v="0"/>
  </r>
  <r>
    <s v="eessi-pensjon-journalforing"/>
    <x v="1378"/>
    <x v="3"/>
    <x v="1"/>
    <x v="1406"/>
    <s v="E introduserer kotlin-bom"/>
    <x v="0"/>
    <n v="2"/>
    <x v="1"/>
    <x v="0"/>
    <x v="0"/>
    <x v="0"/>
    <x v="1"/>
    <x v="0"/>
  </r>
  <r>
    <s v="eessi-pensjon-journalforing"/>
    <x v="1379"/>
    <x v="3"/>
    <x v="1"/>
    <x v="1407"/>
    <s v="E oppgraderer ep-bibliotek til siste versjon"/>
    <x v="3"/>
    <n v="2"/>
    <x v="1"/>
    <x v="0"/>
    <x v="0"/>
    <x v="3"/>
    <x v="1"/>
    <x v="0"/>
  </r>
  <r>
    <s v="eessi-pensjon-journalforing"/>
    <x v="1380"/>
    <x v="3"/>
    <x v="1"/>
    <x v="1408"/>
    <s v="E oppdaterer Spring Boot -&gt; 2.7.1 og rydder i avh"/>
    <x v="0"/>
    <n v="2"/>
    <x v="1"/>
    <x v="0"/>
    <x v="0"/>
    <x v="0"/>
    <x v="1"/>
    <x v="0"/>
  </r>
  <r>
    <s v="eessi-pensjon-journalforing"/>
    <x v="1381"/>
    <x v="3"/>
    <x v="1"/>
    <x v="1409"/>
    <s v="Revert &quot;E oppgraderer spring: boot-&gt;2.7.1 framework-&gt;5.3.21&quot;"/>
    <x v="3"/>
    <n v="2"/>
    <x v="1"/>
    <x v="0"/>
    <x v="0"/>
    <x v="3"/>
    <x v="1"/>
    <x v="0"/>
  </r>
  <r>
    <s v="eessi-pensjon-journalforing"/>
    <x v="1382"/>
    <x v="3"/>
    <x v="1"/>
    <x v="1410"/>
    <s v="E oppgraderer spring: boot-&gt;2.7.1 framework-&gt;5.3.21"/>
    <x v="3"/>
    <n v="2"/>
    <x v="1"/>
    <x v="0"/>
    <x v="0"/>
    <x v="3"/>
    <x v="1"/>
    <x v="0"/>
  </r>
  <r>
    <s v="eessi-pensjon-journalforing"/>
    <x v="1383"/>
    <x v="3"/>
    <x v="1"/>
    <x v="1411"/>
    <s v="E oppgraderer kotlin -&gt; 1.7.0"/>
    <x v="3"/>
    <n v="2"/>
    <x v="1"/>
    <x v="0"/>
    <x v="0"/>
    <x v="3"/>
    <x v="1"/>
    <x v="0"/>
  </r>
  <r>
    <s v="eessi-pensjon-journalforing"/>
    <x v="1384"/>
    <x v="3"/>
    <x v="1"/>
    <x v="1412"/>
    <s v="e tar inn spring-retry som er inkludert transitivt"/>
    <x v="0"/>
    <n v="1"/>
    <x v="1"/>
    <x v="0"/>
    <x v="0"/>
    <x v="0"/>
    <x v="0"/>
    <x v="0"/>
  </r>
  <r>
    <s v="eessi-pensjon-journalforing"/>
    <x v="1385"/>
    <x v="3"/>
    <x v="1"/>
    <x v="1413"/>
    <s v="E oppgraderer jackson -&gt; 2.13.3"/>
    <x v="3"/>
    <n v="2"/>
    <x v="1"/>
    <x v="0"/>
    <x v="0"/>
    <x v="3"/>
    <x v="1"/>
    <x v="0"/>
  </r>
  <r>
    <s v="eessi-pensjon-journalforing"/>
    <x v="697"/>
    <x v="3"/>
    <x v="1"/>
    <x v="1414"/>
    <s v="e standardiserer på junit-jupiter med bom"/>
    <x v="0"/>
    <n v="1"/>
    <x v="1"/>
    <x v="0"/>
    <x v="0"/>
    <x v="0"/>
    <x v="0"/>
    <x v="0"/>
  </r>
  <r>
    <s v="eessi-pensjon-journalforing"/>
    <x v="1386"/>
    <x v="3"/>
    <x v="1"/>
    <x v="1415"/>
    <s v="E oppgraderer alle ep-bibliotek"/>
    <x v="3"/>
    <n v="2"/>
    <x v="1"/>
    <x v="0"/>
    <x v="0"/>
    <x v="3"/>
    <x v="1"/>
    <x v="0"/>
  </r>
  <r>
    <s v="eessi-pensjon-journalforing"/>
    <x v="1387"/>
    <x v="3"/>
    <x v="1"/>
    <x v="1416"/>
    <s v="e legger på stacktrace ved feil fra gradle på github"/>
    <x v="0"/>
    <n v="1"/>
    <x v="1"/>
    <x v="0"/>
    <x v="0"/>
    <x v="0"/>
    <x v="0"/>
    <x v="0"/>
  </r>
  <r>
    <s v="eessi-pensjon-journalforing"/>
    <x v="1388"/>
    <x v="3"/>
    <x v="1"/>
    <x v="1417"/>
    <s v="E oppgraderer org.sonarqube.gradle.plugin -&gt; &quot;3.4.0.2513&quot;"/>
    <x v="3"/>
    <n v="2"/>
    <x v="1"/>
    <x v="0"/>
    <x v="0"/>
    <x v="3"/>
    <x v="1"/>
    <x v="0"/>
  </r>
  <r>
    <s v="eessi-pensjon-journalforing"/>
    <x v="1389"/>
    <x v="3"/>
    <x v="1"/>
    <x v="1418"/>
    <s v="E oppgraderer org.owasp.dependencycheck.gradle.plugin -&gt; &quot;7.1.1&quot;"/>
    <x v="3"/>
    <n v="2"/>
    <x v="1"/>
    <x v="0"/>
    <x v="0"/>
    <x v="3"/>
    <x v="1"/>
    <x v="0"/>
  </r>
  <r>
    <s v="eessi-pensjon-journalforing"/>
    <x v="1390"/>
    <x v="3"/>
    <x v="1"/>
    <x v="1419"/>
    <s v="Revert &quot;E oppgraderer org.jetbrains.kotlin -&gt; '1.7.0'&quot;"/>
    <x v="3"/>
    <n v="2"/>
    <x v="1"/>
    <x v="0"/>
    <x v="0"/>
    <x v="3"/>
    <x v="1"/>
    <x v="0"/>
  </r>
  <r>
    <s v="eessi-pensjon-journalforing"/>
    <x v="1391"/>
    <x v="3"/>
    <x v="1"/>
    <x v="1420"/>
    <s v="E oppgraderer org.jetbrains.kotlin -&gt; '1.7.0'"/>
    <x v="3"/>
    <n v="2"/>
    <x v="1"/>
    <x v="0"/>
    <x v="0"/>
    <x v="3"/>
    <x v="1"/>
    <x v="0"/>
  </r>
  <r>
    <s v="eessi-pensjon-journalforing"/>
    <x v="1392"/>
    <x v="3"/>
    <x v="1"/>
    <x v="1421"/>
    <s v="E oppgraderer mockserver-client-java -&gt; '5.13.2'"/>
    <x v="3"/>
    <n v="2"/>
    <x v="1"/>
    <x v="0"/>
    <x v="0"/>
    <x v="3"/>
    <x v="1"/>
    <x v="0"/>
  </r>
  <r>
    <s v="eessi-pensjon-journalforing"/>
    <x v="1393"/>
    <x v="3"/>
    <x v="1"/>
    <x v="1422"/>
    <s v="E oppgraderer mockk -&gt; 1.12.4"/>
    <x v="3"/>
    <n v="2"/>
    <x v="1"/>
    <x v="0"/>
    <x v="0"/>
    <x v="3"/>
    <x v="1"/>
    <x v="0"/>
  </r>
  <r>
    <s v="eessi-pensjon-journalforing"/>
    <x v="1394"/>
    <x v="3"/>
    <x v="1"/>
    <x v="1423"/>
    <s v="E fjerner exclude av ep-security-sts (trengs ikke)"/>
    <x v="0"/>
    <n v="2"/>
    <x v="1"/>
    <x v="0"/>
    <x v="0"/>
    <x v="0"/>
    <x v="1"/>
    <x v="0"/>
  </r>
  <r>
    <s v="eessi-pensjon-journalforing"/>
    <x v="1395"/>
    <x v="3"/>
    <x v="1"/>
    <x v="1424"/>
    <s v="E oppgraderer ep-metrics -&gt; '0.4.25'"/>
    <x v="3"/>
    <n v="2"/>
    <x v="1"/>
    <x v="0"/>
    <x v="0"/>
    <x v="3"/>
    <x v="1"/>
    <x v="0"/>
  </r>
  <r>
    <s v="eessi-pensjon-journalforing"/>
    <x v="1396"/>
    <x v="3"/>
    <x v="1"/>
    <x v="1425"/>
    <s v="Oppgraderer: no.nav.eessi.pensjon:ep-logging til '1.0.22'"/>
    <x v="7"/>
    <n v="5"/>
    <x v="1"/>
    <x v="0"/>
    <x v="1"/>
    <x v="7"/>
    <x v="2"/>
    <x v="1"/>
  </r>
  <r>
    <s v="eessi-pensjon-journalforing"/>
    <x v="1397"/>
    <x v="3"/>
    <x v="1"/>
    <x v="1426"/>
    <s v="Oppgraderer: no.nav.eessi.pensjon:ep-personoppslag til '10.1.1'"/>
    <x v="7"/>
    <n v="5"/>
    <x v="1"/>
    <x v="0"/>
    <x v="1"/>
    <x v="7"/>
    <x v="2"/>
    <x v="1"/>
  </r>
  <r>
    <s v="eessi-pensjon-journalforing"/>
    <x v="1398"/>
    <x v="3"/>
    <x v="1"/>
    <x v="1427"/>
    <s v="E oppgraderer ep-personoppslag til 10.0.0"/>
    <x v="3"/>
    <n v="2"/>
    <x v="1"/>
    <x v="0"/>
    <x v="0"/>
    <x v="3"/>
    <x v="1"/>
    <x v="0"/>
  </r>
  <r>
    <s v="eessi-pensjon-journalforing"/>
    <x v="1399"/>
    <x v="3"/>
    <x v="1"/>
    <x v="1428"/>
    <s v="E Oppgraderer ep-personoppslag"/>
    <x v="3"/>
    <n v="2"/>
    <x v="1"/>
    <x v="0"/>
    <x v="0"/>
    <x v="3"/>
    <x v="1"/>
    <x v="0"/>
  </r>
  <r>
    <s v="eessi-pensjon-journalforing"/>
    <x v="1400"/>
    <x v="3"/>
    <x v="1"/>
    <x v="1429"/>
    <s v="E Fjerner appdynamics config"/>
    <x v="0"/>
    <n v="2"/>
    <x v="1"/>
    <x v="0"/>
    <x v="0"/>
    <x v="0"/>
    <x v="1"/>
    <x v="0"/>
  </r>
  <r>
    <s v="eessi-pensjon-journalforing"/>
    <x v="1401"/>
    <x v="3"/>
    <x v="1"/>
    <x v="1430"/>
    <s v="Switch til sed-topics på Aiven i prod (#259)"/>
    <x v="7"/>
    <n v="5"/>
    <x v="1"/>
    <x v="0"/>
    <x v="1"/>
    <x v="7"/>
    <x v="2"/>
    <x v="1"/>
  </r>
  <r>
    <s v="eessi-pensjon-journalforing"/>
    <x v="1402"/>
    <x v="3"/>
    <x v="1"/>
    <x v="1431"/>
    <s v="Merge pull request #258 from navikt/feature/switch-aiven-sedkoer"/>
    <x v="7"/>
    <n v="5"/>
    <x v="1"/>
    <x v="0"/>
    <x v="1"/>
    <x v="7"/>
    <x v="2"/>
    <x v="1"/>
  </r>
  <r>
    <s v="eessi-pensjon-journalforing"/>
    <x v="1403"/>
    <x v="3"/>
    <x v="1"/>
    <x v="1432"/>
    <s v="Switch til aiven kø i test for sedmottatt og sedsendt."/>
    <x v="7"/>
    <n v="5"/>
    <x v="1"/>
    <x v="0"/>
    <x v="1"/>
    <x v="7"/>
    <x v="2"/>
    <x v="1"/>
  </r>
  <r>
    <s v="eessi-pensjon-journalforing"/>
    <x v="1404"/>
    <x v="3"/>
    <x v="1"/>
    <x v="1433"/>
    <s v="Switch til aiven kø i test for sedmottatt og sedsendt."/>
    <x v="7"/>
    <n v="5"/>
    <x v="1"/>
    <x v="0"/>
    <x v="1"/>
    <x v="7"/>
    <x v="2"/>
    <x v="1"/>
  </r>
  <r>
    <s v="eessi-pensjon-journalforing"/>
    <x v="1405"/>
    <x v="3"/>
    <x v="1"/>
    <x v="1434"/>
    <s v="Prepper for å bruke sedSendt og SedMottat køene på aiven"/>
    <x v="7"/>
    <n v="5"/>
    <x v="1"/>
    <x v="0"/>
    <x v="1"/>
    <x v="7"/>
    <x v="2"/>
    <x v="1"/>
  </r>
  <r>
    <s v="eessi-pensjon-journalforing"/>
    <x v="1406"/>
    <x v="3"/>
    <x v="1"/>
    <x v="1435"/>
    <s v="docker.pkg.github.com -&gt; ghcr.io"/>
    <x v="7"/>
    <n v="5"/>
    <x v="1"/>
    <x v="0"/>
    <x v="1"/>
    <x v="7"/>
    <x v="2"/>
    <x v="1"/>
  </r>
  <r>
    <s v="eessi-pensjon-journalforing"/>
    <x v="1407"/>
    <x v="3"/>
    <x v="1"/>
    <x v="1436"/>
    <s v="Fjerner unødvendig logging"/>
    <x v="7"/>
    <n v="5"/>
    <x v="1"/>
    <x v="0"/>
    <x v="1"/>
    <x v="7"/>
    <x v="2"/>
    <x v="1"/>
  </r>
  <r>
    <s v="eessi-pensjon-journalforing"/>
    <x v="1408"/>
    <x v="3"/>
    <x v="1"/>
    <x v="1437"/>
    <s v="- retter dev nais fil"/>
    <x v="7"/>
    <n v="2"/>
    <x v="1"/>
    <x v="0"/>
    <x v="1"/>
    <x v="7"/>
    <x v="1"/>
    <x v="1"/>
  </r>
  <r>
    <s v="eessi-pensjon-journalforing"/>
    <x v="1409"/>
    <x v="3"/>
    <x v="1"/>
    <x v="1438"/>
    <s v="- legger inn spesifikke versjoner i gradle"/>
    <x v="7"/>
    <n v="2"/>
    <x v="1"/>
    <x v="0"/>
    <x v="1"/>
    <x v="7"/>
    <x v="1"/>
    <x v="1"/>
  </r>
  <r>
    <s v="eessi-pensjon-journalforing"/>
    <x v="1410"/>
    <x v="3"/>
    <x v="1"/>
    <x v="1439"/>
    <s v="Retter opp github workflow for manuell deploy - renamer dev-gcp-q2.yml fila"/>
    <x v="7"/>
    <n v="5"/>
    <x v="1"/>
    <x v="0"/>
    <x v="1"/>
    <x v="7"/>
    <x v="2"/>
    <x v="1"/>
  </r>
  <r>
    <s v="eessi-pensjon-journalforing"/>
    <x v="1411"/>
    <x v="3"/>
    <x v="1"/>
    <x v="1440"/>
    <s v="Går mot fagmodul-gcp i q2 + opprydning i workflow (fjerner q1)"/>
    <x v="7"/>
    <n v="5"/>
    <x v="1"/>
    <x v="0"/>
    <x v="1"/>
    <x v="7"/>
    <x v="2"/>
    <x v="1"/>
  </r>
  <r>
    <s v="eessi-pensjon-journalforing"/>
    <x v="1412"/>
    <x v="3"/>
    <x v="1"/>
    <x v="1441"/>
    <s v="Legger inn riktig url for fagmodul"/>
    <x v="7"/>
    <n v="5"/>
    <x v="1"/>
    <x v="0"/>
    <x v="1"/>
    <x v="7"/>
    <x v="2"/>
    <x v="1"/>
  </r>
  <r>
    <s v="eessi-pensjon-journalforing"/>
    <x v="1413"/>
    <x v="3"/>
    <x v="1"/>
    <x v="1442"/>
    <s v="Legger inn ny url for fagmodul Ekskluderer integrasjonstest fra bygging i github"/>
    <x v="7"/>
    <n v="5"/>
    <x v="1"/>
    <x v="0"/>
    <x v="1"/>
    <x v="7"/>
    <x v="2"/>
    <x v="1"/>
  </r>
  <r>
    <s v="eessi-pensjon-journalforing"/>
    <x v="1414"/>
    <x v="3"/>
    <x v="1"/>
    <x v="1443"/>
    <s v="Ekskluderer integrasjonstest fra bygging i github"/>
    <x v="7"/>
    <n v="5"/>
    <x v="1"/>
    <x v="0"/>
    <x v="1"/>
    <x v="7"/>
    <x v="2"/>
    <x v="1"/>
  </r>
  <r>
    <s v="eessi-pensjon-journalforing"/>
    <x v="1415"/>
    <x v="3"/>
    <x v="1"/>
    <x v="1444"/>
    <s v="Endrer EESSI_PENSJON_FAGMODUL_URL til fagmodul servicenavn"/>
    <x v="7"/>
    <n v="5"/>
    <x v="1"/>
    <x v="0"/>
    <x v="1"/>
    <x v="7"/>
    <x v="2"/>
    <x v="1"/>
  </r>
  <r>
    <s v="eessi-pensjon-journalforing"/>
    <x v="1416"/>
    <x v="3"/>
    <x v="1"/>
    <x v="1445"/>
    <s v="Endrer EESSI_PENSJON_FAGMODUL_URL"/>
    <x v="7"/>
    <n v="5"/>
    <x v="1"/>
    <x v="0"/>
    <x v="1"/>
    <x v="7"/>
    <x v="2"/>
    <x v="1"/>
  </r>
  <r>
    <s v="eessi-pensjon-journalforing"/>
    <x v="1417"/>
    <x v="3"/>
    <x v="1"/>
    <x v="1446"/>
    <s v="Endrer til å gå mot fagmodul i gcp-prod"/>
    <x v="7"/>
    <n v="5"/>
    <x v="1"/>
    <x v="0"/>
    <x v="1"/>
    <x v="7"/>
    <x v="2"/>
    <x v="1"/>
  </r>
  <r>
    <s v="eessi-pensjon-journalforing"/>
    <x v="1418"/>
    <x v="3"/>
    <x v="1"/>
    <x v="1447"/>
    <s v="Endrer til å gå mot fagmodul i gcp-prod"/>
    <x v="7"/>
    <n v="5"/>
    <x v="1"/>
    <x v="0"/>
    <x v="1"/>
    <x v="7"/>
    <x v="2"/>
    <x v="1"/>
  </r>
  <r>
    <s v="eessi-pensjon-journalforing"/>
    <x v="1419"/>
    <x v="3"/>
    <x v="1"/>
    <x v="1448"/>
    <s v="- sletter ubrukte fss yml (#257)"/>
    <x v="7"/>
    <n v="2"/>
    <x v="1"/>
    <x v="0"/>
    <x v="1"/>
    <x v="7"/>
    <x v="1"/>
    <x v="1"/>
  </r>
  <r>
    <s v="eessi-pensjon-journalforing"/>
    <x v="1420"/>
    <x v="3"/>
    <x v="1"/>
    <x v="1449"/>
    <s v="Upgrade Gradle wrapper to 7.4.2"/>
    <x v="7"/>
    <n v="5"/>
    <x v="1"/>
    <x v="0"/>
    <x v="1"/>
    <x v="7"/>
    <x v="2"/>
    <x v="1"/>
  </r>
  <r>
    <s v="eessi-pensjon-journalforing"/>
    <x v="1421"/>
    <x v="3"/>
    <x v="1"/>
    <x v="1450"/>
    <s v="Legger til SonarQube/Jacoco-støtte (#256)"/>
    <x v="7"/>
    <n v="5"/>
    <x v="1"/>
    <x v="0"/>
    <x v="1"/>
    <x v="7"/>
    <x v="2"/>
    <x v="1"/>
  </r>
  <r>
    <s v="eessi-pensjon-journalforing"/>
    <x v="1422"/>
    <x v="3"/>
    <x v="1"/>
    <x v="1451"/>
    <s v="Add .java-version-file (#255)"/>
    <x v="7"/>
    <n v="5"/>
    <x v="1"/>
    <x v="0"/>
    <x v="1"/>
    <x v="7"/>
    <x v="2"/>
    <x v="1"/>
  </r>
  <r>
    <s v="eessi-pensjon-journalforing"/>
    <x v="1423"/>
    <x v="3"/>
    <x v="1"/>
    <x v="1452"/>
    <s v="Rydde i errorhandler (#254)"/>
    <x v="7"/>
    <n v="5"/>
    <x v="2"/>
    <x v="0"/>
    <x v="1"/>
    <x v="7"/>
    <x v="2"/>
    <x v="1"/>
  </r>
  <r>
    <s v="eessi-pensjon-journalforing"/>
    <x v="1424"/>
    <x v="3"/>
    <x v="1"/>
    <x v="1453"/>
    <s v="Legger inn config for pdl"/>
    <x v="7"/>
    <n v="5"/>
    <x v="2"/>
    <x v="0"/>
    <x v="1"/>
    <x v="7"/>
    <x v="2"/>
    <x v="1"/>
  </r>
  <r>
    <s v="eessi-pensjon-journalforing"/>
    <x v="1425"/>
    <x v="3"/>
    <x v="1"/>
    <x v="1454"/>
    <s v="Legger inn håndtering for P12000, og fnr"/>
    <x v="7"/>
    <n v="5"/>
    <x v="2"/>
    <x v="0"/>
    <x v="1"/>
    <x v="7"/>
    <x v="2"/>
    <x v="1"/>
  </r>
  <r>
    <s v="eessi-pensjon-journalforing"/>
    <x v="1426"/>
    <x v="3"/>
    <x v="1"/>
    <x v="1455"/>
    <s v="fjerner subject fra logging"/>
    <x v="7"/>
    <n v="5"/>
    <x v="2"/>
    <x v="0"/>
    <x v="1"/>
    <x v="7"/>
    <x v="2"/>
    <x v="1"/>
  </r>
  <r>
    <s v="eessi-pensjon-journalforing"/>
    <x v="1427"/>
    <x v="3"/>
    <x v="1"/>
    <x v="1456"/>
    <s v="Oppdaterere til java 17"/>
    <x v="7"/>
    <n v="5"/>
    <x v="2"/>
    <x v="0"/>
    <x v="1"/>
    <x v="7"/>
    <x v="2"/>
    <x v="1"/>
  </r>
  <r>
    <s v="eessi-pensjon-journalforing"/>
    <x v="1428"/>
    <x v="3"/>
    <x v="1"/>
    <x v="1457"/>
    <s v="Spring4Shell, springoppgadering"/>
    <x v="7"/>
    <n v="5"/>
    <x v="2"/>
    <x v="0"/>
    <x v="1"/>
    <x v="7"/>
    <x v="2"/>
    <x v="1"/>
  </r>
  <r>
    <s v="eessi-pensjon-journalforing"/>
    <x v="1429"/>
    <x v="3"/>
    <x v="1"/>
    <x v="1458"/>
    <s v="Bumper tokensupport"/>
    <x v="7"/>
    <n v="5"/>
    <x v="2"/>
    <x v="0"/>
    <x v="1"/>
    <x v="7"/>
    <x v="2"/>
    <x v="1"/>
  </r>
  <r>
    <s v="eessi-pensjon-journalforing"/>
    <x v="1430"/>
    <x v="3"/>
    <x v="1"/>
    <x v="1459"/>
    <s v="Bumper mockserver"/>
    <x v="7"/>
    <n v="5"/>
    <x v="2"/>
    <x v="0"/>
    <x v="1"/>
    <x v="7"/>
    <x v="2"/>
    <x v="1"/>
  </r>
  <r>
    <s v="eessi-pensjon-journalforing"/>
    <x v="1431"/>
    <x v="3"/>
    <x v="1"/>
    <x v="1460"/>
    <s v="Bumper spring og kafka versjoner"/>
    <x v="7"/>
    <n v="5"/>
    <x v="2"/>
    <x v="0"/>
    <x v="1"/>
    <x v="7"/>
    <x v="2"/>
    <x v="1"/>
  </r>
  <r>
    <s v="eessi-pensjon-journalforing"/>
    <x v="1432"/>
    <x v="3"/>
    <x v="1"/>
    <x v="1461"/>
    <s v="Endrer logging fra info til debug"/>
    <x v="7"/>
    <n v="5"/>
    <x v="2"/>
    <x v="0"/>
    <x v="1"/>
    <x v="7"/>
    <x v="2"/>
    <x v="1"/>
  </r>
  <r>
    <s v="eessi-pensjon-journalforing"/>
    <x v="1433"/>
    <x v="3"/>
    <x v="1"/>
    <x v="1462"/>
    <s v="Fikser personidentifisering av P_BUC_02 for the last time"/>
    <x v="7"/>
    <n v="5"/>
    <x v="2"/>
    <x v="0"/>
    <x v="1"/>
    <x v="7"/>
    <x v="2"/>
    <x v="1"/>
  </r>
  <r>
    <s v="eessi-pensjon-journalforing"/>
    <x v="1434"/>
    <x v="3"/>
    <x v="1"/>
    <x v="1463"/>
    <s v="Bumper biblioteker samt gradle versjon"/>
    <x v="7"/>
    <n v="5"/>
    <x v="2"/>
    <x v="0"/>
    <x v="1"/>
    <x v="7"/>
    <x v="2"/>
    <x v="1"/>
  </r>
  <r>
    <s v="eessi-pensjon-journalforing"/>
    <x v="1435"/>
    <x v="3"/>
    <x v="1"/>
    <x v="1464"/>
    <s v="Bumper biblioteker"/>
    <x v="7"/>
    <n v="5"/>
    <x v="2"/>
    <x v="0"/>
    <x v="1"/>
    <x v="7"/>
    <x v="2"/>
    <x v="1"/>
  </r>
  <r>
    <s v="eessi-pensjon-journalforing"/>
    <x v="1436"/>
    <x v="3"/>
    <x v="1"/>
    <x v="1465"/>
    <s v="oppdaterer ep-personoppslag med støtte for syntetiskefnr"/>
    <x v="7"/>
    <n v="5"/>
    <x v="2"/>
    <x v="0"/>
    <x v="1"/>
    <x v="7"/>
    <x v="2"/>
    <x v="1"/>
  </r>
  <r>
    <s v="eessi-pensjon-journalforing"/>
    <x v="1437"/>
    <x v="3"/>
    <x v="1"/>
    <x v="1466"/>
    <s v="Retter en feil i hentAlleGyldigeDokumenter hvor det ble filtrert på harGyldigStatus"/>
    <x v="7"/>
    <n v="5"/>
    <x v="2"/>
    <x v="0"/>
    <x v="1"/>
    <x v="7"/>
    <x v="2"/>
    <x v="1"/>
  </r>
  <r>
    <s v="eessi-pensjon-journalforing"/>
    <x v="1438"/>
    <x v="3"/>
    <x v="1"/>
    <x v="1467"/>
    <s v="Legger til test for R_BUC_02_R005_SE"/>
    <x v="7"/>
    <n v="5"/>
    <x v="2"/>
    <x v="0"/>
    <x v="1"/>
    <x v="7"/>
    <x v="2"/>
    <x v="1"/>
  </r>
  <r>
    <s v="eessi-pensjon-journalforing"/>
    <x v="1439"/>
    <x v="3"/>
    <x v="1"/>
    <x v="1468"/>
    <s v="Merge remote-tracking branch 'origin/master'"/>
    <x v="7"/>
    <n v="5"/>
    <x v="2"/>
    <x v="0"/>
    <x v="1"/>
    <x v="7"/>
    <x v="2"/>
    <x v="1"/>
  </r>
  <r>
    <s v="eessi-pensjon-journalforing"/>
    <x v="1440"/>
    <x v="3"/>
    <x v="1"/>
    <x v="1469"/>
    <s v="endrer url for pen, bestemsak til å gå via vår egen fantastiske proxy"/>
    <x v="7"/>
    <n v="5"/>
    <x v="2"/>
    <x v="0"/>
    <x v="1"/>
    <x v="7"/>
    <x v="2"/>
    <x v="1"/>
  </r>
  <r>
    <s v="eessi-pensjon-journalforing"/>
    <x v="1441"/>
    <x v="3"/>
    <x v="1"/>
    <x v="1470"/>
    <s v="Forsøker logback rest logging istedet for logger interceptor"/>
    <x v="7"/>
    <n v="5"/>
    <x v="2"/>
    <x v="0"/>
    <x v="1"/>
    <x v="7"/>
    <x v="2"/>
    <x v="1"/>
  </r>
  <r>
    <s v="eessi-pensjon-journalforing"/>
    <x v="1442"/>
    <x v="3"/>
    <x v="1"/>
    <x v="1471"/>
    <s v="Forsøker logback rest logging istedet for logger interceptor"/>
    <x v="7"/>
    <n v="5"/>
    <x v="2"/>
    <x v="0"/>
    <x v="1"/>
    <x v="7"/>
    <x v="2"/>
    <x v="1"/>
  </r>
  <r>
    <s v="eessi-pensjon-journalforing"/>
    <x v="1443"/>
    <x v="3"/>
    <x v="1"/>
    <x v="1472"/>
    <s v="Prøver å skru av buffering ( for å få buffering ? )"/>
    <x v="7"/>
    <n v="5"/>
    <x v="2"/>
    <x v="0"/>
    <x v="1"/>
    <x v="7"/>
    <x v="2"/>
    <x v="1"/>
  </r>
  <r>
    <s v="eessi-pensjon-journalforing"/>
    <x v="1444"/>
    <x v="3"/>
    <x v="1"/>
    <x v="1473"/>
    <s v="Switcher til bigip gcp vennlig ingress mot fagmodul"/>
    <x v="7"/>
    <n v="5"/>
    <x v="2"/>
    <x v="0"/>
    <x v="1"/>
    <x v="7"/>
    <x v="2"/>
    <x v="1"/>
  </r>
  <r>
    <s v="eessi-pensjon-journalforing"/>
    <x v="1445"/>
    <x v="3"/>
    <x v="1"/>
    <x v="1474"/>
    <s v="Fikser fagmodul client id"/>
    <x v="7"/>
    <n v="5"/>
    <x v="2"/>
    <x v="0"/>
    <x v="1"/>
    <x v="7"/>
    <x v="2"/>
    <x v="1"/>
  </r>
  <r>
    <s v="eessi-pensjon-journalforing"/>
    <x v="1446"/>
    <x v="3"/>
    <x v="1"/>
    <x v="1475"/>
    <s v="oppdatert URL for fagmodulen"/>
    <x v="7"/>
    <n v="5"/>
    <x v="2"/>
    <x v="0"/>
    <x v="1"/>
    <x v="7"/>
    <x v="2"/>
    <x v="1"/>
  </r>
  <r>
    <s v="eessi-pensjon-journalforing"/>
    <x v="1447"/>
    <x v="3"/>
    <x v="1"/>
    <x v="1476"/>
    <s v="Merge remote-tracking branch 'origin/master'"/>
    <x v="7"/>
    <n v="5"/>
    <x v="2"/>
    <x v="0"/>
    <x v="1"/>
    <x v="7"/>
    <x v="2"/>
    <x v="1"/>
  </r>
  <r>
    <s v="eessi-pensjon-journalforing"/>
    <x v="1448"/>
    <x v="3"/>
    <x v="1"/>
    <x v="1477"/>
    <s v="oppdatert URL for fagmodulen"/>
    <x v="7"/>
    <n v="5"/>
    <x v="2"/>
    <x v="0"/>
    <x v="1"/>
    <x v="7"/>
    <x v="2"/>
    <x v="1"/>
  </r>
  <r>
    <s v="eessi-pensjon-journalforing"/>
    <x v="1449"/>
    <x v="3"/>
    <x v="1"/>
    <x v="1478"/>
    <s v="forsøker HttpComponentsClientHttpRequestFactory() pga PATCH problematikk fra GCP"/>
    <x v="7"/>
    <n v="5"/>
    <x v="2"/>
    <x v="0"/>
    <x v="1"/>
    <x v="7"/>
    <x v="2"/>
    <x v="1"/>
  </r>
  <r>
    <s v="eessi-pensjon-journalforing"/>
    <x v="1450"/>
    <x v="3"/>
    <x v="1"/>
    <x v="1479"/>
    <s v="retter url for dokarkiv vis nais proxy"/>
    <x v="7"/>
    <n v="5"/>
    <x v="2"/>
    <x v="0"/>
    <x v="1"/>
    <x v="7"/>
    <x v="2"/>
    <x v="1"/>
  </r>
  <r>
    <s v="eessi-pensjon-journalforing"/>
    <x v="1451"/>
    <x v="3"/>
    <x v="1"/>
    <x v="1480"/>
    <s v="benytter proxy credentials mot proxy app"/>
    <x v="7"/>
    <n v="5"/>
    <x v="2"/>
    <x v="0"/>
    <x v="1"/>
    <x v="7"/>
    <x v="2"/>
    <x v="1"/>
  </r>
  <r>
    <s v="eessi-pensjon-journalforing"/>
    <x v="1452"/>
    <x v="3"/>
    <x v="1"/>
    <x v="1481"/>
    <s v="Oppdaterer url for bestem sak mot proxy"/>
    <x v="7"/>
    <n v="5"/>
    <x v="2"/>
    <x v="0"/>
    <x v="1"/>
    <x v="7"/>
    <x v="2"/>
    <x v="1"/>
  </r>
  <r>
    <s v="eessi-pensjon-journalforing"/>
    <x v="1453"/>
    <x v="3"/>
    <x v="1"/>
    <x v="1482"/>
    <s v="Oppdaterer url for norg2 mot proxy"/>
    <x v="7"/>
    <n v="5"/>
    <x v="2"/>
    <x v="0"/>
    <x v="1"/>
    <x v="7"/>
    <x v="2"/>
    <x v="1"/>
  </r>
  <r>
    <s v="eessi-pensjon-journalforing"/>
    <x v="1454"/>
    <x v="3"/>
    <x v="1"/>
    <x v="1483"/>
    <s v="Oppdaterer pdl url for gcp ingress"/>
    <x v="7"/>
    <n v="5"/>
    <x v="2"/>
    <x v="0"/>
    <x v="1"/>
    <x v="7"/>
    <x v="2"/>
    <x v="1"/>
  </r>
  <r>
    <s v="eessi-pensjon-journalforing"/>
    <x v="1455"/>
    <x v="3"/>
    <x v="1"/>
    <x v="1484"/>
    <s v="Oppdaterer pdl url for gcp ingress"/>
    <x v="7"/>
    <n v="5"/>
    <x v="2"/>
    <x v="0"/>
    <x v="1"/>
    <x v="7"/>
    <x v="2"/>
    <x v="1"/>
  </r>
  <r>
    <s v="eessi-pensjon-journalforing"/>
    <x v="1456"/>
    <x v="3"/>
    <x v="1"/>
    <x v="1485"/>
    <s v="Oppdaterer eux ingress"/>
    <x v="7"/>
    <n v="5"/>
    <x v="2"/>
    <x v="0"/>
    <x v="1"/>
    <x v="7"/>
    <x v="2"/>
    <x v="1"/>
  </r>
  <r>
    <s v="eessi-pensjon-journalforing"/>
    <x v="1457"/>
    <x v="3"/>
    <x v="1"/>
    <x v="1486"/>
    <s v="Deployer til prod-gcp"/>
    <x v="7"/>
    <n v="5"/>
    <x v="2"/>
    <x v="0"/>
    <x v="1"/>
    <x v="7"/>
    <x v="2"/>
    <x v="1"/>
  </r>
  <r>
    <s v="eessi-pensjon-journalforing"/>
    <x v="1458"/>
    <x v="3"/>
    <x v="1"/>
    <x v="1487"/>
    <s v="access policy, indent"/>
    <x v="7"/>
    <n v="5"/>
    <x v="2"/>
    <x v="0"/>
    <x v="1"/>
    <x v="7"/>
    <x v="2"/>
    <x v="1"/>
  </r>
  <r>
    <s v="eessi-pensjon-journalforing"/>
    <x v="1459"/>
    <x v="3"/>
    <x v="1"/>
    <x v="1488"/>
    <s v="Merge remote-tracking branch 'origin/master'"/>
    <x v="7"/>
    <n v="5"/>
    <x v="2"/>
    <x v="0"/>
    <x v="1"/>
    <x v="7"/>
    <x v="2"/>
    <x v="1"/>
  </r>
  <r>
    <s v="eessi-pensjon-journalforing"/>
    <x v="1460"/>
    <x v="3"/>
    <x v="1"/>
    <x v="1489"/>
    <s v="access policy, indent"/>
    <x v="7"/>
    <n v="5"/>
    <x v="2"/>
    <x v="0"/>
    <x v="1"/>
    <x v="7"/>
    <x v="2"/>
    <x v="1"/>
  </r>
  <r>
    <s v="eessi-pensjon-journalforing"/>
    <x v="1461"/>
    <x v="3"/>
    <x v="1"/>
    <x v="1490"/>
    <s v="Bumper versjon"/>
    <x v="7"/>
    <n v="5"/>
    <x v="2"/>
    <x v="0"/>
    <x v="1"/>
    <x v="7"/>
    <x v="2"/>
    <x v="1"/>
  </r>
  <r>
    <s v="eessi-pensjon-journalforing"/>
    <x v="1462"/>
    <x v="3"/>
    <x v="1"/>
    <x v="1491"/>
    <s v="Oppdaterer Fagmodul url"/>
    <x v="7"/>
    <n v="5"/>
    <x v="2"/>
    <x v="0"/>
    <x v="1"/>
    <x v="7"/>
    <x v="2"/>
    <x v="1"/>
  </r>
  <r>
    <s v="eessi-pensjon-journalforing"/>
    <x v="1463"/>
    <x v="3"/>
    <x v="1"/>
    <x v="1492"/>
    <s v="Fjerner dobbel config"/>
    <x v="7"/>
    <n v="5"/>
    <x v="2"/>
    <x v="0"/>
    <x v="1"/>
    <x v="7"/>
    <x v="2"/>
    <x v="1"/>
  </r>
  <r>
    <s v="eessi-pensjon-journalforing"/>
    <x v="1464"/>
    <x v="3"/>
    <x v="1"/>
    <x v="1493"/>
    <s v="creds for fagmodulen"/>
    <x v="7"/>
    <n v="5"/>
    <x v="2"/>
    <x v="0"/>
    <x v="1"/>
    <x v="7"/>
    <x v="2"/>
    <x v="1"/>
  </r>
  <r>
    <s v="eessi-pensjon-journalforing"/>
    <x v="1465"/>
    <x v="3"/>
    <x v="1"/>
    <x v="1494"/>
    <s v="creds for fagmodulen"/>
    <x v="7"/>
    <n v="5"/>
    <x v="2"/>
    <x v="0"/>
    <x v="1"/>
    <x v="7"/>
    <x v="2"/>
    <x v="1"/>
  </r>
  <r>
    <s v="eessi-pensjon-journalforing"/>
    <x v="1466"/>
    <x v="3"/>
    <x v="1"/>
    <x v="1495"/>
    <s v="Oppdaterer Fagmodul url"/>
    <x v="7"/>
    <n v="5"/>
    <x v="2"/>
    <x v="0"/>
    <x v="1"/>
    <x v="7"/>
    <x v="2"/>
    <x v="1"/>
  </r>
  <r>
    <s v="eessi-pensjon-journalforing"/>
    <x v="1467"/>
    <x v="3"/>
    <x v="1"/>
    <x v="1496"/>
    <s v="Legger til prod-gcp.yml"/>
    <x v="7"/>
    <n v="5"/>
    <x v="2"/>
    <x v="0"/>
    <x v="1"/>
    <x v="7"/>
    <x v="2"/>
    <x v="1"/>
  </r>
  <r>
    <s v="eessi-pensjon-journalforing"/>
    <x v="1468"/>
    <x v="3"/>
    <x v="1"/>
    <x v="1497"/>
    <s v="Gcp (#252)"/>
    <x v="7"/>
    <n v="5"/>
    <x v="2"/>
    <x v="0"/>
    <x v="1"/>
    <x v="7"/>
    <x v="2"/>
    <x v="1"/>
  </r>
  <r>
    <s v="eessi-pensjon-journalforing"/>
    <x v="1469"/>
    <x v="3"/>
    <x v="1"/>
    <x v="1498"/>
    <s v="Fjerner deploy av alle miljøer midlertidig"/>
    <x v="7"/>
    <n v="5"/>
    <x v="2"/>
    <x v="0"/>
    <x v="1"/>
    <x v="7"/>
    <x v="2"/>
    <x v="1"/>
  </r>
  <r>
    <s v="eessi-pensjon-journalforing"/>
    <x v="1470"/>
    <x v="3"/>
    <x v="1"/>
    <x v="1499"/>
    <s v="disabler Q2 deployment, sammen med Q1 og PROD"/>
    <x v="7"/>
    <n v="5"/>
    <x v="2"/>
    <x v="0"/>
    <x v="1"/>
    <x v="7"/>
    <x v="2"/>
    <x v="1"/>
  </r>
  <r>
    <s v="eessi-pensjon-journalforing"/>
    <x v="1471"/>
    <x v="3"/>
    <x v="1"/>
    <x v="1500"/>
    <s v="Forsøker å deploye til gcp-q2"/>
    <x v="7"/>
    <n v="5"/>
    <x v="2"/>
    <x v="0"/>
    <x v="1"/>
    <x v="7"/>
    <x v="2"/>
    <x v="1"/>
  </r>
  <r>
    <s v="eessi-pensjon-journalforing"/>
    <x v="1472"/>
    <x v="3"/>
    <x v="1"/>
    <x v="1501"/>
    <s v="Revert &quot;Forsøker å deploye til gcp-q2&quot;"/>
    <x v="7"/>
    <n v="5"/>
    <x v="2"/>
    <x v="0"/>
    <x v="1"/>
    <x v="7"/>
    <x v="2"/>
    <x v="1"/>
  </r>
  <r>
    <s v="eessi-pensjon-journalforing"/>
    <x v="1473"/>
    <x v="3"/>
    <x v="1"/>
    <x v="1502"/>
    <s v="Forsøker å deploye til gcp-q2"/>
    <x v="7"/>
    <n v="5"/>
    <x v="2"/>
    <x v="0"/>
    <x v="1"/>
    <x v="7"/>
    <x v="2"/>
    <x v="1"/>
  </r>
  <r>
    <s v="eessi-pensjon-journalforing"/>
    <x v="1474"/>
    <x v="3"/>
    <x v="1"/>
    <x v="1503"/>
    <s v="bump"/>
    <x v="7"/>
    <n v="5"/>
    <x v="2"/>
    <x v="0"/>
    <x v="1"/>
    <x v="7"/>
    <x v="2"/>
    <x v="1"/>
  </r>
  <r>
    <s v="eessi-pensjon-journalforing"/>
    <x v="1475"/>
    <x v="3"/>
    <x v="1"/>
    <x v="1504"/>
    <s v="bump"/>
    <x v="7"/>
    <n v="5"/>
    <x v="2"/>
    <x v="0"/>
    <x v="1"/>
    <x v="7"/>
    <x v="2"/>
    <x v="1"/>
  </r>
  <r>
    <s v="eessi-pensjon-journalforing"/>
    <x v="1476"/>
    <x v="3"/>
    <x v="1"/>
    <x v="1505"/>
    <s v="fjerner sts config"/>
    <x v="7"/>
    <n v="5"/>
    <x v="2"/>
    <x v="0"/>
    <x v="1"/>
    <x v="7"/>
    <x v="2"/>
    <x v="1"/>
  </r>
  <r>
    <s v="eessi-pensjon-journalforing"/>
    <x v="1477"/>
    <x v="3"/>
    <x v="1"/>
    <x v="1506"/>
    <s v="puller GCP branch"/>
    <x v="7"/>
    <n v="5"/>
    <x v="2"/>
    <x v="0"/>
    <x v="1"/>
    <x v="7"/>
    <x v="2"/>
    <x v="1"/>
  </r>
  <r>
    <s v="eessi-pensjon-journalforing"/>
    <x v="1478"/>
    <x v="3"/>
    <x v="1"/>
    <x v="1507"/>
    <s v="Legger til AzureAd config"/>
    <x v="7"/>
    <n v="5"/>
    <x v="2"/>
    <x v="0"/>
    <x v="1"/>
    <x v="7"/>
    <x v="2"/>
    <x v="1"/>
  </r>
  <r>
    <s v="eessi-pensjon-journalforing"/>
    <x v="1479"/>
    <x v="3"/>
    <x v="1"/>
    <x v="1508"/>
    <s v="oppretter GCP branch deploy"/>
    <x v="7"/>
    <n v="5"/>
    <x v="2"/>
    <x v="0"/>
    <x v="1"/>
    <x v="7"/>
    <x v="2"/>
    <x v="1"/>
  </r>
  <r>
    <s v="eessi-pensjon-journalforing"/>
    <x v="1480"/>
    <x v="3"/>
    <x v="1"/>
    <x v="1509"/>
    <s v="tar i bruk google secrets for dev"/>
    <x v="7"/>
    <n v="5"/>
    <x v="2"/>
    <x v="0"/>
    <x v="1"/>
    <x v="7"/>
    <x v="2"/>
    <x v="1"/>
  </r>
  <r>
    <s v="eessi-pensjon-journalforing"/>
    <x v="1481"/>
    <x v="3"/>
    <x v="1"/>
    <x v="1510"/>
    <s v="Skrur av deploy til onprem dev q2"/>
    <x v="7"/>
    <n v="5"/>
    <x v="2"/>
    <x v="0"/>
    <x v="1"/>
    <x v="7"/>
    <x v="2"/>
    <x v="1"/>
  </r>
  <r>
    <s v="eessi-pensjon-journalforing"/>
    <x v="1482"/>
    <x v="3"/>
    <x v="1"/>
    <x v="1511"/>
    <s v="Deployer til dev-gcp"/>
    <x v="7"/>
    <n v="5"/>
    <x v="2"/>
    <x v="0"/>
    <x v="1"/>
    <x v="7"/>
    <x v="2"/>
    <x v="1"/>
  </r>
  <r>
    <s v="eessi-pensjon-journalforing"/>
    <x v="1483"/>
    <x v="3"/>
    <x v="1"/>
    <x v="1512"/>
    <s v="Deployer til dev-gcp"/>
    <x v="7"/>
    <n v="5"/>
    <x v="2"/>
    <x v="0"/>
    <x v="1"/>
    <x v="7"/>
    <x v="2"/>
    <x v="1"/>
  </r>
  <r>
    <s v="eessi-pensjon-journalforing"/>
    <x v="1484"/>
    <x v="3"/>
    <x v="1"/>
    <x v="1513"/>
    <s v="Legger til gcp nais filer"/>
    <x v="7"/>
    <n v="5"/>
    <x v="2"/>
    <x v="0"/>
    <x v="1"/>
    <x v="7"/>
    <x v="2"/>
    <x v="1"/>
  </r>
  <r>
    <s v="eessi-pensjon-journalforing"/>
    <x v="1485"/>
    <x v="3"/>
    <x v="1"/>
    <x v="1514"/>
    <s v="Bumper ep-personoppslag til 8.2.4"/>
    <x v="7"/>
    <n v="5"/>
    <x v="3"/>
    <x v="0"/>
    <x v="1"/>
    <x v="7"/>
    <x v="2"/>
    <x v="1"/>
  </r>
  <r>
    <s v="eessi-pensjon-journalforing"/>
    <x v="1486"/>
    <x v="3"/>
    <x v="1"/>
    <x v="1515"/>
    <s v="Hopper over sed i Pbuc_07 med flere personer, rinaid : 10021665"/>
    <x v="7"/>
    <n v="5"/>
    <x v="3"/>
    <x v="0"/>
    <x v="1"/>
    <x v="7"/>
    <x v="2"/>
    <x v="1"/>
  </r>
  <r>
    <s v="eessi-pensjon-journalforing"/>
    <x v="1487"/>
    <x v="3"/>
    <x v="1"/>
    <x v="1516"/>
    <s v="bumping av biblioteker og gradle (#251)"/>
    <x v="7"/>
    <n v="5"/>
    <x v="3"/>
    <x v="0"/>
    <x v="1"/>
    <x v="7"/>
    <x v="2"/>
    <x v="1"/>
  </r>
  <r>
    <s v="eessi-pensjon-journalforing"/>
    <x v="1488"/>
    <x v="3"/>
    <x v="1"/>
    <x v="1517"/>
    <s v="bumper metrics til 0.4.12"/>
    <x v="7"/>
    <n v="5"/>
    <x v="3"/>
    <x v="0"/>
    <x v="1"/>
    <x v="7"/>
    <x v="2"/>
    <x v="1"/>
  </r>
  <r>
    <s v="eessi-pensjon-journalforing"/>
    <x v="1489"/>
    <x v="3"/>
    <x v="1"/>
    <x v="1518"/>
    <s v="Prodfiks: Hopper over offset 326254, innkommende X050"/>
    <x v="7"/>
    <n v="5"/>
    <x v="3"/>
    <x v="0"/>
    <x v="1"/>
    <x v="7"/>
    <x v="2"/>
    <x v="1"/>
  </r>
  <r>
    <s v="eessi-pensjon-journalforing"/>
    <x v="1490"/>
    <x v="3"/>
    <x v="1"/>
    <x v="1519"/>
    <s v="bumper owasp versjon"/>
    <x v="7"/>
    <n v="5"/>
    <x v="3"/>
    <x v="0"/>
    <x v="1"/>
    <x v="7"/>
    <x v="2"/>
    <x v="1"/>
  </r>
  <r>
    <s v="eessi-pensjon-journalforing"/>
    <x v="1491"/>
    <x v="3"/>
    <x v="1"/>
    <x v="1520"/>
    <s v="Hopper over X050 som ikke er nødvendig å journalføre"/>
    <x v="7"/>
    <n v="5"/>
    <x v="3"/>
    <x v="0"/>
    <x v="1"/>
    <x v="7"/>
    <x v="2"/>
    <x v="1"/>
  </r>
  <r>
    <s v="eessi-pensjon-journalforing"/>
    <x v="1492"/>
    <x v="3"/>
    <x v="1"/>
    <x v="1521"/>
    <s v="Prodfix legger til støtte for P1000 som sed kan inneholde fnr og fdato  - lagt til PBuc04IntegrationTest for testing"/>
    <x v="7"/>
    <n v="5"/>
    <x v="3"/>
    <x v="0"/>
    <x v="1"/>
    <x v="7"/>
    <x v="2"/>
    <x v="1"/>
  </r>
  <r>
    <s v="eessi-pensjon-journalforing"/>
    <x v="1493"/>
    <x v="3"/>
    <x v="1"/>
    <x v="1522"/>
    <s v="Prodfix hopper over offset: 300971 for X050 mottatt"/>
    <x v="7"/>
    <n v="5"/>
    <x v="3"/>
    <x v="0"/>
    <x v="1"/>
    <x v="7"/>
    <x v="2"/>
    <x v="1"/>
  </r>
  <r>
    <s v="eessi-pensjon-journalforing"/>
    <x v="1494"/>
    <x v="3"/>
    <x v="1"/>
    <x v="1523"/>
    <s v="Prodfix hopper over offset: 300211 for X050 mottatt"/>
    <x v="7"/>
    <n v="5"/>
    <x v="3"/>
    <x v="0"/>
    <x v="1"/>
    <x v="7"/>
    <x v="2"/>
    <x v="1"/>
  </r>
  <r>
    <s v="eessi-pensjon-journalforing"/>
    <x v="1495"/>
    <x v="3"/>
    <x v="1"/>
    <x v="1524"/>
    <s v="Prodfix hopper over offset: 300204 for X050 mottatt"/>
    <x v="7"/>
    <n v="5"/>
    <x v="3"/>
    <x v="0"/>
    <x v="1"/>
    <x v="7"/>
    <x v="2"/>
    <x v="1"/>
  </r>
  <r>
    <s v="eessi-pensjon-journalforing"/>
    <x v="1496"/>
    <x v="3"/>
    <x v="1"/>
    <x v="1525"/>
    <s v="Prod fix, sedmotttat, 300173"/>
    <x v="7"/>
    <n v="5"/>
    <x v="3"/>
    <x v="0"/>
    <x v="1"/>
    <x v="7"/>
    <x v="2"/>
    <x v="1"/>
  </r>
  <r>
    <s v="eessi-pensjon-journalforing"/>
    <x v="1497"/>
    <x v="3"/>
    <x v="1"/>
    <x v="1526"/>
    <s v="-m offsett"/>
    <x v="7"/>
    <n v="5"/>
    <x v="3"/>
    <x v="0"/>
    <x v="1"/>
    <x v="7"/>
    <x v="2"/>
    <x v="1"/>
  </r>
  <r>
    <s v="eessi-pensjon-journalforing"/>
    <x v="1498"/>
    <x v="3"/>
    <x v="1"/>
    <x v="1527"/>
    <s v="-c skrive feil"/>
    <x v="7"/>
    <n v="5"/>
    <x v="3"/>
    <x v="0"/>
    <x v="1"/>
    <x v="7"/>
    <x v="2"/>
    <x v="1"/>
  </r>
  <r>
    <s v="eessi-pensjon-journalforing"/>
    <x v="1499"/>
    <x v="3"/>
    <x v="1"/>
    <x v="1528"/>
    <s v="Prodfiks: Hopper over offset 299754, grunnet innk X050"/>
    <x v="7"/>
    <n v="5"/>
    <x v="3"/>
    <x v="0"/>
    <x v="1"/>
    <x v="7"/>
    <x v="2"/>
    <x v="1"/>
  </r>
  <r>
    <s v="eessi-pensjon-journalforing"/>
    <x v="1500"/>
    <x v="3"/>
    <x v="1"/>
    <x v="1529"/>
    <s v="Legger til mer logging av journalpostens dokumenter"/>
    <x v="7"/>
    <n v="5"/>
    <x v="3"/>
    <x v="0"/>
    <x v="1"/>
    <x v="7"/>
    <x v="2"/>
    <x v="1"/>
  </r>
  <r>
    <s v="eessi-pensjon-journalforing"/>
    <x v="1501"/>
    <x v="3"/>
    <x v="1"/>
    <x v="1530"/>
    <s v="Legger til username og password for s3"/>
    <x v="7"/>
    <n v="5"/>
    <x v="3"/>
    <x v="0"/>
    <x v="1"/>
    <x v="7"/>
    <x v="2"/>
    <x v="1"/>
  </r>
  <r>
    <s v="eessi-pensjon-journalforing"/>
    <x v="1502"/>
    <x v="3"/>
    <x v="1"/>
    <x v="1531"/>
    <s v="Retter opp serialisering, String for egne apper og Json for automatiseringsmelding"/>
    <x v="7"/>
    <n v="5"/>
    <x v="3"/>
    <x v="0"/>
    <x v="1"/>
    <x v="7"/>
    <x v="2"/>
    <x v="1"/>
  </r>
  <r>
    <s v="eessi-pensjon-journalforing"/>
    <x v="1503"/>
    <x v="3"/>
    <x v="1"/>
    <x v="1532"/>
    <s v="Fikset kafkaconfig med Mariam, Daniel og Jens"/>
    <x v="7"/>
    <n v="5"/>
    <x v="3"/>
    <x v="0"/>
    <x v="1"/>
    <x v="7"/>
    <x v="2"/>
    <x v="1"/>
  </r>
  <r>
    <s v="eessi-pensjon-journalforing"/>
    <x v="1504"/>
    <x v="3"/>
    <x v="1"/>
    <x v="1533"/>
    <s v="Legger inn offset for en X050"/>
    <x v="7"/>
    <n v="5"/>
    <x v="3"/>
    <x v="0"/>
    <x v="1"/>
    <x v="7"/>
    <x v="2"/>
    <x v="1"/>
  </r>
  <r>
    <s v="eessi-pensjon-journalforing"/>
    <x v="1505"/>
    <x v="3"/>
    <x v="1"/>
    <x v="1534"/>
    <s v="Feature/oppgave paa aiven (#250)"/>
    <x v="7"/>
    <n v="5"/>
    <x v="3"/>
    <x v="0"/>
    <x v="1"/>
    <x v="7"/>
    <x v="2"/>
    <x v="1"/>
  </r>
  <r>
    <s v="eessi-pensjon-journalforing"/>
    <x v="1506"/>
    <x v="3"/>
    <x v="1"/>
    <x v="1535"/>
    <s v="Legger til try catch på krav init melding opprettelse"/>
    <x v="7"/>
    <n v="5"/>
    <x v="3"/>
    <x v="0"/>
    <x v="1"/>
    <x v="7"/>
    <x v="2"/>
    <x v="1"/>
  </r>
  <r>
    <s v="eessi-pensjon-journalforing"/>
    <x v="1507"/>
    <x v="3"/>
    <x v="1"/>
    <x v="1536"/>
    <s v="Switcher over til aiven for krav init"/>
    <x v="7"/>
    <n v="5"/>
    <x v="3"/>
    <x v="0"/>
    <x v="1"/>
    <x v="7"/>
    <x v="2"/>
    <x v="1"/>
  </r>
  <r>
    <s v="eessi-pensjon-journalforing"/>
    <x v="1508"/>
    <x v="3"/>
    <x v="1"/>
    <x v="1537"/>
    <s v="Switcher over til aiven for krav init"/>
    <x v="7"/>
    <n v="5"/>
    <x v="3"/>
    <x v="0"/>
    <x v="1"/>
    <x v="7"/>
    <x v="2"/>
    <x v="1"/>
  </r>
  <r>
    <s v="eessi-pensjon-journalforing"/>
    <x v="1509"/>
    <x v="3"/>
    <x v="1"/>
    <x v="1538"/>
    <s v="Bumper spring boot versjon"/>
    <x v="7"/>
    <n v="5"/>
    <x v="3"/>
    <x v="0"/>
    <x v="1"/>
    <x v="7"/>
    <x v="2"/>
    <x v="1"/>
  </r>
  <r>
    <s v="eessi-pensjon-journalforing"/>
    <x v="1510"/>
    <x v="3"/>
    <x v="1"/>
    <x v="1539"/>
    <s v="legger til automatisering topic q1"/>
    <x v="7"/>
    <n v="5"/>
    <x v="3"/>
    <x v="0"/>
    <x v="1"/>
    <x v="7"/>
    <x v="2"/>
    <x v="1"/>
  </r>
  <r>
    <s v="eessi-pensjon-journalforing"/>
    <x v="1511"/>
    <x v="3"/>
    <x v="1"/>
    <x v="1540"/>
    <s v="Feature/p5000 journalforing (#249)"/>
    <x v="7"/>
    <n v="5"/>
    <x v="3"/>
    <x v="0"/>
    <x v="1"/>
    <x v="7"/>
    <x v="2"/>
    <x v="1"/>
  </r>
  <r>
    <s v="eessi-pensjon-journalforing"/>
    <x v="1512"/>
    <x v="3"/>
    <x v="1"/>
    <x v="1541"/>
    <s v="Oppdaterer relasjontilavod med forbedring innhenting"/>
    <x v="7"/>
    <n v="5"/>
    <x v="3"/>
    <x v="0"/>
    <x v="1"/>
    <x v="7"/>
    <x v="2"/>
    <x v="1"/>
  </r>
  <r>
    <s v="eessi-pensjon-journalforing"/>
    <x v="1513"/>
    <x v="3"/>
    <x v="1"/>
    <x v="1542"/>
    <s v="Feature/benytte sak id fra se dhvis forskjell fra bestem sak (#248)"/>
    <x v="7"/>
    <n v="5"/>
    <x v="3"/>
    <x v="0"/>
    <x v="1"/>
    <x v="7"/>
    <x v="2"/>
    <x v="1"/>
  </r>
  <r>
    <s v="eessi-pensjon-journalforing"/>
    <x v="1514"/>
    <x v="3"/>
    <x v="1"/>
    <x v="1543"/>
    <s v="Fikser teamnamespace problematikk ved manuell deploy"/>
    <x v="7"/>
    <n v="5"/>
    <x v="3"/>
    <x v="0"/>
    <x v="1"/>
    <x v="7"/>
    <x v="2"/>
    <x v="1"/>
  </r>
  <r>
    <s v="eessi-pensjon-journalforing"/>
    <x v="1515"/>
    <x v="3"/>
    <x v="1"/>
    <x v="1544"/>
    <s v="kravAlder aktiveres for prod, samt at vi bumper ep-personoppslag (#247)"/>
    <x v="7"/>
    <n v="5"/>
    <x v="3"/>
    <x v="0"/>
    <x v="1"/>
    <x v="7"/>
    <x v="2"/>
    <x v="1"/>
  </r>
  <r>
    <s v="eessi-pensjon-journalforing"/>
    <x v="1516"/>
    <x v="3"/>
    <x v="1"/>
    <x v="1545"/>
    <s v="Bruker gtBydel når gtKommune er tom"/>
    <x v="7"/>
    <n v="5"/>
    <x v="3"/>
    <x v="0"/>
    <x v="1"/>
    <x v="7"/>
    <x v="2"/>
    <x v="1"/>
  </r>
  <r>
    <s v="eessi-pensjon-journalforing"/>
    <x v="1517"/>
    <x v="3"/>
    <x v="1"/>
    <x v="1546"/>
    <s v="Logger mer NORG routing"/>
    <x v="7"/>
    <n v="5"/>
    <x v="3"/>
    <x v="0"/>
    <x v="1"/>
    <x v="7"/>
    <x v="2"/>
    <x v="1"/>
  </r>
  <r>
    <s v="eessi-pensjon-journalforing"/>
    <x v="1518"/>
    <x v="3"/>
    <x v="1"/>
    <x v="1547"/>
    <s v="Skipper offset 268282"/>
    <x v="7"/>
    <n v="5"/>
    <x v="3"/>
    <x v="0"/>
    <x v="1"/>
    <x v="7"/>
    <x v="2"/>
    <x v="1"/>
  </r>
  <r>
    <s v="eessi-pensjon-journalforing"/>
    <x v="1519"/>
    <x v="3"/>
    <x v="1"/>
    <x v="1548"/>
    <s v="Skipper offset 268281"/>
    <x v="7"/>
    <n v="5"/>
    <x v="3"/>
    <x v="0"/>
    <x v="1"/>
    <x v="7"/>
    <x v="2"/>
    <x v="1"/>
  </r>
  <r>
    <s v="eessi-pensjon-journalforing"/>
    <x v="1520"/>
    <x v="3"/>
    <x v="1"/>
    <x v="1549"/>
    <s v="Skipper offset 268280"/>
    <x v="7"/>
    <n v="5"/>
    <x v="3"/>
    <x v="0"/>
    <x v="1"/>
    <x v="7"/>
    <x v="2"/>
    <x v="1"/>
  </r>
  <r>
    <s v="eessi-pensjon-journalforing"/>
    <x v="1521"/>
    <x v="3"/>
    <x v="1"/>
    <x v="1550"/>
    <s v="Logger mer NORG routing"/>
    <x v="7"/>
    <n v="5"/>
    <x v="3"/>
    <x v="0"/>
    <x v="1"/>
    <x v="7"/>
    <x v="2"/>
    <x v="1"/>
  </r>
  <r>
    <s v="eessi-pensjon-journalforing"/>
    <x v="1522"/>
    <x v="3"/>
    <x v="1"/>
    <x v="1551"/>
    <s v="Setter readwrite på public-automatisering topicen"/>
    <x v="7"/>
    <n v="5"/>
    <x v="3"/>
    <x v="0"/>
    <x v="1"/>
    <x v="7"/>
    <x v="2"/>
    <x v="1"/>
  </r>
  <r>
    <s v="eessi-pensjon-journalforing"/>
    <x v="1523"/>
    <x v="3"/>
    <x v="1"/>
    <x v="1552"/>
    <s v="skipper offset: 268268"/>
    <x v="7"/>
    <n v="5"/>
    <x v="3"/>
    <x v="0"/>
    <x v="1"/>
    <x v="7"/>
    <x v="2"/>
    <x v="1"/>
  </r>
  <r>
    <s v="eessi-pensjon-journalforing"/>
    <x v="1524"/>
    <x v="3"/>
    <x v="1"/>
    <x v="1553"/>
    <s v="skipper offset: 268237"/>
    <x v="7"/>
    <n v="5"/>
    <x v="3"/>
    <x v="0"/>
    <x v="1"/>
    <x v="7"/>
    <x v="2"/>
    <x v="1"/>
  </r>
  <r>
    <s v="eessi-pensjon-journalforing"/>
    <x v="1525"/>
    <x v="3"/>
    <x v="1"/>
    <x v="1554"/>
    <s v="Kommenterer inn igjen offset: 258088"/>
    <x v="7"/>
    <n v="5"/>
    <x v="3"/>
    <x v="0"/>
    <x v="1"/>
    <x v="7"/>
    <x v="2"/>
    <x v="1"/>
  </r>
  <r>
    <s v="eessi-pensjon-journalforing"/>
    <x v="1526"/>
    <x v="3"/>
    <x v="1"/>
    <x v="1555"/>
    <s v="Feature/refaktoerering fnr helper (#246)"/>
    <x v="7"/>
    <n v="5"/>
    <x v="3"/>
    <x v="0"/>
    <x v="1"/>
    <x v="7"/>
    <x v="2"/>
    <x v="1"/>
  </r>
  <r>
    <s v="eessi-pensjon-journalforing"/>
    <x v="1527"/>
    <x v="3"/>
    <x v="1"/>
    <x v="1556"/>
    <s v="Logger detaljert regel som inntraff for landkodeutvegler"/>
    <x v="7"/>
    <n v="5"/>
    <x v="3"/>
    <x v="0"/>
    <x v="1"/>
    <x v="7"/>
    <x v="2"/>
    <x v="1"/>
  </r>
  <r>
    <s v="eessi-pensjon-journalforing"/>
    <x v="1528"/>
    <x v="3"/>
    <x v="1"/>
    <x v="1557"/>
    <s v="Legger til mer logging for routingregler"/>
    <x v="7"/>
    <n v="5"/>
    <x v="3"/>
    <x v="0"/>
    <x v="1"/>
    <x v="7"/>
    <x v="2"/>
    <x v="1"/>
  </r>
  <r>
    <s v="eessi-pensjon-journalforing"/>
    <x v="1529"/>
    <x v="3"/>
    <x v="1"/>
    <x v="1558"/>
    <s v="prefill autoamtisering topic access"/>
    <x v="7"/>
    <n v="5"/>
    <x v="3"/>
    <x v="0"/>
    <x v="1"/>
    <x v="7"/>
    <x v="2"/>
    <x v="1"/>
  </r>
  <r>
    <s v="eessi-pensjon-journalforing"/>
    <x v="1530"/>
    <x v="3"/>
    <x v="1"/>
    <x v="1559"/>
    <s v="Legger til automatisering i q1 topic"/>
    <x v="7"/>
    <n v="5"/>
    <x v="3"/>
    <x v="0"/>
    <x v="1"/>
    <x v="7"/>
    <x v="2"/>
    <x v="1"/>
  </r>
  <r>
    <s v="eessi-pensjon-journalforing"/>
    <x v="1531"/>
    <x v="3"/>
    <x v="1"/>
    <x v="1560"/>
    <s v="Legger til automatisering i q1 topic"/>
    <x v="7"/>
    <n v="5"/>
    <x v="3"/>
    <x v="0"/>
    <x v="1"/>
    <x v="7"/>
    <x v="2"/>
    <x v="1"/>
  </r>
  <r>
    <s v="eessi-pensjon-journalforing"/>
    <x v="1532"/>
    <x v="3"/>
    <x v="1"/>
    <x v="1561"/>
    <s v="Logger årsak til hver eneste oppgaveruting regel (#245)"/>
    <x v="7"/>
    <n v="5"/>
    <x v="3"/>
    <x v="0"/>
    <x v="1"/>
    <x v="7"/>
    <x v="2"/>
    <x v="1"/>
  </r>
  <r>
    <s v="eessi-pensjon-journalforing"/>
    <x v="1533"/>
    <x v="3"/>
    <x v="1"/>
    <x v="1562"/>
    <s v="Ignorerer offset: 140486"/>
    <x v="7"/>
    <n v="5"/>
    <x v="3"/>
    <x v="0"/>
    <x v="1"/>
    <x v="7"/>
    <x v="2"/>
    <x v="1"/>
  </r>
  <r>
    <s v="eessi-pensjon-journalforing"/>
    <x v="1534"/>
    <x v="3"/>
    <x v="1"/>
    <x v="1563"/>
    <s v="Ignorerer offset 140374"/>
    <x v="7"/>
    <n v="5"/>
    <x v="3"/>
    <x v="0"/>
    <x v="1"/>
    <x v="7"/>
    <x v="2"/>
    <x v="1"/>
  </r>
  <r>
    <s v="eessi-pensjon-journalforing"/>
    <x v="1535"/>
    <x v="3"/>
    <x v="1"/>
    <x v="1564"/>
    <s v="Ignorerer offset: 139944"/>
    <x v="7"/>
    <n v="5"/>
    <x v="3"/>
    <x v="0"/>
    <x v="1"/>
    <x v="7"/>
    <x v="2"/>
    <x v="1"/>
  </r>
  <r>
    <s v="eessi-pensjon-journalforing"/>
    <x v="1536"/>
    <x v="3"/>
    <x v="1"/>
    <x v="1565"/>
    <s v="Ignorerer offset: 139839"/>
    <x v="7"/>
    <n v="5"/>
    <x v="3"/>
    <x v="0"/>
    <x v="1"/>
    <x v="7"/>
    <x v="2"/>
    <x v="1"/>
  </r>
  <r>
    <s v="eessi-pensjon-journalforing"/>
    <x v="1537"/>
    <x v="3"/>
    <x v="1"/>
    <x v="1566"/>
    <s v="Ignorerer offset: 139741"/>
    <x v="7"/>
    <n v="5"/>
    <x v="3"/>
    <x v="0"/>
    <x v="1"/>
    <x v="7"/>
    <x v="2"/>
    <x v="1"/>
  </r>
  <r>
    <s v="eessi-pensjon-journalforing"/>
    <x v="1538"/>
    <x v="3"/>
    <x v="1"/>
    <x v="1567"/>
    <s v="Skipper offset 139684"/>
    <x v="7"/>
    <n v="5"/>
    <x v="3"/>
    <x v="0"/>
    <x v="1"/>
    <x v="7"/>
    <x v="2"/>
    <x v="1"/>
  </r>
  <r>
    <s v="eessi-pensjon-journalforing"/>
    <x v="1539"/>
    <x v="3"/>
    <x v="1"/>
    <x v="1568"/>
    <s v="Ignorerer offset: 139666"/>
    <x v="7"/>
    <n v="5"/>
    <x v="3"/>
    <x v="0"/>
    <x v="1"/>
    <x v="7"/>
    <x v="2"/>
    <x v="1"/>
  </r>
  <r>
    <s v="eessi-pensjon-journalforing"/>
    <x v="1540"/>
    <x v="3"/>
    <x v="1"/>
    <x v="1569"/>
    <s v="Ignorerer offset: 258088"/>
    <x v="7"/>
    <n v="5"/>
    <x v="3"/>
    <x v="0"/>
    <x v="1"/>
    <x v="7"/>
    <x v="2"/>
    <x v="1"/>
  </r>
  <r>
    <s v="eessi-pensjon-journalforing"/>
    <x v="1541"/>
    <x v="3"/>
    <x v="1"/>
    <x v="1570"/>
    <s v="Ignorerer offset: 139360"/>
    <x v="7"/>
    <n v="5"/>
    <x v="3"/>
    <x v="0"/>
    <x v="1"/>
    <x v="7"/>
    <x v="2"/>
    <x v="1"/>
  </r>
  <r>
    <s v="eessi-pensjon-journalforing"/>
    <x v="1542"/>
    <x v="3"/>
    <x v="1"/>
    <x v="1571"/>
    <s v="Skipper offset 139333"/>
    <x v="7"/>
    <n v="5"/>
    <x v="3"/>
    <x v="0"/>
    <x v="1"/>
    <x v="7"/>
    <x v="2"/>
    <x v="1"/>
  </r>
  <r>
    <s v="eessi-pensjon-journalforing"/>
    <x v="1543"/>
    <x v="3"/>
    <x v="1"/>
    <x v="1572"/>
    <s v="Legger til defaultTopic"/>
    <x v="7"/>
    <n v="5"/>
    <x v="3"/>
    <x v="0"/>
    <x v="1"/>
    <x v="7"/>
    <x v="2"/>
    <x v="1"/>
  </r>
  <r>
    <s v="eessi-pensjon-journalforing"/>
    <x v="1544"/>
    <x v="3"/>
    <x v="1"/>
    <x v="1573"/>
    <s v="Endrer på automatiseringsTopic i q2"/>
    <x v="7"/>
    <n v="5"/>
    <x v="3"/>
    <x v="0"/>
    <x v="1"/>
    <x v="7"/>
    <x v="2"/>
    <x v="1"/>
  </r>
  <r>
    <s v="eessi-pensjon-journalforing"/>
    <x v="1545"/>
    <x v="3"/>
    <x v="1"/>
    <x v="1574"/>
    <s v="Hopper over offset 139287"/>
    <x v="7"/>
    <n v="5"/>
    <x v="3"/>
    <x v="0"/>
    <x v="1"/>
    <x v="7"/>
    <x v="2"/>
    <x v="1"/>
  </r>
  <r>
    <s v="eessi-pensjon-journalforing"/>
    <x v="1546"/>
    <x v="3"/>
    <x v="1"/>
    <x v="1575"/>
    <s v="Hopper over offset 8507214"/>
    <x v="7"/>
    <n v="5"/>
    <x v="3"/>
    <x v="0"/>
    <x v="1"/>
    <x v="7"/>
    <x v="2"/>
    <x v="1"/>
  </r>
  <r>
    <s v="eessi-pensjon-journalforing"/>
    <x v="1547"/>
    <x v="3"/>
    <x v="1"/>
    <x v="1576"/>
    <s v="Endrer PDL_URL for q2"/>
    <x v="7"/>
    <n v="5"/>
    <x v="3"/>
    <x v="0"/>
    <x v="1"/>
    <x v="7"/>
    <x v="2"/>
    <x v="1"/>
  </r>
  <r>
    <s v="eessi-pensjon-journalforing"/>
    <x v="1548"/>
    <x v="3"/>
    <x v="1"/>
    <x v="1577"/>
    <s v="Endrer PDL_URL"/>
    <x v="7"/>
    <n v="5"/>
    <x v="3"/>
    <x v="0"/>
    <x v="1"/>
    <x v="7"/>
    <x v="2"/>
    <x v="1"/>
  </r>
  <r>
    <s v="eessi-pensjon-journalforing"/>
    <x v="1549"/>
    <x v="3"/>
    <x v="1"/>
    <x v="1578"/>
    <s v="Revert &quot;Fjerner konfig som ikke lenger er nødvendig&quot;"/>
    <x v="7"/>
    <n v="5"/>
    <x v="3"/>
    <x v="0"/>
    <x v="1"/>
    <x v="7"/>
    <x v="2"/>
    <x v="1"/>
  </r>
  <r>
    <s v="eessi-pensjon-journalforing"/>
    <x v="1550"/>
    <x v="3"/>
    <x v="1"/>
    <x v="1579"/>
    <s v="Fjerner konfig som ikke lenger er nødvendig"/>
    <x v="7"/>
    <n v="5"/>
    <x v="3"/>
    <x v="0"/>
    <x v="1"/>
    <x v="7"/>
    <x v="2"/>
    <x v="1"/>
  </r>
  <r>
    <s v="eessi-pensjon-journalforing"/>
    <x v="1551"/>
    <x v="3"/>
    <x v="1"/>
    <x v="1580"/>
    <s v="Endret AutomatiseringMelding til KafkaMessage for å kunne benyttes i flere apps"/>
    <x v="7"/>
    <n v="5"/>
    <x v="3"/>
    <x v="0"/>
    <x v="1"/>
    <x v="7"/>
    <x v="2"/>
    <x v="1"/>
  </r>
  <r>
    <s v="eessi-pensjon-journalforing"/>
    <x v="1552"/>
    <x v="3"/>
    <x v="1"/>
    <x v="1581"/>
    <s v="Bumper ep-eux, 52"/>
    <x v="7"/>
    <n v="5"/>
    <x v="3"/>
    <x v="0"/>
    <x v="1"/>
    <x v="7"/>
    <x v="2"/>
    <x v="1"/>
  </r>
  <r>
    <s v="eessi-pensjon-journalforing"/>
    <x v="1553"/>
    <x v="3"/>
    <x v="1"/>
    <x v="1582"/>
    <s v="Bumper ep-eux, 50 og legger inn konstanter for resten av ep- libs"/>
    <x v="7"/>
    <n v="5"/>
    <x v="3"/>
    <x v="0"/>
    <x v="1"/>
    <x v="7"/>
    <x v="2"/>
    <x v="1"/>
  </r>
  <r>
    <s v="eessi-pensjon-journalforing"/>
    <x v="1554"/>
    <x v="3"/>
    <x v="1"/>
    <x v="1583"/>
    <s v="Endrer Kafka_Automatiserings topic"/>
    <x v="7"/>
    <n v="5"/>
    <x v="3"/>
    <x v="0"/>
    <x v="1"/>
    <x v="7"/>
    <x v="2"/>
    <x v="1"/>
  </r>
  <r>
    <s v="eessi-pensjon-journalforing"/>
    <x v="1555"/>
    <x v="3"/>
    <x v="1"/>
    <x v="1584"/>
    <s v="Leggert tilbake automatiseringsmelding i q2 og p"/>
    <x v="7"/>
    <n v="5"/>
    <x v="3"/>
    <x v="0"/>
    <x v="1"/>
    <x v="7"/>
    <x v="2"/>
    <x v="1"/>
  </r>
  <r>
    <s v="eessi-pensjon-journalforing"/>
    <x v="1556"/>
    <x v="3"/>
    <x v="1"/>
    <x v="1585"/>
    <s v="Splitter kafkaconfig i test og prod filer"/>
    <x v="7"/>
    <n v="5"/>
    <x v="3"/>
    <x v="0"/>
    <x v="1"/>
    <x v="7"/>
    <x v="2"/>
    <x v="1"/>
  </r>
  <r>
    <s v="eessi-pensjon-journalforing"/>
    <x v="1557"/>
    <x v="3"/>
    <x v="1"/>
    <x v="1586"/>
    <s v="Legger til condition på kafkaErrorHandler"/>
    <x v="7"/>
    <n v="5"/>
    <x v="3"/>
    <x v="0"/>
    <x v="1"/>
    <x v="7"/>
    <x v="2"/>
    <x v="1"/>
  </r>
  <r>
    <s v="eessi-pensjon-journalforing"/>
    <x v="1558"/>
    <x v="3"/>
    <x v="1"/>
    <x v="1587"/>
    <s v="Autowirer kafkaErrorHandleren"/>
    <x v="7"/>
    <n v="5"/>
    <x v="3"/>
    <x v="0"/>
    <x v="1"/>
    <x v="7"/>
    <x v="2"/>
    <x v="1"/>
  </r>
  <r>
    <s v="eessi-pensjon-journalforing"/>
    <x v="1559"/>
    <x v="3"/>
    <x v="1"/>
    <x v="1588"/>
    <s v="Bruker errorhandler"/>
    <x v="7"/>
    <n v="5"/>
    <x v="3"/>
    <x v="0"/>
    <x v="1"/>
    <x v="7"/>
    <x v="2"/>
    <x v="1"/>
  </r>
  <r>
    <s v="eessi-pensjon-journalforing"/>
    <x v="1560"/>
    <x v="3"/>
    <x v="1"/>
    <x v="1589"/>
    <s v="legger til onpremKafka bean se om dette retter prodfeil"/>
    <x v="7"/>
    <n v="5"/>
    <x v="3"/>
    <x v="0"/>
    <x v="1"/>
    <x v="7"/>
    <x v="2"/>
    <x v="1"/>
  </r>
  <r>
    <s v="eessi-pensjon-journalforing"/>
    <x v="1561"/>
    <x v="3"/>
    <x v="1"/>
    <x v="1590"/>
    <s v="legger til single fnutt &quot;'&quot; for SASL_JASS_CONFIG for å se om password funker i prod"/>
    <x v="7"/>
    <n v="5"/>
    <x v="3"/>
    <x v="0"/>
    <x v="1"/>
    <x v="7"/>
    <x v="2"/>
    <x v="1"/>
  </r>
  <r>
    <s v="eessi-pensjon-journalforing"/>
    <x v="1562"/>
    <x v="3"/>
    <x v="1"/>
    <x v="1591"/>
    <s v="SSL som security.protocol"/>
    <x v="7"/>
    <n v="5"/>
    <x v="3"/>
    <x v="0"/>
    <x v="1"/>
    <x v="7"/>
    <x v="2"/>
    <x v="1"/>
  </r>
  <r>
    <s v="eessi-pensjon-journalforing"/>
    <x v="1563"/>
    <x v="3"/>
    <x v="1"/>
    <x v="1592"/>
    <s v="forsøker med SASL_SSL som security.protocol"/>
    <x v="7"/>
    <n v="5"/>
    <x v="3"/>
    <x v="0"/>
    <x v="1"/>
    <x v="7"/>
    <x v="2"/>
    <x v="1"/>
  </r>
  <r>
    <s v="eessi-pensjon-journalforing"/>
    <x v="1564"/>
    <x v="3"/>
    <x v="1"/>
    <x v="1593"/>
    <s v="endrer kafkaTemplate til aivenKafkatemplate for AutomatiseringStatistikkPublisher -- prøver også å få prod til å funke"/>
    <x v="7"/>
    <n v="5"/>
    <x v="3"/>
    <x v="0"/>
    <x v="1"/>
    <x v="7"/>
    <x v="2"/>
    <x v="1"/>
  </r>
  <r>
    <s v="eessi-pensjon-journalforing"/>
    <x v="1565"/>
    <x v="3"/>
    <x v="1"/>
    <x v="1594"/>
    <s v="Fjerner kafka-manager.yaml"/>
    <x v="7"/>
    <n v="5"/>
    <x v="3"/>
    <x v="0"/>
    <x v="1"/>
    <x v="7"/>
    <x v="2"/>
    <x v="1"/>
  </r>
  <r>
    <s v="eessi-pensjon-journalforing"/>
    <x v="1566"/>
    <x v="3"/>
    <x v="1"/>
    <x v="1595"/>
    <s v="Legger til   security.protocol"/>
    <x v="7"/>
    <n v="5"/>
    <x v="3"/>
    <x v="0"/>
    <x v="1"/>
    <x v="7"/>
    <x v="2"/>
    <x v="1"/>
  </r>
  <r>
    <s v="eessi-pensjon-journalforing"/>
    <x v="1567"/>
    <x v="3"/>
    <x v="1"/>
    <x v="1596"/>
    <s v="Oppdaterer ONPREM_KAFKA_BOOTSTRAP_SERVERS_URL"/>
    <x v="7"/>
    <n v="5"/>
    <x v="3"/>
    <x v="0"/>
    <x v="1"/>
    <x v="7"/>
    <x v="2"/>
    <x v="1"/>
  </r>
  <r>
    <s v="eessi-pensjon-journalforing"/>
    <x v="1568"/>
    <x v="3"/>
    <x v="1"/>
    <x v="1597"/>
    <s v="Legger til kafka-manager.yaml"/>
    <x v="7"/>
    <n v="5"/>
    <x v="3"/>
    <x v="0"/>
    <x v="1"/>
    <x v="7"/>
    <x v="2"/>
    <x v="1"/>
  </r>
  <r>
    <s v="eessi-pensjon-journalforing"/>
    <x v="1569"/>
    <x v="3"/>
    <x v="1"/>
    <x v="1598"/>
    <s v="Legger til kafkapool i miljøene"/>
    <x v="7"/>
    <n v="5"/>
    <x v="3"/>
    <x v="0"/>
    <x v="1"/>
    <x v="7"/>
    <x v="2"/>
    <x v="1"/>
  </r>
  <r>
    <s v="eessi-pensjon-journalforing"/>
    <x v="1570"/>
    <x v="3"/>
    <x v="1"/>
    <x v="1599"/>
    <s v="Oppdaterer kafkaconfig for prod og test"/>
    <x v="7"/>
    <n v="5"/>
    <x v="3"/>
    <x v="0"/>
    <x v="1"/>
    <x v="7"/>
    <x v="2"/>
    <x v="1"/>
  </r>
  <r>
    <s v="eessi-pensjon-journalforing"/>
    <x v="1571"/>
    <x v="3"/>
    <x v="1"/>
    <x v="1600"/>
    <s v="fjenrer automatiseringmelding fra prod og q inntilvidere"/>
    <x v="7"/>
    <n v="5"/>
    <x v="3"/>
    <x v="0"/>
    <x v="1"/>
    <x v="7"/>
    <x v="2"/>
    <x v="1"/>
  </r>
  <r>
    <s v="eessi-pensjon-journalforing"/>
    <x v="1572"/>
    <x v="3"/>
    <x v="1"/>
    <x v="1601"/>
    <s v="Oppretter automatisering meldinger for statistikk"/>
    <x v="7"/>
    <n v="5"/>
    <x v="3"/>
    <x v="0"/>
    <x v="1"/>
    <x v="7"/>
    <x v="2"/>
    <x v="1"/>
  </r>
  <r>
    <s v="eessi-pensjon-journalforing"/>
    <x v="1573"/>
    <x v="3"/>
    <x v="1"/>
    <x v="1602"/>
    <s v="Oppretter automatisering statistikk topics"/>
    <x v="7"/>
    <n v="5"/>
    <x v="3"/>
    <x v="0"/>
    <x v="1"/>
    <x v="7"/>
    <x v="2"/>
    <x v="1"/>
  </r>
  <r>
    <s v="eessi-pensjon-journalforing"/>
    <x v="1574"/>
    <x v="3"/>
    <x v="1"/>
    <x v="1603"/>
    <s v="Fjerner sensitiv logging"/>
    <x v="7"/>
    <n v="5"/>
    <x v="3"/>
    <x v="0"/>
    <x v="1"/>
    <x v="7"/>
    <x v="2"/>
    <x v="1"/>
  </r>
  <r>
    <s v="eessi-pensjon-journalforing"/>
    <x v="1575"/>
    <x v="3"/>
    <x v="1"/>
    <x v="1604"/>
    <s v="Bumper ep-eux"/>
    <x v="7"/>
    <n v="5"/>
    <x v="3"/>
    <x v="0"/>
    <x v="1"/>
    <x v="7"/>
    <x v="2"/>
    <x v="1"/>
  </r>
  <r>
    <s v="eessi-pensjon-journalforing"/>
    <x v="1576"/>
    <x v="3"/>
    <x v="1"/>
    <x v="1605"/>
    <s v="Oppdaterer JacksonMapper"/>
    <x v="7"/>
    <n v="5"/>
    <x v="3"/>
    <x v="0"/>
    <x v="1"/>
    <x v="7"/>
    <x v="2"/>
    <x v="1"/>
  </r>
  <r>
    <s v="eessi-pensjon-journalforing"/>
    <x v="1577"/>
    <x v="3"/>
    <x v="1"/>
    <x v="1606"/>
    <s v="Bumper ep-eux, 48"/>
    <x v="7"/>
    <n v="5"/>
    <x v="3"/>
    <x v="0"/>
    <x v="1"/>
    <x v="7"/>
    <x v="2"/>
    <x v="1"/>
  </r>
  <r>
    <s v="eessi-pensjon-journalforing"/>
    <x v="1578"/>
    <x v="3"/>
    <x v="1"/>
    <x v="1607"/>
    <s v="Legger til X008 for journalføring av fdato."/>
    <x v="7"/>
    <n v="5"/>
    <x v="3"/>
    <x v="0"/>
    <x v="1"/>
    <x v="7"/>
    <x v="2"/>
    <x v="1"/>
  </r>
  <r>
    <s v="eessi-pensjon-journalforing"/>
    <x v="1579"/>
    <x v="3"/>
    <x v="1"/>
    <x v="1608"/>
    <s v="Legger til X008 for journalføring av fdato."/>
    <x v="7"/>
    <n v="5"/>
    <x v="3"/>
    <x v="0"/>
    <x v="1"/>
    <x v="7"/>
    <x v="2"/>
    <x v="1"/>
  </r>
  <r>
    <s v="eessi-pensjon-journalforing"/>
    <x v="1580"/>
    <x v="3"/>
    <x v="1"/>
    <x v="1609"/>
    <s v="Merge remote-tracking branch 'origin/master'"/>
    <x v="7"/>
    <n v="5"/>
    <x v="3"/>
    <x v="0"/>
    <x v="1"/>
    <x v="7"/>
    <x v="2"/>
    <x v="1"/>
  </r>
  <r>
    <s v="eessi-pensjon-journalforing"/>
    <x v="1581"/>
    <x v="3"/>
    <x v="1"/>
    <x v="1610"/>
    <s v="Litt optimalisering av test, med parameter"/>
    <x v="7"/>
    <n v="5"/>
    <x v="3"/>
    <x v="0"/>
    <x v="1"/>
    <x v="7"/>
    <x v="2"/>
    <x v="1"/>
  </r>
  <r>
    <s v="eessi-pensjon-journalforing"/>
    <x v="1582"/>
    <x v="3"/>
    <x v="1"/>
    <x v="1611"/>
    <s v="Flikker på logging"/>
    <x v="7"/>
    <n v="5"/>
    <x v="3"/>
    <x v="0"/>
    <x v="1"/>
    <x v="7"/>
    <x v="2"/>
    <x v="1"/>
  </r>
  <r>
    <s v="eessi-pensjon-journalforing"/>
    <x v="1583"/>
    <x v="3"/>
    <x v="1"/>
    <x v="1612"/>
    <s v="Retter opp feil i søkPerson dersom forsikret og gjenlevende mangler fnr. gjort for P15000 men vil kunne gjelde for SEDer med gjenlevende."/>
    <x v="7"/>
    <n v="5"/>
    <x v="3"/>
    <x v="0"/>
    <x v="1"/>
    <x v="7"/>
    <x v="2"/>
    <x v="1"/>
  </r>
  <r>
    <s v="eessi-pensjon-journalforing"/>
    <x v="1584"/>
    <x v="3"/>
    <x v="1"/>
    <x v="1613"/>
    <s v="Bumper ep-eux, json exception"/>
    <x v="7"/>
    <n v="5"/>
    <x v="3"/>
    <x v="0"/>
    <x v="1"/>
    <x v="7"/>
    <x v="2"/>
    <x v="1"/>
  </r>
  <r>
    <s v="eessi-pensjon-journalforing"/>
    <x v="1585"/>
    <x v="3"/>
    <x v="1"/>
    <x v="1614"/>
    <s v="Bumper ep-eux-versjon"/>
    <x v="7"/>
    <n v="5"/>
    <x v="3"/>
    <x v="0"/>
    <x v="1"/>
    <x v="7"/>
    <x v="2"/>
    <x v="1"/>
  </r>
  <r>
    <s v="eessi-pensjon-journalforing"/>
    <x v="1586"/>
    <x v="3"/>
    <x v="1"/>
    <x v="1615"/>
    <s v="Bumper ep-eux, json exception, nye endringer for P6000, P8000 og P15000"/>
    <x v="7"/>
    <n v="5"/>
    <x v="3"/>
    <x v="0"/>
    <x v="1"/>
    <x v="7"/>
    <x v="2"/>
    <x v="1"/>
  </r>
  <r>
    <s v="eessi-pensjon-journalforing"/>
    <x v="1587"/>
    <x v="3"/>
    <x v="1"/>
    <x v="1616"/>
    <s v="Bumper ep-eux, json exception, endringer ihht mapping i ep-eux"/>
    <x v="7"/>
    <n v="5"/>
    <x v="3"/>
    <x v="0"/>
    <x v="1"/>
    <x v="7"/>
    <x v="2"/>
    <x v="1"/>
  </r>
  <r>
    <s v="eessi-pensjon-journalforing"/>
    <x v="1588"/>
    <x v="3"/>
    <x v="1"/>
    <x v="1617"/>
    <s v="Bumper ep-eux, json exception, endringer ihht mapping i ep-eux"/>
    <x v="7"/>
    <n v="5"/>
    <x v="3"/>
    <x v="0"/>
    <x v="1"/>
    <x v="7"/>
    <x v="2"/>
    <x v="1"/>
  </r>
  <r>
    <s v="eessi-pensjon-journalforing"/>
    <x v="1589"/>
    <x v="3"/>
    <x v="1"/>
    <x v="1618"/>
    <s v="Refaktorert splittet SedListener i SedMottattListener og SedSendtListner med følgende tester"/>
    <x v="7"/>
    <n v="5"/>
    <x v="3"/>
    <x v="0"/>
    <x v="1"/>
    <x v="7"/>
    <x v="2"/>
    <x v="1"/>
  </r>
  <r>
    <s v="eessi-pensjon-journalforing"/>
    <x v="1590"/>
    <x v="3"/>
    <x v="1"/>
    <x v="1619"/>
    <s v="Med to eller flere identifiserte personer på P_BUC_01 og 03 sendes til ID_OG_FORDELING denne gang med en FlerePersonPaaBucException skal ikke gå via søkPerson"/>
    <x v="7"/>
    <n v="5"/>
    <x v="3"/>
    <x v="0"/>
    <x v="1"/>
    <x v="7"/>
    <x v="2"/>
    <x v="1"/>
  </r>
  <r>
    <s v="eessi-pensjon-journalforing"/>
    <x v="1591"/>
    <x v="3"/>
    <x v="1"/>
    <x v="1620"/>
    <s v="Med to eller flere identifiserte personer på P_BUC_01 og 03 sendes til ID_OG_FORDELING"/>
    <x v="7"/>
    <n v="5"/>
    <x v="3"/>
    <x v="0"/>
    <x v="1"/>
    <x v="7"/>
    <x v="2"/>
    <x v="1"/>
  </r>
  <r>
    <s v="eessi-pensjon-journalforing"/>
    <x v="1592"/>
    <x v="3"/>
    <x v="1"/>
    <x v="1621"/>
    <s v="FagmodulHelper små endring"/>
    <x v="7"/>
    <n v="5"/>
    <x v="3"/>
    <x v="0"/>
    <x v="1"/>
    <x v="7"/>
    <x v="2"/>
    <x v="1"/>
  </r>
  <r>
    <s v="eessi-pensjon-journalforing"/>
    <x v="1593"/>
    <x v="3"/>
    <x v="1"/>
    <x v="1622"/>
    <s v="Bumper ep-eux, json exception"/>
    <x v="7"/>
    <n v="5"/>
    <x v="3"/>
    <x v="0"/>
    <x v="1"/>
    <x v="7"/>
    <x v="2"/>
    <x v="1"/>
  </r>
  <r>
    <s v="eessi-pensjon-journalforing"/>
    <x v="1594"/>
    <x v="3"/>
    <x v="1"/>
    <x v="1623"/>
    <s v="Liten refactoring i EuxDokumentHelper"/>
    <x v="7"/>
    <n v="5"/>
    <x v="4"/>
    <x v="0"/>
    <x v="1"/>
    <x v="7"/>
    <x v="2"/>
    <x v="1"/>
  </r>
  <r>
    <s v="eessi-pensjon-journalforing"/>
    <x v="1595"/>
    <x v="3"/>
    <x v="1"/>
    <x v="1624"/>
    <s v="Refaktorert kode i PersonidentifiseringService hentIdentifisertePersoner samt rydding av kode og logging"/>
    <x v="7"/>
    <n v="5"/>
    <x v="4"/>
    <x v="0"/>
    <x v="1"/>
    <x v="7"/>
    <x v="2"/>
    <x v="1"/>
  </r>
  <r>
    <s v="eessi-pensjon-journalforing"/>
    <x v="1596"/>
    <x v="3"/>
    <x v="1"/>
    <x v="1625"/>
    <s v="Refaktorert PersonMock forenklet validateFnrOgDato samt benytter Fodselsnummer fra personoppslag"/>
    <x v="7"/>
    <n v="5"/>
    <x v="4"/>
    <x v="0"/>
    <x v="1"/>
    <x v="7"/>
    <x v="2"/>
    <x v="1"/>
  </r>
  <r>
    <s v="eessi-pensjon-journalforing"/>
    <x v="1597"/>
    <x v="3"/>
    <x v="1"/>
    <x v="1626"/>
    <s v="Hopper ikke over offset 131325 i sedSendt lenger"/>
    <x v="7"/>
    <n v="5"/>
    <x v="4"/>
    <x v="0"/>
    <x v="1"/>
    <x v="7"/>
    <x v="2"/>
    <x v="1"/>
  </r>
  <r>
    <s v="eessi-pensjon-journalforing"/>
    <x v="1598"/>
    <x v="3"/>
    <x v="1"/>
    <x v="1627"/>
    <s v="Hopper over offset 131325 i sedSendt inntil vi fikser mappingfeil i P6000"/>
    <x v="7"/>
    <n v="5"/>
    <x v="4"/>
    <x v="0"/>
    <x v="1"/>
    <x v="7"/>
    <x v="2"/>
    <x v="1"/>
  </r>
  <r>
    <s v="eessi-pensjon-journalforing"/>
    <x v="1599"/>
    <x v="3"/>
    <x v="1"/>
    <x v="1628"/>
    <s v="Bumper ep-eux (ignorerer ukjent ved institusjon)"/>
    <x v="7"/>
    <n v="5"/>
    <x v="4"/>
    <x v="0"/>
    <x v="1"/>
    <x v="7"/>
    <x v="2"/>
    <x v="1"/>
  </r>
  <r>
    <s v="eessi-pensjon-journalforing"/>
    <x v="1600"/>
    <x v="3"/>
    <x v="1"/>
    <x v="1629"/>
    <s v="Refaktorert FnrHelper tatt i bruk P2100 konkret klasse"/>
    <x v="7"/>
    <n v="5"/>
    <x v="4"/>
    <x v="0"/>
    <x v="1"/>
    <x v="7"/>
    <x v="2"/>
    <x v="1"/>
  </r>
  <r>
    <s v="eessi-pensjon-journalforing"/>
    <x v="1601"/>
    <x v="3"/>
    <x v="1"/>
    <x v="1630"/>
    <s v="Prod fix for personsøk, sokekriterer"/>
    <x v="7"/>
    <n v="5"/>
    <x v="4"/>
    <x v="0"/>
    <x v="1"/>
    <x v="7"/>
    <x v="2"/>
    <x v="1"/>
  </r>
  <r>
    <s v="eessi-pensjon-journalforing"/>
    <x v="1602"/>
    <x v="3"/>
    <x v="1"/>
    <x v="1631"/>
    <s v="bumper ep-pesonoppslag"/>
    <x v="7"/>
    <n v="5"/>
    <x v="4"/>
    <x v="0"/>
    <x v="1"/>
    <x v="7"/>
    <x v="2"/>
    <x v="1"/>
  </r>
  <r>
    <s v="eessi-pensjon-journalforing"/>
    <x v="1603"/>
    <x v="3"/>
    <x v="1"/>
    <x v="1632"/>
    <s v="små loggeforbedringer"/>
    <x v="7"/>
    <n v="5"/>
    <x v="4"/>
    <x v="0"/>
    <x v="1"/>
    <x v="7"/>
    <x v="2"/>
    <x v="1"/>
  </r>
  <r>
    <s v="eessi-pensjon-journalforing"/>
    <x v="1604"/>
    <x v="3"/>
    <x v="1"/>
    <x v="1633"/>
    <s v="Refaktorert PersonSok"/>
    <x v="7"/>
    <n v="5"/>
    <x v="4"/>
    <x v="0"/>
    <x v="1"/>
    <x v="7"/>
    <x v="2"/>
    <x v="1"/>
  </r>
  <r>
    <s v="eessi-pensjon-journalforing"/>
    <x v="1605"/>
    <x v="3"/>
    <x v="1"/>
    <x v="1634"/>
    <s v="refaktorert PersonSok.kt fjernet unødvendige logger"/>
    <x v="7"/>
    <n v="5"/>
    <x v="4"/>
    <x v="0"/>
    <x v="1"/>
    <x v="7"/>
    <x v="2"/>
    <x v="1"/>
  </r>
  <r>
    <s v="eessi-pensjon-journalforing"/>
    <x v="1606"/>
    <x v="3"/>
    <x v="1"/>
    <x v="1635"/>
    <s v="fjerner unødvendig kode fra personsøk"/>
    <x v="7"/>
    <n v="5"/>
    <x v="4"/>
    <x v="0"/>
    <x v="1"/>
    <x v="7"/>
    <x v="2"/>
    <x v="1"/>
  </r>
  <r>
    <s v="eessi-pensjon-journalforing"/>
    <x v="1607"/>
    <x v="3"/>
    <x v="1"/>
    <x v="1636"/>
    <s v="Refactoring av SokPerson"/>
    <x v="7"/>
    <n v="5"/>
    <x v="4"/>
    <x v="0"/>
    <x v="1"/>
    <x v="7"/>
    <x v="2"/>
    <x v="1"/>
  </r>
  <r>
    <s v="eessi-pensjon-journalforing"/>
    <x v="1608"/>
    <x v="3"/>
    <x v="1"/>
    <x v="1637"/>
    <s v="Refactoring av SokPerson"/>
    <x v="7"/>
    <n v="5"/>
    <x v="4"/>
    <x v="0"/>
    <x v="1"/>
    <x v="7"/>
    <x v="2"/>
    <x v="1"/>
  </r>
  <r>
    <s v="eessi-pensjon-journalforing"/>
    <x v="1609"/>
    <x v="3"/>
    <x v="1"/>
    <x v="1638"/>
    <s v="Flytter alt som handler om personsøk til PersonSok klassen, det blir duplisering som skal refactores"/>
    <x v="7"/>
    <n v="5"/>
    <x v="4"/>
    <x v="0"/>
    <x v="1"/>
    <x v="7"/>
    <x v="2"/>
    <x v="1"/>
  </r>
  <r>
    <s v="eessi-pensjon-journalforing"/>
    <x v="1610"/>
    <x v="3"/>
    <x v="1"/>
    <x v="1639"/>
    <s v="Begynner å flytte PersonSøk ting til egen PersonSok klasse (#244)"/>
    <x v="7"/>
    <n v="5"/>
    <x v="4"/>
    <x v="0"/>
    <x v="1"/>
    <x v="7"/>
    <x v="2"/>
    <x v="1"/>
  </r>
  <r>
    <s v="eessi-pensjon-journalforing"/>
    <x v="1611"/>
    <x v="3"/>
    <x v="1"/>
    <x v="1640"/>
    <s v="Reverter offset 129004 utgående P_BUC_01, da den gikk igjennom"/>
    <x v="7"/>
    <n v="5"/>
    <x v="4"/>
    <x v="0"/>
    <x v="1"/>
    <x v="7"/>
    <x v="2"/>
    <x v="1"/>
  </r>
  <r>
    <s v="eessi-pensjon-journalforing"/>
    <x v="1612"/>
    <x v="3"/>
    <x v="1"/>
    <x v="1641"/>
    <s v="Rekjører melding med offset 129004 utgående P_BUC_01"/>
    <x v="7"/>
    <n v="5"/>
    <x v="4"/>
    <x v="0"/>
    <x v="1"/>
    <x v="7"/>
    <x v="2"/>
    <x v="1"/>
  </r>
  <r>
    <s v="eessi-pensjon-journalforing"/>
    <x v="1613"/>
    <x v="3"/>
    <x v="1"/>
    <x v="1642"/>
    <s v="Rekjører melding med offset 129004 utgående P_BUC_01"/>
    <x v="7"/>
    <n v="5"/>
    <x v="4"/>
    <x v="0"/>
    <x v="1"/>
    <x v="7"/>
    <x v="2"/>
    <x v="1"/>
  </r>
  <r>
    <s v="eessi-pensjon-journalforing"/>
    <x v="1614"/>
    <x v="3"/>
    <x v="1"/>
    <x v="1643"/>
    <s v="P8000 henter kun annen person i P_BUC_02, P_BUC_05 og P_BUC_10"/>
    <x v="7"/>
    <n v="5"/>
    <x v="4"/>
    <x v="0"/>
    <x v="1"/>
    <x v="7"/>
    <x v="2"/>
    <x v="1"/>
  </r>
  <r>
    <s v="eessi-pensjon-journalforing"/>
    <x v="1615"/>
    <x v="3"/>
    <x v="1"/>
    <x v="1644"/>
    <s v="Hopper over offset 129004, problemer med personidentifisering"/>
    <x v="7"/>
    <n v="5"/>
    <x v="4"/>
    <x v="0"/>
    <x v="1"/>
    <x v="7"/>
    <x v="2"/>
    <x v="1"/>
  </r>
  <r>
    <s v="eessi-pensjon-journalforing"/>
    <x v="1616"/>
    <x v="3"/>
    <x v="1"/>
    <x v="1645"/>
    <s v="Legger til mer kontekst i indentifisering logging"/>
    <x v="7"/>
    <n v="5"/>
    <x v="4"/>
    <x v="0"/>
    <x v="1"/>
    <x v="7"/>
    <x v="2"/>
    <x v="1"/>
  </r>
  <r>
    <s v="eessi-pensjon-journalforing"/>
    <x v="1617"/>
    <x v="3"/>
    <x v="1"/>
    <x v="1646"/>
    <s v="Liten logging justering"/>
    <x v="7"/>
    <n v="5"/>
    <x v="4"/>
    <x v="0"/>
    <x v="1"/>
    <x v="7"/>
    <x v="2"/>
    <x v="1"/>
  </r>
  <r>
    <s v="eessi-pensjon-journalforing"/>
    <x v="1618"/>
    <x v="3"/>
    <x v="1"/>
    <x v="1647"/>
    <s v="Bumper ep-metrics"/>
    <x v="7"/>
    <n v="5"/>
    <x v="4"/>
    <x v="0"/>
    <x v="1"/>
    <x v="7"/>
    <x v="2"/>
    <x v="1"/>
  </r>
  <r>
    <s v="eessi-pensjon-journalforing"/>
    <x v="1619"/>
    <x v="3"/>
    <x v="1"/>
    <x v="1648"/>
    <s v="Bumper ep-personoppslag"/>
    <x v="7"/>
    <n v="5"/>
    <x v="4"/>
    <x v="0"/>
    <x v="1"/>
    <x v="7"/>
    <x v="2"/>
    <x v="1"/>
  </r>
  <r>
    <s v="eessi-pensjon-journalforing"/>
    <x v="1620"/>
    <x v="3"/>
    <x v="1"/>
    <x v="1649"/>
    <s v="Revert av melding til reprosessering"/>
    <x v="7"/>
    <n v="5"/>
    <x v="4"/>
    <x v="0"/>
    <x v="1"/>
    <x v="7"/>
    <x v="2"/>
    <x v="1"/>
  </r>
  <r>
    <s v="eessi-pensjon-journalforing"/>
    <x v="1621"/>
    <x v="3"/>
    <x v="1"/>
    <x v="1650"/>
    <s v="Reprosessering av melding"/>
    <x v="7"/>
    <n v="5"/>
    <x v="4"/>
    <x v="0"/>
    <x v="1"/>
    <x v="7"/>
    <x v="2"/>
    <x v="1"/>
  </r>
  <r>
    <s v="eessi-pensjon-journalforing"/>
    <x v="1622"/>
    <x v="3"/>
    <x v="1"/>
    <x v="1651"/>
    <s v="Revert av reprosessering av melding"/>
    <x v="7"/>
    <n v="5"/>
    <x v="4"/>
    <x v="0"/>
    <x v="1"/>
    <x v="7"/>
    <x v="2"/>
    <x v="1"/>
  </r>
  <r>
    <s v="eessi-pensjon-journalforing"/>
    <x v="1623"/>
    <x v="3"/>
    <x v="1"/>
    <x v="1652"/>
    <s v="Forsøker å reprosessere melding 124390"/>
    <x v="7"/>
    <n v="5"/>
    <x v="4"/>
    <x v="0"/>
    <x v="1"/>
    <x v="7"/>
    <x v="2"/>
    <x v="1"/>
  </r>
  <r>
    <s v="eessi-pensjon-journalforing"/>
    <x v="1624"/>
    <x v="3"/>
    <x v="1"/>
    <x v="1653"/>
    <s v="Reverter reprosessering koden"/>
    <x v="7"/>
    <n v="5"/>
    <x v="4"/>
    <x v="0"/>
    <x v="1"/>
    <x v="7"/>
    <x v="2"/>
    <x v="1"/>
  </r>
  <r>
    <s v="eessi-pensjon-journalforing"/>
    <x v="1625"/>
    <x v="3"/>
    <x v="1"/>
    <x v="1654"/>
    <s v="Forsøker å reprosessere melding med offset 124390"/>
    <x v="7"/>
    <n v="5"/>
    <x v="4"/>
    <x v="0"/>
    <x v="1"/>
    <x v="7"/>
    <x v="2"/>
    <x v="1"/>
  </r>
  <r>
    <s v="eessi-pensjon-journalforing"/>
    <x v="1626"/>
    <x v="3"/>
    <x v="1"/>
    <x v="1655"/>
    <s v="Prodfiks: Hopper over offset 124390"/>
    <x v="7"/>
    <n v="5"/>
    <x v="4"/>
    <x v="0"/>
    <x v="1"/>
    <x v="7"/>
    <x v="2"/>
    <x v="1"/>
  </r>
  <r>
    <s v="eessi-pensjon-journalforing"/>
    <x v="1627"/>
    <x v="3"/>
    <x v="1"/>
    <x v="1656"/>
    <s v="pump av ep-eux 1.1.5"/>
    <x v="7"/>
    <n v="5"/>
    <x v="4"/>
    <x v="0"/>
    <x v="1"/>
    <x v="7"/>
    <x v="2"/>
    <x v="1"/>
  </r>
  <r>
    <s v="eessi-pensjon-journalforing"/>
    <x v="1628"/>
    <x v="3"/>
    <x v="1"/>
    <x v="1657"/>
    <s v="Feature/int test sendt mottatt (#243)"/>
    <x v="7"/>
    <n v="5"/>
    <x v="4"/>
    <x v="0"/>
    <x v="1"/>
    <x v="7"/>
    <x v="2"/>
    <x v="1"/>
  </r>
  <r>
    <s v="eessi-pensjon-journalforing"/>
    <x v="1629"/>
    <x v="3"/>
    <x v="1"/>
    <x v="1658"/>
    <s v="Oppdatert ep-eux 1.1.4 og ep-personoppsalg 8.0.12 prøve å fikse innkommende R005"/>
    <x v="7"/>
    <n v="5"/>
    <x v="4"/>
    <x v="0"/>
    <x v="1"/>
    <x v="7"/>
    <x v="2"/>
    <x v="1"/>
  </r>
  <r>
    <s v="eessi-pensjon-journalforing"/>
    <x v="1630"/>
    <x v="3"/>
    <x v="1"/>
    <x v="1659"/>
    <s v="Oppdaterer manglende kafka topic kravinit q1"/>
    <x v="7"/>
    <n v="5"/>
    <x v="4"/>
    <x v="0"/>
    <x v="1"/>
    <x v="7"/>
    <x v="2"/>
    <x v="1"/>
  </r>
  <r>
    <s v="eessi-pensjon-journalforing"/>
    <x v="1631"/>
    <x v="3"/>
    <x v="1"/>
    <x v="1660"/>
    <s v="Setter opp slik at krav-init også er tilgjengelig for q2 (tidligere lagt inn for q1,test)"/>
    <x v="7"/>
    <n v="5"/>
    <x v="4"/>
    <x v="0"/>
    <x v="1"/>
    <x v="7"/>
    <x v="2"/>
    <x v="1"/>
  </r>
  <r>
    <s v="eessi-pensjon-journalforing"/>
    <x v="1632"/>
    <x v="3"/>
    <x v="1"/>
    <x v="1661"/>
    <s v="Revert &quot;reprosesserer offset 210257 mottatt på nytt&quot;"/>
    <x v="7"/>
    <n v="5"/>
    <x v="4"/>
    <x v="0"/>
    <x v="1"/>
    <x v="7"/>
    <x v="2"/>
    <x v="1"/>
  </r>
  <r>
    <s v="eessi-pensjon-journalforing"/>
    <x v="1633"/>
    <x v="3"/>
    <x v="1"/>
    <x v="1662"/>
    <s v="Revert &quot;reprosesserer offset 210257 mottatt på nytt&quot;"/>
    <x v="7"/>
    <n v="5"/>
    <x v="4"/>
    <x v="0"/>
    <x v="1"/>
    <x v="7"/>
    <x v="2"/>
    <x v="1"/>
  </r>
  <r>
    <s v="eessi-pensjon-journalforing"/>
    <x v="1634"/>
    <x v="3"/>
    <x v="1"/>
    <x v="1663"/>
    <s v="reprosesserer offset 210257 mottatt på nytt"/>
    <x v="7"/>
    <n v="5"/>
    <x v="4"/>
    <x v="0"/>
    <x v="1"/>
    <x v="7"/>
    <x v="2"/>
    <x v="1"/>
  </r>
  <r>
    <s v="eessi-pensjon-journalforing"/>
    <x v="1635"/>
    <x v="3"/>
    <x v="1"/>
    <x v="1664"/>
    <s v="Endrer validateIdentifisertPersonr Nav som CaseOwner hopper ikke lenger over, samt lagt til metric counter."/>
    <x v="7"/>
    <n v="5"/>
    <x v="4"/>
    <x v="0"/>
    <x v="1"/>
    <x v="7"/>
    <x v="2"/>
    <x v="1"/>
  </r>
  <r>
    <s v="eessi-pensjon-journalforing"/>
    <x v="1636"/>
    <x v="3"/>
    <x v="1"/>
    <x v="1665"/>
    <s v="Forbedring av FodselsdatoHelper.kt samt øvrige tester"/>
    <x v="7"/>
    <n v="5"/>
    <x v="4"/>
    <x v="0"/>
    <x v="1"/>
    <x v="7"/>
    <x v="2"/>
    <x v="1"/>
  </r>
  <r>
    <s v="eessi-pensjon-journalforing"/>
    <x v="1637"/>
    <x v="3"/>
    <x v="1"/>
    <x v="1666"/>
    <s v="* Refaktorert EuxService.kt inn i EuxDokumentHelper (#242)"/>
    <x v="7"/>
    <n v="2"/>
    <x v="4"/>
    <x v="0"/>
    <x v="1"/>
    <x v="7"/>
    <x v="1"/>
    <x v="1"/>
  </r>
  <r>
    <s v="eessi-pensjon-journalforing"/>
    <x v="1638"/>
    <x v="3"/>
    <x v="1"/>
    <x v="1667"/>
    <s v="skrur på integrajonstester igjen og skrur av recovery listerner"/>
    <x v="7"/>
    <n v="5"/>
    <x v="4"/>
    <x v="0"/>
    <x v="1"/>
    <x v="7"/>
    <x v="2"/>
    <x v="1"/>
  </r>
  <r>
    <s v="eessi-pensjon-journalforing"/>
    <x v="1639"/>
    <x v="3"/>
    <x v="1"/>
    <x v="1668"/>
    <s v="skrur av integrasjonstester midlertidig"/>
    <x v="7"/>
    <n v="5"/>
    <x v="4"/>
    <x v="0"/>
    <x v="1"/>
    <x v="7"/>
    <x v="2"/>
    <x v="1"/>
  </r>
  <r>
    <s v="eessi-pensjon-journalforing"/>
    <x v="1640"/>
    <x v="3"/>
    <x v="1"/>
    <x v="1669"/>
    <s v="skrur av integrasjonstester midlertidig"/>
    <x v="7"/>
    <n v="5"/>
    <x v="4"/>
    <x v="0"/>
    <x v="1"/>
    <x v="7"/>
    <x v="2"/>
    <x v="1"/>
  </r>
  <r>
    <s v="eessi-pensjon-journalforing"/>
    <x v="1641"/>
    <x v="3"/>
    <x v="1"/>
    <x v="1670"/>
    <s v="skrur av integrasjonstester midlertidig"/>
    <x v="7"/>
    <n v="5"/>
    <x v="4"/>
    <x v="0"/>
    <x v="1"/>
    <x v="7"/>
    <x v="2"/>
    <x v="1"/>
  </r>
  <r>
    <s v="eessi-pensjon-journalforing"/>
    <x v="1642"/>
    <x v="3"/>
    <x v="1"/>
    <x v="1671"/>
    <s v="Prosesserer offset: 118224 med rinanummer: 6619027 på nytt"/>
    <x v="7"/>
    <n v="5"/>
    <x v="4"/>
    <x v="0"/>
    <x v="1"/>
    <x v="7"/>
    <x v="2"/>
    <x v="1"/>
  </r>
  <r>
    <s v="eessi-pensjon-journalforing"/>
    <x v="1643"/>
    <x v="3"/>
    <x v="1"/>
    <x v="1672"/>
    <s v="bump"/>
    <x v="7"/>
    <n v="5"/>
    <x v="4"/>
    <x v="0"/>
    <x v="1"/>
    <x v="7"/>
    <x v="2"/>
    <x v="1"/>
  </r>
  <r>
    <s v="eessi-pensjon-journalforing"/>
    <x v="1644"/>
    <x v="3"/>
    <x v="1"/>
    <x v="1673"/>
    <s v="hopper over offsett som har blitt behandlet men ikke acket"/>
    <x v="7"/>
    <n v="5"/>
    <x v="4"/>
    <x v="0"/>
    <x v="1"/>
    <x v="7"/>
    <x v="2"/>
    <x v="1"/>
  </r>
  <r>
    <s v="eessi-pensjon-journalforing"/>
    <x v="1645"/>
    <x v="3"/>
    <x v="1"/>
    <x v="1674"/>
    <s v="hopper over offsett som har blitt behandlet men ikke acket"/>
    <x v="7"/>
    <n v="5"/>
    <x v="4"/>
    <x v="0"/>
    <x v="1"/>
    <x v="7"/>
    <x v="2"/>
    <x v="1"/>
  </r>
  <r>
    <s v="eessi-pensjon-journalforing"/>
    <x v="1646"/>
    <x v="3"/>
    <x v="1"/>
    <x v="1675"/>
    <s v="Enable validering på fnr og fdato på identifisertPerson"/>
    <x v="7"/>
    <n v="5"/>
    <x v="4"/>
    <x v="0"/>
    <x v="1"/>
    <x v="7"/>
    <x v="2"/>
    <x v="1"/>
  </r>
  <r>
    <s v="eessi-pensjon-journalforing"/>
    <x v="1647"/>
    <x v="3"/>
    <x v="1"/>
    <x v="1676"/>
    <s v="oppretter behandle SED oppgave for innkommende automatiserte P2000"/>
    <x v="7"/>
    <n v="5"/>
    <x v="4"/>
    <x v="0"/>
    <x v="1"/>
    <x v="7"/>
    <x v="2"/>
    <x v="1"/>
  </r>
  <r>
    <s v="eessi-pensjon-journalforing"/>
    <x v="1648"/>
    <x v="3"/>
    <x v="1"/>
    <x v="1677"/>
    <s v="Bumper ep-eux version til 1.0.55 for ignorering av banknr"/>
    <x v="7"/>
    <n v="5"/>
    <x v="4"/>
    <x v="0"/>
    <x v="1"/>
    <x v="7"/>
    <x v="2"/>
    <x v="1"/>
  </r>
  <r>
    <s v="eessi-pensjon-journalforing"/>
    <x v="1649"/>
    <x v="3"/>
    <x v="1"/>
    <x v="1678"/>
    <s v="Refaktorerer FnrHelper, oppdaterer ep-eux samt tester"/>
    <x v="7"/>
    <n v="5"/>
    <x v="4"/>
    <x v="0"/>
    <x v="1"/>
    <x v="7"/>
    <x v="2"/>
    <x v="1"/>
  </r>
  <r>
    <s v="eessi-pensjon-journalforing"/>
    <x v="1650"/>
    <x v="3"/>
    <x v="1"/>
    <x v="1679"/>
    <s v="setter opp team namespace"/>
    <x v="7"/>
    <n v="5"/>
    <x v="4"/>
    <x v="0"/>
    <x v="1"/>
    <x v="7"/>
    <x v="2"/>
    <x v="1"/>
  </r>
  <r>
    <s v="eessi-pensjon-journalforing"/>
    <x v="1651"/>
    <x v="3"/>
    <x v="1"/>
    <x v="1680"/>
    <s v="setter opp team namespace"/>
    <x v="7"/>
    <n v="5"/>
    <x v="4"/>
    <x v="0"/>
    <x v="1"/>
    <x v="7"/>
    <x v="2"/>
    <x v="1"/>
  </r>
  <r>
    <s v="eessi-pensjon-journalforing"/>
    <x v="1652"/>
    <x v="3"/>
    <x v="1"/>
    <x v="1681"/>
    <s v="Prodfiks: Legger til støtte for at innhold på vedlegg kan være null"/>
    <x v="7"/>
    <n v="5"/>
    <x v="4"/>
    <x v="0"/>
    <x v="1"/>
    <x v="7"/>
    <x v="2"/>
    <x v="1"/>
  </r>
  <r>
    <s v="eessi-pensjon-journalforing"/>
    <x v="1653"/>
    <x v="3"/>
    <x v="1"/>
    <x v="1682"/>
    <s v="setter opp team namespace"/>
    <x v="7"/>
    <n v="5"/>
    <x v="4"/>
    <x v="0"/>
    <x v="1"/>
    <x v="7"/>
    <x v="2"/>
    <x v="1"/>
  </r>
  <r>
    <s v="eessi-pensjon-journalforing"/>
    <x v="1654"/>
    <x v="3"/>
    <x v="1"/>
    <x v="1683"/>
    <s v="setter opp team namespace"/>
    <x v="7"/>
    <n v="5"/>
    <x v="4"/>
    <x v="0"/>
    <x v="1"/>
    <x v="7"/>
    <x v="2"/>
    <x v="1"/>
  </r>
  <r>
    <s v="eessi-pensjon-journalforing"/>
    <x v="1655"/>
    <x v="3"/>
    <x v="1"/>
    <x v="1684"/>
    <s v="setter opp team namespace"/>
    <x v="7"/>
    <n v="5"/>
    <x v="4"/>
    <x v="0"/>
    <x v="1"/>
    <x v="7"/>
    <x v="2"/>
    <x v="1"/>
  </r>
  <r>
    <s v="eessi-pensjon-journalforing"/>
    <x v="1656"/>
    <x v="3"/>
    <x v="1"/>
    <x v="1685"/>
    <s v="setter opp team namespace"/>
    <x v="7"/>
    <n v="5"/>
    <x v="4"/>
    <x v="0"/>
    <x v="1"/>
    <x v="7"/>
    <x v="2"/>
    <x v="1"/>
  </r>
  <r>
    <s v="eessi-pensjon-journalforing"/>
    <x v="1657"/>
    <x v="3"/>
    <x v="1"/>
    <x v="1686"/>
    <s v="logger dato og fnr validering se verdi av fdato"/>
    <x v="7"/>
    <n v="5"/>
    <x v="4"/>
    <x v="0"/>
    <x v="1"/>
    <x v="7"/>
    <x v="2"/>
    <x v="1"/>
  </r>
  <r>
    <s v="eessi-pensjon-journalforing"/>
    <x v="1658"/>
    <x v="3"/>
    <x v="1"/>
    <x v="1687"/>
    <s v="Skrur av auto kravinit for innkommende Pbuc01 (#241)"/>
    <x v="7"/>
    <n v="5"/>
    <x v="4"/>
    <x v="0"/>
    <x v="1"/>
    <x v="7"/>
    <x v="2"/>
    <x v="1"/>
  </r>
  <r>
    <s v="eessi-pensjon-journalforing"/>
    <x v="1659"/>
    <x v="3"/>
    <x v="1"/>
    <x v="1688"/>
    <s v="Retter logglinje"/>
    <x v="7"/>
    <n v="5"/>
    <x v="4"/>
    <x v="0"/>
    <x v="1"/>
    <x v="7"/>
    <x v="2"/>
    <x v="1"/>
  </r>
  <r>
    <s v="eessi-pensjon-journalforing"/>
    <x v="1660"/>
    <x v="3"/>
    <x v="1"/>
    <x v="1689"/>
    <s v="Retter logglinje"/>
    <x v="7"/>
    <n v="5"/>
    <x v="4"/>
    <x v="0"/>
    <x v="1"/>
    <x v="7"/>
    <x v="2"/>
    <x v="1"/>
  </r>
  <r>
    <s v="eessi-pensjon-journalforing"/>
    <x v="1661"/>
    <x v="3"/>
    <x v="1"/>
    <x v="1690"/>
    <s v="Logger resultat av identifisertperson -valdidering"/>
    <x v="7"/>
    <n v="5"/>
    <x v="4"/>
    <x v="0"/>
    <x v="1"/>
    <x v="7"/>
    <x v="2"/>
    <x v="1"/>
  </r>
  <r>
    <s v="eessi-pensjon-journalforing"/>
    <x v="1662"/>
    <x v="3"/>
    <x v="1"/>
    <x v="1691"/>
    <s v="Ordner en liten feil med validering/routing av identifisert person fnr/dato"/>
    <x v="7"/>
    <n v="5"/>
    <x v="4"/>
    <x v="0"/>
    <x v="1"/>
    <x v="7"/>
    <x v="2"/>
    <x v="1"/>
  </r>
  <r>
    <s v="eessi-pensjon-journalforing"/>
    <x v="1663"/>
    <x v="3"/>
    <x v="1"/>
    <x v="1692"/>
    <s v="Prodsetter automatisk oppreting av krav. Innkommende P_BUC_01"/>
    <x v="7"/>
    <n v="5"/>
    <x v="4"/>
    <x v="0"/>
    <x v="1"/>
    <x v="7"/>
    <x v="2"/>
    <x v="1"/>
  </r>
  <r>
    <s v="eessi-pensjon-journalforing"/>
    <x v="1664"/>
    <x v="3"/>
    <x v="1"/>
    <x v="1693"/>
    <s v="Feature/p2000 autokrav (#240)"/>
    <x v="7"/>
    <n v="5"/>
    <x v="4"/>
    <x v="0"/>
    <x v="1"/>
    <x v="7"/>
    <x v="2"/>
    <x v="1"/>
  </r>
  <r>
    <s v="eessi-pensjon-journalforing"/>
    <x v="1665"/>
    <x v="3"/>
    <x v="1"/>
    <x v="1694"/>
    <s v="Hopper over X050 sed som vi får feil ved henting av PDF"/>
    <x v="7"/>
    <n v="5"/>
    <x v="4"/>
    <x v="0"/>
    <x v="1"/>
    <x v="7"/>
    <x v="2"/>
    <x v="1"/>
  </r>
  <r>
    <s v="eessi-pensjon-journalforing"/>
    <x v="1666"/>
    <x v="3"/>
    <x v="1"/>
    <x v="1695"/>
    <s v="Hopper over X050 sed som vi får feil ved henting av PDF"/>
    <x v="7"/>
    <n v="5"/>
    <x v="4"/>
    <x v="0"/>
    <x v="1"/>
    <x v="7"/>
    <x v="2"/>
    <x v="1"/>
  </r>
  <r>
    <s v="eessi-pensjon-journalforing"/>
    <x v="1667"/>
    <x v="3"/>
    <x v="1"/>
    <x v="1696"/>
    <s v="Hopper over X050 sed som vi får feil ved henting av PDF"/>
    <x v="7"/>
    <n v="5"/>
    <x v="4"/>
    <x v="0"/>
    <x v="1"/>
    <x v="7"/>
    <x v="2"/>
    <x v="1"/>
  </r>
  <r>
    <s v="eessi-pensjon-journalforing"/>
    <x v="1668"/>
    <x v="3"/>
    <x v="1"/>
    <x v="1697"/>
    <s v="- restrukt. av int. tester, migrering fra en enkelt test til 6 mindre (#239)"/>
    <x v="7"/>
    <n v="2"/>
    <x v="4"/>
    <x v="0"/>
    <x v="1"/>
    <x v="7"/>
    <x v="1"/>
    <x v="1"/>
  </r>
  <r>
    <s v="eessi-pensjon-journalforing"/>
    <x v="1669"/>
    <x v="3"/>
    <x v="1"/>
    <x v="1698"/>
    <s v="Skipper offset for X050"/>
    <x v="7"/>
    <n v="5"/>
    <x v="4"/>
    <x v="0"/>
    <x v="1"/>
    <x v="7"/>
    <x v="2"/>
    <x v="1"/>
  </r>
  <r>
    <s v="eessi-pensjon-journalforing"/>
    <x v="1670"/>
    <x v="3"/>
    <x v="1"/>
    <x v="1699"/>
    <s v="Hopper over enda en X050 SED som får nullpointer exception i eux-api ved henting av PDF"/>
    <x v="7"/>
    <n v="5"/>
    <x v="4"/>
    <x v="0"/>
    <x v="1"/>
    <x v="7"/>
    <x v="2"/>
    <x v="1"/>
  </r>
  <r>
    <s v="eessi-pensjon-journalforing"/>
    <x v="1671"/>
    <x v="3"/>
    <x v="1"/>
    <x v="1700"/>
    <s v="Hopper over enda en X050 SED som får nullpointer exception i eux-api ved henting av PDF"/>
    <x v="7"/>
    <n v="5"/>
    <x v="4"/>
    <x v="0"/>
    <x v="1"/>
    <x v="7"/>
    <x v="2"/>
    <x v="1"/>
  </r>
  <r>
    <s v="eessi-pensjon-journalforing"/>
    <x v="1672"/>
    <x v="3"/>
    <x v="1"/>
    <x v="1701"/>
    <s v="Hopper over enda en X050 SED som får nullpointer exception i eux-api ved henting av PDF"/>
    <x v="7"/>
    <n v="5"/>
    <x v="4"/>
    <x v="0"/>
    <x v="1"/>
    <x v="7"/>
    <x v="2"/>
    <x v="1"/>
  </r>
  <r>
    <s v="eessi-pensjon-journalforing"/>
    <x v="1673"/>
    <x v="3"/>
    <x v="1"/>
    <x v="1702"/>
    <s v="Hopper over X050 SED som får nullpointer exception i eux-api ved henting av PDF"/>
    <x v="7"/>
    <n v="5"/>
    <x v="4"/>
    <x v="0"/>
    <x v="1"/>
    <x v="7"/>
    <x v="2"/>
    <x v="1"/>
  </r>
  <r>
    <s v="eessi-pensjon-journalforing"/>
    <x v="1674"/>
    <x v="3"/>
    <x v="1"/>
    <x v="1703"/>
    <s v="Retter manglende innhenting av gjenlevende fra flere SED"/>
    <x v="7"/>
    <n v="5"/>
    <x v="4"/>
    <x v="0"/>
    <x v="1"/>
    <x v="7"/>
    <x v="2"/>
    <x v="1"/>
  </r>
  <r>
    <s v="eessi-pensjon-journalforing"/>
    <x v="1675"/>
    <x v="3"/>
    <x v="1"/>
    <x v="1704"/>
    <s v="Feature/validate identifisert person (#238)"/>
    <x v="7"/>
    <n v="5"/>
    <x v="4"/>
    <x v="0"/>
    <x v="1"/>
    <x v="7"/>
    <x v="2"/>
    <x v="1"/>
  </r>
  <r>
    <s v="eessi-pensjon-journalforing"/>
    <x v="1676"/>
    <x v="3"/>
    <x v="1"/>
    <x v="1705"/>
    <s v="Legger til workaround for P15000"/>
    <x v="7"/>
    <n v="5"/>
    <x v="4"/>
    <x v="0"/>
    <x v="1"/>
    <x v="7"/>
    <x v="2"/>
    <x v="1"/>
  </r>
  <r>
    <s v="eessi-pensjon-journalforing"/>
    <x v="1677"/>
    <x v="3"/>
    <x v="1"/>
    <x v="1706"/>
    <s v="Sletter sensitiv info i logging"/>
    <x v="7"/>
    <n v="5"/>
    <x v="4"/>
    <x v="0"/>
    <x v="1"/>
    <x v="7"/>
    <x v="2"/>
    <x v="1"/>
  </r>
  <r>
    <s v="eessi-pensjon-journalforing"/>
    <x v="1678"/>
    <x v="3"/>
    <x v="1"/>
    <x v="1707"/>
    <s v="Feature/sok person2 (#237)"/>
    <x v="7"/>
    <n v="5"/>
    <x v="4"/>
    <x v="0"/>
    <x v="1"/>
    <x v="7"/>
    <x v="2"/>
    <x v="1"/>
  </r>
  <r>
    <s v="eessi-pensjon-journalforing"/>
    <x v="1679"/>
    <x v="3"/>
    <x v="1"/>
    <x v="1708"/>
    <s v="Feature/bruk norg2 (#236)"/>
    <x v="7"/>
    <n v="5"/>
    <x v="4"/>
    <x v="0"/>
    <x v="1"/>
    <x v="7"/>
    <x v="2"/>
    <x v="1"/>
  </r>
  <r>
    <s v="eessi-pensjon-journalforing"/>
    <x v="1680"/>
    <x v="3"/>
    <x v="1"/>
    <x v="1709"/>
    <s v="Endrer hvordan landkode hentes, tar bort krav og buc i vurdering"/>
    <x v="7"/>
    <n v="5"/>
    <x v="4"/>
    <x v="0"/>
    <x v="1"/>
    <x v="7"/>
    <x v="2"/>
    <x v="1"/>
  </r>
  <r>
    <s v="eessi-pensjon-journalforing"/>
    <x v="1681"/>
    <x v="3"/>
    <x v="1"/>
    <x v="1710"/>
    <s v="Aktiverer automatisk opprettelse av krav for UFOREP"/>
    <x v="7"/>
    <n v="5"/>
    <x v="4"/>
    <x v="0"/>
    <x v="1"/>
    <x v="7"/>
    <x v="2"/>
    <x v="1"/>
  </r>
  <r>
    <s v="eessi-pensjon-journalforing"/>
    <x v="1682"/>
    <x v="3"/>
    <x v="1"/>
    <x v="1711"/>
    <s v="Aktiverer automatisk opprettelse av krav for UFOREP"/>
    <x v="7"/>
    <n v="5"/>
    <x v="4"/>
    <x v="0"/>
    <x v="1"/>
    <x v="7"/>
    <x v="2"/>
    <x v="1"/>
  </r>
  <r>
    <s v="eessi-pensjon-journalforing"/>
    <x v="1683"/>
    <x v="3"/>
    <x v="1"/>
    <x v="1712"/>
    <s v="skrur av personsøk inntil videre for å gjøre endringer"/>
    <x v="7"/>
    <n v="5"/>
    <x v="4"/>
    <x v="0"/>
    <x v="1"/>
    <x v="7"/>
    <x v="2"/>
    <x v="1"/>
  </r>
  <r>
    <s v="eessi-pensjon-journalforing"/>
    <x v="1684"/>
    <x v="3"/>
    <x v="1"/>
    <x v="1713"/>
    <s v="Skrur på personsøk i prod"/>
    <x v="7"/>
    <n v="5"/>
    <x v="4"/>
    <x v="0"/>
    <x v="1"/>
    <x v="7"/>
    <x v="2"/>
    <x v="1"/>
  </r>
  <r>
    <s v="eessi-pensjon-journalforing"/>
    <x v="1685"/>
    <x v="3"/>
    <x v="1"/>
    <x v="1714"/>
    <s v="Toggler vekk automatisk opprettelse av krav for UFOREP"/>
    <x v="7"/>
    <n v="5"/>
    <x v="4"/>
    <x v="0"/>
    <x v="1"/>
    <x v="7"/>
    <x v="2"/>
    <x v="1"/>
  </r>
  <r>
    <s v="eessi-pensjon-journalforing"/>
    <x v="1686"/>
    <x v="3"/>
    <x v="1"/>
    <x v="1715"/>
    <s v="Legger til retryable på EuxKlient.kt hentBuc"/>
    <x v="7"/>
    <n v="5"/>
    <x v="4"/>
    <x v="0"/>
    <x v="1"/>
    <x v="7"/>
    <x v="2"/>
    <x v="1"/>
  </r>
  <r>
    <s v="eessi-pensjon-journalforing"/>
    <x v="1687"/>
    <x v="3"/>
    <x v="1"/>
    <x v="1716"/>
    <s v="Feature/benytte sok person (#235)"/>
    <x v="7"/>
    <n v="5"/>
    <x v="4"/>
    <x v="0"/>
    <x v="1"/>
    <x v="7"/>
    <x v="2"/>
    <x v="1"/>
  </r>
  <r>
    <s v="eessi-pensjon-journalforing"/>
    <x v="1688"/>
    <x v="3"/>
    <x v="1"/>
    <x v="1717"/>
    <s v="Midlertidig full interceptor logging"/>
    <x v="7"/>
    <n v="5"/>
    <x v="4"/>
    <x v="0"/>
    <x v="1"/>
    <x v="7"/>
    <x v="2"/>
    <x v="1"/>
  </r>
  <r>
    <s v="eessi-pensjon-journalforing"/>
    <x v="1689"/>
    <x v="3"/>
    <x v="1"/>
    <x v="1718"/>
    <s v="Midlertidig full interceptor logging"/>
    <x v="7"/>
    <n v="5"/>
    <x v="4"/>
    <x v="0"/>
    <x v="1"/>
    <x v="7"/>
    <x v="2"/>
    <x v="1"/>
  </r>
  <r>
    <s v="eessi-pensjon-journalforing"/>
    <x v="1690"/>
    <x v="3"/>
    <x v="1"/>
    <x v="1719"/>
    <s v="Bumper ep-eux til 1.0.40 samt ep-personoppslag til 8.0.3 rette tilhørende tester"/>
    <x v="7"/>
    <n v="5"/>
    <x v="4"/>
    <x v="0"/>
    <x v="1"/>
    <x v="7"/>
    <x v="2"/>
    <x v="1"/>
  </r>
  <r>
    <s v="eessi-pensjon-journalforing"/>
    <x v="1691"/>
    <x v="3"/>
    <x v="1"/>
    <x v="1720"/>
    <s v="Feature/bumper eux (#234)"/>
    <x v="7"/>
    <n v="5"/>
    <x v="4"/>
    <x v="0"/>
    <x v="1"/>
    <x v="7"/>
    <x v="2"/>
    <x v="1"/>
  </r>
  <r>
    <s v="eessi-pensjon-journalforing"/>
    <x v="1692"/>
    <x v="3"/>
    <x v="1"/>
    <x v="1721"/>
    <s v="Bumper til kotlin 1.5 Liten refactoring"/>
    <x v="7"/>
    <n v="5"/>
    <x v="4"/>
    <x v="0"/>
    <x v="1"/>
    <x v="7"/>
    <x v="2"/>
    <x v="1"/>
  </r>
  <r>
    <s v="eessi-pensjon-journalforing"/>
    <x v="1693"/>
    <x v="3"/>
    <x v="1"/>
    <x v="1722"/>
    <s v="Støtter singel sivilstand i R005"/>
    <x v="7"/>
    <n v="5"/>
    <x v="4"/>
    <x v="0"/>
    <x v="1"/>
    <x v="7"/>
    <x v="2"/>
    <x v="1"/>
  </r>
  <r>
    <s v="eessi-pensjon-journalforing"/>
    <x v="1694"/>
    <x v="3"/>
    <x v="1"/>
    <x v="1723"/>
    <s v="Tar i bruk ep-eux WIP (#233)"/>
    <x v="7"/>
    <n v="5"/>
    <x v="4"/>
    <x v="0"/>
    <x v="1"/>
    <x v="7"/>
    <x v="2"/>
    <x v="1"/>
  </r>
  <r>
    <s v="eessi-pensjon-journalforing"/>
    <x v="1695"/>
    <x v="3"/>
    <x v="1"/>
    <x v="1724"/>
    <s v="Legger inn en lengre pause slik at kafka kan fullføre (grunnet feilende tester i github actions, og ikke lokalt)"/>
    <x v="7"/>
    <n v="5"/>
    <x v="5"/>
    <x v="0"/>
    <x v="1"/>
    <x v="7"/>
    <x v="2"/>
    <x v="1"/>
  </r>
  <r>
    <s v="eessi-pensjon-journalforing"/>
    <x v="1696"/>
    <x v="3"/>
    <x v="1"/>
    <x v="1725"/>
    <s v="Ignorerer norsk landkode for kravBucene for mottatte SEDer"/>
    <x v="7"/>
    <n v="5"/>
    <x v="5"/>
    <x v="0"/>
    <x v="1"/>
    <x v="7"/>
    <x v="2"/>
    <x v="1"/>
  </r>
  <r>
    <s v="eessi-pensjon-journalforing"/>
    <x v="1697"/>
    <x v="3"/>
    <x v="1"/>
    <x v="1726"/>
    <s v="Forsøker å åpne på nytt for Norg2 ruting for P_BUC_10"/>
    <x v="7"/>
    <n v="5"/>
    <x v="5"/>
    <x v="0"/>
    <x v="1"/>
    <x v="7"/>
    <x v="2"/>
    <x v="1"/>
  </r>
  <r>
    <s v="eessi-pensjon-journalforing"/>
    <x v="1698"/>
    <x v="3"/>
    <x v="1"/>
    <x v="1727"/>
    <s v="Reverter Norg2 klient ruting for P_BUC_10 da det feiler i prod"/>
    <x v="7"/>
    <n v="5"/>
    <x v="5"/>
    <x v="0"/>
    <x v="1"/>
    <x v="7"/>
    <x v="2"/>
    <x v="1"/>
  </r>
  <r>
    <s v="eessi-pensjon-journalforing"/>
    <x v="1699"/>
    <x v="3"/>
    <x v="1"/>
    <x v="1728"/>
    <s v="Åpner opp for bruk av norg2 på P_BUC_10"/>
    <x v="7"/>
    <n v="5"/>
    <x v="5"/>
    <x v="0"/>
    <x v="1"/>
    <x v="7"/>
    <x v="2"/>
    <x v="1"/>
  </r>
  <r>
    <s v="eessi-pensjon-journalforing"/>
    <x v="1700"/>
    <x v="3"/>
    <x v="1"/>
    <x v="1729"/>
    <s v="offsett for feilende eux kall, *** Offset 166333  Partition 0 ***"/>
    <x v="7"/>
    <n v="5"/>
    <x v="5"/>
    <x v="0"/>
    <x v="1"/>
    <x v="7"/>
    <x v="2"/>
    <x v="1"/>
  </r>
  <r>
    <s v="eessi-pensjon-journalforing"/>
    <x v="1701"/>
    <x v="3"/>
    <x v="1"/>
    <x v="1730"/>
    <s v="retter mulig feil ved opprett oppgave av automatisk journalføring"/>
    <x v="7"/>
    <n v="5"/>
    <x v="5"/>
    <x v="0"/>
    <x v="1"/>
    <x v="7"/>
    <x v="2"/>
    <x v="1"/>
  </r>
  <r>
    <s v="eessi-pensjon-journalforing"/>
    <x v="1702"/>
    <x v="3"/>
    <x v="1"/>
    <x v="1731"/>
    <s v="Retter opp prodfeil - mangler topic for krav-kafka"/>
    <x v="7"/>
    <n v="5"/>
    <x v="5"/>
    <x v="0"/>
    <x v="1"/>
    <x v="7"/>
    <x v="2"/>
    <x v="1"/>
  </r>
  <r>
    <s v="eessi-pensjon-journalforing"/>
    <x v="1703"/>
    <x v="3"/>
    <x v="1"/>
    <x v="1732"/>
    <s v="EP-1110: Åpner opp for opprettelse av krav for Uføre i prod Toggleswitch for Alder ligger fremdeles inne"/>
    <x v="7"/>
    <n v="5"/>
    <x v="5"/>
    <x v="0"/>
    <x v="1"/>
    <x v="7"/>
    <x v="2"/>
    <x v="1"/>
  </r>
  <r>
    <s v="eessi-pensjon-journalforing"/>
    <x v="1704"/>
    <x v="3"/>
    <x v="1"/>
    <x v="1733"/>
    <s v="EP-1110: Endrer beskrivelsestekst for kravoppgave om uføre"/>
    <x v="7"/>
    <n v="5"/>
    <x v="5"/>
    <x v="0"/>
    <x v="1"/>
    <x v="7"/>
    <x v="2"/>
    <x v="1"/>
  </r>
  <r>
    <s v="eessi-pensjon-journalforing"/>
    <x v="1705"/>
    <x v="3"/>
    <x v="1"/>
    <x v="1734"/>
    <s v="Fikser innhenting av innhenting av person med try catch slik at PersonoppslagException ikke stopper kjøring."/>
    <x v="7"/>
    <n v="5"/>
    <x v="5"/>
    <x v="0"/>
    <x v="1"/>
    <x v="7"/>
    <x v="2"/>
    <x v="1"/>
  </r>
  <r>
    <s v="eessi-pensjon-journalforing"/>
    <x v="1706"/>
    <x v="3"/>
    <x v="1"/>
    <x v="1735"/>
    <s v="Feature/alder18til62 (#232)"/>
    <x v="7"/>
    <n v="5"/>
    <x v="5"/>
    <x v="0"/>
    <x v="1"/>
    <x v="7"/>
    <x v="2"/>
    <x v="1"/>
  </r>
  <r>
    <s v="eessi-pensjon-journalforing"/>
    <x v="1707"/>
    <x v="3"/>
    <x v="1"/>
    <x v="1736"/>
    <s v="Legge opp for bruk av norg2 ved P_BUC_10 innkommende"/>
    <x v="7"/>
    <n v="5"/>
    <x v="5"/>
    <x v="0"/>
    <x v="1"/>
    <x v="7"/>
    <x v="2"/>
    <x v="1"/>
  </r>
  <r>
    <s v="eessi-pensjon-journalforing"/>
    <x v="1708"/>
    <x v="3"/>
    <x v="1"/>
    <x v="1737"/>
    <s v="EP-1114: Legger til støtte for automatisk journalføring av P_BUC_01"/>
    <x v="7"/>
    <n v="5"/>
    <x v="5"/>
    <x v="0"/>
    <x v="1"/>
    <x v="7"/>
    <x v="2"/>
    <x v="1"/>
  </r>
  <r>
    <s v="eessi-pensjon-journalforing"/>
    <x v="1709"/>
    <x v="3"/>
    <x v="1"/>
    <x v="1738"/>
    <s v="Bumper opp ep-security-sts til 0.0.17 samt fjerner noen logglinjer"/>
    <x v="7"/>
    <n v="5"/>
    <x v="5"/>
    <x v="0"/>
    <x v="1"/>
    <x v="7"/>
    <x v="2"/>
    <x v="1"/>
  </r>
  <r>
    <s v="eessi-pensjon-journalforing"/>
    <x v="1710"/>
    <x v="3"/>
    <x v="1"/>
    <x v="1739"/>
    <s v="Bumper opp ep-security-sts til 0.0.17 samt fjerner noen logglinjer"/>
    <x v="7"/>
    <n v="5"/>
    <x v="5"/>
    <x v="0"/>
    <x v="1"/>
    <x v="7"/>
    <x v="2"/>
    <x v="1"/>
  </r>
  <r>
    <s v="eessi-pensjon-journalforing"/>
    <x v="1711"/>
    <x v="3"/>
    <x v="1"/>
    <x v="1740"/>
    <s v="Bumper opp ep-security-sts til 0.0.16"/>
    <x v="7"/>
    <n v="5"/>
    <x v="5"/>
    <x v="0"/>
    <x v="1"/>
    <x v="7"/>
    <x v="2"/>
    <x v="1"/>
  </r>
  <r>
    <s v="eessi-pensjon-journalforing"/>
    <x v="1712"/>
    <x v="3"/>
    <x v="1"/>
    <x v="1741"/>
    <s v="Forbedrer uthenting av landkode"/>
    <x v="7"/>
    <n v="5"/>
    <x v="5"/>
    <x v="0"/>
    <x v="1"/>
    <x v="7"/>
    <x v="2"/>
    <x v="1"/>
  </r>
  <r>
    <s v="eessi-pensjon-journalforing"/>
    <x v="1713"/>
    <x v="3"/>
    <x v="1"/>
    <x v="1742"/>
    <s v="ep-1108: Legger til beskrivelse for BehandleHendelse"/>
    <x v="7"/>
    <n v="5"/>
    <x v="5"/>
    <x v="0"/>
    <x v="1"/>
    <x v="7"/>
    <x v="2"/>
    <x v="1"/>
  </r>
  <r>
    <s v="eessi-pensjon-journalforing"/>
    <x v="1714"/>
    <x v="3"/>
    <x v="1"/>
    <x v="1743"/>
    <s v="ep-1108: Begrenser behandle utlandkrav til P200"/>
    <x v="7"/>
    <n v="5"/>
    <x v="5"/>
    <x v="0"/>
    <x v="1"/>
    <x v="7"/>
    <x v="2"/>
    <x v="1"/>
  </r>
  <r>
    <s v="eessi-pensjon-journalforing"/>
    <x v="1715"/>
    <x v="3"/>
    <x v="1"/>
    <x v="1744"/>
    <s v="ep-1108: Retter merge feil. rette kode og skrur på integrasjon p_buc_03"/>
    <x v="7"/>
    <n v="5"/>
    <x v="5"/>
    <x v="0"/>
    <x v="1"/>
    <x v="7"/>
    <x v="2"/>
    <x v="1"/>
  </r>
  <r>
    <s v="eessi-pensjon-journalforing"/>
    <x v="1716"/>
    <x v="3"/>
    <x v="1"/>
    <x v="1745"/>
    <s v="Merge branch 'master' of github.com:navikt/eessi-pensjon-journalforing"/>
    <x v="7"/>
    <n v="5"/>
    <x v="5"/>
    <x v="0"/>
    <x v="1"/>
    <x v="7"/>
    <x v="2"/>
    <x v="1"/>
  </r>
  <r>
    <s v="eessi-pensjon-journalforing"/>
    <x v="1717"/>
    <x v="3"/>
    <x v="1"/>
    <x v="1746"/>
    <s v="ny versjon av ep-eux med sedstatus:active"/>
    <x v="7"/>
    <n v="5"/>
    <x v="5"/>
    <x v="0"/>
    <x v="1"/>
    <x v="7"/>
    <x v="2"/>
    <x v="1"/>
  </r>
  <r>
    <s v="eessi-pensjon-journalforing"/>
    <x v="1717"/>
    <x v="3"/>
    <x v="1"/>
    <x v="1747"/>
    <s v="legger til logging på SED og kansellerte SEDs som hentes fra fagmdoulen / eux"/>
    <x v="7"/>
    <n v="5"/>
    <x v="5"/>
    <x v="0"/>
    <x v="1"/>
    <x v="7"/>
    <x v="2"/>
    <x v="1"/>
  </r>
  <r>
    <s v="eessi-pensjon-journalforing"/>
    <x v="1717"/>
    <x v="3"/>
    <x v="1"/>
    <x v="1748"/>
    <s v="Retter en feil ved uthenting av person"/>
    <x v="7"/>
    <n v="5"/>
    <x v="5"/>
    <x v="0"/>
    <x v="1"/>
    <x v="7"/>
    <x v="2"/>
    <x v="1"/>
  </r>
  <r>
    <s v="eessi-pensjon-journalforing"/>
    <x v="1717"/>
    <x v="3"/>
    <x v="1"/>
    <x v="1749"/>
    <s v="ep-1111: linting, endringer av filnavn, tatt bort unødvendig logging (#231)"/>
    <x v="7"/>
    <n v="5"/>
    <x v="5"/>
    <x v="0"/>
    <x v="1"/>
    <x v="7"/>
    <x v="2"/>
    <x v="1"/>
  </r>
  <r>
    <s v="eessi-pensjon-journalforing"/>
    <x v="1717"/>
    <x v="3"/>
    <x v="1"/>
    <x v="1750"/>
    <s v="Revert &quot;Revert &quot;Revert &quot;Legger til støtte for automatisk journalføring for innkommende P_BUC_03&quot;&quot;&quot;"/>
    <x v="7"/>
    <n v="5"/>
    <x v="5"/>
    <x v="0"/>
    <x v="1"/>
    <x v="7"/>
    <x v="2"/>
    <x v="1"/>
  </r>
  <r>
    <s v="eessi-pensjon-journalforing"/>
    <x v="1717"/>
    <x v="3"/>
    <x v="1"/>
    <x v="1751"/>
    <s v="Revert &quot;Revert &quot;Revert &quot;Legger til støtte for automatisk journalføring for innkommende P_BUC_03&quot;&quot;&quot;"/>
    <x v="7"/>
    <n v="5"/>
    <x v="5"/>
    <x v="0"/>
    <x v="1"/>
    <x v="7"/>
    <x v="2"/>
    <x v="1"/>
  </r>
  <r>
    <s v="eessi-pensjon-journalforing"/>
    <x v="1717"/>
    <x v="3"/>
    <x v="1"/>
    <x v="1752"/>
    <s v=" Lagt til ekstra kjøring av routingregler for oppgave (#230)"/>
    <x v="7"/>
    <n v="5"/>
    <x v="5"/>
    <x v="0"/>
    <x v="1"/>
    <x v="7"/>
    <x v="2"/>
    <x v="1"/>
  </r>
  <r>
    <s v="eessi-pensjon-journalforing"/>
    <x v="1718"/>
    <x v="3"/>
    <x v="1"/>
    <x v="1753"/>
    <s v="Legger til integrasjontest buc03 for initKravmelding"/>
    <x v="7"/>
    <n v="5"/>
    <x v="5"/>
    <x v="0"/>
    <x v="1"/>
    <x v="7"/>
    <x v="2"/>
    <x v="1"/>
  </r>
  <r>
    <s v="eessi-pensjon-journalforing"/>
    <x v="1719"/>
    <x v="3"/>
    <x v="1"/>
    <x v="1754"/>
    <s v="ep-1108 : fikser ferdig toggleswitch (for kravInitialisering)"/>
    <x v="7"/>
    <n v="5"/>
    <x v="5"/>
    <x v="0"/>
    <x v="1"/>
    <x v="7"/>
    <x v="2"/>
    <x v="1"/>
  </r>
  <r>
    <s v="eessi-pensjon-journalforing"/>
    <x v="1720"/>
    <x v="3"/>
    <x v="1"/>
    <x v="1755"/>
    <s v="ep-1108: legger til toggle switching for krav"/>
    <x v="7"/>
    <n v="5"/>
    <x v="5"/>
    <x v="0"/>
    <x v="1"/>
    <x v="7"/>
    <x v="2"/>
    <x v="1"/>
  </r>
  <r>
    <s v="eessi-pensjon-journalforing"/>
    <x v="1721"/>
    <x v="3"/>
    <x v="1"/>
    <x v="1756"/>
    <s v="Legger til handler for KravInitialiseringsHandler"/>
    <x v="7"/>
    <n v="5"/>
    <x v="5"/>
    <x v="0"/>
    <x v="1"/>
    <x v="7"/>
    <x v="2"/>
    <x v="1"/>
  </r>
  <r>
    <s v="eessi-pensjon-journalforing"/>
    <x v="1722"/>
    <x v="3"/>
    <x v="1"/>
    <x v="1757"/>
    <s v="ny versjon av ep-eux med sedstatus:active"/>
    <x v="7"/>
    <n v="5"/>
    <x v="5"/>
    <x v="0"/>
    <x v="1"/>
    <x v="7"/>
    <x v="2"/>
    <x v="1"/>
  </r>
  <r>
    <s v="eessi-pensjon-journalforing"/>
    <x v="1723"/>
    <x v="3"/>
    <x v="1"/>
    <x v="1758"/>
    <s v="legger til logging på SED og kansellerte SEDs som hentes fra fagmdoulen / eux"/>
    <x v="7"/>
    <n v="5"/>
    <x v="5"/>
    <x v="0"/>
    <x v="1"/>
    <x v="7"/>
    <x v="2"/>
    <x v="1"/>
  </r>
  <r>
    <s v="eessi-pensjon-journalforing"/>
    <x v="1724"/>
    <x v="3"/>
    <x v="1"/>
    <x v="1759"/>
    <s v="Retter en feil ved uthenting av person"/>
    <x v="7"/>
    <n v="5"/>
    <x v="5"/>
    <x v="0"/>
    <x v="1"/>
    <x v="7"/>
    <x v="2"/>
    <x v="1"/>
  </r>
  <r>
    <s v="eessi-pensjon-journalforing"/>
    <x v="1725"/>
    <x v="3"/>
    <x v="1"/>
    <x v="1760"/>
    <s v="ep-1108: endret oppgave filnavn fra &quot;&quot; til null"/>
    <x v="7"/>
    <n v="5"/>
    <x v="5"/>
    <x v="0"/>
    <x v="1"/>
    <x v="7"/>
    <x v="2"/>
    <x v="1"/>
  </r>
  <r>
    <s v="eessi-pensjon-journalforing"/>
    <x v="1726"/>
    <x v="3"/>
    <x v="1"/>
    <x v="1761"/>
    <s v="ep-1111: linting, endringer av filnavn, tatt bort unødvendig logging (#231)"/>
    <x v="7"/>
    <n v="5"/>
    <x v="5"/>
    <x v="0"/>
    <x v="1"/>
    <x v="7"/>
    <x v="2"/>
    <x v="1"/>
  </r>
  <r>
    <s v="eessi-pensjon-journalforing"/>
    <x v="1727"/>
    <x v="3"/>
    <x v="1"/>
    <x v="1762"/>
    <s v="ep-1108: oppdatert integrasjonstester for innkommende p_buc_03"/>
    <x v="7"/>
    <n v="5"/>
    <x v="5"/>
    <x v="0"/>
    <x v="1"/>
    <x v="7"/>
    <x v="2"/>
    <x v="1"/>
  </r>
  <r>
    <s v="eessi-pensjon-journalforing"/>
    <x v="1728"/>
    <x v="3"/>
    <x v="1"/>
    <x v="1763"/>
    <s v="ep-1111:  tester for behandle SED"/>
    <x v="7"/>
    <n v="5"/>
    <x v="5"/>
    <x v="0"/>
    <x v="1"/>
    <x v="7"/>
    <x v="2"/>
    <x v="1"/>
  </r>
  <r>
    <s v="eessi-pensjon-journalforing"/>
    <x v="1729"/>
    <x v="3"/>
    <x v="1"/>
    <x v="1764"/>
    <s v="ep-1108 : mulighet for flere meldinger for behandleSED"/>
    <x v="7"/>
    <n v="5"/>
    <x v="5"/>
    <x v="0"/>
    <x v="1"/>
    <x v="7"/>
    <x v="2"/>
    <x v="1"/>
  </r>
  <r>
    <s v="eessi-pensjon-journalforing"/>
    <x v="1730"/>
    <x v="3"/>
    <x v="1"/>
    <x v="1765"/>
    <s v="rekatorert litt kode"/>
    <x v="7"/>
    <n v="5"/>
    <x v="5"/>
    <x v="0"/>
    <x v="1"/>
    <x v="7"/>
    <x v="2"/>
    <x v="1"/>
  </r>
  <r>
    <s v="eessi-pensjon-journalforing"/>
    <x v="1731"/>
    <x v="3"/>
    <x v="1"/>
    <x v="1766"/>
    <s v="Revert &quot;Revert &quot;Revert &quot;Legger til støtte for automatisk journalføring for innkommende P_BUC_03&quot;&quot;&quot;"/>
    <x v="7"/>
    <n v="5"/>
    <x v="5"/>
    <x v="0"/>
    <x v="1"/>
    <x v="7"/>
    <x v="2"/>
    <x v="1"/>
  </r>
  <r>
    <s v="eessi-pensjon-journalforing"/>
    <x v="1732"/>
    <x v="3"/>
    <x v="1"/>
    <x v="1767"/>
    <s v="Revert &quot;Revert &quot;Revert &quot;Legger til støtte for automatisk journalføring for innkommende P_BUC_03&quot;&quot;&quot;"/>
    <x v="7"/>
    <n v="5"/>
    <x v="5"/>
    <x v="0"/>
    <x v="1"/>
    <x v="7"/>
    <x v="2"/>
    <x v="1"/>
  </r>
  <r>
    <s v="eessi-pensjon-journalforing"/>
    <x v="1733"/>
    <x v="3"/>
    <x v="1"/>
    <x v="1768"/>
    <s v="Legger til støtte for oppgaveType KRAV for innkommende P2200 automatiskjournalføring"/>
    <x v="7"/>
    <n v="5"/>
    <x v="5"/>
    <x v="0"/>
    <x v="1"/>
    <x v="7"/>
    <x v="2"/>
    <x v="1"/>
  </r>
  <r>
    <s v="eessi-pensjon-journalforing"/>
    <x v="1734"/>
    <x v="3"/>
    <x v="1"/>
    <x v="1769"/>
    <s v="Legger til støtte for oppgaveType KRAV for innkommende P2200 automatiskjournalføring"/>
    <x v="7"/>
    <n v="5"/>
    <x v="5"/>
    <x v="0"/>
    <x v="1"/>
    <x v="7"/>
    <x v="2"/>
    <x v="1"/>
  </r>
  <r>
    <s v="eessi-pensjon-journalforing"/>
    <x v="1734"/>
    <x v="3"/>
    <x v="1"/>
    <x v="1770"/>
    <s v=" Lagt til ekstra kjøring av routingregler for oppgave (#230)"/>
    <x v="7"/>
    <n v="5"/>
    <x v="5"/>
    <x v="0"/>
    <x v="1"/>
    <x v="7"/>
    <x v="2"/>
    <x v="1"/>
  </r>
  <r>
    <s v="eessi-pensjon-journalforing"/>
    <x v="1735"/>
    <x v="3"/>
    <x v="1"/>
    <x v="1771"/>
    <s v=" Lagt til ekstra kjøring av routingregler for oppgave (#230)"/>
    <x v="7"/>
    <n v="5"/>
    <x v="5"/>
    <x v="0"/>
    <x v="1"/>
    <x v="7"/>
    <x v="2"/>
    <x v="1"/>
  </r>
  <r>
    <s v="eessi-pensjon-journalforing"/>
    <x v="1736"/>
    <x v="3"/>
    <x v="1"/>
    <x v="1772"/>
    <s v="ep-1118"/>
    <x v="7"/>
    <n v="5"/>
    <x v="5"/>
    <x v="0"/>
    <x v="1"/>
    <x v="7"/>
    <x v="2"/>
    <x v="1"/>
  </r>
  <r>
    <s v="eessi-pensjon-journalforing"/>
    <x v="1737"/>
    <x v="3"/>
    <x v="1"/>
    <x v="1773"/>
    <s v="ep-1113 justering av test for uføretrygd for inngående"/>
    <x v="7"/>
    <n v="5"/>
    <x v="5"/>
    <x v="0"/>
    <x v="1"/>
    <x v="7"/>
    <x v="2"/>
    <x v="1"/>
  </r>
  <r>
    <s v="eessi-pensjon-journalforing"/>
    <x v="1738"/>
    <x v="3"/>
    <x v="1"/>
    <x v="1774"/>
    <s v="oppdaterer oppdatertDistribusjoninfo kun for sendt sed."/>
    <x v="7"/>
    <n v="5"/>
    <x v="5"/>
    <x v="0"/>
    <x v="1"/>
    <x v="7"/>
    <x v="2"/>
    <x v="1"/>
  </r>
  <r>
    <s v="eessi-pensjon-journalforing"/>
    <x v="1739"/>
    <x v="3"/>
    <x v="1"/>
    <x v="1775"/>
    <s v="Revert &quot;Revert &quot;Legger til støtte for automatisk journalføring for innkommende P_BUC_03&quot;&quot;"/>
    <x v="7"/>
    <n v="5"/>
    <x v="5"/>
    <x v="0"/>
    <x v="1"/>
    <x v="7"/>
    <x v="2"/>
    <x v="1"/>
  </r>
  <r>
    <s v="eessi-pensjon-journalforing"/>
    <x v="1740"/>
    <x v="3"/>
    <x v="1"/>
    <x v="1776"/>
    <s v="Revert &quot;Revert &quot;Legger til støtte for automatisk journalføring for innkommende P_BUC_03&quot;&quot;"/>
    <x v="7"/>
    <n v="5"/>
    <x v="5"/>
    <x v="0"/>
    <x v="1"/>
    <x v="7"/>
    <x v="2"/>
    <x v="1"/>
  </r>
  <r>
    <s v="eessi-pensjon-journalforing"/>
    <x v="1741"/>
    <x v="3"/>
    <x v="1"/>
    <x v="1777"/>
    <s v="Revert &quot;Legger til støtte for automatisk journalføring for innkommende P_BUC_03&quot;"/>
    <x v="7"/>
    <n v="5"/>
    <x v="5"/>
    <x v="0"/>
    <x v="1"/>
    <x v="7"/>
    <x v="2"/>
    <x v="1"/>
  </r>
  <r>
    <s v="eessi-pensjon-journalforing"/>
    <x v="1742"/>
    <x v="3"/>
    <x v="1"/>
    <x v="1778"/>
    <s v="Revert &quot;Legger til støtte for automatisk journalføring for innkommende P_BUC_03&quot;"/>
    <x v="7"/>
    <n v="5"/>
    <x v="5"/>
    <x v="0"/>
    <x v="1"/>
    <x v="7"/>
    <x v="2"/>
    <x v="1"/>
  </r>
  <r>
    <s v="eessi-pensjon-journalforing"/>
    <x v="1743"/>
    <x v="3"/>
    <x v="1"/>
    <x v="1779"/>
    <s v="Legger til støtte for automatisk journalføring for innkommende P_BUC_03"/>
    <x v="7"/>
    <n v="5"/>
    <x v="5"/>
    <x v="0"/>
    <x v="1"/>
    <x v="7"/>
    <x v="2"/>
    <x v="1"/>
  </r>
  <r>
    <s v="eessi-pensjon-journalforing"/>
    <x v="1743"/>
    <x v="3"/>
    <x v="1"/>
    <x v="1780"/>
    <s v="Legger til støtte for automatisk journalføring for innkommende P_BUC_03"/>
    <x v="7"/>
    <n v="5"/>
    <x v="5"/>
    <x v="0"/>
    <x v="1"/>
    <x v="7"/>
    <x v="2"/>
    <x v="1"/>
  </r>
  <r>
    <s v="eessi-pensjon-journalforing"/>
    <x v="1744"/>
    <x v="3"/>
    <x v="1"/>
    <x v="1781"/>
    <s v="liten renaming fix"/>
    <x v="7"/>
    <n v="5"/>
    <x v="5"/>
    <x v="0"/>
    <x v="1"/>
    <x v="7"/>
    <x v="2"/>
    <x v="1"/>
  </r>
  <r>
    <s v="eessi-pensjon-journalforing"/>
    <x v="1745"/>
    <x v="3"/>
    <x v="1"/>
    <x v="1782"/>
    <s v="Legger til AFP i sakType , renamer ytelsetype til saktype overalt"/>
    <x v="7"/>
    <n v="5"/>
    <x v="5"/>
    <x v="0"/>
    <x v="1"/>
    <x v="7"/>
    <x v="2"/>
    <x v="1"/>
  </r>
  <r>
    <s v="eessi-pensjon-journalforing"/>
    <x v="1746"/>
    <x v="3"/>
    <x v="1"/>
    <x v="1783"/>
    <s v="tester httpclient"/>
    <x v="7"/>
    <n v="5"/>
    <x v="5"/>
    <x v="0"/>
    <x v="1"/>
    <x v="7"/>
    <x v="2"/>
    <x v="1"/>
  </r>
  <r>
    <s v="eessi-pensjon-journalforing"/>
    <x v="1747"/>
    <x v="3"/>
    <x v="1"/>
    <x v="1784"/>
    <s v="Endrer spring versjon som feiler pga httpClient"/>
    <x v="7"/>
    <n v="5"/>
    <x v="5"/>
    <x v="0"/>
    <x v="1"/>
    <x v="7"/>
    <x v="2"/>
    <x v="1"/>
  </r>
  <r>
    <s v="eessi-pensjon-journalforing"/>
    <x v="1748"/>
    <x v="3"/>
    <x v="1"/>
    <x v="1785"/>
    <s v="Endrer spring versjon som feiler pga httpClient"/>
    <x v="7"/>
    <n v="5"/>
    <x v="5"/>
    <x v="0"/>
    <x v="1"/>
    <x v="7"/>
    <x v="2"/>
    <x v="1"/>
  </r>
  <r>
    <s v="eessi-pensjon-journalforing"/>
    <x v="1749"/>
    <x v="3"/>
    <x v="1"/>
    <x v="1786"/>
    <s v="Merge pull request #229 from navikt/feature/versionBumping"/>
    <x v="7"/>
    <n v="5"/>
    <x v="5"/>
    <x v="0"/>
    <x v="1"/>
    <x v="7"/>
    <x v="2"/>
    <x v="1"/>
  </r>
  <r>
    <s v="eessi-pensjon-journalforing"/>
    <x v="1750"/>
    <x v="3"/>
    <x v="1"/>
    <x v="1787"/>
    <s v="Bumper versjoner og slettet ubrukt dependency"/>
    <x v="7"/>
    <n v="5"/>
    <x v="5"/>
    <x v="0"/>
    <x v="1"/>
    <x v="7"/>
    <x v="2"/>
    <x v="1"/>
  </r>
  <r>
    <s v="eessi-pensjon-journalforing"/>
    <x v="1751"/>
    <x v="3"/>
    <x v="1"/>
    <x v="1788"/>
    <s v="bumper dependency versjoner"/>
    <x v="7"/>
    <n v="5"/>
    <x v="5"/>
    <x v="0"/>
    <x v="1"/>
    <x v="7"/>
    <x v="2"/>
    <x v="1"/>
  </r>
  <r>
    <s v="eessi-pensjon-journalforing"/>
    <x v="1752"/>
    <x v="3"/>
    <x v="1"/>
    <x v="1789"/>
    <s v="Merge pull request #228 from navikt/feature/versjonBumping"/>
    <x v="7"/>
    <n v="5"/>
    <x v="5"/>
    <x v="0"/>
    <x v="1"/>
    <x v="7"/>
    <x v="2"/>
    <x v="1"/>
  </r>
  <r>
    <s v="eessi-pensjon-journalforing"/>
    <x v="1753"/>
    <x v="3"/>
    <x v="1"/>
    <x v="1790"/>
    <s v="bumper dependency versjoner"/>
    <x v="7"/>
    <n v="5"/>
    <x v="5"/>
    <x v="0"/>
    <x v="1"/>
    <x v="7"/>
    <x v="2"/>
    <x v="1"/>
  </r>
  <r>
    <s v="eessi-pensjon-journalforing"/>
    <x v="1754"/>
    <x v="3"/>
    <x v="1"/>
    <x v="1791"/>
    <s v="fjerner junit 4 dependency som ikke er i bruk"/>
    <x v="7"/>
    <n v="5"/>
    <x v="5"/>
    <x v="0"/>
    <x v="1"/>
    <x v="7"/>
    <x v="2"/>
    <x v="1"/>
  </r>
  <r>
    <s v="eessi-pensjon-journalforing"/>
    <x v="1755"/>
    <x v="3"/>
    <x v="1"/>
    <x v="1792"/>
    <s v="bumper kotlin plugin til 1.4.30"/>
    <x v="7"/>
    <n v="5"/>
    <x v="5"/>
    <x v="0"/>
    <x v="1"/>
    <x v="7"/>
    <x v="2"/>
    <x v="1"/>
  </r>
  <r>
    <s v="eessi-pensjon-journalforing"/>
    <x v="1756"/>
    <x v="3"/>
    <x v="1"/>
    <x v="1793"/>
    <s v="minor refactoring"/>
    <x v="7"/>
    <n v="5"/>
    <x v="5"/>
    <x v="0"/>
    <x v="1"/>
    <x v="7"/>
    <x v="2"/>
    <x v="1"/>
  </r>
  <r>
    <s v="eessi-pensjon-journalforing"/>
    <x v="1757"/>
    <x v="3"/>
    <x v="1"/>
    <x v="1794"/>
    <s v="EP-1092 Koble til ep-eux (#227)"/>
    <x v="7"/>
    <n v="5"/>
    <x v="5"/>
    <x v="0"/>
    <x v="1"/>
    <x v="7"/>
    <x v="2"/>
    <x v="1"/>
  </r>
  <r>
    <s v="eessi-pensjon-journalforing"/>
    <x v="1758"/>
    <x v="3"/>
    <x v="1"/>
    <x v="1795"/>
    <s v="Update release branch workflow script"/>
    <x v="7"/>
    <n v="5"/>
    <x v="5"/>
    <x v="0"/>
    <x v="1"/>
    <x v="7"/>
    <x v="2"/>
    <x v="1"/>
  </r>
  <r>
    <s v="eessi-pensjon-journalforing"/>
    <x v="1759"/>
    <x v="3"/>
    <x v="1"/>
    <x v="1796"/>
    <s v="Legge til deploy-script for release-branch (#226)"/>
    <x v="7"/>
    <n v="5"/>
    <x v="5"/>
    <x v="0"/>
    <x v="1"/>
    <x v="7"/>
    <x v="2"/>
    <x v="1"/>
  </r>
  <r>
    <s v="eessi-pensjon-journalforing"/>
    <x v="1760"/>
    <x v="3"/>
    <x v="1"/>
    <x v="1797"/>
    <s v="Forbedre logging ifm. prodfeil"/>
    <x v="7"/>
    <n v="5"/>
    <x v="5"/>
    <x v="0"/>
    <x v="1"/>
    <x v="7"/>
    <x v="2"/>
    <x v="1"/>
  </r>
  <r>
    <s v="eessi-pensjon-journalforing"/>
    <x v="1761"/>
    <x v="3"/>
    <x v="1"/>
    <x v="1798"/>
    <s v="Fjerner dockerfile kommando som ikke lenger tillates av nais"/>
    <x v="7"/>
    <n v="5"/>
    <x v="5"/>
    <x v="0"/>
    <x v="1"/>
    <x v="7"/>
    <x v="2"/>
    <x v="1"/>
  </r>
  <r>
    <s v="eessi-pensjon-journalforing"/>
    <x v="1762"/>
    <x v="3"/>
    <x v="1"/>
    <x v="1799"/>
    <s v="Kommenterer ut reprosessering listener"/>
    <x v="7"/>
    <n v="5"/>
    <x v="5"/>
    <x v="0"/>
    <x v="1"/>
    <x v="7"/>
    <x v="2"/>
    <x v="1"/>
  </r>
  <r>
    <s v="eessi-pensjon-journalforing"/>
    <x v="1763"/>
    <x v="3"/>
    <x v="1"/>
    <x v="1800"/>
    <s v="Behandler sed sendt offset 104259 på nytt"/>
    <x v="7"/>
    <n v="5"/>
    <x v="5"/>
    <x v="0"/>
    <x v="1"/>
    <x v="7"/>
    <x v="2"/>
    <x v="1"/>
  </r>
  <r>
    <s v="eessi-pensjon-journalforing"/>
    <x v="1764"/>
    <x v="3"/>
    <x v="1"/>
    <x v="1801"/>
    <s v="EP-1079 Fikse Norg2 &quot;bug&quot; (#224)"/>
    <x v="7"/>
    <n v="5"/>
    <x v="5"/>
    <x v="0"/>
    <x v="1"/>
    <x v="7"/>
    <x v="2"/>
    <x v="1"/>
  </r>
  <r>
    <s v="eessi-pensjon-journalforing"/>
    <x v="1765"/>
    <x v="3"/>
    <x v="1"/>
    <x v="1802"/>
    <s v="Reverter normal behandling av meldinger"/>
    <x v="7"/>
    <n v="5"/>
    <x v="5"/>
    <x v="0"/>
    <x v="1"/>
    <x v="7"/>
    <x v="2"/>
    <x v="1"/>
  </r>
  <r>
    <s v="eessi-pensjon-journalforing"/>
    <x v="1766"/>
    <x v="3"/>
    <x v="1"/>
    <x v="1803"/>
    <s v="PROD: Kjører offset 111160 journalføring av innkommende p8000 på nytt"/>
    <x v="7"/>
    <n v="5"/>
    <x v="5"/>
    <x v="0"/>
    <x v="1"/>
    <x v="7"/>
    <x v="2"/>
    <x v="1"/>
  </r>
  <r>
    <s v="eessi-pensjon-journalforing"/>
    <x v="1767"/>
    <x v="3"/>
    <x v="1"/>
    <x v="1804"/>
    <s v="PROD: Kjører offset 111160 journalføring av innkommende p8000 på nytt"/>
    <x v="7"/>
    <n v="5"/>
    <x v="5"/>
    <x v="0"/>
    <x v="1"/>
    <x v="7"/>
    <x v="2"/>
    <x v="1"/>
  </r>
  <r>
    <s v="eessi-pensjon-journalforing"/>
    <x v="1768"/>
    <x v="3"/>
    <x v="1"/>
    <x v="1805"/>
    <s v="Opprydding i saksflyt-tester (integrasjonstester) (#223)"/>
    <x v="7"/>
    <n v="5"/>
    <x v="5"/>
    <x v="0"/>
    <x v="1"/>
    <x v="7"/>
    <x v="2"/>
    <x v="1"/>
  </r>
  <r>
    <s v="eessi-pensjon-journalforing"/>
    <x v="1769"/>
    <x v="3"/>
    <x v="1"/>
    <x v="1806"/>
    <s v="PDL-1068 Bytte ut TPS med PDL"/>
    <x v="7"/>
    <n v="5"/>
    <x v="5"/>
    <x v="0"/>
    <x v="1"/>
    <x v="7"/>
    <x v="2"/>
    <x v="1"/>
  </r>
  <r>
    <s v="eessi-pensjon-journalforing"/>
    <x v="1770"/>
    <x v="3"/>
    <x v="1"/>
    <x v="1807"/>
    <s v="Legger til AFP_PRIVAT som gyldig saktype fra pesys"/>
    <x v="7"/>
    <n v="5"/>
    <x v="5"/>
    <x v="0"/>
    <x v="1"/>
    <x v="7"/>
    <x v="2"/>
    <x v="1"/>
  </r>
  <r>
    <s v="eessi-pensjon-journalforing"/>
    <x v="1771"/>
    <x v="3"/>
    <x v="1"/>
    <x v="1808"/>
    <s v="Legger til UKJENT som gyldig sakStatus fra pesys"/>
    <x v="7"/>
    <n v="5"/>
    <x v="5"/>
    <x v="0"/>
    <x v="1"/>
    <x v="7"/>
    <x v="2"/>
    <x v="1"/>
  </r>
  <r>
    <s v="eessi-pensjon-journalforing"/>
    <x v="1772"/>
    <x v="3"/>
    <x v="1"/>
    <x v="1809"/>
    <s v="PROD: Ny versjon av tpsws"/>
    <x v="7"/>
    <n v="5"/>
    <x v="5"/>
    <x v="0"/>
    <x v="1"/>
    <x v="7"/>
    <x v="2"/>
    <x v="1"/>
  </r>
  <r>
    <s v="eessi-pensjon-journalforing"/>
    <x v="1773"/>
    <x v="3"/>
    <x v="1"/>
    <x v="1810"/>
    <s v="Ny versjon av TPSWS"/>
    <x v="7"/>
    <n v="5"/>
    <x v="5"/>
    <x v="0"/>
    <x v="1"/>
    <x v="7"/>
    <x v="2"/>
    <x v="1"/>
  </r>
  <r>
    <s v="eessi-pensjon-journalforing"/>
    <x v="1774"/>
    <x v="3"/>
    <x v="1"/>
    <x v="1811"/>
    <s v="Merge pull request #222 from navikt/feature/bestemsaktilnais"/>
    <x v="7"/>
    <n v="5"/>
    <x v="5"/>
    <x v="0"/>
    <x v="1"/>
    <x v="7"/>
    <x v="2"/>
    <x v="1"/>
  </r>
  <r>
    <s v="eessi-pensjon-journalforing"/>
    <x v="1775"/>
    <x v="3"/>
    <x v="1"/>
    <x v="1812"/>
    <s v="Switcher bestemsak tjenesten til å gå fra wasapp til nais"/>
    <x v="7"/>
    <n v="5"/>
    <x v="5"/>
    <x v="0"/>
    <x v="1"/>
    <x v="7"/>
    <x v="2"/>
    <x v="1"/>
  </r>
  <r>
    <s v="eessi-pensjon-journalforing"/>
    <x v="1776"/>
    <x v="3"/>
    <x v="1"/>
    <x v="1813"/>
    <s v="P11000 kan inneholde fdato , skrur det på"/>
    <x v="7"/>
    <n v="5"/>
    <x v="5"/>
    <x v="0"/>
    <x v="1"/>
    <x v="7"/>
    <x v="2"/>
    <x v="1"/>
  </r>
  <r>
    <s v="eessi-pensjon-journalforing"/>
    <x v="1777"/>
    <x v="3"/>
    <x v="1"/>
    <x v="1814"/>
    <s v="Liten opprydding (#220)"/>
    <x v="7"/>
    <n v="5"/>
    <x v="5"/>
    <x v="0"/>
    <x v="1"/>
    <x v="7"/>
    <x v="2"/>
    <x v="1"/>
  </r>
  <r>
    <s v="eessi-pensjon-journalforing"/>
    <x v="1778"/>
    <x v="3"/>
    <x v="1"/>
    <x v="1815"/>
    <s v="EP-961 Bytte ut Mockito med MockK (#219)"/>
    <x v="7"/>
    <n v="5"/>
    <x v="5"/>
    <x v="0"/>
    <x v="1"/>
    <x v="7"/>
    <x v="2"/>
    <x v="1"/>
  </r>
  <r>
    <s v="eessi-pensjon-journalforing"/>
    <x v="1779"/>
    <x v="3"/>
    <x v="1"/>
    <x v="1816"/>
    <s v="EP-1057 Opprette enum for RelasjonTilAvdod, Rolle, KravType (#218)"/>
    <x v="7"/>
    <n v="5"/>
    <x v="5"/>
    <x v="0"/>
    <x v="1"/>
    <x v="7"/>
    <x v="2"/>
    <x v="1"/>
  </r>
  <r>
    <s v="eessi-pensjon-journalforing"/>
    <x v="1780"/>
    <x v="3"/>
    <x v="1"/>
    <x v="1817"/>
    <s v="legger til støtte for null på fdato, dersom krav er gjenlev P15000"/>
    <x v="7"/>
    <n v="5"/>
    <x v="5"/>
    <x v="0"/>
    <x v="1"/>
    <x v="7"/>
    <x v="2"/>
    <x v="1"/>
  </r>
  <r>
    <s v="eessi-pensjon-krav-initialisering"/>
    <x v="1781"/>
    <x v="4"/>
    <x v="1"/>
    <x v="1818"/>
    <s v="U - Oppgraderer io.mockk:mockk:1.13.2 -&gt; 1.13.3"/>
    <x v="3"/>
    <n v="2"/>
    <x v="0"/>
    <x v="0"/>
    <x v="0"/>
    <x v="3"/>
    <x v="1"/>
    <x v="0"/>
  </r>
  <r>
    <s v="eessi-pensjon-krav-initialisering"/>
    <x v="1782"/>
    <x v="4"/>
    <x v="1"/>
    <x v="1819"/>
    <s v="U - Oppgraderer no.nav.eessi.pensjon:ep-metrics:1.0.1 -&gt; 1.0.2"/>
    <x v="3"/>
    <n v="2"/>
    <x v="0"/>
    <x v="0"/>
    <x v="0"/>
    <x v="3"/>
    <x v="1"/>
    <x v="0"/>
  </r>
  <r>
    <s v="eessi-pensjon-krav-initialisering"/>
    <x v="1783"/>
    <x v="4"/>
    <x v="1"/>
    <x v="1820"/>
    <s v="U - Oppgraderer com.ninja-squad:springmockk:3.1.2 -&gt; 4.0.0"/>
    <x v="3"/>
    <n v="2"/>
    <x v="0"/>
    <x v="0"/>
    <x v="0"/>
    <x v="3"/>
    <x v="1"/>
    <x v="0"/>
  </r>
  <r>
    <s v="eessi-pensjon-krav-initialisering"/>
    <x v="1784"/>
    <x v="4"/>
    <x v="1"/>
    <x v="1821"/>
    <s v="F - Introduserer IOExceptionRetryInterceptor - part II"/>
    <x v="2"/>
    <n v="2"/>
    <x v="0"/>
    <x v="1"/>
    <x v="1"/>
    <x v="2"/>
    <x v="1"/>
    <x v="0"/>
  </r>
  <r>
    <s v="eessi-pensjon-krav-initialisering"/>
    <x v="1785"/>
    <x v="4"/>
    <x v="1"/>
    <x v="1822"/>
    <s v="F - Introduserer IOExceptionRetryInterceptor"/>
    <x v="2"/>
    <n v="2"/>
    <x v="0"/>
    <x v="1"/>
    <x v="1"/>
    <x v="2"/>
    <x v="1"/>
    <x v="0"/>
  </r>
  <r>
    <s v="eessi-pensjon-krav-initialisering"/>
    <x v="1786"/>
    <x v="4"/>
    <x v="1"/>
    <x v="1823"/>
    <s v="U - Oppgraderer no.nav.eessi.pensjon:ep-logging:1.1.3 -&gt; 1.1.6"/>
    <x v="3"/>
    <n v="2"/>
    <x v="0"/>
    <x v="0"/>
    <x v="0"/>
    <x v="3"/>
    <x v="1"/>
    <x v="0"/>
  </r>
  <r>
    <s v="eessi-pensjon-krav-initialisering"/>
    <x v="1787"/>
    <x v="4"/>
    <x v="1"/>
    <x v="1824"/>
    <s v="U - Oppgraderer com.ninja-squad:springmockk:3.1.1 -&gt; 3.1.2"/>
    <x v="3"/>
    <n v="2"/>
    <x v="0"/>
    <x v="0"/>
    <x v="0"/>
    <x v="3"/>
    <x v="1"/>
    <x v="0"/>
  </r>
  <r>
    <s v="eessi-pensjon-krav-initialisering"/>
    <x v="1788"/>
    <x v="4"/>
    <x v="1"/>
    <x v="1825"/>
    <s v="f - Tar i bruk ep-metrics-1.0.0 og skrur på request-telling"/>
    <x v="2"/>
    <n v="1"/>
    <x v="0"/>
    <x v="1"/>
    <x v="1"/>
    <x v="2"/>
    <x v="0"/>
    <x v="0"/>
  </r>
  <r>
    <s v="eessi-pensjon-krav-initialisering"/>
    <x v="1789"/>
    <x v="4"/>
    <x v="1"/>
    <x v="1826"/>
    <s v="U - Oppdaterer org.owasp:dependency-check-gradle versjon fra 7.3.0 til 7.3.2"/>
    <x v="3"/>
    <n v="2"/>
    <x v="0"/>
    <x v="0"/>
    <x v="0"/>
    <x v="3"/>
    <x v="1"/>
    <x v="0"/>
  </r>
  <r>
    <s v="eessi-pensjon-krav-initialisering"/>
    <x v="1790"/>
    <x v="4"/>
    <x v="1"/>
    <x v="1827"/>
    <s v="U - Oppdaterer ben-manes:gradle-versions-plugin versjon fra 0.43.0 til 0.44.0"/>
    <x v="3"/>
    <n v="2"/>
    <x v="0"/>
    <x v="0"/>
    <x v="0"/>
    <x v="3"/>
    <x v="1"/>
    <x v="0"/>
  </r>
  <r>
    <s v="eessi-pensjon-krav-initialisering"/>
    <x v="1791"/>
    <x v="4"/>
    <x v="1"/>
    <x v="1828"/>
    <s v="U - Oppdaterer com.google.cloud:libraries-bom fra 26.1.4 til 26.1.5"/>
    <x v="3"/>
    <n v="2"/>
    <x v="0"/>
    <x v="0"/>
    <x v="0"/>
    <x v="3"/>
    <x v="1"/>
    <x v="0"/>
  </r>
  <r>
    <s v="eessi-pensjon-krav-initialisering"/>
    <x v="1792"/>
    <x v="4"/>
    <x v="1"/>
    <x v="1829"/>
    <s v="U - Oppgraderer org.testcontainers:testcontainers:1.17.5 -&gt; 1.17.6"/>
    <x v="3"/>
    <n v="2"/>
    <x v="0"/>
    <x v="0"/>
    <x v="0"/>
    <x v="3"/>
    <x v="1"/>
    <x v="0"/>
  </r>
  <r>
    <s v="eessi-pensjon-krav-initialisering"/>
    <x v="1793"/>
    <x v="4"/>
    <x v="1"/>
    <x v="1830"/>
    <s v="U - Oppgraderer org.testcontainers:junit-jupiter:1.17.5 -&gt; 1.17.6"/>
    <x v="3"/>
    <n v="2"/>
    <x v="0"/>
    <x v="0"/>
    <x v="0"/>
    <x v="3"/>
    <x v="1"/>
    <x v="0"/>
  </r>
  <r>
    <s v="eessi-pensjon-krav-initialisering"/>
    <x v="1794"/>
    <x v="4"/>
    <x v="1"/>
    <x v="1831"/>
    <s v="U - Oppgraderer com.tngtech.archunit:archunit:1.0.0 -&gt; 1.0.1"/>
    <x v="3"/>
    <n v="2"/>
    <x v="0"/>
    <x v="0"/>
    <x v="0"/>
    <x v="3"/>
    <x v="1"/>
    <x v="0"/>
  </r>
  <r>
    <s v="eessi-pensjon-krav-initialisering"/>
    <x v="1795"/>
    <x v="4"/>
    <x v="1"/>
    <x v="1832"/>
    <s v="d - tokenSupportVersion '2.1.7' -&gt;'2.1.8'"/>
    <x v="4"/>
    <n v="1"/>
    <x v="0"/>
    <x v="1"/>
    <x v="1"/>
    <x v="4"/>
    <x v="0"/>
    <x v="0"/>
  </r>
  <r>
    <s v="eessi-pensjon-krav-initialisering"/>
    <x v="1796"/>
    <x v="4"/>
    <x v="1"/>
    <x v="1833"/>
    <s v="U - Oppgraderer snakeyaml pga vuln til 1.33"/>
    <x v="3"/>
    <n v="2"/>
    <x v="0"/>
    <x v="0"/>
    <x v="0"/>
    <x v="3"/>
    <x v="1"/>
    <x v="0"/>
  </r>
  <r>
    <s v="eessi-pensjon-krav-initialisering"/>
    <x v="1797"/>
    <x v="4"/>
    <x v="1"/>
    <x v="1834"/>
    <s v="U - Oppgraderer no.nav.eessi.pensjon:ep-metrics:0.5.27 -&gt; 0.5.28"/>
    <x v="3"/>
    <n v="2"/>
    <x v="0"/>
    <x v="0"/>
    <x v="0"/>
    <x v="3"/>
    <x v="1"/>
    <x v="0"/>
  </r>
  <r>
    <s v="eessi-pensjon-krav-initialisering"/>
    <x v="1798"/>
    <x v="4"/>
    <x v="1"/>
    <x v="1835"/>
    <s v="U - Oppgraderer no.nav.eessi.pensjon:ep-logging:1.1.2 -&gt; 1.1.3"/>
    <x v="3"/>
    <n v="2"/>
    <x v="0"/>
    <x v="0"/>
    <x v="0"/>
    <x v="3"/>
    <x v="1"/>
    <x v="0"/>
  </r>
  <r>
    <s v="eessi-pensjon-krav-initialisering"/>
    <x v="1799"/>
    <x v="4"/>
    <x v="1"/>
    <x v="1836"/>
    <s v="E - justerer MaxRAMPercentage fra 85 til 80"/>
    <x v="0"/>
    <n v="2"/>
    <x v="0"/>
    <x v="0"/>
    <x v="0"/>
    <x v="0"/>
    <x v="1"/>
    <x v="0"/>
  </r>
  <r>
    <s v="eessi-pensjon-krav-initialisering"/>
    <x v="1800"/>
    <x v="4"/>
    <x v="1"/>
    <x v="1837"/>
    <s v="U - Oppgraderer io.mockk:mockk:1.12.5 -&gt; 1.13.2"/>
    <x v="3"/>
    <n v="2"/>
    <x v="0"/>
    <x v="0"/>
    <x v="0"/>
    <x v="3"/>
    <x v="1"/>
    <x v="0"/>
  </r>
  <r>
    <s v="eessi-pensjon-krav-initialisering"/>
    <x v="1801"/>
    <x v="4"/>
    <x v="1"/>
    <x v="1838"/>
    <s v="E - Bytter baseimage til ghcr.io/navikt/baseimages/temurin:17"/>
    <x v="0"/>
    <n v="2"/>
    <x v="0"/>
    <x v="0"/>
    <x v="0"/>
    <x v="0"/>
    <x v="1"/>
    <x v="0"/>
  </r>
  <r>
    <s v="eessi-pensjon-krav-initialisering"/>
    <x v="1802"/>
    <x v="4"/>
    <x v="1"/>
    <x v="1839"/>
    <s v="U - Oppgraderer no.nav.eessi.pensjon:ep-metrics:0.5.24 -&gt; 0.5.27"/>
    <x v="3"/>
    <n v="2"/>
    <x v="0"/>
    <x v="0"/>
    <x v="0"/>
    <x v="3"/>
    <x v="1"/>
    <x v="0"/>
  </r>
  <r>
    <s v="eessi-pensjon-krav-initialisering"/>
    <x v="1803"/>
    <x v="4"/>
    <x v="1"/>
    <x v="1840"/>
    <s v="U - Oppgraderer no.nav.eessi.pensjon:ep-logging:1.0.54 -&gt; 1.1.2"/>
    <x v="3"/>
    <n v="2"/>
    <x v="0"/>
    <x v="0"/>
    <x v="0"/>
    <x v="3"/>
    <x v="1"/>
    <x v="0"/>
  </r>
  <r>
    <s v="eessi-pensjon-krav-initialisering"/>
    <x v="1804"/>
    <x v="4"/>
    <x v="1"/>
    <x v="1841"/>
    <s v="U - Oppgraderer io.spring.dependency-management:1.0.14.RELEASE -&gt; 1.1.0"/>
    <x v="3"/>
    <n v="2"/>
    <x v="0"/>
    <x v="0"/>
    <x v="0"/>
    <x v="3"/>
    <x v="1"/>
    <x v="0"/>
  </r>
  <r>
    <s v="eessi-pensjon-krav-initialisering"/>
    <x v="1805"/>
    <x v="4"/>
    <x v="1"/>
    <x v="1842"/>
    <s v="U - Oppgraderer com.google.cloud:libraries-bom:26.1.3 -&gt; 26.1.4"/>
    <x v="3"/>
    <n v="2"/>
    <x v="0"/>
    <x v="0"/>
    <x v="0"/>
    <x v="3"/>
    <x v="1"/>
    <x v="0"/>
  </r>
  <r>
    <s v="eessi-pensjon-krav-initialisering"/>
    <x v="1806"/>
    <x v="4"/>
    <x v="1"/>
    <x v="1843"/>
    <s v="U - Oppgraderer no.nav.security:2.1.6 -&gt; 2.1.7"/>
    <x v="3"/>
    <n v="2"/>
    <x v="0"/>
    <x v="0"/>
    <x v="0"/>
    <x v="3"/>
    <x v="1"/>
    <x v="0"/>
  </r>
  <r>
    <s v="eessi-pensjon-krav-initialisering"/>
    <x v="1807"/>
    <x v="4"/>
    <x v="1"/>
    <x v="1844"/>
    <s v="U - Oppgraderer org.springframework.boot:2.7.4 -&gt; 2.7.5"/>
    <x v="3"/>
    <n v="2"/>
    <x v="0"/>
    <x v="0"/>
    <x v="0"/>
    <x v="3"/>
    <x v="1"/>
    <x v="0"/>
  </r>
  <r>
    <s v="eessi-pensjon-krav-initialisering"/>
    <x v="1808"/>
    <x v="4"/>
    <x v="1"/>
    <x v="1845"/>
    <s v="U - Oppgraderer gradle-plugins via ep-module-fil"/>
    <x v="3"/>
    <n v="2"/>
    <x v="0"/>
    <x v="0"/>
    <x v="0"/>
    <x v="3"/>
    <x v="1"/>
    <x v="0"/>
  </r>
  <r>
    <s v="eessi-pensjon-krav-initialisering"/>
    <x v="1809"/>
    <x v="4"/>
    <x v="1"/>
    <x v="1846"/>
    <s v="U - Oppgraderer no.nav.eessi.pensjon:ep-logging 1.0.52 -&gt; 1.0.54"/>
    <x v="3"/>
    <n v="2"/>
    <x v="0"/>
    <x v="0"/>
    <x v="0"/>
    <x v="3"/>
    <x v="1"/>
    <x v="0"/>
  </r>
  <r>
    <s v="eessi-pensjon-krav-initialisering"/>
    <x v="1810"/>
    <x v="4"/>
    <x v="1"/>
    <x v="1847"/>
    <s v="d - legger org.springframework.retry:spring-retry '2.9.1'- &gt; '2.9.2'"/>
    <x v="4"/>
    <n v="1"/>
    <x v="0"/>
    <x v="1"/>
    <x v="1"/>
    <x v="4"/>
    <x v="0"/>
    <x v="0"/>
  </r>
  <r>
    <s v="eessi-pensjon-krav-initialisering"/>
    <x v="1811"/>
    <x v="4"/>
    <x v="1"/>
    <x v="1848"/>
    <s v="U - Oppgraderer org.springframework.kafka:spring-kafka:2.9.1 -&gt; 2.9.2"/>
    <x v="3"/>
    <n v="2"/>
    <x v="0"/>
    <x v="0"/>
    <x v="0"/>
    <x v="3"/>
    <x v="1"/>
    <x v="0"/>
  </r>
  <r>
    <s v="eessi-pensjon-krav-initialisering"/>
    <x v="1812"/>
    <x v="4"/>
    <x v="1"/>
    <x v="1849"/>
    <s v="P - Oppgraderer actions/setup-java@v2 -&gt; v3"/>
    <x v="5"/>
    <n v="2"/>
    <x v="0"/>
    <x v="0"/>
    <x v="1"/>
    <x v="5"/>
    <x v="1"/>
    <x v="0"/>
  </r>
  <r>
    <s v="eessi-pensjon-krav-initialisering"/>
    <x v="556"/>
    <x v="4"/>
    <x v="1"/>
    <x v="1850"/>
    <s v="p - Justerer .gitignore"/>
    <x v="5"/>
    <n v="1"/>
    <x v="0"/>
    <x v="0"/>
    <x v="1"/>
    <x v="5"/>
    <x v="0"/>
    <x v="0"/>
  </r>
  <r>
    <s v="eessi-pensjon-krav-initialisering"/>
    <x v="1813"/>
    <x v="4"/>
    <x v="1"/>
    <x v="1851"/>
    <s v="E - Reduserer requests.cpu"/>
    <x v="0"/>
    <n v="2"/>
    <x v="0"/>
    <x v="0"/>
    <x v="0"/>
    <x v="0"/>
    <x v="1"/>
    <x v="0"/>
  </r>
  <r>
    <s v="eessi-pensjon-krav-initialisering"/>
    <x v="1814"/>
    <x v="4"/>
    <x v="1"/>
    <x v="1852"/>
    <s v="U - Oppgraderer no.nav.eessi.pensjon:ep-metrics:0.5.23 -&gt; 0.5.24"/>
    <x v="3"/>
    <n v="2"/>
    <x v="0"/>
    <x v="0"/>
    <x v="0"/>
    <x v="3"/>
    <x v="1"/>
    <x v="0"/>
  </r>
  <r>
    <s v="eessi-pensjon-krav-initialisering"/>
    <x v="1815"/>
    <x v="4"/>
    <x v="1"/>
    <x v="1853"/>
    <s v="U - Oppgraderer no.nav.eessi.pensjon:ep-logging:1.0.51 -&gt; 1.0.52"/>
    <x v="3"/>
    <n v="2"/>
    <x v="0"/>
    <x v="0"/>
    <x v="0"/>
    <x v="3"/>
    <x v="1"/>
    <x v="0"/>
  </r>
  <r>
    <s v="eessi-pensjon-krav-initialisering"/>
    <x v="1816"/>
    <x v="4"/>
    <x v="1"/>
    <x v="1854"/>
    <s v="U - Oppgraderer com.google.cloud:libraries-bom:26.1.2 -&gt; 26.1.3"/>
    <x v="3"/>
    <n v="2"/>
    <x v="0"/>
    <x v="0"/>
    <x v="0"/>
    <x v="3"/>
    <x v="1"/>
    <x v="0"/>
  </r>
  <r>
    <s v="eessi-pensjon-krav-initialisering"/>
    <x v="1817"/>
    <x v="4"/>
    <x v="1"/>
    <x v="1855"/>
    <s v="E oppgraderer no.nav.eessi.pensjon:ep-metrics:0.5.19 -&gt; 0.5.23"/>
    <x v="3"/>
    <n v="2"/>
    <x v="0"/>
    <x v="0"/>
    <x v="0"/>
    <x v="3"/>
    <x v="1"/>
    <x v="0"/>
  </r>
  <r>
    <s v="eessi-pensjon-krav-initialisering"/>
    <x v="1818"/>
    <x v="4"/>
    <x v="1"/>
    <x v="1856"/>
    <s v="E oppgraderer no.nav.eessi.pensjon:ep-logging:1.0.47 -&gt; 1.0.51"/>
    <x v="3"/>
    <n v="2"/>
    <x v="0"/>
    <x v="0"/>
    <x v="0"/>
    <x v="3"/>
    <x v="1"/>
    <x v="0"/>
  </r>
  <r>
    <s v="eessi-pensjon-krav-initialisering"/>
    <x v="1819"/>
    <x v="4"/>
    <x v="1"/>
    <x v="1857"/>
    <s v="E oppgraderer org.testcontainers:testcontainers:1.17.4 -&gt; 1.17.5"/>
    <x v="3"/>
    <n v="2"/>
    <x v="0"/>
    <x v="0"/>
    <x v="0"/>
    <x v="3"/>
    <x v="1"/>
    <x v="0"/>
  </r>
  <r>
    <s v="eessi-pensjon-krav-initialisering"/>
    <x v="1820"/>
    <x v="4"/>
    <x v="1"/>
    <x v="1858"/>
    <s v="E oppgraderer no.nav.security:2.1.4 -&gt; 2.1.6"/>
    <x v="3"/>
    <n v="2"/>
    <x v="0"/>
    <x v="0"/>
    <x v="0"/>
    <x v="3"/>
    <x v="1"/>
    <x v="0"/>
  </r>
  <r>
    <s v="eessi-pensjon-krav-initialisering"/>
    <x v="1821"/>
    <x v="4"/>
    <x v="1"/>
    <x v="1859"/>
    <s v="e justerer .gitignore"/>
    <x v="0"/>
    <n v="1"/>
    <x v="0"/>
    <x v="0"/>
    <x v="0"/>
    <x v="0"/>
    <x v="0"/>
    <x v="0"/>
  </r>
  <r>
    <s v="eessi-pensjon-krav-initialisering"/>
    <x v="1822"/>
    <x v="4"/>
    <x v="1"/>
    <x v="1860"/>
    <s v="E oppgraderer org.testcontainers:testcontainers:1.17.3 -&gt; 1.17.4"/>
    <x v="3"/>
    <n v="2"/>
    <x v="0"/>
    <x v="0"/>
    <x v="0"/>
    <x v="3"/>
    <x v="1"/>
    <x v="0"/>
  </r>
  <r>
    <s v="eessi-pensjon-krav-initialisering"/>
    <x v="1823"/>
    <x v="4"/>
    <x v="1"/>
    <x v="1861"/>
    <s v="E oppgraderer org.testcontainers:junit-jupiter:1.17.3 -&gt; 1.17.4"/>
    <x v="3"/>
    <n v="2"/>
    <x v="0"/>
    <x v="0"/>
    <x v="0"/>
    <x v="3"/>
    <x v="1"/>
    <x v="0"/>
  </r>
  <r>
    <s v="eessi-pensjon-krav-initialisering"/>
    <x v="1824"/>
    <x v="4"/>
    <x v="1"/>
    <x v="1862"/>
    <s v="E oppgraderer archunit 0.23.1 -&gt; 1.0.0"/>
    <x v="3"/>
    <n v="2"/>
    <x v="0"/>
    <x v="0"/>
    <x v="0"/>
    <x v="3"/>
    <x v="1"/>
    <x v="0"/>
  </r>
  <r>
    <s v="eessi-pensjon-krav-initialisering"/>
    <x v="1825"/>
    <x v="4"/>
    <x v="1"/>
    <x v="1863"/>
    <s v="e justerer test-logging i gradle"/>
    <x v="0"/>
    <n v="1"/>
    <x v="0"/>
    <x v="0"/>
    <x v="0"/>
    <x v="0"/>
    <x v="0"/>
    <x v="0"/>
  </r>
  <r>
    <s v="eessi-pensjon-krav-initialisering"/>
    <x v="1826"/>
    <x v="4"/>
    <x v="1"/>
    <x v="1864"/>
    <s v="E setter G1GC explisitt"/>
    <x v="0"/>
    <n v="2"/>
    <x v="0"/>
    <x v="0"/>
    <x v="0"/>
    <x v="0"/>
    <x v="1"/>
    <x v="0"/>
  </r>
  <r>
    <s v="eessi-pensjon-krav-initialisering"/>
    <x v="1827"/>
    <x v="4"/>
    <x v="1"/>
    <x v="1865"/>
    <s v="E fjerner bruk av ep-script-plugins"/>
    <x v="0"/>
    <n v="2"/>
    <x v="0"/>
    <x v="0"/>
    <x v="0"/>
    <x v="0"/>
    <x v="1"/>
    <x v="0"/>
  </r>
  <r>
    <s v="eessi-pensjon-krav-initialisering"/>
    <x v="1828"/>
    <x v="4"/>
    <x v="1"/>
    <x v="1866"/>
    <s v="E reduserer minnet til 512MiB"/>
    <x v="0"/>
    <n v="2"/>
    <x v="0"/>
    <x v="0"/>
    <x v="0"/>
    <x v="0"/>
    <x v="1"/>
    <x v="0"/>
  </r>
  <r>
    <s v="eessi-pensjon-krav-initialisering"/>
    <x v="1829"/>
    <x v="4"/>
    <x v="1"/>
    <x v="1867"/>
    <s v="E øker limits.cpu til 4000m"/>
    <x v="0"/>
    <n v="2"/>
    <x v="0"/>
    <x v="0"/>
    <x v="0"/>
    <x v="0"/>
    <x v="1"/>
    <x v="0"/>
  </r>
  <r>
    <s v="eessi-pensjon-krav-initialisering"/>
    <x v="1830"/>
    <x v="4"/>
    <x v="1"/>
    <x v="1868"/>
    <s v="E øker MaxRAMPercentage til 85"/>
    <x v="0"/>
    <n v="2"/>
    <x v="0"/>
    <x v="0"/>
    <x v="0"/>
    <x v="0"/>
    <x v="1"/>
    <x v="0"/>
  </r>
  <r>
    <s v="eessi-pensjon-krav-initialisering"/>
    <x v="1831"/>
    <x v="4"/>
    <x v="1"/>
    <x v="1869"/>
    <s v="e oppgraderer peter-evans/repository-dispatch til v2"/>
    <x v="3"/>
    <n v="1"/>
    <x v="0"/>
    <x v="0"/>
    <x v="0"/>
    <x v="3"/>
    <x v="0"/>
    <x v="0"/>
  </r>
  <r>
    <s v="eessi-pensjon-krav-initialisering"/>
    <x v="1832"/>
    <x v="4"/>
    <x v="1"/>
    <x v="1870"/>
    <s v="E ruller tilbake bruk av ParallelGC"/>
    <x v="0"/>
    <n v="2"/>
    <x v="0"/>
    <x v="0"/>
    <x v="0"/>
    <x v="0"/>
    <x v="1"/>
    <x v="0"/>
  </r>
  <r>
    <s v="eessi-pensjon-krav-initialisering"/>
    <x v="1833"/>
    <x v="4"/>
    <x v="1"/>
    <x v="1871"/>
    <s v="E endrer til ParallelGC"/>
    <x v="0"/>
    <n v="2"/>
    <x v="0"/>
    <x v="0"/>
    <x v="0"/>
    <x v="0"/>
    <x v="1"/>
    <x v="0"/>
  </r>
  <r>
    <s v="eessi-pensjon-krav-initialisering"/>
    <x v="1834"/>
    <x v="4"/>
    <x v="1"/>
    <x v="1872"/>
    <s v="E!! reduserer minne og cpu i PROD"/>
    <x v="0"/>
    <n v="3"/>
    <x v="0"/>
    <x v="0"/>
    <x v="0"/>
    <x v="0"/>
    <x v="3"/>
    <x v="0"/>
  </r>
  <r>
    <s v="eessi-pensjon-krav-initialisering"/>
    <x v="1835"/>
    <x v="4"/>
    <x v="1"/>
    <x v="1873"/>
    <s v="E oppgraderer no.nav.eessi.pensjon:ep-metrics:0.5.16 -&gt; 0.5.19"/>
    <x v="3"/>
    <n v="2"/>
    <x v="0"/>
    <x v="0"/>
    <x v="0"/>
    <x v="3"/>
    <x v="1"/>
    <x v="0"/>
  </r>
  <r>
    <s v="eessi-pensjon-krav-initialisering"/>
    <x v="1836"/>
    <x v="4"/>
    <x v="1"/>
    <x v="1874"/>
    <s v="E oppgraderer no.nav.eessi.pensjon:ep-logging:1.0.44 -&gt; 1.0.47"/>
    <x v="3"/>
    <n v="2"/>
    <x v="0"/>
    <x v="0"/>
    <x v="0"/>
    <x v="3"/>
    <x v="1"/>
    <x v="0"/>
  </r>
  <r>
    <s v="eessi-pensjon-krav-initialisering"/>
    <x v="1837"/>
    <x v="4"/>
    <x v="1"/>
    <x v="1875"/>
    <s v="E oppgraderer ep-script-plugins 0.3.0 -&gt; 0.4.0"/>
    <x v="3"/>
    <n v="2"/>
    <x v="0"/>
    <x v="0"/>
    <x v="0"/>
    <x v="3"/>
    <x v="1"/>
    <x v="0"/>
  </r>
  <r>
    <s v="eessi-pensjon-krav-initialisering"/>
    <x v="1838"/>
    <x v="4"/>
    <x v="1"/>
    <x v="1876"/>
    <s v="E oppgraderer org.junit:junit-bom:5.9.0 -&gt; 5.9.1"/>
    <x v="3"/>
    <n v="2"/>
    <x v="0"/>
    <x v="0"/>
    <x v="0"/>
    <x v="3"/>
    <x v="1"/>
    <x v="0"/>
  </r>
  <r>
    <s v="eessi-pensjon-krav-initialisering"/>
    <x v="1839"/>
    <x v="4"/>
    <x v="1"/>
    <x v="1877"/>
    <s v="E oppgraderer org.springframework.boot:2.7.3 -&gt; 2.7.4"/>
    <x v="3"/>
    <n v="2"/>
    <x v="0"/>
    <x v="0"/>
    <x v="0"/>
    <x v="3"/>
    <x v="1"/>
    <x v="0"/>
  </r>
  <r>
    <s v="eessi-pensjon-krav-initialisering"/>
    <x v="1840"/>
    <x v="4"/>
    <x v="1"/>
    <x v="1878"/>
    <s v="E oppgraderer io.spring.dependency-management:1.0.13.RELEASE -&gt; 1.0.14.RELEASE"/>
    <x v="3"/>
    <n v="2"/>
    <x v="0"/>
    <x v="0"/>
    <x v="0"/>
    <x v="3"/>
    <x v="1"/>
    <x v="0"/>
  </r>
  <r>
    <s v="eessi-pensjon-krav-initialisering"/>
    <x v="1841"/>
    <x v="4"/>
    <x v="1"/>
    <x v="1879"/>
    <s v="E setter ActiveProcessorCount eksplisitt til 2"/>
    <x v="0"/>
    <n v="2"/>
    <x v="0"/>
    <x v="0"/>
    <x v="0"/>
    <x v="0"/>
    <x v="1"/>
    <x v="0"/>
  </r>
  <r>
    <s v="eessi-pensjon-krav-initialisering"/>
    <x v="1842"/>
    <x v="4"/>
    <x v="1"/>
    <x v="1880"/>
    <s v="E setter ned cpu.limit til 2000m i dev-gcp"/>
    <x v="0"/>
    <n v="2"/>
    <x v="0"/>
    <x v="0"/>
    <x v="0"/>
    <x v="0"/>
    <x v="1"/>
    <x v="0"/>
  </r>
  <r>
    <s v="eessi-pensjon-krav-initialisering"/>
    <x v="605"/>
    <x v="4"/>
    <x v="1"/>
    <x v="1881"/>
    <s v="E reduserer minne i dev-gcp"/>
    <x v="0"/>
    <n v="2"/>
    <x v="0"/>
    <x v="0"/>
    <x v="0"/>
    <x v="0"/>
    <x v="1"/>
    <x v="0"/>
  </r>
  <r>
    <s v="eessi-pensjon-krav-initialisering"/>
    <x v="1843"/>
    <x v="4"/>
    <x v="1"/>
    <x v="1882"/>
    <s v="E setter MaxRAMPercentage=75 (i begge miljø)"/>
    <x v="0"/>
    <n v="2"/>
    <x v="0"/>
    <x v="0"/>
    <x v="0"/>
    <x v="0"/>
    <x v="1"/>
    <x v="0"/>
  </r>
  <r>
    <s v="eessi-pensjon-krav-initialisering"/>
    <x v="1844"/>
    <x v="4"/>
    <x v="1"/>
    <x v="1883"/>
    <s v="F introduserer KafkaStoppingErrorHandler"/>
    <x v="2"/>
    <n v="2"/>
    <x v="0"/>
    <x v="1"/>
    <x v="1"/>
    <x v="2"/>
    <x v="1"/>
    <x v="0"/>
  </r>
  <r>
    <s v="eessi-pensjon-krav-initialisering"/>
    <x v="1845"/>
    <x v="4"/>
    <x v="1"/>
    <x v="1884"/>
    <s v="E oppgraderer no.nav.eessi.pensjon:ep-metrics:0.5.13 -&gt; 0.5.16"/>
    <x v="3"/>
    <n v="2"/>
    <x v="0"/>
    <x v="0"/>
    <x v="0"/>
    <x v="3"/>
    <x v="1"/>
    <x v="0"/>
  </r>
  <r>
    <s v="eessi-pensjon-krav-initialisering"/>
    <x v="1846"/>
    <x v="4"/>
    <x v="1"/>
    <x v="1885"/>
    <s v="E oppgraderer no.nav.eessi.pensjon:ep-logging:1.0.41 -&gt; 1.0.44"/>
    <x v="3"/>
    <n v="2"/>
    <x v="0"/>
    <x v="0"/>
    <x v="0"/>
    <x v="3"/>
    <x v="1"/>
    <x v="0"/>
  </r>
  <r>
    <s v="eessi-pensjon-krav-initialisering"/>
    <x v="216"/>
    <x v="4"/>
    <x v="1"/>
    <x v="1886"/>
    <s v="E oppgraderer ep-sript-plugins 0.2.0 -&gt; 0.3.0"/>
    <x v="3"/>
    <n v="2"/>
    <x v="0"/>
    <x v="0"/>
    <x v="0"/>
    <x v="3"/>
    <x v="1"/>
    <x v="0"/>
  </r>
  <r>
    <s v="eessi-pensjon-krav-initialisering"/>
    <x v="1847"/>
    <x v="4"/>
    <x v="1"/>
    <x v="1887"/>
    <s v="E oppgraderer org.springframework:spring-framework-bom:5.3.22 -&gt; 5.3.23"/>
    <x v="3"/>
    <n v="2"/>
    <x v="0"/>
    <x v="0"/>
    <x v="0"/>
    <x v="3"/>
    <x v="1"/>
    <x v="0"/>
  </r>
  <r>
    <s v="eessi-pensjon-krav-initialisering"/>
    <x v="1848"/>
    <x v="4"/>
    <x v="1"/>
    <x v="1888"/>
    <s v="E oppgraderer com.google.cloud:libraries-bom:26.1.1 -&gt; 26.1.2"/>
    <x v="3"/>
    <n v="2"/>
    <x v="0"/>
    <x v="0"/>
    <x v="0"/>
    <x v="3"/>
    <x v="1"/>
    <x v="0"/>
  </r>
  <r>
    <s v="eessi-pensjon-krav-initialisering"/>
    <x v="1849"/>
    <x v="4"/>
    <x v="1"/>
    <x v="1889"/>
    <s v="E oppgraderer org.springframework.kafka:2.9.0 -&gt; 2.9.1"/>
    <x v="3"/>
    <n v="2"/>
    <x v="0"/>
    <x v="0"/>
    <x v="0"/>
    <x v="3"/>
    <x v="1"/>
    <x v="0"/>
  </r>
  <r>
    <s v="eessi-pensjon-krav-initialisering"/>
    <x v="1850"/>
    <x v="4"/>
    <x v="1"/>
    <x v="1890"/>
    <s v="Upgrade Gradle wrapper to 7.5.1"/>
    <x v="7"/>
    <n v="5"/>
    <x v="0"/>
    <x v="0"/>
    <x v="1"/>
    <x v="7"/>
    <x v="2"/>
    <x v="1"/>
  </r>
  <r>
    <s v="eessi-pensjon-krav-initialisering"/>
    <x v="1851"/>
    <x v="4"/>
    <x v="1"/>
    <x v="1891"/>
    <s v="E!! rydder i github actions workflows"/>
    <x v="0"/>
    <n v="3"/>
    <x v="0"/>
    <x v="0"/>
    <x v="0"/>
    <x v="0"/>
    <x v="3"/>
    <x v="0"/>
  </r>
  <r>
    <s v="eessi-pensjon-krav-initialisering"/>
    <x v="1852"/>
    <x v="4"/>
    <x v="1"/>
    <x v="1892"/>
    <s v="E fjerner rester av AppDynamics"/>
    <x v="0"/>
    <n v="2"/>
    <x v="0"/>
    <x v="0"/>
    <x v="0"/>
    <x v="0"/>
    <x v="1"/>
    <x v="0"/>
  </r>
  <r>
    <s v="eessi-pensjon-krav-initialisering"/>
    <x v="621"/>
    <x v="4"/>
    <x v="1"/>
    <x v="1893"/>
    <s v="E oppgraderer checkout-action"/>
    <x v="3"/>
    <n v="2"/>
    <x v="0"/>
    <x v="0"/>
    <x v="0"/>
    <x v="3"/>
    <x v="1"/>
    <x v="0"/>
  </r>
  <r>
    <s v="eessi-pensjon-krav-initialisering"/>
    <x v="1853"/>
    <x v="4"/>
    <x v="1"/>
    <x v="1894"/>
    <s v="E oppgraderer no.nav.eessi.pensjon:ep-metrics:0.5.11 -&gt; 0.5.13"/>
    <x v="3"/>
    <n v="2"/>
    <x v="0"/>
    <x v="0"/>
    <x v="0"/>
    <x v="3"/>
    <x v="1"/>
    <x v="0"/>
  </r>
  <r>
    <s v="eessi-pensjon-krav-initialisering"/>
    <x v="1854"/>
    <x v="4"/>
    <x v="1"/>
    <x v="1895"/>
    <s v="E oppgraderer no.nav.eessi.pensjon:ep-logging:1.0.39 -&gt; 1.0.41"/>
    <x v="3"/>
    <n v="2"/>
    <x v="0"/>
    <x v="0"/>
    <x v="0"/>
    <x v="3"/>
    <x v="1"/>
    <x v="0"/>
  </r>
  <r>
    <s v="eessi-pensjon-krav-initialisering"/>
    <x v="1855"/>
    <x v="4"/>
    <x v="1"/>
    <x v="1896"/>
    <s v="E tar i bruk ep-script-plugins"/>
    <x v="0"/>
    <n v="2"/>
    <x v="0"/>
    <x v="0"/>
    <x v="0"/>
    <x v="0"/>
    <x v="1"/>
    <x v="0"/>
  </r>
  <r>
    <s v="eessi-pensjon-krav-initialisering"/>
    <x v="1856"/>
    <x v="4"/>
    <x v="1"/>
    <x v="1897"/>
    <s v="E oppgraderer libraries-bom -&gt; implementation(platform(&quot;com.google.cloud:libraries-bom:26.1.1&quot;))"/>
    <x v="3"/>
    <n v="2"/>
    <x v="0"/>
    <x v="0"/>
    <x v="0"/>
    <x v="3"/>
    <x v="1"/>
    <x v="0"/>
  </r>
  <r>
    <s v="eessi-pensjon-krav-initialisering"/>
    <x v="1857"/>
    <x v="4"/>
    <x v="1"/>
    <x v="1898"/>
    <s v="E oppgraderer ep-metrics -&gt; implementation(&quot;no.nav.eessi.pensjon:ep-metrics:0.5.11&quot;)"/>
    <x v="3"/>
    <n v="2"/>
    <x v="1"/>
    <x v="0"/>
    <x v="0"/>
    <x v="3"/>
    <x v="1"/>
    <x v="0"/>
  </r>
  <r>
    <s v="eessi-pensjon-krav-initialisering"/>
    <x v="1858"/>
    <x v="4"/>
    <x v="1"/>
    <x v="1899"/>
    <s v="E oppgraderer ep-logging -&gt; implementation(&quot;no.nav.eessi.pensjon:ep-logging:1.0.39&quot;)"/>
    <x v="3"/>
    <n v="2"/>
    <x v="1"/>
    <x v="0"/>
    <x v="0"/>
    <x v="3"/>
    <x v="1"/>
    <x v="0"/>
  </r>
  <r>
    <s v="eessi-pensjon-krav-initialisering"/>
    <x v="1859"/>
    <x v="4"/>
    <x v="1"/>
    <x v="1900"/>
    <s v="E oppgraderer ep-metrics -&gt; implementation(&quot;no.nav.eessi.pensjon:ep-metrics:0.5.10&quot;)"/>
    <x v="3"/>
    <n v="2"/>
    <x v="1"/>
    <x v="0"/>
    <x v="0"/>
    <x v="3"/>
    <x v="1"/>
    <x v="0"/>
  </r>
  <r>
    <s v="eessi-pensjon-krav-initialisering"/>
    <x v="1860"/>
    <x v="4"/>
    <x v="1"/>
    <x v="1901"/>
    <s v="E oppgraderer ep-logging -&gt; implementation(&quot;no.nav.eessi.pensjon:ep-logging:1.0.37&quot;)"/>
    <x v="3"/>
    <n v="2"/>
    <x v="1"/>
    <x v="0"/>
    <x v="0"/>
    <x v="3"/>
    <x v="1"/>
    <x v="0"/>
  </r>
  <r>
    <s v="eessi-pensjon-krav-initialisering"/>
    <x v="1861"/>
    <x v="4"/>
    <x v="1"/>
    <x v="1902"/>
    <s v="E oppgraderer no.nav.security -&gt; '2.1.4'"/>
    <x v="3"/>
    <n v="2"/>
    <x v="1"/>
    <x v="0"/>
    <x v="0"/>
    <x v="3"/>
    <x v="1"/>
    <x v="0"/>
  </r>
  <r>
    <s v="eessi-pensjon-krav-initialisering"/>
    <x v="1862"/>
    <x v="4"/>
    <x v="1"/>
    <x v="1903"/>
    <s v="E oppgraderer ep-metrics -&gt; implementation(&quot;no.nav.eessi.pensjon:ep-metrics:0.5.9&quot;)"/>
    <x v="3"/>
    <n v="2"/>
    <x v="1"/>
    <x v="0"/>
    <x v="0"/>
    <x v="3"/>
    <x v="1"/>
    <x v="0"/>
  </r>
  <r>
    <s v="eessi-pensjon-krav-initialisering"/>
    <x v="1863"/>
    <x v="4"/>
    <x v="1"/>
    <x v="1904"/>
    <s v="E oppgraderer ep-logging -&gt; implementation(&quot;no.nav.eessi.pensjon:ep-logging:1.0.36&quot;)"/>
    <x v="3"/>
    <n v="2"/>
    <x v="1"/>
    <x v="0"/>
    <x v="0"/>
    <x v="3"/>
    <x v="1"/>
    <x v="0"/>
  </r>
  <r>
    <s v="eessi-pensjon-krav-initialisering"/>
    <x v="1864"/>
    <x v="4"/>
    <x v="1"/>
    <x v="1905"/>
    <s v="E oppgraderer org.owasp.dependencycheck -&gt; &quot;7.1.2&quot;"/>
    <x v="3"/>
    <n v="2"/>
    <x v="1"/>
    <x v="0"/>
    <x v="0"/>
    <x v="3"/>
    <x v="1"/>
    <x v="0"/>
  </r>
  <r>
    <s v="eessi-pensjon-krav-initialisering"/>
    <x v="1865"/>
    <x v="4"/>
    <x v="1"/>
    <x v="1906"/>
    <s v="E oppgraderer io.spring.dependency-management -&gt; &quot;1.0.13.RELEASE&quot;"/>
    <x v="3"/>
    <n v="2"/>
    <x v="1"/>
    <x v="0"/>
    <x v="0"/>
    <x v="3"/>
    <x v="1"/>
    <x v="0"/>
  </r>
  <r>
    <s v="eessi-pensjon-krav-initialisering"/>
    <x v="1866"/>
    <x v="4"/>
    <x v="1"/>
    <x v="1907"/>
    <s v="E oppgraderer org.springframework.boot -&gt; '2.7.3'"/>
    <x v="3"/>
    <n v="2"/>
    <x v="1"/>
    <x v="0"/>
    <x v="0"/>
    <x v="3"/>
    <x v="1"/>
    <x v="0"/>
  </r>
  <r>
    <s v="eessi-pensjon-krav-initialisering"/>
    <x v="1867"/>
    <x v="4"/>
    <x v="1"/>
    <x v="1908"/>
    <s v="e rydder i mock-server-avhengigheter"/>
    <x v="0"/>
    <n v="1"/>
    <x v="1"/>
    <x v="0"/>
    <x v="0"/>
    <x v="0"/>
    <x v="0"/>
    <x v="0"/>
  </r>
  <r>
    <s v="eessi-pensjon-krav-initialisering"/>
    <x v="1868"/>
    <x v="4"/>
    <x v="1"/>
    <x v="1909"/>
    <s v="E oppdatering av ep-biblioteker til siste versjon, der bib. inkl token oppdatering 1.3 - 2.0.13"/>
    <x v="0"/>
    <n v="2"/>
    <x v="1"/>
    <x v="0"/>
    <x v="0"/>
    <x v="0"/>
    <x v="1"/>
    <x v="0"/>
  </r>
  <r>
    <s v="eessi-pensjon-krav-initialisering"/>
    <x v="1869"/>
    <x v="4"/>
    <x v="1"/>
    <x v="1910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3"/>
    <n v="2"/>
    <x v="1"/>
    <x v="0"/>
    <x v="0"/>
    <x v="3"/>
    <x v="1"/>
    <x v="0"/>
  </r>
  <r>
    <s v="eessi-pensjon-krav-initialisering"/>
    <x v="1870"/>
    <x v="4"/>
    <x v="1"/>
    <x v="1911"/>
    <s v="e skru på treatWarningsAsErrors"/>
    <x v="0"/>
    <n v="1"/>
    <x v="1"/>
    <x v="0"/>
    <x v="0"/>
    <x v="0"/>
    <x v="0"/>
    <x v="0"/>
  </r>
  <r>
    <s v="eessi-pensjon-krav-initialisering"/>
    <x v="1871"/>
    <x v="4"/>
    <x v="1"/>
    <x v="1912"/>
    <s v="E oppgraderer libraries-bom -&gt; implementation(platform(&quot;com.google.cloud:libraries-bom:26.1.0&quot;))"/>
    <x v="3"/>
    <n v="2"/>
    <x v="1"/>
    <x v="0"/>
    <x v="0"/>
    <x v="3"/>
    <x v="1"/>
    <x v="0"/>
  </r>
  <r>
    <s v="eessi-pensjon-krav-initialisering"/>
    <x v="1872"/>
    <x v="4"/>
    <x v="1"/>
    <x v="1913"/>
    <s v="e Oppgraderer mockk"/>
    <x v="3"/>
    <n v="1"/>
    <x v="1"/>
    <x v="0"/>
    <x v="0"/>
    <x v="3"/>
    <x v="0"/>
    <x v="0"/>
  </r>
  <r>
    <s v="eessi-pensjon-krav-initialisering"/>
    <x v="1873"/>
    <x v="4"/>
    <x v="1"/>
    <x v="1914"/>
    <s v="E oppgraderer spring-kafka-test -&gt; '2.9.0'"/>
    <x v="3"/>
    <n v="2"/>
    <x v="1"/>
    <x v="0"/>
    <x v="0"/>
    <x v="3"/>
    <x v="1"/>
    <x v="0"/>
  </r>
  <r>
    <s v="eessi-pensjon-krav-initialisering"/>
    <x v="1874"/>
    <x v="4"/>
    <x v="1"/>
    <x v="1915"/>
    <s v="E oppgraderer org.springframework.boot -&gt; '2.7.2'"/>
    <x v="3"/>
    <n v="2"/>
    <x v="1"/>
    <x v="0"/>
    <x v="0"/>
    <x v="3"/>
    <x v="1"/>
    <x v="0"/>
  </r>
  <r>
    <s v="eessi-pensjon-krav-initialisering"/>
    <x v="1875"/>
    <x v="4"/>
    <x v="1"/>
    <x v="1916"/>
    <s v=" E oppgraderer junit-bom -&gt; testImplementation(platform(&quot;org.junit:junit-bom:5.9.0"/>
    <x v="7"/>
    <n v="5"/>
    <x v="1"/>
    <x v="0"/>
    <x v="1"/>
    <x v="7"/>
    <x v="2"/>
    <x v="1"/>
  </r>
  <r>
    <s v="eessi-pensjon-krav-initialisering"/>
    <x v="1876"/>
    <x v="4"/>
    <x v="1"/>
    <x v="1917"/>
    <s v="R!! skriver om KafkaLoggingErrorHandler"/>
    <x v="1"/>
    <n v="3"/>
    <x v="1"/>
    <x v="1"/>
    <x v="1"/>
    <x v="1"/>
    <x v="3"/>
    <x v="0"/>
  </r>
  <r>
    <s v="eessi-pensjon-krav-initialisering"/>
    <x v="260"/>
    <x v="4"/>
    <x v="1"/>
    <x v="1918"/>
    <s v="f setter stopper i kafkaErrorHandler tilbake til å kalle handleRemaining"/>
    <x v="2"/>
    <n v="1"/>
    <x v="1"/>
    <x v="1"/>
    <x v="1"/>
    <x v="2"/>
    <x v="0"/>
    <x v="0"/>
  </r>
  <r>
    <s v="eessi-pensjon-krav-initialisering"/>
    <x v="261"/>
    <x v="4"/>
    <x v="1"/>
    <x v="1919"/>
    <s v="f setter setAuthExceptionRetryInterval( Duration.ofSeconds(4L) ) tilbake da denne feiler under gradle compile, men ikke intellj"/>
    <x v="2"/>
    <n v="1"/>
    <x v="1"/>
    <x v="1"/>
    <x v="1"/>
    <x v="2"/>
    <x v="0"/>
    <x v="0"/>
  </r>
  <r>
    <s v="eessi-pensjon-krav-initialisering"/>
    <x v="262"/>
    <x v="4"/>
    <x v="1"/>
    <x v="1920"/>
    <s v="f endrer depricated ContainerAwareErrorHandler -&gt;  CommonErrorHandler i kafkakonfig for alle prosjekter"/>
    <x v="2"/>
    <n v="1"/>
    <x v="1"/>
    <x v="1"/>
    <x v="1"/>
    <x v="2"/>
    <x v="0"/>
    <x v="0"/>
  </r>
  <r>
    <s v="eessi-pensjon-krav-initialisering"/>
    <x v="1356"/>
    <x v="4"/>
    <x v="1"/>
    <x v="1921"/>
    <s v="t sletter utkommentert kode"/>
    <x v="9"/>
    <n v="1"/>
    <x v="1"/>
    <x v="1"/>
    <x v="1"/>
    <x v="9"/>
    <x v="0"/>
    <x v="0"/>
  </r>
  <r>
    <s v="eessi-pensjon-krav-initialisering"/>
    <x v="264"/>
    <x v="4"/>
    <x v="1"/>
    <x v="1922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krav-initialisering"/>
    <x v="1358"/>
    <x v="4"/>
    <x v="1"/>
    <x v="1923"/>
    <s v="r pakke-navn stemmer ikke overens med filstruktur"/>
    <x v="1"/>
    <n v="1"/>
    <x v="1"/>
    <x v="1"/>
    <x v="1"/>
    <x v="1"/>
    <x v="0"/>
    <x v="0"/>
  </r>
  <r>
    <s v="eessi-pensjon-krav-initialisering"/>
    <x v="1877"/>
    <x v="4"/>
    <x v="1"/>
    <x v="1924"/>
    <s v="E oppdatering av ep-biblioteker til siste versjon"/>
    <x v="0"/>
    <n v="2"/>
    <x v="1"/>
    <x v="0"/>
    <x v="0"/>
    <x v="0"/>
    <x v="1"/>
    <x v="0"/>
  </r>
  <r>
    <s v="eessi-pensjon-krav-initialisering"/>
    <x v="1878"/>
    <x v="4"/>
    <x v="1"/>
    <x v="1925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krav-initialisering"/>
    <x v="1879"/>
    <x v="4"/>
    <x v="1"/>
    <x v="1926"/>
    <s v="t legger tilbale disablet test - legger inn korrekt konfig - mock for gcp storage"/>
    <x v="9"/>
    <n v="1"/>
    <x v="1"/>
    <x v="1"/>
    <x v="1"/>
    <x v="9"/>
    <x v="0"/>
    <x v="0"/>
  </r>
  <r>
    <s v="eessi-pensjon-krav-initialisering"/>
    <x v="1880"/>
    <x v="4"/>
    <x v="1"/>
    <x v="1927"/>
    <s v="E oppdatering av ep-biblioteker til siste versjon"/>
    <x v="0"/>
    <n v="2"/>
    <x v="1"/>
    <x v="0"/>
    <x v="0"/>
    <x v="0"/>
    <x v="1"/>
    <x v="0"/>
  </r>
  <r>
    <s v="eessi-pensjon-krav-initialisering"/>
    <x v="1881"/>
    <x v="4"/>
    <x v="1"/>
    <x v="1928"/>
    <s v="E oppgraderer gcp:libraries-bom -&gt; 26.0.0"/>
    <x v="3"/>
    <n v="2"/>
    <x v="1"/>
    <x v="0"/>
    <x v="0"/>
    <x v="3"/>
    <x v="1"/>
    <x v="0"/>
  </r>
  <r>
    <s v="eessi-pensjon-krav-initialisering"/>
    <x v="1882"/>
    <x v="4"/>
    <x v="1"/>
    <x v="1929"/>
    <s v="d fjerner spesifikk referance til gcp storage og bruker versjon fra google bom"/>
    <x v="4"/>
    <n v="1"/>
    <x v="1"/>
    <x v="1"/>
    <x v="1"/>
    <x v="4"/>
    <x v="0"/>
    <x v="0"/>
  </r>
  <r>
    <s v="eessi-pensjon-krav-initialisering"/>
    <x v="1883"/>
    <x v="4"/>
    <x v="1"/>
    <x v="1930"/>
    <s v="E oppdaterer token-support 1.3.9 -&gt; 1.3.19"/>
    <x v="0"/>
    <n v="2"/>
    <x v="1"/>
    <x v="0"/>
    <x v="0"/>
    <x v="0"/>
    <x v="1"/>
    <x v="0"/>
  </r>
  <r>
    <s v="eessi-pensjon-krav-initialisering"/>
    <x v="275"/>
    <x v="4"/>
    <x v="1"/>
    <x v="1931"/>
    <s v="d flytter oppgraderings-dok til meta-prosjekt"/>
    <x v="4"/>
    <n v="1"/>
    <x v="1"/>
    <x v="1"/>
    <x v="1"/>
    <x v="4"/>
    <x v="0"/>
    <x v="0"/>
  </r>
  <r>
    <s v="eessi-pensjon-krav-initialisering"/>
    <x v="1884"/>
    <x v="4"/>
    <x v="1"/>
    <x v="1932"/>
    <s v="E oppgraderer ep-bibliotek til siste versjon"/>
    <x v="3"/>
    <n v="2"/>
    <x v="1"/>
    <x v="0"/>
    <x v="0"/>
    <x v="3"/>
    <x v="1"/>
    <x v="0"/>
  </r>
  <r>
    <s v="eessi-pensjon-krav-initialisering"/>
    <x v="1371"/>
    <x v="4"/>
    <x v="1"/>
    <x v="1933"/>
    <s v="e reduserer logging fra no.nav.security"/>
    <x v="0"/>
    <n v="1"/>
    <x v="1"/>
    <x v="0"/>
    <x v="0"/>
    <x v="0"/>
    <x v="0"/>
    <x v="0"/>
  </r>
  <r>
    <s v="eessi-pensjon-krav-initialisering"/>
    <x v="1885"/>
    <x v="4"/>
    <x v="1"/>
    <x v="1934"/>
    <s v="E oppgraderer spring-kafka -&gt; 2.8.7"/>
    <x v="3"/>
    <n v="2"/>
    <x v="1"/>
    <x v="0"/>
    <x v="0"/>
    <x v="3"/>
    <x v="1"/>
    <x v="0"/>
  </r>
  <r>
    <s v="eessi-pensjon-krav-initialisering"/>
    <x v="1886"/>
    <x v="4"/>
    <x v="1"/>
    <x v="1935"/>
    <s v="E oppgraderer spring-retry -&gt; 1.3.3"/>
    <x v="3"/>
    <n v="2"/>
    <x v="1"/>
    <x v="0"/>
    <x v="0"/>
    <x v="3"/>
    <x v="1"/>
    <x v="0"/>
  </r>
  <r>
    <s v="eessi-pensjon-krav-initialisering"/>
    <x v="1887"/>
    <x v="4"/>
    <x v="1"/>
    <x v="1936"/>
    <s v="E oppgraderer io.spring.dependency-management.gradle.plugin -&gt; &quot;1.0.12.RELEASE&quot;"/>
    <x v="3"/>
    <n v="2"/>
    <x v="1"/>
    <x v="0"/>
    <x v="0"/>
    <x v="3"/>
    <x v="1"/>
    <x v="0"/>
  </r>
  <r>
    <s v="eessi-pensjon-krav-initialisering"/>
    <x v="1888"/>
    <x v="4"/>
    <x v="1"/>
    <x v="1937"/>
    <s v="E oppgraderer kotlin-bom -&gt; 1.7.10'"/>
    <x v="3"/>
    <n v="2"/>
    <x v="1"/>
    <x v="0"/>
    <x v="0"/>
    <x v="3"/>
    <x v="1"/>
    <x v="0"/>
  </r>
  <r>
    <s v="eessi-pensjon-krav-initialisering"/>
    <x v="1889"/>
    <x v="4"/>
    <x v="1"/>
    <x v="1938"/>
    <s v="E introduserer kotlin-bom"/>
    <x v="0"/>
    <n v="2"/>
    <x v="1"/>
    <x v="0"/>
    <x v="0"/>
    <x v="0"/>
    <x v="1"/>
    <x v="0"/>
  </r>
  <r>
    <s v="eessi-pensjon-krav-initialisering"/>
    <x v="1890"/>
    <x v="4"/>
    <x v="1"/>
    <x v="1939"/>
    <s v="E oppgraderer ep-bibliotek til siste versjon"/>
    <x v="3"/>
    <n v="2"/>
    <x v="1"/>
    <x v="0"/>
    <x v="0"/>
    <x v="3"/>
    <x v="1"/>
    <x v="0"/>
  </r>
  <r>
    <s v="eessi-pensjon-krav-initialisering"/>
    <x v="1891"/>
    <x v="4"/>
    <x v="1"/>
    <x v="1940"/>
    <s v="E fjerner direkte avhengighet til micrometer"/>
    <x v="0"/>
    <n v="2"/>
    <x v="1"/>
    <x v="0"/>
    <x v="0"/>
    <x v="0"/>
    <x v="1"/>
    <x v="0"/>
  </r>
  <r>
    <s v="eessi-pensjon-krav-initialisering"/>
    <x v="1892"/>
    <x v="4"/>
    <x v="1"/>
    <x v="1941"/>
    <s v="e flytter plugins til plugin-seksjonen i build.gradle"/>
    <x v="0"/>
    <n v="1"/>
    <x v="1"/>
    <x v="0"/>
    <x v="0"/>
    <x v="0"/>
    <x v="0"/>
    <x v="0"/>
  </r>
  <r>
    <s v="eessi-pensjon-krav-initialisering"/>
    <x v="1893"/>
    <x v="4"/>
    <x v="1"/>
    <x v="1942"/>
    <s v="E oppgraderer spring: boot-&gt;2.7.1 framework-&gt;5.3.21"/>
    <x v="3"/>
    <n v="2"/>
    <x v="1"/>
    <x v="0"/>
    <x v="0"/>
    <x v="3"/>
    <x v="1"/>
    <x v="0"/>
  </r>
  <r>
    <s v="eessi-pensjon-krav-initialisering"/>
    <x v="1894"/>
    <x v="4"/>
    <x v="1"/>
    <x v="1943"/>
    <s v="d Fjerner utkommenterte aws/s3 filer - sletter S3StorageConfig - sletter S3StorageService - Fjerner s3mock bibliotek"/>
    <x v="4"/>
    <n v="1"/>
    <x v="1"/>
    <x v="1"/>
    <x v="1"/>
    <x v="4"/>
    <x v="0"/>
    <x v="0"/>
  </r>
  <r>
    <s v="eessi-pensjon-krav-initialisering"/>
    <x v="1895"/>
    <x v="4"/>
    <x v="1"/>
    <x v="1944"/>
    <s v="e tar inn spring-retry som er inkludert transitivt"/>
    <x v="0"/>
    <n v="1"/>
    <x v="1"/>
    <x v="0"/>
    <x v="0"/>
    <x v="0"/>
    <x v="0"/>
    <x v="0"/>
  </r>
  <r>
    <s v="eessi-pensjon-krav-initialisering"/>
    <x v="697"/>
    <x v="4"/>
    <x v="1"/>
    <x v="1945"/>
    <s v="e standardiserer på junit-jupiter med bom"/>
    <x v="0"/>
    <n v="1"/>
    <x v="1"/>
    <x v="0"/>
    <x v="0"/>
    <x v="0"/>
    <x v="0"/>
    <x v="0"/>
  </r>
  <r>
    <s v="eessi-pensjon-krav-initialisering"/>
    <x v="1896"/>
    <x v="4"/>
    <x v="1"/>
    <x v="1946"/>
    <s v="E oppgraderer alle ep-bibliotek"/>
    <x v="3"/>
    <n v="2"/>
    <x v="1"/>
    <x v="0"/>
    <x v="0"/>
    <x v="3"/>
    <x v="1"/>
    <x v="0"/>
  </r>
  <r>
    <s v="eessi-pensjon-krav-initialisering"/>
    <x v="1387"/>
    <x v="4"/>
    <x v="1"/>
    <x v="1947"/>
    <s v="e legger på stacktrace ved feil fra gradle på github"/>
    <x v="0"/>
    <n v="1"/>
    <x v="1"/>
    <x v="0"/>
    <x v="0"/>
    <x v="0"/>
    <x v="0"/>
    <x v="0"/>
  </r>
  <r>
    <s v="eessi-pensjon-krav-initialisering"/>
    <x v="1897"/>
    <x v="4"/>
    <x v="1"/>
    <x v="1948"/>
    <s v="E oppgraderer org.sonarqube.gradle.plugin -&gt; &quot;3.4.0.2513&quot;"/>
    <x v="3"/>
    <n v="2"/>
    <x v="1"/>
    <x v="0"/>
    <x v="0"/>
    <x v="3"/>
    <x v="1"/>
    <x v="0"/>
  </r>
  <r>
    <s v="eessi-pensjon-krav-initialisering"/>
    <x v="1898"/>
    <x v="4"/>
    <x v="1"/>
    <x v="1949"/>
    <s v="E oppgraderer org.owasp.dependencycheck.gradle.plugin -&gt; &quot;7.1.1&quot;"/>
    <x v="3"/>
    <n v="2"/>
    <x v="1"/>
    <x v="0"/>
    <x v="0"/>
    <x v="3"/>
    <x v="1"/>
    <x v="0"/>
  </r>
  <r>
    <s v="eessi-pensjon-krav-initialisering"/>
    <x v="1899"/>
    <x v="4"/>
    <x v="1"/>
    <x v="1950"/>
    <s v="E pin'er versjonsnummer på ep-logging/metrics"/>
    <x v="0"/>
    <n v="2"/>
    <x v="1"/>
    <x v="0"/>
    <x v="0"/>
    <x v="0"/>
    <x v="1"/>
    <x v="0"/>
  </r>
  <r>
    <s v="eessi-pensjon-krav-initialisering"/>
    <x v="1900"/>
    <x v="4"/>
    <x v="1"/>
    <x v="1951"/>
    <s v="E oppgraderer testcontainers -&gt; 1.17.3"/>
    <x v="3"/>
    <n v="2"/>
    <x v="1"/>
    <x v="0"/>
    <x v="0"/>
    <x v="3"/>
    <x v="1"/>
    <x v="0"/>
  </r>
  <r>
    <s v="eessi-pensjon-krav-initialisering"/>
    <x v="1901"/>
    <x v="4"/>
    <x v="1"/>
    <x v="1952"/>
    <s v="E oppgraderer org.testcontainers:junit-jupiter:1.17.3"/>
    <x v="3"/>
    <n v="2"/>
    <x v="1"/>
    <x v="0"/>
    <x v="0"/>
    <x v="3"/>
    <x v="1"/>
    <x v="0"/>
  </r>
  <r>
    <s v="eessi-pensjon-krav-initialisering"/>
    <x v="1902"/>
    <x v="4"/>
    <x v="1"/>
    <x v="1953"/>
    <s v="E oppgraderer testcontainers -&gt; 1.17.2"/>
    <x v="3"/>
    <n v="2"/>
    <x v="1"/>
    <x v="0"/>
    <x v="0"/>
    <x v="3"/>
    <x v="1"/>
    <x v="0"/>
  </r>
  <r>
    <s v="eessi-pensjon-krav-initialisering"/>
    <x v="1903"/>
    <x v="4"/>
    <x v="1"/>
    <x v="1954"/>
    <s v="E oppgraderer junit-jupiter -&gt; 1.17.2"/>
    <x v="3"/>
    <n v="2"/>
    <x v="1"/>
    <x v="0"/>
    <x v="0"/>
    <x v="3"/>
    <x v="1"/>
    <x v="0"/>
  </r>
  <r>
    <s v="eessi-pensjon-krav-initialisering"/>
    <x v="1904"/>
    <x v="4"/>
    <x v="1"/>
    <x v="1955"/>
    <s v="E fjerner exclude av ep-security-sts (trengs ikke)"/>
    <x v="0"/>
    <n v="2"/>
    <x v="1"/>
    <x v="0"/>
    <x v="0"/>
    <x v="0"/>
    <x v="1"/>
    <x v="0"/>
  </r>
  <r>
    <s v="eessi-pensjon-krav-initialisering"/>
    <x v="1905"/>
    <x v="4"/>
    <x v="1"/>
    <x v="1956"/>
    <s v="docker.pkg.github.com -&gt; ghcr.io"/>
    <x v="7"/>
    <n v="5"/>
    <x v="1"/>
    <x v="0"/>
    <x v="1"/>
    <x v="7"/>
    <x v="2"/>
    <x v="1"/>
  </r>
  <r>
    <s v="eessi-pensjon-krav-initialisering"/>
    <x v="1906"/>
    <x v="4"/>
    <x v="1"/>
    <x v="1957"/>
    <s v="Rydder opp etter gcp migrering - Legger til info logging på pesysModel - oppgraderer div versjoner"/>
    <x v="7"/>
    <n v="5"/>
    <x v="1"/>
    <x v="0"/>
    <x v="1"/>
    <x v="7"/>
    <x v="2"/>
    <x v="1"/>
  </r>
  <r>
    <s v="eessi-pensjon-krav-initialisering"/>
    <x v="1907"/>
    <x v="4"/>
    <x v="1"/>
    <x v="1958"/>
    <s v="Legger til SonarQube/Jacoco-støtte (#12)"/>
    <x v="7"/>
    <n v="5"/>
    <x v="1"/>
    <x v="0"/>
    <x v="1"/>
    <x v="7"/>
    <x v="2"/>
    <x v="1"/>
  </r>
  <r>
    <s v="eessi-pensjon-krav-initialisering"/>
    <x v="1908"/>
    <x v="4"/>
    <x v="1"/>
    <x v="1959"/>
    <s v="Add .java-version-file (#11)"/>
    <x v="7"/>
    <n v="5"/>
    <x v="1"/>
    <x v="0"/>
    <x v="1"/>
    <x v="7"/>
    <x v="2"/>
    <x v="1"/>
  </r>
  <r>
    <s v="eessi-pensjon-krav-initialisering"/>
    <x v="1909"/>
    <x v="4"/>
    <x v="1"/>
    <x v="1960"/>
    <s v="&gt;Bumper til Java 17 nå"/>
    <x v="7"/>
    <n v="5"/>
    <x v="2"/>
    <x v="0"/>
    <x v="1"/>
    <x v="7"/>
    <x v="2"/>
    <x v="1"/>
  </r>
  <r>
    <s v="eessi-pensjon-krav-initialisering"/>
    <x v="1910"/>
    <x v="4"/>
    <x v="1"/>
    <x v="1961"/>
    <s v="Forsøker en gang til"/>
    <x v="7"/>
    <n v="5"/>
    <x v="2"/>
    <x v="0"/>
    <x v="1"/>
    <x v="7"/>
    <x v="2"/>
    <x v="1"/>
  </r>
  <r>
    <s v="eessi-pensjon-krav-initialisering"/>
    <x v="1911"/>
    <x v="4"/>
    <x v="1"/>
    <x v="1962"/>
    <s v="Forsøker en gang til"/>
    <x v="7"/>
    <n v="5"/>
    <x v="2"/>
    <x v="0"/>
    <x v="1"/>
    <x v="7"/>
    <x v="2"/>
    <x v="1"/>
  </r>
  <r>
    <s v="eessi-pensjon-krav-initialisering"/>
    <x v="1912"/>
    <x v="4"/>
    <x v="1"/>
    <x v="1963"/>
    <s v="Bumper til Java 17, bumper også gradle mm"/>
    <x v="7"/>
    <n v="5"/>
    <x v="2"/>
    <x v="0"/>
    <x v="1"/>
    <x v="7"/>
    <x v="2"/>
    <x v="1"/>
  </r>
  <r>
    <s v="eessi-pensjon-krav-initialisering"/>
    <x v="1913"/>
    <x v="4"/>
    <x v="1"/>
    <x v="1964"/>
    <s v="Rydde i errorhandler (#10)"/>
    <x v="7"/>
    <n v="5"/>
    <x v="2"/>
    <x v="0"/>
    <x v="1"/>
    <x v="7"/>
    <x v="2"/>
    <x v="1"/>
  </r>
  <r>
    <s v="eessi-pensjon-krav-initialisering"/>
    <x v="1914"/>
    <x v="4"/>
    <x v="1"/>
    <x v="1965"/>
    <s v="Revert &quot;Kommenterer ut lagringen midlertidig&quot;"/>
    <x v="7"/>
    <n v="5"/>
    <x v="2"/>
    <x v="0"/>
    <x v="1"/>
    <x v="7"/>
    <x v="2"/>
    <x v="1"/>
  </r>
  <r>
    <s v="eessi-pensjon-krav-initialisering"/>
    <x v="1915"/>
    <x v="4"/>
    <x v="1"/>
    <x v="1966"/>
    <s v="Kommenterer ut lagringen midlertidig"/>
    <x v="7"/>
    <n v="5"/>
    <x v="2"/>
    <x v="0"/>
    <x v="1"/>
    <x v="7"/>
    <x v="2"/>
    <x v="1"/>
  </r>
  <r>
    <s v="eessi-pensjon-krav-initialisering"/>
    <x v="1916"/>
    <x v="4"/>
    <x v="1"/>
    <x v="1967"/>
    <s v="legger inn metrics"/>
    <x v="7"/>
    <n v="5"/>
    <x v="2"/>
    <x v="0"/>
    <x v="1"/>
    <x v="7"/>
    <x v="2"/>
    <x v="1"/>
  </r>
  <r>
    <s v="eessi-pensjon-krav-initialisering"/>
    <x v="1917"/>
    <x v="4"/>
    <x v="1"/>
    <x v="1968"/>
    <s v="dumper versioner spring 2.6.6"/>
    <x v="7"/>
    <n v="5"/>
    <x v="2"/>
    <x v="0"/>
    <x v="1"/>
    <x v="7"/>
    <x v="2"/>
    <x v="1"/>
  </r>
  <r>
    <s v="eessi-pensjon-krav-initialisering"/>
    <x v="1918"/>
    <x v="4"/>
    <x v="1"/>
    <x v="1969"/>
    <s v="Fjerner unødvendig logging"/>
    <x v="7"/>
    <n v="5"/>
    <x v="2"/>
    <x v="0"/>
    <x v="1"/>
    <x v="7"/>
    <x v="2"/>
    <x v="1"/>
  </r>
  <r>
    <s v="eessi-pensjon-krav-initialisering"/>
    <x v="1919"/>
    <x v="4"/>
    <x v="1"/>
    <x v="1970"/>
    <s v="rette en boolean logikk feil."/>
    <x v="7"/>
    <n v="5"/>
    <x v="2"/>
    <x v="0"/>
    <x v="1"/>
    <x v="7"/>
    <x v="2"/>
    <x v="1"/>
  </r>
  <r>
    <s v="eessi-pensjon-krav-initialisering"/>
    <x v="1920"/>
    <x v="4"/>
    <x v="1"/>
    <x v="1971"/>
    <s v="fikse litt på sjekk om data finnes i bucket"/>
    <x v="7"/>
    <n v="5"/>
    <x v="2"/>
    <x v="0"/>
    <x v="1"/>
    <x v="7"/>
    <x v="2"/>
    <x v="1"/>
  </r>
  <r>
    <s v="eessi-pensjon-krav-initialisering"/>
    <x v="1921"/>
    <x v="4"/>
    <x v="1"/>
    <x v="1972"/>
    <s v="Legger til logging av saker i P_BUC_03 i bucketen"/>
    <x v="7"/>
    <n v="5"/>
    <x v="2"/>
    <x v="0"/>
    <x v="1"/>
    <x v="7"/>
    <x v="2"/>
    <x v="1"/>
  </r>
  <r>
    <s v="eessi-pensjon-krav-initialisering"/>
    <x v="1922"/>
    <x v="4"/>
    <x v="1"/>
    <x v="1973"/>
    <s v="Retting av feil med lagring"/>
    <x v="7"/>
    <n v="5"/>
    <x v="2"/>
    <x v="0"/>
    <x v="1"/>
    <x v="7"/>
    <x v="2"/>
    <x v="1"/>
  </r>
  <r>
    <s v="eessi-pensjon-krav-initialisering"/>
    <x v="1923"/>
    <x v="4"/>
    <x v="1"/>
    <x v="1974"/>
    <s v="Endrer content type fra application/octet-stream til application/json"/>
    <x v="7"/>
    <n v="5"/>
    <x v="2"/>
    <x v="0"/>
    <x v="1"/>
    <x v="7"/>
    <x v="2"/>
    <x v="1"/>
  </r>
  <r>
    <s v="eessi-pensjon-krav-initialisering"/>
    <x v="1924"/>
    <x v="4"/>
    <x v="1"/>
    <x v="1975"/>
    <s v="Legger til logging og trycatch ved feil på hent/lagre hendelse"/>
    <x v="7"/>
    <n v="5"/>
    <x v="2"/>
    <x v="0"/>
    <x v="1"/>
    <x v="7"/>
    <x v="2"/>
    <x v="1"/>
  </r>
  <r>
    <s v="eessi-pensjon-krav-initialisering"/>
    <x v="1925"/>
    <x v="4"/>
    <x v="1"/>
    <x v="1976"/>
    <s v="Deployer til gcp prod"/>
    <x v="7"/>
    <n v="5"/>
    <x v="2"/>
    <x v="0"/>
    <x v="1"/>
    <x v="7"/>
    <x v="2"/>
    <x v="1"/>
  </r>
  <r>
    <s v="eessi-pensjon-krav-initialisering"/>
    <x v="1926"/>
    <x v="4"/>
    <x v="1"/>
    <x v="1977"/>
    <s v="GCP bucket config og service"/>
    <x v="7"/>
    <n v="5"/>
    <x v="2"/>
    <x v="0"/>
    <x v="1"/>
    <x v="7"/>
    <x v="2"/>
    <x v="1"/>
  </r>
  <r>
    <s v="eessi-pensjon-krav-initialisering"/>
    <x v="1927"/>
    <x v="4"/>
    <x v="1"/>
    <x v="1978"/>
    <s v="GCP bucket config og service"/>
    <x v="7"/>
    <n v="5"/>
    <x v="2"/>
    <x v="0"/>
    <x v="1"/>
    <x v="7"/>
    <x v="2"/>
    <x v="1"/>
  </r>
  <r>
    <s v="eessi-pensjon-krav-initialisering"/>
    <x v="1928"/>
    <x v="4"/>
    <x v="1"/>
    <x v="1979"/>
    <s v="sjekker bucket tilgang uten credentials"/>
    <x v="7"/>
    <n v="5"/>
    <x v="2"/>
    <x v="0"/>
    <x v="1"/>
    <x v="7"/>
    <x v="2"/>
    <x v="1"/>
  </r>
  <r>
    <s v="eessi-pensjon-krav-initialisering"/>
    <x v="1929"/>
    <x v="4"/>
    <x v="1"/>
    <x v="1980"/>
    <s v="Fjerner persmission config som ikke fungerer på uniform level buckets"/>
    <x v="7"/>
    <n v="5"/>
    <x v="2"/>
    <x v="0"/>
    <x v="1"/>
    <x v="7"/>
    <x v="2"/>
    <x v="1"/>
  </r>
  <r>
    <s v="eessi-pensjon-krav-initialisering"/>
    <x v="1930"/>
    <x v="4"/>
    <x v="1"/>
    <x v="1981"/>
    <s v="Bytter litt rekkefølge i config, mer logging"/>
    <x v="7"/>
    <n v="5"/>
    <x v="2"/>
    <x v="0"/>
    <x v="1"/>
    <x v="7"/>
    <x v="2"/>
    <x v="1"/>
  </r>
  <r>
    <s v="eessi-pensjon-krav-initialisering"/>
    <x v="1931"/>
    <x v="4"/>
    <x v="1"/>
    <x v="1982"/>
    <s v="legger inn create bucket"/>
    <x v="7"/>
    <n v="5"/>
    <x v="2"/>
    <x v="0"/>
    <x v="1"/>
    <x v="7"/>
    <x v="2"/>
    <x v="1"/>
  </r>
  <r>
    <s v="eessi-pensjon-krav-initialisering"/>
    <x v="1932"/>
    <x v="4"/>
    <x v="1"/>
    <x v="1983"/>
    <s v="Fjerner private på bucketname i starogeservice"/>
    <x v="7"/>
    <n v="5"/>
    <x v="2"/>
    <x v="0"/>
    <x v="1"/>
    <x v="7"/>
    <x v="2"/>
    <x v="1"/>
  </r>
  <r>
    <s v="eessi-pensjon-krav-initialisering"/>
    <x v="1933"/>
    <x v="4"/>
    <x v="1"/>
    <x v="1984"/>
    <s v="Endrer env til p"/>
    <x v="7"/>
    <n v="5"/>
    <x v="2"/>
    <x v="0"/>
    <x v="1"/>
    <x v="7"/>
    <x v="2"/>
    <x v="1"/>
  </r>
  <r>
    <s v="eessi-pensjon-krav-initialisering"/>
    <x v="1934"/>
    <x v="4"/>
    <x v="1"/>
    <x v="1985"/>
    <s v="Legger til logging for s3bucket"/>
    <x v="7"/>
    <n v="5"/>
    <x v="2"/>
    <x v="0"/>
    <x v="1"/>
    <x v="7"/>
    <x v="2"/>
    <x v="1"/>
  </r>
  <r>
    <s v="eessi-pensjon-krav-initialisering"/>
    <x v="1935"/>
    <x v="4"/>
    <x v="1"/>
    <x v="1986"/>
    <s v="tar bort gcp bucket creation"/>
    <x v="7"/>
    <n v="5"/>
    <x v="2"/>
    <x v="0"/>
    <x v="1"/>
    <x v="7"/>
    <x v="2"/>
    <x v="1"/>
  </r>
  <r>
    <s v="eessi-pensjon-krav-initialisering"/>
    <x v="1936"/>
    <x v="4"/>
    <x v="1"/>
    <x v="1987"/>
    <s v="endrer gcp bucket key og secret"/>
    <x v="7"/>
    <n v="5"/>
    <x v="2"/>
    <x v="0"/>
    <x v="1"/>
    <x v="7"/>
    <x v="2"/>
    <x v="1"/>
  </r>
  <r>
    <s v="eessi-pensjon-krav-initialisering"/>
    <x v="1937"/>
    <x v="4"/>
    <x v="1"/>
    <x v="1988"/>
    <s v="gcp config"/>
    <x v="7"/>
    <n v="5"/>
    <x v="2"/>
    <x v="0"/>
    <x v="1"/>
    <x v="7"/>
    <x v="2"/>
    <x v="1"/>
  </r>
  <r>
    <s v="eessi-pensjon-krav-initialisering"/>
    <x v="1938"/>
    <x v="4"/>
    <x v="1"/>
    <x v="1989"/>
    <s v="Disabler lagring av hendelse samt slettet Controller.kt"/>
    <x v="7"/>
    <n v="5"/>
    <x v="2"/>
    <x v="0"/>
    <x v="1"/>
    <x v="7"/>
    <x v="2"/>
    <x v="1"/>
  </r>
  <r>
    <s v="eessi-pensjon-krav-initialisering"/>
    <x v="1939"/>
    <x v="4"/>
    <x v="1"/>
    <x v="1990"/>
    <s v="Fikser scope for proxy-cred"/>
    <x v="7"/>
    <n v="5"/>
    <x v="2"/>
    <x v="0"/>
    <x v="1"/>
    <x v="7"/>
    <x v="2"/>
    <x v="1"/>
  </r>
  <r>
    <s v="eessi-pensjon-krav-initialisering"/>
    <x v="1940"/>
    <x v="4"/>
    <x v="1"/>
    <x v="1991"/>
    <s v="Legger til proxy for behandlehendelse"/>
    <x v="7"/>
    <n v="5"/>
    <x v="2"/>
    <x v="0"/>
    <x v="1"/>
    <x v="7"/>
    <x v="2"/>
    <x v="1"/>
  </r>
  <r>
    <s v="eessi-pensjon-krav-initialisering"/>
    <x v="1941"/>
    <x v="4"/>
    <x v="1"/>
    <x v="1992"/>
    <s v="Bruker proxy for behandlehendelse"/>
    <x v="7"/>
    <n v="5"/>
    <x v="2"/>
    <x v="0"/>
    <x v="1"/>
    <x v="7"/>
    <x v="2"/>
    <x v="1"/>
  </r>
  <r>
    <s v="eessi-pensjon-krav-initialisering"/>
    <x v="1942"/>
    <x v="4"/>
    <x v="1"/>
    <x v="1993"/>
    <s v="legger inn korrekt indentering for azure / accesspolicy"/>
    <x v="7"/>
    <n v="5"/>
    <x v="2"/>
    <x v="0"/>
    <x v="1"/>
    <x v="7"/>
    <x v="2"/>
    <x v="1"/>
  </r>
  <r>
    <s v="eessi-pensjon-krav-initialisering"/>
    <x v="1943"/>
    <x v="4"/>
    <x v="1"/>
    <x v="1994"/>
    <s v="oppdatering av scope for pen"/>
    <x v="7"/>
    <n v="5"/>
    <x v="2"/>
    <x v="0"/>
    <x v="1"/>
    <x v="7"/>
    <x v="2"/>
    <x v="1"/>
  </r>
  <r>
    <s v="eessi-pensjon-krav-initialisering"/>
    <x v="1944"/>
    <x v="4"/>
    <x v="1"/>
    <x v="1995"/>
    <s v="konfig og litt endring i test (s3 oppsett)"/>
    <x v="7"/>
    <n v="5"/>
    <x v="2"/>
    <x v="0"/>
    <x v="1"/>
    <x v="7"/>
    <x v="2"/>
    <x v="1"/>
  </r>
  <r>
    <s v="eessi-pensjon-krav-initialisering"/>
    <x v="1945"/>
    <x v="4"/>
    <x v="1"/>
    <x v="1996"/>
    <s v="rydder litt i config"/>
    <x v="7"/>
    <n v="5"/>
    <x v="2"/>
    <x v="0"/>
    <x v="1"/>
    <x v="7"/>
    <x v="2"/>
    <x v="1"/>
  </r>
  <r>
    <s v="eessi-pensjon-krav-initialisering"/>
    <x v="1946"/>
    <x v="4"/>
    <x v="1"/>
    <x v="1997"/>
    <s v="Endrer til pen-credentials i OAuth2RestTemplateConfiguration.kt"/>
    <x v="7"/>
    <n v="5"/>
    <x v="2"/>
    <x v="0"/>
    <x v="1"/>
    <x v="7"/>
    <x v="2"/>
    <x v="1"/>
  </r>
  <r>
    <s v="eessi-pensjon-krav-initialisering"/>
    <x v="1947"/>
    <x v="4"/>
    <x v="1"/>
    <x v="1998"/>
    <s v="Fjerner .json ref i bygg"/>
    <x v="7"/>
    <n v="5"/>
    <x v="2"/>
    <x v="0"/>
    <x v="1"/>
    <x v="7"/>
    <x v="2"/>
    <x v="1"/>
  </r>
  <r>
    <s v="eessi-pensjon-krav-initialisering"/>
    <x v="1948"/>
    <x v="4"/>
    <x v="1"/>
    <x v="1999"/>
    <s v="testfix for gcp bucket i test"/>
    <x v="7"/>
    <n v="5"/>
    <x v="2"/>
    <x v="0"/>
    <x v="1"/>
    <x v="7"/>
    <x v="2"/>
    <x v="1"/>
  </r>
  <r>
    <s v="eessi-pensjon-krav-initialisering"/>
    <x v="1949"/>
    <x v="4"/>
    <x v="1"/>
    <x v="2000"/>
    <s v="Endrer navn på secret, samt bucket credentials"/>
    <x v="7"/>
    <n v="5"/>
    <x v="2"/>
    <x v="0"/>
    <x v="1"/>
    <x v="7"/>
    <x v="2"/>
    <x v="1"/>
  </r>
  <r>
    <s v="eessi-pensjon-krav-initialisering"/>
    <x v="1950"/>
    <x v="4"/>
    <x v="1"/>
    <x v="2001"/>
    <s v="Feature/gcp transfer (#9)"/>
    <x v="7"/>
    <n v="5"/>
    <x v="2"/>
    <x v="0"/>
    <x v="1"/>
    <x v="7"/>
    <x v="2"/>
    <x v="1"/>
  </r>
  <r>
    <s v="eessi-pensjon-krav-initialisering"/>
    <x v="1951"/>
    <x v="4"/>
    <x v="1"/>
    <x v="2002"/>
    <s v="oppdatering av versjoner (#8)"/>
    <x v="7"/>
    <n v="5"/>
    <x v="3"/>
    <x v="0"/>
    <x v="1"/>
    <x v="7"/>
    <x v="2"/>
    <x v="1"/>
  </r>
  <r>
    <s v="eessi-pensjon-krav-initialisering"/>
    <x v="1952"/>
    <x v="4"/>
    <x v="1"/>
    <x v="2003"/>
    <s v="bumper kotlin til 1.6.0 grunnet mismatch med metrics og feilende kompilering"/>
    <x v="7"/>
    <n v="5"/>
    <x v="3"/>
    <x v="0"/>
    <x v="1"/>
    <x v="7"/>
    <x v="2"/>
    <x v="1"/>
  </r>
  <r>
    <s v="eessi-pensjon-krav-initialisering"/>
    <x v="1953"/>
    <x v="4"/>
    <x v="1"/>
    <x v="2004"/>
    <s v="bumper owasp versjon"/>
    <x v="7"/>
    <n v="5"/>
    <x v="3"/>
    <x v="0"/>
    <x v="1"/>
    <x v="7"/>
    <x v="2"/>
    <x v="1"/>
  </r>
  <r>
    <s v="eessi-pensjon-krav-initialisering"/>
    <x v="1954"/>
    <x v="4"/>
    <x v="1"/>
    <x v="2005"/>
    <s v="Upgrade Gradle wrapper to 7.3.1"/>
    <x v="7"/>
    <n v="5"/>
    <x v="3"/>
    <x v="0"/>
    <x v="1"/>
    <x v="7"/>
    <x v="2"/>
    <x v="1"/>
  </r>
  <r>
    <s v="eessi-pensjon-krav-initialisering"/>
    <x v="1955"/>
    <x v="4"/>
    <x v="1"/>
    <x v="2006"/>
    <s v="Retter kafka konfig til å deserialisere på string/string (key/value)"/>
    <x v="7"/>
    <n v="5"/>
    <x v="3"/>
    <x v="0"/>
    <x v="1"/>
    <x v="7"/>
    <x v="2"/>
    <x v="1"/>
  </r>
  <r>
    <s v="eessi-pensjon-krav-initialisering"/>
    <x v="1956"/>
    <x v="4"/>
    <x v="1"/>
    <x v="2007"/>
    <s v="Merge pull request #7 from navikt/feature/flytterTilAiven"/>
    <x v="7"/>
    <n v="5"/>
    <x v="3"/>
    <x v="0"/>
    <x v="1"/>
    <x v="7"/>
    <x v="2"/>
    <x v="1"/>
  </r>
  <r>
    <s v="eessi-pensjon-krav-initialisering"/>
    <x v="1957"/>
    <x v="4"/>
    <x v="1"/>
    <x v="2008"/>
    <s v="Bytter til å bruke aiven topics"/>
    <x v="7"/>
    <n v="5"/>
    <x v="3"/>
    <x v="0"/>
    <x v="1"/>
    <x v="7"/>
    <x v="2"/>
    <x v="1"/>
  </r>
  <r>
    <s v="eessi-pensjon-krav-initialisering"/>
    <x v="1958"/>
    <x v="4"/>
    <x v="1"/>
    <x v="2009"/>
    <s v="Går over til å lese topics fra aiven (#6)"/>
    <x v="7"/>
    <n v="5"/>
    <x v="3"/>
    <x v="0"/>
    <x v="1"/>
    <x v="7"/>
    <x v="2"/>
    <x v="1"/>
  </r>
  <r>
    <s v="eessi-pensjon-krav-initialisering"/>
    <x v="1959"/>
    <x v="4"/>
    <x v="1"/>
    <x v="2010"/>
    <s v="Går over til å lese topics fra aiven"/>
    <x v="7"/>
    <n v="5"/>
    <x v="3"/>
    <x v="0"/>
    <x v="1"/>
    <x v="7"/>
    <x v="2"/>
    <x v="1"/>
  </r>
  <r>
    <s v="eessi-pensjon-krav-initialisering"/>
    <x v="1960"/>
    <x v="4"/>
    <x v="1"/>
    <x v="2011"/>
    <s v="Legger til krav-init topics i aiven"/>
    <x v="7"/>
    <n v="5"/>
    <x v="3"/>
    <x v="0"/>
    <x v="1"/>
    <x v="7"/>
    <x v="2"/>
    <x v="1"/>
  </r>
  <r>
    <s v="eessi-pensjon-krav-initialisering"/>
    <x v="1961"/>
    <x v="4"/>
    <x v="1"/>
    <x v="2012"/>
    <s v="Legger til controller for å kunne slette kravinithendelser fra s3 base"/>
    <x v="7"/>
    <n v="5"/>
    <x v="3"/>
    <x v="0"/>
    <x v="1"/>
    <x v="7"/>
    <x v="2"/>
    <x v="1"/>
  </r>
  <r>
    <s v="eessi-pensjon-krav-initialisering"/>
    <x v="1962"/>
    <x v="4"/>
    <x v="1"/>
    <x v="2013"/>
    <s v="Gjør klar for bruk av aiven og flytter kafka-config inn i KafkaConfig"/>
    <x v="7"/>
    <n v="5"/>
    <x v="3"/>
    <x v="0"/>
    <x v="1"/>
    <x v="7"/>
    <x v="2"/>
    <x v="1"/>
  </r>
  <r>
    <s v="eessi-pensjon-krav-initialisering"/>
    <x v="1963"/>
    <x v="4"/>
    <x v="1"/>
    <x v="2014"/>
    <s v="deployer til teamnamespace"/>
    <x v="7"/>
    <n v="5"/>
    <x v="4"/>
    <x v="0"/>
    <x v="1"/>
    <x v="7"/>
    <x v="2"/>
    <x v="1"/>
  </r>
  <r>
    <s v="eessi-pensjon-krav-initialisering"/>
    <x v="1964"/>
    <x v="4"/>
    <x v="1"/>
    <x v="2015"/>
    <s v="deployer til teamnamespace"/>
    <x v="7"/>
    <n v="5"/>
    <x v="4"/>
    <x v="0"/>
    <x v="1"/>
    <x v="7"/>
    <x v="2"/>
    <x v="1"/>
  </r>
  <r>
    <s v="eessi-pensjon-krav-initialisering"/>
    <x v="1965"/>
    <x v="4"/>
    <x v="1"/>
    <x v="2016"/>
    <s v="deployer til teamnamespace"/>
    <x v="7"/>
    <n v="5"/>
    <x v="4"/>
    <x v="0"/>
    <x v="1"/>
    <x v="7"/>
    <x v="2"/>
    <x v="1"/>
  </r>
  <r>
    <s v="eessi-pensjon-krav-initialisering"/>
    <x v="1966"/>
    <x v="4"/>
    <x v="1"/>
    <x v="2017"/>
    <s v="Legger til teller for hendelsetype alder/ufore samt rydding i s2 logging"/>
    <x v="7"/>
    <n v="5"/>
    <x v="4"/>
    <x v="0"/>
    <x v="1"/>
    <x v="7"/>
    <x v="2"/>
    <x v="1"/>
  </r>
  <r>
    <s v="eessi-pensjon-krav-initialisering"/>
    <x v="1967"/>
    <x v="4"/>
    <x v="1"/>
    <x v="2018"/>
    <s v="Legger til miljø i yaml filer for prometheus"/>
    <x v="7"/>
    <n v="5"/>
    <x v="4"/>
    <x v="0"/>
    <x v="1"/>
    <x v="7"/>
    <x v="2"/>
    <x v="1"/>
  </r>
  <r>
    <s v="eessi-pensjon-krav-initialisering"/>
    <x v="1968"/>
    <x v="4"/>
    <x v="1"/>
    <x v="2019"/>
    <s v="Felles sjekk for hendelse Alder/Uføre saknr finnes fra før"/>
    <x v="7"/>
    <n v="5"/>
    <x v="4"/>
    <x v="0"/>
    <x v="1"/>
    <x v="7"/>
    <x v="2"/>
    <x v="1"/>
  </r>
  <r>
    <s v="eessi-pensjon-krav-initialisering"/>
    <x v="1969"/>
    <x v="4"/>
    <x v="1"/>
    <x v="2020"/>
    <s v="Sorterer filene i s3 og rydder vekk ubrukt kode"/>
    <x v="7"/>
    <n v="5"/>
    <x v="4"/>
    <x v="0"/>
    <x v="1"/>
    <x v="7"/>
    <x v="2"/>
    <x v="1"/>
  </r>
  <r>
    <s v="eessi-pensjon-krav-initialisering"/>
    <x v="1970"/>
    <x v="4"/>
    <x v="1"/>
    <x v="2021"/>
    <s v="Sender trimmet BehandleHendelseModel til Pesys (#5)"/>
    <x v="7"/>
    <n v="5"/>
    <x v="4"/>
    <x v="0"/>
    <x v="1"/>
    <x v="7"/>
    <x v="2"/>
    <x v="1"/>
  </r>
  <r>
    <s v="eessi-pensjon-krav-initialisering"/>
    <x v="1971"/>
    <x v="4"/>
    <x v="1"/>
    <x v="2022"/>
    <s v="Håndtering av manglende oppdretteDato for serialisering/deserialisering av BehandleHendelseModel"/>
    <x v="7"/>
    <n v="5"/>
    <x v="4"/>
    <x v="0"/>
    <x v="1"/>
    <x v="7"/>
    <x v="2"/>
    <x v="1"/>
  </r>
  <r>
    <s v="eessi-pensjon-krav-initialisering"/>
    <x v="1972"/>
    <x v="4"/>
    <x v="1"/>
    <x v="2023"/>
    <s v="Tar i bruk nytt format/path for lagring av kravhendelser"/>
    <x v="7"/>
    <n v="5"/>
    <x v="4"/>
    <x v="0"/>
    <x v="1"/>
    <x v="7"/>
    <x v="2"/>
    <x v="1"/>
  </r>
  <r>
    <s v="eessi-pensjon-krav-initialisering"/>
    <x v="1973"/>
    <x v="4"/>
    <x v="1"/>
    <x v="2024"/>
    <s v="Feature/lagre med sak (#4)"/>
    <x v="7"/>
    <n v="5"/>
    <x v="4"/>
    <x v="0"/>
    <x v="1"/>
    <x v="7"/>
    <x v="2"/>
    <x v="1"/>
  </r>
  <r>
    <s v="eessi-pensjon-krav-initialisering"/>
    <x v="1974"/>
    <x v="4"/>
    <x v="1"/>
    <x v="2025"/>
    <s v="Feature/lagre med sak (#3)"/>
    <x v="7"/>
    <n v="5"/>
    <x v="4"/>
    <x v="0"/>
    <x v="1"/>
    <x v="7"/>
    <x v="2"/>
    <x v="1"/>
  </r>
  <r>
    <s v="eessi-pensjon-krav-initialisering"/>
    <x v="1975"/>
    <x v="4"/>
    <x v="1"/>
    <x v="2026"/>
    <s v="Fjerner Mockito og innfører mockk"/>
    <x v="7"/>
    <n v="5"/>
    <x v="4"/>
    <x v="0"/>
    <x v="1"/>
    <x v="7"/>
    <x v="2"/>
    <x v="1"/>
  </r>
  <r>
    <s v="eessi-pensjon-krav-initialisering"/>
    <x v="1976"/>
    <x v="4"/>
    <x v="1"/>
    <x v="2027"/>
    <s v="Endrer logging av s3 lagring til fra error til info"/>
    <x v="7"/>
    <n v="5"/>
    <x v="5"/>
    <x v="0"/>
    <x v="1"/>
    <x v="7"/>
    <x v="2"/>
    <x v="1"/>
  </r>
  <r>
    <s v="eessi-pensjon-krav-initialisering"/>
    <x v="1977"/>
    <x v="4"/>
    <x v="1"/>
    <x v="2028"/>
    <s v="Legger til controller for å sende krav-init inn via postman"/>
    <x v="7"/>
    <n v="5"/>
    <x v="5"/>
    <x v="0"/>
    <x v="1"/>
    <x v="7"/>
    <x v="2"/>
    <x v="1"/>
  </r>
  <r>
    <s v="eessi-pensjon-krav-initialisering"/>
    <x v="1978"/>
    <x v="4"/>
    <x v="1"/>
    <x v="2029"/>
    <s v="Fjerner lagringsmulighet for KravAlder, samt forbedring av IT"/>
    <x v="7"/>
    <n v="5"/>
    <x v="5"/>
    <x v="0"/>
    <x v="1"/>
    <x v="7"/>
    <x v="2"/>
    <x v="1"/>
  </r>
  <r>
    <s v="eessi-pensjon-krav-initialisering"/>
    <x v="1979"/>
    <x v="4"/>
    <x v="1"/>
    <x v="2030"/>
    <s v="legger til nais på url til pesys behandlehendelse"/>
    <x v="7"/>
    <n v="5"/>
    <x v="5"/>
    <x v="0"/>
    <x v="1"/>
    <x v="7"/>
    <x v="2"/>
    <x v="1"/>
  </r>
  <r>
    <s v="eessi-pensjon-krav-initialisering"/>
    <x v="1980"/>
    <x v="4"/>
    <x v="1"/>
    <x v="2031"/>
    <s v="EP:1110 Refaktorert behandleHendelse"/>
    <x v="7"/>
    <n v="5"/>
    <x v="5"/>
    <x v="0"/>
    <x v="1"/>
    <x v="7"/>
    <x v="2"/>
    <x v="1"/>
  </r>
  <r>
    <s v="eessi-pensjon-krav-initialisering"/>
    <x v="1981"/>
    <x v="4"/>
    <x v="1"/>
    <x v="2032"/>
    <s v="Endrer konfig for prod"/>
    <x v="7"/>
    <n v="5"/>
    <x v="5"/>
    <x v="0"/>
    <x v="1"/>
    <x v="7"/>
    <x v="2"/>
    <x v="1"/>
  </r>
  <r>
    <s v="eessi-pensjon-krav-initialisering"/>
    <x v="1982"/>
    <x v="4"/>
    <x v="1"/>
    <x v="2033"/>
    <s v="ep-1108: retter opp appname for prod"/>
    <x v="7"/>
    <n v="5"/>
    <x v="5"/>
    <x v="0"/>
    <x v="1"/>
    <x v="7"/>
    <x v="2"/>
    <x v="1"/>
  </r>
  <r>
    <s v="eessi-pensjon-krav-initialisering"/>
    <x v="1983"/>
    <x v="4"/>
    <x v="1"/>
    <x v="2034"/>
    <s v="Endrer maountpath for prod"/>
    <x v="7"/>
    <n v="5"/>
    <x v="5"/>
    <x v="0"/>
    <x v="1"/>
    <x v="7"/>
    <x v="2"/>
    <x v="1"/>
  </r>
  <r>
    <s v="eessi-pensjon-krav-initialisering"/>
    <x v="1984"/>
    <x v="4"/>
    <x v="1"/>
    <x v="2035"/>
    <s v="Bumper opp security-sts version"/>
    <x v="7"/>
    <n v="5"/>
    <x v="5"/>
    <x v="0"/>
    <x v="1"/>
    <x v="7"/>
    <x v="2"/>
    <x v="1"/>
  </r>
  <r>
    <s v="eessi-pensjon-krav-initialisering"/>
    <x v="1985"/>
    <x v="4"/>
    <x v="1"/>
    <x v="2036"/>
    <s v="Oppdaterer naisconfig for prod"/>
    <x v="7"/>
    <n v="5"/>
    <x v="5"/>
    <x v="0"/>
    <x v="1"/>
    <x v="7"/>
    <x v="2"/>
    <x v="1"/>
  </r>
  <r>
    <s v="eessi-pensjon-krav-initialisering"/>
    <x v="1986"/>
    <x v="4"/>
    <x v="1"/>
    <x v="2037"/>
    <s v="ep-1108: Klargjør og konfigurerer for prodsetting"/>
    <x v="7"/>
    <n v="5"/>
    <x v="5"/>
    <x v="0"/>
    <x v="1"/>
    <x v="7"/>
    <x v="2"/>
    <x v="1"/>
  </r>
  <r>
    <s v="eessi-pensjon-krav-initialisering"/>
    <x v="1987"/>
    <x v="4"/>
    <x v="1"/>
    <x v="2038"/>
    <s v="Integrasjontest med forbedring og støtte av s3"/>
    <x v="7"/>
    <n v="5"/>
    <x v="5"/>
    <x v="0"/>
    <x v="1"/>
    <x v="7"/>
    <x v="2"/>
    <x v="1"/>
  </r>
  <r>
    <s v="eessi-pensjon-krav-initialisering"/>
    <x v="1988"/>
    <x v="4"/>
    <x v="1"/>
    <x v="2039"/>
    <s v="Legger inn feilhåndtering for BehandleHendelseKlient"/>
    <x v="7"/>
    <n v="5"/>
    <x v="5"/>
    <x v="0"/>
    <x v="1"/>
    <x v="7"/>
    <x v="2"/>
    <x v="1"/>
  </r>
  <r>
    <s v="eessi-pensjon-krav-initialisering"/>
    <x v="1989"/>
    <x v="4"/>
    <x v="1"/>
    <x v="2040"/>
    <s v="Legger til try catch rundt henting av hendelse"/>
    <x v="7"/>
    <n v="5"/>
    <x v="5"/>
    <x v="0"/>
    <x v="1"/>
    <x v="7"/>
    <x v="2"/>
    <x v="1"/>
  </r>
  <r>
    <s v="eessi-pensjon-krav-initialisering"/>
    <x v="1990"/>
    <x v="4"/>
    <x v="1"/>
    <x v="2041"/>
    <s v="Legger inn bucket name"/>
    <x v="7"/>
    <n v="5"/>
    <x v="5"/>
    <x v="0"/>
    <x v="1"/>
    <x v="7"/>
    <x v="2"/>
    <x v="1"/>
  </r>
  <r>
    <s v="eessi-pensjon-krav-initialisering"/>
    <x v="1991"/>
    <x v="4"/>
    <x v="1"/>
    <x v="2042"/>
    <s v="Legger inn s3 region"/>
    <x v="7"/>
    <n v="5"/>
    <x v="5"/>
    <x v="0"/>
    <x v="1"/>
    <x v="7"/>
    <x v="2"/>
    <x v="1"/>
  </r>
  <r>
    <s v="eessi-pensjon-krav-initialisering"/>
    <x v="1992"/>
    <x v="4"/>
    <x v="1"/>
    <x v="2043"/>
    <s v="Legger inn appsecrets"/>
    <x v="7"/>
    <n v="5"/>
    <x v="5"/>
    <x v="0"/>
    <x v="1"/>
    <x v="7"/>
    <x v="2"/>
    <x v="1"/>
  </r>
  <r>
    <s v="eessi-pensjon-krav-initialisering"/>
    <x v="1993"/>
    <x v="4"/>
    <x v="1"/>
    <x v="2044"/>
    <s v="Feature/s3 api (#1)"/>
    <x v="7"/>
    <n v="5"/>
    <x v="5"/>
    <x v="0"/>
    <x v="1"/>
    <x v="7"/>
    <x v="2"/>
    <x v="1"/>
  </r>
  <r>
    <s v="eessi-pensjon-krav-initialisering"/>
    <x v="1994"/>
    <x v="4"/>
    <x v="1"/>
    <x v="2045"/>
    <s v="Legger til seekToCurrenErrorHandler med maxAttempts lik 0"/>
    <x v="7"/>
    <n v="5"/>
    <x v="5"/>
    <x v="0"/>
    <x v="1"/>
    <x v="7"/>
    <x v="2"/>
    <x v="1"/>
  </r>
  <r>
    <s v="eessi-pensjon-krav-initialisering"/>
    <x v="1995"/>
    <x v="4"/>
    <x v="1"/>
    <x v="2046"/>
    <s v="Legger til seekToCurrenErrorHandler med maxAttempts lik -1"/>
    <x v="7"/>
    <n v="5"/>
    <x v="5"/>
    <x v="0"/>
    <x v="1"/>
    <x v="7"/>
    <x v="2"/>
    <x v="1"/>
  </r>
  <r>
    <s v="eessi-pensjon-krav-initialisering"/>
    <x v="1996"/>
    <x v="4"/>
    <x v="1"/>
    <x v="2047"/>
    <s v="Legger til seekToCurrenErrorHandler"/>
    <x v="7"/>
    <n v="5"/>
    <x v="5"/>
    <x v="0"/>
    <x v="1"/>
    <x v="7"/>
    <x v="2"/>
    <x v="1"/>
  </r>
  <r>
    <s v="eessi-pensjon-krav-initialisering"/>
    <x v="1997"/>
    <x v="4"/>
    <x v="1"/>
    <x v="2048"/>
    <s v="Forsøker å legge til @EnableRetry"/>
    <x v="7"/>
    <n v="5"/>
    <x v="5"/>
    <x v="0"/>
    <x v="1"/>
    <x v="7"/>
    <x v="2"/>
    <x v="1"/>
  </r>
  <r>
    <s v="eessi-pensjon-krav-initialisering"/>
    <x v="1998"/>
    <x v="4"/>
    <x v="1"/>
    <x v="2049"/>
    <s v="Forsøker å legge til @EnableRetry"/>
    <x v="7"/>
    <n v="5"/>
    <x v="5"/>
    <x v="0"/>
    <x v="1"/>
    <x v="7"/>
    <x v="2"/>
    <x v="1"/>
  </r>
  <r>
    <s v="eessi-pensjon-krav-initialisering"/>
    <x v="1999"/>
    <x v="4"/>
    <x v="1"/>
    <x v="2050"/>
    <s v="Forsøker å legge til @EnableRetry"/>
    <x v="7"/>
    <n v="5"/>
    <x v="5"/>
    <x v="0"/>
    <x v="1"/>
    <x v="7"/>
    <x v="2"/>
    <x v="1"/>
  </r>
  <r>
    <s v="eessi-pensjon-krav-initialisering"/>
    <x v="2000"/>
    <x v="4"/>
    <x v="1"/>
    <x v="2051"/>
    <s v="Forsøker å legge til @EnableRetry"/>
    <x v="7"/>
    <n v="5"/>
    <x v="5"/>
    <x v="0"/>
    <x v="1"/>
    <x v="7"/>
    <x v="2"/>
    <x v="1"/>
  </r>
  <r>
    <s v="eessi-pensjon-krav-initialisering"/>
    <x v="2001"/>
    <x v="4"/>
    <x v="1"/>
    <x v="2052"/>
    <s v="Fikser byggfeil¨"/>
    <x v="7"/>
    <n v="5"/>
    <x v="5"/>
    <x v="0"/>
    <x v="1"/>
    <x v="7"/>
    <x v="2"/>
    <x v="1"/>
  </r>
  <r>
    <s v="eessi-pensjon-krav-initialisering"/>
    <x v="2002"/>
    <x v="4"/>
    <x v="1"/>
    <x v="2053"/>
    <s v="Legger til retry og stopp"/>
    <x v="7"/>
    <n v="5"/>
    <x v="5"/>
    <x v="0"/>
    <x v="1"/>
    <x v="7"/>
    <x v="2"/>
    <x v="1"/>
  </r>
  <r>
    <s v="eessi-pensjon-krav-initialisering"/>
    <x v="2003"/>
    <x v="4"/>
    <x v="1"/>
    <x v="2054"/>
    <s v="Forsøker å legge til retry på kafka til 1"/>
    <x v="7"/>
    <n v="5"/>
    <x v="5"/>
    <x v="0"/>
    <x v="1"/>
    <x v="7"/>
    <x v="2"/>
    <x v="1"/>
  </r>
  <r>
    <s v="eessi-pensjon-krav-initialisering"/>
    <x v="2004"/>
    <x v="4"/>
    <x v="1"/>
    <x v="2055"/>
    <s v="Legger til beskrivelse hvis det ikke finnes."/>
    <x v="7"/>
    <n v="5"/>
    <x v="5"/>
    <x v="0"/>
    <x v="1"/>
    <x v="7"/>
    <x v="2"/>
    <x v="1"/>
  </r>
  <r>
    <s v="eessi-pensjon-krav-initialisering"/>
    <x v="2005"/>
    <x v="4"/>
    <x v="1"/>
    <x v="2056"/>
    <s v="Fjerner smoketest for behandleutlandhendelse"/>
    <x v="7"/>
    <n v="5"/>
    <x v="5"/>
    <x v="0"/>
    <x v="1"/>
    <x v="7"/>
    <x v="2"/>
    <x v="1"/>
  </r>
  <r>
    <s v="eessi-pensjon-krav-initialisering"/>
    <x v="2006"/>
    <x v="4"/>
    <x v="1"/>
    <x v="2057"/>
    <s v="Update README.md"/>
    <x v="7"/>
    <n v="5"/>
    <x v="5"/>
    <x v="0"/>
    <x v="1"/>
    <x v="7"/>
    <x v="2"/>
    <x v="1"/>
  </r>
  <r>
    <s v="eessi-pensjon-krav-initialisering"/>
    <x v="2007"/>
    <x v="4"/>
    <x v="1"/>
    <x v="2058"/>
    <s v="legge til bucid for smoketest"/>
    <x v="7"/>
    <n v="5"/>
    <x v="5"/>
    <x v="0"/>
    <x v="1"/>
    <x v="7"/>
    <x v="2"/>
    <x v="1"/>
  </r>
  <r>
    <s v="eessi-pensjon-krav-initialisering"/>
    <x v="2008"/>
    <x v="4"/>
    <x v="1"/>
    <x v="2059"/>
    <s v="Prøver BehandleHendelseKlient"/>
    <x v="7"/>
    <n v="5"/>
    <x v="5"/>
    <x v="0"/>
    <x v="1"/>
    <x v="7"/>
    <x v="2"/>
    <x v="1"/>
  </r>
  <r>
    <s v="eessi-pensjon-krav-initialisering"/>
    <x v="2009"/>
    <x v="4"/>
    <x v="1"/>
    <x v="2060"/>
    <s v="Legger og oppdaterer kode for BehandleHendelse"/>
    <x v="7"/>
    <n v="5"/>
    <x v="5"/>
    <x v="0"/>
    <x v="1"/>
    <x v="7"/>
    <x v="2"/>
    <x v="1"/>
  </r>
  <r>
    <s v="eessi-pensjon-krav-initialisering"/>
    <x v="2009"/>
    <x v="4"/>
    <x v="1"/>
    <x v="2061"/>
    <s v="Rename .java to .kt"/>
    <x v="7"/>
    <n v="5"/>
    <x v="5"/>
    <x v="0"/>
    <x v="1"/>
    <x v="7"/>
    <x v="2"/>
    <x v="1"/>
  </r>
  <r>
    <s v="eessi-pensjon-krav-initialisering"/>
    <x v="2010"/>
    <x v="4"/>
    <x v="1"/>
    <x v="2062"/>
    <s v="Legger til lit mere"/>
    <x v="7"/>
    <n v="5"/>
    <x v="5"/>
    <x v="0"/>
    <x v="1"/>
    <x v="7"/>
    <x v="2"/>
    <x v="1"/>
  </r>
  <r>
    <s v="eessi-pensjon-krav-initialisering"/>
    <x v="2011"/>
    <x v="4"/>
    <x v="1"/>
    <x v="2063"/>
    <s v="Endrer på div filer"/>
    <x v="7"/>
    <n v="5"/>
    <x v="5"/>
    <x v="0"/>
    <x v="1"/>
    <x v="7"/>
    <x v="2"/>
    <x v="1"/>
  </r>
  <r>
    <s v="eessi-pensjon-krav-initialisering"/>
    <x v="2012"/>
    <x v="4"/>
    <x v="1"/>
    <x v="2064"/>
    <s v="Endrer på div filer"/>
    <x v="7"/>
    <n v="5"/>
    <x v="5"/>
    <x v="0"/>
    <x v="1"/>
    <x v="7"/>
    <x v="2"/>
    <x v="1"/>
  </r>
  <r>
    <s v="eessi-pensjon-krav-initialisering"/>
    <x v="2013"/>
    <x v="4"/>
    <x v="1"/>
    <x v="2065"/>
    <s v="Endrer på div filer for kafka"/>
    <x v="7"/>
    <n v="5"/>
    <x v="5"/>
    <x v="0"/>
    <x v="1"/>
    <x v="7"/>
    <x v="2"/>
    <x v="1"/>
  </r>
  <r>
    <s v="eessi-pensjon-krav-initialisering"/>
    <x v="2014"/>
    <x v="4"/>
    <x v="1"/>
    <x v="2066"/>
    <s v="legger til kravInitialiseringListener"/>
    <x v="7"/>
    <n v="5"/>
    <x v="5"/>
    <x v="0"/>
    <x v="1"/>
    <x v="7"/>
    <x v="2"/>
    <x v="1"/>
  </r>
  <r>
    <s v="eessi-pensjon-krav-initialisering"/>
    <x v="2015"/>
    <x v="4"/>
    <x v="1"/>
    <x v="2067"/>
    <s v="legger til vault"/>
    <x v="7"/>
    <n v="5"/>
    <x v="5"/>
    <x v="0"/>
    <x v="1"/>
    <x v="7"/>
    <x v="2"/>
    <x v="1"/>
  </r>
  <r>
    <s v="eessi-pensjon-krav-initialisering"/>
    <x v="2016"/>
    <x v="4"/>
    <x v="1"/>
    <x v="2068"/>
    <s v="legger til gitignore"/>
    <x v="7"/>
    <n v="5"/>
    <x v="5"/>
    <x v="0"/>
    <x v="1"/>
    <x v="7"/>
    <x v="2"/>
    <x v="1"/>
  </r>
  <r>
    <s v="eessi-pensjon-krav-initialisering"/>
    <x v="2017"/>
    <x v="4"/>
    <x v="1"/>
    <x v="2069"/>
    <s v="endrer navn til krav-initialisering"/>
    <x v="7"/>
    <n v="5"/>
    <x v="5"/>
    <x v="0"/>
    <x v="1"/>
    <x v="7"/>
    <x v="2"/>
    <x v="1"/>
  </r>
  <r>
    <s v="eessi-pensjon-krav-initialisering"/>
    <x v="2018"/>
    <x v="4"/>
    <x v="1"/>
    <x v="2070"/>
    <s v="Endret navn til kravinitialisering"/>
    <x v="7"/>
    <n v="5"/>
    <x v="5"/>
    <x v="0"/>
    <x v="1"/>
    <x v="7"/>
    <x v="2"/>
    <x v="1"/>
  </r>
  <r>
    <s v="eessi-pensjon-krav-initialisering"/>
    <x v="2019"/>
    <x v="4"/>
    <x v="1"/>
    <x v="2071"/>
    <s v="retter dockerfile fuckups"/>
    <x v="7"/>
    <n v="5"/>
    <x v="5"/>
    <x v="0"/>
    <x v="1"/>
    <x v="7"/>
    <x v="2"/>
    <x v="1"/>
  </r>
  <r>
    <s v="eessi-pensjon-krav-initialisering"/>
    <x v="2020"/>
    <x v="4"/>
    <x v="1"/>
    <x v="2072"/>
    <s v="fjerner statistikk og endrer til behandleutland"/>
    <x v="7"/>
    <n v="5"/>
    <x v="5"/>
    <x v="0"/>
    <x v="1"/>
    <x v="7"/>
    <x v="2"/>
    <x v="1"/>
  </r>
  <r>
    <s v="eessi-pensjon-krav-initialisering"/>
    <x v="2021"/>
    <x v="4"/>
    <x v="1"/>
    <x v="2073"/>
    <s v="gradle fix"/>
    <x v="7"/>
    <n v="5"/>
    <x v="5"/>
    <x v="0"/>
    <x v="1"/>
    <x v="7"/>
    <x v="2"/>
    <x v="1"/>
  </r>
  <r>
    <s v="eessi-pensjon-krav-initialisering"/>
    <x v="2022"/>
    <x v="4"/>
    <x v="1"/>
    <x v="2074"/>
    <s v="dockerfile fix"/>
    <x v="7"/>
    <n v="5"/>
    <x v="5"/>
    <x v="0"/>
    <x v="1"/>
    <x v="7"/>
    <x v="2"/>
    <x v="1"/>
  </r>
  <r>
    <s v="eessi-pensjon-krav-initialisering"/>
    <x v="2023"/>
    <x v="4"/>
    <x v="1"/>
    <x v="2075"/>
    <s v="legger til github actions script"/>
    <x v="7"/>
    <n v="5"/>
    <x v="5"/>
    <x v="0"/>
    <x v="1"/>
    <x v="7"/>
    <x v="2"/>
    <x v="1"/>
  </r>
  <r>
    <s v="eessi-pensjon-krav-initialisering"/>
    <x v="2024"/>
    <x v="4"/>
    <x v="1"/>
    <x v="2076"/>
    <s v="fjerner alt. tester ok"/>
    <x v="7"/>
    <n v="5"/>
    <x v="5"/>
    <x v="0"/>
    <x v="1"/>
    <x v="7"/>
    <x v="2"/>
    <x v="1"/>
  </r>
  <r>
    <s v="eessi-pensjon-krav-initialisering"/>
    <x v="2025"/>
    <x v="4"/>
    <x v="1"/>
    <x v="2077"/>
    <s v="Kopiert fra statistikk work in progress"/>
    <x v="7"/>
    <n v="5"/>
    <x v="5"/>
    <x v="0"/>
    <x v="1"/>
    <x v="7"/>
    <x v="2"/>
    <x v="1"/>
  </r>
  <r>
    <s v="eessi-pensjon-onprem-proxy"/>
    <x v="2026"/>
    <x v="5"/>
    <x v="1"/>
    <x v="2078"/>
    <s v="U - Oppgraderer com.fasterxml.jackson.module:jackson-module-kotlin:2.14.0 -&gt; 2.14.1"/>
    <x v="3"/>
    <n v="2"/>
    <x v="0"/>
    <x v="0"/>
    <x v="0"/>
    <x v="3"/>
    <x v="1"/>
    <x v="0"/>
  </r>
  <r>
    <s v="eessi-pensjon-onprem-proxy"/>
    <x v="2027"/>
    <x v="5"/>
    <x v="1"/>
    <x v="2079"/>
    <s v="U - Oppgraderer no.nav.eessi.pensjon:ep-metrics:1.0.1 -&gt; 1.0.2"/>
    <x v="3"/>
    <n v="2"/>
    <x v="0"/>
    <x v="0"/>
    <x v="0"/>
    <x v="3"/>
    <x v="1"/>
    <x v="0"/>
  </r>
  <r>
    <s v="eessi-pensjon-onprem-proxy"/>
    <x v="2028"/>
    <x v="5"/>
    <x v="1"/>
    <x v="2080"/>
    <s v="U - Oppgraderer io.mockk:mockk:1.13.2 -&gt; 1.13.3"/>
    <x v="3"/>
    <n v="2"/>
    <x v="0"/>
    <x v="0"/>
    <x v="0"/>
    <x v="3"/>
    <x v="1"/>
    <x v="0"/>
  </r>
  <r>
    <s v="eessi-pensjon-onprem-proxy"/>
    <x v="2029"/>
    <x v="5"/>
    <x v="1"/>
    <x v="2081"/>
    <s v="U - Oppgraderer org.pac4j:spring-webmvc-pac4j:6.2.0 -&gt; 7.0.0"/>
    <x v="3"/>
    <n v="2"/>
    <x v="0"/>
    <x v="0"/>
    <x v="0"/>
    <x v="3"/>
    <x v="1"/>
    <x v="0"/>
  </r>
  <r>
    <s v="eessi-pensjon-onprem-proxy"/>
    <x v="2030"/>
    <x v="5"/>
    <x v="1"/>
    <x v="2082"/>
    <s v="U - Oppgraderer com.ninja-squad:springmockk:3.1.2 -&gt; 4.0.0"/>
    <x v="3"/>
    <n v="2"/>
    <x v="0"/>
    <x v="0"/>
    <x v="0"/>
    <x v="3"/>
    <x v="1"/>
    <x v="0"/>
  </r>
  <r>
    <s v="eessi-pensjon-onprem-proxy"/>
    <x v="2031"/>
    <x v="5"/>
    <x v="1"/>
    <x v="2083"/>
    <s v="F - Introduserer IOExceptionRetryInterceptor - part II"/>
    <x v="2"/>
    <n v="2"/>
    <x v="0"/>
    <x v="1"/>
    <x v="1"/>
    <x v="2"/>
    <x v="1"/>
    <x v="0"/>
  </r>
  <r>
    <s v="eessi-pensjon-onprem-proxy"/>
    <x v="2032"/>
    <x v="5"/>
    <x v="1"/>
    <x v="2084"/>
    <s v="F - Introduserer IOExceptionRetryInterceptor"/>
    <x v="2"/>
    <n v="2"/>
    <x v="0"/>
    <x v="1"/>
    <x v="1"/>
    <x v="2"/>
    <x v="1"/>
    <x v="0"/>
  </r>
  <r>
    <s v="eessi-pensjon-onprem-proxy"/>
    <x v="2033"/>
    <x v="5"/>
    <x v="1"/>
    <x v="2085"/>
    <s v="f - Telling av inngående og utgående kall"/>
    <x v="2"/>
    <n v="1"/>
    <x v="0"/>
    <x v="1"/>
    <x v="1"/>
    <x v="2"/>
    <x v="0"/>
    <x v="0"/>
  </r>
  <r>
    <s v="eessi-pensjon-onprem-proxy"/>
    <x v="2034"/>
    <x v="5"/>
    <x v="1"/>
    <x v="2086"/>
    <s v="U - Oppgraderer no.nav.eessi.pensjon:ep-security-sts:0.1.45 -&gt; 0.1.49"/>
    <x v="3"/>
    <n v="2"/>
    <x v="0"/>
    <x v="0"/>
    <x v="0"/>
    <x v="3"/>
    <x v="1"/>
    <x v="0"/>
  </r>
  <r>
    <s v="eessi-pensjon-onprem-proxy"/>
    <x v="2035"/>
    <x v="5"/>
    <x v="1"/>
    <x v="2087"/>
    <s v="U - Oppgraderer no.nav.eessi.pensjon:ep-eux:1.3.31 -&gt; 1.3.34"/>
    <x v="3"/>
    <n v="2"/>
    <x v="0"/>
    <x v="0"/>
    <x v="0"/>
    <x v="3"/>
    <x v="1"/>
    <x v="0"/>
  </r>
  <r>
    <s v="eessi-pensjon-onprem-proxy"/>
    <x v="2036"/>
    <x v="5"/>
    <x v="1"/>
    <x v="2088"/>
    <s v="U - Oppgraderer no.nav.eessi.pensjon:ep-metrics:0.5.28 -&gt; 1.0.1"/>
    <x v="3"/>
    <n v="2"/>
    <x v="0"/>
    <x v="0"/>
    <x v="0"/>
    <x v="3"/>
    <x v="1"/>
    <x v="0"/>
  </r>
  <r>
    <s v="eessi-pensjon-onprem-proxy"/>
    <x v="2037"/>
    <x v="5"/>
    <x v="1"/>
    <x v="2089"/>
    <s v="U - Oppgraderer no.nav.eessi.pensjon:ep-logging:1.1.3 -&gt; 1.1.6"/>
    <x v="3"/>
    <n v="2"/>
    <x v="0"/>
    <x v="0"/>
    <x v="0"/>
    <x v="3"/>
    <x v="1"/>
    <x v="0"/>
  </r>
  <r>
    <s v="eessi-pensjon-onprem-proxy"/>
    <x v="2038"/>
    <x v="5"/>
    <x v="1"/>
    <x v="2090"/>
    <s v="U - Oppgraderer com.ninja-squad:springmockk:3.1.1 -&gt; 3.1.2"/>
    <x v="3"/>
    <n v="2"/>
    <x v="0"/>
    <x v="0"/>
    <x v="0"/>
    <x v="3"/>
    <x v="1"/>
    <x v="0"/>
  </r>
  <r>
    <s v="eessi-pensjon-onprem-proxy"/>
    <x v="143"/>
    <x v="5"/>
    <x v="1"/>
    <x v="2091"/>
    <s v="U - Oppdaterer org.owasp:dependency-check-gradle versjon fra 7.3.0 til 7.3.2"/>
    <x v="3"/>
    <n v="2"/>
    <x v="0"/>
    <x v="0"/>
    <x v="0"/>
    <x v="3"/>
    <x v="1"/>
    <x v="0"/>
  </r>
  <r>
    <s v="eessi-pensjon-onprem-proxy"/>
    <x v="503"/>
    <x v="5"/>
    <x v="1"/>
    <x v="2092"/>
    <s v="U - Oppdaterer ben-manes:gradle-versions-plugin versjon fra 0.43.0 til 0.44.0"/>
    <x v="3"/>
    <n v="2"/>
    <x v="0"/>
    <x v="0"/>
    <x v="0"/>
    <x v="3"/>
    <x v="1"/>
    <x v="0"/>
  </r>
  <r>
    <s v="eessi-pensjon-onprem-proxy"/>
    <x v="2039"/>
    <x v="5"/>
    <x v="1"/>
    <x v="2093"/>
    <s v="U - Oppgraderer no.nav.eessi.pensjon:ep-eux:1.3.30 -&gt; 1.3.31"/>
    <x v="3"/>
    <n v="2"/>
    <x v="0"/>
    <x v="0"/>
    <x v="0"/>
    <x v="3"/>
    <x v="1"/>
    <x v="0"/>
  </r>
  <r>
    <s v="eessi-pensjon-onprem-proxy"/>
    <x v="2040"/>
    <x v="5"/>
    <x v="1"/>
    <x v="2094"/>
    <s v="U - Oppgraderer no.nav.security:token-client-spring:2.1.7 -&gt; 2.1.8"/>
    <x v="3"/>
    <n v="2"/>
    <x v="0"/>
    <x v="0"/>
    <x v="0"/>
    <x v="3"/>
    <x v="1"/>
    <x v="0"/>
  </r>
  <r>
    <s v="eessi-pensjon-onprem-proxy"/>
    <x v="2041"/>
    <x v="5"/>
    <x v="1"/>
    <x v="2095"/>
    <s v="U - Oppgraderer no.nav.eessi.pensjon:ep-security-sts:0.1.44 -&gt; 0.1.45"/>
    <x v="3"/>
    <n v="2"/>
    <x v="0"/>
    <x v="0"/>
    <x v="0"/>
    <x v="3"/>
    <x v="1"/>
    <x v="0"/>
  </r>
  <r>
    <s v="eessi-pensjon-onprem-proxy"/>
    <x v="2042"/>
    <x v="5"/>
    <x v="1"/>
    <x v="2096"/>
    <s v="U - Oppgraderer snakeyaml pga vuln til 1.33"/>
    <x v="3"/>
    <n v="2"/>
    <x v="0"/>
    <x v="0"/>
    <x v="0"/>
    <x v="3"/>
    <x v="1"/>
    <x v="0"/>
  </r>
  <r>
    <s v="eessi-pensjon-onprem-proxy"/>
    <x v="2043"/>
    <x v="5"/>
    <x v="1"/>
    <x v="2097"/>
    <s v="U - Oppgraderer no.nav.eessi.pensjon:ep-security-sts:0.1.41 -&gt; 0.1.44"/>
    <x v="3"/>
    <n v="2"/>
    <x v="0"/>
    <x v="0"/>
    <x v="0"/>
    <x v="3"/>
    <x v="1"/>
    <x v="0"/>
  </r>
  <r>
    <s v="eessi-pensjon-onprem-proxy"/>
    <x v="2044"/>
    <x v="5"/>
    <x v="1"/>
    <x v="2098"/>
    <s v="U - Oppgraderer no.nav.eessi.pensjon:ep-eux:1.3.29 -&gt; 1.3.30"/>
    <x v="3"/>
    <n v="2"/>
    <x v="0"/>
    <x v="0"/>
    <x v="0"/>
    <x v="3"/>
    <x v="1"/>
    <x v="0"/>
  </r>
  <r>
    <s v="eessi-pensjon-onprem-proxy"/>
    <x v="2045"/>
    <x v="5"/>
    <x v="1"/>
    <x v="2099"/>
    <s v="U - Oppgraderer no.nav.eessi.pensjon:ep-metrics:0.5.27 -&gt; 0.5.28"/>
    <x v="3"/>
    <n v="2"/>
    <x v="0"/>
    <x v="0"/>
    <x v="0"/>
    <x v="3"/>
    <x v="1"/>
    <x v="0"/>
  </r>
  <r>
    <s v="eessi-pensjon-onprem-proxy"/>
    <x v="2046"/>
    <x v="5"/>
    <x v="1"/>
    <x v="2100"/>
    <s v="U - Oppgraderer no.nav.eessi.pensjon:ep-logging:1.1.2 -&gt; 1.1.3"/>
    <x v="3"/>
    <n v="2"/>
    <x v="0"/>
    <x v="0"/>
    <x v="0"/>
    <x v="3"/>
    <x v="1"/>
    <x v="0"/>
  </r>
  <r>
    <s v="eessi-pensjon-onprem-proxy"/>
    <x v="2047"/>
    <x v="5"/>
    <x v="1"/>
    <x v="2101"/>
    <s v="E - justerer MaxRAMPercentage fra 85 til 80"/>
    <x v="0"/>
    <n v="2"/>
    <x v="0"/>
    <x v="0"/>
    <x v="0"/>
    <x v="0"/>
    <x v="1"/>
    <x v="0"/>
  </r>
  <r>
    <s v="eessi-pensjon-onprem-proxy"/>
    <x v="2048"/>
    <x v="5"/>
    <x v="1"/>
    <x v="2102"/>
    <s v="U - Oppgraderer com.fasterxml.jackson.datatype:2.13.4 -&gt; 2.14.0"/>
    <x v="3"/>
    <n v="2"/>
    <x v="0"/>
    <x v="0"/>
    <x v="0"/>
    <x v="3"/>
    <x v="1"/>
    <x v="0"/>
  </r>
  <r>
    <s v="eessi-pensjon-onprem-proxy"/>
    <x v="2049"/>
    <x v="5"/>
    <x v="1"/>
    <x v="2103"/>
    <s v="U - Oppgraderer io.mockk:mockk:1.12.5 -&gt; 1.13.2"/>
    <x v="3"/>
    <n v="2"/>
    <x v="0"/>
    <x v="0"/>
    <x v="0"/>
    <x v="3"/>
    <x v="1"/>
    <x v="0"/>
  </r>
  <r>
    <s v="eessi-pensjon-onprem-proxy"/>
    <x v="2050"/>
    <x v="5"/>
    <x v="1"/>
    <x v="2104"/>
    <s v="E - Bytter baseimage til ghcr.io/navikt/baseimages/temurin:17"/>
    <x v="0"/>
    <n v="2"/>
    <x v="0"/>
    <x v="0"/>
    <x v="0"/>
    <x v="0"/>
    <x v="1"/>
    <x v="0"/>
  </r>
  <r>
    <s v="eessi-pensjon-onprem-proxy"/>
    <x v="2051"/>
    <x v="5"/>
    <x v="1"/>
    <x v="2105"/>
    <s v="U - Oppgraderer no.nav.eessi.pensjon:ep-security-sts:0.1.39 -&gt; 0.1.41"/>
    <x v="3"/>
    <n v="2"/>
    <x v="0"/>
    <x v="0"/>
    <x v="0"/>
    <x v="3"/>
    <x v="1"/>
    <x v="0"/>
  </r>
  <r>
    <s v="eessi-pensjon-onprem-proxy"/>
    <x v="2052"/>
    <x v="5"/>
    <x v="1"/>
    <x v="2106"/>
    <s v="U - Oppgraderer no.nav.eessi.pensjon:ep-eux:1.3.28 -&gt; 1.3.29"/>
    <x v="3"/>
    <n v="2"/>
    <x v="0"/>
    <x v="0"/>
    <x v="0"/>
    <x v="3"/>
    <x v="1"/>
    <x v="0"/>
  </r>
  <r>
    <s v="eessi-pensjon-onprem-proxy"/>
    <x v="2053"/>
    <x v="5"/>
    <x v="1"/>
    <x v="2107"/>
    <s v="U - Oppgraderer no.nav.eessi.pensjon:ep-metrics:0.5.26 -&gt; 0.5.27"/>
    <x v="3"/>
    <n v="2"/>
    <x v="0"/>
    <x v="0"/>
    <x v="0"/>
    <x v="3"/>
    <x v="1"/>
    <x v="0"/>
  </r>
  <r>
    <s v="eessi-pensjon-onprem-proxy"/>
    <x v="2054"/>
    <x v="5"/>
    <x v="1"/>
    <x v="2108"/>
    <s v="U - Oppgraderer no.nav.eessi.pensjon:ep-logging:1.0.54 -&gt; 1.1.2"/>
    <x v="3"/>
    <n v="2"/>
    <x v="0"/>
    <x v="0"/>
    <x v="0"/>
    <x v="3"/>
    <x v="1"/>
    <x v="0"/>
  </r>
  <r>
    <s v="eessi-pensjon-onprem-proxy"/>
    <x v="2055"/>
    <x v="5"/>
    <x v="1"/>
    <x v="2109"/>
    <s v="U - Oppgraderer io.spring.dependency-management:1.0.14.RELEASE -&gt; 1.1.0"/>
    <x v="3"/>
    <n v="2"/>
    <x v="0"/>
    <x v="0"/>
    <x v="0"/>
    <x v="3"/>
    <x v="1"/>
    <x v="0"/>
  </r>
  <r>
    <s v="eessi-pensjon-onprem-proxy"/>
    <x v="2056"/>
    <x v="5"/>
    <x v="1"/>
    <x v="2110"/>
    <s v="U - Oppgraderer no.nav.security:2.1.6 -&gt; 2.1.7"/>
    <x v="3"/>
    <n v="2"/>
    <x v="0"/>
    <x v="0"/>
    <x v="0"/>
    <x v="3"/>
    <x v="1"/>
    <x v="0"/>
  </r>
  <r>
    <s v="eessi-pensjon-onprem-proxy"/>
    <x v="2057"/>
    <x v="5"/>
    <x v="1"/>
    <x v="2111"/>
    <s v="U - Oppgraderer org.springframework.boot:2.7.4 -&gt; 2.7.5"/>
    <x v="3"/>
    <n v="2"/>
    <x v="0"/>
    <x v="0"/>
    <x v="0"/>
    <x v="3"/>
    <x v="1"/>
    <x v="0"/>
  </r>
  <r>
    <s v="eessi-pensjon-onprem-proxy"/>
    <x v="2058"/>
    <x v="5"/>
    <x v="1"/>
    <x v="2112"/>
    <s v="U - Oppgraderer gradle-plugins via ep-module-fil"/>
    <x v="3"/>
    <n v="2"/>
    <x v="0"/>
    <x v="0"/>
    <x v="0"/>
    <x v="3"/>
    <x v="1"/>
    <x v="0"/>
  </r>
  <r>
    <s v="eessi-pensjon-onprem-proxy"/>
    <x v="2059"/>
    <x v="5"/>
    <x v="1"/>
    <x v="2113"/>
    <s v="F!! Fjerner person-mottak-kode"/>
    <x v="2"/>
    <n v="3"/>
    <x v="0"/>
    <x v="1"/>
    <x v="1"/>
    <x v="2"/>
    <x v="3"/>
    <x v="0"/>
  </r>
  <r>
    <s v="eessi-pensjon-onprem-proxy"/>
    <x v="2060"/>
    <x v="5"/>
    <x v="1"/>
    <x v="2114"/>
    <s v="U - Oppgraderer no.nav.eessi.pensjon:ep-security-sts:0.1.37 -&gt; 0.1.39"/>
    <x v="3"/>
    <n v="2"/>
    <x v="0"/>
    <x v="0"/>
    <x v="0"/>
    <x v="3"/>
    <x v="1"/>
    <x v="0"/>
  </r>
  <r>
    <s v="eessi-pensjon-onprem-proxy"/>
    <x v="2061"/>
    <x v="5"/>
    <x v="1"/>
    <x v="2115"/>
    <s v="U - Oppgraderer no.nav.eessi.pensjon:ep-eux:1.3.26 -&gt; 1.3.28"/>
    <x v="3"/>
    <n v="2"/>
    <x v="0"/>
    <x v="0"/>
    <x v="0"/>
    <x v="3"/>
    <x v="1"/>
    <x v="0"/>
  </r>
  <r>
    <s v="eessi-pensjon-onprem-proxy"/>
    <x v="2062"/>
    <x v="5"/>
    <x v="1"/>
    <x v="2116"/>
    <s v="U - Oppgraderer no.nav.eessi.pensjon:ep-metrics:0.5.24 -&gt; 0.5.26"/>
    <x v="3"/>
    <n v="2"/>
    <x v="0"/>
    <x v="0"/>
    <x v="0"/>
    <x v="3"/>
    <x v="1"/>
    <x v="0"/>
  </r>
  <r>
    <s v="eessi-pensjon-onprem-proxy"/>
    <x v="2063"/>
    <x v="5"/>
    <x v="1"/>
    <x v="2117"/>
    <s v="U - Oppgraderer no.nav.eessi.pensjon:ep-logging:1.0.52 -&gt; 1.0.54"/>
    <x v="3"/>
    <n v="2"/>
    <x v="0"/>
    <x v="0"/>
    <x v="0"/>
    <x v="3"/>
    <x v="1"/>
    <x v="0"/>
  </r>
  <r>
    <s v="eessi-pensjon-onprem-proxy"/>
    <x v="2064"/>
    <x v="5"/>
    <x v="1"/>
    <x v="2118"/>
    <s v="P - Oppgraderer actions/setup-java@v2 -&gt; v3"/>
    <x v="5"/>
    <n v="2"/>
    <x v="0"/>
    <x v="0"/>
    <x v="1"/>
    <x v="5"/>
    <x v="1"/>
    <x v="0"/>
  </r>
  <r>
    <s v="eessi-pensjon-onprem-proxy"/>
    <x v="2065"/>
    <x v="5"/>
    <x v="1"/>
    <x v="2119"/>
    <s v="p - Justerer .gitignore"/>
    <x v="5"/>
    <n v="1"/>
    <x v="0"/>
    <x v="0"/>
    <x v="1"/>
    <x v="5"/>
    <x v="0"/>
    <x v="0"/>
  </r>
  <r>
    <s v="eessi-pensjon-onprem-proxy"/>
    <x v="2066"/>
    <x v="5"/>
    <x v="1"/>
    <x v="2120"/>
    <s v="e - fjerner filer som ikke skulle vært sjekket inn"/>
    <x v="0"/>
    <n v="1"/>
    <x v="0"/>
    <x v="0"/>
    <x v="0"/>
    <x v="0"/>
    <x v="0"/>
    <x v="0"/>
  </r>
  <r>
    <s v="eessi-pensjon-onprem-proxy"/>
    <x v="2067"/>
    <x v="5"/>
    <x v="1"/>
    <x v="2121"/>
    <s v="U - Oppgraderer no.nav.eessi.pensjon:ep-security-sts:0.1.36 -&gt; 0.1.37"/>
    <x v="3"/>
    <n v="2"/>
    <x v="0"/>
    <x v="0"/>
    <x v="0"/>
    <x v="3"/>
    <x v="1"/>
    <x v="0"/>
  </r>
  <r>
    <s v="eessi-pensjon-onprem-proxy"/>
    <x v="2068"/>
    <x v="5"/>
    <x v="1"/>
    <x v="2122"/>
    <s v="U - Oppgraderer no.nav.eessi.pensjon:ep-metrics:0.5.23 -&gt; 0.5.24"/>
    <x v="3"/>
    <n v="2"/>
    <x v="0"/>
    <x v="0"/>
    <x v="0"/>
    <x v="3"/>
    <x v="1"/>
    <x v="0"/>
  </r>
  <r>
    <s v="eessi-pensjon-onprem-proxy"/>
    <x v="2069"/>
    <x v="5"/>
    <x v="1"/>
    <x v="2123"/>
    <s v="U - Oppgraderer no.nav.eessi.pensjon:ep-logging:1.0.51 -&gt; 1.0.52"/>
    <x v="3"/>
    <n v="2"/>
    <x v="0"/>
    <x v="0"/>
    <x v="0"/>
    <x v="3"/>
    <x v="1"/>
    <x v="0"/>
  </r>
  <r>
    <s v="eessi-pensjon-onprem-proxy"/>
    <x v="2070"/>
    <x v="5"/>
    <x v="1"/>
    <x v="2124"/>
    <s v="E oppgraderer no.nav.eessi.pensjon:ep-security-sts:0.1.31 -&gt; 0.1.36"/>
    <x v="3"/>
    <n v="2"/>
    <x v="0"/>
    <x v="0"/>
    <x v="0"/>
    <x v="3"/>
    <x v="1"/>
    <x v="0"/>
  </r>
  <r>
    <s v="eessi-pensjon-onprem-proxy"/>
    <x v="1280"/>
    <x v="5"/>
    <x v="1"/>
    <x v="2125"/>
    <s v="E oppgraderer no.nav.eessi.pensjon:ep-eux:1.3.22 -&gt; 1.3.26"/>
    <x v="3"/>
    <n v="2"/>
    <x v="0"/>
    <x v="0"/>
    <x v="0"/>
    <x v="3"/>
    <x v="1"/>
    <x v="0"/>
  </r>
  <r>
    <s v="eessi-pensjon-onprem-proxy"/>
    <x v="2071"/>
    <x v="5"/>
    <x v="1"/>
    <x v="2126"/>
    <s v="E oppgraderer no.nav.eessi.pensjon:ep-metrics:0.5.19 -&gt; 0.5.23"/>
    <x v="3"/>
    <n v="2"/>
    <x v="0"/>
    <x v="0"/>
    <x v="0"/>
    <x v="3"/>
    <x v="1"/>
    <x v="0"/>
  </r>
  <r>
    <s v="eessi-pensjon-onprem-proxy"/>
    <x v="2072"/>
    <x v="5"/>
    <x v="1"/>
    <x v="2127"/>
    <s v="E oppgraderer no.nav.eessi.pensjon:ep-logging:1.0.47 -&gt; 1.0.51"/>
    <x v="3"/>
    <n v="2"/>
    <x v="0"/>
    <x v="0"/>
    <x v="0"/>
    <x v="3"/>
    <x v="1"/>
    <x v="0"/>
  </r>
  <r>
    <s v="eessi-pensjon-onprem-proxy"/>
    <x v="2073"/>
    <x v="5"/>
    <x v="1"/>
    <x v="2128"/>
    <s v="E oppgraderer no.nav.security:2.1.4 -&gt; 2.1.6"/>
    <x v="3"/>
    <n v="2"/>
    <x v="0"/>
    <x v="0"/>
    <x v="0"/>
    <x v="3"/>
    <x v="1"/>
    <x v="0"/>
  </r>
  <r>
    <s v="eessi-pensjon-onprem-proxy"/>
    <x v="2074"/>
    <x v="5"/>
    <x v="1"/>
    <x v="2129"/>
    <s v="e justerer .gitignore"/>
    <x v="0"/>
    <n v="1"/>
    <x v="0"/>
    <x v="0"/>
    <x v="0"/>
    <x v="0"/>
    <x v="0"/>
    <x v="0"/>
  </r>
  <r>
    <s v="eessi-pensjon-onprem-proxy"/>
    <x v="2075"/>
    <x v="5"/>
    <x v="1"/>
    <x v="2130"/>
    <s v="e justerer test-logging i gradle"/>
    <x v="0"/>
    <n v="1"/>
    <x v="0"/>
    <x v="0"/>
    <x v="0"/>
    <x v="0"/>
    <x v="0"/>
    <x v="0"/>
  </r>
  <r>
    <s v="eessi-pensjon-onprem-proxy"/>
    <x v="2076"/>
    <x v="5"/>
    <x v="1"/>
    <x v="2131"/>
    <s v="E oppgraderer org.pac4j:spring-webmvc-pac4j:6.1.0 -&gt; 6.2.0"/>
    <x v="3"/>
    <n v="2"/>
    <x v="0"/>
    <x v="0"/>
    <x v="0"/>
    <x v="3"/>
    <x v="1"/>
    <x v="0"/>
  </r>
  <r>
    <s v="eessi-pensjon-onprem-proxy"/>
    <x v="2077"/>
    <x v="5"/>
    <x v="1"/>
    <x v="2132"/>
    <s v="E reduserer minne til 1GiB"/>
    <x v="0"/>
    <n v="2"/>
    <x v="0"/>
    <x v="0"/>
    <x v="0"/>
    <x v="0"/>
    <x v="1"/>
    <x v="0"/>
  </r>
  <r>
    <s v="eessi-pensjon-onprem-proxy"/>
    <x v="2078"/>
    <x v="5"/>
    <x v="1"/>
    <x v="2133"/>
    <s v="E fjerner bruk av ep-script-plugins"/>
    <x v="0"/>
    <n v="2"/>
    <x v="0"/>
    <x v="0"/>
    <x v="0"/>
    <x v="0"/>
    <x v="1"/>
    <x v="0"/>
  </r>
  <r>
    <s v="eessi-pensjon-onprem-proxy"/>
    <x v="2079"/>
    <x v="5"/>
    <x v="1"/>
    <x v="2134"/>
    <s v="e oppgraderer peter-evans/repository-dispatch til v2"/>
    <x v="3"/>
    <n v="1"/>
    <x v="0"/>
    <x v="0"/>
    <x v="0"/>
    <x v="3"/>
    <x v="0"/>
    <x v="0"/>
  </r>
  <r>
    <s v="eessi-pensjon-onprem-proxy"/>
    <x v="2080"/>
    <x v="5"/>
    <x v="1"/>
    <x v="2135"/>
    <s v="E oppgraderer no.nav.eessi.pensjon:ep-security-sts:0.1.27 -&gt; 0.1.31"/>
    <x v="3"/>
    <n v="2"/>
    <x v="0"/>
    <x v="0"/>
    <x v="0"/>
    <x v="3"/>
    <x v="1"/>
    <x v="0"/>
  </r>
  <r>
    <s v="eessi-pensjon-onprem-proxy"/>
    <x v="2081"/>
    <x v="5"/>
    <x v="1"/>
    <x v="2136"/>
    <s v="E oppgraderer no.nav.eessi.pensjon:ep-eux:1.3.19 -&gt; 1.3.22"/>
    <x v="3"/>
    <n v="2"/>
    <x v="0"/>
    <x v="0"/>
    <x v="0"/>
    <x v="3"/>
    <x v="1"/>
    <x v="0"/>
  </r>
  <r>
    <s v="eessi-pensjon-onprem-proxy"/>
    <x v="2082"/>
    <x v="5"/>
    <x v="1"/>
    <x v="2137"/>
    <s v="E oppgraderer no.nav.eessi.pensjon:ep-metrics:0.5.16 -&gt; 0.5.19"/>
    <x v="3"/>
    <n v="2"/>
    <x v="0"/>
    <x v="0"/>
    <x v="0"/>
    <x v="3"/>
    <x v="1"/>
    <x v="0"/>
  </r>
  <r>
    <s v="eessi-pensjon-onprem-proxy"/>
    <x v="2083"/>
    <x v="5"/>
    <x v="1"/>
    <x v="2138"/>
    <s v="E oppgraderer no.nav.eessi.pensjon:ep-logging:1.0.44 -&gt; 1.0.47"/>
    <x v="3"/>
    <n v="2"/>
    <x v="0"/>
    <x v="0"/>
    <x v="0"/>
    <x v="3"/>
    <x v="1"/>
    <x v="0"/>
  </r>
  <r>
    <s v="eessi-pensjon-onprem-proxy"/>
    <x v="2084"/>
    <x v="5"/>
    <x v="1"/>
    <x v="2139"/>
    <s v="E oppgraderer ep-script-plugins 0.3.0 -&gt; 0.4.0"/>
    <x v="3"/>
    <n v="2"/>
    <x v="0"/>
    <x v="0"/>
    <x v="0"/>
    <x v="3"/>
    <x v="1"/>
    <x v="0"/>
  </r>
  <r>
    <s v="eessi-pensjon-onprem-proxy"/>
    <x v="2085"/>
    <x v="5"/>
    <x v="1"/>
    <x v="2140"/>
    <s v="E oppgraderer org.junit:junit-bom:5.9.0 -&gt; 5.9.1"/>
    <x v="3"/>
    <n v="2"/>
    <x v="0"/>
    <x v="0"/>
    <x v="0"/>
    <x v="3"/>
    <x v="1"/>
    <x v="0"/>
  </r>
  <r>
    <s v="eessi-pensjon-onprem-proxy"/>
    <x v="2086"/>
    <x v="5"/>
    <x v="1"/>
    <x v="2141"/>
    <s v="E oppgraderer org.springframework.boot:2.7.3 -&gt; 2.7.4"/>
    <x v="3"/>
    <n v="2"/>
    <x v="0"/>
    <x v="0"/>
    <x v="0"/>
    <x v="3"/>
    <x v="1"/>
    <x v="0"/>
  </r>
  <r>
    <s v="eessi-pensjon-onprem-proxy"/>
    <x v="2087"/>
    <x v="5"/>
    <x v="1"/>
    <x v="2142"/>
    <s v="E oppgraderer io.spring.dependency-management:1.0.13.RELEASE -&gt; 1.0.14.RELEASE"/>
    <x v="3"/>
    <n v="2"/>
    <x v="0"/>
    <x v="0"/>
    <x v="0"/>
    <x v="3"/>
    <x v="1"/>
    <x v="0"/>
  </r>
  <r>
    <s v="eessi-pensjon-onprem-proxy"/>
    <x v="2088"/>
    <x v="5"/>
    <x v="1"/>
    <x v="2143"/>
    <s v="E oppgraderer no.nav.eessi.pensjon:ep-security-sts:0.1.23 -&gt; 0.1.27"/>
    <x v="3"/>
    <n v="2"/>
    <x v="0"/>
    <x v="0"/>
    <x v="0"/>
    <x v="3"/>
    <x v="1"/>
    <x v="0"/>
  </r>
  <r>
    <s v="eessi-pensjon-onprem-proxy"/>
    <x v="2089"/>
    <x v="5"/>
    <x v="1"/>
    <x v="2144"/>
    <s v="E oppgraderer no.nav.eessi.pensjon:ep-eux:1.3.16 -&gt; 1.3.19"/>
    <x v="3"/>
    <n v="2"/>
    <x v="0"/>
    <x v="0"/>
    <x v="0"/>
    <x v="3"/>
    <x v="1"/>
    <x v="0"/>
  </r>
  <r>
    <s v="eessi-pensjon-onprem-proxy"/>
    <x v="2090"/>
    <x v="5"/>
    <x v="1"/>
    <x v="2145"/>
    <s v="E oppgraderer no.nav.eessi.pensjon:ep-metrics:0.5.13 -&gt; 0.5.16"/>
    <x v="3"/>
    <n v="2"/>
    <x v="0"/>
    <x v="0"/>
    <x v="0"/>
    <x v="3"/>
    <x v="1"/>
    <x v="0"/>
  </r>
  <r>
    <s v="eessi-pensjon-onprem-proxy"/>
    <x v="2091"/>
    <x v="5"/>
    <x v="1"/>
    <x v="2146"/>
    <s v="E oppgraderer no.nav.eessi.pensjon:ep-logging:1.0.41 -&gt; 1.0.44"/>
    <x v="3"/>
    <n v="2"/>
    <x v="0"/>
    <x v="0"/>
    <x v="0"/>
    <x v="3"/>
    <x v="1"/>
    <x v="0"/>
  </r>
  <r>
    <s v="eessi-pensjon-onprem-proxy"/>
    <x v="2092"/>
    <x v="5"/>
    <x v="1"/>
    <x v="2147"/>
    <s v="E oppgraderer ep-sript-plugins 0.2.0 -&gt; 0.3.0"/>
    <x v="3"/>
    <n v="2"/>
    <x v="0"/>
    <x v="0"/>
    <x v="0"/>
    <x v="3"/>
    <x v="1"/>
    <x v="0"/>
  </r>
  <r>
    <s v="eessi-pensjon-onprem-proxy"/>
    <x v="2093"/>
    <x v="5"/>
    <x v="1"/>
    <x v="2148"/>
    <s v="E oppgraderer org.springframework:spring-framework-bom:5.3.22 -&gt; 5.3.23"/>
    <x v="3"/>
    <n v="2"/>
    <x v="0"/>
    <x v="0"/>
    <x v="0"/>
    <x v="3"/>
    <x v="1"/>
    <x v="0"/>
  </r>
  <r>
    <s v="eessi-pensjon-onprem-proxy"/>
    <x v="2094"/>
    <x v="5"/>
    <x v="1"/>
    <x v="2149"/>
    <s v="Upgrade Gradle wrapper to 7.5.1"/>
    <x v="7"/>
    <n v="5"/>
    <x v="0"/>
    <x v="0"/>
    <x v="1"/>
    <x v="7"/>
    <x v="2"/>
    <x v="1"/>
  </r>
  <r>
    <s v="eessi-pensjon-onprem-proxy"/>
    <x v="2095"/>
    <x v="5"/>
    <x v="1"/>
    <x v="2150"/>
    <s v="E!! rydder i github actions workflows"/>
    <x v="0"/>
    <n v="3"/>
    <x v="0"/>
    <x v="0"/>
    <x v="0"/>
    <x v="0"/>
    <x v="3"/>
    <x v="0"/>
  </r>
  <r>
    <s v="eessi-pensjon-onprem-proxy"/>
    <x v="2096"/>
    <x v="5"/>
    <x v="1"/>
    <x v="2151"/>
    <s v="E oppgraderer checkout-action"/>
    <x v="3"/>
    <n v="2"/>
    <x v="0"/>
    <x v="0"/>
    <x v="0"/>
    <x v="3"/>
    <x v="1"/>
    <x v="0"/>
  </r>
  <r>
    <s v="eessi-pensjon-onprem-proxy"/>
    <x v="2097"/>
    <x v="5"/>
    <x v="1"/>
    <x v="2152"/>
    <s v="E oppgraderer no.nav.eessi.pensjon:ep-security-sts:0.1.20 -&gt; 0.1.23"/>
    <x v="3"/>
    <n v="2"/>
    <x v="0"/>
    <x v="0"/>
    <x v="0"/>
    <x v="3"/>
    <x v="1"/>
    <x v="0"/>
  </r>
  <r>
    <s v="eessi-pensjon-onprem-proxy"/>
    <x v="2098"/>
    <x v="5"/>
    <x v="1"/>
    <x v="2153"/>
    <s v="E oppgraderer no.nav.eessi.pensjon:ep-eux:1.3.13 -&gt; 1.3.16"/>
    <x v="3"/>
    <n v="2"/>
    <x v="0"/>
    <x v="0"/>
    <x v="0"/>
    <x v="3"/>
    <x v="1"/>
    <x v="0"/>
  </r>
  <r>
    <s v="eessi-pensjon-onprem-proxy"/>
    <x v="2099"/>
    <x v="5"/>
    <x v="1"/>
    <x v="2154"/>
    <s v="E oppgraderer no.nav.eessi.pensjon:ep-metrics:0.5.11 -&gt; 0.5.13"/>
    <x v="3"/>
    <n v="2"/>
    <x v="0"/>
    <x v="0"/>
    <x v="0"/>
    <x v="3"/>
    <x v="1"/>
    <x v="0"/>
  </r>
  <r>
    <s v="eessi-pensjon-onprem-proxy"/>
    <x v="2100"/>
    <x v="5"/>
    <x v="1"/>
    <x v="2155"/>
    <s v="E oppgraderer no.nav.eessi.pensjon:ep-logging:1.0.39 -&gt; 1.0.41"/>
    <x v="3"/>
    <n v="2"/>
    <x v="0"/>
    <x v="0"/>
    <x v="0"/>
    <x v="3"/>
    <x v="1"/>
    <x v="0"/>
  </r>
  <r>
    <s v="eessi-pensjon-onprem-proxy"/>
    <x v="2101"/>
    <x v="5"/>
    <x v="1"/>
    <x v="2156"/>
    <s v="E oppgraderer org.pac4j:spring-webmvc-pac4j:6.0.3 -&gt; 6.1.0"/>
    <x v="3"/>
    <n v="2"/>
    <x v="0"/>
    <x v="0"/>
    <x v="0"/>
    <x v="3"/>
    <x v="1"/>
    <x v="0"/>
  </r>
  <r>
    <s v="eessi-pensjon-onprem-proxy"/>
    <x v="2102"/>
    <x v="5"/>
    <x v="1"/>
    <x v="2157"/>
    <s v="e fagmodul er nå på java 17"/>
    <x v="0"/>
    <n v="1"/>
    <x v="0"/>
    <x v="0"/>
    <x v="0"/>
    <x v="0"/>
    <x v="0"/>
    <x v="0"/>
  </r>
  <r>
    <s v="eessi-pensjon-onprem-proxy"/>
    <x v="2103"/>
    <x v="5"/>
    <x v="1"/>
    <x v="2158"/>
    <s v="E oppgraderer jackson-datatype-jsr310 -&gt; '2.13.4'"/>
    <x v="3"/>
    <n v="2"/>
    <x v="0"/>
    <x v="0"/>
    <x v="0"/>
    <x v="3"/>
    <x v="1"/>
    <x v="0"/>
  </r>
  <r>
    <s v="eessi-pensjon-onprem-proxy"/>
    <x v="2104"/>
    <x v="5"/>
    <x v="1"/>
    <x v="2159"/>
    <s v="E oppgraderer ep-security-sts -&gt; '0.1.20'"/>
    <x v="3"/>
    <n v="2"/>
    <x v="1"/>
    <x v="0"/>
    <x v="0"/>
    <x v="3"/>
    <x v="1"/>
    <x v="0"/>
  </r>
  <r>
    <s v="eessi-pensjon-onprem-proxy"/>
    <x v="2105"/>
    <x v="5"/>
    <x v="1"/>
    <x v="2160"/>
    <s v="E oppgraderer ep-eux -&gt; '1.3.13'"/>
    <x v="3"/>
    <n v="2"/>
    <x v="1"/>
    <x v="0"/>
    <x v="0"/>
    <x v="3"/>
    <x v="1"/>
    <x v="0"/>
  </r>
  <r>
    <s v="eessi-pensjon-onprem-proxy"/>
    <x v="2106"/>
    <x v="5"/>
    <x v="1"/>
    <x v="2161"/>
    <s v="E oppgraderer ep-metrics -&gt; &quot;0.5.11&quot;"/>
    <x v="3"/>
    <n v="2"/>
    <x v="1"/>
    <x v="0"/>
    <x v="0"/>
    <x v="3"/>
    <x v="1"/>
    <x v="0"/>
  </r>
  <r>
    <s v="eessi-pensjon-onprem-proxy"/>
    <x v="2107"/>
    <x v="5"/>
    <x v="1"/>
    <x v="2162"/>
    <s v="E oppgraderer ep-logging -&gt; '1.0.39'"/>
    <x v="3"/>
    <n v="2"/>
    <x v="1"/>
    <x v="0"/>
    <x v="0"/>
    <x v="3"/>
    <x v="1"/>
    <x v="0"/>
  </r>
  <r>
    <s v="eessi-pensjon-onprem-proxy"/>
    <x v="2108"/>
    <x v="5"/>
    <x v="1"/>
    <x v="2163"/>
    <s v="E oppgraderer ep-security-sts -&gt; '0.1.17'"/>
    <x v="3"/>
    <n v="2"/>
    <x v="1"/>
    <x v="0"/>
    <x v="0"/>
    <x v="3"/>
    <x v="1"/>
    <x v="0"/>
  </r>
  <r>
    <s v="eessi-pensjon-onprem-proxy"/>
    <x v="2109"/>
    <x v="5"/>
    <x v="1"/>
    <x v="2164"/>
    <s v="E oppgraderer ep-eux -&gt; '1.3.9'"/>
    <x v="3"/>
    <n v="2"/>
    <x v="1"/>
    <x v="0"/>
    <x v="0"/>
    <x v="3"/>
    <x v="1"/>
    <x v="0"/>
  </r>
  <r>
    <s v="eessi-pensjon-onprem-proxy"/>
    <x v="2110"/>
    <x v="5"/>
    <x v="1"/>
    <x v="2165"/>
    <s v="E oppgraderer ep-metrics -&gt; &quot;0.5.10&quot;"/>
    <x v="3"/>
    <n v="2"/>
    <x v="1"/>
    <x v="0"/>
    <x v="0"/>
    <x v="3"/>
    <x v="1"/>
    <x v="0"/>
  </r>
  <r>
    <s v="eessi-pensjon-onprem-proxy"/>
    <x v="2111"/>
    <x v="5"/>
    <x v="1"/>
    <x v="2166"/>
    <s v="E oppgraderer ep-logging -&gt; '1.0.37'"/>
    <x v="3"/>
    <n v="2"/>
    <x v="1"/>
    <x v="0"/>
    <x v="0"/>
    <x v="3"/>
    <x v="1"/>
    <x v="0"/>
  </r>
  <r>
    <s v="eessi-pensjon-onprem-proxy"/>
    <x v="2112"/>
    <x v="5"/>
    <x v="1"/>
    <x v="2167"/>
    <s v="E oppgraderer no.nav.security -&gt; '2.1.4'"/>
    <x v="3"/>
    <n v="2"/>
    <x v="1"/>
    <x v="0"/>
    <x v="0"/>
    <x v="3"/>
    <x v="1"/>
    <x v="0"/>
  </r>
  <r>
    <s v="eessi-pensjon-onprem-proxy"/>
    <x v="2113"/>
    <x v="5"/>
    <x v="1"/>
    <x v="2168"/>
    <s v="R flytter kodeverk til kodeverk-pakke"/>
    <x v="1"/>
    <n v="2"/>
    <x v="1"/>
    <x v="1"/>
    <x v="1"/>
    <x v="1"/>
    <x v="1"/>
    <x v="0"/>
  </r>
  <r>
    <s v="eessi-pensjon-onprem-proxy"/>
    <x v="2114"/>
    <x v="5"/>
    <x v="1"/>
    <x v="2169"/>
    <s v="E oppgraderer ep-security-sts -&gt; '0.1.14'"/>
    <x v="3"/>
    <n v="2"/>
    <x v="1"/>
    <x v="0"/>
    <x v="0"/>
    <x v="3"/>
    <x v="1"/>
    <x v="0"/>
  </r>
  <r>
    <s v="eessi-pensjon-onprem-proxy"/>
    <x v="2115"/>
    <x v="5"/>
    <x v="1"/>
    <x v="2170"/>
    <s v="E oppgraderer ep-eux -&gt; '1.3.8'"/>
    <x v="3"/>
    <n v="2"/>
    <x v="1"/>
    <x v="0"/>
    <x v="0"/>
    <x v="3"/>
    <x v="1"/>
    <x v="0"/>
  </r>
  <r>
    <s v="eessi-pensjon-onprem-proxy"/>
    <x v="2116"/>
    <x v="5"/>
    <x v="1"/>
    <x v="2171"/>
    <s v="E oppgraderer ep-metrics -&gt; &quot;0.5.9&quot;"/>
    <x v="3"/>
    <n v="2"/>
    <x v="1"/>
    <x v="0"/>
    <x v="0"/>
    <x v="3"/>
    <x v="1"/>
    <x v="0"/>
  </r>
  <r>
    <s v="eessi-pensjon-onprem-proxy"/>
    <x v="2117"/>
    <x v="5"/>
    <x v="1"/>
    <x v="2172"/>
    <s v="E oppgraderer ep-logging -&gt; '1.0.36'"/>
    <x v="3"/>
    <n v="2"/>
    <x v="1"/>
    <x v="0"/>
    <x v="0"/>
    <x v="3"/>
    <x v="1"/>
    <x v="0"/>
  </r>
  <r>
    <s v="eessi-pensjon-onprem-proxy"/>
    <x v="2118"/>
    <x v="5"/>
    <x v="1"/>
    <x v="2173"/>
    <s v="E oppgraderer org.owasp.dependencycheck -&gt; &quot;7.1.2&quot;"/>
    <x v="3"/>
    <n v="2"/>
    <x v="1"/>
    <x v="0"/>
    <x v="0"/>
    <x v="3"/>
    <x v="1"/>
    <x v="0"/>
  </r>
  <r>
    <s v="eessi-pensjon-onprem-proxy"/>
    <x v="2119"/>
    <x v="5"/>
    <x v="1"/>
    <x v="2174"/>
    <s v="E oppgraderer io.spring.dependency-management -&gt; &quot;1.0.13.RELEASE&quot;"/>
    <x v="3"/>
    <n v="2"/>
    <x v="1"/>
    <x v="0"/>
    <x v="0"/>
    <x v="3"/>
    <x v="1"/>
    <x v="0"/>
  </r>
  <r>
    <s v="eessi-pensjon-onprem-proxy"/>
    <x v="2120"/>
    <x v="5"/>
    <x v="1"/>
    <x v="2175"/>
    <s v="E oppgraderer no.nav.security -&gt; '2.1.3'"/>
    <x v="3"/>
    <n v="2"/>
    <x v="1"/>
    <x v="0"/>
    <x v="0"/>
    <x v="3"/>
    <x v="1"/>
    <x v="0"/>
  </r>
  <r>
    <s v="eessi-pensjon-onprem-proxy"/>
    <x v="2121"/>
    <x v="5"/>
    <x v="1"/>
    <x v="2176"/>
    <s v="E oppgraderer org.springframework.boot -&gt; '2.7.3'"/>
    <x v="3"/>
    <n v="2"/>
    <x v="1"/>
    <x v="0"/>
    <x v="0"/>
    <x v="3"/>
    <x v="1"/>
    <x v="0"/>
  </r>
  <r>
    <s v="eessi-pensjon-onprem-proxy"/>
    <x v="2122"/>
    <x v="5"/>
    <x v="1"/>
    <x v="2177"/>
    <s v="E oppdatering av ep-biblioteker til siste versjon, der bib. inkl token oppdatering 1.3 - 2.0.13"/>
    <x v="0"/>
    <n v="2"/>
    <x v="1"/>
    <x v="0"/>
    <x v="0"/>
    <x v="0"/>
    <x v="1"/>
    <x v="0"/>
  </r>
  <r>
    <s v="eessi-pensjon-onprem-proxy"/>
    <x v="2123"/>
    <x v="5"/>
    <x v="1"/>
    <x v="2178"/>
    <s v="e skru på treatWarningsAsErrors"/>
    <x v="0"/>
    <n v="1"/>
    <x v="1"/>
    <x v="0"/>
    <x v="0"/>
    <x v="0"/>
    <x v="0"/>
    <x v="0"/>
  </r>
  <r>
    <s v="eessi-pensjon-onprem-proxy"/>
    <x v="2124"/>
    <x v="5"/>
    <x v="1"/>
    <x v="2179"/>
    <s v="r rename method"/>
    <x v="1"/>
    <n v="1"/>
    <x v="1"/>
    <x v="1"/>
    <x v="1"/>
    <x v="1"/>
    <x v="0"/>
    <x v="0"/>
  </r>
  <r>
    <s v="eessi-pensjon-onprem-proxy"/>
    <x v="2125"/>
    <x v="5"/>
    <x v="1"/>
    <x v="2180"/>
    <s v="E oppgraderer mockk -&gt; testImplementation(&quot;io.mockk:mockk:1.12.5&quot;)"/>
    <x v="3"/>
    <n v="2"/>
    <x v="1"/>
    <x v="0"/>
    <x v="0"/>
    <x v="3"/>
    <x v="1"/>
    <x v="0"/>
  </r>
  <r>
    <s v="eessi-pensjon-onprem-proxy"/>
    <x v="2126"/>
    <x v="5"/>
    <x v="1"/>
    <x v="2181"/>
    <s v="E oppgraderer org.springframework.boot -&gt; '2.7.2'"/>
    <x v="3"/>
    <n v="2"/>
    <x v="1"/>
    <x v="0"/>
    <x v="0"/>
    <x v="3"/>
    <x v="1"/>
    <x v="0"/>
  </r>
  <r>
    <s v="eessi-pensjon-onprem-proxy"/>
    <x v="2127"/>
    <x v="5"/>
    <x v="1"/>
    <x v="2182"/>
    <s v="E oppgraderer junit-bom -&gt; testImplementation(platform(&quot;org.junit:junit-bom:5.9.0&quot;))"/>
    <x v="3"/>
    <n v="2"/>
    <x v="1"/>
    <x v="0"/>
    <x v="0"/>
    <x v="3"/>
    <x v="1"/>
    <x v="0"/>
  </r>
  <r>
    <s v="eessi-pensjon-onprem-proxy"/>
    <x v="2128"/>
    <x v="5"/>
    <x v="1"/>
    <x v="2183"/>
    <s v="E oppdatering av ep-biblioteker til siste versjon"/>
    <x v="0"/>
    <n v="2"/>
    <x v="1"/>
    <x v="0"/>
    <x v="0"/>
    <x v="0"/>
    <x v="1"/>
    <x v="0"/>
  </r>
  <r>
    <s v="eessi-pensjon-onprem-proxy"/>
    <x v="674"/>
    <x v="5"/>
    <x v="1"/>
    <x v="2184"/>
    <s v="r legger til &quot;inline&quot;"/>
    <x v="1"/>
    <n v="1"/>
    <x v="1"/>
    <x v="1"/>
    <x v="1"/>
    <x v="1"/>
    <x v="0"/>
    <x v="0"/>
  </r>
  <r>
    <s v="eessi-pensjon-onprem-proxy"/>
    <x v="677"/>
    <x v="5"/>
    <x v="1"/>
    <x v="2185"/>
    <s v="r pakke-navn stemmer ikke overens med filstruktur"/>
    <x v="1"/>
    <n v="1"/>
    <x v="1"/>
    <x v="1"/>
    <x v="1"/>
    <x v="1"/>
    <x v="0"/>
    <x v="0"/>
  </r>
  <r>
    <s v="eessi-pensjon-onprem-proxy"/>
    <x v="2129"/>
    <x v="5"/>
    <x v="1"/>
    <x v="2186"/>
    <s v="E oppdatering av ep-biblioteker til siste versjon"/>
    <x v="0"/>
    <n v="2"/>
    <x v="1"/>
    <x v="0"/>
    <x v="0"/>
    <x v="0"/>
    <x v="1"/>
    <x v="0"/>
  </r>
  <r>
    <s v="eessi-pensjon-onprem-proxy"/>
    <x v="2130"/>
    <x v="5"/>
    <x v="1"/>
    <x v="2187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onprem-proxy"/>
    <x v="2131"/>
    <x v="5"/>
    <x v="1"/>
    <x v="2188"/>
    <s v="E oppdatering av spring-context 5.3.21 -&gt; 5.3.22"/>
    <x v="0"/>
    <n v="2"/>
    <x v="1"/>
    <x v="0"/>
    <x v="0"/>
    <x v="0"/>
    <x v="1"/>
    <x v="0"/>
  </r>
  <r>
    <s v="eessi-pensjon-onprem-proxy"/>
    <x v="2132"/>
    <x v="5"/>
    <x v="1"/>
    <x v="2189"/>
    <s v="E oppdatering av ep-biblioteker til siste versjon"/>
    <x v="0"/>
    <n v="2"/>
    <x v="1"/>
    <x v="0"/>
    <x v="0"/>
    <x v="0"/>
    <x v="1"/>
    <x v="0"/>
  </r>
  <r>
    <s v="eessi-pensjon-onprem-proxy"/>
    <x v="2133"/>
    <x v="5"/>
    <x v="1"/>
    <x v="2190"/>
    <s v="E oppgraderer token-support 2.0.14 -&gt; 2.1.2"/>
    <x v="3"/>
    <n v="2"/>
    <x v="1"/>
    <x v="0"/>
    <x v="0"/>
    <x v="3"/>
    <x v="1"/>
    <x v="0"/>
  </r>
  <r>
    <s v="eessi-pensjon-onprem-proxy"/>
    <x v="2134"/>
    <x v="5"/>
    <x v="1"/>
    <x v="2191"/>
    <s v="d flytter oppgraderings-dok til meta-prosjekt"/>
    <x v="4"/>
    <n v="1"/>
    <x v="1"/>
    <x v="1"/>
    <x v="1"/>
    <x v="4"/>
    <x v="0"/>
    <x v="0"/>
  </r>
  <r>
    <s v="eessi-pensjon-onprem-proxy"/>
    <x v="2135"/>
    <x v="5"/>
    <x v="1"/>
    <x v="2192"/>
    <s v="e endrer gradle-navn på app'en"/>
    <x v="0"/>
    <n v="1"/>
    <x v="1"/>
    <x v="0"/>
    <x v="0"/>
    <x v="0"/>
    <x v="0"/>
    <x v="0"/>
  </r>
  <r>
    <s v="eessi-pensjon-onprem-proxy"/>
    <x v="1371"/>
    <x v="5"/>
    <x v="1"/>
    <x v="2193"/>
    <s v="e reduserer logging fra no.nav.security"/>
    <x v="0"/>
    <n v="1"/>
    <x v="1"/>
    <x v="0"/>
    <x v="0"/>
    <x v="0"/>
    <x v="0"/>
    <x v="0"/>
  </r>
  <r>
    <s v="eessi-pensjon-onprem-proxy"/>
    <x v="2136"/>
    <x v="5"/>
    <x v="1"/>
    <x v="2194"/>
    <s v="d sletter utkommentert blokk i build.gradle"/>
    <x v="4"/>
    <n v="1"/>
    <x v="1"/>
    <x v="1"/>
    <x v="1"/>
    <x v="4"/>
    <x v="0"/>
    <x v="0"/>
  </r>
  <r>
    <s v="eessi-pensjon-onprem-proxy"/>
    <x v="2137"/>
    <x v="5"/>
    <x v="1"/>
    <x v="2195"/>
    <s v="E oppgraderer io.spring.dependency-management.gradle.plugin -&gt; &quot;1.0.12.RELEASE&quot;"/>
    <x v="3"/>
    <n v="2"/>
    <x v="1"/>
    <x v="0"/>
    <x v="0"/>
    <x v="3"/>
    <x v="1"/>
    <x v="0"/>
  </r>
  <r>
    <s v="eessi-pensjon-onprem-proxy"/>
    <x v="2138"/>
    <x v="5"/>
    <x v="1"/>
    <x v="2196"/>
    <s v="E oppgraderer logstash-logback-encoder -&gt; 7.2"/>
    <x v="3"/>
    <n v="2"/>
    <x v="1"/>
    <x v="0"/>
    <x v="0"/>
    <x v="3"/>
    <x v="1"/>
    <x v="0"/>
  </r>
  <r>
    <s v="eessi-pensjon-onprem-proxy"/>
    <x v="2139"/>
    <x v="5"/>
    <x v="1"/>
    <x v="2197"/>
    <s v="E oppgraderer kotlin-bom -&gt; 1.7.10'"/>
    <x v="3"/>
    <n v="2"/>
    <x v="1"/>
    <x v="0"/>
    <x v="0"/>
    <x v="3"/>
    <x v="1"/>
    <x v="0"/>
  </r>
  <r>
    <s v="eessi-pensjon-onprem-proxy"/>
    <x v="2140"/>
    <x v="5"/>
    <x v="1"/>
    <x v="2198"/>
    <s v="E introduserer kotlin-bom"/>
    <x v="0"/>
    <n v="2"/>
    <x v="1"/>
    <x v="0"/>
    <x v="0"/>
    <x v="0"/>
    <x v="1"/>
    <x v="0"/>
  </r>
  <r>
    <s v="eessi-pensjon-onprem-proxy"/>
    <x v="2141"/>
    <x v="5"/>
    <x v="1"/>
    <x v="2199"/>
    <s v="E oppgraderer ep-bibliotek til siste versjon"/>
    <x v="3"/>
    <n v="2"/>
    <x v="1"/>
    <x v="0"/>
    <x v="0"/>
    <x v="3"/>
    <x v="1"/>
    <x v="0"/>
  </r>
  <r>
    <s v="eessi-pensjon-onprem-proxy"/>
    <x v="2142"/>
    <x v="5"/>
    <x v="1"/>
    <x v="2200"/>
    <s v="E oppdaterer Spring Boot -&gt; 2.7.1 og rydder i avh"/>
    <x v="0"/>
    <n v="2"/>
    <x v="1"/>
    <x v="0"/>
    <x v="0"/>
    <x v="0"/>
    <x v="1"/>
    <x v="0"/>
  </r>
  <r>
    <s v="eessi-pensjon-onprem-proxy"/>
    <x v="2143"/>
    <x v="5"/>
    <x v="1"/>
    <x v="2201"/>
    <s v="Revert &quot;E oppgraderer spring: boot-&gt;2.7.1 framework-&gt;5.3.21&quot;"/>
    <x v="3"/>
    <n v="2"/>
    <x v="1"/>
    <x v="0"/>
    <x v="0"/>
    <x v="3"/>
    <x v="1"/>
    <x v="0"/>
  </r>
  <r>
    <s v="eessi-pensjon-onprem-proxy"/>
    <x v="2144"/>
    <x v="5"/>
    <x v="1"/>
    <x v="2202"/>
    <s v="E oppgraderer spring: boot-&gt;2.7.1 framework-&gt;5.3.21"/>
    <x v="3"/>
    <n v="2"/>
    <x v="1"/>
    <x v="0"/>
    <x v="0"/>
    <x v="3"/>
    <x v="1"/>
    <x v="0"/>
  </r>
  <r>
    <s v="eessi-pensjon-onprem-proxy"/>
    <x v="2145"/>
    <x v="5"/>
    <x v="1"/>
    <x v="2203"/>
    <s v="E oppgraderer kotlin -&gt; 1.7.0"/>
    <x v="3"/>
    <n v="2"/>
    <x v="1"/>
    <x v="0"/>
    <x v="0"/>
    <x v="3"/>
    <x v="1"/>
    <x v="0"/>
  </r>
  <r>
    <s v="eessi-pensjon-onprem-proxy"/>
    <x v="2146"/>
    <x v="5"/>
    <x v="1"/>
    <x v="2204"/>
    <s v="E oppgraderer jackson-datatype-jsr310 -&gt; '2.13.3'"/>
    <x v="3"/>
    <n v="2"/>
    <x v="1"/>
    <x v="0"/>
    <x v="0"/>
    <x v="3"/>
    <x v="1"/>
    <x v="0"/>
  </r>
  <r>
    <s v="eessi-pensjon-onprem-proxy"/>
    <x v="2147"/>
    <x v="5"/>
    <x v="1"/>
    <x v="2205"/>
    <s v="E oppgraderer ep-security-sts til 0.1.0"/>
    <x v="3"/>
    <n v="2"/>
    <x v="1"/>
    <x v="0"/>
    <x v="0"/>
    <x v="3"/>
    <x v="1"/>
    <x v="0"/>
  </r>
  <r>
    <s v="eessi-pensjon-onprem-proxy"/>
    <x v="2148"/>
    <x v="5"/>
    <x v="1"/>
    <x v="2206"/>
    <s v="e standardiserer på junit-jupiter med bom"/>
    <x v="0"/>
    <n v="1"/>
    <x v="1"/>
    <x v="0"/>
    <x v="0"/>
    <x v="0"/>
    <x v="0"/>
    <x v="0"/>
  </r>
  <r>
    <s v="eessi-pensjon-onprem-proxy"/>
    <x v="2149"/>
    <x v="5"/>
    <x v="1"/>
    <x v="2207"/>
    <s v="E oppgraderer alle ep-bibliotek"/>
    <x v="3"/>
    <n v="2"/>
    <x v="1"/>
    <x v="0"/>
    <x v="0"/>
    <x v="3"/>
    <x v="1"/>
    <x v="0"/>
  </r>
  <r>
    <s v="eessi-pensjon-onprem-proxy"/>
    <x v="2150"/>
    <x v="5"/>
    <x v="1"/>
    <x v="2208"/>
    <s v="e legger på stacktrace ved feil fra gradle på github"/>
    <x v="0"/>
    <n v="1"/>
    <x v="1"/>
    <x v="0"/>
    <x v="0"/>
    <x v="0"/>
    <x v="0"/>
    <x v="0"/>
  </r>
  <r>
    <s v="eessi-pensjon-onprem-proxy"/>
    <x v="2151"/>
    <x v="5"/>
    <x v="1"/>
    <x v="2209"/>
    <s v="E oppgraderer org.sonarqube.gradle.plugin -&gt; &quot;3.4.0.2513&quot;"/>
    <x v="3"/>
    <n v="2"/>
    <x v="1"/>
    <x v="0"/>
    <x v="0"/>
    <x v="3"/>
    <x v="1"/>
    <x v="0"/>
  </r>
  <r>
    <s v="eessi-pensjon-onprem-proxy"/>
    <x v="2152"/>
    <x v="5"/>
    <x v="1"/>
    <x v="2210"/>
    <s v="E oppgraderer org.owasp.dependencycheck.gradle.plugin -&gt; &quot;7.1.1&quot;"/>
    <x v="3"/>
    <n v="2"/>
    <x v="1"/>
    <x v="0"/>
    <x v="0"/>
    <x v="3"/>
    <x v="1"/>
    <x v="0"/>
  </r>
  <r>
    <s v="eessi-pensjon-onprem-proxy"/>
    <x v="2153"/>
    <x v="5"/>
    <x v="1"/>
    <x v="2211"/>
    <s v="E oppgraderer com.vanniktech.dependency.graph.generator.gradle.plugin -&gt; &quot;0.8.0&quot;"/>
    <x v="3"/>
    <n v="2"/>
    <x v="1"/>
    <x v="0"/>
    <x v="0"/>
    <x v="3"/>
    <x v="1"/>
    <x v="0"/>
  </r>
  <r>
    <s v="eessi-pensjon-onprem-proxy"/>
    <x v="2154"/>
    <x v="5"/>
    <x v="1"/>
    <x v="2212"/>
    <s v="Revert &quot;E oppgraderer org.jetbrains.kotlin -&gt; '1.7.0'&quot;"/>
    <x v="3"/>
    <n v="2"/>
    <x v="1"/>
    <x v="0"/>
    <x v="0"/>
    <x v="3"/>
    <x v="1"/>
    <x v="0"/>
  </r>
  <r>
    <s v="eessi-pensjon-onprem-proxy"/>
    <x v="2155"/>
    <x v="5"/>
    <x v="1"/>
    <x v="2213"/>
    <s v="E oppgraderer org.jetbrains.kotlin -&gt; '1.7.0'"/>
    <x v="3"/>
    <n v="2"/>
    <x v="1"/>
    <x v="0"/>
    <x v="0"/>
    <x v="3"/>
    <x v="1"/>
    <x v="0"/>
  </r>
  <r>
    <s v="eessi-pensjon-onprem-proxy"/>
    <x v="2156"/>
    <x v="5"/>
    <x v="1"/>
    <x v="2214"/>
    <s v="E oppgraderer spring-webmvc-pac4j -&gt; 6.0.3"/>
    <x v="3"/>
    <n v="2"/>
    <x v="1"/>
    <x v="0"/>
    <x v="0"/>
    <x v="3"/>
    <x v="1"/>
    <x v="0"/>
  </r>
  <r>
    <s v="eessi-pensjon-onprem-proxy"/>
    <x v="2157"/>
    <x v="5"/>
    <x v="1"/>
    <x v="2215"/>
    <s v="E oppgraderer mockk -&gt; 1.12.4"/>
    <x v="3"/>
    <n v="2"/>
    <x v="1"/>
    <x v="0"/>
    <x v="0"/>
    <x v="3"/>
    <x v="1"/>
    <x v="0"/>
  </r>
  <r>
    <s v="eessi-pensjon-onprem-proxy"/>
    <x v="2158"/>
    <x v="5"/>
    <x v="1"/>
    <x v="2216"/>
    <s v="R håndterer nullable eksplisitt for token"/>
    <x v="1"/>
    <n v="2"/>
    <x v="1"/>
    <x v="1"/>
    <x v="1"/>
    <x v="1"/>
    <x v="1"/>
    <x v="0"/>
  </r>
  <r>
    <s v="eessi-pensjon-onprem-proxy"/>
    <x v="2159"/>
    <x v="5"/>
    <x v="1"/>
    <x v="2217"/>
    <s v="Oppgraderer: no.nav.eessi.pensjon:ep-personoppslag til '1.0.22'"/>
    <x v="7"/>
    <n v="5"/>
    <x v="1"/>
    <x v="0"/>
    <x v="1"/>
    <x v="7"/>
    <x v="2"/>
    <x v="1"/>
  </r>
  <r>
    <s v="eessi-pensjon-onprem-proxy"/>
    <x v="2160"/>
    <x v="5"/>
    <x v="1"/>
    <x v="2218"/>
    <s v="E fjerner ubrukt referanse til ep-personoppslag"/>
    <x v="0"/>
    <n v="2"/>
    <x v="1"/>
    <x v="0"/>
    <x v="0"/>
    <x v="0"/>
    <x v="1"/>
    <x v="0"/>
  </r>
  <r>
    <s v="eessi-pensjon-onprem-proxy"/>
    <x v="2161"/>
    <x v="5"/>
    <x v="1"/>
    <x v="2219"/>
    <s v="docker.pkg.github.com -&gt; ghcr.io"/>
    <x v="7"/>
    <n v="5"/>
    <x v="1"/>
    <x v="0"/>
    <x v="1"/>
    <x v="7"/>
    <x v="2"/>
    <x v="1"/>
  </r>
  <r>
    <s v="eessi-pensjon-onprem-proxy"/>
    <x v="2162"/>
    <x v="5"/>
    <x v="1"/>
    <x v="2220"/>
    <s v="Retter opp fagmodul url i gcp"/>
    <x v="7"/>
    <n v="5"/>
    <x v="1"/>
    <x v="0"/>
    <x v="1"/>
    <x v="7"/>
    <x v="2"/>
    <x v="1"/>
  </r>
  <r>
    <s v="eessi-pensjon-onprem-proxy"/>
    <x v="2163"/>
    <x v="5"/>
    <x v="1"/>
    <x v="2221"/>
    <s v="Upgrade Gradle wrapper to 7.4.2"/>
    <x v="7"/>
    <n v="5"/>
    <x v="1"/>
    <x v="0"/>
    <x v="1"/>
    <x v="7"/>
    <x v="2"/>
    <x v="1"/>
  </r>
  <r>
    <s v="eessi-pensjon-onprem-proxy"/>
    <x v="2164"/>
    <x v="5"/>
    <x v="1"/>
    <x v="2222"/>
    <s v="Merge pull request #2 from navikt/feature/sonarqube-jacoco"/>
    <x v="7"/>
    <n v="5"/>
    <x v="1"/>
    <x v="0"/>
    <x v="1"/>
    <x v="7"/>
    <x v="2"/>
    <x v="1"/>
  </r>
  <r>
    <s v="eessi-pensjon-onprem-proxy"/>
    <x v="2165"/>
    <x v="5"/>
    <x v="1"/>
    <x v="2223"/>
    <s v="Legger til SonarQube/Jacoco-støtte"/>
    <x v="7"/>
    <n v="5"/>
    <x v="1"/>
    <x v="0"/>
    <x v="1"/>
    <x v="7"/>
    <x v="2"/>
    <x v="1"/>
  </r>
  <r>
    <s v="eessi-pensjon-onprem-proxy"/>
    <x v="2166"/>
    <x v="5"/>
    <x v="1"/>
    <x v="2224"/>
    <s v="Merge pull request #1 from navikt/feature/add-java-version-file"/>
    <x v="7"/>
    <n v="5"/>
    <x v="1"/>
    <x v="0"/>
    <x v="1"/>
    <x v="7"/>
    <x v="2"/>
    <x v="1"/>
  </r>
  <r>
    <s v="eessi-pensjon-onprem-proxy"/>
    <x v="2167"/>
    <x v="5"/>
    <x v="1"/>
    <x v="2225"/>
    <s v="Add .java-version-file"/>
    <x v="7"/>
    <n v="5"/>
    <x v="1"/>
    <x v="0"/>
    <x v="1"/>
    <x v="7"/>
    <x v="2"/>
    <x v="1"/>
  </r>
  <r>
    <s v="eessi-pensjon-onprem-proxy"/>
    <x v="2168"/>
    <x v="5"/>
    <x v="1"/>
    <x v="2226"/>
    <s v="endrer appname"/>
    <x v="7"/>
    <n v="5"/>
    <x v="2"/>
    <x v="0"/>
    <x v="1"/>
    <x v="7"/>
    <x v="2"/>
    <x v="1"/>
  </r>
  <r>
    <s v="eessi-pensjon-onprem-proxy"/>
    <x v="2169"/>
    <x v="5"/>
    <x v="1"/>
    <x v="2227"/>
    <s v="Endrer applicationnavn i .yml filene"/>
    <x v="7"/>
    <n v="5"/>
    <x v="2"/>
    <x v="0"/>
    <x v="1"/>
    <x v="7"/>
    <x v="2"/>
    <x v="1"/>
  </r>
  <r>
    <s v="eessi-pensjon-onprem-proxy"/>
    <x v="2170"/>
    <x v="5"/>
    <x v="1"/>
    <x v="2228"/>
    <s v="Legger til saksbehandling-api inbound rules i prod-gcp.yml"/>
    <x v="7"/>
    <n v="5"/>
    <x v="2"/>
    <x v="0"/>
    <x v="1"/>
    <x v="7"/>
    <x v="2"/>
    <x v="1"/>
  </r>
  <r>
    <s v="eessi-pensjon-onprem-proxy"/>
    <x v="2171"/>
    <x v="5"/>
    <x v="1"/>
    <x v="2229"/>
    <s v="Retter opp navn på saksbehandling-api inbound rules"/>
    <x v="7"/>
    <n v="5"/>
    <x v="2"/>
    <x v="0"/>
    <x v="1"/>
    <x v="7"/>
    <x v="2"/>
    <x v="1"/>
  </r>
  <r>
    <s v="eessi-pensjon-onprem-proxy"/>
    <x v="2172"/>
    <x v="5"/>
    <x v="1"/>
    <x v="2230"/>
    <s v="Legger til 2 nye ingresser"/>
    <x v="7"/>
    <n v="5"/>
    <x v="2"/>
    <x v="0"/>
    <x v="1"/>
    <x v="7"/>
    <x v="2"/>
    <x v="1"/>
  </r>
  <r>
    <s v="eessi-pensjon-onprem-proxy"/>
    <x v="2173"/>
    <x v="5"/>
    <x v="1"/>
    <x v="2231"/>
    <s v="Legger til ingress med dev.intern.nav.no"/>
    <x v="7"/>
    <n v="5"/>
    <x v="2"/>
    <x v="0"/>
    <x v="1"/>
    <x v="7"/>
    <x v="2"/>
    <x v="1"/>
  </r>
  <r>
    <s v="eessi-pensjon-onprem-proxy"/>
    <x v="2174"/>
    <x v="5"/>
    <x v="1"/>
    <x v="2232"/>
    <s v="Legger til unprotected på get"/>
    <x v="7"/>
    <n v="5"/>
    <x v="2"/>
    <x v="0"/>
    <x v="1"/>
    <x v="7"/>
    <x v="2"/>
    <x v="1"/>
  </r>
  <r>
    <s v="eessi-pensjon-onprem-proxy"/>
    <x v="2175"/>
    <x v="5"/>
    <x v="1"/>
    <x v="2233"/>
    <s v="Legger til pensjon-pen-q2 i inbound rules"/>
    <x v="7"/>
    <n v="5"/>
    <x v="2"/>
    <x v="0"/>
    <x v="1"/>
    <x v="7"/>
    <x v="2"/>
    <x v="1"/>
  </r>
  <r>
    <s v="eessi-pensjon-onprem-proxy"/>
    <x v="2176"/>
    <x v="5"/>
    <x v="1"/>
    <x v="2234"/>
    <s v="Legger til enableOAuth2Client"/>
    <x v="7"/>
    <n v="5"/>
    <x v="2"/>
    <x v="0"/>
    <x v="1"/>
    <x v="7"/>
    <x v="2"/>
    <x v="1"/>
  </r>
  <r>
    <s v="eessi-pensjon-onprem-proxy"/>
    <x v="2177"/>
    <x v="5"/>
    <x v="1"/>
    <x v="2235"/>
    <s v="Legger til proxy for kravutland, kaller opp fagmodul på veiene av pesys"/>
    <x v="7"/>
    <n v="5"/>
    <x v="2"/>
    <x v="0"/>
    <x v="1"/>
    <x v="7"/>
    <x v="2"/>
    <x v="1"/>
  </r>
  <r>
    <s v="eessi-pensjon-onprem-proxy"/>
    <x v="2178"/>
    <x v="5"/>
    <x v="1"/>
    <x v="2236"/>
    <s v="Legger til integrasjontest og enhetstester. Retter feil på metrics i PensjonApi"/>
    <x v="7"/>
    <n v="5"/>
    <x v="2"/>
    <x v="0"/>
    <x v="1"/>
    <x v="7"/>
    <x v="2"/>
    <x v="1"/>
  </r>
  <r>
    <s v="eessi-pensjon-onprem-proxy"/>
    <x v="2179"/>
    <x v="5"/>
    <x v="1"/>
    <x v="2237"/>
    <s v="retter urlpath for fnr"/>
    <x v="7"/>
    <n v="5"/>
    <x v="2"/>
    <x v="0"/>
    <x v="1"/>
    <x v="7"/>
    <x v="2"/>
    <x v="1"/>
  </r>
  <r>
    <s v="eessi-pensjon-onprem-proxy"/>
    <x v="2180"/>
    <x v="5"/>
    <x v="1"/>
    <x v="2238"/>
    <s v="fjerner metrics på pensapi"/>
    <x v="7"/>
    <n v="5"/>
    <x v="2"/>
    <x v="0"/>
    <x v="1"/>
    <x v="7"/>
    <x v="2"/>
    <x v="1"/>
  </r>
  <r>
    <s v="eessi-pensjon-onprem-proxy"/>
    <x v="2181"/>
    <x v="5"/>
    <x v="1"/>
    <x v="2239"/>
    <s v="fjerner metrics på pensapi"/>
    <x v="7"/>
    <n v="5"/>
    <x v="2"/>
    <x v="0"/>
    <x v="1"/>
    <x v="7"/>
    <x v="2"/>
    <x v="1"/>
  </r>
  <r>
    <s v="eessi-pensjon-onprem-proxy"/>
    <x v="2182"/>
    <x v="5"/>
    <x v="1"/>
    <x v="2240"/>
    <s v="Legger til endpoint for hentaltpåfnr"/>
    <x v="7"/>
    <n v="5"/>
    <x v="2"/>
    <x v="0"/>
    <x v="1"/>
    <x v="7"/>
    <x v="2"/>
    <x v="1"/>
  </r>
  <r>
    <s v="eessi-pensjon-onprem-proxy"/>
    <x v="2183"/>
    <x v="5"/>
    <x v="1"/>
    <x v="2241"/>
    <s v="Legger til inbound rule for api-fss"/>
    <x v="7"/>
    <n v="5"/>
    <x v="2"/>
    <x v="0"/>
    <x v="1"/>
    <x v="7"/>
    <x v="2"/>
    <x v="1"/>
  </r>
  <r>
    <s v="eessi-pensjon-onprem-proxy"/>
    <x v="2184"/>
    <x v="5"/>
    <x v="1"/>
    <x v="2242"/>
    <s v="Ordner med java 17"/>
    <x v="7"/>
    <n v="5"/>
    <x v="2"/>
    <x v="0"/>
    <x v="1"/>
    <x v="7"/>
    <x v="2"/>
    <x v="1"/>
  </r>
  <r>
    <s v="eessi-pensjon-onprem-proxy"/>
    <x v="2185"/>
    <x v="5"/>
    <x v="1"/>
    <x v="2243"/>
    <s v="Endrer navn på applikasjonen"/>
    <x v="7"/>
    <n v="5"/>
    <x v="2"/>
    <x v="0"/>
    <x v="1"/>
    <x v="7"/>
    <x v="2"/>
    <x v="1"/>
  </r>
  <r>
    <s v="eessi-pensjon-onprem-proxy"/>
    <x v="2186"/>
    <x v="5"/>
    <x v="1"/>
    <x v="2244"/>
    <s v="bumnper alt. jdk 17"/>
    <x v="7"/>
    <n v="5"/>
    <x v="2"/>
    <x v="0"/>
    <x v="1"/>
    <x v="7"/>
    <x v="2"/>
    <x v="1"/>
  </r>
  <r>
    <s v="eessi-pensjon-onprem-proxy"/>
    <x v="2187"/>
    <x v="5"/>
    <x v="1"/>
    <x v="2245"/>
    <s v="fikser bump feil"/>
    <x v="7"/>
    <n v="5"/>
    <x v="2"/>
    <x v="0"/>
    <x v="1"/>
    <x v="7"/>
    <x v="2"/>
    <x v="1"/>
  </r>
  <r>
    <s v="eessi-pensjon-onprem-proxy"/>
    <x v="2188"/>
    <x v="5"/>
    <x v="1"/>
    <x v="2246"/>
    <s v="legger til metrics og dumper vesjoner"/>
    <x v="7"/>
    <n v="5"/>
    <x v="2"/>
    <x v="0"/>
    <x v="1"/>
    <x v="7"/>
    <x v="2"/>
    <x v="1"/>
  </r>
  <r>
    <s v="eessi-pensjon-onprem-proxy"/>
    <x v="2189"/>
    <x v="5"/>
    <x v="1"/>
    <x v="2247"/>
    <s v="legge til fagmodul som ibound rule q2"/>
    <x v="7"/>
    <n v="5"/>
    <x v="2"/>
    <x v="0"/>
    <x v="1"/>
    <x v="7"/>
    <x v="2"/>
    <x v="1"/>
  </r>
  <r>
    <s v="eessi-pensjon-onprem-proxy"/>
    <x v="2190"/>
    <x v="5"/>
    <x v="1"/>
    <x v="2248"/>
    <s v="Rette opp manglende prod verdier for ldap"/>
    <x v="7"/>
    <n v="5"/>
    <x v="2"/>
    <x v="0"/>
    <x v="1"/>
    <x v="7"/>
    <x v="2"/>
    <x v="1"/>
  </r>
  <r>
    <s v="eessi-pensjon-onprem-proxy"/>
    <x v="2191"/>
    <x v="5"/>
    <x v="1"/>
    <x v="2249"/>
    <s v="Legger inn innslag for ldap"/>
    <x v="7"/>
    <n v="5"/>
    <x v="2"/>
    <x v="0"/>
    <x v="1"/>
    <x v="7"/>
    <x v="2"/>
    <x v="1"/>
  </r>
  <r>
    <s v="eessi-pensjon-onprem-proxy"/>
    <x v="2192"/>
    <x v="5"/>
    <x v="1"/>
    <x v="2250"/>
    <s v="Fjerner logglinje"/>
    <x v="7"/>
    <n v="5"/>
    <x v="2"/>
    <x v="0"/>
    <x v="1"/>
    <x v="7"/>
    <x v="2"/>
    <x v="1"/>
  </r>
  <r>
    <s v="eessi-pensjon-onprem-proxy"/>
    <x v="2193"/>
    <x v="5"/>
    <x v="1"/>
    <x v="2251"/>
    <s v="Legger til logglinje"/>
    <x v="7"/>
    <n v="5"/>
    <x v="2"/>
    <x v="0"/>
    <x v="1"/>
    <x v="7"/>
    <x v="2"/>
    <x v="1"/>
  </r>
  <r>
    <s v="eessi-pensjon-onprem-proxy"/>
    <x v="2194"/>
    <x v="5"/>
    <x v="1"/>
    <x v="2252"/>
    <s v="fiks i templateconfig"/>
    <x v="7"/>
    <n v="5"/>
    <x v="2"/>
    <x v="0"/>
    <x v="1"/>
    <x v="7"/>
    <x v="2"/>
    <x v="1"/>
  </r>
  <r>
    <s v="eessi-pensjon-onprem-proxy"/>
    <x v="2195"/>
    <x v="5"/>
    <x v="1"/>
    <x v="2253"/>
    <s v="Legger inn nav-consumer-token til header:config"/>
    <x v="7"/>
    <n v="5"/>
    <x v="2"/>
    <x v="0"/>
    <x v="1"/>
    <x v="7"/>
    <x v="2"/>
    <x v="1"/>
  </r>
  <r>
    <s v="eessi-pensjon-onprem-proxy"/>
    <x v="2196"/>
    <x v="5"/>
    <x v="1"/>
    <x v="2254"/>
    <s v="ingang for pdl-produsent"/>
    <x v="7"/>
    <n v="5"/>
    <x v="2"/>
    <x v="0"/>
    <x v="1"/>
    <x v="7"/>
    <x v="2"/>
    <x v="1"/>
  </r>
  <r>
    <s v="eessi-pensjon-onprem-proxy"/>
    <x v="2197"/>
    <x v="5"/>
    <x v="1"/>
    <x v="2255"/>
    <s v="retter opp i bygg og pdl-mottak"/>
    <x v="7"/>
    <n v="5"/>
    <x v="2"/>
    <x v="0"/>
    <x v="1"/>
    <x v="7"/>
    <x v="2"/>
    <x v="1"/>
  </r>
  <r>
    <s v="eessi-pensjon-onprem-proxy"/>
    <x v="2198"/>
    <x v="5"/>
    <x v="1"/>
    <x v="2256"/>
    <s v="Sletter unødvendige imports"/>
    <x v="7"/>
    <n v="5"/>
    <x v="2"/>
    <x v="0"/>
    <x v="1"/>
    <x v="7"/>
    <x v="2"/>
    <x v="1"/>
  </r>
  <r>
    <s v="eessi-pensjon-onprem-proxy"/>
    <x v="2199"/>
    <x v="5"/>
    <x v="1"/>
    <x v="2257"/>
    <s v="retter opp feil"/>
    <x v="7"/>
    <n v="5"/>
    <x v="2"/>
    <x v="0"/>
    <x v="1"/>
    <x v="7"/>
    <x v="2"/>
    <x v="1"/>
  </r>
  <r>
    <s v="eessi-pensjon-onprem-proxy"/>
    <x v="2200"/>
    <x v="5"/>
    <x v="1"/>
    <x v="2258"/>
    <s v="retter opp i en logglinje"/>
    <x v="7"/>
    <n v="5"/>
    <x v="2"/>
    <x v="0"/>
    <x v="1"/>
    <x v="7"/>
    <x v="2"/>
    <x v="1"/>
  </r>
  <r>
    <s v="eessi-pensjon-onprem-proxy"/>
    <x v="2201"/>
    <x v="5"/>
    <x v="1"/>
    <x v="2259"/>
    <s v="Legger til systembruker srveessipdlp"/>
    <x v="7"/>
    <n v="5"/>
    <x v="2"/>
    <x v="0"/>
    <x v="1"/>
    <x v="7"/>
    <x v="2"/>
    <x v="1"/>
  </r>
  <r>
    <s v="eessi-pensjon-onprem-proxy"/>
    <x v="2202"/>
    <x v="5"/>
    <x v="1"/>
    <x v="2260"/>
    <s v="Legger til pdlMottak"/>
    <x v="7"/>
    <n v="5"/>
    <x v="2"/>
    <x v="0"/>
    <x v="1"/>
    <x v="7"/>
    <x v="2"/>
    <x v="1"/>
  </r>
  <r>
    <s v="eessi-pensjon-onprem-proxy"/>
    <x v="2203"/>
    <x v="5"/>
    <x v="1"/>
    <x v="2261"/>
    <s v="Fiks for behandlehendelse (kravinit)"/>
    <x v="7"/>
    <n v="5"/>
    <x v="2"/>
    <x v="0"/>
    <x v="1"/>
    <x v="7"/>
    <x v="2"/>
    <x v="1"/>
  </r>
  <r>
    <s v="eessi-pensjon-onprem-proxy"/>
    <x v="2204"/>
    <x v="5"/>
    <x v="1"/>
    <x v="2262"/>
    <s v="rette feil på nais vault srveessipensjon servicebruker"/>
    <x v="7"/>
    <n v="5"/>
    <x v="2"/>
    <x v="0"/>
    <x v="1"/>
    <x v="7"/>
    <x v="2"/>
    <x v="1"/>
  </r>
  <r>
    <s v="eessi-pensjon-onprem-proxy"/>
    <x v="2205"/>
    <x v="5"/>
    <x v="1"/>
    <x v="2263"/>
    <s v="rette feil på nais vault srveessipensjon servicebruker"/>
    <x v="7"/>
    <n v="5"/>
    <x v="2"/>
    <x v="0"/>
    <x v="1"/>
    <x v="7"/>
    <x v="2"/>
    <x v="1"/>
  </r>
  <r>
    <s v="eessi-pensjon-onprem-proxy"/>
    <x v="2206"/>
    <x v="5"/>
    <x v="1"/>
    <x v="2264"/>
    <s v="Sjekker at pod henter korrekt passord og brukernavn fra vault"/>
    <x v="7"/>
    <n v="5"/>
    <x v="2"/>
    <x v="0"/>
    <x v="1"/>
    <x v="7"/>
    <x v="2"/>
    <x v="1"/>
  </r>
  <r>
    <s v="eessi-pensjon-onprem-proxy"/>
    <x v="2207"/>
    <x v="5"/>
    <x v="1"/>
    <x v="2265"/>
    <s v="Sjekker at pod henter korrekt passord og brukernavn fra vault"/>
    <x v="7"/>
    <n v="5"/>
    <x v="2"/>
    <x v="0"/>
    <x v="1"/>
    <x v="7"/>
    <x v="2"/>
    <x v="1"/>
  </r>
  <r>
    <s v="eessi-pensjon-onprem-proxy"/>
    <x v="2208"/>
    <x v="5"/>
    <x v="1"/>
    <x v="2266"/>
    <s v="Sjekker at pod henter korrekt passord og brukernavn fra vault"/>
    <x v="7"/>
    <n v="5"/>
    <x v="2"/>
    <x v="0"/>
    <x v="1"/>
    <x v="7"/>
    <x v="2"/>
    <x v="1"/>
  </r>
  <r>
    <s v="eessi-pensjon-onprem-proxy"/>
    <x v="2209"/>
    <x v="5"/>
    <x v="1"/>
    <x v="2267"/>
    <s v="rette feil på nais vault srveessipensjon servicebruker"/>
    <x v="7"/>
    <n v="5"/>
    <x v="2"/>
    <x v="0"/>
    <x v="1"/>
    <x v="7"/>
    <x v="2"/>
    <x v="1"/>
  </r>
  <r>
    <s v="eessi-pensjon-onprem-proxy"/>
    <x v="2210"/>
    <x v="5"/>
    <x v="1"/>
    <x v="2268"/>
    <s v="rette feil på nais vault srveessipensjon servicebruker"/>
    <x v="7"/>
    <n v="5"/>
    <x v="2"/>
    <x v="0"/>
    <x v="1"/>
    <x v="7"/>
    <x v="2"/>
    <x v="1"/>
  </r>
  <r>
    <s v="eessi-pensjon-onprem-proxy"/>
    <x v="2211"/>
    <x v="5"/>
    <x v="1"/>
    <x v="2269"/>
    <s v="fikser custom resttemplate for andre systembrukere oidc-token"/>
    <x v="7"/>
    <n v="5"/>
    <x v="2"/>
    <x v="0"/>
    <x v="1"/>
    <x v="7"/>
    <x v="2"/>
    <x v="1"/>
  </r>
  <r>
    <s v="eessi-pensjon-onprem-proxy"/>
    <x v="2212"/>
    <x v="5"/>
    <x v="1"/>
    <x v="2270"/>
    <s v="fikser feil med resttemplete for pensjoninformasjon"/>
    <x v="7"/>
    <n v="5"/>
    <x v="2"/>
    <x v="0"/>
    <x v="1"/>
    <x v="7"/>
    <x v="2"/>
    <x v="1"/>
  </r>
  <r>
    <s v="eessi-pensjon-onprem-proxy"/>
    <x v="2213"/>
    <x v="5"/>
    <x v="1"/>
    <x v="2271"/>
    <s v="Legger til inbound regel for prefill og krav-init"/>
    <x v="7"/>
    <n v="5"/>
    <x v="2"/>
    <x v="0"/>
    <x v="1"/>
    <x v="7"/>
    <x v="2"/>
    <x v="1"/>
  </r>
  <r>
    <s v="eessi-pensjon-onprem-proxy"/>
    <x v="2214"/>
    <x v="5"/>
    <x v="1"/>
    <x v="2272"/>
    <s v="Fjerner Norg2 service og modeller og forenkler uthenting uten json formatering"/>
    <x v="7"/>
    <n v="5"/>
    <x v="2"/>
    <x v="0"/>
    <x v="1"/>
    <x v="7"/>
    <x v="2"/>
    <x v="1"/>
  </r>
  <r>
    <s v="eessi-pensjon-onprem-proxy"/>
    <x v="2215"/>
    <x v="5"/>
    <x v="1"/>
    <x v="2273"/>
    <s v="Endrer url for NORG2 API til /api/v1/arbeidsfordeling, ikke /norg2/api/v1/arbeidsfordeling."/>
    <x v="7"/>
    <n v="5"/>
    <x v="2"/>
    <x v="0"/>
    <x v="1"/>
    <x v="7"/>
    <x v="2"/>
    <x v="1"/>
  </r>
  <r>
    <s v="eessi-pensjon-onprem-proxy"/>
    <x v="2216"/>
    <x v="5"/>
    <x v="1"/>
    <x v="2274"/>
    <s v="Retter feil ved bestemsak post"/>
    <x v="7"/>
    <n v="5"/>
    <x v="2"/>
    <x v="0"/>
    <x v="1"/>
    <x v="7"/>
    <x v="2"/>
    <x v="1"/>
  </r>
  <r>
    <s v="eessi-pensjon-onprem-proxy"/>
    <x v="2217"/>
    <x v="5"/>
    <x v="1"/>
    <x v="2275"/>
    <s v="Oppdaterer ingress i prod"/>
    <x v="7"/>
    <n v="5"/>
    <x v="2"/>
    <x v="0"/>
    <x v="1"/>
    <x v="7"/>
    <x v="2"/>
    <x v="1"/>
  </r>
  <r>
    <s v="eessi-pensjon-onprem-proxy"/>
    <x v="2218"/>
    <x v="5"/>
    <x v="1"/>
    <x v="2276"/>
    <s v="Skrur på sikkerhet i api"/>
    <x v="7"/>
    <n v="5"/>
    <x v="2"/>
    <x v="0"/>
    <x v="1"/>
    <x v="7"/>
    <x v="2"/>
    <x v="1"/>
  </r>
  <r>
    <s v="eessi-pensjon-onprem-proxy"/>
    <x v="2219"/>
    <x v="5"/>
    <x v="1"/>
    <x v="2277"/>
    <s v="Oppdaterer norg2 ingress"/>
    <x v="7"/>
    <n v="5"/>
    <x v="2"/>
    <x v="0"/>
    <x v="1"/>
    <x v="7"/>
    <x v="2"/>
    <x v="1"/>
  </r>
  <r>
    <s v="eessi-pensjon-onprem-proxy"/>
    <x v="2220"/>
    <x v="5"/>
    <x v="1"/>
    <x v="2278"/>
    <s v="Legger til bestemSak klient og api"/>
    <x v="7"/>
    <n v="5"/>
    <x v="2"/>
    <x v="0"/>
    <x v="1"/>
    <x v="7"/>
    <x v="2"/>
    <x v="1"/>
  </r>
  <r>
    <s v="eessi-pensjon-onprem-proxy"/>
    <x v="2221"/>
    <x v="5"/>
    <x v="1"/>
    <x v="2279"/>
    <s v="Legger til bestemSak klient og api"/>
    <x v="7"/>
    <n v="5"/>
    <x v="2"/>
    <x v="0"/>
    <x v="1"/>
    <x v="7"/>
    <x v="2"/>
    <x v="1"/>
  </r>
  <r>
    <s v="eessi-pensjon-onprem-proxy"/>
    <x v="2222"/>
    <x v="5"/>
    <x v="1"/>
    <x v="2280"/>
    <s v="Legger til proxyinnslag for krav-init, behandleHendelse"/>
    <x v="7"/>
    <n v="5"/>
    <x v="2"/>
    <x v="0"/>
    <x v="1"/>
    <x v="7"/>
    <x v="2"/>
    <x v="1"/>
  </r>
  <r>
    <s v="eessi-pensjon-onprem-proxy"/>
    <x v="2223"/>
    <x v="5"/>
    <x v="1"/>
    <x v="2281"/>
    <s v="Legger til proxy rute til pen for prefill og fagmodul"/>
    <x v="7"/>
    <n v="5"/>
    <x v="2"/>
    <x v="0"/>
    <x v="1"/>
    <x v="7"/>
    <x v="2"/>
    <x v="1"/>
  </r>
  <r>
    <s v="eessi-pensjon-onprem-proxy"/>
    <x v="2224"/>
    <x v="5"/>
    <x v="1"/>
    <x v="2282"/>
    <s v="Deployer til prod-fss"/>
    <x v="7"/>
    <n v="5"/>
    <x v="2"/>
    <x v="0"/>
    <x v="1"/>
    <x v="7"/>
    <x v="2"/>
    <x v="1"/>
  </r>
  <r>
    <s v="eessi-pensjon-onprem-proxy"/>
    <x v="2225"/>
    <x v="5"/>
    <x v="1"/>
    <x v="2283"/>
    <s v="fikser kodeverk for landkoder"/>
    <x v="7"/>
    <n v="5"/>
    <x v="2"/>
    <x v="0"/>
    <x v="1"/>
    <x v="7"/>
    <x v="2"/>
    <x v="1"/>
  </r>
  <r>
    <s v="eessi-pensjon-onprem-proxy"/>
    <x v="2226"/>
    <x v="5"/>
    <x v="1"/>
    <x v="2284"/>
    <s v="legger inn kodeverk url"/>
    <x v="7"/>
    <n v="5"/>
    <x v="2"/>
    <x v="0"/>
    <x v="1"/>
    <x v="7"/>
    <x v="2"/>
    <x v="1"/>
  </r>
  <r>
    <s v="eessi-pensjon-onprem-proxy"/>
    <x v="2227"/>
    <x v="5"/>
    <x v="1"/>
    <x v="2285"/>
    <s v="aksepterer journalføring inbound"/>
    <x v="7"/>
    <n v="5"/>
    <x v="2"/>
    <x v="0"/>
    <x v="1"/>
    <x v="7"/>
    <x v="2"/>
    <x v="1"/>
  </r>
  <r>
    <s v="eessi-pensjon-onprem-proxy"/>
    <x v="2228"/>
    <x v="5"/>
    <x v="1"/>
    <x v="2286"/>
    <s v="oppdaterer ingress"/>
    <x v="7"/>
    <n v="5"/>
    <x v="2"/>
    <x v="0"/>
    <x v="1"/>
    <x v="7"/>
    <x v="2"/>
    <x v="1"/>
  </r>
  <r>
    <s v="eessi-pensjon-onprem-proxy"/>
    <x v="2229"/>
    <x v="5"/>
    <x v="1"/>
    <x v="2287"/>
    <s v="Tilbyr kodeverkklient"/>
    <x v="7"/>
    <n v="5"/>
    <x v="2"/>
    <x v="0"/>
    <x v="1"/>
    <x v="7"/>
    <x v="2"/>
    <x v="1"/>
  </r>
  <r>
    <s v="eessi-pensjon-onprem-proxy"/>
    <x v="2230"/>
    <x v="5"/>
    <x v="1"/>
    <x v="2288"/>
    <s v="Legger til endepunkt for norg2 hentArbeidsfordeling"/>
    <x v="7"/>
    <n v="5"/>
    <x v="2"/>
    <x v="0"/>
    <x v="1"/>
    <x v="7"/>
    <x v="2"/>
    <x v="1"/>
  </r>
  <r>
    <s v="eessi-pensjon-onprem-proxy"/>
    <x v="2231"/>
    <x v="5"/>
    <x v="1"/>
    <x v="2289"/>
    <s v="Fjerner ubrukt metode og lib"/>
    <x v="7"/>
    <n v="5"/>
    <x v="2"/>
    <x v="0"/>
    <x v="1"/>
    <x v="7"/>
    <x v="2"/>
    <x v="1"/>
  </r>
  <r>
    <s v="eessi-pensjon-onprem-proxy"/>
    <x v="2232"/>
    <x v="5"/>
    <x v="1"/>
    <x v="2290"/>
    <s v="Fjerner ubrukt library"/>
    <x v="7"/>
    <n v="5"/>
    <x v="2"/>
    <x v="0"/>
    <x v="1"/>
    <x v="7"/>
    <x v="2"/>
    <x v="1"/>
  </r>
  <r>
    <s v="eessi-pensjon-onprem-proxy"/>
    <x v="2233"/>
    <x v="5"/>
    <x v="1"/>
    <x v="2291"/>
    <s v="kopierer env script inn til init scripts mappen"/>
    <x v="7"/>
    <n v="5"/>
    <x v="2"/>
    <x v="0"/>
    <x v="1"/>
    <x v="7"/>
    <x v="2"/>
    <x v="1"/>
  </r>
  <r>
    <s v="eessi-pensjon-onprem-proxy"/>
    <x v="2234"/>
    <x v="5"/>
    <x v="1"/>
    <x v="2292"/>
    <s v="Legger til script for srvEnv"/>
    <x v="7"/>
    <n v="5"/>
    <x v="2"/>
    <x v="0"/>
    <x v="1"/>
    <x v="7"/>
    <x v="2"/>
    <x v="1"/>
  </r>
  <r>
    <s v="eessi-pensjon-onprem-proxy"/>
    <x v="2235"/>
    <x v="5"/>
    <x v="1"/>
    <x v="2293"/>
    <s v="Legger til Norg2 json test filer"/>
    <x v="7"/>
    <n v="5"/>
    <x v="2"/>
    <x v="0"/>
    <x v="1"/>
    <x v="7"/>
    <x v="2"/>
    <x v="1"/>
  </r>
  <r>
    <s v="eessi-pensjon-onprem-proxy"/>
    <x v="2236"/>
    <x v="5"/>
    <x v="1"/>
    <x v="2294"/>
    <s v="Legger til NORG2 modellavhengigheter"/>
    <x v="7"/>
    <n v="5"/>
    <x v="2"/>
    <x v="0"/>
    <x v="1"/>
    <x v="7"/>
    <x v="2"/>
    <x v="1"/>
  </r>
  <r>
    <s v="eessi-pensjon-onprem-proxy"/>
    <x v="2237"/>
    <x v="5"/>
    <x v="1"/>
    <x v="2295"/>
    <s v="Legger til vault path for journalføring servicebruker"/>
    <x v="7"/>
    <n v="5"/>
    <x v="2"/>
    <x v="0"/>
    <x v="1"/>
    <x v="7"/>
    <x v="2"/>
    <x v="1"/>
  </r>
  <r>
    <s v="eessi-pensjon-onprem-proxy"/>
    <x v="2238"/>
    <x v="5"/>
    <x v="1"/>
    <x v="2296"/>
    <s v="liten renaming fix"/>
    <x v="7"/>
    <n v="5"/>
    <x v="2"/>
    <x v="0"/>
    <x v="1"/>
    <x v="7"/>
    <x v="2"/>
    <x v="1"/>
  </r>
  <r>
    <s v="eessi-pensjon-onprem-proxy"/>
    <x v="2239"/>
    <x v="5"/>
    <x v="1"/>
    <x v="2297"/>
    <s v="First commit(v2.0)"/>
    <x v="7"/>
    <n v="5"/>
    <x v="2"/>
    <x v="0"/>
    <x v="1"/>
    <x v="7"/>
    <x v="2"/>
    <x v="1"/>
  </r>
  <r>
    <s v="eessi-pensjon-onprem-proxy"/>
    <x v="2240"/>
    <x v="5"/>
    <x v="1"/>
    <x v="2298"/>
    <s v="First commit"/>
    <x v="7"/>
    <n v="5"/>
    <x v="2"/>
    <x v="0"/>
    <x v="1"/>
    <x v="7"/>
    <x v="2"/>
    <x v="1"/>
  </r>
  <r>
    <s v="eessi-pensjon-onprem-proxy"/>
    <x v="2241"/>
    <x v="5"/>
    <x v="1"/>
    <x v="2299"/>
    <s v="Initial commit"/>
    <x v="7"/>
    <n v="5"/>
    <x v="2"/>
    <x v="0"/>
    <x v="1"/>
    <x v="7"/>
    <x v="2"/>
    <x v="1"/>
  </r>
  <r>
    <s v="eessi-pensjon-oppgave"/>
    <x v="2242"/>
    <x v="6"/>
    <x v="1"/>
    <x v="2300"/>
    <s v="U - Oppgraderer com.fasterxml.jackson.module:jackson-module-kotlin:2.14.0 -&gt; 2.14.1"/>
    <x v="3"/>
    <n v="2"/>
    <x v="0"/>
    <x v="0"/>
    <x v="0"/>
    <x v="3"/>
    <x v="1"/>
    <x v="0"/>
  </r>
  <r>
    <s v="eessi-pensjon-oppgave"/>
    <x v="2243"/>
    <x v="6"/>
    <x v="1"/>
    <x v="2301"/>
    <s v="U - Oppgraderer com.ninja-squad:springmockk:3.1.2 -&gt; 4.0.0"/>
    <x v="3"/>
    <n v="2"/>
    <x v="0"/>
    <x v="0"/>
    <x v="0"/>
    <x v="3"/>
    <x v="1"/>
    <x v="0"/>
  </r>
  <r>
    <s v="eessi-pensjon-oppgave"/>
    <x v="2244"/>
    <x v="6"/>
    <x v="1"/>
    <x v="2302"/>
    <s v="U - Oppgraderer io.mockk:mockk:1.13.2 -&gt; 1.13.3"/>
    <x v="3"/>
    <n v="2"/>
    <x v="0"/>
    <x v="0"/>
    <x v="0"/>
    <x v="3"/>
    <x v="1"/>
    <x v="0"/>
  </r>
  <r>
    <s v="eessi-pensjon-oppgave"/>
    <x v="2245"/>
    <x v="6"/>
    <x v="1"/>
    <x v="2303"/>
    <s v="U - epMetricsVersion '1.0.1' -&gt;'1.0.2'"/>
    <x v="3"/>
    <n v="2"/>
    <x v="0"/>
    <x v="0"/>
    <x v="0"/>
    <x v="3"/>
    <x v="1"/>
    <x v="0"/>
  </r>
  <r>
    <s v="eessi-pensjon-oppgave"/>
    <x v="2246"/>
    <x v="6"/>
    <x v="1"/>
    <x v="2304"/>
    <s v="F - Introduserer IOExceptionRetryInterceptor"/>
    <x v="2"/>
    <n v="2"/>
    <x v="0"/>
    <x v="1"/>
    <x v="1"/>
    <x v="2"/>
    <x v="1"/>
    <x v="0"/>
  </r>
  <r>
    <s v="eessi-pensjon-oppgave"/>
    <x v="2247"/>
    <x v="6"/>
    <x v="1"/>
    <x v="2305"/>
    <s v="f - Legger til IOExceptionRetryInterceptor i egen &quot;shared&quot; pakke (skal indikere duplisering av kode)"/>
    <x v="2"/>
    <n v="1"/>
    <x v="0"/>
    <x v="1"/>
    <x v="1"/>
    <x v="2"/>
    <x v="0"/>
    <x v="0"/>
  </r>
  <r>
    <s v="eessi-pensjon-oppgave"/>
    <x v="2248"/>
    <x v="6"/>
    <x v="1"/>
    <x v="2306"/>
    <s v="U - Oppgraderer no.nav.eessi.pensjon:ep-logging:1.1.3 -&gt; 1.1.6"/>
    <x v="3"/>
    <n v="2"/>
    <x v="0"/>
    <x v="0"/>
    <x v="0"/>
    <x v="3"/>
    <x v="1"/>
    <x v="0"/>
  </r>
  <r>
    <s v="eessi-pensjon-oppgave"/>
    <x v="2249"/>
    <x v="6"/>
    <x v="1"/>
    <x v="2307"/>
    <s v="U - Oppgraderer com.ninja-squad:springmockk:3.1.1 -&gt; 3.1.2"/>
    <x v="3"/>
    <n v="2"/>
    <x v="0"/>
    <x v="0"/>
    <x v="0"/>
    <x v="3"/>
    <x v="1"/>
    <x v="0"/>
  </r>
  <r>
    <s v="eessi-pensjon-oppgave"/>
    <x v="2250"/>
    <x v="6"/>
    <x v="1"/>
    <x v="2308"/>
    <s v="f - Tar i bruk ep-metrics-1.0.0 og skrur på request-telling"/>
    <x v="2"/>
    <n v="1"/>
    <x v="0"/>
    <x v="1"/>
    <x v="1"/>
    <x v="2"/>
    <x v="0"/>
    <x v="0"/>
  </r>
  <r>
    <s v="eessi-pensjon-oppgave"/>
    <x v="2251"/>
    <x v="6"/>
    <x v="1"/>
    <x v="2309"/>
    <s v="T - Legger tilbake utkommenterte tester"/>
    <x v="9"/>
    <n v="2"/>
    <x v="0"/>
    <x v="1"/>
    <x v="1"/>
    <x v="9"/>
    <x v="1"/>
    <x v="0"/>
  </r>
  <r>
    <s v="eessi-pensjon-oppgave"/>
    <x v="143"/>
    <x v="6"/>
    <x v="1"/>
    <x v="2310"/>
    <s v="U - Oppdaterer org.owasp:dependency-check-gradle versjon fra 7.3.0 til 7.3.2"/>
    <x v="3"/>
    <n v="2"/>
    <x v="0"/>
    <x v="0"/>
    <x v="0"/>
    <x v="3"/>
    <x v="1"/>
    <x v="0"/>
  </r>
  <r>
    <s v="eessi-pensjon-oppgave"/>
    <x v="503"/>
    <x v="6"/>
    <x v="1"/>
    <x v="2311"/>
    <s v="U - Oppdaterer ben-manes:gradle-versions-plugin versjon fra 0.43.0 til 0.44.0"/>
    <x v="3"/>
    <n v="2"/>
    <x v="0"/>
    <x v="0"/>
    <x v="0"/>
    <x v="3"/>
    <x v="1"/>
    <x v="0"/>
  </r>
  <r>
    <s v="eessi-pensjon-oppgave"/>
    <x v="2252"/>
    <x v="6"/>
    <x v="1"/>
    <x v="2312"/>
    <s v="U - Oppgraderer com.tngtech.archunit:archunit:1.0.0 -&gt; 1.0.1"/>
    <x v="3"/>
    <n v="2"/>
    <x v="0"/>
    <x v="0"/>
    <x v="0"/>
    <x v="3"/>
    <x v="1"/>
    <x v="0"/>
  </r>
  <r>
    <s v="eessi-pensjon-oppgave"/>
    <x v="1795"/>
    <x v="6"/>
    <x v="1"/>
    <x v="2313"/>
    <s v="d - tokenSupportVersion '2.1.7' -&gt;'2.1.8'"/>
    <x v="4"/>
    <n v="1"/>
    <x v="0"/>
    <x v="1"/>
    <x v="1"/>
    <x v="4"/>
    <x v="0"/>
    <x v="0"/>
  </r>
  <r>
    <s v="eessi-pensjon-oppgave"/>
    <x v="2253"/>
    <x v="6"/>
    <x v="1"/>
    <x v="2314"/>
    <s v="U - Oppgraderer snakeyaml pga vuln til 1.33"/>
    <x v="3"/>
    <n v="2"/>
    <x v="0"/>
    <x v="0"/>
    <x v="0"/>
    <x v="3"/>
    <x v="1"/>
    <x v="0"/>
  </r>
  <r>
    <s v="eessi-pensjon-oppgave"/>
    <x v="2254"/>
    <x v="6"/>
    <x v="1"/>
    <x v="2315"/>
    <s v="U - Oppgraderer no.nav.eessi.pensjon:ep-metrics:0.5.27 -&gt; 0.5.28"/>
    <x v="3"/>
    <n v="2"/>
    <x v="0"/>
    <x v="0"/>
    <x v="0"/>
    <x v="3"/>
    <x v="1"/>
    <x v="0"/>
  </r>
  <r>
    <s v="eessi-pensjon-oppgave"/>
    <x v="1798"/>
    <x v="6"/>
    <x v="1"/>
    <x v="2316"/>
    <s v="U - Oppgraderer no.nav.eessi.pensjon:ep-logging:1.1.2 -&gt; 1.1.3"/>
    <x v="3"/>
    <n v="2"/>
    <x v="0"/>
    <x v="0"/>
    <x v="0"/>
    <x v="3"/>
    <x v="1"/>
    <x v="0"/>
  </r>
  <r>
    <s v="eessi-pensjon-oppgave"/>
    <x v="2255"/>
    <x v="6"/>
    <x v="1"/>
    <x v="2317"/>
    <s v="E - justerer MaxRAMPercentage fra 85 til 80"/>
    <x v="0"/>
    <n v="2"/>
    <x v="0"/>
    <x v="0"/>
    <x v="0"/>
    <x v="0"/>
    <x v="1"/>
    <x v="0"/>
  </r>
  <r>
    <s v="eessi-pensjon-oppgave"/>
    <x v="2256"/>
    <x v="6"/>
    <x v="1"/>
    <x v="2318"/>
    <s v="U - Oppgraderer com.fasterxml.jackson.module:2.13.4 -&gt; 2.14.0"/>
    <x v="3"/>
    <n v="2"/>
    <x v="0"/>
    <x v="0"/>
    <x v="0"/>
    <x v="3"/>
    <x v="1"/>
    <x v="0"/>
  </r>
  <r>
    <s v="eessi-pensjon-oppgave"/>
    <x v="2257"/>
    <x v="6"/>
    <x v="1"/>
    <x v="2319"/>
    <s v="U - Oppgraderer io.mockk:1.12.5 -&gt; 1.13.2"/>
    <x v="3"/>
    <n v="2"/>
    <x v="0"/>
    <x v="0"/>
    <x v="0"/>
    <x v="3"/>
    <x v="1"/>
    <x v="0"/>
  </r>
  <r>
    <s v="eessi-pensjon-oppgave"/>
    <x v="2258"/>
    <x v="6"/>
    <x v="1"/>
    <x v="2320"/>
    <s v="E - Bytter baseimage til ghcr.io/navikt/baseimages/temurin:17"/>
    <x v="0"/>
    <n v="2"/>
    <x v="0"/>
    <x v="0"/>
    <x v="0"/>
    <x v="0"/>
    <x v="1"/>
    <x v="0"/>
  </r>
  <r>
    <s v="eessi-pensjon-oppgave"/>
    <x v="2259"/>
    <x v="6"/>
    <x v="1"/>
    <x v="2321"/>
    <s v="F - Endrer retry ResourceAccessException -&gt; IOException"/>
    <x v="2"/>
    <n v="2"/>
    <x v="0"/>
    <x v="1"/>
    <x v="1"/>
    <x v="2"/>
    <x v="1"/>
    <x v="0"/>
  </r>
  <r>
    <s v="eessi-pensjon-oppgave"/>
    <x v="2260"/>
    <x v="6"/>
    <x v="1"/>
    <x v="2322"/>
    <s v="U - Oppgraderer no.nav.eessi.pensjon:ep-metrics:0.5.26 -&gt; 0.5.27"/>
    <x v="3"/>
    <n v="2"/>
    <x v="0"/>
    <x v="0"/>
    <x v="0"/>
    <x v="3"/>
    <x v="1"/>
    <x v="0"/>
  </r>
  <r>
    <s v="eessi-pensjon-oppgave"/>
    <x v="2261"/>
    <x v="6"/>
    <x v="1"/>
    <x v="2323"/>
    <s v="U - Oppgraderer no.nav.eessi.pensjon:ep-logging:1.0.54 -&gt; 1.1.2"/>
    <x v="3"/>
    <n v="2"/>
    <x v="0"/>
    <x v="0"/>
    <x v="0"/>
    <x v="3"/>
    <x v="1"/>
    <x v="0"/>
  </r>
  <r>
    <s v="eessi-pensjon-oppgave"/>
    <x v="2262"/>
    <x v="6"/>
    <x v="1"/>
    <x v="2324"/>
    <s v="U - Oppgraderer io.spring.dependency-management:1.0.14.RELEASE -&gt; 1.1.0"/>
    <x v="3"/>
    <n v="2"/>
    <x v="0"/>
    <x v="0"/>
    <x v="0"/>
    <x v="3"/>
    <x v="1"/>
    <x v="0"/>
  </r>
  <r>
    <s v="eessi-pensjon-oppgave"/>
    <x v="2263"/>
    <x v="6"/>
    <x v="1"/>
    <x v="2325"/>
    <s v="U - Oppgraderer no.nav.security:2.1.6 -&gt; 2.1.7"/>
    <x v="3"/>
    <n v="2"/>
    <x v="0"/>
    <x v="0"/>
    <x v="0"/>
    <x v="3"/>
    <x v="1"/>
    <x v="0"/>
  </r>
  <r>
    <s v="eessi-pensjon-oppgave"/>
    <x v="2264"/>
    <x v="6"/>
    <x v="1"/>
    <x v="2326"/>
    <s v="U - Oppgraderer org.springframework.boot:2.7.4 -&gt; 2.7.5"/>
    <x v="3"/>
    <n v="2"/>
    <x v="0"/>
    <x v="0"/>
    <x v="0"/>
    <x v="3"/>
    <x v="1"/>
    <x v="0"/>
  </r>
  <r>
    <s v="eessi-pensjon-oppgave"/>
    <x v="2265"/>
    <x v="6"/>
    <x v="1"/>
    <x v="2327"/>
    <s v="U - Oppgraderer gradle-plugins via ep-module-fil"/>
    <x v="3"/>
    <n v="2"/>
    <x v="0"/>
    <x v="0"/>
    <x v="0"/>
    <x v="3"/>
    <x v="1"/>
    <x v="0"/>
  </r>
  <r>
    <s v="eessi-pensjon-oppgave"/>
    <x v="2266"/>
    <x v="6"/>
    <x v="1"/>
    <x v="2328"/>
    <s v="f - Justerer loglinje ved oppgave-oppretting"/>
    <x v="2"/>
    <n v="1"/>
    <x v="0"/>
    <x v="1"/>
    <x v="1"/>
    <x v="2"/>
    <x v="0"/>
    <x v="0"/>
  </r>
  <r>
    <s v="eessi-pensjon-oppgave"/>
    <x v="2267"/>
    <x v="6"/>
    <x v="1"/>
    <x v="2329"/>
    <s v="F!! - Legger på retry ved ResourceAccessException"/>
    <x v="2"/>
    <n v="3"/>
    <x v="0"/>
    <x v="1"/>
    <x v="1"/>
    <x v="2"/>
    <x v="3"/>
    <x v="0"/>
  </r>
  <r>
    <s v="eessi-pensjon-oppgave"/>
    <x v="2268"/>
    <x v="6"/>
    <x v="1"/>
    <x v="2330"/>
    <s v="U - Oppgraderer no.nav.eessi.pensjon:ep-metrics:0.5.24 -&gt; 0.5.26"/>
    <x v="3"/>
    <n v="2"/>
    <x v="0"/>
    <x v="0"/>
    <x v="0"/>
    <x v="3"/>
    <x v="1"/>
    <x v="0"/>
  </r>
  <r>
    <s v="eessi-pensjon-oppgave"/>
    <x v="2269"/>
    <x v="6"/>
    <x v="1"/>
    <x v="2331"/>
    <s v="U - Oppgraderer no.nav.eessi.pensjon:ep-logging:1.0.52 -&gt; 1.0.54"/>
    <x v="3"/>
    <n v="2"/>
    <x v="0"/>
    <x v="0"/>
    <x v="0"/>
    <x v="3"/>
    <x v="1"/>
    <x v="0"/>
  </r>
  <r>
    <s v="eessi-pensjon-oppgave"/>
    <x v="2270"/>
    <x v="6"/>
    <x v="1"/>
    <x v="2332"/>
    <s v="d - springKafkaVersion '2.9.1' -&gt;'2.9.2'"/>
    <x v="4"/>
    <n v="1"/>
    <x v="0"/>
    <x v="1"/>
    <x v="1"/>
    <x v="4"/>
    <x v="0"/>
    <x v="0"/>
  </r>
  <r>
    <s v="eessi-pensjon-oppgave"/>
    <x v="2271"/>
    <x v="6"/>
    <x v="1"/>
    <x v="2333"/>
    <s v="P - Oppgraderer actions/setup-java@v2 -&gt; v3"/>
    <x v="5"/>
    <n v="2"/>
    <x v="0"/>
    <x v="0"/>
    <x v="1"/>
    <x v="5"/>
    <x v="1"/>
    <x v="0"/>
  </r>
  <r>
    <s v="eessi-pensjon-oppgave"/>
    <x v="556"/>
    <x v="6"/>
    <x v="1"/>
    <x v="2334"/>
    <s v="p - Justerer .gitignore"/>
    <x v="5"/>
    <n v="1"/>
    <x v="0"/>
    <x v="0"/>
    <x v="1"/>
    <x v="5"/>
    <x v="0"/>
    <x v="0"/>
  </r>
  <r>
    <s v="eessi-pensjon-oppgave"/>
    <x v="2272"/>
    <x v="6"/>
    <x v="1"/>
    <x v="2335"/>
    <s v="E - Reduserer requests.cpu"/>
    <x v="0"/>
    <n v="2"/>
    <x v="0"/>
    <x v="0"/>
    <x v="0"/>
    <x v="0"/>
    <x v="1"/>
    <x v="0"/>
  </r>
  <r>
    <s v="eessi-pensjon-oppgave"/>
    <x v="2273"/>
    <x v="6"/>
    <x v="1"/>
    <x v="2336"/>
    <s v="U - Oppgraderer no.nav.eessi.pensjon:ep-metrics:0.5.23 -&gt; 0.5.24"/>
    <x v="3"/>
    <n v="2"/>
    <x v="0"/>
    <x v="0"/>
    <x v="0"/>
    <x v="3"/>
    <x v="1"/>
    <x v="0"/>
  </r>
  <r>
    <s v="eessi-pensjon-oppgave"/>
    <x v="2274"/>
    <x v="6"/>
    <x v="1"/>
    <x v="2337"/>
    <s v="U - Oppgraderer no.nav.eessi.pensjon:ep-logging:1.0.51 -&gt; 1.0.52"/>
    <x v="3"/>
    <n v="2"/>
    <x v="0"/>
    <x v="0"/>
    <x v="0"/>
    <x v="3"/>
    <x v="1"/>
    <x v="0"/>
  </r>
  <r>
    <s v="eessi-pensjon-oppgave"/>
    <x v="2275"/>
    <x v="6"/>
    <x v="1"/>
    <x v="2338"/>
    <s v="E oppgraderer no.nav.eessi.pensjon:ep-metrics:0.5.19 -&gt; 0.5.23"/>
    <x v="3"/>
    <n v="2"/>
    <x v="0"/>
    <x v="0"/>
    <x v="0"/>
    <x v="3"/>
    <x v="1"/>
    <x v="0"/>
  </r>
  <r>
    <s v="eessi-pensjon-oppgave"/>
    <x v="2276"/>
    <x v="6"/>
    <x v="1"/>
    <x v="2339"/>
    <s v="E oppgraderer no.nav.eessi.pensjon:ep-logging:1.0.47 -&gt; 1.0.51"/>
    <x v="3"/>
    <n v="2"/>
    <x v="0"/>
    <x v="0"/>
    <x v="0"/>
    <x v="3"/>
    <x v="1"/>
    <x v="0"/>
  </r>
  <r>
    <s v="eessi-pensjon-oppgave"/>
    <x v="2277"/>
    <x v="6"/>
    <x v="1"/>
    <x v="2340"/>
    <s v="E oppgraderer no.nav.security:2.1.4 -&gt; 2.1.6"/>
    <x v="3"/>
    <n v="2"/>
    <x v="0"/>
    <x v="0"/>
    <x v="0"/>
    <x v="3"/>
    <x v="1"/>
    <x v="0"/>
  </r>
  <r>
    <s v="eessi-pensjon-oppgave"/>
    <x v="2278"/>
    <x v="6"/>
    <x v="1"/>
    <x v="2341"/>
    <s v="e justerer .gitignore"/>
    <x v="0"/>
    <n v="1"/>
    <x v="0"/>
    <x v="0"/>
    <x v="0"/>
    <x v="0"/>
    <x v="0"/>
    <x v="0"/>
  </r>
  <r>
    <s v="eessi-pensjon-oppgave"/>
    <x v="2279"/>
    <x v="6"/>
    <x v="1"/>
    <x v="2342"/>
    <s v="E oppgraderer archunit 0.23.1 -&gt; 1.0.0"/>
    <x v="3"/>
    <n v="2"/>
    <x v="0"/>
    <x v="0"/>
    <x v="0"/>
    <x v="3"/>
    <x v="1"/>
    <x v="0"/>
  </r>
  <r>
    <s v="eessi-pensjon-oppgave"/>
    <x v="2280"/>
    <x v="6"/>
    <x v="1"/>
    <x v="2343"/>
    <s v="e justerer test-logging i gradle"/>
    <x v="0"/>
    <n v="1"/>
    <x v="0"/>
    <x v="0"/>
    <x v="0"/>
    <x v="0"/>
    <x v="0"/>
    <x v="0"/>
  </r>
  <r>
    <s v="eessi-pensjon-oppgave"/>
    <x v="2281"/>
    <x v="6"/>
    <x v="1"/>
    <x v="2344"/>
    <s v="E setter G1GC explisitt"/>
    <x v="0"/>
    <n v="2"/>
    <x v="0"/>
    <x v="0"/>
    <x v="0"/>
    <x v="0"/>
    <x v="1"/>
    <x v="0"/>
  </r>
  <r>
    <s v="eessi-pensjon-oppgave"/>
    <x v="2282"/>
    <x v="6"/>
    <x v="1"/>
    <x v="2345"/>
    <s v="E fjerner bruk av ep-script-plugins"/>
    <x v="0"/>
    <n v="2"/>
    <x v="0"/>
    <x v="0"/>
    <x v="0"/>
    <x v="0"/>
    <x v="1"/>
    <x v="0"/>
  </r>
  <r>
    <s v="eessi-pensjon-oppgave"/>
    <x v="2283"/>
    <x v="6"/>
    <x v="1"/>
    <x v="2346"/>
    <s v="E reduserer minnet til 512MiB"/>
    <x v="0"/>
    <n v="2"/>
    <x v="0"/>
    <x v="0"/>
    <x v="0"/>
    <x v="0"/>
    <x v="1"/>
    <x v="0"/>
  </r>
  <r>
    <s v="eessi-pensjon-oppgave"/>
    <x v="2284"/>
    <x v="6"/>
    <x v="1"/>
    <x v="2347"/>
    <s v="E øker limits.cpu til 4000m"/>
    <x v="0"/>
    <n v="2"/>
    <x v="0"/>
    <x v="0"/>
    <x v="0"/>
    <x v="0"/>
    <x v="1"/>
    <x v="0"/>
  </r>
  <r>
    <s v="eessi-pensjon-oppgave"/>
    <x v="2285"/>
    <x v="6"/>
    <x v="1"/>
    <x v="2348"/>
    <s v="E øker MaxRAMPercentage til 85"/>
    <x v="0"/>
    <n v="2"/>
    <x v="0"/>
    <x v="0"/>
    <x v="0"/>
    <x v="0"/>
    <x v="1"/>
    <x v="0"/>
  </r>
  <r>
    <s v="eessi-pensjon-oppgave"/>
    <x v="2286"/>
    <x v="6"/>
    <x v="1"/>
    <x v="2349"/>
    <s v="e oppgraderer peter-evans/repository-dispatch til v2"/>
    <x v="3"/>
    <n v="1"/>
    <x v="0"/>
    <x v="0"/>
    <x v="0"/>
    <x v="3"/>
    <x v="0"/>
    <x v="0"/>
  </r>
  <r>
    <s v="eessi-pensjon-oppgave"/>
    <x v="2287"/>
    <x v="6"/>
    <x v="1"/>
    <x v="2350"/>
    <s v="E ruller tilbake bruk av ParallelGC"/>
    <x v="0"/>
    <n v="2"/>
    <x v="0"/>
    <x v="0"/>
    <x v="0"/>
    <x v="0"/>
    <x v="1"/>
    <x v="0"/>
  </r>
  <r>
    <s v="eessi-pensjon-oppgave"/>
    <x v="2288"/>
    <x v="6"/>
    <x v="1"/>
    <x v="2351"/>
    <s v="E endrer til ParallelGC"/>
    <x v="0"/>
    <n v="2"/>
    <x v="0"/>
    <x v="0"/>
    <x v="0"/>
    <x v="0"/>
    <x v="1"/>
    <x v="0"/>
  </r>
  <r>
    <s v="eessi-pensjon-oppgave"/>
    <x v="2289"/>
    <x v="6"/>
    <x v="1"/>
    <x v="2352"/>
    <s v="E!! reduserer minne og cpu i PROD"/>
    <x v="0"/>
    <n v="3"/>
    <x v="0"/>
    <x v="0"/>
    <x v="0"/>
    <x v="0"/>
    <x v="3"/>
    <x v="0"/>
  </r>
  <r>
    <s v="eessi-pensjon-oppgave"/>
    <x v="2290"/>
    <x v="6"/>
    <x v="1"/>
    <x v="2353"/>
    <s v="E oppgraderer no.nav.eessi.pensjon:ep-metrics:0.5.16 -&gt; 0.5.19"/>
    <x v="3"/>
    <n v="2"/>
    <x v="0"/>
    <x v="0"/>
    <x v="0"/>
    <x v="3"/>
    <x v="1"/>
    <x v="0"/>
  </r>
  <r>
    <s v="eessi-pensjon-oppgave"/>
    <x v="2291"/>
    <x v="6"/>
    <x v="1"/>
    <x v="2354"/>
    <s v="E oppgraderer no.nav.eessi.pensjon:ep-logging:1.0.44 -&gt; 1.0.47"/>
    <x v="3"/>
    <n v="2"/>
    <x v="0"/>
    <x v="0"/>
    <x v="0"/>
    <x v="3"/>
    <x v="1"/>
    <x v="0"/>
  </r>
  <r>
    <s v="eessi-pensjon-oppgave"/>
    <x v="2292"/>
    <x v="6"/>
    <x v="1"/>
    <x v="2355"/>
    <s v="E oppgraderer ep-script-plugins 0.3.0 -&gt; 0.4.0"/>
    <x v="3"/>
    <n v="2"/>
    <x v="0"/>
    <x v="0"/>
    <x v="0"/>
    <x v="3"/>
    <x v="1"/>
    <x v="0"/>
  </r>
  <r>
    <s v="eessi-pensjon-oppgave"/>
    <x v="2293"/>
    <x v="6"/>
    <x v="1"/>
    <x v="2356"/>
    <s v="E oppgraderer org.junit:junit-bom:5.9.0 -&gt; 5.9.1"/>
    <x v="3"/>
    <n v="2"/>
    <x v="0"/>
    <x v="0"/>
    <x v="0"/>
    <x v="3"/>
    <x v="1"/>
    <x v="0"/>
  </r>
  <r>
    <s v="eessi-pensjon-oppgave"/>
    <x v="2294"/>
    <x v="6"/>
    <x v="1"/>
    <x v="2357"/>
    <s v="E oppgraderer org.springframework.boot:2.7.3 -&gt; 2.7.4"/>
    <x v="3"/>
    <n v="2"/>
    <x v="0"/>
    <x v="0"/>
    <x v="0"/>
    <x v="3"/>
    <x v="1"/>
    <x v="0"/>
  </r>
  <r>
    <s v="eessi-pensjon-oppgave"/>
    <x v="2295"/>
    <x v="6"/>
    <x v="1"/>
    <x v="2358"/>
    <s v="E oppgraderer io.spring.dependency-management:1.0.13.RELEASE -&gt; 1.0.14.RELEASE"/>
    <x v="3"/>
    <n v="2"/>
    <x v="0"/>
    <x v="0"/>
    <x v="0"/>
    <x v="3"/>
    <x v="1"/>
    <x v="0"/>
  </r>
  <r>
    <s v="eessi-pensjon-oppgave"/>
    <x v="2296"/>
    <x v="6"/>
    <x v="1"/>
    <x v="2359"/>
    <s v="E setter ActiveProcessorCount eksplisitt til 2"/>
    <x v="0"/>
    <n v="2"/>
    <x v="0"/>
    <x v="0"/>
    <x v="0"/>
    <x v="0"/>
    <x v="1"/>
    <x v="0"/>
  </r>
  <r>
    <s v="eessi-pensjon-oppgave"/>
    <x v="2297"/>
    <x v="6"/>
    <x v="1"/>
    <x v="2360"/>
    <s v="E setter ned cpu.limit til 2000m i dev-gcp"/>
    <x v="0"/>
    <n v="2"/>
    <x v="0"/>
    <x v="0"/>
    <x v="0"/>
    <x v="0"/>
    <x v="1"/>
    <x v="0"/>
  </r>
  <r>
    <s v="eessi-pensjon-oppgave"/>
    <x v="605"/>
    <x v="6"/>
    <x v="1"/>
    <x v="2361"/>
    <s v="E reduserer minne i dev-gcp"/>
    <x v="0"/>
    <n v="2"/>
    <x v="0"/>
    <x v="0"/>
    <x v="0"/>
    <x v="0"/>
    <x v="1"/>
    <x v="0"/>
  </r>
  <r>
    <s v="eessi-pensjon-oppgave"/>
    <x v="2298"/>
    <x v="6"/>
    <x v="1"/>
    <x v="2362"/>
    <s v="E setter MaxRAMPercentage=75 (i begge miljø)"/>
    <x v="0"/>
    <n v="2"/>
    <x v="0"/>
    <x v="0"/>
    <x v="0"/>
    <x v="0"/>
    <x v="1"/>
    <x v="0"/>
  </r>
  <r>
    <s v="eessi-pensjon-oppgave"/>
    <x v="2299"/>
    <x v="6"/>
    <x v="1"/>
    <x v="2363"/>
    <s v="E oppgraderer no.nav.eessi.pensjon:ep-metrics:0.5.13 -&gt; 0.5.16"/>
    <x v="3"/>
    <n v="2"/>
    <x v="0"/>
    <x v="0"/>
    <x v="0"/>
    <x v="3"/>
    <x v="1"/>
    <x v="0"/>
  </r>
  <r>
    <s v="eessi-pensjon-oppgave"/>
    <x v="2300"/>
    <x v="6"/>
    <x v="1"/>
    <x v="2364"/>
    <s v="E oppgraderer no.nav.eessi.pensjon:ep-logging:1.0.41 -&gt; 1.0.44"/>
    <x v="3"/>
    <n v="2"/>
    <x v="0"/>
    <x v="0"/>
    <x v="0"/>
    <x v="3"/>
    <x v="1"/>
    <x v="0"/>
  </r>
  <r>
    <s v="eessi-pensjon-oppgave"/>
    <x v="2092"/>
    <x v="6"/>
    <x v="1"/>
    <x v="2365"/>
    <s v="E oppgraderer ep-sript-plugins 0.2.0 -&gt; 0.3.0"/>
    <x v="3"/>
    <n v="2"/>
    <x v="0"/>
    <x v="0"/>
    <x v="0"/>
    <x v="3"/>
    <x v="1"/>
    <x v="0"/>
  </r>
  <r>
    <s v="eessi-pensjon-oppgave"/>
    <x v="2301"/>
    <x v="6"/>
    <x v="1"/>
    <x v="2366"/>
    <s v="E oppgraderer org.springframework:spring-framework-bom:5.3.22 -&gt; 5.3.23"/>
    <x v="3"/>
    <n v="2"/>
    <x v="0"/>
    <x v="0"/>
    <x v="0"/>
    <x v="3"/>
    <x v="1"/>
    <x v="0"/>
  </r>
  <r>
    <s v="eessi-pensjon-oppgave"/>
    <x v="2302"/>
    <x v="6"/>
    <x v="1"/>
    <x v="2367"/>
    <s v="E oppgraderer org.springframework.kafka:2.9.0 -&gt; 2.9.1"/>
    <x v="3"/>
    <n v="2"/>
    <x v="0"/>
    <x v="0"/>
    <x v="0"/>
    <x v="3"/>
    <x v="1"/>
    <x v="0"/>
  </r>
  <r>
    <s v="eessi-pensjon-oppgave"/>
    <x v="2303"/>
    <x v="6"/>
    <x v="1"/>
    <x v="2368"/>
    <s v="Upgrade Gradle wrapper to 7.5.1"/>
    <x v="7"/>
    <n v="5"/>
    <x v="0"/>
    <x v="0"/>
    <x v="1"/>
    <x v="7"/>
    <x v="2"/>
    <x v="1"/>
  </r>
  <r>
    <s v="eessi-pensjon-oppgave"/>
    <x v="2304"/>
    <x v="6"/>
    <x v="1"/>
    <x v="2369"/>
    <s v="E!! rydder i github actions workflows"/>
    <x v="0"/>
    <n v="3"/>
    <x v="0"/>
    <x v="0"/>
    <x v="0"/>
    <x v="0"/>
    <x v="3"/>
    <x v="0"/>
  </r>
  <r>
    <s v="eessi-pensjon-oppgave"/>
    <x v="2305"/>
    <x v="6"/>
    <x v="1"/>
    <x v="2370"/>
    <s v="E fjerner topic-deploy i q1"/>
    <x v="0"/>
    <n v="2"/>
    <x v="0"/>
    <x v="0"/>
    <x v="0"/>
    <x v="0"/>
    <x v="1"/>
    <x v="0"/>
  </r>
  <r>
    <s v="eessi-pensjon-oppgave"/>
    <x v="621"/>
    <x v="6"/>
    <x v="1"/>
    <x v="2371"/>
    <s v="E oppgraderer checkout-action"/>
    <x v="3"/>
    <n v="2"/>
    <x v="0"/>
    <x v="0"/>
    <x v="0"/>
    <x v="3"/>
    <x v="1"/>
    <x v="0"/>
  </r>
  <r>
    <s v="eessi-pensjon-oppgave"/>
    <x v="2306"/>
    <x v="6"/>
    <x v="1"/>
    <x v="2372"/>
    <s v="E oppgraderer no.nav.eessi.pensjon:ep-metrics:0.5.11 -&gt; 0.5.13"/>
    <x v="3"/>
    <n v="2"/>
    <x v="0"/>
    <x v="0"/>
    <x v="0"/>
    <x v="3"/>
    <x v="1"/>
    <x v="0"/>
  </r>
  <r>
    <s v="eessi-pensjon-oppgave"/>
    <x v="2307"/>
    <x v="6"/>
    <x v="1"/>
    <x v="2373"/>
    <s v="E oppgraderer no.nav.eessi.pensjon:ep-logging:1.0.39 -&gt; 1.0.41"/>
    <x v="3"/>
    <n v="2"/>
    <x v="0"/>
    <x v="0"/>
    <x v="0"/>
    <x v="3"/>
    <x v="1"/>
    <x v="0"/>
  </r>
  <r>
    <s v="eessi-pensjon-oppgave"/>
    <x v="2308"/>
    <x v="6"/>
    <x v="1"/>
    <x v="2374"/>
    <s v="E tar i bruk ep-script-plugins"/>
    <x v="0"/>
    <n v="2"/>
    <x v="0"/>
    <x v="0"/>
    <x v="0"/>
    <x v="0"/>
    <x v="1"/>
    <x v="0"/>
  </r>
  <r>
    <s v="eessi-pensjon-oppgave"/>
    <x v="2309"/>
    <x v="6"/>
    <x v="1"/>
    <x v="2375"/>
    <s v="E oppgraderer jackson-module-kotlin -&gt; '2.13.4'"/>
    <x v="3"/>
    <n v="2"/>
    <x v="0"/>
    <x v="0"/>
    <x v="0"/>
    <x v="3"/>
    <x v="1"/>
    <x v="0"/>
  </r>
  <r>
    <s v="eessi-pensjon-oppgave"/>
    <x v="2310"/>
    <x v="6"/>
    <x v="1"/>
    <x v="2376"/>
    <s v="E oppgraderer ep-metrics -&gt; '0.5.11'"/>
    <x v="3"/>
    <n v="2"/>
    <x v="1"/>
    <x v="0"/>
    <x v="0"/>
    <x v="3"/>
    <x v="1"/>
    <x v="0"/>
  </r>
  <r>
    <s v="eessi-pensjon-oppgave"/>
    <x v="2311"/>
    <x v="6"/>
    <x v="1"/>
    <x v="2377"/>
    <s v="E oppgraderer ep-logging -&gt; '1.0.39'"/>
    <x v="3"/>
    <n v="2"/>
    <x v="1"/>
    <x v="0"/>
    <x v="0"/>
    <x v="3"/>
    <x v="1"/>
    <x v="0"/>
  </r>
  <r>
    <s v="eessi-pensjon-oppgave"/>
    <x v="2312"/>
    <x v="6"/>
    <x v="1"/>
    <x v="2378"/>
    <s v="e fix dependency"/>
    <x v="0"/>
    <n v="1"/>
    <x v="1"/>
    <x v="0"/>
    <x v="0"/>
    <x v="0"/>
    <x v="0"/>
    <x v="0"/>
  </r>
  <r>
    <s v="eessi-pensjon-oppgave"/>
    <x v="2313"/>
    <x v="6"/>
    <x v="1"/>
    <x v="2379"/>
    <s v="E oppgraderer ep-metrics -&gt; '0.5.10'"/>
    <x v="3"/>
    <n v="2"/>
    <x v="1"/>
    <x v="0"/>
    <x v="0"/>
    <x v="3"/>
    <x v="1"/>
    <x v="0"/>
  </r>
  <r>
    <s v="eessi-pensjon-oppgave"/>
    <x v="2314"/>
    <x v="6"/>
    <x v="1"/>
    <x v="2380"/>
    <s v="E oppgraderer ep-logging -&gt; '1.0.37'"/>
    <x v="3"/>
    <n v="2"/>
    <x v="1"/>
    <x v="0"/>
    <x v="0"/>
    <x v="3"/>
    <x v="1"/>
    <x v="0"/>
  </r>
  <r>
    <s v="eessi-pensjon-oppgave"/>
    <x v="2315"/>
    <x v="6"/>
    <x v="1"/>
    <x v="2381"/>
    <s v="E oppgraderer no.nav.security -&gt; '2.1.4'"/>
    <x v="3"/>
    <n v="2"/>
    <x v="1"/>
    <x v="0"/>
    <x v="0"/>
    <x v="3"/>
    <x v="1"/>
    <x v="0"/>
  </r>
  <r>
    <s v="eessi-pensjon-oppgave"/>
    <x v="2316"/>
    <x v="6"/>
    <x v="1"/>
    <x v="2382"/>
    <s v="e lar Spring Boot ta seg av logback-versjonering"/>
    <x v="0"/>
    <n v="1"/>
    <x v="1"/>
    <x v="0"/>
    <x v="0"/>
    <x v="0"/>
    <x v="0"/>
    <x v="0"/>
  </r>
  <r>
    <s v="eessi-pensjon-oppgave"/>
    <x v="2317"/>
    <x v="6"/>
    <x v="1"/>
    <x v="2383"/>
    <s v="E oppgraderer ep-metrics -&gt; '0.5.9'"/>
    <x v="3"/>
    <n v="2"/>
    <x v="1"/>
    <x v="0"/>
    <x v="0"/>
    <x v="3"/>
    <x v="1"/>
    <x v="0"/>
  </r>
  <r>
    <s v="eessi-pensjon-oppgave"/>
    <x v="2318"/>
    <x v="6"/>
    <x v="1"/>
    <x v="2384"/>
    <s v="E oppgraderer ep-logging -&gt; '1.0.36'"/>
    <x v="3"/>
    <n v="2"/>
    <x v="1"/>
    <x v="0"/>
    <x v="0"/>
    <x v="3"/>
    <x v="1"/>
    <x v="0"/>
  </r>
  <r>
    <s v="eessi-pensjon-oppgave"/>
    <x v="2319"/>
    <x v="6"/>
    <x v="1"/>
    <x v="2385"/>
    <s v="E oppgraderer org.owasp.dependencycheck -&gt; &quot;7.1.2&quot;"/>
    <x v="3"/>
    <n v="2"/>
    <x v="1"/>
    <x v="0"/>
    <x v="0"/>
    <x v="3"/>
    <x v="1"/>
    <x v="0"/>
  </r>
  <r>
    <s v="eessi-pensjon-oppgave"/>
    <x v="2320"/>
    <x v="6"/>
    <x v="1"/>
    <x v="2386"/>
    <s v="E oppgraderer io.spring.dependency-management -&gt; &quot;1.0.13.RELEASE&quot;"/>
    <x v="3"/>
    <n v="2"/>
    <x v="1"/>
    <x v="0"/>
    <x v="0"/>
    <x v="3"/>
    <x v="1"/>
    <x v="0"/>
  </r>
  <r>
    <s v="eessi-pensjon-oppgave"/>
    <x v="2321"/>
    <x v="6"/>
    <x v="1"/>
    <x v="2387"/>
    <s v="E oppgraderer org.springframework.boot -&gt; '2.7.3'"/>
    <x v="3"/>
    <n v="2"/>
    <x v="1"/>
    <x v="0"/>
    <x v="0"/>
    <x v="3"/>
    <x v="1"/>
    <x v="0"/>
  </r>
  <r>
    <s v="eessi-pensjon-oppgave"/>
    <x v="2322"/>
    <x v="6"/>
    <x v="1"/>
    <x v="2388"/>
    <s v="e rydder i mock-server-avhengigheter"/>
    <x v="0"/>
    <n v="1"/>
    <x v="1"/>
    <x v="0"/>
    <x v="0"/>
    <x v="0"/>
    <x v="0"/>
    <x v="0"/>
  </r>
  <r>
    <s v="eessi-pensjon-oppgave"/>
    <x v="2323"/>
    <x v="6"/>
    <x v="1"/>
    <x v="2389"/>
    <s v="E oppgraderer mockserver-client-java -&gt; '5.14.0'"/>
    <x v="3"/>
    <n v="2"/>
    <x v="1"/>
    <x v="0"/>
    <x v="0"/>
    <x v="3"/>
    <x v="1"/>
    <x v="0"/>
  </r>
  <r>
    <s v="eessi-pensjon-oppgave"/>
    <x v="2324"/>
    <x v="6"/>
    <x v="1"/>
    <x v="2390"/>
    <s v="E oppdatering av ep-biblioteker til siste versjon, der bib. inkl token oppdatering 1.3 - 2.0.13"/>
    <x v="0"/>
    <n v="2"/>
    <x v="1"/>
    <x v="0"/>
    <x v="0"/>
    <x v="0"/>
    <x v="1"/>
    <x v="0"/>
  </r>
  <r>
    <s v="eessi-pensjon-oppgave"/>
    <x v="2325"/>
    <x v="6"/>
    <x v="1"/>
    <x v="2391"/>
    <s v="E oppgraderer no.nav.security 2.1.2 -&gt; 2.1.3"/>
    <x v="3"/>
    <n v="2"/>
    <x v="1"/>
    <x v="0"/>
    <x v="0"/>
    <x v="3"/>
    <x v="1"/>
    <x v="0"/>
  </r>
  <r>
    <s v="eessi-pensjon-oppgave"/>
    <x v="2326"/>
    <x v="6"/>
    <x v="1"/>
    <x v="2392"/>
    <s v="e skru på treatWarningsAsErrors"/>
    <x v="0"/>
    <n v="1"/>
    <x v="1"/>
    <x v="0"/>
    <x v="0"/>
    <x v="0"/>
    <x v="0"/>
    <x v="0"/>
  </r>
  <r>
    <s v="eessi-pensjon-oppgave"/>
    <x v="2327"/>
    <x v="6"/>
    <x v="1"/>
    <x v="2393"/>
    <s v="f fjerner q1 deploy"/>
    <x v="2"/>
    <n v="1"/>
    <x v="1"/>
    <x v="1"/>
    <x v="1"/>
    <x v="2"/>
    <x v="0"/>
    <x v="0"/>
  </r>
  <r>
    <s v="eessi-pensjon-oppgave"/>
    <x v="2328"/>
    <x v="6"/>
    <x v="1"/>
    <x v="2394"/>
    <s v="f fjerner ingress i PROD"/>
    <x v="2"/>
    <n v="1"/>
    <x v="1"/>
    <x v="1"/>
    <x v="1"/>
    <x v="2"/>
    <x v="0"/>
    <x v="0"/>
  </r>
  <r>
    <s v="eessi-pensjon-oppgave"/>
    <x v="2329"/>
    <x v="6"/>
    <x v="1"/>
    <x v="2395"/>
    <s v="f fjerner ingress i q2"/>
    <x v="2"/>
    <n v="1"/>
    <x v="1"/>
    <x v="1"/>
    <x v="1"/>
    <x v="2"/>
    <x v="0"/>
    <x v="0"/>
  </r>
  <r>
    <s v="eessi-pensjon-oppgave"/>
    <x v="2330"/>
    <x v="6"/>
    <x v="1"/>
    <x v="2396"/>
    <s v="f Fjerner appdynamics"/>
    <x v="2"/>
    <n v="1"/>
    <x v="1"/>
    <x v="1"/>
    <x v="1"/>
    <x v="2"/>
    <x v="0"/>
    <x v="0"/>
  </r>
  <r>
    <s v="eessi-pensjon-oppgave"/>
    <x v="1872"/>
    <x v="6"/>
    <x v="1"/>
    <x v="2397"/>
    <s v="e Oppgraderer mockk"/>
    <x v="3"/>
    <n v="1"/>
    <x v="1"/>
    <x v="0"/>
    <x v="0"/>
    <x v="3"/>
    <x v="0"/>
    <x v="0"/>
  </r>
  <r>
    <s v="eessi-pensjon-oppgave"/>
    <x v="2331"/>
    <x v="6"/>
    <x v="1"/>
    <x v="2398"/>
    <s v="E oppgraderer spring-kafka-test -&gt; '2.9.0'"/>
    <x v="3"/>
    <n v="2"/>
    <x v="1"/>
    <x v="0"/>
    <x v="0"/>
    <x v="3"/>
    <x v="1"/>
    <x v="0"/>
  </r>
  <r>
    <s v="eessi-pensjon-oppgave"/>
    <x v="2332"/>
    <x v="6"/>
    <x v="1"/>
    <x v="2399"/>
    <s v="E oppgraderer org.springframework.boot -&gt; '2.7.2'"/>
    <x v="3"/>
    <n v="2"/>
    <x v="1"/>
    <x v="0"/>
    <x v="0"/>
    <x v="3"/>
    <x v="1"/>
    <x v="0"/>
  </r>
  <r>
    <s v="eessi-pensjon-oppgave"/>
    <x v="2333"/>
    <x v="6"/>
    <x v="1"/>
    <x v="2400"/>
    <s v="E oppgraderer junit-bom -&gt; testImplementation(platform(&quot;org.junit:junit-bom:5.9.0&quot;))"/>
    <x v="3"/>
    <n v="2"/>
    <x v="1"/>
    <x v="0"/>
    <x v="0"/>
    <x v="3"/>
    <x v="1"/>
    <x v="0"/>
  </r>
  <r>
    <s v="eessi-pensjon-oppgave"/>
    <x v="2334"/>
    <x v="6"/>
    <x v="1"/>
    <x v="2401"/>
    <s v="R!! skriver om KafkaLoggingErrorHandler"/>
    <x v="1"/>
    <n v="3"/>
    <x v="1"/>
    <x v="1"/>
    <x v="1"/>
    <x v="1"/>
    <x v="3"/>
    <x v="0"/>
  </r>
  <r>
    <s v="eessi-pensjon-oppgave"/>
    <x v="2335"/>
    <x v="6"/>
    <x v="1"/>
    <x v="2402"/>
    <s v="f retter feil i KafkaStoppingErrorHandler samt retter integrasjonstest slik at den tester den faktiske instansen, og ikke mock"/>
    <x v="2"/>
    <n v="1"/>
    <x v="1"/>
    <x v="1"/>
    <x v="1"/>
    <x v="2"/>
    <x v="0"/>
    <x v="0"/>
  </r>
  <r>
    <s v="eessi-pensjon-oppgave"/>
    <x v="2336"/>
    <x v="6"/>
    <x v="1"/>
    <x v="2403"/>
    <s v="f setter setAuthExceptionRetryInterval( Duration.ofSeconds(4L) ) tilbake da denne feiler under gradle compile, men ikke intellj"/>
    <x v="2"/>
    <n v="1"/>
    <x v="1"/>
    <x v="1"/>
    <x v="1"/>
    <x v="2"/>
    <x v="0"/>
    <x v="0"/>
  </r>
  <r>
    <s v="eessi-pensjon-oppgave"/>
    <x v="2337"/>
    <x v="6"/>
    <x v="1"/>
    <x v="2404"/>
    <s v="f endrer depricated ContainerAwareErrorHandler -&gt;  CommonErrorHandler i kafkakonfig for alle prosjekter"/>
    <x v="2"/>
    <n v="1"/>
    <x v="1"/>
    <x v="1"/>
    <x v="1"/>
    <x v="2"/>
    <x v="0"/>
    <x v="0"/>
  </r>
  <r>
    <s v="eessi-pensjon-oppgave"/>
    <x v="674"/>
    <x v="6"/>
    <x v="1"/>
    <x v="2405"/>
    <s v="r legger til &quot;inline&quot;"/>
    <x v="1"/>
    <n v="1"/>
    <x v="1"/>
    <x v="1"/>
    <x v="1"/>
    <x v="1"/>
    <x v="0"/>
    <x v="0"/>
  </r>
  <r>
    <s v="eessi-pensjon-oppgave"/>
    <x v="675"/>
    <x v="6"/>
    <x v="1"/>
    <x v="2406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oppgave"/>
    <x v="2338"/>
    <x v="6"/>
    <x v="1"/>
    <x v="2407"/>
    <s v="E oppdatering av ep-biblioteker til siste versjon"/>
    <x v="0"/>
    <n v="2"/>
    <x v="1"/>
    <x v="0"/>
    <x v="0"/>
    <x v="0"/>
    <x v="1"/>
    <x v="0"/>
  </r>
  <r>
    <s v="eessi-pensjon-oppgave"/>
    <x v="2339"/>
    <x v="6"/>
    <x v="1"/>
    <x v="2408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oppgave"/>
    <x v="2340"/>
    <x v="6"/>
    <x v="1"/>
    <x v="2409"/>
    <s v="t legger tilbake disablet test og rydder litt"/>
    <x v="9"/>
    <n v="1"/>
    <x v="1"/>
    <x v="1"/>
    <x v="1"/>
    <x v="9"/>
    <x v="0"/>
    <x v="0"/>
  </r>
  <r>
    <s v="eessi-pensjon-oppgave"/>
    <x v="2341"/>
    <x v="6"/>
    <x v="1"/>
    <x v="2410"/>
    <s v="E oppdatering av ep-biblioteker til siste versjon"/>
    <x v="0"/>
    <n v="2"/>
    <x v="1"/>
    <x v="0"/>
    <x v="0"/>
    <x v="0"/>
    <x v="1"/>
    <x v="0"/>
  </r>
  <r>
    <s v="eessi-pensjon-oppgave"/>
    <x v="2342"/>
    <x v="6"/>
    <x v="1"/>
    <x v="2411"/>
    <s v="E oppgraderer token-support 2.0.14 -&gt; 2.1.2"/>
    <x v="3"/>
    <n v="2"/>
    <x v="1"/>
    <x v="0"/>
    <x v="0"/>
    <x v="3"/>
    <x v="1"/>
    <x v="0"/>
  </r>
  <r>
    <s v="eessi-pensjon-oppgave"/>
    <x v="274"/>
    <x v="6"/>
    <x v="1"/>
    <x v="2412"/>
    <s v="e rename oidcTokenSupportVersion -&gt; tokenSupportVersion"/>
    <x v="0"/>
    <n v="1"/>
    <x v="1"/>
    <x v="0"/>
    <x v="0"/>
    <x v="0"/>
    <x v="0"/>
    <x v="0"/>
  </r>
  <r>
    <s v="eessi-pensjon-oppgave"/>
    <x v="2134"/>
    <x v="6"/>
    <x v="1"/>
    <x v="2413"/>
    <s v="d flytter oppgraderings-dok til meta-prosjekt"/>
    <x v="4"/>
    <n v="1"/>
    <x v="1"/>
    <x v="1"/>
    <x v="1"/>
    <x v="4"/>
    <x v="0"/>
    <x v="0"/>
  </r>
  <r>
    <s v="eessi-pensjon-oppgave"/>
    <x v="2343"/>
    <x v="6"/>
    <x v="1"/>
    <x v="2414"/>
    <s v="E oppgraderer ep-bibliotek til siste versjon"/>
    <x v="3"/>
    <n v="2"/>
    <x v="1"/>
    <x v="0"/>
    <x v="0"/>
    <x v="3"/>
    <x v="1"/>
    <x v="0"/>
  </r>
  <r>
    <s v="eessi-pensjon-oppgave"/>
    <x v="2344"/>
    <x v="6"/>
    <x v="1"/>
    <x v="2415"/>
    <s v="E oppgraderer spring-kafka -&gt; 2.8.7"/>
    <x v="3"/>
    <n v="2"/>
    <x v="1"/>
    <x v="0"/>
    <x v="0"/>
    <x v="3"/>
    <x v="1"/>
    <x v="0"/>
  </r>
  <r>
    <s v="eessi-pensjon-oppgave"/>
    <x v="2345"/>
    <x v="6"/>
    <x v="1"/>
    <x v="2416"/>
    <s v="E oppgraderer io.spring.dependency-management.gradle.plugin -&gt; &quot;1.0.12.RELEASE&quot;"/>
    <x v="3"/>
    <n v="2"/>
    <x v="1"/>
    <x v="0"/>
    <x v="0"/>
    <x v="3"/>
    <x v="1"/>
    <x v="0"/>
  </r>
  <r>
    <s v="eessi-pensjon-oppgave"/>
    <x v="2346"/>
    <x v="6"/>
    <x v="1"/>
    <x v="2417"/>
    <s v="E oppgraderer logstash-logback-encoder -&gt; 7.2"/>
    <x v="3"/>
    <n v="2"/>
    <x v="1"/>
    <x v="0"/>
    <x v="0"/>
    <x v="3"/>
    <x v="1"/>
    <x v="0"/>
  </r>
  <r>
    <s v="eessi-pensjon-oppgave"/>
    <x v="2347"/>
    <x v="6"/>
    <x v="1"/>
    <x v="2418"/>
    <s v="E oppgraderer kotlin-bom -&gt; 1.7.10'"/>
    <x v="3"/>
    <n v="2"/>
    <x v="1"/>
    <x v="0"/>
    <x v="0"/>
    <x v="3"/>
    <x v="1"/>
    <x v="0"/>
  </r>
  <r>
    <s v="eessi-pensjon-oppgave"/>
    <x v="1378"/>
    <x v="6"/>
    <x v="1"/>
    <x v="2419"/>
    <s v="E introduserer kotlin-bom"/>
    <x v="0"/>
    <n v="2"/>
    <x v="1"/>
    <x v="0"/>
    <x v="0"/>
    <x v="0"/>
    <x v="1"/>
    <x v="0"/>
  </r>
  <r>
    <s v="eessi-pensjon-oppgave"/>
    <x v="2348"/>
    <x v="6"/>
    <x v="1"/>
    <x v="2420"/>
    <s v="E oppgraderer ep-bibliotek til siste versjon"/>
    <x v="3"/>
    <n v="2"/>
    <x v="1"/>
    <x v="0"/>
    <x v="0"/>
    <x v="3"/>
    <x v="1"/>
    <x v="0"/>
  </r>
  <r>
    <s v="eessi-pensjon-oppgave"/>
    <x v="2349"/>
    <x v="6"/>
    <x v="1"/>
    <x v="2421"/>
    <s v="E rydder i avhengigheter"/>
    <x v="0"/>
    <n v="2"/>
    <x v="1"/>
    <x v="0"/>
    <x v="0"/>
    <x v="0"/>
    <x v="1"/>
    <x v="0"/>
  </r>
  <r>
    <s v="eessi-pensjon-oppgave"/>
    <x v="2350"/>
    <x v="6"/>
    <x v="1"/>
    <x v="2422"/>
    <s v="E oppgraderer spring: boot-&gt;2.7.1 framework-&gt;5.3.21"/>
    <x v="3"/>
    <n v="2"/>
    <x v="1"/>
    <x v="0"/>
    <x v="0"/>
    <x v="3"/>
    <x v="1"/>
    <x v="0"/>
  </r>
  <r>
    <s v="eessi-pensjon-oppgave"/>
    <x v="2351"/>
    <x v="6"/>
    <x v="1"/>
    <x v="2423"/>
    <s v="E oppgraderer kotlin -&gt; 1.7.0"/>
    <x v="3"/>
    <n v="2"/>
    <x v="1"/>
    <x v="0"/>
    <x v="0"/>
    <x v="3"/>
    <x v="1"/>
    <x v="0"/>
  </r>
  <r>
    <s v="eessi-pensjon-oppgave"/>
    <x v="2352"/>
    <x v="6"/>
    <x v="1"/>
    <x v="2424"/>
    <s v="E oppgraderer jackson-module-kotlin -&gt; '2.13.3'"/>
    <x v="3"/>
    <n v="2"/>
    <x v="1"/>
    <x v="0"/>
    <x v="0"/>
    <x v="3"/>
    <x v="1"/>
    <x v="0"/>
  </r>
  <r>
    <s v="eessi-pensjon-oppgave"/>
    <x v="2353"/>
    <x v="6"/>
    <x v="1"/>
    <x v="2425"/>
    <s v="E oppgraderer alle ep-bibliotek"/>
    <x v="3"/>
    <n v="2"/>
    <x v="1"/>
    <x v="0"/>
    <x v="0"/>
    <x v="3"/>
    <x v="1"/>
    <x v="0"/>
  </r>
  <r>
    <s v="eessi-pensjon-oppgave"/>
    <x v="1387"/>
    <x v="6"/>
    <x v="1"/>
    <x v="2426"/>
    <s v="e legger på stacktrace ved feil fra gradle på github"/>
    <x v="0"/>
    <n v="1"/>
    <x v="1"/>
    <x v="0"/>
    <x v="0"/>
    <x v="0"/>
    <x v="0"/>
    <x v="0"/>
  </r>
  <r>
    <s v="eessi-pensjon-oppgave"/>
    <x v="2354"/>
    <x v="6"/>
    <x v="1"/>
    <x v="2427"/>
    <s v="E oppgraderer org.sonarqube.gradle.plugin -&gt; &quot;3.4.0.2513&quot;"/>
    <x v="3"/>
    <n v="2"/>
    <x v="1"/>
    <x v="0"/>
    <x v="0"/>
    <x v="3"/>
    <x v="1"/>
    <x v="0"/>
  </r>
  <r>
    <s v="eessi-pensjon-oppgave"/>
    <x v="2355"/>
    <x v="6"/>
    <x v="1"/>
    <x v="2428"/>
    <s v="E oppgraderer org.owasp.dependencycheck.gradle.plugin -&gt; &quot;7.1.1&quot;"/>
    <x v="3"/>
    <n v="2"/>
    <x v="1"/>
    <x v="0"/>
    <x v="0"/>
    <x v="3"/>
    <x v="1"/>
    <x v="0"/>
  </r>
  <r>
    <s v="eessi-pensjon-oppgave"/>
    <x v="2356"/>
    <x v="6"/>
    <x v="1"/>
    <x v="2429"/>
    <s v="Revert &quot;E oppgraderer org.jetbrains.kotlin -&gt; '1.7.0'&quot;"/>
    <x v="3"/>
    <n v="2"/>
    <x v="1"/>
    <x v="0"/>
    <x v="0"/>
    <x v="3"/>
    <x v="1"/>
    <x v="0"/>
  </r>
  <r>
    <s v="eessi-pensjon-oppgave"/>
    <x v="2357"/>
    <x v="6"/>
    <x v="1"/>
    <x v="2430"/>
    <s v="E oppgraderer org.jetbrains.kotlin -&gt; '1.7.0'"/>
    <x v="3"/>
    <n v="2"/>
    <x v="1"/>
    <x v="0"/>
    <x v="0"/>
    <x v="3"/>
    <x v="1"/>
    <x v="0"/>
  </r>
  <r>
    <s v="eessi-pensjon-oppgave"/>
    <x v="2358"/>
    <x v="6"/>
    <x v="1"/>
    <x v="2431"/>
    <s v="E oppgraderer mockk -&gt; '1.12.4'"/>
    <x v="3"/>
    <n v="2"/>
    <x v="1"/>
    <x v="0"/>
    <x v="0"/>
    <x v="3"/>
    <x v="1"/>
    <x v="0"/>
  </r>
  <r>
    <s v="eessi-pensjon-oppgave"/>
    <x v="2359"/>
    <x v="6"/>
    <x v="1"/>
    <x v="2432"/>
    <s v="Oppgraderer: no.nav.eessi.pensjon:ep-personoppslag til '0.4.25'"/>
    <x v="7"/>
    <n v="5"/>
    <x v="1"/>
    <x v="0"/>
    <x v="1"/>
    <x v="7"/>
    <x v="2"/>
    <x v="1"/>
  </r>
  <r>
    <s v="eessi-pensjon-oppgave"/>
    <x v="2360"/>
    <x v="6"/>
    <x v="1"/>
    <x v="2433"/>
    <s v="docker.pkg.github.com -&gt; ghcr.io"/>
    <x v="7"/>
    <n v="5"/>
    <x v="1"/>
    <x v="0"/>
    <x v="1"/>
    <x v="7"/>
    <x v="2"/>
    <x v="1"/>
  </r>
  <r>
    <s v="eessi-pensjon-oppgave"/>
    <x v="2361"/>
    <x v="6"/>
    <x v="1"/>
    <x v="2434"/>
    <s v="Legger til SonarQube/Jacoco-støtte (#32)"/>
    <x v="7"/>
    <n v="5"/>
    <x v="1"/>
    <x v="0"/>
    <x v="1"/>
    <x v="7"/>
    <x v="2"/>
    <x v="1"/>
  </r>
  <r>
    <s v="eessi-pensjon-oppgave"/>
    <x v="2362"/>
    <x v="6"/>
    <x v="1"/>
    <x v="2435"/>
    <s v="Add .java-version-file (#31)"/>
    <x v="7"/>
    <n v="5"/>
    <x v="1"/>
    <x v="0"/>
    <x v="1"/>
    <x v="7"/>
    <x v="2"/>
    <x v="1"/>
  </r>
  <r>
    <s v="eessi-pensjon-oppgave"/>
    <x v="2363"/>
    <x v="6"/>
    <x v="1"/>
    <x v="2436"/>
    <s v="Rydde i errorhandler (#30)"/>
    <x v="7"/>
    <n v="5"/>
    <x v="2"/>
    <x v="0"/>
    <x v="1"/>
    <x v="7"/>
    <x v="2"/>
    <x v="1"/>
  </r>
  <r>
    <s v="eessi-pensjon-oppgave"/>
    <x v="2364"/>
    <x v="6"/>
    <x v="1"/>
    <x v="2437"/>
    <s v="Bumper diverse bibliotek"/>
    <x v="7"/>
    <n v="5"/>
    <x v="2"/>
    <x v="0"/>
    <x v="1"/>
    <x v="7"/>
    <x v="2"/>
    <x v="1"/>
  </r>
  <r>
    <s v="eessi-pensjon-oppgave"/>
    <x v="2365"/>
    <x v="6"/>
    <x v="1"/>
    <x v="2438"/>
    <s v="Bumper Gradle versjon og Java versjon til java17"/>
    <x v="7"/>
    <n v="5"/>
    <x v="2"/>
    <x v="0"/>
    <x v="1"/>
    <x v="7"/>
    <x v="2"/>
    <x v="1"/>
  </r>
  <r>
    <s v="eessi-pensjon-oppgave"/>
    <x v="2366"/>
    <x v="6"/>
    <x v="1"/>
    <x v="2439"/>
    <s v="Spring4Shell, spring-oppgradering. Legger også inn logback-test for bedring logging"/>
    <x v="7"/>
    <n v="5"/>
    <x v="2"/>
    <x v="0"/>
    <x v="1"/>
    <x v="7"/>
    <x v="2"/>
    <x v="1"/>
  </r>
  <r>
    <s v="eessi-pensjon-oppgave"/>
    <x v="2367"/>
    <x v="6"/>
    <x v="1"/>
    <x v="2440"/>
    <s v="latest versions for ep-bibliotekene"/>
    <x v="7"/>
    <n v="5"/>
    <x v="2"/>
    <x v="0"/>
    <x v="1"/>
    <x v="7"/>
    <x v="2"/>
    <x v="1"/>
  </r>
  <r>
    <s v="eessi-pensjon-oppgave"/>
    <x v="2368"/>
    <x v="6"/>
    <x v="1"/>
    <x v="2441"/>
    <s v="Bumper versjoner"/>
    <x v="7"/>
    <n v="5"/>
    <x v="2"/>
    <x v="0"/>
    <x v="1"/>
    <x v="7"/>
    <x v="2"/>
    <x v="1"/>
  </r>
  <r>
    <s v="eessi-pensjon-oppgave"/>
    <x v="2369"/>
    <x v="6"/>
    <x v="1"/>
    <x v="2442"/>
    <s v="Retter på logging"/>
    <x v="7"/>
    <n v="5"/>
    <x v="2"/>
    <x v="0"/>
    <x v="1"/>
    <x v="7"/>
    <x v="2"/>
    <x v="1"/>
  </r>
  <r>
    <s v="eessi-pensjon-oppgave"/>
    <x v="2370"/>
    <x v="6"/>
    <x v="1"/>
    <x v="2443"/>
    <s v="1. Fjerner vault setting 2. Fixer archtest"/>
    <x v="7"/>
    <n v="5"/>
    <x v="2"/>
    <x v="0"/>
    <x v="1"/>
    <x v="7"/>
    <x v="2"/>
    <x v="1"/>
  </r>
  <r>
    <s v="eessi-pensjon-oppgave"/>
    <x v="2371"/>
    <x v="6"/>
    <x v="1"/>
    <x v="2444"/>
    <s v="Fikser ymse"/>
    <x v="7"/>
    <n v="5"/>
    <x v="2"/>
    <x v="0"/>
    <x v="1"/>
    <x v="7"/>
    <x v="2"/>
    <x v="1"/>
  </r>
  <r>
    <s v="eessi-pensjon-oppgave"/>
    <x v="2372"/>
    <x v="6"/>
    <x v="1"/>
    <x v="2445"/>
    <s v="Fjerner vault oppføringer"/>
    <x v="7"/>
    <n v="5"/>
    <x v="2"/>
    <x v="0"/>
    <x v="1"/>
    <x v="7"/>
    <x v="2"/>
    <x v="1"/>
  </r>
  <r>
    <s v="eessi-pensjon-oppgave"/>
    <x v="2373"/>
    <x v="6"/>
    <x v="1"/>
    <x v="2446"/>
    <s v="Revert &quot;Legger tilbake api://${OPPGAVE_CLIENT_ID}/.default&quot;"/>
    <x v="7"/>
    <n v="5"/>
    <x v="2"/>
    <x v="0"/>
    <x v="1"/>
    <x v="7"/>
    <x v="2"/>
    <x v="1"/>
  </r>
  <r>
    <s v="eessi-pensjon-oppgave"/>
    <x v="2374"/>
    <x v="6"/>
    <x v="1"/>
    <x v="2447"/>
    <s v="Revert &quot;Legger tilbake api://${OPPGAVE_CLIENT_ID}/.default&quot;"/>
    <x v="7"/>
    <n v="5"/>
    <x v="2"/>
    <x v="0"/>
    <x v="1"/>
    <x v="7"/>
    <x v="2"/>
    <x v="1"/>
  </r>
  <r>
    <s v="eessi-pensjon-oppgave"/>
    <x v="2375"/>
    <x v="6"/>
    <x v="1"/>
    <x v="2448"/>
    <s v="Revert &quot;Legger tilbake sts for prod-fss&quot;"/>
    <x v="7"/>
    <n v="5"/>
    <x v="2"/>
    <x v="0"/>
    <x v="1"/>
    <x v="7"/>
    <x v="2"/>
    <x v="1"/>
  </r>
  <r>
    <s v="eessi-pensjon-oppgave"/>
    <x v="2376"/>
    <x v="6"/>
    <x v="1"/>
    <x v="2449"/>
    <s v="Revert &quot;Deployer prod-fss versjon&quot;"/>
    <x v="7"/>
    <n v="5"/>
    <x v="2"/>
    <x v="0"/>
    <x v="1"/>
    <x v="7"/>
    <x v="2"/>
    <x v="1"/>
  </r>
  <r>
    <s v="eessi-pensjon-oppgave"/>
    <x v="2377"/>
    <x v="6"/>
    <x v="1"/>
    <x v="2450"/>
    <s v="Legger tilbake api://${OPPGAVE_CLIENT_ID}/.default kommenterer ut deploy til q2 og q1"/>
    <x v="7"/>
    <n v="5"/>
    <x v="2"/>
    <x v="0"/>
    <x v="1"/>
    <x v="7"/>
    <x v="2"/>
    <x v="1"/>
  </r>
  <r>
    <s v="eessi-pensjon-oppgave"/>
    <x v="2378"/>
    <x v="6"/>
    <x v="1"/>
    <x v="2451"/>
    <s v="Legger tilbake api://${OPPGAVE_CLIENT_ID}/.default kommenterer ut deploy til q2 og q1"/>
    <x v="7"/>
    <n v="5"/>
    <x v="2"/>
    <x v="0"/>
    <x v="1"/>
    <x v="7"/>
    <x v="2"/>
    <x v="1"/>
  </r>
  <r>
    <s v="eessi-pensjon-oppgave"/>
    <x v="2379"/>
    <x v="6"/>
    <x v="1"/>
    <x v="2452"/>
    <s v="Legger tilbake sts for prod-fss"/>
    <x v="7"/>
    <n v="5"/>
    <x v="2"/>
    <x v="0"/>
    <x v="1"/>
    <x v="7"/>
    <x v="2"/>
    <x v="1"/>
  </r>
  <r>
    <s v="eessi-pensjon-oppgave"/>
    <x v="2380"/>
    <x v="6"/>
    <x v="1"/>
    <x v="2453"/>
    <s v="Deployer prod-fss versjon"/>
    <x v="7"/>
    <n v="5"/>
    <x v="2"/>
    <x v="0"/>
    <x v="1"/>
    <x v="7"/>
    <x v="2"/>
    <x v="1"/>
  </r>
  <r>
    <s v="eessi-pensjon-oppgave"/>
    <x v="2381"/>
    <x v="6"/>
    <x v="1"/>
    <x v="2454"/>
    <s v="Kommenterer inn prod deploy"/>
    <x v="7"/>
    <n v="5"/>
    <x v="2"/>
    <x v="0"/>
    <x v="1"/>
    <x v="7"/>
    <x v="2"/>
    <x v="1"/>
  </r>
  <r>
    <s v="eessi-pensjon-oppgave"/>
    <x v="2382"/>
    <x v="6"/>
    <x v="1"/>
    <x v="2455"/>
    <s v="Fjerner sts i nais yml fil"/>
    <x v="7"/>
    <n v="5"/>
    <x v="2"/>
    <x v="0"/>
    <x v="1"/>
    <x v="7"/>
    <x v="2"/>
    <x v="1"/>
  </r>
  <r>
    <s v="eessi-pensjon-oppgave"/>
    <x v="2383"/>
    <x v="6"/>
    <x v="1"/>
    <x v="2456"/>
    <s v="Endrer cluster til prod-gcp"/>
    <x v="7"/>
    <n v="5"/>
    <x v="2"/>
    <x v="0"/>
    <x v="1"/>
    <x v="7"/>
    <x v="2"/>
    <x v="1"/>
  </r>
  <r>
    <s v="eessi-pensjon-oppgave"/>
    <x v="2384"/>
    <x v="6"/>
    <x v="1"/>
    <x v="2457"/>
    <s v="Endrer oppgaveurl"/>
    <x v="7"/>
    <n v="5"/>
    <x v="2"/>
    <x v="0"/>
    <x v="1"/>
    <x v="7"/>
    <x v="2"/>
    <x v="1"/>
  </r>
  <r>
    <s v="eessi-pensjon-oppgave"/>
    <x v="2385"/>
    <x v="6"/>
    <x v="1"/>
    <x v="2458"/>
    <s v="Oppdaterer oppgave-q1 url"/>
    <x v="7"/>
    <n v="5"/>
    <x v="2"/>
    <x v="0"/>
    <x v="1"/>
    <x v="7"/>
    <x v="2"/>
    <x v="1"/>
  </r>
  <r>
    <s v="eessi-pensjon-oppgave"/>
    <x v="2386"/>
    <x v="6"/>
    <x v="1"/>
    <x v="2459"/>
    <s v="fikser feilende tester"/>
    <x v="7"/>
    <n v="5"/>
    <x v="2"/>
    <x v="0"/>
    <x v="1"/>
    <x v="7"/>
    <x v="2"/>
    <x v="1"/>
  </r>
  <r>
    <s v="eessi-pensjon-oppgave"/>
    <x v="2387"/>
    <x v="6"/>
    <x v="1"/>
    <x v="2460"/>
    <s v="oppdaterer oppgave-api clientId"/>
    <x v="7"/>
    <n v="5"/>
    <x v="2"/>
    <x v="0"/>
    <x v="1"/>
    <x v="7"/>
    <x v="2"/>
    <x v="1"/>
  </r>
  <r>
    <s v="eessi-pensjon-oppgave"/>
    <x v="2388"/>
    <x v="6"/>
    <x v="1"/>
    <x v="2461"/>
    <s v="oppdaterer PDL oppgavetekst"/>
    <x v="7"/>
    <n v="5"/>
    <x v="2"/>
    <x v="0"/>
    <x v="1"/>
    <x v="7"/>
    <x v="2"/>
    <x v="1"/>
  </r>
  <r>
    <s v="eessi-pensjon-oppgave"/>
    <x v="2389"/>
    <x v="6"/>
    <x v="1"/>
    <x v="2462"/>
    <s v="Deployer Q1 til dev-gcp cluster"/>
    <x v="7"/>
    <n v="5"/>
    <x v="2"/>
    <x v="0"/>
    <x v="1"/>
    <x v="7"/>
    <x v="2"/>
    <x v="1"/>
  </r>
  <r>
    <s v="eessi-pensjon-oppgave"/>
    <x v="2390"/>
    <x v="6"/>
    <x v="1"/>
    <x v="2463"/>
    <s v="Fiks url oppgaver isted for oppgave"/>
    <x v="7"/>
    <n v="5"/>
    <x v="2"/>
    <x v="0"/>
    <x v="1"/>
    <x v="7"/>
    <x v="2"/>
    <x v="1"/>
  </r>
  <r>
    <s v="eessi-pensjon-oppgave"/>
    <x v="2391"/>
    <x v="6"/>
    <x v="1"/>
    <x v="2464"/>
    <s v="Prøver en annen løsning for oppgave_client_id"/>
    <x v="7"/>
    <n v="5"/>
    <x v="2"/>
    <x v="0"/>
    <x v="1"/>
    <x v="7"/>
    <x v="2"/>
    <x v="1"/>
  </r>
  <r>
    <s v="eessi-pensjon-oppgave"/>
    <x v="2392"/>
    <x v="6"/>
    <x v="1"/>
    <x v="2465"/>
    <s v="Prøver en annen URL for oppgave."/>
    <x v="7"/>
    <n v="5"/>
    <x v="2"/>
    <x v="0"/>
    <x v="1"/>
    <x v="7"/>
    <x v="2"/>
    <x v="1"/>
  </r>
  <r>
    <s v="eessi-pensjon-oppgave"/>
    <x v="2393"/>
    <x v="6"/>
    <x v="1"/>
    <x v="2466"/>
    <s v="Konfigurerer oppgave for GCP. url til oppgave tilbake som før."/>
    <x v="7"/>
    <n v="5"/>
    <x v="2"/>
    <x v="0"/>
    <x v="1"/>
    <x v="7"/>
    <x v="2"/>
    <x v="1"/>
  </r>
  <r>
    <s v="eessi-pensjon-oppgave"/>
    <x v="2394"/>
    <x v="6"/>
    <x v="1"/>
    <x v="2467"/>
    <s v="Endrer oppgaveurl, samt legger til logging på RestTemplateConfig"/>
    <x v="7"/>
    <n v="5"/>
    <x v="2"/>
    <x v="0"/>
    <x v="1"/>
    <x v="7"/>
    <x v="2"/>
    <x v="1"/>
  </r>
  <r>
    <s v="eessi-pensjon-oppgave"/>
    <x v="2395"/>
    <x v="6"/>
    <x v="1"/>
    <x v="2468"/>
    <s v="Endrer logging i test fra DEBUG til ERROR"/>
    <x v="7"/>
    <n v="5"/>
    <x v="2"/>
    <x v="0"/>
    <x v="1"/>
    <x v="7"/>
    <x v="2"/>
    <x v="1"/>
  </r>
  <r>
    <s v="eessi-pensjon-oppgave"/>
    <x v="2396"/>
    <x v="6"/>
    <x v="1"/>
    <x v="2469"/>
    <s v="Legger til clientId for Oppgave"/>
    <x v="7"/>
    <n v="5"/>
    <x v="2"/>
    <x v="0"/>
    <x v="1"/>
    <x v="7"/>
    <x v="2"/>
    <x v="1"/>
  </r>
  <r>
    <s v="eessi-pensjon-oppgave"/>
    <x v="2397"/>
    <x v="6"/>
    <x v="1"/>
    <x v="2470"/>
    <s v="Legger til @Unprotected på DiagnosticsController"/>
    <x v="7"/>
    <n v="5"/>
    <x v="2"/>
    <x v="0"/>
    <x v="1"/>
    <x v="7"/>
    <x v="2"/>
    <x v="1"/>
  </r>
  <r>
    <s v="eessi-pensjon-oppgave"/>
    <x v="2398"/>
    <x v="6"/>
    <x v="1"/>
    <x v="2471"/>
    <s v="Fikser Integrasjonstestene"/>
    <x v="7"/>
    <n v="5"/>
    <x v="2"/>
    <x v="0"/>
    <x v="1"/>
    <x v="7"/>
    <x v="2"/>
    <x v="1"/>
  </r>
  <r>
    <s v="eessi-pensjon-oppgave"/>
    <x v="2399"/>
    <x v="6"/>
    <x v="1"/>
    <x v="2472"/>
    <s v="Legger til riktig secret"/>
    <x v="7"/>
    <n v="5"/>
    <x v="2"/>
    <x v="0"/>
    <x v="1"/>
    <x v="7"/>
    <x v="2"/>
    <x v="1"/>
  </r>
  <r>
    <s v="eessi-pensjon-oppgave"/>
    <x v="2400"/>
    <x v="6"/>
    <x v="1"/>
    <x v="2473"/>
    <s v="Prepper oppgave for gcp"/>
    <x v="7"/>
    <n v="5"/>
    <x v="2"/>
    <x v="0"/>
    <x v="1"/>
    <x v="7"/>
    <x v="2"/>
    <x v="1"/>
  </r>
  <r>
    <s v="eessi-pensjon-oppgave"/>
    <x v="2401"/>
    <x v="6"/>
    <x v="1"/>
    <x v="2474"/>
    <s v="Lagt til forbedret tekst på oppgavemelding for innkomende PDL"/>
    <x v="7"/>
    <n v="5"/>
    <x v="2"/>
    <x v="0"/>
    <x v="1"/>
    <x v="7"/>
    <x v="2"/>
    <x v="1"/>
  </r>
  <r>
    <s v="eessi-pensjon-oppgave"/>
    <x v="2402"/>
    <x v="6"/>
    <x v="1"/>
    <x v="2475"/>
    <s v="Fikser Integrasjonstest for oppgave  (#29)"/>
    <x v="7"/>
    <n v="5"/>
    <x v="2"/>
    <x v="0"/>
    <x v="1"/>
    <x v="7"/>
    <x v="2"/>
    <x v="1"/>
  </r>
  <r>
    <s v="eessi-pensjon-oppgave"/>
    <x v="2403"/>
    <x v="6"/>
    <x v="1"/>
    <x v="2476"/>
    <s v="Feature/oppgave melding for pdl produsent (#28)"/>
    <x v="7"/>
    <n v="5"/>
    <x v="2"/>
    <x v="0"/>
    <x v="1"/>
    <x v="7"/>
    <x v="2"/>
    <x v="1"/>
  </r>
  <r>
    <s v="eessi-pensjon-oppgave"/>
    <x v="2404"/>
    <x v="6"/>
    <x v="1"/>
    <x v="2477"/>
    <s v="Feature/bumping versjoner (#27)"/>
    <x v="7"/>
    <n v="5"/>
    <x v="2"/>
    <x v="0"/>
    <x v="1"/>
    <x v="7"/>
    <x v="2"/>
    <x v="1"/>
  </r>
  <r>
    <s v="eessi-pensjon-oppgave"/>
    <x v="2405"/>
    <x v="6"/>
    <x v="1"/>
    <x v="2478"/>
    <s v="Bump"/>
    <x v="7"/>
    <n v="5"/>
    <x v="3"/>
    <x v="0"/>
    <x v="1"/>
    <x v="7"/>
    <x v="2"/>
    <x v="1"/>
  </r>
  <r>
    <s v="eessi-pensjon-oppgave"/>
    <x v="2406"/>
    <x v="6"/>
    <x v="1"/>
    <x v="2479"/>
    <s v="bumper kotlin til 1.6.0 (feilet da metrics nå benytter 1.6.0)"/>
    <x v="7"/>
    <n v="5"/>
    <x v="3"/>
    <x v="0"/>
    <x v="1"/>
    <x v="7"/>
    <x v="2"/>
    <x v="1"/>
  </r>
  <r>
    <s v="eessi-pensjon-oppgave"/>
    <x v="2407"/>
    <x v="6"/>
    <x v="1"/>
    <x v="2480"/>
    <s v="bumper metrics til 0.4.12"/>
    <x v="7"/>
    <n v="5"/>
    <x v="3"/>
    <x v="0"/>
    <x v="1"/>
    <x v="7"/>
    <x v="2"/>
    <x v="1"/>
  </r>
  <r>
    <s v="eessi-pensjon-oppgave"/>
    <x v="2408"/>
    <x v="6"/>
    <x v="1"/>
    <x v="2481"/>
    <s v="bumper owasp versjon"/>
    <x v="7"/>
    <n v="5"/>
    <x v="3"/>
    <x v="0"/>
    <x v="1"/>
    <x v="7"/>
    <x v="2"/>
    <x v="1"/>
  </r>
  <r>
    <s v="eessi-pensjon-oppgave"/>
    <x v="2409"/>
    <x v="6"/>
    <x v="1"/>
    <x v="2482"/>
    <s v="Upgrade Gradle wrapper to 7.3.1"/>
    <x v="7"/>
    <n v="5"/>
    <x v="3"/>
    <x v="0"/>
    <x v="1"/>
    <x v="7"/>
    <x v="2"/>
    <x v="1"/>
  </r>
  <r>
    <s v="eessi-pensjon-oppgave"/>
    <x v="2410"/>
    <x v="6"/>
    <x v="1"/>
    <x v="2483"/>
    <s v="Legger til X100 SedType"/>
    <x v="7"/>
    <n v="5"/>
    <x v="3"/>
    <x v="0"/>
    <x v="1"/>
    <x v="7"/>
    <x v="2"/>
    <x v="1"/>
  </r>
  <r>
    <s v="eessi-pensjon-oppgave"/>
    <x v="2411"/>
    <x v="6"/>
    <x v="1"/>
    <x v="2484"/>
    <s v="Legger inn write på topic for pdl-produsent"/>
    <x v="7"/>
    <n v="5"/>
    <x v="3"/>
    <x v="0"/>
    <x v="1"/>
    <x v="7"/>
    <x v="2"/>
    <x v="1"/>
  </r>
  <r>
    <s v="eessi-pensjon-oppgave"/>
    <x v="2412"/>
    <x v="6"/>
    <x v="1"/>
    <x v="2485"/>
    <s v="Fjerner fiks for escaped payload da dette er rettet opp i journalføring"/>
    <x v="7"/>
    <n v="5"/>
    <x v="3"/>
    <x v="0"/>
    <x v="1"/>
    <x v="7"/>
    <x v="2"/>
    <x v="1"/>
  </r>
  <r>
    <s v="eessi-pensjon-oppgave"/>
    <x v="2413"/>
    <x v="6"/>
    <x v="1"/>
    <x v="2486"/>
    <s v="Legger til fiks for lesing av vanlig payload og escaped"/>
    <x v="7"/>
    <n v="5"/>
    <x v="3"/>
    <x v="0"/>
    <x v="1"/>
    <x v="7"/>
    <x v="2"/>
    <x v="1"/>
  </r>
  <r>
    <s v="eessi-pensjon-oppgave"/>
    <x v="2414"/>
    <x v="6"/>
    <x v="1"/>
    <x v="2487"/>
    <s v="Feature/testconfig (#26)"/>
    <x v="7"/>
    <n v="5"/>
    <x v="3"/>
    <x v="0"/>
    <x v="1"/>
    <x v="7"/>
    <x v="2"/>
    <x v="1"/>
  </r>
  <r>
    <s v="eessi-pensjon-oppgave"/>
    <x v="2415"/>
    <x v="6"/>
    <x v="1"/>
    <x v="2488"/>
    <s v="Endrer ingress i q2"/>
    <x v="7"/>
    <n v="5"/>
    <x v="3"/>
    <x v="0"/>
    <x v="1"/>
    <x v="7"/>
    <x v="2"/>
    <x v="1"/>
  </r>
  <r>
    <s v="eessi-pensjon-oppgave"/>
    <x v="2416"/>
    <x v="6"/>
    <x v="1"/>
    <x v="2489"/>
    <s v="Serialiserer på string/string, ikke string/json"/>
    <x v="7"/>
    <n v="5"/>
    <x v="3"/>
    <x v="0"/>
    <x v="1"/>
    <x v="7"/>
    <x v="2"/>
    <x v="1"/>
  </r>
  <r>
    <s v="eessi-pensjon-oppgave"/>
    <x v="2417"/>
    <x v="6"/>
    <x v="1"/>
    <x v="2490"/>
    <s v="Bumper ep-bibliotek"/>
    <x v="7"/>
    <n v="5"/>
    <x v="3"/>
    <x v="0"/>
    <x v="1"/>
    <x v="7"/>
    <x v="2"/>
    <x v="1"/>
  </r>
  <r>
    <s v="eessi-pensjon-oppgave"/>
    <x v="2418"/>
    <x v="6"/>
    <x v="1"/>
    <x v="2491"/>
    <s v="Endrer på topiname"/>
    <x v="7"/>
    <n v="5"/>
    <x v="3"/>
    <x v="0"/>
    <x v="1"/>
    <x v="7"/>
    <x v="2"/>
    <x v="1"/>
  </r>
  <r>
    <s v="eessi-pensjon-oppgave"/>
    <x v="2419"/>
    <x v="6"/>
    <x v="1"/>
    <x v="2492"/>
    <s v="Fjerner onprem config og legger inn avien config"/>
    <x v="7"/>
    <n v="5"/>
    <x v="3"/>
    <x v="0"/>
    <x v="1"/>
    <x v="7"/>
    <x v="2"/>
    <x v="1"/>
  </r>
  <r>
    <s v="eessi-pensjon-oppgave"/>
    <x v="2420"/>
    <x v="6"/>
    <x v="1"/>
    <x v="2493"/>
    <s v="Legger til topics på aiven"/>
    <x v="7"/>
    <n v="5"/>
    <x v="3"/>
    <x v="0"/>
    <x v="1"/>
    <x v="7"/>
    <x v="2"/>
    <x v="1"/>
  </r>
  <r>
    <s v="eessi-pensjon-oppgave"/>
    <x v="2421"/>
    <x v="6"/>
    <x v="1"/>
    <x v="2494"/>
    <s v="Splitter prod og test kafka config"/>
    <x v="7"/>
    <n v="5"/>
    <x v="3"/>
    <x v="0"/>
    <x v="1"/>
    <x v="7"/>
    <x v="2"/>
    <x v="1"/>
  </r>
  <r>
    <s v="eessi-pensjon-oppgave"/>
    <x v="2422"/>
    <x v="6"/>
    <x v="1"/>
    <x v="2495"/>
    <s v="Legger til security.protocol"/>
    <x v="7"/>
    <n v="5"/>
    <x v="3"/>
    <x v="0"/>
    <x v="1"/>
    <x v="7"/>
    <x v="2"/>
    <x v="1"/>
  </r>
  <r>
    <s v="eessi-pensjon-oppgave"/>
    <x v="2423"/>
    <x v="6"/>
    <x v="1"/>
    <x v="2496"/>
    <s v="Prøver å fikse deserialisering prodfeil"/>
    <x v="7"/>
    <n v="5"/>
    <x v="3"/>
    <x v="0"/>
    <x v="1"/>
    <x v="7"/>
    <x v="2"/>
    <x v="1"/>
  </r>
  <r>
    <s v="eessi-pensjon-oppgave"/>
    <x v="2424"/>
    <x v="6"/>
    <x v="1"/>
    <x v="2497"/>
    <s v="oppgave oppdatering av KafkaConfig"/>
    <x v="7"/>
    <n v="5"/>
    <x v="3"/>
    <x v="0"/>
    <x v="1"/>
    <x v="7"/>
    <x v="2"/>
    <x v="1"/>
  </r>
  <r>
    <s v="eessi-pensjon-oppgave"/>
    <x v="2425"/>
    <x v="6"/>
    <x v="1"/>
    <x v="2498"/>
    <s v="Merge pull request #25 from navikt/feature/oppgavePaaAiven"/>
    <x v="7"/>
    <n v="5"/>
    <x v="3"/>
    <x v="0"/>
    <x v="1"/>
    <x v="7"/>
    <x v="2"/>
    <x v="1"/>
  </r>
  <r>
    <s v="eessi-pensjon-oppgave"/>
    <x v="2426"/>
    <x v="6"/>
    <x v="1"/>
    <x v="2499"/>
    <s v="Benytter aiven for kafka"/>
    <x v="7"/>
    <n v="5"/>
    <x v="3"/>
    <x v="0"/>
    <x v="1"/>
    <x v="7"/>
    <x v="2"/>
    <x v="1"/>
  </r>
  <r>
    <s v="eessi-pensjon-oppgave"/>
    <x v="2427"/>
    <x v="6"/>
    <x v="1"/>
    <x v="2500"/>
    <s v="deployer til teamnamespace"/>
    <x v="7"/>
    <n v="5"/>
    <x v="4"/>
    <x v="0"/>
    <x v="1"/>
    <x v="7"/>
    <x v="2"/>
    <x v="1"/>
  </r>
  <r>
    <s v="eessi-pensjon-oppgave"/>
    <x v="2428"/>
    <x v="6"/>
    <x v="1"/>
    <x v="2501"/>
    <s v="deployer til teamnamespace"/>
    <x v="7"/>
    <n v="5"/>
    <x v="4"/>
    <x v="0"/>
    <x v="1"/>
    <x v="7"/>
    <x v="2"/>
    <x v="1"/>
  </r>
  <r>
    <s v="eessi-pensjon-oppgave"/>
    <x v="2429"/>
    <x v="6"/>
    <x v="1"/>
    <x v="2502"/>
    <s v="Legger til counter tildeltEnhet"/>
    <x v="7"/>
    <n v="5"/>
    <x v="4"/>
    <x v="0"/>
    <x v="1"/>
    <x v="7"/>
    <x v="2"/>
    <x v="1"/>
  </r>
  <r>
    <s v="eessi-pensjon-oppgave"/>
    <x v="2430"/>
    <x v="6"/>
    <x v="1"/>
    <x v="2503"/>
    <s v="kun for bygg"/>
    <x v="7"/>
    <n v="5"/>
    <x v="4"/>
    <x v="0"/>
    <x v="1"/>
    <x v="7"/>
    <x v="2"/>
    <x v="1"/>
  </r>
  <r>
    <s v="eessi-pensjon-oppgave"/>
    <x v="2431"/>
    <x v="6"/>
    <x v="1"/>
    <x v="2504"/>
    <s v="Fjerner mockito og innfører mockk"/>
    <x v="7"/>
    <n v="5"/>
    <x v="4"/>
    <x v="0"/>
    <x v="1"/>
    <x v="7"/>
    <x v="2"/>
    <x v="1"/>
  </r>
  <r>
    <s v="eessi-pensjon-oppgave"/>
    <x v="2432"/>
    <x v="6"/>
    <x v="1"/>
    <x v="2505"/>
    <s v="ep-1110: retter opp i feilede tester"/>
    <x v="7"/>
    <n v="5"/>
    <x v="5"/>
    <x v="0"/>
    <x v="1"/>
    <x v="7"/>
    <x v="2"/>
    <x v="1"/>
  </r>
  <r>
    <s v="eessi-pensjon-oppgave"/>
    <x v="2433"/>
    <x v="6"/>
    <x v="1"/>
    <x v="2506"/>
    <s v="EP-1110: Retter opp tekst for behandle SED-oppgave"/>
    <x v="7"/>
    <n v="5"/>
    <x v="5"/>
    <x v="0"/>
    <x v="1"/>
    <x v="7"/>
    <x v="2"/>
    <x v="1"/>
  </r>
  <r>
    <s v="eessi-pensjon-oppgave"/>
    <x v="2434"/>
    <x v="6"/>
    <x v="1"/>
    <x v="2507"/>
    <s v="Retter opp i oppgavemelding for P2000"/>
    <x v="7"/>
    <n v="5"/>
    <x v="5"/>
    <x v="0"/>
    <x v="1"/>
    <x v="7"/>
    <x v="2"/>
    <x v="1"/>
  </r>
  <r>
    <s v="eessi-pensjon-oppgave"/>
    <x v="2435"/>
    <x v="6"/>
    <x v="1"/>
    <x v="2508"/>
    <s v="Bumper ep-bibliotek versjoner"/>
    <x v="7"/>
    <n v="5"/>
    <x v="5"/>
    <x v="0"/>
    <x v="1"/>
    <x v="7"/>
    <x v="2"/>
    <x v="1"/>
  </r>
  <r>
    <s v="eessi-pensjon-oppgave"/>
    <x v="2436"/>
    <x v="6"/>
    <x v="1"/>
    <x v="2509"/>
    <s v="ep-1108 opprett krav med behandlesed (#24)"/>
    <x v="7"/>
    <n v="5"/>
    <x v="5"/>
    <x v="0"/>
    <x v="1"/>
    <x v="7"/>
    <x v="2"/>
    <x v="1"/>
  </r>
  <r>
    <s v="eessi-pensjon-oppgave"/>
    <x v="2437"/>
    <x v="6"/>
    <x v="1"/>
    <x v="2510"/>
    <s v="reverter forsøk på å reprosessere oppgave som feilet"/>
    <x v="7"/>
    <n v="5"/>
    <x v="5"/>
    <x v="0"/>
    <x v="1"/>
    <x v="7"/>
    <x v="2"/>
    <x v="1"/>
  </r>
  <r>
    <s v="eessi-pensjon-oppgave"/>
    <x v="2438"/>
    <x v="6"/>
    <x v="1"/>
    <x v="2511"/>
    <s v="Forsøker å reprosessere oppgave som feilet"/>
    <x v="7"/>
    <n v="5"/>
    <x v="5"/>
    <x v="0"/>
    <x v="1"/>
    <x v="7"/>
    <x v="2"/>
    <x v="1"/>
  </r>
  <r>
    <s v="eessi-pensjon-oppgave"/>
    <x v="2439"/>
    <x v="6"/>
    <x v="1"/>
    <x v="2512"/>
    <s v="bump"/>
    <x v="7"/>
    <n v="5"/>
    <x v="5"/>
    <x v="0"/>
    <x v="1"/>
    <x v="7"/>
    <x v="2"/>
    <x v="1"/>
  </r>
  <r>
    <s v="eessi-pensjon-oppgave"/>
    <x v="2440"/>
    <x v="6"/>
    <x v="1"/>
    <x v="2513"/>
    <s v="Bumpet gradle kotlin plugin versjon så den matcher intellij kotlin versjon (#23)"/>
    <x v="7"/>
    <n v="5"/>
    <x v="5"/>
    <x v="0"/>
    <x v="1"/>
    <x v="7"/>
    <x v="2"/>
    <x v="1"/>
  </r>
  <r>
    <s v="eessi-pensjon-oppgave"/>
    <x v="2441"/>
    <x v="6"/>
    <x v="1"/>
    <x v="2514"/>
    <s v="bumper versjoner og sletter ubrukte dependencies (#22)"/>
    <x v="7"/>
    <n v="5"/>
    <x v="5"/>
    <x v="0"/>
    <x v="1"/>
    <x v="7"/>
    <x v="2"/>
    <x v="1"/>
  </r>
  <r>
    <s v="eessi-pensjon-oppgave"/>
    <x v="2442"/>
    <x v="6"/>
    <x v="1"/>
    <x v="2515"/>
    <s v="fjerner junit 4 dependency da spring-kafka-test bruker 5 nå"/>
    <x v="7"/>
    <n v="5"/>
    <x v="5"/>
    <x v="0"/>
    <x v="1"/>
    <x v="7"/>
    <x v="2"/>
    <x v="1"/>
  </r>
  <r>
    <s v="eessi-pensjon-oppgave"/>
    <x v="2443"/>
    <x v="6"/>
    <x v="1"/>
    <x v="2516"/>
    <s v="bumper kotlin plugin version til 1.4.30"/>
    <x v="7"/>
    <n v="5"/>
    <x v="5"/>
    <x v="0"/>
    <x v="1"/>
    <x v="7"/>
    <x v="2"/>
    <x v="1"/>
  </r>
  <r>
    <s v="eessi-pensjon-oppgave"/>
    <x v="2444"/>
    <x v="6"/>
    <x v="1"/>
    <x v="2517"/>
    <s v="setter max records 1"/>
    <x v="7"/>
    <n v="5"/>
    <x v="5"/>
    <x v="0"/>
    <x v="1"/>
    <x v="7"/>
    <x v="2"/>
    <x v="1"/>
  </r>
  <r>
    <s v="eessi-pensjon-oppgave"/>
    <x v="2445"/>
    <x v="6"/>
    <x v="1"/>
    <x v="2518"/>
    <s v="Oppdaterer q1 oppgave url"/>
    <x v="7"/>
    <n v="5"/>
    <x v="5"/>
    <x v="0"/>
    <x v="1"/>
    <x v="7"/>
    <x v="2"/>
    <x v="1"/>
  </r>
  <r>
    <s v="eessi-pensjon-oppgave"/>
    <x v="2446"/>
    <x v="6"/>
    <x v="1"/>
    <x v="2519"/>
    <s v="Oppdaterer q1 oppgave url"/>
    <x v="7"/>
    <n v="5"/>
    <x v="5"/>
    <x v="0"/>
    <x v="1"/>
    <x v="7"/>
    <x v="2"/>
    <x v="1"/>
  </r>
  <r>
    <s v="eessi-pensjon-oppgave"/>
    <x v="2447"/>
    <x v="6"/>
    <x v="1"/>
    <x v="2520"/>
    <s v="Oppdterer q1 oppgave url"/>
    <x v="7"/>
    <n v="5"/>
    <x v="5"/>
    <x v="0"/>
    <x v="1"/>
    <x v="7"/>
    <x v="2"/>
    <x v="1"/>
  </r>
  <r>
    <s v="eessi-pensjon-oppgave"/>
    <x v="2448"/>
    <x v="6"/>
    <x v="1"/>
    <x v="2521"/>
    <s v="Fjerner chmod som ikke lenger er nødvendig eller tillatt av platformen"/>
    <x v="7"/>
    <n v="5"/>
    <x v="5"/>
    <x v="0"/>
    <x v="1"/>
    <x v="7"/>
    <x v="2"/>
    <x v="1"/>
  </r>
  <r>
    <s v="eessi-pensjon-pdl-produsent"/>
    <x v="2449"/>
    <x v="7"/>
    <x v="1"/>
    <x v="2522"/>
    <s v="R - Tar i bruk ep-eux sin EuxKlient"/>
    <x v="1"/>
    <n v="2"/>
    <x v="0"/>
    <x v="1"/>
    <x v="1"/>
    <x v="1"/>
    <x v="1"/>
    <x v="0"/>
  </r>
  <r>
    <s v="eessi-pensjon-pdl-produsent"/>
    <x v="2450"/>
    <x v="7"/>
    <x v="1"/>
    <x v="2523"/>
    <s v="r - Fjerner retryable fra eux-klienten da dette allerede kommer fra interceptor i resttemplate config"/>
    <x v="1"/>
    <n v="1"/>
    <x v="0"/>
    <x v="1"/>
    <x v="1"/>
    <x v="1"/>
    <x v="0"/>
    <x v="0"/>
  </r>
  <r>
    <s v="eessi-pensjon-pdl-produsent"/>
    <x v="2451"/>
    <x v="7"/>
    <x v="1"/>
    <x v="2524"/>
    <s v="U - Oppgraderer no.nav.eessi.pensjon:ep-kodeverk:3.1.37 -&gt; 3.1.38"/>
    <x v="3"/>
    <n v="2"/>
    <x v="0"/>
    <x v="0"/>
    <x v="0"/>
    <x v="3"/>
    <x v="1"/>
    <x v="0"/>
  </r>
  <r>
    <s v="eessi-pensjon-pdl-produsent"/>
    <x v="2452"/>
    <x v="7"/>
    <x v="1"/>
    <x v="2525"/>
    <s v="U - Oppgraderer no.nav.eessi.pensjon:ep-personoppslag:12.1.1 -&gt; 12.1.2"/>
    <x v="3"/>
    <n v="2"/>
    <x v="0"/>
    <x v="0"/>
    <x v="0"/>
    <x v="3"/>
    <x v="1"/>
    <x v="0"/>
  </r>
  <r>
    <s v="eessi-pensjon-pdl-produsent"/>
    <x v="2453"/>
    <x v="7"/>
    <x v="1"/>
    <x v="2526"/>
    <s v="U - Oppgraderer no.nav.eessi.pensjon:ep-kodeverk:3.1.36 -&gt; 3.1.37"/>
    <x v="3"/>
    <n v="2"/>
    <x v="0"/>
    <x v="0"/>
    <x v="0"/>
    <x v="3"/>
    <x v="1"/>
    <x v="0"/>
  </r>
  <r>
    <s v="eessi-pensjon-pdl-produsent"/>
    <x v="2454"/>
    <x v="7"/>
    <x v="1"/>
    <x v="2527"/>
    <s v="U - Oppgraderer no.nav.eessi.pensjon:ep-personoppslag:12.1.0 -&gt; 12.1.1"/>
    <x v="3"/>
    <n v="2"/>
    <x v="0"/>
    <x v="0"/>
    <x v="0"/>
    <x v="3"/>
    <x v="1"/>
    <x v="0"/>
  </r>
  <r>
    <s v="eessi-pensjon-pdl-produsent"/>
    <x v="2455"/>
    <x v="7"/>
    <x v="1"/>
    <x v="2528"/>
    <s v="U - Oppgraderer no.nav.eessi.pensjon:ep-metrics:1.0.1 -&gt; 1.0.2"/>
    <x v="3"/>
    <n v="2"/>
    <x v="0"/>
    <x v="0"/>
    <x v="0"/>
    <x v="3"/>
    <x v="1"/>
    <x v="0"/>
  </r>
  <r>
    <s v="eessi-pensjon-pdl-produsent"/>
    <x v="2456"/>
    <x v="7"/>
    <x v="1"/>
    <x v="2529"/>
    <s v="U - Oppgraderer io.mockk:mockk:1.13.2 -&gt; 1.13.3"/>
    <x v="3"/>
    <n v="2"/>
    <x v="0"/>
    <x v="0"/>
    <x v="0"/>
    <x v="3"/>
    <x v="1"/>
    <x v="0"/>
  </r>
  <r>
    <s v="eessi-pensjon-pdl-produsent"/>
    <x v="2457"/>
    <x v="7"/>
    <x v="1"/>
    <x v="2530"/>
    <s v="U - Oppgraderer com.ninja-squad:springmockk:3.1.2 -&gt; 4.0.0"/>
    <x v="3"/>
    <n v="2"/>
    <x v="0"/>
    <x v="0"/>
    <x v="0"/>
    <x v="3"/>
    <x v="1"/>
    <x v="0"/>
  </r>
  <r>
    <s v="eessi-pensjon-pdl-produsent"/>
    <x v="2458"/>
    <x v="7"/>
    <x v="1"/>
    <x v="2531"/>
    <s v="U - Oppgraderer no.nav.eessi.pensjon:ep-personoppslag:11.5.5 -&gt; 12.1.0"/>
    <x v="3"/>
    <n v="2"/>
    <x v="0"/>
    <x v="0"/>
    <x v="0"/>
    <x v="3"/>
    <x v="1"/>
    <x v="0"/>
  </r>
  <r>
    <s v="eessi-pensjon-pdl-produsent"/>
    <x v="1784"/>
    <x v="7"/>
    <x v="1"/>
    <x v="2532"/>
    <s v="F - Introduserer IOExceptionRetryInterceptor - part II"/>
    <x v="2"/>
    <n v="2"/>
    <x v="0"/>
    <x v="1"/>
    <x v="1"/>
    <x v="2"/>
    <x v="1"/>
    <x v="0"/>
  </r>
  <r>
    <s v="eessi-pensjon-pdl-produsent"/>
    <x v="2459"/>
    <x v="7"/>
    <x v="1"/>
    <x v="2533"/>
    <s v="F - Introduserer IOExceptionRetryInterceptor"/>
    <x v="2"/>
    <n v="2"/>
    <x v="0"/>
    <x v="1"/>
    <x v="1"/>
    <x v="2"/>
    <x v="1"/>
    <x v="0"/>
  </r>
  <r>
    <s v="eessi-pensjon-pdl-produsent"/>
    <x v="2460"/>
    <x v="7"/>
    <x v="1"/>
    <x v="2534"/>
    <s v="U - Oppgraderer no.nav.eessi.pensjon:ep-eux:1.3.31 -&gt; 1.3.34"/>
    <x v="3"/>
    <n v="2"/>
    <x v="0"/>
    <x v="0"/>
    <x v="0"/>
    <x v="3"/>
    <x v="1"/>
    <x v="0"/>
  </r>
  <r>
    <s v="eessi-pensjon-pdl-produsent"/>
    <x v="2461"/>
    <x v="7"/>
    <x v="1"/>
    <x v="2535"/>
    <s v="U - Oppgraderer no.nav.eessi.pensjon:ep-kodeverk:3.1.32 -&gt; 3.1.36"/>
    <x v="3"/>
    <n v="2"/>
    <x v="0"/>
    <x v="0"/>
    <x v="0"/>
    <x v="3"/>
    <x v="1"/>
    <x v="0"/>
  </r>
  <r>
    <s v="eessi-pensjon-pdl-produsent"/>
    <x v="2462"/>
    <x v="7"/>
    <x v="1"/>
    <x v="2536"/>
    <s v="U - Oppgraderer no.nav.eessi.pensjon:ep-logging:1.1.3 -&gt; 1.1.6"/>
    <x v="3"/>
    <n v="2"/>
    <x v="0"/>
    <x v="0"/>
    <x v="0"/>
    <x v="3"/>
    <x v="1"/>
    <x v="0"/>
  </r>
  <r>
    <s v="eessi-pensjon-pdl-produsent"/>
    <x v="2463"/>
    <x v="7"/>
    <x v="1"/>
    <x v="2537"/>
    <s v="U - Oppgraderer com.ninja-squad:springmockk:3.1.1 -&gt; 3.1.2"/>
    <x v="3"/>
    <n v="2"/>
    <x v="0"/>
    <x v="0"/>
    <x v="0"/>
    <x v="3"/>
    <x v="1"/>
    <x v="0"/>
  </r>
  <r>
    <s v="eessi-pensjon-pdl-produsent"/>
    <x v="2464"/>
    <x v="7"/>
    <x v="1"/>
    <x v="2538"/>
    <s v="f - Tar i bruk ep-metrics-1.0.1 og skrur på request-telling"/>
    <x v="2"/>
    <n v="1"/>
    <x v="0"/>
    <x v="1"/>
    <x v="1"/>
    <x v="2"/>
    <x v="0"/>
    <x v="0"/>
  </r>
  <r>
    <s v="eessi-pensjon-pdl-produsent"/>
    <x v="143"/>
    <x v="7"/>
    <x v="1"/>
    <x v="2539"/>
    <s v="U - Oppdaterer org.owasp:dependency-check-gradle versjon fra 7.3.0 til 7.3.2"/>
    <x v="3"/>
    <n v="2"/>
    <x v="0"/>
    <x v="0"/>
    <x v="0"/>
    <x v="3"/>
    <x v="1"/>
    <x v="0"/>
  </r>
  <r>
    <s v="eessi-pensjon-pdl-produsent"/>
    <x v="144"/>
    <x v="7"/>
    <x v="1"/>
    <x v="2540"/>
    <s v="U - Oppdaterer ben-manes:gradle-versions-plugin versjon fra 0.43.0 til 0.44.0"/>
    <x v="3"/>
    <n v="2"/>
    <x v="0"/>
    <x v="0"/>
    <x v="0"/>
    <x v="3"/>
    <x v="1"/>
    <x v="0"/>
  </r>
  <r>
    <s v="eessi-pensjon-pdl-produsent"/>
    <x v="1791"/>
    <x v="7"/>
    <x v="1"/>
    <x v="2541"/>
    <s v="U - Oppdaterer com.google.cloud:libraries-bom fra 26.1.4 til 26.1.5"/>
    <x v="3"/>
    <n v="2"/>
    <x v="0"/>
    <x v="0"/>
    <x v="0"/>
    <x v="3"/>
    <x v="1"/>
    <x v="0"/>
  </r>
  <r>
    <s v="eessi-pensjon-pdl-produsent"/>
    <x v="1238"/>
    <x v="7"/>
    <x v="1"/>
    <x v="2542"/>
    <s v="U - Oppdaterer jacksonversion fra 2.14.0 til 2.14.1"/>
    <x v="3"/>
    <n v="2"/>
    <x v="0"/>
    <x v="0"/>
    <x v="0"/>
    <x v="3"/>
    <x v="1"/>
    <x v="0"/>
  </r>
  <r>
    <s v="eessi-pensjon-pdl-produsent"/>
    <x v="2465"/>
    <x v="7"/>
    <x v="1"/>
    <x v="2543"/>
    <s v="U - Oppgraderer no.nav.eessi.pensjon:ep-eux:1.3.30 -&gt; 1.3.31"/>
    <x v="3"/>
    <n v="2"/>
    <x v="0"/>
    <x v="0"/>
    <x v="0"/>
    <x v="3"/>
    <x v="1"/>
    <x v="0"/>
  </r>
  <r>
    <s v="eessi-pensjon-pdl-produsent"/>
    <x v="2466"/>
    <x v="7"/>
    <x v="1"/>
    <x v="2544"/>
    <s v="U - Oppgraderer org.testcontainers:testcontainers:1.17.5 -&gt; 1.17.6"/>
    <x v="3"/>
    <n v="2"/>
    <x v="0"/>
    <x v="0"/>
    <x v="0"/>
    <x v="3"/>
    <x v="1"/>
    <x v="0"/>
  </r>
  <r>
    <s v="eessi-pensjon-pdl-produsent"/>
    <x v="2467"/>
    <x v="7"/>
    <x v="1"/>
    <x v="2545"/>
    <s v="U - Oppgraderer org.testcontainers:junit-jupiter:1.17.5 -&gt; 1.17.6"/>
    <x v="3"/>
    <n v="2"/>
    <x v="0"/>
    <x v="0"/>
    <x v="0"/>
    <x v="3"/>
    <x v="1"/>
    <x v="0"/>
  </r>
  <r>
    <s v="eessi-pensjon-pdl-produsent"/>
    <x v="2468"/>
    <x v="7"/>
    <x v="1"/>
    <x v="2546"/>
    <s v="U - Oppgraderer com.tngtech.archunit:archunit:1.0.0 -&gt; 1.0.1"/>
    <x v="3"/>
    <n v="2"/>
    <x v="0"/>
    <x v="0"/>
    <x v="0"/>
    <x v="3"/>
    <x v="1"/>
    <x v="0"/>
  </r>
  <r>
    <s v="eessi-pensjon-pdl-produsent"/>
    <x v="2469"/>
    <x v="7"/>
    <x v="1"/>
    <x v="2547"/>
    <s v="U - Oppgraderer no.nav.eessi.pensjon:ep-kodeverk:3.1.31 -&gt; 3.1.32"/>
    <x v="3"/>
    <n v="2"/>
    <x v="0"/>
    <x v="0"/>
    <x v="0"/>
    <x v="3"/>
    <x v="1"/>
    <x v="0"/>
  </r>
  <r>
    <s v="eessi-pensjon-pdl-produsent"/>
    <x v="2470"/>
    <x v="7"/>
    <x v="1"/>
    <x v="2548"/>
    <s v="U - Oppgraderer no.nav.security:token-client-spring:2.1.7 -&gt; 2.1.8"/>
    <x v="3"/>
    <n v="2"/>
    <x v="0"/>
    <x v="0"/>
    <x v="0"/>
    <x v="3"/>
    <x v="1"/>
    <x v="0"/>
  </r>
  <r>
    <s v="eessi-pensjon-pdl-produsent"/>
    <x v="2471"/>
    <x v="7"/>
    <x v="1"/>
    <x v="2549"/>
    <s v="U - Oppgraderer snakeyaml pga vuln til 1.33"/>
    <x v="3"/>
    <n v="2"/>
    <x v="0"/>
    <x v="0"/>
    <x v="0"/>
    <x v="3"/>
    <x v="1"/>
    <x v="0"/>
  </r>
  <r>
    <s v="eessi-pensjon-pdl-produsent"/>
    <x v="2472"/>
    <x v="7"/>
    <x v="1"/>
    <x v="2550"/>
    <s v="F - Endrer varighet på kontaktadresser til 5 år (#39)"/>
    <x v="2"/>
    <n v="2"/>
    <x v="0"/>
    <x v="1"/>
    <x v="1"/>
    <x v="2"/>
    <x v="1"/>
    <x v="0"/>
  </r>
  <r>
    <s v="eessi-pensjon-pdl-produsent"/>
    <x v="2473"/>
    <x v="7"/>
    <x v="1"/>
    <x v="2551"/>
    <s v="U - Oppgraderer no.nav.eessi.pensjon:ep-eux:1.3.29 -&gt; 1.3.30"/>
    <x v="3"/>
    <n v="2"/>
    <x v="0"/>
    <x v="0"/>
    <x v="0"/>
    <x v="3"/>
    <x v="1"/>
    <x v="0"/>
  </r>
  <r>
    <s v="eessi-pensjon-pdl-produsent"/>
    <x v="2474"/>
    <x v="7"/>
    <x v="1"/>
    <x v="2552"/>
    <s v="U - Oppgraderer no.nav.eessi.pensjon:ep-kodeverk:3.1.27 -&gt; 3.1.31"/>
    <x v="3"/>
    <n v="2"/>
    <x v="0"/>
    <x v="0"/>
    <x v="0"/>
    <x v="3"/>
    <x v="1"/>
    <x v="0"/>
  </r>
  <r>
    <s v="eessi-pensjon-pdl-produsent"/>
    <x v="2475"/>
    <x v="7"/>
    <x v="1"/>
    <x v="2553"/>
    <s v="U - Oppgraderer no.nav.eessi.pensjon:ep-personoppslag:11.5.2 -&gt; 11.5.5"/>
    <x v="3"/>
    <n v="2"/>
    <x v="0"/>
    <x v="0"/>
    <x v="0"/>
    <x v="3"/>
    <x v="1"/>
    <x v="0"/>
  </r>
  <r>
    <s v="eessi-pensjon-pdl-produsent"/>
    <x v="2476"/>
    <x v="7"/>
    <x v="1"/>
    <x v="2554"/>
    <s v="U - Oppgraderer no.nav.eessi.pensjon:ep-metrics:0.5.27 -&gt; 0.5.28"/>
    <x v="3"/>
    <n v="2"/>
    <x v="0"/>
    <x v="0"/>
    <x v="0"/>
    <x v="3"/>
    <x v="1"/>
    <x v="0"/>
  </r>
  <r>
    <s v="eessi-pensjon-pdl-produsent"/>
    <x v="2477"/>
    <x v="7"/>
    <x v="1"/>
    <x v="2555"/>
    <s v="U - Oppgraderer no.nav.eessi.pensjon:ep-logging:1.1.2 -&gt; 1.1.3"/>
    <x v="3"/>
    <n v="2"/>
    <x v="0"/>
    <x v="0"/>
    <x v="0"/>
    <x v="3"/>
    <x v="1"/>
    <x v="0"/>
  </r>
  <r>
    <s v="eessi-pensjon-pdl-produsent"/>
    <x v="2478"/>
    <x v="7"/>
    <x v="1"/>
    <x v="2556"/>
    <s v="E - justerer MaxRAMPercentage fra 85 til 80"/>
    <x v="0"/>
    <n v="2"/>
    <x v="0"/>
    <x v="0"/>
    <x v="0"/>
    <x v="0"/>
    <x v="1"/>
    <x v="0"/>
  </r>
  <r>
    <s v="eessi-pensjon-pdl-produsent"/>
    <x v="2479"/>
    <x v="7"/>
    <x v="1"/>
    <x v="2557"/>
    <s v="U - Oppgraderer com.fasterxml.jackson.datatype:2.13.4 -&gt; 2.14.0"/>
    <x v="3"/>
    <n v="2"/>
    <x v="0"/>
    <x v="0"/>
    <x v="0"/>
    <x v="3"/>
    <x v="1"/>
    <x v="0"/>
  </r>
  <r>
    <s v="eessi-pensjon-pdl-produsent"/>
    <x v="2480"/>
    <x v="7"/>
    <x v="1"/>
    <x v="2558"/>
    <s v="F - Forkaster adresser som inneholder tabulator-tegn"/>
    <x v="2"/>
    <n v="2"/>
    <x v="0"/>
    <x v="1"/>
    <x v="1"/>
    <x v="2"/>
    <x v="1"/>
    <x v="0"/>
  </r>
  <r>
    <s v="eessi-pensjon-pdl-produsent"/>
    <x v="2481"/>
    <x v="7"/>
    <x v="1"/>
    <x v="2559"/>
    <s v="Feature/dansk islandsk landvalidering (#38)"/>
    <x v="7"/>
    <n v="5"/>
    <x v="0"/>
    <x v="0"/>
    <x v="1"/>
    <x v="7"/>
    <x v="2"/>
    <x v="1"/>
  </r>
  <r>
    <s v="eessi-pensjon-pdl-produsent"/>
    <x v="2482"/>
    <x v="7"/>
    <x v="1"/>
    <x v="2560"/>
    <s v="f - Avsenderland i dev-gcp er endret til Danmark"/>
    <x v="2"/>
    <n v="1"/>
    <x v="0"/>
    <x v="1"/>
    <x v="1"/>
    <x v="2"/>
    <x v="0"/>
    <x v="0"/>
  </r>
  <r>
    <s v="eessi-pensjon-pdl-produsent"/>
    <x v="2483"/>
    <x v="7"/>
    <x v="1"/>
    <x v="2561"/>
    <s v="R - Fjerner ubrukt Filtreringsklasse med tester"/>
    <x v="1"/>
    <n v="2"/>
    <x v="0"/>
    <x v="1"/>
    <x v="1"/>
    <x v="1"/>
    <x v="1"/>
    <x v="0"/>
  </r>
  <r>
    <s v="eessi-pensjon-pdl-produsent"/>
    <x v="2484"/>
    <x v="7"/>
    <x v="1"/>
    <x v="2562"/>
    <s v="E!! Bytter baseimage til ghcr.io/navikt/baseimages/temurin:17"/>
    <x v="0"/>
    <n v="3"/>
    <x v="0"/>
    <x v="0"/>
    <x v="0"/>
    <x v="0"/>
    <x v="3"/>
    <x v="0"/>
  </r>
  <r>
    <s v="eessi-pensjon-pdl-produsent"/>
    <x v="2485"/>
    <x v="7"/>
    <x v="1"/>
    <x v="2563"/>
    <s v="f - Flytter logging av adressevurderingsresultat"/>
    <x v="2"/>
    <n v="1"/>
    <x v="0"/>
    <x v="1"/>
    <x v="1"/>
    <x v="2"/>
    <x v="0"/>
    <x v="0"/>
  </r>
  <r>
    <s v="eessi-pensjon-pdl-produsent"/>
    <x v="2486"/>
    <x v="7"/>
    <x v="1"/>
    <x v="2564"/>
    <s v="r - Rename class / rename method"/>
    <x v="1"/>
    <n v="1"/>
    <x v="0"/>
    <x v="1"/>
    <x v="1"/>
    <x v="1"/>
    <x v="0"/>
    <x v="0"/>
  </r>
  <r>
    <s v="eessi-pensjon-pdl-produsent"/>
    <x v="2487"/>
    <x v="7"/>
    <x v="1"/>
    <x v="2565"/>
    <s v="r - Rename class / rename method"/>
    <x v="1"/>
    <n v="1"/>
    <x v="0"/>
    <x v="1"/>
    <x v="1"/>
    <x v="1"/>
    <x v="0"/>
    <x v="0"/>
  </r>
  <r>
    <s v="eessi-pensjon-pdl-produsent"/>
    <x v="2488"/>
    <x v="7"/>
    <x v="1"/>
    <x v="2566"/>
    <s v="r - Introduce parameter (flere ganger)"/>
    <x v="1"/>
    <n v="1"/>
    <x v="0"/>
    <x v="1"/>
    <x v="1"/>
    <x v="1"/>
    <x v="0"/>
    <x v="0"/>
  </r>
  <r>
    <s v="eessi-pensjon-pdl-produsent"/>
    <x v="2488"/>
    <x v="7"/>
    <x v="1"/>
    <x v="2567"/>
    <s v="R!! Flytter oppgave-kall opp til behandler"/>
    <x v="1"/>
    <n v="3"/>
    <x v="0"/>
    <x v="1"/>
    <x v="1"/>
    <x v="1"/>
    <x v="3"/>
    <x v="0"/>
  </r>
  <r>
    <s v="eessi-pensjon-pdl-produsent"/>
    <x v="2489"/>
    <x v="7"/>
    <x v="1"/>
    <x v="2568"/>
    <s v="t - Legger på happy day scenarier"/>
    <x v="9"/>
    <n v="1"/>
    <x v="0"/>
    <x v="1"/>
    <x v="1"/>
    <x v="9"/>
    <x v="0"/>
    <x v="0"/>
  </r>
  <r>
    <s v="eessi-pensjon-pdl-produsent"/>
    <x v="2490"/>
    <x v="7"/>
    <x v="1"/>
    <x v="2569"/>
    <s v="t - Gjøre enhetstest til test av enhet"/>
    <x v="9"/>
    <n v="1"/>
    <x v="0"/>
    <x v="1"/>
    <x v="1"/>
    <x v="9"/>
    <x v="0"/>
    <x v="0"/>
  </r>
  <r>
    <s v="eessi-pensjon-pdl-produsent"/>
    <x v="2491"/>
    <x v="7"/>
    <x v="1"/>
    <x v="2570"/>
    <s v="t - Reduserer enhetstest til å testet sin enhet"/>
    <x v="9"/>
    <n v="1"/>
    <x v="0"/>
    <x v="1"/>
    <x v="1"/>
    <x v="9"/>
    <x v="0"/>
    <x v="0"/>
  </r>
  <r>
    <s v="eessi-pensjon-pdl-produsent"/>
    <x v="2492"/>
    <x v="7"/>
    <x v="1"/>
    <x v="2571"/>
    <s v="t - Fjerner unødvendig mocking"/>
    <x v="9"/>
    <n v="1"/>
    <x v="0"/>
    <x v="1"/>
    <x v="1"/>
    <x v="9"/>
    <x v="0"/>
    <x v="0"/>
  </r>
  <r>
    <s v="eessi-pensjon-pdl-produsent"/>
    <x v="2493"/>
    <x v="7"/>
    <x v="1"/>
    <x v="2572"/>
    <s v="t - Fjerner object mother"/>
    <x v="9"/>
    <n v="1"/>
    <x v="0"/>
    <x v="1"/>
    <x v="1"/>
    <x v="9"/>
    <x v="0"/>
    <x v="0"/>
  </r>
  <r>
    <s v="eessi-pensjon-pdl-produsent"/>
    <x v="2494"/>
    <x v="7"/>
    <x v="1"/>
    <x v="2573"/>
    <s v="t - Forenkler fil-lesing-statement"/>
    <x v="9"/>
    <n v="1"/>
    <x v="0"/>
    <x v="1"/>
    <x v="1"/>
    <x v="9"/>
    <x v="0"/>
    <x v="0"/>
  </r>
  <r>
    <s v="eessi-pensjon-pdl-produsent"/>
    <x v="2495"/>
    <x v="7"/>
    <x v="1"/>
    <x v="2574"/>
    <s v="t - Slår sammen tester og fjerner duplisert testcase"/>
    <x v="9"/>
    <n v="1"/>
    <x v="0"/>
    <x v="1"/>
    <x v="1"/>
    <x v="9"/>
    <x v="0"/>
    <x v="0"/>
  </r>
  <r>
    <s v="eessi-pensjon-pdl-produsent"/>
    <x v="2496"/>
    <x v="7"/>
    <x v="1"/>
    <x v="2575"/>
    <s v="U - Oppgraderer no.nav.eessi.pensjon:ep-eux:1.3.28 -&gt; 1.3.29"/>
    <x v="3"/>
    <n v="2"/>
    <x v="0"/>
    <x v="0"/>
    <x v="0"/>
    <x v="3"/>
    <x v="1"/>
    <x v="0"/>
  </r>
  <r>
    <s v="eessi-pensjon-pdl-produsent"/>
    <x v="2497"/>
    <x v="7"/>
    <x v="1"/>
    <x v="2576"/>
    <s v="U - Oppgraderer no.nav.eessi.pensjon:ep-kodeverk:3.1.23 -&gt; 3.1.27"/>
    <x v="3"/>
    <n v="2"/>
    <x v="0"/>
    <x v="0"/>
    <x v="0"/>
    <x v="3"/>
    <x v="1"/>
    <x v="0"/>
  </r>
  <r>
    <s v="eessi-pensjon-pdl-produsent"/>
    <x v="2498"/>
    <x v="7"/>
    <x v="1"/>
    <x v="2577"/>
    <s v="U - Oppgraderer no.nav.eessi.pensjon:ep-metrics:0.5.26 -&gt; 0.5.27"/>
    <x v="3"/>
    <n v="2"/>
    <x v="0"/>
    <x v="0"/>
    <x v="0"/>
    <x v="3"/>
    <x v="1"/>
    <x v="0"/>
  </r>
  <r>
    <s v="eessi-pensjon-pdl-produsent"/>
    <x v="2499"/>
    <x v="7"/>
    <x v="1"/>
    <x v="2578"/>
    <s v="U - Oppgraderer no.nav.eessi.pensjon:ep-logging:1.0.54 -&gt; 1.1.2"/>
    <x v="3"/>
    <n v="2"/>
    <x v="0"/>
    <x v="0"/>
    <x v="0"/>
    <x v="3"/>
    <x v="1"/>
    <x v="0"/>
  </r>
  <r>
    <s v="eessi-pensjon-pdl-produsent"/>
    <x v="2055"/>
    <x v="7"/>
    <x v="1"/>
    <x v="2579"/>
    <s v="U - Oppgraderer io.spring.dependency-management:1.0.14.RELEASE -&gt; 1.1.0"/>
    <x v="3"/>
    <n v="2"/>
    <x v="0"/>
    <x v="0"/>
    <x v="0"/>
    <x v="3"/>
    <x v="1"/>
    <x v="0"/>
  </r>
  <r>
    <s v="eessi-pensjon-pdl-produsent"/>
    <x v="2500"/>
    <x v="7"/>
    <x v="1"/>
    <x v="2580"/>
    <s v="U - Oppgraderer com.google.cloud:libraries-bom:26.1.3 -&gt; 26.1.4"/>
    <x v="3"/>
    <n v="2"/>
    <x v="0"/>
    <x v="0"/>
    <x v="0"/>
    <x v="3"/>
    <x v="1"/>
    <x v="0"/>
  </r>
  <r>
    <s v="eessi-pensjon-pdl-produsent"/>
    <x v="2501"/>
    <x v="7"/>
    <x v="1"/>
    <x v="2581"/>
    <s v="U - Oppgraderer no.nav.security:2.1.6 -&gt; 2.1.7"/>
    <x v="3"/>
    <n v="2"/>
    <x v="0"/>
    <x v="0"/>
    <x v="0"/>
    <x v="3"/>
    <x v="1"/>
    <x v="0"/>
  </r>
  <r>
    <s v="eessi-pensjon-pdl-produsent"/>
    <x v="2502"/>
    <x v="7"/>
    <x v="1"/>
    <x v="2582"/>
    <s v="U - Oppgraderer org.springframework.boot:2.7.4 -&gt; 2.7.5"/>
    <x v="3"/>
    <n v="2"/>
    <x v="0"/>
    <x v="0"/>
    <x v="0"/>
    <x v="3"/>
    <x v="1"/>
    <x v="0"/>
  </r>
  <r>
    <s v="eessi-pensjon-pdl-produsent"/>
    <x v="2503"/>
    <x v="7"/>
    <x v="1"/>
    <x v="2583"/>
    <s v="U - Oppgraderer gradle-plugins via ep-module-fil"/>
    <x v="3"/>
    <n v="2"/>
    <x v="0"/>
    <x v="0"/>
    <x v="0"/>
    <x v="3"/>
    <x v="1"/>
    <x v="0"/>
  </r>
  <r>
    <s v="eessi-pensjon-pdl-produsent"/>
    <x v="2504"/>
    <x v="7"/>
    <x v="1"/>
    <x v="2584"/>
    <s v="Merge branch 'master' of github.com:navikt/eessi-pensjon-pdl-produsent"/>
    <x v="7"/>
    <n v="5"/>
    <x v="0"/>
    <x v="0"/>
    <x v="1"/>
    <x v="7"/>
    <x v="2"/>
    <x v="1"/>
  </r>
  <r>
    <s v="eessi-pensjon-pdl-produsent"/>
    <x v="2505"/>
    <x v="7"/>
    <x v="1"/>
    <x v="2585"/>
    <s v="F - Utvider type Result med Oppgave (Oppdatering, IngenOppdatering og Oppgave)"/>
    <x v="2"/>
    <n v="2"/>
    <x v="0"/>
    <x v="1"/>
    <x v="1"/>
    <x v="2"/>
    <x v="1"/>
    <x v="0"/>
  </r>
  <r>
    <s v="eessi-pensjon-pdl-produsent"/>
    <x v="2506"/>
    <x v="7"/>
    <x v="1"/>
    <x v="2586"/>
    <s v="F - Utvider type Result med Oppgave (Oppdatergin, IngenOppdarering og Oppgave)"/>
    <x v="2"/>
    <n v="2"/>
    <x v="0"/>
    <x v="1"/>
    <x v="1"/>
    <x v="2"/>
    <x v="1"/>
    <x v="0"/>
  </r>
  <r>
    <s v="eessi-pensjon-pdl-produsent"/>
    <x v="2507"/>
    <x v="7"/>
    <x v="1"/>
    <x v="2587"/>
    <s v="R - Endrer NoUpdate til IngenOppdatering, UpDate til Oppdatering"/>
    <x v="1"/>
    <n v="2"/>
    <x v="0"/>
    <x v="1"/>
    <x v="1"/>
    <x v="1"/>
    <x v="1"/>
    <x v="0"/>
  </r>
  <r>
    <s v="eessi-pensjon-pdl-produsent"/>
    <x v="2508"/>
    <x v="7"/>
    <x v="1"/>
    <x v="2588"/>
    <s v="B - Håndtere '-' som ident fra Sverige"/>
    <x v="8"/>
    <n v="2"/>
    <x v="0"/>
    <x v="1"/>
    <x v="1"/>
    <x v="8"/>
    <x v="1"/>
    <x v="0"/>
  </r>
  <r>
    <s v="eessi-pensjon-pdl-produsent"/>
    <x v="2509"/>
    <x v="7"/>
    <x v="1"/>
    <x v="2589"/>
    <s v="f - Endrer navn på ident-metrikk"/>
    <x v="2"/>
    <n v="1"/>
    <x v="0"/>
    <x v="1"/>
    <x v="1"/>
    <x v="2"/>
    <x v="0"/>
    <x v="0"/>
  </r>
  <r>
    <s v="eessi-pensjon-pdl-produsent"/>
    <x v="2510"/>
    <x v="7"/>
    <x v="1"/>
    <x v="2590"/>
    <s v="f - Fikser logg-linje ved ident-Update"/>
    <x v="2"/>
    <n v="1"/>
    <x v="0"/>
    <x v="1"/>
    <x v="1"/>
    <x v="2"/>
    <x v="0"/>
    <x v="0"/>
  </r>
  <r>
    <s v="eessi-pensjon-pdl-produsent"/>
    <x v="2511"/>
    <x v="7"/>
    <x v="1"/>
    <x v="2591"/>
    <s v="e - fikser logger-navn"/>
    <x v="0"/>
    <n v="1"/>
    <x v="0"/>
    <x v="0"/>
    <x v="0"/>
    <x v="0"/>
    <x v="0"/>
    <x v="0"/>
  </r>
  <r>
    <s v="eessi-pensjon-pdl-produsent"/>
    <x v="2512"/>
    <x v="7"/>
    <x v="1"/>
    <x v="2592"/>
    <s v="t - Flytter felles test-logikk til egen klasse"/>
    <x v="9"/>
    <n v="1"/>
    <x v="0"/>
    <x v="1"/>
    <x v="1"/>
    <x v="9"/>
    <x v="0"/>
    <x v="0"/>
  </r>
  <r>
    <s v="eessi-pensjon-pdl-produsent"/>
    <x v="2513"/>
    <x v="7"/>
    <x v="1"/>
    <x v="2593"/>
    <s v="F - Legger inn validering på anførselstegn i gateadresse"/>
    <x v="2"/>
    <n v="2"/>
    <x v="0"/>
    <x v="1"/>
    <x v="1"/>
    <x v="2"/>
    <x v="1"/>
    <x v="0"/>
  </r>
  <r>
    <s v="eessi-pensjon-pdl-produsent"/>
    <x v="2514"/>
    <x v="7"/>
    <x v="1"/>
    <x v="2594"/>
    <s v="F - Dedupliserer og validerer identer før vi evt velger den første"/>
    <x v="2"/>
    <n v="2"/>
    <x v="0"/>
    <x v="1"/>
    <x v="1"/>
    <x v="2"/>
    <x v="1"/>
    <x v="0"/>
  </r>
  <r>
    <s v="eessi-pensjon-pdl-produsent"/>
    <x v="2515"/>
    <x v="7"/>
    <x v="1"/>
    <x v="2595"/>
    <s v="B - Legger til retry på 423 LOCKED"/>
    <x v="8"/>
    <n v="2"/>
    <x v="0"/>
    <x v="1"/>
    <x v="1"/>
    <x v="8"/>
    <x v="1"/>
    <x v="0"/>
  </r>
  <r>
    <s v="eessi-pensjon-pdl-produsent"/>
    <x v="2516"/>
    <x v="7"/>
    <x v="1"/>
    <x v="2596"/>
    <s v="B - Fikser bruk av check med logging"/>
    <x v="8"/>
    <n v="2"/>
    <x v="0"/>
    <x v="1"/>
    <x v="1"/>
    <x v="8"/>
    <x v="1"/>
    <x v="0"/>
  </r>
  <r>
    <s v="eessi-pensjon-pdl-produsent"/>
    <x v="2517"/>
    <x v="7"/>
    <x v="1"/>
    <x v="2597"/>
    <s v="r - Rename parameter"/>
    <x v="1"/>
    <n v="1"/>
    <x v="0"/>
    <x v="1"/>
    <x v="1"/>
    <x v="1"/>
    <x v="0"/>
    <x v="0"/>
  </r>
  <r>
    <s v="eessi-pensjon-pdl-produsent"/>
    <x v="2518"/>
    <x v="7"/>
    <x v="1"/>
    <x v="2598"/>
    <s v="R - bruker pipeline for å fjerne tempvariable"/>
    <x v="1"/>
    <n v="2"/>
    <x v="0"/>
    <x v="1"/>
    <x v="1"/>
    <x v="1"/>
    <x v="1"/>
    <x v="0"/>
  </r>
  <r>
    <s v="eessi-pensjon-pdl-produsent"/>
    <x v="2519"/>
    <x v="7"/>
    <x v="1"/>
    <x v="2599"/>
    <s v="F - Bruker fnr fra PDL i stedet for fra SED i oppgaven"/>
    <x v="2"/>
    <n v="2"/>
    <x v="0"/>
    <x v="1"/>
    <x v="1"/>
    <x v="2"/>
    <x v="1"/>
    <x v="0"/>
  </r>
  <r>
    <s v="eessi-pensjon-pdl-produsent"/>
    <x v="2520"/>
    <x v="7"/>
    <x v="1"/>
    <x v="2600"/>
    <s v="R - Bruker pipeline for å fjerne tempvariable"/>
    <x v="1"/>
    <n v="2"/>
    <x v="0"/>
    <x v="1"/>
    <x v="1"/>
    <x v="1"/>
    <x v="1"/>
    <x v="0"/>
  </r>
  <r>
    <s v="eessi-pensjon-pdl-produsent"/>
    <x v="2521"/>
    <x v="7"/>
    <x v="1"/>
    <x v="2601"/>
    <s v="t - Legger til test for PDL gir FNR når vi sender DNR"/>
    <x v="9"/>
    <n v="1"/>
    <x v="0"/>
    <x v="1"/>
    <x v="1"/>
    <x v="9"/>
    <x v="0"/>
    <x v="0"/>
  </r>
  <r>
    <s v="eessi-pensjon-pdl-produsent"/>
    <x v="2522"/>
    <x v="7"/>
    <x v="1"/>
    <x v="2602"/>
    <s v="r - Velger fnr fra pdl i Updatemelding til PDL"/>
    <x v="1"/>
    <n v="1"/>
    <x v="0"/>
    <x v="1"/>
    <x v="1"/>
    <x v="1"/>
    <x v="0"/>
    <x v="0"/>
  </r>
  <r>
    <s v="eessi-pensjon-pdl-produsent"/>
    <x v="2523"/>
    <x v="7"/>
    <x v="1"/>
    <x v="2603"/>
    <s v="b - Fikser sånn at det ikke kan bli en aktoerid i opppdateringsmeldingen til PDL"/>
    <x v="8"/>
    <n v="1"/>
    <x v="0"/>
    <x v="1"/>
    <x v="1"/>
    <x v="8"/>
    <x v="0"/>
    <x v="0"/>
  </r>
  <r>
    <s v="eessi-pensjon-pdl-produsent"/>
    <x v="2523"/>
    <x v="7"/>
    <x v="1"/>
    <x v="2604"/>
    <s v="b - Fikser sånn at det ikke kan bli en aktoerid i opppdateringsmeldingen til PDL"/>
    <x v="8"/>
    <n v="1"/>
    <x v="0"/>
    <x v="1"/>
    <x v="1"/>
    <x v="8"/>
    <x v="0"/>
    <x v="0"/>
  </r>
  <r>
    <s v="eessi-pensjon-pdl-produsent"/>
    <x v="2524"/>
    <x v="7"/>
    <x v="1"/>
    <x v="2605"/>
    <s v="d - Logger resultat før ev pdl oppdatering"/>
    <x v="4"/>
    <n v="1"/>
    <x v="0"/>
    <x v="1"/>
    <x v="1"/>
    <x v="4"/>
    <x v="0"/>
    <x v="0"/>
  </r>
  <r>
    <s v="eessi-pensjon-pdl-produsent"/>
    <x v="2525"/>
    <x v="7"/>
    <x v="1"/>
    <x v="2606"/>
    <s v="F - Prodsetter identoppdatering Co-authored-by: Mariam Pervez &lt;mariam.pervez@nav.no&gt;"/>
    <x v="2"/>
    <n v="2"/>
    <x v="0"/>
    <x v="1"/>
    <x v="1"/>
    <x v="2"/>
    <x v="1"/>
    <x v="0"/>
  </r>
  <r>
    <s v="eessi-pensjon-pdl-produsent"/>
    <x v="2526"/>
    <x v="7"/>
    <x v="1"/>
    <x v="2607"/>
    <s v="F - Forkaster adresse dersom det verken er gate eller postboks"/>
    <x v="2"/>
    <n v="2"/>
    <x v="0"/>
    <x v="1"/>
    <x v="1"/>
    <x v="2"/>
    <x v="1"/>
    <x v="0"/>
  </r>
  <r>
    <s v="eessi-pensjon-pdl-produsent"/>
    <x v="2527"/>
    <x v="7"/>
    <x v="1"/>
    <x v="2608"/>
    <s v="r - rename SedHendelseBehandler-&gt;SedHendelseBehandler"/>
    <x v="1"/>
    <n v="1"/>
    <x v="0"/>
    <x v="1"/>
    <x v="1"/>
    <x v="1"/>
    <x v="0"/>
    <x v="0"/>
  </r>
  <r>
    <s v="eessi-pensjon-pdl-produsent"/>
    <x v="2528"/>
    <x v="7"/>
    <x v="1"/>
    <x v="2609"/>
    <s v="t - Fikser testbeskrivelse"/>
    <x v="9"/>
    <n v="1"/>
    <x v="0"/>
    <x v="1"/>
    <x v="1"/>
    <x v="9"/>
    <x v="0"/>
    <x v="0"/>
  </r>
  <r>
    <s v="eessi-pensjon-pdl-produsent"/>
    <x v="2529"/>
    <x v="7"/>
    <x v="1"/>
    <x v="2610"/>
    <s v="F - Ser bort fra adresser fra Freg ved evt endring"/>
    <x v="2"/>
    <n v="2"/>
    <x v="0"/>
    <x v="1"/>
    <x v="1"/>
    <x v="2"/>
    <x v="1"/>
    <x v="0"/>
  </r>
  <r>
    <s v="eessi-pensjon-pdl-produsent"/>
    <x v="2530"/>
    <x v="7"/>
    <x v="1"/>
    <x v="2611"/>
    <s v="Merge pull request #37 from navikt/feature/ident-oppdatering-prodklar"/>
    <x v="7"/>
    <n v="5"/>
    <x v="0"/>
    <x v="0"/>
    <x v="1"/>
    <x v="7"/>
    <x v="2"/>
    <x v="1"/>
  </r>
  <r>
    <s v="eessi-pensjon-pdl-produsent"/>
    <x v="2531"/>
    <x v="7"/>
    <x v="1"/>
    <x v="2612"/>
    <s v="r - Toggle for ikke kjøring i prod"/>
    <x v="1"/>
    <n v="1"/>
    <x v="0"/>
    <x v="1"/>
    <x v="1"/>
    <x v="1"/>
    <x v="0"/>
    <x v="0"/>
  </r>
  <r>
    <s v="eessi-pensjon-pdl-produsent"/>
    <x v="2532"/>
    <x v="7"/>
    <x v="1"/>
    <x v="2613"/>
    <s v="r - Toggle for ikke kjøring i prod"/>
    <x v="1"/>
    <n v="1"/>
    <x v="0"/>
    <x v="1"/>
    <x v="1"/>
    <x v="1"/>
    <x v="0"/>
    <x v="0"/>
  </r>
  <r>
    <s v="eessi-pensjon-pdl-produsent"/>
    <x v="2533"/>
    <x v="7"/>
    <x v="1"/>
    <x v="2614"/>
    <s v="R!! Kjører IdentOppdatering i Prod, sletter"/>
    <x v="1"/>
    <n v="3"/>
    <x v="0"/>
    <x v="1"/>
    <x v="1"/>
    <x v="1"/>
    <x v="3"/>
    <x v="0"/>
  </r>
  <r>
    <s v="eessi-pensjon-pdl-produsent"/>
    <x v="2534"/>
    <x v="7"/>
    <x v="1"/>
    <x v="2615"/>
    <s v="R!! Endrer logikk for å hente ut utenlandske identer fra SED"/>
    <x v="1"/>
    <n v="3"/>
    <x v="0"/>
    <x v="1"/>
    <x v="1"/>
    <x v="1"/>
    <x v="3"/>
    <x v="0"/>
  </r>
  <r>
    <s v="eessi-pensjon-pdl-produsent"/>
    <x v="2535"/>
    <x v="7"/>
    <x v="1"/>
    <x v="2616"/>
    <s v="U - Oppgraderer no.nav.eessi.pensjon:ep-kodeverk:3.1.22 -&gt; 3.1.23"/>
    <x v="3"/>
    <n v="2"/>
    <x v="0"/>
    <x v="0"/>
    <x v="0"/>
    <x v="3"/>
    <x v="1"/>
    <x v="0"/>
  </r>
  <r>
    <s v="eessi-pensjon-pdl-produsent"/>
    <x v="2536"/>
    <x v="7"/>
    <x v="1"/>
    <x v="2617"/>
    <s v="U - Oppgraderer org.springframework.retry:spring-retry:1.3.3 -&gt; 1.3.4"/>
    <x v="3"/>
    <n v="2"/>
    <x v="0"/>
    <x v="0"/>
    <x v="0"/>
    <x v="3"/>
    <x v="1"/>
    <x v="0"/>
  </r>
  <r>
    <s v="eessi-pensjon-pdl-produsent"/>
    <x v="2537"/>
    <x v="7"/>
    <x v="1"/>
    <x v="2618"/>
    <s v="U - Oppgraderer no.nav.eessi.pensjon:ep-eux:1.3.26 -&gt; 1.3.28"/>
    <x v="3"/>
    <n v="2"/>
    <x v="0"/>
    <x v="0"/>
    <x v="0"/>
    <x v="3"/>
    <x v="1"/>
    <x v="0"/>
  </r>
  <r>
    <s v="eessi-pensjon-pdl-produsent"/>
    <x v="2538"/>
    <x v="7"/>
    <x v="1"/>
    <x v="2619"/>
    <s v="U - Oppgraderer no.nav.eessi.pensjon:ep-kodeverk:3.1.19 -&gt; 3.1.22"/>
    <x v="3"/>
    <n v="2"/>
    <x v="0"/>
    <x v="0"/>
    <x v="0"/>
    <x v="3"/>
    <x v="1"/>
    <x v="0"/>
  </r>
  <r>
    <s v="eessi-pensjon-pdl-produsent"/>
    <x v="2539"/>
    <x v="7"/>
    <x v="1"/>
    <x v="2620"/>
    <s v="U - Oppgraderer no.nav.eessi.pensjon:ep-personoppslag:11.5.1 -&gt; 11.5.2"/>
    <x v="3"/>
    <n v="2"/>
    <x v="0"/>
    <x v="0"/>
    <x v="0"/>
    <x v="3"/>
    <x v="1"/>
    <x v="0"/>
  </r>
  <r>
    <s v="eessi-pensjon-pdl-produsent"/>
    <x v="2540"/>
    <x v="7"/>
    <x v="1"/>
    <x v="2621"/>
    <s v="U - Oppgraderer no.nav.eessi.pensjon:ep-metrics:0.5.24 -&gt; 0.5.26"/>
    <x v="3"/>
    <n v="2"/>
    <x v="0"/>
    <x v="0"/>
    <x v="0"/>
    <x v="3"/>
    <x v="1"/>
    <x v="0"/>
  </r>
  <r>
    <s v="eessi-pensjon-pdl-produsent"/>
    <x v="2541"/>
    <x v="7"/>
    <x v="1"/>
    <x v="2622"/>
    <s v="U - Oppgraderer no.nav.eessi.pensjon:ep-logging:1.0.52 -&gt; 1.0.54"/>
    <x v="3"/>
    <n v="2"/>
    <x v="0"/>
    <x v="0"/>
    <x v="0"/>
    <x v="3"/>
    <x v="1"/>
    <x v="0"/>
  </r>
  <r>
    <s v="eessi-pensjon-pdl-produsent"/>
    <x v="2542"/>
    <x v="7"/>
    <x v="1"/>
    <x v="2623"/>
    <s v="U - Oppgraderer org.springframework.kafka:spring-kafka:2.9.1 -&gt; 2.9.2"/>
    <x v="3"/>
    <n v="2"/>
    <x v="0"/>
    <x v="0"/>
    <x v="0"/>
    <x v="3"/>
    <x v="1"/>
    <x v="0"/>
  </r>
  <r>
    <s v="eessi-pensjon-pdl-produsent"/>
    <x v="2543"/>
    <x v="7"/>
    <x v="1"/>
    <x v="2624"/>
    <s v="f - Litt bedre logg-innslag ved mulig retry"/>
    <x v="2"/>
    <n v="1"/>
    <x v="0"/>
    <x v="1"/>
    <x v="1"/>
    <x v="2"/>
    <x v="0"/>
    <x v="0"/>
  </r>
  <r>
    <s v="eessi-pensjon-pdl-produsent"/>
    <x v="2544"/>
    <x v="7"/>
    <x v="1"/>
    <x v="2625"/>
    <s v="B - Trekker metode med @Retryable ut av klassen som kaller den"/>
    <x v="8"/>
    <n v="2"/>
    <x v="0"/>
    <x v="1"/>
    <x v="1"/>
    <x v="8"/>
    <x v="1"/>
    <x v="0"/>
  </r>
  <r>
    <s v="eessi-pensjon-pdl-produsent"/>
    <x v="2545"/>
    <x v="7"/>
    <x v="1"/>
    <x v="2626"/>
    <s v="b - Forsøker internal-&gt;public for å få @Retryable til å virke"/>
    <x v="8"/>
    <n v="1"/>
    <x v="0"/>
    <x v="1"/>
    <x v="1"/>
    <x v="8"/>
    <x v="0"/>
    <x v="0"/>
  </r>
  <r>
    <s v="eessi-pensjon-pdl-produsent"/>
    <x v="2546"/>
    <x v="7"/>
    <x v="1"/>
    <x v="2627"/>
    <s v="F - Legger på retry på hele adresseoppdateringsflyten ved 423 LOCKED fra PDL"/>
    <x v="2"/>
    <n v="2"/>
    <x v="0"/>
    <x v="1"/>
    <x v="1"/>
    <x v="2"/>
    <x v="1"/>
    <x v="0"/>
  </r>
  <r>
    <s v="eessi-pensjon-pdl-produsent"/>
    <x v="2547"/>
    <x v="7"/>
    <x v="1"/>
    <x v="2628"/>
    <s v="t - Flytter hjelpe-metoder til companion object"/>
    <x v="9"/>
    <n v="1"/>
    <x v="0"/>
    <x v="1"/>
    <x v="1"/>
    <x v="9"/>
    <x v="0"/>
    <x v="0"/>
  </r>
  <r>
    <s v="eessi-pensjon-pdl-produsent"/>
    <x v="2548"/>
    <x v="7"/>
    <x v="1"/>
    <x v="2629"/>
    <s v="r - Gjør metode private"/>
    <x v="1"/>
    <n v="1"/>
    <x v="0"/>
    <x v="1"/>
    <x v="1"/>
    <x v="1"/>
    <x v="0"/>
    <x v="0"/>
  </r>
  <r>
    <s v="eessi-pensjon-pdl-produsent"/>
    <x v="2549"/>
    <x v="7"/>
    <x v="1"/>
    <x v="2630"/>
    <s v="F - Fjerner retry fra PersonMottakKlient"/>
    <x v="2"/>
    <n v="2"/>
    <x v="0"/>
    <x v="1"/>
    <x v="1"/>
    <x v="2"/>
    <x v="1"/>
    <x v="0"/>
  </r>
  <r>
    <s v="eessi-pensjon-pdl-produsent"/>
    <x v="2550"/>
    <x v="7"/>
    <x v="1"/>
    <x v="2631"/>
    <s v="P - Oppgraderer actions/setup-java@v2 -&gt; v3"/>
    <x v="5"/>
    <n v="2"/>
    <x v="0"/>
    <x v="0"/>
    <x v="1"/>
    <x v="5"/>
    <x v="1"/>
    <x v="0"/>
  </r>
  <r>
    <s v="eessi-pensjon-pdl-produsent"/>
    <x v="2551"/>
    <x v="7"/>
    <x v="1"/>
    <x v="2632"/>
    <s v="p - Justerer .gitignore"/>
    <x v="5"/>
    <n v="1"/>
    <x v="0"/>
    <x v="0"/>
    <x v="1"/>
    <x v="5"/>
    <x v="0"/>
    <x v="0"/>
  </r>
  <r>
    <s v="eessi-pensjon-pdl-produsent"/>
    <x v="2552"/>
    <x v="7"/>
    <x v="1"/>
    <x v="2633"/>
    <s v="B - Bruker ident fra PDL til adresseoppdatering (ikke den fra SED)"/>
    <x v="8"/>
    <n v="2"/>
    <x v="0"/>
    <x v="1"/>
    <x v="1"/>
    <x v="8"/>
    <x v="1"/>
    <x v="0"/>
  </r>
  <r>
    <s v="eessi-pensjon-pdl-produsent"/>
    <x v="2553"/>
    <x v="7"/>
    <x v="1"/>
    <x v="2634"/>
    <s v="f - Logger buctype/sedtype/sektor når vi forkaster sedhendelse"/>
    <x v="2"/>
    <n v="1"/>
    <x v="0"/>
    <x v="1"/>
    <x v="1"/>
    <x v="2"/>
    <x v="0"/>
    <x v="0"/>
  </r>
  <r>
    <s v="eessi-pensjon-pdl-produsent"/>
    <x v="2554"/>
    <x v="7"/>
    <x v="1"/>
    <x v="2635"/>
    <s v="F - Sidestiller null og blank i sammenlikning mellom adresse fra SED og fra PDL"/>
    <x v="2"/>
    <n v="2"/>
    <x v="0"/>
    <x v="1"/>
    <x v="1"/>
    <x v="2"/>
    <x v="1"/>
    <x v="0"/>
  </r>
  <r>
    <s v="eessi-pensjon-pdl-produsent"/>
    <x v="2555"/>
    <x v="7"/>
    <x v="1"/>
    <x v="2636"/>
    <s v="F - Etablerer retry på kall til pdl-mottak"/>
    <x v="2"/>
    <n v="2"/>
    <x v="0"/>
    <x v="1"/>
    <x v="1"/>
    <x v="2"/>
    <x v="1"/>
    <x v="0"/>
  </r>
  <r>
    <s v="eessi-pensjon-pdl-produsent"/>
    <x v="2556"/>
    <x v="7"/>
    <x v="1"/>
    <x v="2637"/>
    <s v="F - Starter opp igjen lytting på sed'er i prod - for adresse"/>
    <x v="2"/>
    <n v="2"/>
    <x v="0"/>
    <x v="1"/>
    <x v="1"/>
    <x v="2"/>
    <x v="1"/>
    <x v="0"/>
  </r>
  <r>
    <s v="eessi-pensjon-pdl-produsent"/>
    <x v="2557"/>
    <x v="7"/>
    <x v="1"/>
    <x v="2638"/>
    <s v="F - Innfører krav om at adresser vi skal sende til PDL må ha postkode"/>
    <x v="2"/>
    <n v="2"/>
    <x v="0"/>
    <x v="1"/>
    <x v="1"/>
    <x v="2"/>
    <x v="1"/>
    <x v="0"/>
  </r>
  <r>
    <s v="eessi-pensjon-pdl-produsent"/>
    <x v="2558"/>
    <x v="7"/>
    <x v="1"/>
    <x v="2639"/>
    <s v="t - Flytter testcase til CsvSource"/>
    <x v="9"/>
    <n v="1"/>
    <x v="0"/>
    <x v="1"/>
    <x v="1"/>
    <x v="9"/>
    <x v="0"/>
    <x v="0"/>
  </r>
  <r>
    <s v="eessi-pensjon-pdl-produsent"/>
    <x v="2559"/>
    <x v="7"/>
    <x v="1"/>
    <x v="2640"/>
    <s v="F - Stopper lytting på sed'er i prod - for adresse"/>
    <x v="2"/>
    <n v="2"/>
    <x v="0"/>
    <x v="1"/>
    <x v="1"/>
    <x v="2"/>
    <x v="1"/>
    <x v="0"/>
  </r>
  <r>
    <s v="eessi-pensjon-pdl-produsent"/>
    <x v="2560"/>
    <x v="7"/>
    <x v="1"/>
    <x v="2641"/>
    <s v="F - fjerner logging av oppdatert adresse til applikasjonslogg"/>
    <x v="2"/>
    <n v="2"/>
    <x v="0"/>
    <x v="1"/>
    <x v="1"/>
    <x v="2"/>
    <x v="1"/>
    <x v="0"/>
  </r>
  <r>
    <s v="eessi-pensjon-pdl-produsent"/>
    <x v="2561"/>
    <x v="7"/>
    <x v="1"/>
    <x v="2642"/>
    <s v="F - Utenlandske kontaktadresser sendes nå til PDL-mottak (i prod)"/>
    <x v="2"/>
    <n v="2"/>
    <x v="0"/>
    <x v="1"/>
    <x v="1"/>
    <x v="2"/>
    <x v="1"/>
    <x v="0"/>
  </r>
  <r>
    <s v="eessi-pensjon-pdl-produsent"/>
    <x v="2562"/>
    <x v="7"/>
    <x v="1"/>
    <x v="2643"/>
    <s v="U - Oppgraderer no.nav.eessi.pensjon:ep-kodeverk:3.1.14 -&gt; 3.1.19"/>
    <x v="3"/>
    <n v="2"/>
    <x v="0"/>
    <x v="0"/>
    <x v="0"/>
    <x v="3"/>
    <x v="1"/>
    <x v="0"/>
  </r>
  <r>
    <s v="eessi-pensjon-pdl-produsent"/>
    <x v="2563"/>
    <x v="7"/>
    <x v="1"/>
    <x v="2644"/>
    <s v="F - land i logg for noen adresseoppdateringsresultat"/>
    <x v="2"/>
    <n v="2"/>
    <x v="0"/>
    <x v="1"/>
    <x v="1"/>
    <x v="2"/>
    <x v="1"/>
    <x v="0"/>
  </r>
  <r>
    <s v="eessi-pensjon-pdl-produsent"/>
    <x v="2564"/>
    <x v="7"/>
    <x v="1"/>
    <x v="2645"/>
    <s v="Merge pull request #36 from navikt/feature/identOppdateringReborn"/>
    <x v="7"/>
    <n v="5"/>
    <x v="0"/>
    <x v="0"/>
    <x v="1"/>
    <x v="7"/>
    <x v="2"/>
    <x v="1"/>
  </r>
  <r>
    <s v="eessi-pensjon-pdl-produsent"/>
    <x v="2565"/>
    <x v="7"/>
    <x v="1"/>
    <x v="2646"/>
    <s v="E - Reduserer requests.cpu"/>
    <x v="0"/>
    <n v="2"/>
    <x v="0"/>
    <x v="0"/>
    <x v="0"/>
    <x v="0"/>
    <x v="1"/>
    <x v="0"/>
  </r>
  <r>
    <s v="eessi-pensjon-pdl-produsent"/>
    <x v="2565"/>
    <x v="7"/>
    <x v="1"/>
    <x v="2647"/>
    <s v="U - Oppgraderer no.nav.eessi.pensjon:ep-kodeverk:3.1.13 -&gt; 3.1.14"/>
    <x v="3"/>
    <n v="2"/>
    <x v="0"/>
    <x v="0"/>
    <x v="0"/>
    <x v="3"/>
    <x v="1"/>
    <x v="0"/>
  </r>
  <r>
    <s v="eessi-pensjon-pdl-produsent"/>
    <x v="2565"/>
    <x v="7"/>
    <x v="1"/>
    <x v="2648"/>
    <s v="U - Oppgraderer no.nav.eessi.pensjon:ep-personoppslag:11.3.10 -&gt; 11.5.1"/>
    <x v="3"/>
    <n v="2"/>
    <x v="0"/>
    <x v="0"/>
    <x v="0"/>
    <x v="3"/>
    <x v="1"/>
    <x v="0"/>
  </r>
  <r>
    <s v="eessi-pensjon-pdl-produsent"/>
    <x v="2565"/>
    <x v="7"/>
    <x v="1"/>
    <x v="2649"/>
    <s v="U - Oppgraderer no.nav.eessi.pensjon:ep-metrics:0.5.23 -&gt; 0.5.24"/>
    <x v="3"/>
    <n v="2"/>
    <x v="0"/>
    <x v="0"/>
    <x v="0"/>
    <x v="3"/>
    <x v="1"/>
    <x v="0"/>
  </r>
  <r>
    <s v="eessi-pensjon-pdl-produsent"/>
    <x v="2565"/>
    <x v="7"/>
    <x v="1"/>
    <x v="2650"/>
    <s v="U - Oppgraderer no.nav.eessi.pensjon:ep-logging:1.0.51 -&gt; 1.0.52"/>
    <x v="3"/>
    <n v="2"/>
    <x v="0"/>
    <x v="0"/>
    <x v="0"/>
    <x v="3"/>
    <x v="1"/>
    <x v="0"/>
  </r>
  <r>
    <s v="eessi-pensjon-pdl-produsent"/>
    <x v="2565"/>
    <x v="7"/>
    <x v="1"/>
    <x v="2651"/>
    <s v="U - Oppgraderer com.google.cloud:libraries-bom:26.1.2 -&gt; 26.1.3"/>
    <x v="3"/>
    <n v="2"/>
    <x v="0"/>
    <x v="0"/>
    <x v="0"/>
    <x v="3"/>
    <x v="1"/>
    <x v="0"/>
  </r>
  <r>
    <s v="eessi-pensjon-pdl-produsent"/>
    <x v="2566"/>
    <x v="7"/>
    <x v="1"/>
    <x v="2652"/>
    <s v="E - Reduserer requests.cpu"/>
    <x v="0"/>
    <n v="2"/>
    <x v="0"/>
    <x v="0"/>
    <x v="0"/>
    <x v="0"/>
    <x v="1"/>
    <x v="0"/>
  </r>
  <r>
    <s v="eessi-pensjon-pdl-produsent"/>
    <x v="2567"/>
    <x v="7"/>
    <x v="1"/>
    <x v="2653"/>
    <s v="U - Oppgraderer no.nav.eessi.pensjon:ep-kodeverk:3.1.13 -&gt; 3.1.14"/>
    <x v="3"/>
    <n v="2"/>
    <x v="0"/>
    <x v="0"/>
    <x v="0"/>
    <x v="3"/>
    <x v="1"/>
    <x v="0"/>
  </r>
  <r>
    <s v="eessi-pensjon-pdl-produsent"/>
    <x v="1277"/>
    <x v="7"/>
    <x v="1"/>
    <x v="2654"/>
    <s v="U - Oppgraderer no.nav.eessi.pensjon:ep-personoppslag:11.3.10 -&gt; 11.5.1"/>
    <x v="3"/>
    <n v="2"/>
    <x v="0"/>
    <x v="0"/>
    <x v="0"/>
    <x v="3"/>
    <x v="1"/>
    <x v="0"/>
  </r>
  <r>
    <s v="eessi-pensjon-pdl-produsent"/>
    <x v="2568"/>
    <x v="7"/>
    <x v="1"/>
    <x v="2655"/>
    <s v="U - Oppgraderer no.nav.eessi.pensjon:ep-metrics:0.5.23 -&gt; 0.5.24"/>
    <x v="3"/>
    <n v="2"/>
    <x v="0"/>
    <x v="0"/>
    <x v="0"/>
    <x v="3"/>
    <x v="1"/>
    <x v="0"/>
  </r>
  <r>
    <s v="eessi-pensjon-pdl-produsent"/>
    <x v="2569"/>
    <x v="7"/>
    <x v="1"/>
    <x v="2656"/>
    <s v="U - Oppgraderer no.nav.eessi.pensjon:ep-logging:1.0.51 -&gt; 1.0.52"/>
    <x v="3"/>
    <n v="2"/>
    <x v="0"/>
    <x v="0"/>
    <x v="0"/>
    <x v="3"/>
    <x v="1"/>
    <x v="0"/>
  </r>
  <r>
    <s v="eessi-pensjon-pdl-produsent"/>
    <x v="2570"/>
    <x v="7"/>
    <x v="1"/>
    <x v="2657"/>
    <s v="U - Oppgraderer com.google.cloud:libraries-bom:26.1.2 -&gt; 26.1.3"/>
    <x v="3"/>
    <n v="2"/>
    <x v="0"/>
    <x v="0"/>
    <x v="0"/>
    <x v="3"/>
    <x v="1"/>
    <x v="0"/>
  </r>
  <r>
    <s v="eessi-pensjon-pdl-produsent"/>
    <x v="2571"/>
    <x v="7"/>
    <x v="1"/>
    <x v="2658"/>
    <s v="t - disabler test som sjekker om sed er relevant for eessi-pensjon (skal settes tilbake når testen er ferdig)"/>
    <x v="9"/>
    <n v="1"/>
    <x v="0"/>
    <x v="1"/>
    <x v="1"/>
    <x v="9"/>
    <x v="0"/>
    <x v="0"/>
  </r>
  <r>
    <s v="eessi-pensjon-pdl-produsent"/>
    <x v="2572"/>
    <x v="7"/>
    <x v="1"/>
    <x v="2659"/>
    <s v="r - fjerner sjekk for eessipensjon slik at vi kan teste mer på ident"/>
    <x v="1"/>
    <n v="1"/>
    <x v="0"/>
    <x v="1"/>
    <x v="1"/>
    <x v="1"/>
    <x v="0"/>
    <x v="0"/>
  </r>
  <r>
    <s v="eessi-pensjon-pdl-produsent"/>
    <x v="2573"/>
    <x v="7"/>
    <x v="1"/>
    <x v="2660"/>
    <s v="r - Endrer UtenlandskPersonIdentifisering fra component til object da den ikke har eksterne kall"/>
    <x v="1"/>
    <n v="1"/>
    <x v="0"/>
    <x v="1"/>
    <x v="1"/>
    <x v="1"/>
    <x v="0"/>
    <x v="0"/>
  </r>
  <r>
    <s v="eessi-pensjon-pdl-produsent"/>
    <x v="2574"/>
    <x v="7"/>
    <x v="1"/>
    <x v="2661"/>
    <s v="R - Kjører både gammel og ny versjon av identoppdaterting for å teste om vi har samme resultat"/>
    <x v="1"/>
    <n v="2"/>
    <x v="0"/>
    <x v="1"/>
    <x v="1"/>
    <x v="1"/>
    <x v="1"/>
    <x v="0"/>
  </r>
  <r>
    <s v="eessi-pensjon-pdl-produsent"/>
    <x v="2575"/>
    <x v="7"/>
    <x v="1"/>
    <x v="2662"/>
    <s v="t sjekker at NPE kastes ut av IdentOppdatering"/>
    <x v="9"/>
    <n v="1"/>
    <x v="0"/>
    <x v="1"/>
    <x v="1"/>
    <x v="9"/>
    <x v="0"/>
    <x v="0"/>
  </r>
  <r>
    <s v="eessi-pensjon-pdl-produsent"/>
    <x v="2576"/>
    <x v="7"/>
    <x v="1"/>
    <x v="2663"/>
    <s v="t verifiserer at personoppslagexception fra PDL gir NoUpdate"/>
    <x v="9"/>
    <n v="1"/>
    <x v="0"/>
    <x v="1"/>
    <x v="1"/>
    <x v="9"/>
    <x v="0"/>
    <x v="0"/>
  </r>
  <r>
    <s v="eessi-pensjon-pdl-produsent"/>
    <x v="2577"/>
    <x v="7"/>
    <x v="1"/>
    <x v="2664"/>
    <s v="R!! validerer utenlandsk tidligere i identoppdatering"/>
    <x v="1"/>
    <n v="3"/>
    <x v="0"/>
    <x v="1"/>
    <x v="1"/>
    <x v="1"/>
    <x v="3"/>
    <x v="0"/>
  </r>
  <r>
    <s v="eessi-pensjon-pdl-produsent"/>
    <x v="2577"/>
    <x v="7"/>
    <x v="1"/>
    <x v="2665"/>
    <s v="E oppgraderer no.nav.eessi.pensjon:ep-eux:1.3.22 -&gt; 1.3.26"/>
    <x v="3"/>
    <n v="2"/>
    <x v="0"/>
    <x v="0"/>
    <x v="0"/>
    <x v="3"/>
    <x v="1"/>
    <x v="0"/>
  </r>
  <r>
    <s v="eessi-pensjon-pdl-produsent"/>
    <x v="2577"/>
    <x v="7"/>
    <x v="1"/>
    <x v="2666"/>
    <s v="E oppgraderer no.nav.eessi.pensjon:ep-kodeverk:3.1.9 -&gt; 3.1.13"/>
    <x v="3"/>
    <n v="2"/>
    <x v="0"/>
    <x v="0"/>
    <x v="0"/>
    <x v="3"/>
    <x v="1"/>
    <x v="0"/>
  </r>
  <r>
    <s v="eessi-pensjon-pdl-produsent"/>
    <x v="2577"/>
    <x v="7"/>
    <x v="1"/>
    <x v="2667"/>
    <s v="E oppgraderer no.nav.eessi.pensjon:ep-personoppslag:11.3.5 -&gt; 11.3.10"/>
    <x v="3"/>
    <n v="2"/>
    <x v="0"/>
    <x v="0"/>
    <x v="0"/>
    <x v="3"/>
    <x v="1"/>
    <x v="0"/>
  </r>
  <r>
    <s v="eessi-pensjon-pdl-produsent"/>
    <x v="2577"/>
    <x v="7"/>
    <x v="1"/>
    <x v="2668"/>
    <s v="E oppgraderer no.nav.eessi.pensjon:ep-metrics:0.5.19 -&gt; 0.5.23"/>
    <x v="3"/>
    <n v="2"/>
    <x v="0"/>
    <x v="0"/>
    <x v="0"/>
    <x v="3"/>
    <x v="1"/>
    <x v="0"/>
  </r>
  <r>
    <s v="eessi-pensjon-pdl-produsent"/>
    <x v="2577"/>
    <x v="7"/>
    <x v="1"/>
    <x v="2669"/>
    <s v="E oppgraderer no.nav.eessi.pensjon:ep-logging:1.0.47 -&gt; 1.0.51"/>
    <x v="3"/>
    <n v="2"/>
    <x v="0"/>
    <x v="0"/>
    <x v="0"/>
    <x v="3"/>
    <x v="1"/>
    <x v="0"/>
  </r>
  <r>
    <s v="eessi-pensjon-pdl-produsent"/>
    <x v="2577"/>
    <x v="7"/>
    <x v="1"/>
    <x v="2670"/>
    <s v="E oppgraderer org.testcontainers:testcontainers:1.17.3 -&gt; 1.17.5"/>
    <x v="3"/>
    <n v="2"/>
    <x v="0"/>
    <x v="0"/>
    <x v="0"/>
    <x v="3"/>
    <x v="1"/>
    <x v="0"/>
  </r>
  <r>
    <s v="eessi-pensjon-pdl-produsent"/>
    <x v="2577"/>
    <x v="7"/>
    <x v="1"/>
    <x v="2671"/>
    <s v="E oppgraderer no.nav.security:2.1.4 -&gt; 2.1.6"/>
    <x v="3"/>
    <n v="2"/>
    <x v="0"/>
    <x v="0"/>
    <x v="0"/>
    <x v="3"/>
    <x v="1"/>
    <x v="0"/>
  </r>
  <r>
    <s v="eessi-pensjon-pdl-produsent"/>
    <x v="2577"/>
    <x v="7"/>
    <x v="1"/>
    <x v="2672"/>
    <s v="e justerer .gitignore"/>
    <x v="0"/>
    <n v="1"/>
    <x v="0"/>
    <x v="0"/>
    <x v="0"/>
    <x v="0"/>
    <x v="0"/>
    <x v="0"/>
  </r>
  <r>
    <s v="eessi-pensjon-pdl-produsent"/>
    <x v="2577"/>
    <x v="7"/>
    <x v="1"/>
    <x v="2673"/>
    <s v="E oppgraderer archunit 0.23.1 -&gt; 1.0.0"/>
    <x v="3"/>
    <n v="2"/>
    <x v="0"/>
    <x v="0"/>
    <x v="0"/>
    <x v="3"/>
    <x v="1"/>
    <x v="0"/>
  </r>
  <r>
    <s v="eessi-pensjon-pdl-produsent"/>
    <x v="2577"/>
    <x v="7"/>
    <x v="1"/>
    <x v="2674"/>
    <s v="e justerer test-logging i gradle"/>
    <x v="0"/>
    <n v="1"/>
    <x v="0"/>
    <x v="0"/>
    <x v="0"/>
    <x v="0"/>
    <x v="0"/>
    <x v="0"/>
  </r>
  <r>
    <s v="eessi-pensjon-pdl-produsent"/>
    <x v="2577"/>
    <x v="7"/>
    <x v="1"/>
    <x v="2675"/>
    <s v="E setter G1GC explisitt"/>
    <x v="0"/>
    <n v="2"/>
    <x v="0"/>
    <x v="0"/>
    <x v="0"/>
    <x v="0"/>
    <x v="1"/>
    <x v="0"/>
  </r>
  <r>
    <s v="eessi-pensjon-pdl-produsent"/>
    <x v="2578"/>
    <x v="7"/>
    <x v="1"/>
    <x v="2676"/>
    <s v="R!! snur litt på valideringsrekkefølgen i ident oppdatering, og tester"/>
    <x v="1"/>
    <n v="3"/>
    <x v="0"/>
    <x v="1"/>
    <x v="1"/>
    <x v="1"/>
    <x v="3"/>
    <x v="0"/>
  </r>
  <r>
    <s v="eessi-pensjon-pdl-produsent"/>
    <x v="2579"/>
    <x v="7"/>
    <x v="1"/>
    <x v="2677"/>
    <s v="T fikser resterende tester i forhold til endringer for normalisert pin"/>
    <x v="9"/>
    <n v="2"/>
    <x v="0"/>
    <x v="1"/>
    <x v="1"/>
    <x v="9"/>
    <x v="1"/>
    <x v="0"/>
  </r>
  <r>
    <s v="eessi-pensjon-pdl-produsent"/>
    <x v="2580"/>
    <x v="7"/>
    <x v="1"/>
    <x v="2678"/>
    <s v="t retter feilende tester etter oppdatering av ident"/>
    <x v="9"/>
    <n v="1"/>
    <x v="0"/>
    <x v="1"/>
    <x v="1"/>
    <x v="9"/>
    <x v="0"/>
    <x v="0"/>
  </r>
  <r>
    <s v="eessi-pensjon-pdl-produsent"/>
    <x v="2581"/>
    <x v="7"/>
    <x v="1"/>
    <x v="2679"/>
    <s v="R justerer på rekkefølge på sjekk av sed-avsenderland"/>
    <x v="1"/>
    <n v="2"/>
    <x v="0"/>
    <x v="1"/>
    <x v="1"/>
    <x v="1"/>
    <x v="1"/>
    <x v="0"/>
  </r>
  <r>
    <s v="eessi-pensjon-pdl-produsent"/>
    <x v="2582"/>
    <x v="7"/>
    <x v="1"/>
    <x v="2680"/>
    <s v="R!! legger inn normalisert pin på utenlandskUID da denne benyttes flere steder. Oppdaterer tester etter identoppdatering2"/>
    <x v="1"/>
    <n v="3"/>
    <x v="0"/>
    <x v="1"/>
    <x v="1"/>
    <x v="1"/>
    <x v="3"/>
    <x v="0"/>
  </r>
  <r>
    <s v="eessi-pensjon-pdl-produsent"/>
    <x v="2583"/>
    <x v="7"/>
    <x v="1"/>
    <x v="2681"/>
    <s v="E oppgraderer no.nav.eessi.pensjon:ep-eux:1.3.22 -&gt; 1.3.26"/>
    <x v="3"/>
    <n v="2"/>
    <x v="0"/>
    <x v="0"/>
    <x v="0"/>
    <x v="3"/>
    <x v="1"/>
    <x v="0"/>
  </r>
  <r>
    <s v="eessi-pensjon-pdl-produsent"/>
    <x v="2584"/>
    <x v="7"/>
    <x v="1"/>
    <x v="2682"/>
    <s v="E oppgraderer no.nav.eessi.pensjon:ep-kodeverk:3.1.9 -&gt; 3.1.13"/>
    <x v="3"/>
    <n v="2"/>
    <x v="0"/>
    <x v="0"/>
    <x v="0"/>
    <x v="3"/>
    <x v="1"/>
    <x v="0"/>
  </r>
  <r>
    <s v="eessi-pensjon-pdl-produsent"/>
    <x v="2585"/>
    <x v="7"/>
    <x v="1"/>
    <x v="2683"/>
    <s v="E oppgraderer no.nav.eessi.pensjon:ep-personoppslag:11.3.5 -&gt; 11.3.10"/>
    <x v="3"/>
    <n v="2"/>
    <x v="0"/>
    <x v="0"/>
    <x v="0"/>
    <x v="3"/>
    <x v="1"/>
    <x v="0"/>
  </r>
  <r>
    <s v="eessi-pensjon-pdl-produsent"/>
    <x v="2586"/>
    <x v="7"/>
    <x v="1"/>
    <x v="2684"/>
    <s v="E oppgraderer no.nav.eessi.pensjon:ep-metrics:0.5.19 -&gt; 0.5.23"/>
    <x v="3"/>
    <n v="2"/>
    <x v="0"/>
    <x v="0"/>
    <x v="0"/>
    <x v="3"/>
    <x v="1"/>
    <x v="0"/>
  </r>
  <r>
    <s v="eessi-pensjon-pdl-produsent"/>
    <x v="2587"/>
    <x v="7"/>
    <x v="1"/>
    <x v="2685"/>
    <s v="E oppgraderer no.nav.eessi.pensjon:ep-logging:1.0.47 -&gt; 1.0.51"/>
    <x v="3"/>
    <n v="2"/>
    <x v="0"/>
    <x v="0"/>
    <x v="0"/>
    <x v="3"/>
    <x v="1"/>
    <x v="0"/>
  </r>
  <r>
    <s v="eessi-pensjon-pdl-produsent"/>
    <x v="2588"/>
    <x v="7"/>
    <x v="1"/>
    <x v="2686"/>
    <s v="E oppgraderer org.testcontainers:testcontainers:1.17.3 -&gt; 1.17.5"/>
    <x v="3"/>
    <n v="2"/>
    <x v="0"/>
    <x v="0"/>
    <x v="0"/>
    <x v="3"/>
    <x v="1"/>
    <x v="0"/>
  </r>
  <r>
    <s v="eessi-pensjon-pdl-produsent"/>
    <x v="2589"/>
    <x v="7"/>
    <x v="1"/>
    <x v="2687"/>
    <s v="E oppgraderer no.nav.security:2.1.4 -&gt; 2.1.6"/>
    <x v="3"/>
    <n v="2"/>
    <x v="0"/>
    <x v="0"/>
    <x v="0"/>
    <x v="3"/>
    <x v="1"/>
    <x v="0"/>
  </r>
  <r>
    <s v="eessi-pensjon-pdl-produsent"/>
    <x v="2590"/>
    <x v="7"/>
    <x v="1"/>
    <x v="2688"/>
    <s v="e justerer .gitignore"/>
    <x v="0"/>
    <n v="1"/>
    <x v="0"/>
    <x v="0"/>
    <x v="0"/>
    <x v="0"/>
    <x v="0"/>
    <x v="0"/>
  </r>
  <r>
    <s v="eessi-pensjon-pdl-produsent"/>
    <x v="2591"/>
    <x v="7"/>
    <x v="1"/>
    <x v="2689"/>
    <s v="E oppgraderer archunit 0.23.1 -&gt; 1.0.0"/>
    <x v="3"/>
    <n v="2"/>
    <x v="0"/>
    <x v="0"/>
    <x v="0"/>
    <x v="3"/>
    <x v="1"/>
    <x v="0"/>
  </r>
  <r>
    <s v="eessi-pensjon-pdl-produsent"/>
    <x v="2592"/>
    <x v="7"/>
    <x v="1"/>
    <x v="2690"/>
    <s v="e justerer test-logging i gradle"/>
    <x v="0"/>
    <n v="1"/>
    <x v="0"/>
    <x v="0"/>
    <x v="0"/>
    <x v="0"/>
    <x v="0"/>
    <x v="0"/>
  </r>
  <r>
    <s v="eessi-pensjon-pdl-produsent"/>
    <x v="2593"/>
    <x v="7"/>
    <x v="1"/>
    <x v="2691"/>
    <s v="F begynner å integrere identoppdatering versjon 2"/>
    <x v="2"/>
    <n v="2"/>
    <x v="0"/>
    <x v="1"/>
    <x v="1"/>
    <x v="2"/>
    <x v="1"/>
    <x v="0"/>
  </r>
  <r>
    <s v="eessi-pensjon-pdl-produsent"/>
    <x v="2594"/>
    <x v="7"/>
    <x v="1"/>
    <x v="2692"/>
    <s v="F endrer på formaterSvenskUID for svensk uid"/>
    <x v="2"/>
    <n v="2"/>
    <x v="0"/>
    <x v="1"/>
    <x v="1"/>
    <x v="2"/>
    <x v="1"/>
    <x v="0"/>
  </r>
  <r>
    <s v="eessi-pensjon-pdl-produsent"/>
    <x v="2595"/>
    <x v="7"/>
    <x v="1"/>
    <x v="2693"/>
    <s v="E setter G1GC explisitt"/>
    <x v="0"/>
    <n v="2"/>
    <x v="0"/>
    <x v="0"/>
    <x v="0"/>
    <x v="0"/>
    <x v="1"/>
    <x v="0"/>
  </r>
  <r>
    <s v="eessi-pensjon-pdl-produsent"/>
    <x v="2596"/>
    <x v="7"/>
    <x v="1"/>
    <x v="2694"/>
    <s v="t facelift på tester"/>
    <x v="9"/>
    <n v="1"/>
    <x v="0"/>
    <x v="1"/>
    <x v="1"/>
    <x v="9"/>
    <x v="0"/>
    <x v="0"/>
  </r>
  <r>
    <s v="eessi-pensjon-pdl-produsent"/>
    <x v="2597"/>
    <x v="7"/>
    <x v="1"/>
    <x v="2695"/>
    <s v="t legger til test for Update melding til PDL"/>
    <x v="9"/>
    <n v="1"/>
    <x v="0"/>
    <x v="1"/>
    <x v="1"/>
    <x v="9"/>
    <x v="0"/>
    <x v="0"/>
  </r>
  <r>
    <s v="eessi-pensjon-pdl-produsent"/>
    <x v="2598"/>
    <x v="7"/>
    <x v="1"/>
    <x v="2696"/>
    <s v="F legger til test for at det finnes en oppgave fra før av"/>
    <x v="2"/>
    <n v="2"/>
    <x v="0"/>
    <x v="1"/>
    <x v="1"/>
    <x v="2"/>
    <x v="1"/>
    <x v="0"/>
  </r>
  <r>
    <s v="eessi-pensjon-pdl-produsent"/>
    <x v="2599"/>
    <x v="7"/>
    <x v="1"/>
    <x v="2697"/>
    <s v="F legger til validering for svensk Uid samt refaktorert metoder for det"/>
    <x v="2"/>
    <n v="2"/>
    <x v="0"/>
    <x v="1"/>
    <x v="1"/>
    <x v="2"/>
    <x v="1"/>
    <x v="0"/>
  </r>
  <r>
    <s v="eessi-pensjon-pdl-produsent"/>
    <x v="2599"/>
    <x v="7"/>
    <x v="1"/>
    <x v="2698"/>
    <s v="E fjerner bruk av ep-script-plugins"/>
    <x v="0"/>
    <n v="2"/>
    <x v="0"/>
    <x v="0"/>
    <x v="0"/>
    <x v="0"/>
    <x v="1"/>
    <x v="0"/>
  </r>
  <r>
    <s v="eessi-pensjon-pdl-produsent"/>
    <x v="2599"/>
    <x v="7"/>
    <x v="1"/>
    <x v="2699"/>
    <s v="E reduserer minnet til 512MiB"/>
    <x v="0"/>
    <n v="2"/>
    <x v="0"/>
    <x v="0"/>
    <x v="0"/>
    <x v="0"/>
    <x v="1"/>
    <x v="0"/>
  </r>
  <r>
    <s v="eessi-pensjon-pdl-produsent"/>
    <x v="2599"/>
    <x v="7"/>
    <x v="1"/>
    <x v="2700"/>
    <s v="E øker limits.cpu til 4000m"/>
    <x v="0"/>
    <n v="2"/>
    <x v="0"/>
    <x v="0"/>
    <x v="0"/>
    <x v="0"/>
    <x v="1"/>
    <x v="0"/>
  </r>
  <r>
    <s v="eessi-pensjon-pdl-produsent"/>
    <x v="2599"/>
    <x v="7"/>
    <x v="1"/>
    <x v="2701"/>
    <s v="E øker MaxRAMPercentage til 85"/>
    <x v="0"/>
    <n v="2"/>
    <x v="0"/>
    <x v="0"/>
    <x v="0"/>
    <x v="0"/>
    <x v="1"/>
    <x v="0"/>
  </r>
  <r>
    <s v="eessi-pensjon-pdl-produsent"/>
    <x v="2599"/>
    <x v="7"/>
    <x v="1"/>
    <x v="2702"/>
    <s v="e oppgraderer peter-evans/repository-dispatch til v2"/>
    <x v="3"/>
    <n v="1"/>
    <x v="0"/>
    <x v="0"/>
    <x v="0"/>
    <x v="3"/>
    <x v="0"/>
    <x v="0"/>
  </r>
  <r>
    <s v="eessi-pensjon-pdl-produsent"/>
    <x v="2599"/>
    <x v="7"/>
    <x v="1"/>
    <x v="2703"/>
    <s v="E ruller tilbake bruk av ParallelGC"/>
    <x v="0"/>
    <n v="2"/>
    <x v="0"/>
    <x v="0"/>
    <x v="0"/>
    <x v="0"/>
    <x v="1"/>
    <x v="0"/>
  </r>
  <r>
    <s v="eessi-pensjon-pdl-produsent"/>
    <x v="2599"/>
    <x v="7"/>
    <x v="1"/>
    <x v="2704"/>
    <s v="d beskriver hvorfor vi bare ser på de med norsk id"/>
    <x v="4"/>
    <n v="1"/>
    <x v="0"/>
    <x v="1"/>
    <x v="1"/>
    <x v="4"/>
    <x v="0"/>
    <x v="0"/>
  </r>
  <r>
    <s v="eessi-pensjon-pdl-produsent"/>
    <x v="2600"/>
    <x v="7"/>
    <x v="1"/>
    <x v="2705"/>
    <s v="E endrer til ParallelGC"/>
    <x v="0"/>
    <n v="2"/>
    <x v="0"/>
    <x v="0"/>
    <x v="0"/>
    <x v="0"/>
    <x v="1"/>
    <x v="0"/>
  </r>
  <r>
    <s v="eessi-pensjon-pdl-produsent"/>
    <x v="2600"/>
    <x v="7"/>
    <x v="1"/>
    <x v="2706"/>
    <s v="E!! reduserer minne og cpu i PROD"/>
    <x v="0"/>
    <n v="3"/>
    <x v="0"/>
    <x v="0"/>
    <x v="0"/>
    <x v="0"/>
    <x v="3"/>
    <x v="0"/>
  </r>
  <r>
    <s v="eessi-pensjon-pdl-produsent"/>
    <x v="2600"/>
    <x v="7"/>
    <x v="1"/>
    <x v="2707"/>
    <s v="E oppgraderer no.nav.eessi.pensjon:ep-eux:1.3.19 -&gt; 1.3.22"/>
    <x v="3"/>
    <n v="2"/>
    <x v="0"/>
    <x v="0"/>
    <x v="0"/>
    <x v="3"/>
    <x v="1"/>
    <x v="0"/>
  </r>
  <r>
    <s v="eessi-pensjon-pdl-produsent"/>
    <x v="2600"/>
    <x v="7"/>
    <x v="1"/>
    <x v="2708"/>
    <s v="E oppgraderer no.nav.eessi.pensjon:ep-kodeverk:3.1.4 -&gt; 3.1.9"/>
    <x v="3"/>
    <n v="2"/>
    <x v="0"/>
    <x v="0"/>
    <x v="0"/>
    <x v="3"/>
    <x v="1"/>
    <x v="0"/>
  </r>
  <r>
    <s v="eessi-pensjon-pdl-produsent"/>
    <x v="2600"/>
    <x v="7"/>
    <x v="1"/>
    <x v="2709"/>
    <s v="E oppgraderer no.nav.eessi.pensjon:ep-personoppslag:11.3.0 -&gt; 11.3.5"/>
    <x v="3"/>
    <n v="2"/>
    <x v="0"/>
    <x v="0"/>
    <x v="0"/>
    <x v="3"/>
    <x v="1"/>
    <x v="0"/>
  </r>
  <r>
    <s v="eessi-pensjon-pdl-produsent"/>
    <x v="2600"/>
    <x v="7"/>
    <x v="1"/>
    <x v="2710"/>
    <s v="E oppgraderer no.nav.eessi.pensjon:ep-metrics:0.5.16 -&gt; 0.5.19"/>
    <x v="3"/>
    <n v="2"/>
    <x v="0"/>
    <x v="0"/>
    <x v="0"/>
    <x v="3"/>
    <x v="1"/>
    <x v="0"/>
  </r>
  <r>
    <s v="eessi-pensjon-pdl-produsent"/>
    <x v="2600"/>
    <x v="7"/>
    <x v="1"/>
    <x v="2711"/>
    <s v="E oppgraderer no.nav.eessi.pensjon:ep-logging:1.0.44 -&gt; 1.0.47"/>
    <x v="3"/>
    <n v="2"/>
    <x v="0"/>
    <x v="0"/>
    <x v="0"/>
    <x v="3"/>
    <x v="1"/>
    <x v="0"/>
  </r>
  <r>
    <s v="eessi-pensjon-pdl-produsent"/>
    <x v="2600"/>
    <x v="7"/>
    <x v="1"/>
    <x v="2712"/>
    <s v="E oppgraderer ep-script-plugins 0.3.0 -&gt; 0.4.0"/>
    <x v="3"/>
    <n v="2"/>
    <x v="0"/>
    <x v="0"/>
    <x v="0"/>
    <x v="3"/>
    <x v="1"/>
    <x v="0"/>
  </r>
  <r>
    <s v="eessi-pensjon-pdl-produsent"/>
    <x v="2600"/>
    <x v="7"/>
    <x v="1"/>
    <x v="2713"/>
    <s v="E oppgraderer org.junit:junit-bom:5.9.0 -&gt; 5.9.1"/>
    <x v="3"/>
    <n v="2"/>
    <x v="0"/>
    <x v="0"/>
    <x v="0"/>
    <x v="3"/>
    <x v="1"/>
    <x v="0"/>
  </r>
  <r>
    <s v="eessi-pensjon-pdl-produsent"/>
    <x v="2600"/>
    <x v="7"/>
    <x v="1"/>
    <x v="2714"/>
    <s v="E oppgraderer org.springframework.boot:2.7.3 -&gt; 2.7.4"/>
    <x v="3"/>
    <n v="2"/>
    <x v="0"/>
    <x v="0"/>
    <x v="0"/>
    <x v="3"/>
    <x v="1"/>
    <x v="0"/>
  </r>
  <r>
    <s v="eessi-pensjon-pdl-produsent"/>
    <x v="2600"/>
    <x v="7"/>
    <x v="1"/>
    <x v="2715"/>
    <s v="E oppgraderer io.spring.dependency-management:1.0.13.RELEASE -&gt; 1.0.14.RELEASE"/>
    <x v="3"/>
    <n v="2"/>
    <x v="0"/>
    <x v="0"/>
    <x v="0"/>
    <x v="3"/>
    <x v="1"/>
    <x v="0"/>
  </r>
  <r>
    <s v="eessi-pensjon-pdl-produsent"/>
    <x v="2600"/>
    <x v="7"/>
    <x v="1"/>
    <x v="2716"/>
    <s v="E setter ActiveProcessorCount eksplisitt til 2"/>
    <x v="0"/>
    <n v="2"/>
    <x v="0"/>
    <x v="0"/>
    <x v="0"/>
    <x v="0"/>
    <x v="1"/>
    <x v="0"/>
  </r>
  <r>
    <s v="eessi-pensjon-pdl-produsent"/>
    <x v="2600"/>
    <x v="7"/>
    <x v="1"/>
    <x v="2717"/>
    <s v="E setter ned cpu.limit til 2000m i dev-gcp"/>
    <x v="0"/>
    <n v="2"/>
    <x v="0"/>
    <x v="0"/>
    <x v="0"/>
    <x v="0"/>
    <x v="1"/>
    <x v="0"/>
  </r>
  <r>
    <s v="eessi-pensjon-pdl-produsent"/>
    <x v="2600"/>
    <x v="7"/>
    <x v="1"/>
    <x v="2718"/>
    <s v="E reduserer minne i dev-gcp"/>
    <x v="0"/>
    <n v="2"/>
    <x v="0"/>
    <x v="0"/>
    <x v="0"/>
    <x v="0"/>
    <x v="1"/>
    <x v="0"/>
  </r>
  <r>
    <s v="eessi-pensjon-pdl-produsent"/>
    <x v="2600"/>
    <x v="7"/>
    <x v="1"/>
    <x v="2719"/>
    <s v="E setter MaxRAMPercentage=75 (i begge miljø)"/>
    <x v="0"/>
    <n v="2"/>
    <x v="0"/>
    <x v="0"/>
    <x v="0"/>
    <x v="0"/>
    <x v="1"/>
    <x v="0"/>
  </r>
  <r>
    <s v="eessi-pensjon-pdl-produsent"/>
    <x v="2601"/>
    <x v="7"/>
    <x v="1"/>
    <x v="2720"/>
    <s v="E fjerner bruk av ep-script-plugins"/>
    <x v="0"/>
    <n v="2"/>
    <x v="0"/>
    <x v="0"/>
    <x v="0"/>
    <x v="0"/>
    <x v="1"/>
    <x v="0"/>
  </r>
  <r>
    <s v="eessi-pensjon-pdl-produsent"/>
    <x v="2602"/>
    <x v="7"/>
    <x v="1"/>
    <x v="2721"/>
    <s v="E reduserer minnet til 512MiB"/>
    <x v="0"/>
    <n v="2"/>
    <x v="0"/>
    <x v="0"/>
    <x v="0"/>
    <x v="0"/>
    <x v="1"/>
    <x v="0"/>
  </r>
  <r>
    <s v="eessi-pensjon-pdl-produsent"/>
    <x v="2603"/>
    <x v="7"/>
    <x v="1"/>
    <x v="2722"/>
    <s v="E øker limits.cpu til 4000m"/>
    <x v="0"/>
    <n v="2"/>
    <x v="0"/>
    <x v="0"/>
    <x v="0"/>
    <x v="0"/>
    <x v="1"/>
    <x v="0"/>
  </r>
  <r>
    <s v="eessi-pensjon-pdl-produsent"/>
    <x v="2604"/>
    <x v="7"/>
    <x v="1"/>
    <x v="2723"/>
    <s v="E øker MaxRAMPercentage til 85"/>
    <x v="0"/>
    <n v="2"/>
    <x v="0"/>
    <x v="0"/>
    <x v="0"/>
    <x v="0"/>
    <x v="1"/>
    <x v="0"/>
  </r>
  <r>
    <s v="eessi-pensjon-pdl-produsent"/>
    <x v="2605"/>
    <x v="7"/>
    <x v="1"/>
    <x v="2724"/>
    <s v="e oppgraderer peter-evans/repository-dispatch til v2"/>
    <x v="3"/>
    <n v="1"/>
    <x v="0"/>
    <x v="0"/>
    <x v="0"/>
    <x v="3"/>
    <x v="0"/>
    <x v="0"/>
  </r>
  <r>
    <s v="eessi-pensjon-pdl-produsent"/>
    <x v="2606"/>
    <x v="7"/>
    <x v="1"/>
    <x v="2725"/>
    <s v="E ruller tilbake bruk av ParallelGC"/>
    <x v="0"/>
    <n v="2"/>
    <x v="0"/>
    <x v="0"/>
    <x v="0"/>
    <x v="0"/>
    <x v="1"/>
    <x v="0"/>
  </r>
  <r>
    <s v="eessi-pensjon-pdl-produsent"/>
    <x v="2607"/>
    <x v="7"/>
    <x v="1"/>
    <x v="2726"/>
    <s v="r npUpdate ved utenlandskUID er identisk med PDL"/>
    <x v="1"/>
    <n v="1"/>
    <x v="0"/>
    <x v="1"/>
    <x v="1"/>
    <x v="1"/>
    <x v="0"/>
    <x v="0"/>
  </r>
  <r>
    <s v="eessi-pensjon-pdl-produsent"/>
    <x v="2608"/>
    <x v="7"/>
    <x v="1"/>
    <x v="2727"/>
    <s v="F Opprett oppgave der det finnes en uid fra samme land i PDL men seduid er ikke lik pdlUid"/>
    <x v="2"/>
    <n v="2"/>
    <x v="0"/>
    <x v="1"/>
    <x v="1"/>
    <x v="2"/>
    <x v="1"/>
    <x v="0"/>
  </r>
  <r>
    <s v="eessi-pensjon-pdl-produsent"/>
    <x v="2609"/>
    <x v="7"/>
    <x v="1"/>
    <x v="2728"/>
    <s v="F NoUpdate der avsenderland er ulik UIDland"/>
    <x v="2"/>
    <n v="2"/>
    <x v="0"/>
    <x v="1"/>
    <x v="1"/>
    <x v="2"/>
    <x v="1"/>
    <x v="0"/>
  </r>
  <r>
    <s v="eessi-pensjon-pdl-produsent"/>
    <x v="2610"/>
    <x v="7"/>
    <x v="1"/>
    <x v="2729"/>
    <s v="d beskriver hvorfor vi bare ser på de med norsk id"/>
    <x v="4"/>
    <n v="1"/>
    <x v="0"/>
    <x v="1"/>
    <x v="1"/>
    <x v="4"/>
    <x v="0"/>
    <x v="0"/>
  </r>
  <r>
    <s v="eessi-pensjon-pdl-produsent"/>
    <x v="2611"/>
    <x v="7"/>
    <x v="1"/>
    <x v="2730"/>
    <s v="E endrer til ParallelGC"/>
    <x v="0"/>
    <n v="2"/>
    <x v="0"/>
    <x v="0"/>
    <x v="0"/>
    <x v="0"/>
    <x v="1"/>
    <x v="0"/>
  </r>
  <r>
    <s v="eessi-pensjon-pdl-produsent"/>
    <x v="2612"/>
    <x v="7"/>
    <x v="1"/>
    <x v="2731"/>
    <s v="E!! reduserer minne og cpu i PROD"/>
    <x v="0"/>
    <n v="3"/>
    <x v="0"/>
    <x v="0"/>
    <x v="0"/>
    <x v="0"/>
    <x v="3"/>
    <x v="0"/>
  </r>
  <r>
    <s v="eessi-pensjon-pdl-produsent"/>
    <x v="2613"/>
    <x v="7"/>
    <x v="1"/>
    <x v="2732"/>
    <s v="E oppgraderer no.nav.eessi.pensjon:ep-eux:1.3.19 -&gt; 1.3.22"/>
    <x v="3"/>
    <n v="2"/>
    <x v="0"/>
    <x v="0"/>
    <x v="0"/>
    <x v="3"/>
    <x v="1"/>
    <x v="0"/>
  </r>
  <r>
    <s v="eessi-pensjon-pdl-produsent"/>
    <x v="2614"/>
    <x v="7"/>
    <x v="1"/>
    <x v="2733"/>
    <s v="E oppgraderer no.nav.eessi.pensjon:ep-kodeverk:3.1.4 -&gt; 3.1.9"/>
    <x v="3"/>
    <n v="2"/>
    <x v="0"/>
    <x v="0"/>
    <x v="0"/>
    <x v="3"/>
    <x v="1"/>
    <x v="0"/>
  </r>
  <r>
    <s v="eessi-pensjon-pdl-produsent"/>
    <x v="2615"/>
    <x v="7"/>
    <x v="1"/>
    <x v="2734"/>
    <s v="E oppgraderer no.nav.eessi.pensjon:ep-personoppslag:11.3.0 -&gt; 11.3.5"/>
    <x v="3"/>
    <n v="2"/>
    <x v="0"/>
    <x v="0"/>
    <x v="0"/>
    <x v="3"/>
    <x v="1"/>
    <x v="0"/>
  </r>
  <r>
    <s v="eessi-pensjon-pdl-produsent"/>
    <x v="2616"/>
    <x v="7"/>
    <x v="1"/>
    <x v="2735"/>
    <s v="E oppgraderer no.nav.eessi.pensjon:ep-metrics:0.5.16 -&gt; 0.5.19"/>
    <x v="3"/>
    <n v="2"/>
    <x v="0"/>
    <x v="0"/>
    <x v="0"/>
    <x v="3"/>
    <x v="1"/>
    <x v="0"/>
  </r>
  <r>
    <s v="eessi-pensjon-pdl-produsent"/>
    <x v="2617"/>
    <x v="7"/>
    <x v="1"/>
    <x v="2736"/>
    <s v="E oppgraderer no.nav.eessi.pensjon:ep-logging:1.0.44 -&gt; 1.0.47"/>
    <x v="3"/>
    <n v="2"/>
    <x v="0"/>
    <x v="0"/>
    <x v="0"/>
    <x v="3"/>
    <x v="1"/>
    <x v="0"/>
  </r>
  <r>
    <s v="eessi-pensjon-pdl-produsent"/>
    <x v="2618"/>
    <x v="7"/>
    <x v="1"/>
    <x v="2737"/>
    <s v="F fortsetter på ny identOppdatering med tilhørende tester"/>
    <x v="2"/>
    <n v="2"/>
    <x v="0"/>
    <x v="1"/>
    <x v="1"/>
    <x v="2"/>
    <x v="1"/>
    <x v="0"/>
  </r>
  <r>
    <s v="eessi-pensjon-pdl-produsent"/>
    <x v="2619"/>
    <x v="7"/>
    <x v="1"/>
    <x v="2738"/>
    <s v="E oppgraderer ep-script-plugins 0.3.0 -&gt; 0.4.0"/>
    <x v="3"/>
    <n v="2"/>
    <x v="0"/>
    <x v="0"/>
    <x v="0"/>
    <x v="3"/>
    <x v="1"/>
    <x v="0"/>
  </r>
  <r>
    <s v="eessi-pensjon-pdl-produsent"/>
    <x v="2620"/>
    <x v="7"/>
    <x v="1"/>
    <x v="2739"/>
    <s v="E oppgraderer org.junit:junit-bom:5.9.0 -&gt; 5.9.1"/>
    <x v="3"/>
    <n v="2"/>
    <x v="0"/>
    <x v="0"/>
    <x v="0"/>
    <x v="3"/>
    <x v="1"/>
    <x v="0"/>
  </r>
  <r>
    <s v="eessi-pensjon-pdl-produsent"/>
    <x v="2621"/>
    <x v="7"/>
    <x v="1"/>
    <x v="2740"/>
    <s v="E oppgraderer org.springframework.boot:2.7.3 -&gt; 2.7.4"/>
    <x v="3"/>
    <n v="2"/>
    <x v="0"/>
    <x v="0"/>
    <x v="0"/>
    <x v="3"/>
    <x v="1"/>
    <x v="0"/>
  </r>
  <r>
    <s v="eessi-pensjon-pdl-produsent"/>
    <x v="2622"/>
    <x v="7"/>
    <x v="1"/>
    <x v="2741"/>
    <s v="E oppgraderer io.spring.dependency-management:1.0.13.RELEASE -&gt; 1.0.14.RELEASE"/>
    <x v="3"/>
    <n v="2"/>
    <x v="0"/>
    <x v="0"/>
    <x v="0"/>
    <x v="3"/>
    <x v="1"/>
    <x v="0"/>
  </r>
  <r>
    <s v="eessi-pensjon-pdl-produsent"/>
    <x v="2623"/>
    <x v="7"/>
    <x v="1"/>
    <x v="2742"/>
    <s v="E setter ActiveProcessorCount eksplisitt til 2"/>
    <x v="0"/>
    <n v="2"/>
    <x v="0"/>
    <x v="0"/>
    <x v="0"/>
    <x v="0"/>
    <x v="1"/>
    <x v="0"/>
  </r>
  <r>
    <s v="eessi-pensjon-pdl-produsent"/>
    <x v="2624"/>
    <x v="7"/>
    <x v="1"/>
    <x v="2743"/>
    <s v="E setter ned cpu.limit til 2000m i dev-gcp"/>
    <x v="0"/>
    <n v="2"/>
    <x v="0"/>
    <x v="0"/>
    <x v="0"/>
    <x v="0"/>
    <x v="1"/>
    <x v="0"/>
  </r>
  <r>
    <s v="eessi-pensjon-pdl-produsent"/>
    <x v="2625"/>
    <x v="7"/>
    <x v="1"/>
    <x v="2744"/>
    <s v="E reduserer minne i dev-gcp"/>
    <x v="0"/>
    <n v="2"/>
    <x v="0"/>
    <x v="0"/>
    <x v="0"/>
    <x v="0"/>
    <x v="1"/>
    <x v="0"/>
  </r>
  <r>
    <s v="eessi-pensjon-pdl-produsent"/>
    <x v="2626"/>
    <x v="7"/>
    <x v="1"/>
    <x v="2745"/>
    <s v="E setter MaxRAMPercentage=75 (i begge miljø)"/>
    <x v="0"/>
    <n v="2"/>
    <x v="0"/>
    <x v="0"/>
    <x v="0"/>
    <x v="0"/>
    <x v="1"/>
    <x v="0"/>
  </r>
  <r>
    <s v="eessi-pensjon-pdl-produsent"/>
    <x v="2627"/>
    <x v="7"/>
    <x v="1"/>
    <x v="2746"/>
    <s v="WIP F legger til starten på ny identOppdatering  med tilhørende tester"/>
    <x v="7"/>
    <n v="5"/>
    <x v="0"/>
    <x v="0"/>
    <x v="1"/>
    <x v="7"/>
    <x v="2"/>
    <x v="1"/>
  </r>
  <r>
    <s v="eessi-pensjon-pdl-produsent"/>
    <x v="2628"/>
    <x v="7"/>
    <x v="1"/>
    <x v="2747"/>
    <s v="F overstyrer metrikk-tag-verdier for bedre statistikk"/>
    <x v="2"/>
    <n v="2"/>
    <x v="0"/>
    <x v="1"/>
    <x v="1"/>
    <x v="2"/>
    <x v="1"/>
    <x v="0"/>
  </r>
  <r>
    <s v="eessi-pensjon-pdl-produsent"/>
    <x v="2629"/>
    <x v="7"/>
    <x v="1"/>
    <x v="2748"/>
    <s v="f legger til statistikk/metrikker for adresseoppdatering i prod"/>
    <x v="2"/>
    <n v="1"/>
    <x v="0"/>
    <x v="1"/>
    <x v="1"/>
    <x v="2"/>
    <x v="0"/>
    <x v="0"/>
  </r>
  <r>
    <s v="eessi-pensjon-pdl-produsent"/>
    <x v="2630"/>
    <x v="7"/>
    <x v="1"/>
    <x v="2749"/>
    <s v="F!! stopper ident-oppdatering i prod"/>
    <x v="2"/>
    <n v="3"/>
    <x v="0"/>
    <x v="1"/>
    <x v="1"/>
    <x v="2"/>
    <x v="3"/>
    <x v="0"/>
  </r>
  <r>
    <s v="eessi-pensjon-pdl-produsent"/>
    <x v="2631"/>
    <x v="7"/>
    <x v="1"/>
    <x v="2750"/>
    <s v="F justerer logging for ident"/>
    <x v="2"/>
    <n v="2"/>
    <x v="0"/>
    <x v="1"/>
    <x v="1"/>
    <x v="2"/>
    <x v="1"/>
    <x v="0"/>
  </r>
  <r>
    <s v="eessi-pensjon-pdl-produsent"/>
    <x v="2632"/>
    <x v="7"/>
    <x v="1"/>
    <x v="2751"/>
    <s v="R extract method log()"/>
    <x v="1"/>
    <n v="2"/>
    <x v="0"/>
    <x v="1"/>
    <x v="1"/>
    <x v="1"/>
    <x v="1"/>
    <x v="0"/>
  </r>
  <r>
    <s v="eessi-pensjon-pdl-produsent"/>
    <x v="2633"/>
    <x v="7"/>
    <x v="1"/>
    <x v="2752"/>
    <s v="r rename method"/>
    <x v="1"/>
    <n v="1"/>
    <x v="0"/>
    <x v="1"/>
    <x v="1"/>
    <x v="1"/>
    <x v="0"/>
    <x v="0"/>
  </r>
  <r>
    <s v="eessi-pensjon-pdl-produsent"/>
    <x v="2634"/>
    <x v="7"/>
    <x v="1"/>
    <x v="2753"/>
    <s v="B fjerner not-null-krav"/>
    <x v="8"/>
    <n v="2"/>
    <x v="0"/>
    <x v="1"/>
    <x v="1"/>
    <x v="8"/>
    <x v="1"/>
    <x v="0"/>
  </r>
  <r>
    <s v="eessi-pensjon-pdl-produsent"/>
    <x v="2635"/>
    <x v="7"/>
    <x v="1"/>
    <x v="2754"/>
    <s v="t flytter testenes secure.log inn i build-mappa"/>
    <x v="9"/>
    <n v="1"/>
    <x v="0"/>
    <x v="1"/>
    <x v="1"/>
    <x v="9"/>
    <x v="0"/>
    <x v="0"/>
  </r>
  <r>
    <s v="eessi-pensjon-pdl-produsent"/>
    <x v="2636"/>
    <x v="7"/>
    <x v="1"/>
    <x v="2755"/>
    <s v="R extract method i listeners"/>
    <x v="1"/>
    <n v="2"/>
    <x v="0"/>
    <x v="1"/>
    <x v="1"/>
    <x v="1"/>
    <x v="1"/>
    <x v="0"/>
  </r>
  <r>
    <s v="eessi-pensjon-pdl-produsent"/>
    <x v="2637"/>
    <x v="7"/>
    <x v="1"/>
    <x v="2756"/>
    <s v="R!! bytter if-&gt;require og fikser diverse"/>
    <x v="1"/>
    <n v="3"/>
    <x v="0"/>
    <x v="1"/>
    <x v="1"/>
    <x v="1"/>
    <x v="3"/>
    <x v="0"/>
  </r>
  <r>
    <s v="eessi-pensjon-pdl-produsent"/>
    <x v="2638"/>
    <x v="7"/>
    <x v="1"/>
    <x v="2757"/>
    <s v="R flytter telling av resultat til listener"/>
    <x v="1"/>
    <n v="2"/>
    <x v="0"/>
    <x v="1"/>
    <x v="1"/>
    <x v="1"/>
    <x v="1"/>
    <x v="0"/>
  </r>
  <r>
    <s v="eessi-pensjon-pdl-produsent"/>
    <x v="2639"/>
    <x v="7"/>
    <x v="1"/>
    <x v="2758"/>
    <s v="F legger på count i to tilfeller det mangler"/>
    <x v="2"/>
    <n v="2"/>
    <x v="0"/>
    <x v="1"/>
    <x v="1"/>
    <x v="2"/>
    <x v="1"/>
    <x v="0"/>
  </r>
  <r>
    <s v="eessi-pensjon-pdl-produsent"/>
    <x v="2640"/>
    <x v="7"/>
    <x v="1"/>
    <x v="2759"/>
    <s v="B fikser bug og endrer NoUpdate-tekster"/>
    <x v="8"/>
    <n v="2"/>
    <x v="0"/>
    <x v="1"/>
    <x v="1"/>
    <x v="8"/>
    <x v="1"/>
    <x v="0"/>
  </r>
  <r>
    <s v="eessi-pensjon-pdl-produsent"/>
    <x v="2641"/>
    <x v="7"/>
    <x v="1"/>
    <x v="2760"/>
    <s v="R flipper metoder for å bedre lesbarhet"/>
    <x v="1"/>
    <n v="2"/>
    <x v="0"/>
    <x v="1"/>
    <x v="1"/>
    <x v="1"/>
    <x v="1"/>
    <x v="0"/>
  </r>
  <r>
    <s v="eessi-pensjon-pdl-produsent"/>
    <x v="2642"/>
    <x v="7"/>
    <x v="1"/>
    <x v="2761"/>
    <s v="B fikser diff mellom varianter av listener"/>
    <x v="8"/>
    <n v="2"/>
    <x v="0"/>
    <x v="1"/>
    <x v="1"/>
    <x v="8"/>
    <x v="1"/>
    <x v="0"/>
  </r>
  <r>
    <s v="eessi-pensjon-pdl-produsent"/>
    <x v="2643"/>
    <x v="7"/>
    <x v="1"/>
    <x v="2762"/>
    <s v="Revert &quot;E legger til sonarcloud-analyse ved push på master&quot;"/>
    <x v="0"/>
    <n v="2"/>
    <x v="0"/>
    <x v="0"/>
    <x v="0"/>
    <x v="0"/>
    <x v="1"/>
    <x v="0"/>
  </r>
  <r>
    <s v="eessi-pensjon-pdl-produsent"/>
    <x v="2644"/>
    <x v="7"/>
    <x v="1"/>
    <x v="2763"/>
    <s v="R!! fjerner Error:Result (bruker exception) og rydder"/>
    <x v="1"/>
    <n v="3"/>
    <x v="0"/>
    <x v="1"/>
    <x v="1"/>
    <x v="1"/>
    <x v="3"/>
    <x v="0"/>
  </r>
  <r>
    <s v="eessi-pensjon-pdl-produsent"/>
    <x v="2645"/>
    <x v="7"/>
    <x v="1"/>
    <x v="2764"/>
    <s v="R tar i bruk require i Adresseoppdatering"/>
    <x v="1"/>
    <n v="2"/>
    <x v="0"/>
    <x v="1"/>
    <x v="1"/>
    <x v="1"/>
    <x v="1"/>
    <x v="0"/>
  </r>
  <r>
    <s v="eessi-pensjon-pdl-produsent"/>
    <x v="2646"/>
    <x v="7"/>
    <x v="1"/>
    <x v="2765"/>
    <s v="R!! bytter til IllegalArgumentException i SedTilPDLAdresse ++"/>
    <x v="1"/>
    <n v="3"/>
    <x v="0"/>
    <x v="1"/>
    <x v="1"/>
    <x v="1"/>
    <x v="3"/>
    <x v="0"/>
  </r>
  <r>
    <s v="eessi-pensjon-pdl-produsent"/>
    <x v="2647"/>
    <x v="7"/>
    <x v="1"/>
    <x v="2766"/>
    <s v="R skriver om til bruk av let/also/require"/>
    <x v="1"/>
    <n v="2"/>
    <x v="0"/>
    <x v="1"/>
    <x v="1"/>
    <x v="1"/>
    <x v="1"/>
    <x v="0"/>
  </r>
  <r>
    <s v="eessi-pensjon-pdl-produsent"/>
    <x v="2648"/>
    <x v="7"/>
    <x v="1"/>
    <x v="2767"/>
    <s v="E legger til sonarcloud-analyse ved push på master"/>
    <x v="0"/>
    <n v="2"/>
    <x v="0"/>
    <x v="0"/>
    <x v="0"/>
    <x v="0"/>
    <x v="1"/>
    <x v="0"/>
  </r>
  <r>
    <s v="eessi-pensjon-pdl-produsent"/>
    <x v="2649"/>
    <x v="7"/>
    <x v="1"/>
    <x v="2768"/>
    <s v="r rename countEnhet -&gt; count"/>
    <x v="1"/>
    <n v="1"/>
    <x v="0"/>
    <x v="1"/>
    <x v="1"/>
    <x v="1"/>
    <x v="0"/>
    <x v="0"/>
  </r>
  <r>
    <s v="eessi-pensjon-pdl-produsent"/>
    <x v="2650"/>
    <x v="7"/>
    <x v="1"/>
    <x v="2769"/>
    <s v="F pdl-produsent-*ident* vil nå stoppe ved feil"/>
    <x v="2"/>
    <n v="2"/>
    <x v="0"/>
    <x v="1"/>
    <x v="1"/>
    <x v="2"/>
    <x v="1"/>
    <x v="0"/>
  </r>
  <r>
    <s v="eessi-pensjon-pdl-produsent"/>
    <x v="2651"/>
    <x v="7"/>
    <x v="1"/>
    <x v="2770"/>
    <s v="F håndterer not_found fra PDL"/>
    <x v="2"/>
    <n v="2"/>
    <x v="0"/>
    <x v="1"/>
    <x v="1"/>
    <x v="2"/>
    <x v="1"/>
    <x v="0"/>
  </r>
  <r>
    <s v="eessi-pensjon-pdl-produsent"/>
    <x v="2652"/>
    <x v="7"/>
    <x v="1"/>
    <x v="2771"/>
    <s v="F!! validerer for ugyldige norske identer"/>
    <x v="2"/>
    <n v="3"/>
    <x v="0"/>
    <x v="1"/>
    <x v="1"/>
    <x v="2"/>
    <x v="3"/>
    <x v="0"/>
  </r>
  <r>
    <s v="eessi-pensjon-pdl-produsent"/>
    <x v="2653"/>
    <x v="7"/>
    <x v="1"/>
    <x v="2772"/>
    <s v="F prodsetter logging (kun) av pdl-adresse-oppdateringer"/>
    <x v="2"/>
    <n v="2"/>
    <x v="0"/>
    <x v="1"/>
    <x v="1"/>
    <x v="2"/>
    <x v="1"/>
    <x v="0"/>
  </r>
  <r>
    <s v="eessi-pensjon-pdl-produsent"/>
    <x v="2653"/>
    <x v="7"/>
    <x v="1"/>
    <x v="2773"/>
    <s v="B enable KafkaStoppingErrorHandler"/>
    <x v="8"/>
    <n v="2"/>
    <x v="0"/>
    <x v="1"/>
    <x v="1"/>
    <x v="8"/>
    <x v="1"/>
    <x v="0"/>
  </r>
  <r>
    <s v="eessi-pensjon-pdl-produsent"/>
    <x v="2654"/>
    <x v="7"/>
    <x v="1"/>
    <x v="2774"/>
    <s v="Revert &quot;F prodsetter logging (kun) av pdl-adresse-oppdateringer&quot;"/>
    <x v="2"/>
    <n v="2"/>
    <x v="0"/>
    <x v="1"/>
    <x v="1"/>
    <x v="2"/>
    <x v="1"/>
    <x v="0"/>
  </r>
  <r>
    <s v="eessi-pensjon-pdl-produsent"/>
    <x v="2655"/>
    <x v="7"/>
    <x v="1"/>
    <x v="2775"/>
    <s v="F prodsetter logging (kun) av pdl-adresse-oppdateringer"/>
    <x v="2"/>
    <n v="2"/>
    <x v="0"/>
    <x v="1"/>
    <x v="1"/>
    <x v="2"/>
    <x v="1"/>
    <x v="0"/>
  </r>
  <r>
    <s v="eessi-pensjon-pdl-produsent"/>
    <x v="2656"/>
    <x v="7"/>
    <x v="1"/>
    <x v="2776"/>
    <s v="F endrer til JSON i secureLog"/>
    <x v="2"/>
    <n v="2"/>
    <x v="0"/>
    <x v="1"/>
    <x v="1"/>
    <x v="2"/>
    <x v="1"/>
    <x v="0"/>
  </r>
  <r>
    <s v="eessi-pensjon-pdl-produsent"/>
    <x v="2657"/>
    <x v="7"/>
    <x v="1"/>
    <x v="2777"/>
    <s v="F flytter logging av personopplysninger til secureLog"/>
    <x v="2"/>
    <n v="2"/>
    <x v="0"/>
    <x v="1"/>
    <x v="1"/>
    <x v="2"/>
    <x v="1"/>
    <x v="0"/>
  </r>
  <r>
    <s v="eessi-pensjon-pdl-produsent"/>
    <x v="2658"/>
    <x v="7"/>
    <x v="1"/>
    <x v="2778"/>
    <s v="t skriver securelog til konsoll (enhetstester)"/>
    <x v="9"/>
    <n v="1"/>
    <x v="0"/>
    <x v="1"/>
    <x v="1"/>
    <x v="9"/>
    <x v="0"/>
    <x v="0"/>
  </r>
  <r>
    <s v="eessi-pensjon-pdl-produsent"/>
    <x v="2659"/>
    <x v="7"/>
    <x v="1"/>
    <x v="2779"/>
    <s v="t endrer fra minimal til happy case-test"/>
    <x v="9"/>
    <n v="1"/>
    <x v="0"/>
    <x v="1"/>
    <x v="1"/>
    <x v="9"/>
    <x v="0"/>
    <x v="0"/>
  </r>
  <r>
    <s v="eessi-pensjon-pdl-produsent"/>
    <x v="2660"/>
    <x v="7"/>
    <x v="1"/>
    <x v="2780"/>
    <s v="E oppgraderer no.nav.eessi.pensjon:ep-eux:1.3.16 -&gt; 1.3.19"/>
    <x v="3"/>
    <n v="2"/>
    <x v="0"/>
    <x v="0"/>
    <x v="0"/>
    <x v="3"/>
    <x v="1"/>
    <x v="0"/>
  </r>
  <r>
    <s v="eessi-pensjon-pdl-produsent"/>
    <x v="2661"/>
    <x v="7"/>
    <x v="1"/>
    <x v="2781"/>
    <s v="E oppgraderer no.nav.eessi.pensjon:ep-kodeverk:3.1.0 -&gt; 3.1.4"/>
    <x v="3"/>
    <n v="2"/>
    <x v="0"/>
    <x v="0"/>
    <x v="0"/>
    <x v="3"/>
    <x v="1"/>
    <x v="0"/>
  </r>
  <r>
    <s v="eessi-pensjon-pdl-produsent"/>
    <x v="2662"/>
    <x v="7"/>
    <x v="1"/>
    <x v="2782"/>
    <s v="E oppgraderer no.nav.eessi.pensjon:ep-personoppslag:11.2.27 -&gt; 11.2.31"/>
    <x v="3"/>
    <n v="2"/>
    <x v="0"/>
    <x v="0"/>
    <x v="0"/>
    <x v="3"/>
    <x v="1"/>
    <x v="0"/>
  </r>
  <r>
    <s v="eessi-pensjon-pdl-produsent"/>
    <x v="2663"/>
    <x v="7"/>
    <x v="1"/>
    <x v="2783"/>
    <s v="E oppgraderer no.nav.eessi.pensjon:ep-metrics:0.5.13 -&gt; 0.5.16"/>
    <x v="3"/>
    <n v="2"/>
    <x v="0"/>
    <x v="0"/>
    <x v="0"/>
    <x v="3"/>
    <x v="1"/>
    <x v="0"/>
  </r>
  <r>
    <s v="eessi-pensjon-pdl-produsent"/>
    <x v="2664"/>
    <x v="7"/>
    <x v="1"/>
    <x v="2784"/>
    <s v="E oppgraderer no.nav.eessi.pensjon:ep-logging:1.0.41 -&gt; 1.0.44"/>
    <x v="3"/>
    <n v="2"/>
    <x v="0"/>
    <x v="0"/>
    <x v="0"/>
    <x v="3"/>
    <x v="1"/>
    <x v="0"/>
  </r>
  <r>
    <s v="eessi-pensjon-pdl-produsent"/>
    <x v="2092"/>
    <x v="7"/>
    <x v="1"/>
    <x v="2785"/>
    <s v="E oppgraderer ep-sript-plugins 0.2.0 -&gt; 0.3.0"/>
    <x v="3"/>
    <n v="2"/>
    <x v="0"/>
    <x v="0"/>
    <x v="0"/>
    <x v="3"/>
    <x v="1"/>
    <x v="0"/>
  </r>
  <r>
    <s v="eessi-pensjon-pdl-produsent"/>
    <x v="2665"/>
    <x v="7"/>
    <x v="1"/>
    <x v="2786"/>
    <s v="E oppgraderer org.springframework:spring-framework-bom:5.3.22 -&gt; 5.3.23"/>
    <x v="3"/>
    <n v="2"/>
    <x v="0"/>
    <x v="0"/>
    <x v="0"/>
    <x v="3"/>
    <x v="1"/>
    <x v="0"/>
  </r>
  <r>
    <s v="eessi-pensjon-pdl-produsent"/>
    <x v="2666"/>
    <x v="7"/>
    <x v="1"/>
    <x v="2787"/>
    <s v="E oppgraderer com.google.cloud:libraries-bom:26.1.1 -&gt; 26.1.2"/>
    <x v="3"/>
    <n v="2"/>
    <x v="0"/>
    <x v="0"/>
    <x v="0"/>
    <x v="3"/>
    <x v="1"/>
    <x v="0"/>
  </r>
  <r>
    <s v="eessi-pensjon-pdl-produsent"/>
    <x v="2667"/>
    <x v="7"/>
    <x v="1"/>
    <x v="2788"/>
    <s v="E oppgraderer org.springframework.kafka:2.9.0 -&gt; 2.9.1"/>
    <x v="3"/>
    <n v="2"/>
    <x v="0"/>
    <x v="0"/>
    <x v="0"/>
    <x v="3"/>
    <x v="1"/>
    <x v="0"/>
  </r>
  <r>
    <s v="eessi-pensjon-pdl-produsent"/>
    <x v="2668"/>
    <x v="7"/>
    <x v="1"/>
    <x v="2789"/>
    <s v="Upgrade Gradle wrapper to 7.5.1"/>
    <x v="7"/>
    <n v="5"/>
    <x v="0"/>
    <x v="0"/>
    <x v="1"/>
    <x v="7"/>
    <x v="2"/>
    <x v="1"/>
  </r>
  <r>
    <s v="eessi-pensjon-pdl-produsent"/>
    <x v="2669"/>
    <x v="7"/>
    <x v="1"/>
    <x v="2790"/>
    <s v="E!! rydder i github actions workflows"/>
    <x v="0"/>
    <n v="3"/>
    <x v="0"/>
    <x v="0"/>
    <x v="0"/>
    <x v="0"/>
    <x v="3"/>
    <x v="0"/>
  </r>
  <r>
    <s v="eessi-pensjon-pdl-produsent"/>
    <x v="2670"/>
    <x v="7"/>
    <x v="1"/>
    <x v="2791"/>
    <s v="R!! bytter til ep-kodeverk"/>
    <x v="1"/>
    <n v="3"/>
    <x v="0"/>
    <x v="1"/>
    <x v="1"/>
    <x v="1"/>
    <x v="3"/>
    <x v="0"/>
  </r>
  <r>
    <s v="eessi-pensjon-pdl-produsent"/>
    <x v="2671"/>
    <x v="7"/>
    <x v="1"/>
    <x v="2792"/>
    <s v="f fjerner keystore i yml.fila"/>
    <x v="2"/>
    <n v="1"/>
    <x v="0"/>
    <x v="1"/>
    <x v="1"/>
    <x v="2"/>
    <x v="0"/>
    <x v="0"/>
  </r>
  <r>
    <s v="eessi-pensjon-pdl-produsent"/>
    <x v="2672"/>
    <x v="7"/>
    <x v="1"/>
    <x v="2793"/>
    <s v="E oppgraderer checkout-action"/>
    <x v="3"/>
    <n v="2"/>
    <x v="0"/>
    <x v="0"/>
    <x v="0"/>
    <x v="3"/>
    <x v="1"/>
    <x v="0"/>
  </r>
  <r>
    <s v="eessi-pensjon-pdl-produsent"/>
    <x v="2673"/>
    <x v="7"/>
    <x v="1"/>
    <x v="2794"/>
    <s v="T legger til tester som manglet"/>
    <x v="9"/>
    <n v="2"/>
    <x v="0"/>
    <x v="1"/>
    <x v="1"/>
    <x v="9"/>
    <x v="1"/>
    <x v="0"/>
  </r>
  <r>
    <s v="eessi-pensjon-pdl-produsent"/>
    <x v="2674"/>
    <x v="7"/>
    <x v="1"/>
    <x v="2795"/>
    <s v="F tar i bruk secure logs for ident- og Adresseoppdatering."/>
    <x v="2"/>
    <n v="2"/>
    <x v="0"/>
    <x v="1"/>
    <x v="1"/>
    <x v="2"/>
    <x v="1"/>
    <x v="0"/>
  </r>
  <r>
    <s v="eessi-pensjon-pdl-produsent"/>
    <x v="2675"/>
    <x v="7"/>
    <x v="1"/>
    <x v="2796"/>
    <s v="r legger til NoUpdate når det mangler avsenderNavn"/>
    <x v="1"/>
    <n v="1"/>
    <x v="0"/>
    <x v="1"/>
    <x v="1"/>
    <x v="1"/>
    <x v="0"/>
    <x v="0"/>
  </r>
  <r>
    <s v="eessi-pensjon-pdl-produsent"/>
    <x v="2676"/>
    <x v="7"/>
    <x v="1"/>
    <x v="2797"/>
    <s v="r endrer fra Error til NoUpdate når endring ikke skjer"/>
    <x v="1"/>
    <n v="1"/>
    <x v="0"/>
    <x v="1"/>
    <x v="1"/>
    <x v="1"/>
    <x v="0"/>
    <x v="0"/>
  </r>
  <r>
    <s v="eessi-pensjon-pdl-produsent"/>
    <x v="2677"/>
    <x v="7"/>
    <x v="1"/>
    <x v="2798"/>
    <s v="e legger inn info om hvilken endringsmeldings-prosess som kjøres adresse eller ident"/>
    <x v="0"/>
    <n v="1"/>
    <x v="0"/>
    <x v="0"/>
    <x v="0"/>
    <x v="0"/>
    <x v="0"/>
    <x v="0"/>
  </r>
  <r>
    <s v="eessi-pensjon-pdl-produsent"/>
    <x v="2678"/>
    <x v="7"/>
    <x v="1"/>
    <x v="2799"/>
    <s v="Merge pull request #34 from navikt/feature/utenlandsk-ident-oppdatering"/>
    <x v="7"/>
    <n v="5"/>
    <x v="0"/>
    <x v="0"/>
    <x v="1"/>
    <x v="7"/>
    <x v="2"/>
    <x v="1"/>
  </r>
  <r>
    <s v="eessi-pensjon-pdl-produsent"/>
    <x v="2679"/>
    <x v="7"/>
    <x v="1"/>
    <x v="2800"/>
    <s v="F legger til konvertertTilPdlFormat for å sende inn riktig format på svensk UID til PDL"/>
    <x v="2"/>
    <n v="2"/>
    <x v="0"/>
    <x v="1"/>
    <x v="1"/>
    <x v="2"/>
    <x v="1"/>
    <x v="0"/>
  </r>
  <r>
    <s v="eessi-pensjon-pdl-produsent"/>
    <x v="2680"/>
    <x v="7"/>
    <x v="1"/>
    <x v="2801"/>
    <s v="R oppdaterer LandspesifikkValidering for Sverige - med tilhørende tester"/>
    <x v="1"/>
    <n v="2"/>
    <x v="0"/>
    <x v="1"/>
    <x v="1"/>
    <x v="1"/>
    <x v="1"/>
    <x v="0"/>
  </r>
  <r>
    <s v="eessi-pensjon-pdl-produsent"/>
    <x v="2681"/>
    <x v="7"/>
    <x v="1"/>
    <x v="2802"/>
    <s v="E oppgraderer no.nav.eessi.pensjon:ep-eux:1.3.13 -&gt; 1.3.16"/>
    <x v="3"/>
    <n v="2"/>
    <x v="0"/>
    <x v="0"/>
    <x v="0"/>
    <x v="3"/>
    <x v="1"/>
    <x v="0"/>
  </r>
  <r>
    <s v="eessi-pensjon-pdl-produsent"/>
    <x v="2682"/>
    <x v="7"/>
    <x v="1"/>
    <x v="2803"/>
    <s v="E oppgraderer no.nav.eessi.pensjon:ep-personoppslag:11.2.24 -&gt; 11.2.27"/>
    <x v="3"/>
    <n v="2"/>
    <x v="0"/>
    <x v="0"/>
    <x v="0"/>
    <x v="3"/>
    <x v="1"/>
    <x v="0"/>
  </r>
  <r>
    <s v="eessi-pensjon-pdl-produsent"/>
    <x v="2683"/>
    <x v="7"/>
    <x v="1"/>
    <x v="2804"/>
    <s v="E oppgraderer no.nav.eessi.pensjon:ep-metrics:0.5.11 -&gt; 0.5.13"/>
    <x v="3"/>
    <n v="2"/>
    <x v="0"/>
    <x v="0"/>
    <x v="0"/>
    <x v="3"/>
    <x v="1"/>
    <x v="0"/>
  </r>
  <r>
    <s v="eessi-pensjon-pdl-produsent"/>
    <x v="2684"/>
    <x v="7"/>
    <x v="1"/>
    <x v="2805"/>
    <s v="E oppgraderer no.nav.eessi.pensjon:ep-logging:1.0.39 -&gt; 1.0.41"/>
    <x v="3"/>
    <n v="2"/>
    <x v="0"/>
    <x v="0"/>
    <x v="0"/>
    <x v="3"/>
    <x v="1"/>
    <x v="0"/>
  </r>
  <r>
    <s v="eessi-pensjon-pdl-produsent"/>
    <x v="2685"/>
    <x v="7"/>
    <x v="1"/>
    <x v="2806"/>
    <s v="R refaktorerer validering av svensk uid"/>
    <x v="1"/>
    <n v="2"/>
    <x v="0"/>
    <x v="1"/>
    <x v="1"/>
    <x v="1"/>
    <x v="1"/>
    <x v="0"/>
  </r>
  <r>
    <s v="eessi-pensjon-pdl-produsent"/>
    <x v="2686"/>
    <x v="7"/>
    <x v="1"/>
    <x v="2807"/>
    <s v="r retter på at endringsmelding ikke sendes ved oppgaveopprettelse"/>
    <x v="1"/>
    <n v="1"/>
    <x v="0"/>
    <x v="1"/>
    <x v="1"/>
    <x v="1"/>
    <x v="0"/>
    <x v="0"/>
  </r>
  <r>
    <s v="eessi-pensjon-pdl-produsent"/>
    <x v="2687"/>
    <x v="7"/>
    <x v="1"/>
    <x v="2808"/>
    <s v="t legger inn pin for gjenlevende slik at test uten uid går igjennom"/>
    <x v="9"/>
    <n v="1"/>
    <x v="0"/>
    <x v="1"/>
    <x v="1"/>
    <x v="9"/>
    <x v="0"/>
    <x v="0"/>
  </r>
  <r>
    <s v="eessi-pensjon-pdl-produsent"/>
    <x v="2688"/>
    <x v="7"/>
    <x v="1"/>
    <x v="2809"/>
    <s v="t legger til flere tester på IdentOppdateringTest"/>
    <x v="9"/>
    <n v="1"/>
    <x v="0"/>
    <x v="1"/>
    <x v="1"/>
    <x v="9"/>
    <x v="0"/>
    <x v="0"/>
  </r>
  <r>
    <s v="eessi-pensjon-pdl-produsent"/>
    <x v="2689"/>
    <x v="7"/>
    <x v="1"/>
    <x v="2810"/>
    <s v="E tar i bruk ep-script-plugins"/>
    <x v="0"/>
    <n v="2"/>
    <x v="0"/>
    <x v="0"/>
    <x v="0"/>
    <x v="0"/>
    <x v="1"/>
    <x v="0"/>
  </r>
  <r>
    <s v="eessi-pensjon-pdl-produsent"/>
    <x v="2690"/>
    <x v="7"/>
    <x v="1"/>
    <x v="2811"/>
    <s v="R refaktorerer IdentOppdatering med tilhørende tester"/>
    <x v="1"/>
    <n v="2"/>
    <x v="0"/>
    <x v="1"/>
    <x v="1"/>
    <x v="1"/>
    <x v="1"/>
    <x v="0"/>
  </r>
  <r>
    <s v="eessi-pensjon-pdl-produsent"/>
    <x v="2691"/>
    <x v="7"/>
    <x v="1"/>
    <x v="2812"/>
    <s v="r justeringer på metode"/>
    <x v="1"/>
    <n v="1"/>
    <x v="0"/>
    <x v="1"/>
    <x v="1"/>
    <x v="1"/>
    <x v="0"/>
    <x v="0"/>
  </r>
  <r>
    <s v="eessi-pensjon-pdl-produsent"/>
    <x v="2692"/>
    <x v="7"/>
    <x v="1"/>
    <x v="2813"/>
    <s v="t rename file"/>
    <x v="9"/>
    <n v="1"/>
    <x v="0"/>
    <x v="1"/>
    <x v="1"/>
    <x v="9"/>
    <x v="0"/>
    <x v="0"/>
  </r>
  <r>
    <s v="eessi-pensjon-pdl-produsent"/>
    <x v="2692"/>
    <x v="7"/>
    <x v="1"/>
    <x v="2814"/>
    <s v="t rename file"/>
    <x v="9"/>
    <n v="1"/>
    <x v="0"/>
    <x v="1"/>
    <x v="1"/>
    <x v="9"/>
    <x v="0"/>
    <x v="0"/>
  </r>
  <r>
    <s v="eessi-pensjon-pdl-produsent"/>
    <x v="2692"/>
    <x v="7"/>
    <x v="1"/>
    <x v="2815"/>
    <s v="R flytter metode fra PDL-filtrering til SedTilPDLAdresse"/>
    <x v="1"/>
    <n v="2"/>
    <x v="0"/>
    <x v="1"/>
    <x v="1"/>
    <x v="1"/>
    <x v="1"/>
    <x v="0"/>
  </r>
  <r>
    <s v="eessi-pensjon-pdl-produsent"/>
    <x v="2693"/>
    <x v="7"/>
    <x v="1"/>
    <x v="2816"/>
    <s v="r legger inn p.o.box i listen med fraser som det skal valideres mot"/>
    <x v="1"/>
    <n v="1"/>
    <x v="0"/>
    <x v="1"/>
    <x v="1"/>
    <x v="1"/>
    <x v="0"/>
    <x v="0"/>
  </r>
  <r>
    <s v="eessi-pensjon-pdl-produsent"/>
    <x v="2694"/>
    <x v="7"/>
    <x v="1"/>
    <x v="2817"/>
    <s v="t retter feil med CustomMockServer der den validerer på 1 eller mindre!!"/>
    <x v="9"/>
    <n v="1"/>
    <x v="0"/>
    <x v="1"/>
    <x v="1"/>
    <x v="9"/>
    <x v="0"/>
    <x v="0"/>
  </r>
  <r>
    <s v="eessi-pensjon-pdl-produsent"/>
    <x v="2695"/>
    <x v="7"/>
    <x v="1"/>
    <x v="2818"/>
    <s v="R benytter oss av Resultat klasser for beskrivelse og type Endringsmelding"/>
    <x v="1"/>
    <n v="2"/>
    <x v="0"/>
    <x v="1"/>
    <x v="1"/>
    <x v="1"/>
    <x v="1"/>
    <x v="0"/>
  </r>
  <r>
    <s v="eessi-pensjon-pdl-produsent"/>
    <x v="2696"/>
    <x v="7"/>
    <x v="1"/>
    <x v="2819"/>
    <s v="E oppgraderer libraries-bom -&gt; implementation(platform(&quot;com.google.cloud:libraries-bom:26.1.1&quot;))"/>
    <x v="3"/>
    <n v="2"/>
    <x v="0"/>
    <x v="0"/>
    <x v="0"/>
    <x v="3"/>
    <x v="1"/>
    <x v="0"/>
  </r>
  <r>
    <s v="eessi-pensjon-pdl-produsent"/>
    <x v="2697"/>
    <x v="7"/>
    <x v="1"/>
    <x v="2820"/>
    <s v="E oppgraderer jackson-datatype-jsr310 -&gt; '2.13.4'"/>
    <x v="3"/>
    <n v="2"/>
    <x v="0"/>
    <x v="0"/>
    <x v="0"/>
    <x v="3"/>
    <x v="1"/>
    <x v="0"/>
  </r>
  <r>
    <s v="eessi-pensjon-pdl-produsent"/>
    <x v="2698"/>
    <x v="7"/>
    <x v="1"/>
    <x v="2821"/>
    <s v="B fikser knekt validering av adresser"/>
    <x v="8"/>
    <n v="2"/>
    <x v="0"/>
    <x v="1"/>
    <x v="1"/>
    <x v="8"/>
    <x v="1"/>
    <x v="0"/>
  </r>
  <r>
    <s v="eessi-pensjon-pdl-produsent"/>
    <x v="2699"/>
    <x v="7"/>
    <x v="1"/>
    <x v="2822"/>
    <s v="F fjernet nn, lagt til unknown, not known i ukjent-fraser"/>
    <x v="2"/>
    <n v="2"/>
    <x v="0"/>
    <x v="1"/>
    <x v="1"/>
    <x v="2"/>
    <x v="1"/>
    <x v="0"/>
  </r>
  <r>
    <s v="eessi-pensjon-pdl-produsent"/>
    <x v="2700"/>
    <x v="7"/>
    <x v="1"/>
    <x v="2823"/>
    <s v="F håndterer ukjent-fraser og postboksfraser case-insensitivt"/>
    <x v="2"/>
    <n v="2"/>
    <x v="0"/>
    <x v="1"/>
    <x v="1"/>
    <x v="2"/>
    <x v="1"/>
    <x v="0"/>
  </r>
  <r>
    <s v="eessi-pensjon-pdl-produsent"/>
    <x v="2701"/>
    <x v="7"/>
    <x v="1"/>
    <x v="2824"/>
    <s v="F validerer at adressen har mer enn bare landkode"/>
    <x v="2"/>
    <n v="2"/>
    <x v="0"/>
    <x v="1"/>
    <x v="1"/>
    <x v="2"/>
    <x v="1"/>
    <x v="0"/>
  </r>
  <r>
    <s v="eessi-pensjon-pdl-produsent"/>
    <x v="2702"/>
    <x v="7"/>
    <x v="1"/>
    <x v="2825"/>
    <s v="r renamet variable"/>
    <x v="1"/>
    <n v="1"/>
    <x v="0"/>
    <x v="1"/>
    <x v="1"/>
    <x v="1"/>
    <x v="0"/>
    <x v="0"/>
  </r>
  <r>
    <s v="eessi-pensjon-pdl-produsent"/>
    <x v="2703"/>
    <x v="7"/>
    <x v="1"/>
    <x v="2826"/>
    <s v="R validering av tegn i adresser"/>
    <x v="1"/>
    <n v="2"/>
    <x v="0"/>
    <x v="1"/>
    <x v="1"/>
    <x v="1"/>
    <x v="1"/>
    <x v="0"/>
  </r>
  <r>
    <s v="eessi-pensjon-pdl-produsent"/>
    <x v="2704"/>
    <x v="7"/>
    <x v="1"/>
    <x v="2827"/>
    <s v="F legger til validering av landkode i konverter-metoden"/>
    <x v="2"/>
    <n v="2"/>
    <x v="0"/>
    <x v="1"/>
    <x v="1"/>
    <x v="2"/>
    <x v="1"/>
    <x v="0"/>
  </r>
  <r>
    <s v="eessi-pensjon-pdl-produsent"/>
    <x v="2705"/>
    <x v="7"/>
    <x v="1"/>
    <x v="2828"/>
    <s v="F legger til validering av bygningEtasjeLeilighet i konverter-metoden"/>
    <x v="2"/>
    <n v="2"/>
    <x v="0"/>
    <x v="1"/>
    <x v="1"/>
    <x v="2"/>
    <x v="1"/>
    <x v="0"/>
  </r>
  <r>
    <s v="eessi-pensjon-pdl-produsent"/>
    <x v="2706"/>
    <x v="7"/>
    <x v="1"/>
    <x v="2829"/>
    <s v="F legger til validering av postnummer i konverter-metoden"/>
    <x v="2"/>
    <n v="2"/>
    <x v="0"/>
    <x v="1"/>
    <x v="1"/>
    <x v="2"/>
    <x v="1"/>
    <x v="0"/>
  </r>
  <r>
    <s v="eessi-pensjon-pdl-produsent"/>
    <x v="2707"/>
    <x v="7"/>
    <x v="1"/>
    <x v="2830"/>
    <s v="F flyttet validering av regionDistriktOmraade inn i konverter-metoden"/>
    <x v="2"/>
    <n v="2"/>
    <x v="0"/>
    <x v="1"/>
    <x v="1"/>
    <x v="2"/>
    <x v="1"/>
    <x v="0"/>
  </r>
  <r>
    <s v="eessi-pensjon-pdl-produsent"/>
    <x v="2708"/>
    <x v="7"/>
    <x v="1"/>
    <x v="2831"/>
    <s v="R flyttet validering inn i konverter-metoden"/>
    <x v="1"/>
    <n v="2"/>
    <x v="0"/>
    <x v="1"/>
    <x v="1"/>
    <x v="1"/>
    <x v="1"/>
    <x v="0"/>
  </r>
  <r>
    <s v="eessi-pensjon-pdl-produsent"/>
    <x v="2709"/>
    <x v="7"/>
    <x v="1"/>
    <x v="2832"/>
    <s v="t fjerner duplikat"/>
    <x v="9"/>
    <n v="1"/>
    <x v="0"/>
    <x v="1"/>
    <x v="1"/>
    <x v="9"/>
    <x v="0"/>
    <x v="0"/>
  </r>
  <r>
    <s v="eessi-pensjon-pdl-produsent"/>
    <x v="2710"/>
    <x v="7"/>
    <x v="1"/>
    <x v="2833"/>
    <s v="r flytter AdresseValidering inn i adresseoppdatering"/>
    <x v="1"/>
    <n v="1"/>
    <x v="0"/>
    <x v="1"/>
    <x v="1"/>
    <x v="1"/>
    <x v="0"/>
    <x v="0"/>
  </r>
  <r>
    <s v="eessi-pensjon-pdl-produsent"/>
    <x v="2711"/>
    <x v="7"/>
    <x v="1"/>
    <x v="2834"/>
    <s v="r refaktorer vekk spesialbehandling av døde i koden"/>
    <x v="1"/>
    <n v="1"/>
    <x v="1"/>
    <x v="1"/>
    <x v="1"/>
    <x v="1"/>
    <x v="0"/>
    <x v="0"/>
  </r>
  <r>
    <s v="eessi-pensjon-pdl-produsent"/>
    <x v="2712"/>
    <x v="7"/>
    <x v="1"/>
    <x v="2835"/>
    <s v="r Flytter Result klasser inn i Adresseoppdatering"/>
    <x v="1"/>
    <n v="1"/>
    <x v="1"/>
    <x v="1"/>
    <x v="1"/>
    <x v="1"/>
    <x v="0"/>
    <x v="0"/>
  </r>
  <r>
    <s v="eessi-pensjon-pdl-produsent"/>
    <x v="2713"/>
    <x v="7"/>
    <x v="1"/>
    <x v="2836"/>
    <s v="f legger til logikk for håndtering av postboksadresse i gatefeltet i SED"/>
    <x v="2"/>
    <n v="1"/>
    <x v="1"/>
    <x v="1"/>
    <x v="1"/>
    <x v="2"/>
    <x v="0"/>
    <x v="0"/>
  </r>
  <r>
    <s v="eessi-pensjon-pdl-produsent"/>
    <x v="2714"/>
    <x v="7"/>
    <x v="1"/>
    <x v="2837"/>
    <s v="f endrer regex for å kunne støtte extended latin - Med parametriserte tester"/>
    <x v="2"/>
    <n v="1"/>
    <x v="1"/>
    <x v="1"/>
    <x v="1"/>
    <x v="2"/>
    <x v="0"/>
    <x v="0"/>
  </r>
  <r>
    <s v="eessi-pensjon-pdl-produsent"/>
    <x v="2715"/>
    <x v="7"/>
    <x v="1"/>
    <x v="2838"/>
    <s v="F validering av by fra sed"/>
    <x v="2"/>
    <n v="2"/>
    <x v="1"/>
    <x v="1"/>
    <x v="1"/>
    <x v="2"/>
    <x v="1"/>
    <x v="0"/>
  </r>
  <r>
    <s v="eessi-pensjon-pdl-produsent"/>
    <x v="2716"/>
    <x v="7"/>
    <x v="1"/>
    <x v="2839"/>
    <s v="E oppgraderer ep-eux -&gt; '1.3.13'"/>
    <x v="3"/>
    <n v="2"/>
    <x v="1"/>
    <x v="0"/>
    <x v="0"/>
    <x v="3"/>
    <x v="1"/>
    <x v="0"/>
  </r>
  <r>
    <s v="eessi-pensjon-pdl-produsent"/>
    <x v="2717"/>
    <x v="7"/>
    <x v="1"/>
    <x v="2840"/>
    <s v="E oppgraderer ep-personoppslag -&gt; '11.2.24'"/>
    <x v="3"/>
    <n v="2"/>
    <x v="1"/>
    <x v="0"/>
    <x v="0"/>
    <x v="3"/>
    <x v="1"/>
    <x v="0"/>
  </r>
  <r>
    <s v="eessi-pensjon-pdl-produsent"/>
    <x v="2718"/>
    <x v="7"/>
    <x v="1"/>
    <x v="2841"/>
    <s v="E oppgraderer ep-metrics -&gt; '0.5.11'"/>
    <x v="3"/>
    <n v="2"/>
    <x v="1"/>
    <x v="0"/>
    <x v="0"/>
    <x v="3"/>
    <x v="1"/>
    <x v="0"/>
  </r>
  <r>
    <s v="eessi-pensjon-pdl-produsent"/>
    <x v="2719"/>
    <x v="7"/>
    <x v="1"/>
    <x v="2842"/>
    <s v="E oppgraderer ep-logging -&gt; '1.0.39'"/>
    <x v="3"/>
    <n v="2"/>
    <x v="1"/>
    <x v="0"/>
    <x v="0"/>
    <x v="3"/>
    <x v="1"/>
    <x v="0"/>
  </r>
  <r>
    <s v="eessi-pensjon-pdl-produsent"/>
    <x v="2720"/>
    <x v="7"/>
    <x v="1"/>
    <x v="2843"/>
    <s v="F adresse endringsmelding for avdød person"/>
    <x v="2"/>
    <n v="2"/>
    <x v="1"/>
    <x v="1"/>
    <x v="1"/>
    <x v="2"/>
    <x v="1"/>
    <x v="0"/>
  </r>
  <r>
    <s v="eessi-pensjon-pdl-produsent"/>
    <x v="2721"/>
    <x v="7"/>
    <x v="1"/>
    <x v="2844"/>
    <s v="E oppgraderer ep-eux -&gt; '1.3.9'"/>
    <x v="3"/>
    <n v="2"/>
    <x v="1"/>
    <x v="0"/>
    <x v="0"/>
    <x v="3"/>
    <x v="1"/>
    <x v="0"/>
  </r>
  <r>
    <s v="eessi-pensjon-pdl-produsent"/>
    <x v="2722"/>
    <x v="7"/>
    <x v="1"/>
    <x v="2845"/>
    <s v="E oppgraderer ep-personoppslag -&gt; '11.2.20'"/>
    <x v="3"/>
    <n v="2"/>
    <x v="1"/>
    <x v="0"/>
    <x v="0"/>
    <x v="3"/>
    <x v="1"/>
    <x v="0"/>
  </r>
  <r>
    <s v="eessi-pensjon-pdl-produsent"/>
    <x v="2723"/>
    <x v="7"/>
    <x v="1"/>
    <x v="2846"/>
    <s v="E oppgraderer ep-metrics -&gt; '0.5.10'"/>
    <x v="3"/>
    <n v="2"/>
    <x v="1"/>
    <x v="0"/>
    <x v="0"/>
    <x v="3"/>
    <x v="1"/>
    <x v="0"/>
  </r>
  <r>
    <s v="eessi-pensjon-pdl-produsent"/>
    <x v="2724"/>
    <x v="7"/>
    <x v="1"/>
    <x v="2847"/>
    <s v="E oppgraderer ep-logging -&gt; '1.0.37'"/>
    <x v="3"/>
    <n v="2"/>
    <x v="1"/>
    <x v="0"/>
    <x v="0"/>
    <x v="3"/>
    <x v="1"/>
    <x v="0"/>
  </r>
  <r>
    <s v="eessi-pensjon-pdl-produsent"/>
    <x v="2725"/>
    <x v="7"/>
    <x v="1"/>
    <x v="2848"/>
    <s v="E oppgraderer no.nav.security -&gt; '2.1.4'"/>
    <x v="3"/>
    <n v="2"/>
    <x v="1"/>
    <x v="0"/>
    <x v="0"/>
    <x v="3"/>
    <x v="1"/>
    <x v="0"/>
  </r>
  <r>
    <s v="eessi-pensjon-pdl-produsent"/>
    <x v="2726"/>
    <x v="7"/>
    <x v="1"/>
    <x v="2849"/>
    <s v="t ordner feil i test etter endring fra opprett til OPPRETT"/>
    <x v="9"/>
    <n v="1"/>
    <x v="1"/>
    <x v="1"/>
    <x v="1"/>
    <x v="9"/>
    <x v="0"/>
    <x v="0"/>
  </r>
  <r>
    <s v="eessi-pensjon-pdl-produsent"/>
    <x v="2727"/>
    <x v="7"/>
    <x v="1"/>
    <x v="2850"/>
    <s v="F endrer endringesmelding fra KORRIGER til OPPRETT etter samtaler med PDL"/>
    <x v="2"/>
    <n v="2"/>
    <x v="1"/>
    <x v="1"/>
    <x v="1"/>
    <x v="2"/>
    <x v="1"/>
    <x v="0"/>
  </r>
  <r>
    <s v="eessi-pensjon-pdl-produsent"/>
    <x v="2728"/>
    <x v="7"/>
    <x v="1"/>
    <x v="2851"/>
    <s v="r reformatterer kode"/>
    <x v="1"/>
    <n v="1"/>
    <x v="1"/>
    <x v="1"/>
    <x v="1"/>
    <x v="1"/>
    <x v="0"/>
    <x v="0"/>
  </r>
  <r>
    <s v="eessi-pensjon-pdl-produsent"/>
    <x v="2729"/>
    <x v="7"/>
    <x v="1"/>
    <x v="2852"/>
    <s v="F legger inn oppdatering på kontaktadresse dersom det finnes en ulik adresse i pdl"/>
    <x v="2"/>
    <n v="2"/>
    <x v="1"/>
    <x v="1"/>
    <x v="1"/>
    <x v="2"/>
    <x v="1"/>
    <x v="0"/>
  </r>
  <r>
    <s v="eessi-pensjon-pdl-produsent"/>
    <x v="2730"/>
    <x v="7"/>
    <x v="1"/>
    <x v="2853"/>
    <s v="R flytter kodeverk til kodeverk-pakke"/>
    <x v="1"/>
    <n v="2"/>
    <x v="1"/>
    <x v="1"/>
    <x v="1"/>
    <x v="1"/>
    <x v="1"/>
    <x v="0"/>
  </r>
  <r>
    <s v="eessi-pensjon-pdl-produsent"/>
    <x v="2731"/>
    <x v="7"/>
    <x v="1"/>
    <x v="2854"/>
    <s v="t legger til test for strengt fortrolig utland"/>
    <x v="9"/>
    <n v="1"/>
    <x v="1"/>
    <x v="1"/>
    <x v="1"/>
    <x v="9"/>
    <x v="0"/>
    <x v="0"/>
  </r>
  <r>
    <s v="eessi-pensjon-pdl-produsent"/>
    <x v="2732"/>
    <x v="7"/>
    <x v="1"/>
    <x v="2855"/>
    <s v="F tatt i bruk enkel konvertering av sed-adresse til pdl-adresse"/>
    <x v="2"/>
    <n v="2"/>
    <x v="1"/>
    <x v="1"/>
    <x v="1"/>
    <x v="2"/>
    <x v="1"/>
    <x v="0"/>
  </r>
  <r>
    <s v="eessi-pensjon-pdl-produsent"/>
    <x v="2733"/>
    <x v="7"/>
    <x v="1"/>
    <x v="2856"/>
    <s v="B fiks av region/land-konvertering"/>
    <x v="8"/>
    <n v="2"/>
    <x v="1"/>
    <x v="1"/>
    <x v="1"/>
    <x v="8"/>
    <x v="1"/>
    <x v="0"/>
  </r>
  <r>
    <s v="eessi-pensjon-pdl-produsent"/>
    <x v="2734"/>
    <x v="7"/>
    <x v="1"/>
    <x v="2857"/>
    <s v="F enkel konvertering av sed-adresse til pdl-adresse"/>
    <x v="2"/>
    <n v="2"/>
    <x v="1"/>
    <x v="1"/>
    <x v="1"/>
    <x v="2"/>
    <x v="1"/>
    <x v="0"/>
  </r>
  <r>
    <s v="eessi-pensjon-pdl-produsent"/>
    <x v="2735"/>
    <x v="7"/>
    <x v="1"/>
    <x v="2858"/>
    <s v="F skal likevel oppdatere adresse når kun beskyttet utland"/>
    <x v="2"/>
    <n v="2"/>
    <x v="1"/>
    <x v="1"/>
    <x v="1"/>
    <x v="2"/>
    <x v="1"/>
    <x v="0"/>
  </r>
  <r>
    <s v="eessi-pensjon-pdl-produsent"/>
    <x v="2736"/>
    <x v="7"/>
    <x v="1"/>
    <x v="2859"/>
    <s v="t retter testmetode-navn"/>
    <x v="9"/>
    <n v="1"/>
    <x v="1"/>
    <x v="1"/>
    <x v="1"/>
    <x v="9"/>
    <x v="0"/>
    <x v="0"/>
  </r>
  <r>
    <s v="eessi-pensjon-pdl-produsent"/>
    <x v="2737"/>
    <x v="7"/>
    <x v="1"/>
    <x v="2860"/>
    <s v="r merge if-statements"/>
    <x v="1"/>
    <n v="1"/>
    <x v="1"/>
    <x v="1"/>
    <x v="1"/>
    <x v="1"/>
    <x v="0"/>
    <x v="0"/>
  </r>
  <r>
    <s v="eessi-pensjon-pdl-produsent"/>
    <x v="2738"/>
    <x v="7"/>
    <x v="1"/>
    <x v="2861"/>
    <s v="R splitter if og renamer metode"/>
    <x v="1"/>
    <n v="2"/>
    <x v="1"/>
    <x v="1"/>
    <x v="1"/>
    <x v="1"/>
    <x v="1"/>
    <x v="0"/>
  </r>
  <r>
    <s v="eessi-pensjon-pdl-produsent"/>
    <x v="2739"/>
    <x v="7"/>
    <x v="1"/>
    <x v="2862"/>
    <s v="R extract method"/>
    <x v="1"/>
    <n v="2"/>
    <x v="1"/>
    <x v="1"/>
    <x v="1"/>
    <x v="1"/>
    <x v="1"/>
    <x v="0"/>
  </r>
  <r>
    <s v="eessi-pensjon-pdl-produsent"/>
    <x v="2740"/>
    <x v="7"/>
    <x v="1"/>
    <x v="2863"/>
    <s v="r extract method"/>
    <x v="1"/>
    <n v="1"/>
    <x v="1"/>
    <x v="1"/>
    <x v="1"/>
    <x v="1"/>
    <x v="0"/>
    <x v="0"/>
  </r>
  <r>
    <s v="eessi-pensjon-pdl-produsent"/>
    <x v="2741"/>
    <x v="7"/>
    <x v="1"/>
    <x v="2864"/>
    <s v="R trekker ut metoder for å gjøre koden tydeligere"/>
    <x v="1"/>
    <n v="2"/>
    <x v="1"/>
    <x v="1"/>
    <x v="1"/>
    <x v="1"/>
    <x v="1"/>
    <x v="0"/>
  </r>
  <r>
    <s v="eessi-pensjon-pdl-produsent"/>
    <x v="2742"/>
    <x v="7"/>
    <x v="1"/>
    <x v="2865"/>
    <s v="r flytter eddy variabler"/>
    <x v="1"/>
    <n v="1"/>
    <x v="1"/>
    <x v="1"/>
    <x v="1"/>
    <x v="1"/>
    <x v="0"/>
    <x v="0"/>
  </r>
  <r>
    <s v="eessi-pensjon-pdl-produsent"/>
    <x v="2743"/>
    <x v="7"/>
    <x v="1"/>
    <x v="2866"/>
    <s v="R rydder i conditions"/>
    <x v="1"/>
    <n v="2"/>
    <x v="1"/>
    <x v="1"/>
    <x v="1"/>
    <x v="1"/>
    <x v="1"/>
    <x v="0"/>
  </r>
  <r>
    <s v="eessi-pensjon-pdl-produsent"/>
    <x v="2744"/>
    <x v="7"/>
    <x v="1"/>
    <x v="2867"/>
    <s v="R!! flyttet Adresseoppdatering til Listener-klassen"/>
    <x v="1"/>
    <n v="3"/>
    <x v="1"/>
    <x v="1"/>
    <x v="1"/>
    <x v="1"/>
    <x v="3"/>
    <x v="0"/>
  </r>
  <r>
    <s v="eessi-pensjon-pdl-produsent"/>
    <x v="2745"/>
    <x v="7"/>
    <x v="1"/>
    <x v="2868"/>
    <s v="t importerer Adressebeskyttelsegradering"/>
    <x v="9"/>
    <n v="1"/>
    <x v="1"/>
    <x v="1"/>
    <x v="1"/>
    <x v="9"/>
    <x v="0"/>
    <x v="0"/>
  </r>
  <r>
    <s v="eessi-pensjon-pdl-produsent"/>
    <x v="2746"/>
    <x v="7"/>
    <x v="1"/>
    <x v="2869"/>
    <s v="R erstatter boolsk retur med sealed class"/>
    <x v="1"/>
    <n v="2"/>
    <x v="1"/>
    <x v="1"/>
    <x v="1"/>
    <x v="1"/>
    <x v="1"/>
    <x v="0"/>
  </r>
  <r>
    <s v="eessi-pensjon-pdl-produsent"/>
    <x v="2747"/>
    <x v="7"/>
    <x v="1"/>
    <x v="2870"/>
    <s v="F dropper oppdatering om bruker har adressebeskyttelse"/>
    <x v="2"/>
    <n v="2"/>
    <x v="1"/>
    <x v="1"/>
    <x v="1"/>
    <x v="2"/>
    <x v="1"/>
    <x v="0"/>
  </r>
  <r>
    <s v="eessi-pensjon-pdl-produsent"/>
    <x v="2748"/>
    <x v="7"/>
    <x v="1"/>
    <x v="2871"/>
    <s v="t lagt til test for postboksadresse i gatefelt samt ryddet litt"/>
    <x v="9"/>
    <n v="1"/>
    <x v="1"/>
    <x v="1"/>
    <x v="1"/>
    <x v="9"/>
    <x v="0"/>
    <x v="0"/>
  </r>
  <r>
    <s v="eessi-pensjon-pdl-produsent"/>
    <x v="2749"/>
    <x v="7"/>
    <x v="1"/>
    <x v="2872"/>
    <s v="t trukket ut eddy-adresser i konstanter"/>
    <x v="9"/>
    <n v="1"/>
    <x v="1"/>
    <x v="1"/>
    <x v="1"/>
    <x v="9"/>
    <x v="0"/>
    <x v="0"/>
  </r>
  <r>
    <s v="eessi-pensjon-pdl-produsent"/>
    <x v="2750"/>
    <x v="7"/>
    <x v="1"/>
    <x v="2873"/>
    <s v="F dropper å oppdatere gyldige datoer dersom pdl-adressen har dagens dato"/>
    <x v="2"/>
    <n v="2"/>
    <x v="1"/>
    <x v="1"/>
    <x v="1"/>
    <x v="2"/>
    <x v="1"/>
    <x v="0"/>
  </r>
  <r>
    <s v="eessi-pensjon-pdl-produsent"/>
    <x v="2751"/>
    <x v="7"/>
    <x v="1"/>
    <x v="2874"/>
    <s v="t trekker ut eddyAdresser i egne metoder"/>
    <x v="9"/>
    <n v="1"/>
    <x v="1"/>
    <x v="1"/>
    <x v="1"/>
    <x v="9"/>
    <x v="0"/>
    <x v="0"/>
  </r>
  <r>
    <s v="eessi-pensjon-pdl-produsent"/>
    <x v="2752"/>
    <x v="7"/>
    <x v="1"/>
    <x v="2875"/>
    <s v="t rydder i test for adresse fra annet land enn avsenderland"/>
    <x v="9"/>
    <n v="1"/>
    <x v="1"/>
    <x v="1"/>
    <x v="1"/>
    <x v="9"/>
    <x v="0"/>
    <x v="0"/>
  </r>
  <r>
    <s v="eessi-pensjon-pdl-produsent"/>
    <x v="2753"/>
    <x v="7"/>
    <x v="1"/>
    <x v="2876"/>
    <s v="t sorterer adresseelementer, forenkler sammenlikning"/>
    <x v="9"/>
    <n v="1"/>
    <x v="1"/>
    <x v="1"/>
    <x v="1"/>
    <x v="9"/>
    <x v="0"/>
    <x v="0"/>
  </r>
  <r>
    <s v="eessi-pensjon-pdl-produsent"/>
    <x v="2754"/>
    <x v="7"/>
    <x v="1"/>
    <x v="2877"/>
    <s v="t Gjør datoer mer synlig i test"/>
    <x v="9"/>
    <n v="1"/>
    <x v="1"/>
    <x v="1"/>
    <x v="1"/>
    <x v="9"/>
    <x v="0"/>
    <x v="0"/>
  </r>
  <r>
    <s v="eessi-pensjon-pdl-produsent"/>
    <x v="2755"/>
    <x v="7"/>
    <x v="1"/>
    <x v="2878"/>
    <s v="f utelater sjekk av at avsenderland og adresseland er likt for q"/>
    <x v="2"/>
    <n v="1"/>
    <x v="1"/>
    <x v="1"/>
    <x v="1"/>
    <x v="2"/>
    <x v="0"/>
    <x v="0"/>
  </r>
  <r>
    <s v="eessi-pensjon-pdl-produsent"/>
    <x v="2756"/>
    <x v="7"/>
    <x v="1"/>
    <x v="2879"/>
    <s v="f Legger til sjekk for at testdata ikke kommer inn i prod"/>
    <x v="2"/>
    <n v="1"/>
    <x v="1"/>
    <x v="1"/>
    <x v="1"/>
    <x v="2"/>
    <x v="0"/>
    <x v="0"/>
  </r>
  <r>
    <s v="eessi-pensjon-pdl-produsent"/>
    <x v="2757"/>
    <x v="7"/>
    <x v="1"/>
    <x v="2880"/>
    <s v="F reduserer antall PDL-kall ved å sjekke SED først"/>
    <x v="2"/>
    <n v="2"/>
    <x v="1"/>
    <x v="1"/>
    <x v="1"/>
    <x v="2"/>
    <x v="1"/>
    <x v="0"/>
  </r>
  <r>
    <s v="eessi-pensjon-pdl-produsent"/>
    <x v="2758"/>
    <x v="7"/>
    <x v="1"/>
    <x v="2881"/>
    <s v="E oppgraderer ep-personoppslag -&gt; '11.2.17'"/>
    <x v="3"/>
    <n v="2"/>
    <x v="1"/>
    <x v="0"/>
    <x v="0"/>
    <x v="3"/>
    <x v="1"/>
    <x v="0"/>
  </r>
  <r>
    <s v="eessi-pensjon-pdl-produsent"/>
    <x v="2759"/>
    <x v="7"/>
    <x v="1"/>
    <x v="2882"/>
    <s v="E oppgraderer ep-metrics -&gt; '0.5.9'"/>
    <x v="3"/>
    <n v="2"/>
    <x v="1"/>
    <x v="0"/>
    <x v="0"/>
    <x v="3"/>
    <x v="1"/>
    <x v="0"/>
  </r>
  <r>
    <s v="eessi-pensjon-pdl-produsent"/>
    <x v="2760"/>
    <x v="7"/>
    <x v="1"/>
    <x v="2883"/>
    <s v="E oppgraderer ep-logging -&gt; '1.0.36'"/>
    <x v="3"/>
    <n v="2"/>
    <x v="1"/>
    <x v="0"/>
    <x v="0"/>
    <x v="3"/>
    <x v="1"/>
    <x v="0"/>
  </r>
  <r>
    <s v="eessi-pensjon-pdl-produsent"/>
    <x v="2761"/>
    <x v="7"/>
    <x v="1"/>
    <x v="2884"/>
    <s v="E oppgraderer org.owasp.dependencycheck -&gt; &quot;7.1.2&quot;"/>
    <x v="3"/>
    <n v="2"/>
    <x v="1"/>
    <x v="0"/>
    <x v="0"/>
    <x v="3"/>
    <x v="1"/>
    <x v="0"/>
  </r>
  <r>
    <s v="eessi-pensjon-pdl-produsent"/>
    <x v="2762"/>
    <x v="7"/>
    <x v="1"/>
    <x v="2885"/>
    <s v="E oppgraderer io.spring.dependency-management -&gt; &quot;1.0.13.RELEASE&quot;"/>
    <x v="3"/>
    <n v="2"/>
    <x v="1"/>
    <x v="0"/>
    <x v="0"/>
    <x v="3"/>
    <x v="1"/>
    <x v="0"/>
  </r>
  <r>
    <s v="eessi-pensjon-pdl-produsent"/>
    <x v="2763"/>
    <x v="7"/>
    <x v="1"/>
    <x v="2886"/>
    <s v="E oppgraderer org.springframework.boot -&gt; '2.7.3'"/>
    <x v="3"/>
    <n v="2"/>
    <x v="1"/>
    <x v="0"/>
    <x v="0"/>
    <x v="3"/>
    <x v="1"/>
    <x v="0"/>
  </r>
  <r>
    <s v="eessi-pensjon-pdl-produsent"/>
    <x v="2764"/>
    <x v="7"/>
    <x v="1"/>
    <x v="2887"/>
    <s v="e rydder i mock-server-avhengigheter"/>
    <x v="0"/>
    <n v="1"/>
    <x v="1"/>
    <x v="0"/>
    <x v="0"/>
    <x v="0"/>
    <x v="0"/>
    <x v="0"/>
  </r>
  <r>
    <s v="eessi-pensjon-pdl-produsent"/>
    <x v="2765"/>
    <x v="7"/>
    <x v="1"/>
    <x v="2888"/>
    <s v="f legger inn validering på avsenderland er ulikt adresseland"/>
    <x v="2"/>
    <n v="1"/>
    <x v="1"/>
    <x v="1"/>
    <x v="1"/>
    <x v="2"/>
    <x v="0"/>
    <x v="0"/>
  </r>
  <r>
    <s v="eessi-pensjon-pdl-produsent"/>
    <x v="2766"/>
    <x v="7"/>
    <x v="1"/>
    <x v="2889"/>
    <s v="E oppgraderer mockserver-client-java -&gt; '5.14.0'"/>
    <x v="3"/>
    <n v="2"/>
    <x v="1"/>
    <x v="0"/>
    <x v="0"/>
    <x v="3"/>
    <x v="1"/>
    <x v="0"/>
  </r>
  <r>
    <s v="eessi-pensjon-pdl-produsent"/>
    <x v="2767"/>
    <x v="7"/>
    <x v="1"/>
    <x v="2890"/>
    <s v="F går utenom onprem-proxy i prod"/>
    <x v="2"/>
    <n v="2"/>
    <x v="1"/>
    <x v="1"/>
    <x v="1"/>
    <x v="2"/>
    <x v="1"/>
    <x v="0"/>
  </r>
  <r>
    <s v="eessi-pensjon-pdl-produsent"/>
    <x v="2768"/>
    <x v="7"/>
    <x v="1"/>
    <x v="2891"/>
    <s v="F legger på avsenderLand i kilde til PDL"/>
    <x v="2"/>
    <n v="2"/>
    <x v="1"/>
    <x v="1"/>
    <x v="1"/>
    <x v="2"/>
    <x v="1"/>
    <x v="0"/>
  </r>
  <r>
    <s v="eessi-pensjon-pdl-produsent"/>
    <x v="2769"/>
    <x v="7"/>
    <x v="1"/>
    <x v="2892"/>
    <s v="B faktisk-faktisk(?) bruke proxy i Q ..."/>
    <x v="8"/>
    <n v="2"/>
    <x v="1"/>
    <x v="1"/>
    <x v="1"/>
    <x v="8"/>
    <x v="1"/>
    <x v="0"/>
  </r>
  <r>
    <s v="eessi-pensjon-pdl-produsent"/>
    <x v="2770"/>
    <x v="7"/>
    <x v="1"/>
    <x v="2893"/>
    <s v="B faktisk ikke bruke proxy i Q ..."/>
    <x v="8"/>
    <n v="2"/>
    <x v="1"/>
    <x v="1"/>
    <x v="1"/>
    <x v="8"/>
    <x v="1"/>
    <x v="0"/>
  </r>
  <r>
    <s v="eessi-pensjon-pdl-produsent"/>
    <x v="2771"/>
    <x v="7"/>
    <x v="1"/>
    <x v="2894"/>
    <s v="Merge pull request #33 from navikt/feature/bypass-proxy-for-pdl-mottak"/>
    <x v="7"/>
    <n v="5"/>
    <x v="1"/>
    <x v="0"/>
    <x v="1"/>
    <x v="7"/>
    <x v="2"/>
    <x v="1"/>
  </r>
  <r>
    <s v="eessi-pensjon-pdl-produsent"/>
    <x v="2772"/>
    <x v="7"/>
    <x v="1"/>
    <x v="2895"/>
    <s v="f endrer fra avsenderId til avsenderNavn (instiusjons navn) som kilde til PDL"/>
    <x v="2"/>
    <n v="1"/>
    <x v="1"/>
    <x v="1"/>
    <x v="1"/>
    <x v="2"/>
    <x v="0"/>
    <x v="0"/>
  </r>
  <r>
    <s v="eessi-pensjon-pdl-produsent"/>
    <x v="2773"/>
    <x v="7"/>
    <x v="1"/>
    <x v="2896"/>
    <s v="d kommentar om gyldig-fom-dato ved oppdatering"/>
    <x v="4"/>
    <n v="1"/>
    <x v="1"/>
    <x v="1"/>
    <x v="1"/>
    <x v="4"/>
    <x v="0"/>
    <x v="0"/>
  </r>
  <r>
    <s v="eessi-pensjon-pdl-produsent"/>
    <x v="2773"/>
    <x v="7"/>
    <x v="1"/>
    <x v="2897"/>
    <s v="F legger til avsenderID (instiusjonskode) som kilde til PDL"/>
    <x v="2"/>
    <n v="2"/>
    <x v="1"/>
    <x v="1"/>
    <x v="1"/>
    <x v="2"/>
    <x v="1"/>
    <x v="0"/>
  </r>
  <r>
    <s v="eessi-pensjon-pdl-produsent"/>
    <x v="2773"/>
    <x v="7"/>
    <x v="1"/>
    <x v="2898"/>
    <s v="f legger til opplysningsId på endringsmelding"/>
    <x v="2"/>
    <n v="1"/>
    <x v="1"/>
    <x v="1"/>
    <x v="1"/>
    <x v="2"/>
    <x v="0"/>
    <x v="0"/>
  </r>
  <r>
    <s v="eessi-pensjon-pdl-produsent"/>
    <x v="2774"/>
    <x v="7"/>
    <x v="1"/>
    <x v="2899"/>
    <s v="d advarsel knyttet til prodsetting av adresseoppdatering"/>
    <x v="4"/>
    <n v="1"/>
    <x v="1"/>
    <x v="1"/>
    <x v="1"/>
    <x v="4"/>
    <x v="0"/>
    <x v="0"/>
  </r>
  <r>
    <s v="eessi-pensjon-pdl-produsent"/>
    <x v="2775"/>
    <x v="7"/>
    <x v="1"/>
    <x v="2900"/>
    <s v="e legger til (kun) konfig for pdl-mottak (via brannmur)"/>
    <x v="0"/>
    <n v="1"/>
    <x v="1"/>
    <x v="0"/>
    <x v="0"/>
    <x v="0"/>
    <x v="0"/>
    <x v="0"/>
  </r>
  <r>
    <s v="eessi-pensjon-pdl-produsent"/>
    <x v="2776"/>
    <x v="7"/>
    <x v="1"/>
    <x v="2901"/>
    <s v="E!! kontakte pdl-mottak via brannmur fremfor proxy"/>
    <x v="0"/>
    <n v="3"/>
    <x v="1"/>
    <x v="0"/>
    <x v="0"/>
    <x v="0"/>
    <x v="3"/>
    <x v="0"/>
  </r>
  <r>
    <s v="eessi-pensjon-pdl-produsent"/>
    <x v="2777"/>
    <x v="7"/>
    <x v="1"/>
    <x v="2902"/>
    <s v="E oppdatering av ep-biblioteker til siste versjon, der bib. inkl token oppdatering 1.3 - 2.0.13"/>
    <x v="0"/>
    <n v="2"/>
    <x v="1"/>
    <x v="0"/>
    <x v="0"/>
    <x v="0"/>
    <x v="1"/>
    <x v="0"/>
  </r>
  <r>
    <s v="eessi-pensjon-pdl-produsent"/>
    <x v="2778"/>
    <x v="7"/>
    <x v="1"/>
    <x v="2903"/>
    <s v="f legger til request/response logging, inkl BufferingClientHttpRequestFactory"/>
    <x v="2"/>
    <n v="1"/>
    <x v="1"/>
    <x v="1"/>
    <x v="1"/>
    <x v="2"/>
    <x v="0"/>
    <x v="0"/>
  </r>
  <r>
    <s v="eessi-pensjon-pdl-produsent"/>
    <x v="2779"/>
    <x v="7"/>
    <x v="1"/>
    <x v="2904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3"/>
    <n v="2"/>
    <x v="1"/>
    <x v="0"/>
    <x v="0"/>
    <x v="3"/>
    <x v="1"/>
    <x v="0"/>
  </r>
  <r>
    <s v="eessi-pensjon-pdl-produsent"/>
    <x v="2780"/>
    <x v="7"/>
    <x v="1"/>
    <x v="2905"/>
    <s v="B fikser @type på endringsmelding utenlandsk adresse"/>
    <x v="8"/>
    <n v="2"/>
    <x v="1"/>
    <x v="1"/>
    <x v="1"/>
    <x v="8"/>
    <x v="1"/>
    <x v="0"/>
  </r>
  <r>
    <s v="eessi-pensjon-pdl-produsent"/>
    <x v="2781"/>
    <x v="7"/>
    <x v="1"/>
    <x v="2906"/>
    <s v="Revert &quot;f legger til request/response-logging (i test)&quot;"/>
    <x v="2"/>
    <n v="1"/>
    <x v="1"/>
    <x v="1"/>
    <x v="1"/>
    <x v="2"/>
    <x v="0"/>
    <x v="0"/>
  </r>
  <r>
    <s v="eessi-pensjon-pdl-produsent"/>
    <x v="2782"/>
    <x v="7"/>
    <x v="1"/>
    <x v="2907"/>
    <s v="F fjerner retry mot EUX v/ResourceAccessException"/>
    <x v="2"/>
    <n v="2"/>
    <x v="1"/>
    <x v="1"/>
    <x v="1"/>
    <x v="2"/>
    <x v="1"/>
    <x v="0"/>
  </r>
  <r>
    <s v="eessi-pensjon-pdl-produsent"/>
    <x v="2783"/>
    <x v="7"/>
    <x v="1"/>
    <x v="2908"/>
    <s v="F kaster exception/stopper listener ved feil i adresseoppdatering"/>
    <x v="2"/>
    <n v="2"/>
    <x v="1"/>
    <x v="1"/>
    <x v="1"/>
    <x v="2"/>
    <x v="1"/>
    <x v="0"/>
  </r>
  <r>
    <s v="eessi-pensjon-pdl-produsent"/>
    <x v="2784"/>
    <x v="7"/>
    <x v="1"/>
    <x v="2909"/>
    <s v="d endrer logging fra debug til info"/>
    <x v="4"/>
    <n v="1"/>
    <x v="1"/>
    <x v="1"/>
    <x v="1"/>
    <x v="4"/>
    <x v="0"/>
    <x v="0"/>
  </r>
  <r>
    <s v="eessi-pensjon-pdl-produsent"/>
    <x v="2785"/>
    <x v="7"/>
    <x v="1"/>
    <x v="2910"/>
    <s v="F enabler retry mot EUX v/ResourceAccessException"/>
    <x v="2"/>
    <n v="2"/>
    <x v="1"/>
    <x v="1"/>
    <x v="1"/>
    <x v="2"/>
    <x v="1"/>
    <x v="0"/>
  </r>
  <r>
    <s v="eessi-pensjon-pdl-produsent"/>
    <x v="2786"/>
    <x v="7"/>
    <x v="1"/>
    <x v="2911"/>
    <s v="F enabler KafkaStoppingErrorHandler i test"/>
    <x v="2"/>
    <n v="2"/>
    <x v="1"/>
    <x v="1"/>
    <x v="1"/>
    <x v="2"/>
    <x v="1"/>
    <x v="0"/>
  </r>
  <r>
    <s v="eessi-pensjon-pdl-produsent"/>
    <x v="2787"/>
    <x v="7"/>
    <x v="1"/>
    <x v="2912"/>
    <s v="e skru på treatWarningsAsErrors"/>
    <x v="0"/>
    <n v="1"/>
    <x v="1"/>
    <x v="0"/>
    <x v="0"/>
    <x v="0"/>
    <x v="0"/>
    <x v="0"/>
  </r>
  <r>
    <s v="eessi-pensjon-pdl-produsent"/>
    <x v="2788"/>
    <x v="7"/>
    <x v="1"/>
    <x v="2913"/>
    <s v="B legger tilbake manglende nivå i endringsmelding til PDL"/>
    <x v="8"/>
    <n v="2"/>
    <x v="1"/>
    <x v="1"/>
    <x v="1"/>
    <x v="8"/>
    <x v="1"/>
    <x v="0"/>
  </r>
  <r>
    <s v="eessi-pensjon-pdl-produsent"/>
    <x v="2789"/>
    <x v="7"/>
    <x v="1"/>
    <x v="2914"/>
    <s v="E fjerner appdynamics"/>
    <x v="0"/>
    <n v="2"/>
    <x v="1"/>
    <x v="0"/>
    <x v="0"/>
    <x v="0"/>
    <x v="1"/>
    <x v="0"/>
  </r>
  <r>
    <s v="eessi-pensjon-pdl-produsent"/>
    <x v="2790"/>
    <x v="7"/>
    <x v="1"/>
    <x v="2915"/>
    <s v="t rydder i test"/>
    <x v="9"/>
    <n v="1"/>
    <x v="1"/>
    <x v="1"/>
    <x v="1"/>
    <x v="9"/>
    <x v="0"/>
    <x v="0"/>
  </r>
  <r>
    <s v="eessi-pensjon-pdl-produsent"/>
    <x v="2791"/>
    <x v="7"/>
    <x v="1"/>
    <x v="2916"/>
    <s v="f legger til request/response-logging (i test)"/>
    <x v="2"/>
    <n v="1"/>
    <x v="1"/>
    <x v="1"/>
    <x v="1"/>
    <x v="2"/>
    <x v="0"/>
    <x v="0"/>
  </r>
  <r>
    <s v="eessi-pensjon-pdl-produsent"/>
    <x v="2792"/>
    <x v="7"/>
    <x v="1"/>
    <x v="2917"/>
    <s v="f legger til litt debug-logging"/>
    <x v="2"/>
    <n v="1"/>
    <x v="1"/>
    <x v="1"/>
    <x v="1"/>
    <x v="2"/>
    <x v="0"/>
    <x v="0"/>
  </r>
  <r>
    <s v="eessi-pensjon-pdl-produsent"/>
    <x v="2793"/>
    <x v="7"/>
    <x v="1"/>
    <x v="2918"/>
    <s v="R!! omskrevet algoritme for adresseoppdatering"/>
    <x v="1"/>
    <n v="3"/>
    <x v="1"/>
    <x v="1"/>
    <x v="1"/>
    <x v="1"/>
    <x v="3"/>
    <x v="0"/>
  </r>
  <r>
    <s v="eessi-pensjon-pdl-produsent"/>
    <x v="2794"/>
    <x v="7"/>
    <x v="1"/>
    <x v="2919"/>
    <s v="*** WIP"/>
    <x v="7"/>
    <n v="4"/>
    <x v="1"/>
    <x v="0"/>
    <x v="1"/>
    <x v="7"/>
    <x v="4"/>
    <x v="1"/>
  </r>
  <r>
    <s v="eessi-pensjon-pdl-produsent"/>
    <x v="2795"/>
    <x v="7"/>
    <x v="1"/>
    <x v="2920"/>
    <s v="R!! rydding i Adresseoppdatering"/>
    <x v="1"/>
    <n v="3"/>
    <x v="1"/>
    <x v="1"/>
    <x v="1"/>
    <x v="1"/>
    <x v="3"/>
    <x v="0"/>
  </r>
  <r>
    <s v="eessi-pensjon-pdl-produsent"/>
    <x v="2796"/>
    <x v="7"/>
    <x v="1"/>
    <x v="2921"/>
    <s v="d noen kommentarer på alleGyldigeSEDForBuc"/>
    <x v="4"/>
    <n v="1"/>
    <x v="1"/>
    <x v="1"/>
    <x v="1"/>
    <x v="4"/>
    <x v="0"/>
    <x v="0"/>
  </r>
  <r>
    <s v="eessi-pensjon-pdl-produsent"/>
    <x v="2797"/>
    <x v="7"/>
    <x v="1"/>
    <x v="2922"/>
    <s v="r rename GyldigeHendelser -&gt; RelevanteHendelser"/>
    <x v="1"/>
    <n v="1"/>
    <x v="1"/>
    <x v="1"/>
    <x v="1"/>
    <x v="1"/>
    <x v="0"/>
    <x v="0"/>
  </r>
  <r>
    <s v="eessi-pensjon-pdl-produsent"/>
    <x v="2798"/>
    <x v="7"/>
    <x v="1"/>
    <x v="2923"/>
    <s v="r rename SedHendelseModel -&gt; SedHendelse"/>
    <x v="1"/>
    <n v="1"/>
    <x v="1"/>
    <x v="1"/>
    <x v="1"/>
    <x v="1"/>
    <x v="0"/>
    <x v="0"/>
  </r>
  <r>
    <s v="eessi-pensjon-pdl-produsent"/>
    <x v="2799"/>
    <x v="7"/>
    <x v="1"/>
    <x v="2924"/>
    <s v="E oppgraderer com.google.cloud 26.0.0 -&gt; 26.1.0"/>
    <x v="3"/>
    <n v="2"/>
    <x v="1"/>
    <x v="0"/>
    <x v="0"/>
    <x v="3"/>
    <x v="1"/>
    <x v="0"/>
  </r>
  <r>
    <s v="eessi-pensjon-pdl-produsent"/>
    <x v="2800"/>
    <x v="7"/>
    <x v="1"/>
    <x v="2925"/>
    <s v="Merge pull request #31 from navikt/feature/utenlandskadresse"/>
    <x v="7"/>
    <n v="5"/>
    <x v="1"/>
    <x v="0"/>
    <x v="1"/>
    <x v="7"/>
    <x v="2"/>
    <x v="1"/>
  </r>
  <r>
    <s v="eessi-pensjon-pdl-produsent"/>
    <x v="2801"/>
    <x v="7"/>
    <x v="1"/>
    <x v="2926"/>
    <s v="F!! Like adresser oppdateres i PDL med nye datoer (ikke i PROD)"/>
    <x v="2"/>
    <n v="3"/>
    <x v="1"/>
    <x v="1"/>
    <x v="1"/>
    <x v="2"/>
    <x v="3"/>
    <x v="0"/>
  </r>
  <r>
    <s v="eessi-pensjon-pdl-produsent"/>
    <x v="2802"/>
    <x v="7"/>
    <x v="1"/>
    <x v="2927"/>
    <s v="*** WIP"/>
    <x v="7"/>
    <n v="4"/>
    <x v="1"/>
    <x v="0"/>
    <x v="1"/>
    <x v="7"/>
    <x v="4"/>
    <x v="1"/>
  </r>
  <r>
    <s v="eessi-pensjon-pdl-produsent"/>
    <x v="2803"/>
    <x v="7"/>
    <x v="1"/>
    <x v="2928"/>
    <s v="t hopper over kafka i integrasjonstester"/>
    <x v="9"/>
    <n v="1"/>
    <x v="1"/>
    <x v="1"/>
    <x v="1"/>
    <x v="9"/>
    <x v="0"/>
    <x v="0"/>
  </r>
  <r>
    <s v="eessi-pensjon-pdl-produsent"/>
    <x v="2804"/>
    <x v="7"/>
    <x v="1"/>
    <x v="2929"/>
    <s v="Merge remote-tracking branch 'origin/feature/utenlandskadresse' into feature/utenlandskadresse"/>
    <x v="7"/>
    <n v="5"/>
    <x v="1"/>
    <x v="0"/>
    <x v="1"/>
    <x v="7"/>
    <x v="2"/>
    <x v="1"/>
  </r>
  <r>
    <s v="eessi-pensjon-pdl-produsent"/>
    <x v="2805"/>
    <x v="7"/>
    <x v="1"/>
    <x v="2930"/>
    <s v="t legger inn test for validering av adresse der pdl og sed er like"/>
    <x v="9"/>
    <n v="1"/>
    <x v="1"/>
    <x v="1"/>
    <x v="1"/>
    <x v="9"/>
    <x v="0"/>
    <x v="0"/>
  </r>
  <r>
    <s v="eessi-pensjon-pdl-produsent"/>
    <x v="2806"/>
    <x v="7"/>
    <x v="1"/>
    <x v="2931"/>
    <s v="t rename test helper method"/>
    <x v="9"/>
    <n v="1"/>
    <x v="1"/>
    <x v="1"/>
    <x v="1"/>
    <x v="9"/>
    <x v="0"/>
    <x v="0"/>
  </r>
  <r>
    <s v="eessi-pensjon-pdl-produsent"/>
    <x v="2807"/>
    <x v="7"/>
    <x v="1"/>
    <x v="2932"/>
    <s v="R flytt mockBuc()-metode"/>
    <x v="1"/>
    <n v="2"/>
    <x v="1"/>
    <x v="1"/>
    <x v="1"/>
    <x v="1"/>
    <x v="1"/>
    <x v="0"/>
  </r>
  <r>
    <s v="eessi-pensjon-pdl-produsent"/>
    <x v="2808"/>
    <x v="7"/>
    <x v="1"/>
    <x v="2933"/>
    <s v="r inline mockForenkletSED"/>
    <x v="1"/>
    <n v="1"/>
    <x v="1"/>
    <x v="1"/>
    <x v="1"/>
    <x v="1"/>
    <x v="0"/>
    <x v="0"/>
  </r>
  <r>
    <s v="eessi-pensjon-pdl-produsent"/>
    <x v="2809"/>
    <x v="7"/>
    <x v="1"/>
    <x v="2934"/>
    <s v="R flytter oppdaterUtenlandskKontaktadresse inn i egen klasse"/>
    <x v="1"/>
    <n v="2"/>
    <x v="1"/>
    <x v="1"/>
    <x v="1"/>
    <x v="1"/>
    <x v="1"/>
    <x v="0"/>
  </r>
  <r>
    <s v="eessi-pensjon-pdl-produsent"/>
    <x v="2810"/>
    <x v="7"/>
    <x v="1"/>
    <x v="2935"/>
    <s v="r extract/inline method oppdaterUtenlandskKontaktadresse"/>
    <x v="1"/>
    <n v="1"/>
    <x v="1"/>
    <x v="1"/>
    <x v="1"/>
    <x v="1"/>
    <x v="0"/>
    <x v="0"/>
  </r>
  <r>
    <s v="eessi-pensjon-pdl-produsent"/>
    <x v="2811"/>
    <x v="7"/>
    <x v="1"/>
    <x v="2936"/>
    <s v="r flytter diverse klasser til riktigere pakke"/>
    <x v="1"/>
    <n v="1"/>
    <x v="1"/>
    <x v="1"/>
    <x v="1"/>
    <x v="1"/>
    <x v="0"/>
    <x v="0"/>
  </r>
  <r>
    <s v="eessi-pensjon-pdl-produsent"/>
    <x v="2812"/>
    <x v="7"/>
    <x v="1"/>
    <x v="2937"/>
    <s v="t flytter PersonMock"/>
    <x v="9"/>
    <n v="1"/>
    <x v="1"/>
    <x v="1"/>
    <x v="1"/>
    <x v="9"/>
    <x v="0"/>
    <x v="0"/>
  </r>
  <r>
    <s v="eessi-pensjon-pdl-produsent"/>
    <x v="2813"/>
    <x v="7"/>
    <x v="1"/>
    <x v="2938"/>
    <s v="r flyttet PDLFiltrering til filtrering-pakka"/>
    <x v="1"/>
    <n v="1"/>
    <x v="1"/>
    <x v="1"/>
    <x v="1"/>
    <x v="1"/>
    <x v="0"/>
    <x v="0"/>
  </r>
  <r>
    <s v="eessi-pensjon-pdl-produsent"/>
    <x v="2814"/>
    <x v="7"/>
    <x v="1"/>
    <x v="2939"/>
    <s v="t disabler struktur-test inntil videre"/>
    <x v="9"/>
    <n v="1"/>
    <x v="1"/>
    <x v="1"/>
    <x v="1"/>
    <x v="9"/>
    <x v="0"/>
    <x v="0"/>
  </r>
  <r>
    <s v="eessi-pensjon-pdl-produsent"/>
    <x v="2815"/>
    <x v="7"/>
    <x v="1"/>
    <x v="2940"/>
    <s v="t fjerner STS mock"/>
    <x v="9"/>
    <n v="1"/>
    <x v="1"/>
    <x v="1"/>
    <x v="1"/>
    <x v="9"/>
    <x v="0"/>
    <x v="0"/>
  </r>
  <r>
    <s v="eessi-pensjon-pdl-produsent"/>
    <x v="2816"/>
    <x v="7"/>
    <x v="1"/>
    <x v="2941"/>
    <s v="t trekker ut wait for at latch skal resettes"/>
    <x v="9"/>
    <n v="1"/>
    <x v="1"/>
    <x v="1"/>
    <x v="1"/>
    <x v="9"/>
    <x v="0"/>
    <x v="0"/>
  </r>
  <r>
    <s v="eessi-pensjon-pdl-produsent"/>
    <x v="2817"/>
    <x v="7"/>
    <x v="1"/>
    <x v="2942"/>
    <s v="t forenkler sending av kafka melding"/>
    <x v="9"/>
    <n v="1"/>
    <x v="1"/>
    <x v="1"/>
    <x v="1"/>
    <x v="9"/>
    <x v="0"/>
    <x v="0"/>
  </r>
  <r>
    <s v="eessi-pensjon-pdl-produsent"/>
    <x v="2818"/>
    <x v="7"/>
    <x v="1"/>
    <x v="2943"/>
    <s v="f forenkling av tilganger - endrer euxDokumenthelper til euxservice - trekker ut metode i sedlistneradresse - forenker euxservice"/>
    <x v="2"/>
    <n v="1"/>
    <x v="1"/>
    <x v="1"/>
    <x v="1"/>
    <x v="2"/>
    <x v="0"/>
    <x v="0"/>
  </r>
  <r>
    <s v="eessi-pensjon-pdl-produsent"/>
    <x v="2819"/>
    <x v="7"/>
    <x v="1"/>
    <x v="2944"/>
    <s v="d logging kandidater for validering mot PDL"/>
    <x v="4"/>
    <n v="1"/>
    <x v="1"/>
    <x v="1"/>
    <x v="1"/>
    <x v="4"/>
    <x v="0"/>
    <x v="0"/>
  </r>
  <r>
    <s v="eessi-pensjon-pdl-produsent"/>
    <x v="2820"/>
    <x v="7"/>
    <x v="1"/>
    <x v="2945"/>
    <s v="r legger til endringsmelding som arvet object for adresse og ident"/>
    <x v="1"/>
    <n v="1"/>
    <x v="1"/>
    <x v="1"/>
    <x v="1"/>
    <x v="1"/>
    <x v="0"/>
    <x v="0"/>
  </r>
  <r>
    <s v="eessi-pensjon-pdl-produsent"/>
    <x v="2821"/>
    <x v="7"/>
    <x v="1"/>
    <x v="2946"/>
    <s v="f Lagt til noe logikk for adresse med test"/>
    <x v="2"/>
    <n v="1"/>
    <x v="1"/>
    <x v="1"/>
    <x v="1"/>
    <x v="2"/>
    <x v="0"/>
    <x v="0"/>
  </r>
  <r>
    <s v="eessi-pensjon-pdl-produsent"/>
    <x v="2822"/>
    <x v="7"/>
    <x v="1"/>
    <x v="2947"/>
    <s v="t Fikser to tester"/>
    <x v="9"/>
    <n v="1"/>
    <x v="1"/>
    <x v="1"/>
    <x v="1"/>
    <x v="9"/>
    <x v="0"/>
    <x v="0"/>
  </r>
  <r>
    <s v="eessi-pensjon-pdl-produsent"/>
    <x v="2823"/>
    <x v="7"/>
    <x v="1"/>
    <x v="2948"/>
    <s v="t Fikser archTest til å inkludere pdlOppdatering"/>
    <x v="9"/>
    <n v="1"/>
    <x v="1"/>
    <x v="1"/>
    <x v="1"/>
    <x v="9"/>
    <x v="0"/>
    <x v="0"/>
  </r>
  <r>
    <s v="eessi-pensjon-pdl-produsent"/>
    <x v="2824"/>
    <x v="7"/>
    <x v="1"/>
    <x v="2949"/>
    <s v="r restrukturering av mapper og fiksing av archtest"/>
    <x v="1"/>
    <n v="1"/>
    <x v="1"/>
    <x v="1"/>
    <x v="1"/>
    <x v="1"/>
    <x v="0"/>
    <x v="0"/>
  </r>
  <r>
    <s v="eessi-pensjon-pdl-produsent"/>
    <x v="2825"/>
    <x v="7"/>
    <x v="1"/>
    <x v="2950"/>
    <s v="-t fixer feil med serialisering av Endringsmelding"/>
    <x v="7"/>
    <n v="5"/>
    <x v="1"/>
    <x v="0"/>
    <x v="1"/>
    <x v="7"/>
    <x v="2"/>
    <x v="1"/>
  </r>
  <r>
    <s v="eessi-pensjon-pdl-produsent"/>
    <x v="2826"/>
    <x v="7"/>
    <x v="1"/>
    <x v="2951"/>
    <s v="-t jobber litt videre med json og enum"/>
    <x v="7"/>
    <n v="5"/>
    <x v="1"/>
    <x v="0"/>
    <x v="1"/>
    <x v="7"/>
    <x v="2"/>
    <x v="1"/>
  </r>
  <r>
    <s v="eessi-pensjon-pdl-produsent"/>
    <x v="2827"/>
    <x v="7"/>
    <x v="1"/>
    <x v="2952"/>
    <s v="R Refactorering av AdresseListener"/>
    <x v="1"/>
    <n v="2"/>
    <x v="1"/>
    <x v="1"/>
    <x v="1"/>
    <x v="1"/>
    <x v="1"/>
    <x v="0"/>
  </r>
  <r>
    <s v="eessi-pensjon-pdl-produsent"/>
    <x v="2828"/>
    <x v="7"/>
    <x v="1"/>
    <x v="2953"/>
    <s v="F Legger til valideringmetoder med tester"/>
    <x v="2"/>
    <n v="2"/>
    <x v="1"/>
    <x v="1"/>
    <x v="1"/>
    <x v="2"/>
    <x v="1"/>
    <x v="0"/>
  </r>
  <r>
    <s v="eessi-pensjon-pdl-produsent"/>
    <x v="2829"/>
    <x v="7"/>
    <x v="1"/>
    <x v="2954"/>
    <s v="R legger inn validering for adresse"/>
    <x v="1"/>
    <n v="2"/>
    <x v="1"/>
    <x v="1"/>
    <x v="1"/>
    <x v="1"/>
    <x v="1"/>
    <x v="0"/>
  </r>
  <r>
    <s v="eessi-pensjon-pdl-produsent"/>
    <x v="2830"/>
    <x v="7"/>
    <x v="1"/>
    <x v="2955"/>
    <s v="R!! refaktorering og rydding (#30)"/>
    <x v="1"/>
    <n v="3"/>
    <x v="1"/>
    <x v="1"/>
    <x v="1"/>
    <x v="1"/>
    <x v="3"/>
    <x v="0"/>
  </r>
  <r>
    <s v="eessi-pensjon-pdl-produsent"/>
    <x v="2831"/>
    <x v="7"/>
    <x v="1"/>
    <x v="2956"/>
    <s v="e Legger til kafkaconfig for utenlandskAdresse"/>
    <x v="0"/>
    <n v="1"/>
    <x v="1"/>
    <x v="0"/>
    <x v="0"/>
    <x v="0"/>
    <x v="0"/>
    <x v="0"/>
  </r>
  <r>
    <s v="eessi-pensjon-pdl-produsent"/>
    <x v="2832"/>
    <x v="7"/>
    <x v="1"/>
    <x v="2957"/>
    <s v="E oppgraderer mockk -&gt; testImplementation('io.mockk:mockk:1.12.5')"/>
    <x v="3"/>
    <n v="2"/>
    <x v="1"/>
    <x v="0"/>
    <x v="0"/>
    <x v="3"/>
    <x v="1"/>
    <x v="0"/>
  </r>
  <r>
    <s v="eessi-pensjon-pdl-produsent"/>
    <x v="2833"/>
    <x v="7"/>
    <x v="1"/>
    <x v="2958"/>
    <s v="E oppgraderer spring-kafka-test -&gt; '2.9.0'"/>
    <x v="3"/>
    <n v="2"/>
    <x v="1"/>
    <x v="0"/>
    <x v="0"/>
    <x v="3"/>
    <x v="1"/>
    <x v="0"/>
  </r>
  <r>
    <s v="eessi-pensjon-pdl-produsent"/>
    <x v="2834"/>
    <x v="7"/>
    <x v="1"/>
    <x v="2959"/>
    <s v="E oppgraderer org.springframework.boot -&gt; '2.7.2'"/>
    <x v="3"/>
    <n v="2"/>
    <x v="1"/>
    <x v="0"/>
    <x v="0"/>
    <x v="3"/>
    <x v="1"/>
    <x v="0"/>
  </r>
  <r>
    <s v="eessi-pensjon-pdl-produsent"/>
    <x v="2835"/>
    <x v="7"/>
    <x v="1"/>
    <x v="2960"/>
    <s v="E oppgraderer junit-bom -&gt; testImplementation(platform(&quot;org.junit:junit-bom:5.9.0&quot;))"/>
    <x v="3"/>
    <n v="2"/>
    <x v="1"/>
    <x v="0"/>
    <x v="0"/>
    <x v="3"/>
    <x v="1"/>
    <x v="0"/>
  </r>
  <r>
    <s v="eessi-pensjon-pdl-produsent"/>
    <x v="2836"/>
    <x v="7"/>
    <x v="1"/>
    <x v="2961"/>
    <s v="f base funksjonalitet for adresse-lytter for oppdatering av PDL (#29)"/>
    <x v="2"/>
    <n v="1"/>
    <x v="1"/>
    <x v="1"/>
    <x v="1"/>
    <x v="2"/>
    <x v="0"/>
    <x v="0"/>
  </r>
  <r>
    <s v="eessi-pensjon-pdl-produsent"/>
    <x v="2837"/>
    <x v="7"/>
    <x v="1"/>
    <x v="2962"/>
    <s v="R!! skriver om KafkaLoggingErrorHandler"/>
    <x v="1"/>
    <n v="3"/>
    <x v="1"/>
    <x v="1"/>
    <x v="1"/>
    <x v="1"/>
    <x v="3"/>
    <x v="0"/>
  </r>
  <r>
    <s v="eessi-pensjon-pdl-produsent"/>
    <x v="260"/>
    <x v="7"/>
    <x v="1"/>
    <x v="2963"/>
    <s v="f setter stopper i kafkaErrorHandler tilbake til å kalle handleRemaining"/>
    <x v="2"/>
    <n v="1"/>
    <x v="1"/>
    <x v="1"/>
    <x v="1"/>
    <x v="2"/>
    <x v="0"/>
    <x v="0"/>
  </r>
  <r>
    <s v="eessi-pensjon-pdl-produsent"/>
    <x v="2336"/>
    <x v="7"/>
    <x v="1"/>
    <x v="2964"/>
    <s v="f setter setAuthExceptionRetryInterval( Duration.ofSeconds(4L) ) tilbake da denne feiler under gradle compile, men ikke intellj"/>
    <x v="2"/>
    <n v="1"/>
    <x v="1"/>
    <x v="1"/>
    <x v="1"/>
    <x v="2"/>
    <x v="0"/>
    <x v="0"/>
  </r>
  <r>
    <s v="eessi-pensjon-pdl-produsent"/>
    <x v="262"/>
    <x v="7"/>
    <x v="1"/>
    <x v="2965"/>
    <s v="f endrer depricated ContainerAwareErrorHandler -&gt;  CommonErrorHandler i kafkakonfig for alle prosjekter"/>
    <x v="2"/>
    <n v="1"/>
    <x v="1"/>
    <x v="1"/>
    <x v="1"/>
    <x v="2"/>
    <x v="0"/>
    <x v="0"/>
  </r>
  <r>
    <s v="eessi-pensjon-pdl-produsent"/>
    <x v="2838"/>
    <x v="7"/>
    <x v="1"/>
    <x v="2966"/>
    <s v="E oppdatering av ep-biblioteker til siste versjon"/>
    <x v="0"/>
    <n v="2"/>
    <x v="1"/>
    <x v="0"/>
    <x v="0"/>
    <x v="0"/>
    <x v="1"/>
    <x v="0"/>
  </r>
  <r>
    <s v="eessi-pensjon-pdl-produsent"/>
    <x v="672"/>
    <x v="7"/>
    <x v="1"/>
    <x v="2967"/>
    <s v="r inline av variabler"/>
    <x v="1"/>
    <n v="1"/>
    <x v="1"/>
    <x v="1"/>
    <x v="1"/>
    <x v="1"/>
    <x v="0"/>
    <x v="0"/>
  </r>
  <r>
    <s v="eessi-pensjon-pdl-produsent"/>
    <x v="264"/>
    <x v="7"/>
    <x v="1"/>
    <x v="2968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pdl-produsent"/>
    <x v="2839"/>
    <x v="7"/>
    <x v="1"/>
    <x v="2969"/>
    <s v="Merge pull request #28 from navikt/feature/archunit_og_pakkestruktur"/>
    <x v="7"/>
    <n v="5"/>
    <x v="1"/>
    <x v="0"/>
    <x v="1"/>
    <x v="7"/>
    <x v="2"/>
    <x v="1"/>
  </r>
  <r>
    <s v="eessi-pensjon-pdl-produsent"/>
    <x v="2840"/>
    <x v="7"/>
    <x v="1"/>
    <x v="2970"/>
    <s v="r archunit og pakke-endringer - flytter rolle fra helpers til personidentifisering - legger inn archunit test for"/>
    <x v="1"/>
    <n v="1"/>
    <x v="1"/>
    <x v="1"/>
    <x v="1"/>
    <x v="1"/>
    <x v="0"/>
    <x v="0"/>
  </r>
  <r>
    <s v="eessi-pensjon-pdl-produsent"/>
    <x v="265"/>
    <x v="7"/>
    <x v="1"/>
    <x v="2971"/>
    <s v="t fjerner unødvendig deklarasjon av parameter"/>
    <x v="9"/>
    <n v="1"/>
    <x v="1"/>
    <x v="1"/>
    <x v="1"/>
    <x v="9"/>
    <x v="0"/>
    <x v="0"/>
  </r>
  <r>
    <s v="eessi-pensjon-pdl-produsent"/>
    <x v="2841"/>
    <x v="7"/>
    <x v="1"/>
    <x v="2972"/>
    <s v="r setter intern metode til private"/>
    <x v="1"/>
    <n v="1"/>
    <x v="1"/>
    <x v="1"/>
    <x v="1"/>
    <x v="1"/>
    <x v="0"/>
    <x v="0"/>
  </r>
  <r>
    <s v="eessi-pensjon-pdl-produsent"/>
    <x v="2842"/>
    <x v="7"/>
    <x v="1"/>
    <x v="2973"/>
    <s v="r fjerner ubrukt parameter og &quot;shadowed&quot; variable"/>
    <x v="1"/>
    <n v="1"/>
    <x v="1"/>
    <x v="1"/>
    <x v="1"/>
    <x v="1"/>
    <x v="0"/>
    <x v="0"/>
  </r>
  <r>
    <s v="eessi-pensjon-pdl-produsent"/>
    <x v="2843"/>
    <x v="7"/>
    <x v="1"/>
    <x v="2974"/>
    <s v="E oppdatering av ep-biblioteker til siste versjon"/>
    <x v="0"/>
    <n v="2"/>
    <x v="1"/>
    <x v="0"/>
    <x v="0"/>
    <x v="0"/>
    <x v="1"/>
    <x v="0"/>
  </r>
  <r>
    <s v="eessi-pensjon-pdl-produsent"/>
    <x v="2844"/>
    <x v="7"/>
    <x v="1"/>
    <x v="2975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pdl-produsent"/>
    <x v="2845"/>
    <x v="7"/>
    <x v="1"/>
    <x v="2976"/>
    <s v="E oppdatering av spring-context 5.3.21 -&gt; 5.3.22"/>
    <x v="0"/>
    <n v="2"/>
    <x v="1"/>
    <x v="0"/>
    <x v="0"/>
    <x v="0"/>
    <x v="1"/>
    <x v="0"/>
  </r>
  <r>
    <s v="eessi-pensjon-pdl-produsent"/>
    <x v="2846"/>
    <x v="7"/>
    <x v="1"/>
    <x v="2977"/>
    <s v="Merge pull request #27 from navikt/faeture/un_disabler_int_tester"/>
    <x v="7"/>
    <n v="5"/>
    <x v="1"/>
    <x v="0"/>
    <x v="1"/>
    <x v="7"/>
    <x v="2"/>
    <x v="1"/>
  </r>
  <r>
    <s v="eessi-pensjon-pdl-produsent"/>
    <x v="2847"/>
    <x v="7"/>
    <x v="1"/>
    <x v="2978"/>
    <s v="T ordner disabled tests - retter slik at kafkatester fungerer - legger sammen tester av samme funksjonalitet - fjerner ubrukt funksjonalitet"/>
    <x v="9"/>
    <n v="2"/>
    <x v="1"/>
    <x v="1"/>
    <x v="1"/>
    <x v="9"/>
    <x v="1"/>
    <x v="0"/>
  </r>
  <r>
    <s v="eessi-pensjon-pdl-produsent"/>
    <x v="2848"/>
    <x v="7"/>
    <x v="1"/>
    <x v="2979"/>
    <s v="r endrer navn til fra filtrerUidSomIkkeFinnesIPdl -&gt; pdlInneholderAlleredeUID"/>
    <x v="1"/>
    <n v="1"/>
    <x v="1"/>
    <x v="1"/>
    <x v="1"/>
    <x v="1"/>
    <x v="0"/>
    <x v="0"/>
  </r>
  <r>
    <s v="eessi-pensjon-pdl-produsent"/>
    <x v="2849"/>
    <x v="7"/>
    <x v="1"/>
    <x v="2980"/>
    <s v="E oppdatering av ep-biblioteker til siste versjon"/>
    <x v="0"/>
    <n v="2"/>
    <x v="1"/>
    <x v="0"/>
    <x v="0"/>
    <x v="0"/>
    <x v="1"/>
    <x v="0"/>
  </r>
  <r>
    <s v="eessi-pensjon-pdl-produsent"/>
    <x v="2850"/>
    <x v="7"/>
    <x v="1"/>
    <x v="2981"/>
    <s v="E oppgraderer gcp:libraries-bom -&gt; 26.0.0"/>
    <x v="3"/>
    <n v="2"/>
    <x v="1"/>
    <x v="0"/>
    <x v="0"/>
    <x v="3"/>
    <x v="1"/>
    <x v="0"/>
  </r>
  <r>
    <s v="eessi-pensjon-pdl-produsent"/>
    <x v="1882"/>
    <x v="7"/>
    <x v="1"/>
    <x v="2982"/>
    <s v="d fjerner spesifikk referance til gcp storage og bruker versjon fra google bom"/>
    <x v="4"/>
    <n v="1"/>
    <x v="1"/>
    <x v="1"/>
    <x v="1"/>
    <x v="4"/>
    <x v="0"/>
    <x v="0"/>
  </r>
  <r>
    <s v="eessi-pensjon-pdl-produsent"/>
    <x v="1883"/>
    <x v="7"/>
    <x v="1"/>
    <x v="2983"/>
    <s v="E oppdaterer token-support 1.3.9 -&gt; 1.3.19"/>
    <x v="0"/>
    <n v="2"/>
    <x v="1"/>
    <x v="0"/>
    <x v="0"/>
    <x v="0"/>
    <x v="1"/>
    <x v="0"/>
  </r>
  <r>
    <s v="eessi-pensjon-pdl-produsent"/>
    <x v="2851"/>
    <x v="7"/>
    <x v="1"/>
    <x v="2984"/>
    <s v="r flytte klasser + fjerne dobbel Rolle"/>
    <x v="1"/>
    <n v="1"/>
    <x v="1"/>
    <x v="1"/>
    <x v="1"/>
    <x v="1"/>
    <x v="0"/>
    <x v="0"/>
  </r>
  <r>
    <s v="eessi-pensjon-pdl-produsent"/>
    <x v="2852"/>
    <x v="7"/>
    <x v="1"/>
    <x v="2985"/>
    <s v="r flytter filer så package-deklarasjon stemmer"/>
    <x v="1"/>
    <n v="1"/>
    <x v="1"/>
    <x v="1"/>
    <x v="1"/>
    <x v="1"/>
    <x v="0"/>
    <x v="0"/>
  </r>
  <r>
    <s v="eessi-pensjon-pdl-produsent"/>
    <x v="2853"/>
    <x v="7"/>
    <x v="1"/>
    <x v="2986"/>
    <s v="R bruker Person.landkode() fra ep-personopplag:11.2.0"/>
    <x v="1"/>
    <n v="2"/>
    <x v="1"/>
    <x v="1"/>
    <x v="1"/>
    <x v="1"/>
    <x v="1"/>
    <x v="0"/>
  </r>
  <r>
    <s v="eessi-pensjon-pdl-produsent"/>
    <x v="2134"/>
    <x v="7"/>
    <x v="1"/>
    <x v="2987"/>
    <s v="d flytter oppgraderings-dok til meta-prosjekt"/>
    <x v="4"/>
    <n v="1"/>
    <x v="1"/>
    <x v="1"/>
    <x v="1"/>
    <x v="4"/>
    <x v="0"/>
    <x v="0"/>
  </r>
  <r>
    <s v="eessi-pensjon-pdl-produsent"/>
    <x v="2854"/>
    <x v="7"/>
    <x v="1"/>
    <x v="2988"/>
    <s v="r fikser pakkenavn for KodeverkClient"/>
    <x v="1"/>
    <n v="1"/>
    <x v="1"/>
    <x v="1"/>
    <x v="1"/>
    <x v="1"/>
    <x v="0"/>
    <x v="0"/>
  </r>
  <r>
    <s v="eessi-pensjon-pdl-produsent"/>
    <x v="2855"/>
    <x v="7"/>
    <x v="1"/>
    <x v="2989"/>
    <s v="Merge pull request #26 from navikt/feature/refaktorering-ep-eux"/>
    <x v="7"/>
    <n v="5"/>
    <x v="1"/>
    <x v="0"/>
    <x v="1"/>
    <x v="7"/>
    <x v="2"/>
    <x v="1"/>
  </r>
  <r>
    <s v="eessi-pensjon-pdl-produsent"/>
    <x v="2856"/>
    <x v="7"/>
    <x v="1"/>
    <x v="2990"/>
    <s v="R tar i bruk SED.allePersoner()"/>
    <x v="1"/>
    <n v="2"/>
    <x v="1"/>
    <x v="1"/>
    <x v="1"/>
    <x v="1"/>
    <x v="1"/>
    <x v="0"/>
  </r>
  <r>
    <s v="eessi-pensjon-pdl-produsent"/>
    <x v="2857"/>
    <x v="7"/>
    <x v="1"/>
    <x v="2991"/>
    <s v="R flytter hentAllePersoner til extension fun"/>
    <x v="1"/>
    <n v="2"/>
    <x v="1"/>
    <x v="1"/>
    <x v="1"/>
    <x v="1"/>
    <x v="1"/>
    <x v="0"/>
  </r>
  <r>
    <s v="eessi-pensjon-pdl-produsent"/>
    <x v="2858"/>
    <x v="7"/>
    <x v="1"/>
    <x v="2992"/>
    <s v="R!! skriver om hentAlleUtenlandskeIder"/>
    <x v="1"/>
    <n v="3"/>
    <x v="1"/>
    <x v="1"/>
    <x v="1"/>
    <x v="1"/>
    <x v="3"/>
    <x v="0"/>
  </r>
  <r>
    <s v="eessi-pensjon-pdl-produsent"/>
    <x v="2859"/>
    <x v="7"/>
    <x v="1"/>
    <x v="2993"/>
    <s v="R flytter filtrering ut av funksjon og inliner resten"/>
    <x v="1"/>
    <n v="2"/>
    <x v="1"/>
    <x v="1"/>
    <x v="1"/>
    <x v="1"/>
    <x v="1"/>
    <x v="0"/>
  </r>
  <r>
    <s v="eessi-pensjon-pdl-produsent"/>
    <x v="2860"/>
    <x v="7"/>
    <x v="1"/>
    <x v="2994"/>
    <s v="f fjerner debug-statement og minimér scope på funksjoner"/>
    <x v="2"/>
    <n v="1"/>
    <x v="1"/>
    <x v="1"/>
    <x v="1"/>
    <x v="2"/>
    <x v="0"/>
    <x v="0"/>
  </r>
  <r>
    <s v="eessi-pensjon-pdl-produsent"/>
    <x v="2861"/>
    <x v="7"/>
    <x v="1"/>
    <x v="2995"/>
    <s v="r endrer rekkefølge på funksjoner"/>
    <x v="1"/>
    <n v="1"/>
    <x v="1"/>
    <x v="1"/>
    <x v="1"/>
    <x v="1"/>
    <x v="0"/>
    <x v="0"/>
  </r>
  <r>
    <s v="eessi-pensjon-pdl-produsent"/>
    <x v="2861"/>
    <x v="7"/>
    <x v="1"/>
    <x v="2996"/>
    <s v="r inline funksjoner i UtenlandskPersonIdentifisering"/>
    <x v="1"/>
    <n v="1"/>
    <x v="1"/>
    <x v="1"/>
    <x v="1"/>
    <x v="1"/>
    <x v="0"/>
    <x v="0"/>
  </r>
  <r>
    <s v="eessi-pensjon-pdl-produsent"/>
    <x v="2861"/>
    <x v="7"/>
    <x v="1"/>
    <x v="2997"/>
    <s v="R!! forenkler hentAllePersoner"/>
    <x v="1"/>
    <n v="3"/>
    <x v="1"/>
    <x v="1"/>
    <x v="1"/>
    <x v="1"/>
    <x v="3"/>
    <x v="0"/>
  </r>
  <r>
    <s v="eessi-pensjon-pdl-produsent"/>
    <x v="2862"/>
    <x v="7"/>
    <x v="1"/>
    <x v="2998"/>
    <s v="E oppgraderer spring-kafka -&gt; 2.8.7"/>
    <x v="3"/>
    <n v="2"/>
    <x v="1"/>
    <x v="0"/>
    <x v="0"/>
    <x v="3"/>
    <x v="1"/>
    <x v="0"/>
  </r>
  <r>
    <s v="eessi-pensjon-pdl-produsent"/>
    <x v="2863"/>
    <x v="7"/>
    <x v="1"/>
    <x v="2999"/>
    <s v="E oppgraderer spring-retry -&gt; 1.3.3"/>
    <x v="3"/>
    <n v="2"/>
    <x v="1"/>
    <x v="0"/>
    <x v="0"/>
    <x v="3"/>
    <x v="1"/>
    <x v="0"/>
  </r>
  <r>
    <s v="eessi-pensjon-pdl-produsent"/>
    <x v="2864"/>
    <x v="7"/>
    <x v="1"/>
    <x v="3000"/>
    <s v="E oppgraderer io.spring.dependency-management.gradle.plugin -&gt; &quot;1.0.12.RELEASE&quot;"/>
    <x v="3"/>
    <n v="2"/>
    <x v="1"/>
    <x v="0"/>
    <x v="0"/>
    <x v="3"/>
    <x v="1"/>
    <x v="0"/>
  </r>
  <r>
    <s v="eessi-pensjon-pdl-produsent"/>
    <x v="2865"/>
    <x v="7"/>
    <x v="1"/>
    <x v="3001"/>
    <s v="E oppgraderer logstash-logback-encoder -&gt; 7.2"/>
    <x v="3"/>
    <n v="2"/>
    <x v="1"/>
    <x v="0"/>
    <x v="0"/>
    <x v="3"/>
    <x v="1"/>
    <x v="0"/>
  </r>
  <r>
    <s v="eessi-pensjon-pdl-produsent"/>
    <x v="2866"/>
    <x v="7"/>
    <x v="1"/>
    <x v="3002"/>
    <s v="E oppgraderer kotlin-bom -&gt; 1.7.10'"/>
    <x v="3"/>
    <n v="2"/>
    <x v="1"/>
    <x v="0"/>
    <x v="0"/>
    <x v="3"/>
    <x v="1"/>
    <x v="0"/>
  </r>
  <r>
    <s v="eessi-pensjon-pdl-produsent"/>
    <x v="2867"/>
    <x v="7"/>
    <x v="1"/>
    <x v="3003"/>
    <s v="E introduserer kotlin-bom"/>
    <x v="0"/>
    <n v="2"/>
    <x v="1"/>
    <x v="0"/>
    <x v="0"/>
    <x v="0"/>
    <x v="1"/>
    <x v="0"/>
  </r>
  <r>
    <s v="eessi-pensjon-pdl-produsent"/>
    <x v="2868"/>
    <x v="7"/>
    <x v="1"/>
    <x v="3004"/>
    <s v="E oppgraderer ep-bibliotek til siste versjon"/>
    <x v="3"/>
    <n v="2"/>
    <x v="1"/>
    <x v="0"/>
    <x v="0"/>
    <x v="3"/>
    <x v="1"/>
    <x v="0"/>
  </r>
  <r>
    <s v="eessi-pensjon-pdl-produsent"/>
    <x v="2869"/>
    <x v="7"/>
    <x v="1"/>
    <x v="3005"/>
    <s v="E oppdaterer Spring Boot -&gt; 2.7.1 og rydder i avh"/>
    <x v="0"/>
    <n v="2"/>
    <x v="1"/>
    <x v="0"/>
    <x v="0"/>
    <x v="0"/>
    <x v="1"/>
    <x v="0"/>
  </r>
  <r>
    <s v="eessi-pensjon-pdl-produsent"/>
    <x v="2870"/>
    <x v="7"/>
    <x v="1"/>
    <x v="3006"/>
    <s v="e tar inn spring-retry som er inkludert transitivt"/>
    <x v="0"/>
    <n v="1"/>
    <x v="1"/>
    <x v="0"/>
    <x v="0"/>
    <x v="0"/>
    <x v="0"/>
    <x v="0"/>
  </r>
  <r>
    <s v="eessi-pensjon-pdl-produsent"/>
    <x v="2871"/>
    <x v="7"/>
    <x v="1"/>
    <x v="3007"/>
    <s v="E oppgraderer jackson -&gt; 2.13.3"/>
    <x v="3"/>
    <n v="2"/>
    <x v="1"/>
    <x v="0"/>
    <x v="0"/>
    <x v="3"/>
    <x v="1"/>
    <x v="0"/>
  </r>
  <r>
    <s v="eessi-pensjon-pdl-produsent"/>
    <x v="697"/>
    <x v="7"/>
    <x v="1"/>
    <x v="3008"/>
    <s v="e standardiserer på junit-jupiter med bom"/>
    <x v="0"/>
    <n v="1"/>
    <x v="1"/>
    <x v="0"/>
    <x v="0"/>
    <x v="0"/>
    <x v="0"/>
    <x v="0"/>
  </r>
  <r>
    <s v="eessi-pensjon-pdl-produsent"/>
    <x v="2872"/>
    <x v="7"/>
    <x v="1"/>
    <x v="3009"/>
    <s v="E oppgraderer alle ep-bibliotek"/>
    <x v="3"/>
    <n v="2"/>
    <x v="1"/>
    <x v="0"/>
    <x v="0"/>
    <x v="3"/>
    <x v="1"/>
    <x v="0"/>
  </r>
  <r>
    <s v="eessi-pensjon-pdl-produsent"/>
    <x v="1387"/>
    <x v="7"/>
    <x v="1"/>
    <x v="3010"/>
    <s v="e legger på stacktrace ved feil fra gradle på github"/>
    <x v="0"/>
    <n v="1"/>
    <x v="1"/>
    <x v="0"/>
    <x v="0"/>
    <x v="0"/>
    <x v="0"/>
    <x v="0"/>
  </r>
  <r>
    <s v="eessi-pensjon-pdl-produsent"/>
    <x v="2873"/>
    <x v="7"/>
    <x v="1"/>
    <x v="3011"/>
    <s v="E oppgraderer testcontainers:1.17.3"/>
    <x v="3"/>
    <n v="2"/>
    <x v="1"/>
    <x v="0"/>
    <x v="0"/>
    <x v="3"/>
    <x v="1"/>
    <x v="0"/>
  </r>
  <r>
    <s v="eessi-pensjon-pdl-produsent"/>
    <x v="2874"/>
    <x v="7"/>
    <x v="1"/>
    <x v="3012"/>
    <s v="E oppgraderer org.testcontainers:junit-jupiter:1.17.3"/>
    <x v="3"/>
    <n v="2"/>
    <x v="1"/>
    <x v="0"/>
    <x v="0"/>
    <x v="3"/>
    <x v="1"/>
    <x v="0"/>
  </r>
  <r>
    <s v="eessi-pensjon-pdl-produsent"/>
    <x v="2875"/>
    <x v="7"/>
    <x v="1"/>
    <x v="3013"/>
    <s v="e fjerner exclude av ubrukt ep-security-sts"/>
    <x v="0"/>
    <n v="1"/>
    <x v="1"/>
    <x v="0"/>
    <x v="0"/>
    <x v="0"/>
    <x v="0"/>
    <x v="0"/>
  </r>
  <r>
    <s v="eessi-pensjon-pdl-produsent"/>
    <x v="2876"/>
    <x v="7"/>
    <x v="1"/>
    <x v="3014"/>
    <s v="Oppgraderer: no.nav.eessi.pensjon:ep-personoppslag til '10.1.1'"/>
    <x v="7"/>
    <n v="5"/>
    <x v="1"/>
    <x v="0"/>
    <x v="1"/>
    <x v="7"/>
    <x v="2"/>
    <x v="1"/>
  </r>
  <r>
    <s v="eessi-pensjon-pdl-produsent"/>
    <x v="2877"/>
    <x v="7"/>
    <x v="1"/>
    <x v="3015"/>
    <s v="E pin'er versjonsnummer på avhengigheter"/>
    <x v="0"/>
    <n v="2"/>
    <x v="1"/>
    <x v="0"/>
    <x v="0"/>
    <x v="0"/>
    <x v="1"/>
    <x v="0"/>
  </r>
  <r>
    <s v="eessi-pensjon-pdl-produsent"/>
    <x v="2878"/>
    <x v="7"/>
    <x v="1"/>
    <x v="3016"/>
    <s v="e oppdaterer test og bygg-avhengigheter"/>
    <x v="0"/>
    <n v="1"/>
    <x v="1"/>
    <x v="0"/>
    <x v="0"/>
    <x v="0"/>
    <x v="0"/>
    <x v="0"/>
  </r>
  <r>
    <s v="eessi-pensjon-pdl-produsent"/>
    <x v="2879"/>
    <x v="7"/>
    <x v="1"/>
    <x v="3017"/>
    <s v="e kompletterer overgang til Java 17"/>
    <x v="0"/>
    <n v="1"/>
    <x v="1"/>
    <x v="0"/>
    <x v="0"/>
    <x v="0"/>
    <x v="0"/>
    <x v="0"/>
  </r>
  <r>
    <s v="eessi-pensjon-pdl-produsent"/>
    <x v="2880"/>
    <x v="7"/>
    <x v="1"/>
    <x v="3018"/>
    <s v="E oppdaterer ep-personoppslag til 10.0.0"/>
    <x v="0"/>
    <n v="2"/>
    <x v="1"/>
    <x v="0"/>
    <x v="0"/>
    <x v="0"/>
    <x v="1"/>
    <x v="0"/>
  </r>
  <r>
    <s v="eessi-pensjon-pdl-produsent"/>
    <x v="2881"/>
    <x v="7"/>
    <x v="1"/>
    <x v="3019"/>
    <s v="e Rydder i dev-gcp.yml"/>
    <x v="0"/>
    <n v="1"/>
    <x v="1"/>
    <x v="0"/>
    <x v="0"/>
    <x v="0"/>
    <x v="0"/>
    <x v="0"/>
  </r>
  <r>
    <s v="eessi-pensjon-pdl-produsent"/>
    <x v="2882"/>
    <x v="7"/>
    <x v="1"/>
    <x v="3020"/>
    <s v="E Flytter på gcp bucket config i .yml fil"/>
    <x v="0"/>
    <n v="2"/>
    <x v="1"/>
    <x v="0"/>
    <x v="0"/>
    <x v="0"/>
    <x v="1"/>
    <x v="0"/>
  </r>
  <r>
    <s v="eessi-pensjon-pdl-produsent"/>
    <x v="2883"/>
    <x v="7"/>
    <x v="1"/>
    <x v="3021"/>
    <s v="E Fjerner unødvendige q1-/q2- og prod-fss filer"/>
    <x v="0"/>
    <n v="2"/>
    <x v="1"/>
    <x v="0"/>
    <x v="0"/>
    <x v="0"/>
    <x v="1"/>
    <x v="0"/>
  </r>
  <r>
    <s v="eessi-pensjon-pdl-produsent"/>
    <x v="2884"/>
    <x v="7"/>
    <x v="1"/>
    <x v="3022"/>
    <s v="Bytter til sedtopics på aiven for PROD (#25)"/>
    <x v="7"/>
    <n v="5"/>
    <x v="1"/>
    <x v="0"/>
    <x v="1"/>
    <x v="7"/>
    <x v="2"/>
    <x v="1"/>
  </r>
  <r>
    <s v="eessi-pensjon-pdl-produsent"/>
    <x v="2885"/>
    <x v="7"/>
    <x v="1"/>
    <x v="3023"/>
    <s v="Merge pull request #24 from navikt/feature/sed-topics-til-aiven-i-dev"/>
    <x v="7"/>
    <n v="5"/>
    <x v="1"/>
    <x v="0"/>
    <x v="1"/>
    <x v="7"/>
    <x v="2"/>
    <x v="1"/>
  </r>
  <r>
    <s v="eessi-pensjon-pdl-produsent"/>
    <x v="2886"/>
    <x v="7"/>
    <x v="1"/>
    <x v="3024"/>
    <s v="Mapper config i application.yml"/>
    <x v="7"/>
    <n v="5"/>
    <x v="1"/>
    <x v="0"/>
    <x v="1"/>
    <x v="7"/>
    <x v="2"/>
    <x v="1"/>
  </r>
  <r>
    <s v="eessi-pensjon-pdl-produsent"/>
    <x v="2887"/>
    <x v="7"/>
    <x v="1"/>
    <x v="3025"/>
    <s v="Lese fra første offset når ny aiven-topic"/>
    <x v="7"/>
    <n v="5"/>
    <x v="1"/>
    <x v="0"/>
    <x v="1"/>
    <x v="7"/>
    <x v="2"/>
    <x v="1"/>
  </r>
  <r>
    <s v="eessi-pensjon-pdl-produsent"/>
    <x v="2887"/>
    <x v="7"/>
    <x v="1"/>
    <x v="3026"/>
    <s v="Endrer så sed-topics i dev går mot aiven"/>
    <x v="7"/>
    <n v="5"/>
    <x v="1"/>
    <x v="0"/>
    <x v="1"/>
    <x v="7"/>
    <x v="2"/>
    <x v="1"/>
  </r>
  <r>
    <s v="eessi-pensjon-pdl-produsent"/>
    <x v="2888"/>
    <x v="7"/>
    <x v="1"/>
    <x v="3027"/>
    <s v="docker.pkg.github.com -&gt; ghcr.io"/>
    <x v="7"/>
    <n v="5"/>
    <x v="1"/>
    <x v="0"/>
    <x v="1"/>
    <x v="7"/>
    <x v="2"/>
    <x v="1"/>
  </r>
  <r>
    <s v="eessi-pensjon-pdl-produsent"/>
    <x v="2889"/>
    <x v="7"/>
    <x v="1"/>
    <x v="3028"/>
    <s v="Fjernet export-vault-secrets.sh"/>
    <x v="7"/>
    <n v="5"/>
    <x v="1"/>
    <x v="0"/>
    <x v="1"/>
    <x v="7"/>
    <x v="2"/>
    <x v="1"/>
  </r>
  <r>
    <s v="eessi-pensjon-pdl-produsent"/>
    <x v="2890"/>
    <x v="7"/>
    <x v="1"/>
    <x v="3029"/>
    <s v="Fiks på manuell prodsett til gcp q2"/>
    <x v="7"/>
    <n v="5"/>
    <x v="1"/>
    <x v="0"/>
    <x v="1"/>
    <x v="7"/>
    <x v="2"/>
    <x v="1"/>
  </r>
  <r>
    <s v="eessi-pensjon-pdl-produsent"/>
    <x v="2891"/>
    <x v="7"/>
    <x v="1"/>
    <x v="3030"/>
    <s v="Fjernet debug-log som feilet"/>
    <x v="7"/>
    <n v="5"/>
    <x v="1"/>
    <x v="0"/>
    <x v="1"/>
    <x v="7"/>
    <x v="2"/>
    <x v="1"/>
  </r>
  <r>
    <s v="eessi-pensjon-pdl-produsent"/>
    <x v="2892"/>
    <x v="7"/>
    <x v="1"/>
    <x v="3031"/>
    <s v="Merge pull request #23 from navikt/feature/sonarqube-jacoco"/>
    <x v="7"/>
    <n v="5"/>
    <x v="1"/>
    <x v="0"/>
    <x v="1"/>
    <x v="7"/>
    <x v="2"/>
    <x v="1"/>
  </r>
  <r>
    <s v="eessi-pensjon-pdl-produsent"/>
    <x v="2165"/>
    <x v="7"/>
    <x v="1"/>
    <x v="3032"/>
    <s v="Legger til SonarQube/Jacoco-støtte"/>
    <x v="7"/>
    <n v="5"/>
    <x v="1"/>
    <x v="0"/>
    <x v="1"/>
    <x v="7"/>
    <x v="2"/>
    <x v="1"/>
  </r>
  <r>
    <s v="eessi-pensjon-pdl-produsent"/>
    <x v="2893"/>
    <x v="7"/>
    <x v="1"/>
    <x v="3033"/>
    <s v="Merge pull request #22 from navikt/feature/add-java-version-file"/>
    <x v="7"/>
    <n v="5"/>
    <x v="1"/>
    <x v="0"/>
    <x v="1"/>
    <x v="7"/>
    <x v="2"/>
    <x v="1"/>
  </r>
  <r>
    <s v="eessi-pensjon-pdl-produsent"/>
    <x v="2894"/>
    <x v="7"/>
    <x v="1"/>
    <x v="3034"/>
    <s v="Merge pull request #21 from navikt/feature/fix-java-version"/>
    <x v="7"/>
    <n v="5"/>
    <x v="1"/>
    <x v="0"/>
    <x v="1"/>
    <x v="7"/>
    <x v="2"/>
    <x v="1"/>
  </r>
  <r>
    <s v="eessi-pensjon-pdl-produsent"/>
    <x v="2895"/>
    <x v="7"/>
    <x v="1"/>
    <x v="3035"/>
    <s v="Add .java-version-file"/>
    <x v="7"/>
    <n v="5"/>
    <x v="1"/>
    <x v="0"/>
    <x v="1"/>
    <x v="7"/>
    <x v="2"/>
    <x v="1"/>
  </r>
  <r>
    <s v="eessi-pensjon-pdl-produsent"/>
    <x v="2896"/>
    <x v="7"/>
    <x v="1"/>
    <x v="3036"/>
    <s v="Fix Java-version prereq in gradle-script"/>
    <x v="7"/>
    <n v="5"/>
    <x v="1"/>
    <x v="0"/>
    <x v="1"/>
    <x v="7"/>
    <x v="2"/>
    <x v="1"/>
  </r>
  <r>
    <s v="eessi-pensjon-pdl-produsent"/>
    <x v="2897"/>
    <x v="7"/>
    <x v="1"/>
    <x v="3037"/>
    <s v="Merge pull request #20 from navikt/feature/rydde-i-error-handler"/>
    <x v="7"/>
    <n v="5"/>
    <x v="2"/>
    <x v="0"/>
    <x v="1"/>
    <x v="7"/>
    <x v="2"/>
    <x v="1"/>
  </r>
  <r>
    <s v="eessi-pensjon-pdl-produsent"/>
    <x v="2898"/>
    <x v="7"/>
    <x v="1"/>
    <x v="3038"/>
    <s v="Gjøre errorhandler likere de andre"/>
    <x v="7"/>
    <n v="5"/>
    <x v="2"/>
    <x v="0"/>
    <x v="1"/>
    <x v="7"/>
    <x v="2"/>
    <x v="1"/>
  </r>
  <r>
    <s v="eessi-pensjon-pdl-produsent"/>
    <x v="2899"/>
    <x v="7"/>
    <x v="1"/>
    <x v="3039"/>
    <s v="Rename til KafkaStoppingErrorHandler"/>
    <x v="7"/>
    <n v="5"/>
    <x v="2"/>
    <x v="0"/>
    <x v="1"/>
    <x v="7"/>
    <x v="2"/>
    <x v="1"/>
  </r>
  <r>
    <s v="eessi-pensjon-pdl-produsent"/>
    <x v="2900"/>
    <x v="7"/>
    <x v="1"/>
    <x v="3040"/>
    <s v="Bytte ut deprekert ErrorHandler"/>
    <x v="7"/>
    <n v="5"/>
    <x v="2"/>
    <x v="0"/>
    <x v="1"/>
    <x v="7"/>
    <x v="2"/>
    <x v="1"/>
  </r>
  <r>
    <s v="eessi-pensjon-pdl-produsent"/>
    <x v="2901"/>
    <x v="7"/>
    <x v="1"/>
    <x v="3041"/>
    <s v="Retter opp tokenendring"/>
    <x v="7"/>
    <n v="5"/>
    <x v="2"/>
    <x v="0"/>
    <x v="1"/>
    <x v="7"/>
    <x v="2"/>
    <x v="1"/>
  </r>
  <r>
    <s v="eessi-pensjon-pdl-produsent"/>
    <x v="2902"/>
    <x v="7"/>
    <x v="1"/>
    <x v="3042"/>
    <s v="Bumper spring, gradle, java mm"/>
    <x v="7"/>
    <n v="5"/>
    <x v="2"/>
    <x v="0"/>
    <x v="1"/>
    <x v="7"/>
    <x v="2"/>
    <x v="1"/>
  </r>
  <r>
    <s v="eessi-pensjon-pdl-produsent"/>
    <x v="2903"/>
    <x v="7"/>
    <x v="1"/>
    <x v="3043"/>
    <s v="Bumper spring, java mm"/>
    <x v="7"/>
    <n v="5"/>
    <x v="2"/>
    <x v="0"/>
    <x v="1"/>
    <x v="7"/>
    <x v="2"/>
    <x v="1"/>
  </r>
  <r>
    <s v="eessi-pensjon-pdl-produsent"/>
    <x v="2904"/>
    <x v="7"/>
    <x v="1"/>
    <x v="3044"/>
    <s v="Bumper gradle og java"/>
    <x v="7"/>
    <n v="5"/>
    <x v="2"/>
    <x v="0"/>
    <x v="1"/>
    <x v="7"/>
    <x v="2"/>
    <x v="1"/>
  </r>
  <r>
    <s v="eessi-pensjon-pdl-produsent"/>
    <x v="2905"/>
    <x v="7"/>
    <x v="1"/>
    <x v="3045"/>
    <s v="Bumper bibliotek"/>
    <x v="7"/>
    <n v="5"/>
    <x v="2"/>
    <x v="0"/>
    <x v="1"/>
    <x v="7"/>
    <x v="2"/>
    <x v="1"/>
  </r>
  <r>
    <s v="eessi-pensjon-pdl-produsent"/>
    <x v="2906"/>
    <x v="7"/>
    <x v="1"/>
    <x v="3046"/>
    <s v="Deployer"/>
    <x v="7"/>
    <n v="5"/>
    <x v="2"/>
    <x v="0"/>
    <x v="1"/>
    <x v="7"/>
    <x v="2"/>
    <x v="1"/>
  </r>
  <r>
    <s v="eessi-pensjon-pdl-produsent"/>
    <x v="2907"/>
    <x v="7"/>
    <x v="1"/>
    <x v="3047"/>
    <s v="endre til application/json på contenttype"/>
    <x v="7"/>
    <n v="5"/>
    <x v="2"/>
    <x v="0"/>
    <x v="1"/>
    <x v="7"/>
    <x v="2"/>
    <x v="1"/>
  </r>
  <r>
    <s v="eessi-pensjon-pdl-produsent"/>
    <x v="2908"/>
    <x v="7"/>
    <x v="1"/>
    <x v="3048"/>
    <s v="Deployer GCP branch til test"/>
    <x v="7"/>
    <n v="5"/>
    <x v="2"/>
    <x v="0"/>
    <x v="1"/>
    <x v="7"/>
    <x v="2"/>
    <x v="1"/>
  </r>
  <r>
    <s v="eessi-pensjon-pdl-produsent"/>
    <x v="2909"/>
    <x v="7"/>
    <x v="1"/>
    <x v="3049"/>
    <s v="Deployer GCP branch til test"/>
    <x v="7"/>
    <n v="5"/>
    <x v="2"/>
    <x v="0"/>
    <x v="1"/>
    <x v="7"/>
    <x v="2"/>
    <x v="1"/>
  </r>
  <r>
    <s v="eessi-pensjon-pdl-produsent"/>
    <x v="2910"/>
    <x v="7"/>
    <x v="1"/>
    <x v="3050"/>
    <s v="Deployer GCP branch til test"/>
    <x v="7"/>
    <n v="5"/>
    <x v="2"/>
    <x v="0"/>
    <x v="1"/>
    <x v="7"/>
    <x v="2"/>
    <x v="1"/>
  </r>
  <r>
    <s v="eessi-pensjon-pdl-produsent"/>
    <x v="2911"/>
    <x v="7"/>
    <x v="1"/>
    <x v="3051"/>
    <s v="Gcp (#19)"/>
    <x v="7"/>
    <n v="5"/>
    <x v="2"/>
    <x v="0"/>
    <x v="1"/>
    <x v="7"/>
    <x v="2"/>
    <x v="1"/>
  </r>
  <r>
    <s v="eessi-pensjon-pdl-produsent"/>
    <x v="2912"/>
    <x v="7"/>
    <x v="1"/>
    <x v="3052"/>
    <s v="Deployer ikke GCP branch til onprem"/>
    <x v="7"/>
    <n v="5"/>
    <x v="2"/>
    <x v="0"/>
    <x v="1"/>
    <x v="7"/>
    <x v="2"/>
    <x v="1"/>
  </r>
  <r>
    <s v="eessi-pensjon-pdl-produsent"/>
    <x v="2913"/>
    <x v="7"/>
    <x v="1"/>
    <x v="3053"/>
    <s v="Forbereder GCP overgang"/>
    <x v="7"/>
    <n v="5"/>
    <x v="2"/>
    <x v="0"/>
    <x v="1"/>
    <x v="7"/>
    <x v="2"/>
    <x v="1"/>
  </r>
  <r>
    <s v="eessi-pensjon-pdl-produsent"/>
    <x v="2914"/>
    <x v="7"/>
    <x v="1"/>
    <x v="3054"/>
    <s v="Feature/refakactoring (#18)"/>
    <x v="7"/>
    <n v="5"/>
    <x v="2"/>
    <x v="0"/>
    <x v="1"/>
    <x v="7"/>
    <x v="2"/>
    <x v="1"/>
  </r>
  <r>
    <s v="eessi-pensjon-pdl-produsent"/>
    <x v="2915"/>
    <x v="7"/>
    <x v="1"/>
    <x v="3055"/>
    <s v="Retter opp i hendelse fra SE der PDLuid er faktisk identisk mot SEDuid. oppdaterer ep-personoppslag 8.2.8 med støtte for syntetisk ident"/>
    <x v="7"/>
    <n v="5"/>
    <x v="2"/>
    <x v="0"/>
    <x v="1"/>
    <x v="7"/>
    <x v="2"/>
    <x v="1"/>
  </r>
  <r>
    <s v="eessi-pensjon-pdl-produsent"/>
    <x v="2916"/>
    <x v="7"/>
    <x v="1"/>
    <x v="3056"/>
    <s v="Fjerner X-SED som gyldig innkommende hendelse"/>
    <x v="7"/>
    <n v="5"/>
    <x v="2"/>
    <x v="0"/>
    <x v="1"/>
    <x v="7"/>
    <x v="2"/>
    <x v="1"/>
  </r>
  <r>
    <s v="eessi-pensjon-pdl-produsent"/>
    <x v="2917"/>
    <x v="7"/>
    <x v="1"/>
    <x v="3057"/>
    <s v="Legger til logikk for å sjekke om Svensk PDLuid faktisk er lik Seduid. For å unngå for mange oppgaver."/>
    <x v="7"/>
    <n v="5"/>
    <x v="2"/>
    <x v="0"/>
    <x v="1"/>
    <x v="7"/>
    <x v="2"/>
    <x v="1"/>
  </r>
  <r>
    <s v="eessi-pensjon-pdl-produsent"/>
    <x v="2918"/>
    <x v="7"/>
    <x v="1"/>
    <x v="3058"/>
    <s v="Retter opp i manglende Norg2RestTemplate samt rydde opp i KlientConfigurations"/>
    <x v="7"/>
    <n v="5"/>
    <x v="2"/>
    <x v="0"/>
    <x v="1"/>
    <x v="7"/>
    <x v="2"/>
    <x v="1"/>
  </r>
  <r>
    <s v="eessi-pensjon-pdl-produsent"/>
    <x v="2919"/>
    <x v="7"/>
    <x v="1"/>
    <x v="3059"/>
    <s v="Prodsetter oppgaveopprettelse for uid i SED som er ulik uid i PDL"/>
    <x v="7"/>
    <n v="5"/>
    <x v="2"/>
    <x v="0"/>
    <x v="1"/>
    <x v="7"/>
    <x v="2"/>
    <x v="1"/>
  </r>
  <r>
    <s v="eessi-pensjon-pdl-produsent"/>
    <x v="2920"/>
    <x v="7"/>
    <x v="1"/>
    <x v="3060"/>
    <s v="Retter Nullpointer fra PersonidentifiseringService"/>
    <x v="7"/>
    <n v="5"/>
    <x v="2"/>
    <x v="0"/>
    <x v="1"/>
    <x v="7"/>
    <x v="2"/>
    <x v="1"/>
  </r>
  <r>
    <s v="eessi-pensjon-pdl-produsent"/>
    <x v="2921"/>
    <x v="7"/>
    <x v="1"/>
    <x v="3061"/>
    <s v="Retry ved &quot;Not found&quot; (#17)"/>
    <x v="7"/>
    <n v="5"/>
    <x v="2"/>
    <x v="0"/>
    <x v="1"/>
    <x v="7"/>
    <x v="2"/>
    <x v="1"/>
  </r>
  <r>
    <s v="eessi-pensjon-pdl-produsent"/>
    <x v="2922"/>
    <x v="7"/>
    <x v="1"/>
    <x v="3062"/>
    <s v="Legger til retry for hentBuc for Notfound"/>
    <x v="7"/>
    <n v="5"/>
    <x v="2"/>
    <x v="0"/>
    <x v="1"/>
    <x v="7"/>
    <x v="2"/>
    <x v="1"/>
  </r>
  <r>
    <s v="eessi-pensjon-pdl-produsent"/>
    <x v="2923"/>
    <x v="7"/>
    <x v="1"/>
    <x v="3063"/>
    <s v="Lagt til sjekk for person registrert med doedsfall. logging fra error til info"/>
    <x v="7"/>
    <n v="5"/>
    <x v="2"/>
    <x v="0"/>
    <x v="1"/>
    <x v="7"/>
    <x v="2"/>
    <x v="1"/>
  </r>
  <r>
    <s v="eessi-pensjon-pdl-produsent"/>
    <x v="2924"/>
    <x v="7"/>
    <x v="1"/>
    <x v="3064"/>
    <s v="Oppdaterer ep-eux slik at p4000 vil håndtere felt med Periode.extra"/>
    <x v="7"/>
    <n v="5"/>
    <x v="2"/>
    <x v="0"/>
    <x v="1"/>
    <x v="7"/>
    <x v="2"/>
    <x v="1"/>
  </r>
  <r>
    <s v="eessi-pensjon-pdl-produsent"/>
    <x v="2925"/>
    <x v="7"/>
    <x v="1"/>
    <x v="3065"/>
    <s v="Legger tilbake lagring i s3 for oppgaveoppretting"/>
    <x v="7"/>
    <n v="5"/>
    <x v="2"/>
    <x v="0"/>
    <x v="1"/>
    <x v="7"/>
    <x v="2"/>
    <x v="1"/>
  </r>
  <r>
    <s v="eessi-pensjon-pdl-produsent"/>
    <x v="2926"/>
    <x v="7"/>
    <x v="1"/>
    <x v="3066"/>
    <s v="Feature/oppgave ruting (#16)"/>
    <x v="7"/>
    <n v="5"/>
    <x v="2"/>
    <x v="0"/>
    <x v="1"/>
    <x v="7"/>
    <x v="2"/>
    <x v="1"/>
  </r>
  <r>
    <s v="eessi-pensjon-pdl-produsent"/>
    <x v="2927"/>
    <x v="7"/>
    <x v="1"/>
    <x v="3067"/>
    <s v="fjerner + fra svensk utlands ident da dette er for 100år+"/>
    <x v="7"/>
    <n v="5"/>
    <x v="2"/>
    <x v="0"/>
    <x v="1"/>
    <x v="7"/>
    <x v="2"/>
    <x v="1"/>
  </r>
  <r>
    <s v="eessi-pensjon-pdl-produsent"/>
    <x v="2928"/>
    <x v="7"/>
    <x v="1"/>
    <x v="3068"/>
    <s v="Legger til aktoerid i oppgmelding, samt at vi ikke lagrer til S3 nå"/>
    <x v="7"/>
    <n v="5"/>
    <x v="2"/>
    <x v="0"/>
    <x v="1"/>
    <x v="7"/>
    <x v="2"/>
    <x v="1"/>
  </r>
  <r>
    <s v="eessi-pensjon-pdl-produsent"/>
    <x v="2929"/>
    <x v="7"/>
    <x v="1"/>
    <x v="3069"/>
    <s v="Legger til doc"/>
    <x v="7"/>
    <n v="5"/>
    <x v="2"/>
    <x v="0"/>
    <x v="1"/>
    <x v="7"/>
    <x v="2"/>
    <x v="1"/>
  </r>
  <r>
    <s v="eessi-pensjon-pdl-produsent"/>
    <x v="2930"/>
    <x v="7"/>
    <x v="1"/>
    <x v="3070"/>
    <s v="Legger til mulighet for å sende fra nnet land enn Norge i testmiljø"/>
    <x v="7"/>
    <n v="5"/>
    <x v="2"/>
    <x v="0"/>
    <x v="1"/>
    <x v="7"/>
    <x v="2"/>
    <x v="1"/>
  </r>
  <r>
    <s v="eessi-pensjon-pdl-produsent"/>
    <x v="2931"/>
    <x v="7"/>
    <x v="1"/>
    <x v="3071"/>
    <s v="Feature/oppgeve handler og bruk av s3 (#15)"/>
    <x v="7"/>
    <n v="5"/>
    <x v="2"/>
    <x v="0"/>
    <x v="1"/>
    <x v="7"/>
    <x v="2"/>
    <x v="1"/>
  </r>
  <r>
    <s v="eessi-pensjon-pdl-produsent"/>
    <x v="2932"/>
    <x v="7"/>
    <x v="1"/>
    <x v="3072"/>
    <s v="retter opp appsecrets path i prod"/>
    <x v="7"/>
    <n v="5"/>
    <x v="2"/>
    <x v="0"/>
    <x v="1"/>
    <x v="7"/>
    <x v="2"/>
    <x v="1"/>
  </r>
  <r>
    <s v="eessi-pensjon-pdl-produsent"/>
    <x v="2933"/>
    <x v="7"/>
    <x v="1"/>
    <x v="3073"/>
    <s v="Legger til ENV"/>
    <x v="7"/>
    <n v="5"/>
    <x v="2"/>
    <x v="0"/>
    <x v="1"/>
    <x v="7"/>
    <x v="2"/>
    <x v="1"/>
  </r>
  <r>
    <s v="eessi-pensjon-pdl-produsent"/>
    <x v="2934"/>
    <x v="7"/>
    <x v="1"/>
    <x v="3074"/>
    <s v="Retter opp bucketname"/>
    <x v="7"/>
    <n v="5"/>
    <x v="2"/>
    <x v="0"/>
    <x v="1"/>
    <x v="7"/>
    <x v="2"/>
    <x v="1"/>
  </r>
  <r>
    <s v="eessi-pensjon-pdl-produsent"/>
    <x v="2935"/>
    <x v="7"/>
    <x v="1"/>
    <x v="3075"/>
    <s v="Fikser vaultconfig"/>
    <x v="7"/>
    <n v="5"/>
    <x v="2"/>
    <x v="0"/>
    <x v="1"/>
    <x v="7"/>
    <x v="2"/>
    <x v="1"/>
  </r>
  <r>
    <s v="eessi-pensjon-pdl-produsent"/>
    <x v="2936"/>
    <x v="7"/>
    <x v="1"/>
    <x v="3076"/>
    <s v="Klargjør for S3, samt opprette oppgave. Nais verdier for S3"/>
    <x v="7"/>
    <n v="5"/>
    <x v="2"/>
    <x v="0"/>
    <x v="1"/>
    <x v="7"/>
    <x v="2"/>
    <x v="1"/>
  </r>
  <r>
    <s v="eessi-pensjon-pdl-produsent"/>
    <x v="2937"/>
    <x v="7"/>
    <x v="1"/>
    <x v="3077"/>
    <s v="Fjerner lytting på utgående hendelser"/>
    <x v="7"/>
    <n v="5"/>
    <x v="2"/>
    <x v="0"/>
    <x v="1"/>
    <x v="7"/>
    <x v="2"/>
    <x v="1"/>
  </r>
  <r>
    <s v="eessi-pensjon-pdl-produsent"/>
    <x v="2938"/>
    <x v="7"/>
    <x v="1"/>
    <x v="3078"/>
    <s v="Legger til metric counter for alle steg som stopper eller går igjennom"/>
    <x v="7"/>
    <n v="5"/>
    <x v="2"/>
    <x v="0"/>
    <x v="1"/>
    <x v="7"/>
    <x v="2"/>
    <x v="1"/>
  </r>
  <r>
    <s v="eessi-pensjon-pdl-produsent"/>
    <x v="2939"/>
    <x v="7"/>
    <x v="1"/>
    <x v="3079"/>
    <s v="Retter opp i landkode for endringsmelding, Endringsmelding for innsending skrudd på."/>
    <x v="7"/>
    <n v="5"/>
    <x v="2"/>
    <x v="0"/>
    <x v="1"/>
    <x v="7"/>
    <x v="2"/>
    <x v="1"/>
  </r>
  <r>
    <s v="eessi-pensjon-pdl-produsent"/>
    <x v="2940"/>
    <x v="7"/>
    <x v="1"/>
    <x v="3080"/>
    <s v="Legger til kafkaErrorhandler og skrur på feature switch igjen"/>
    <x v="7"/>
    <n v="5"/>
    <x v="2"/>
    <x v="0"/>
    <x v="1"/>
    <x v="7"/>
    <x v="2"/>
    <x v="1"/>
  </r>
  <r>
    <s v="eessi-pensjon-pdl-produsent"/>
    <x v="2941"/>
    <x v="7"/>
    <x v="1"/>
    <x v="3081"/>
    <s v="Aktiverer endringsmelding til PDL"/>
    <x v="7"/>
    <n v="5"/>
    <x v="2"/>
    <x v="0"/>
    <x v="1"/>
    <x v="7"/>
    <x v="2"/>
    <x v="1"/>
  </r>
  <r>
    <s v="eessi-pensjon-pdl-produsent"/>
    <x v="2942"/>
    <x v="7"/>
    <x v="1"/>
    <x v="3082"/>
    <s v="Fjerner unødvendig logging"/>
    <x v="7"/>
    <n v="5"/>
    <x v="2"/>
    <x v="0"/>
    <x v="1"/>
    <x v="7"/>
    <x v="2"/>
    <x v="1"/>
  </r>
  <r>
    <s v="eessi-pensjon-pdl-produsent"/>
    <x v="2943"/>
    <x v="7"/>
    <x v="1"/>
    <x v="3083"/>
    <s v="Disabler alle integrasjonstester, disse kan kjøres lokalt"/>
    <x v="7"/>
    <n v="5"/>
    <x v="2"/>
    <x v="0"/>
    <x v="1"/>
    <x v="7"/>
    <x v="2"/>
    <x v="1"/>
  </r>
  <r>
    <s v="eessi-pensjon-pdl-produsent"/>
    <x v="2944"/>
    <x v="7"/>
    <x v="1"/>
    <x v="3084"/>
    <s v="EP-1249 Legger inn sendt topic"/>
    <x v="7"/>
    <n v="5"/>
    <x v="2"/>
    <x v="0"/>
    <x v="1"/>
    <x v="7"/>
    <x v="2"/>
    <x v="1"/>
  </r>
  <r>
    <s v="eessi-pensjon-pdl-produsent"/>
    <x v="2945"/>
    <x v="7"/>
    <x v="1"/>
    <x v="3085"/>
    <s v="Lagt til SedSendt topic, oppdatert ep-personoppslag"/>
    <x v="7"/>
    <n v="5"/>
    <x v="2"/>
    <x v="0"/>
    <x v="1"/>
    <x v="7"/>
    <x v="2"/>
    <x v="1"/>
  </r>
  <r>
    <s v="eessi-pensjon-pdl-produsent"/>
    <x v="2946"/>
    <x v="7"/>
    <x v="1"/>
    <x v="3086"/>
    <s v="Oppdaterte integrasjontester med mer"/>
    <x v="7"/>
    <n v="5"/>
    <x v="3"/>
    <x v="0"/>
    <x v="1"/>
    <x v="7"/>
    <x v="2"/>
    <x v="1"/>
  </r>
  <r>
    <s v="eessi-pensjon-pdl-produsent"/>
    <x v="2947"/>
    <x v="7"/>
    <x v="1"/>
    <x v="3087"/>
    <s v="Legger til forenkletSED for å kunne filtere bort sendte sed"/>
    <x v="7"/>
    <n v="5"/>
    <x v="3"/>
    <x v="0"/>
    <x v="1"/>
    <x v="7"/>
    <x v="2"/>
    <x v="1"/>
  </r>
  <r>
    <s v="eessi-pensjon-pdl-produsent"/>
    <x v="2948"/>
    <x v="7"/>
    <x v="1"/>
    <x v="3088"/>
    <s v="Fjerner unødvendig dobbel logging"/>
    <x v="7"/>
    <n v="5"/>
    <x v="3"/>
    <x v="0"/>
    <x v="1"/>
    <x v="7"/>
    <x v="2"/>
    <x v="1"/>
  </r>
  <r>
    <s v="eessi-pensjon-pdl-produsent"/>
    <x v="2949"/>
    <x v="7"/>
    <x v="1"/>
    <x v="3089"/>
    <s v="Avslutter dersom ingen utenlandske identer er funnet"/>
    <x v="7"/>
    <n v="5"/>
    <x v="3"/>
    <x v="0"/>
    <x v="1"/>
    <x v="7"/>
    <x v="2"/>
    <x v="1"/>
  </r>
  <r>
    <s v="eessi-pensjon-pdl-produsent"/>
    <x v="2950"/>
    <x v="7"/>
    <x v="1"/>
    <x v="3090"/>
    <s v="Grunnet manglende tilgang til sedSendt tar vi bort lytter."/>
    <x v="7"/>
    <n v="5"/>
    <x v="3"/>
    <x v="0"/>
    <x v="1"/>
    <x v="7"/>
    <x v="2"/>
    <x v="1"/>
  </r>
  <r>
    <s v="eessi-pensjon-pdl-produsent"/>
    <x v="2951"/>
    <x v="7"/>
    <x v="1"/>
    <x v="3091"/>
    <s v="Legger til sedSendt topic i application.yml"/>
    <x v="7"/>
    <n v="5"/>
    <x v="3"/>
    <x v="0"/>
    <x v="1"/>
    <x v="7"/>
    <x v="2"/>
    <x v="1"/>
  </r>
  <r>
    <s v="eessi-pensjon-pdl-produsent"/>
    <x v="2952"/>
    <x v="7"/>
    <x v="1"/>
    <x v="3092"/>
    <s v="Forsøker å fikse integrasjonstest som feiler"/>
    <x v="7"/>
    <n v="5"/>
    <x v="3"/>
    <x v="0"/>
    <x v="1"/>
    <x v="7"/>
    <x v="2"/>
    <x v="1"/>
  </r>
  <r>
    <s v="eessi-pensjon-pdl-produsent"/>
    <x v="2953"/>
    <x v="7"/>
    <x v="1"/>
    <x v="3093"/>
    <s v="-t sletter duplikat av test"/>
    <x v="7"/>
    <n v="5"/>
    <x v="3"/>
    <x v="0"/>
    <x v="1"/>
    <x v="7"/>
    <x v="2"/>
    <x v="1"/>
  </r>
  <r>
    <s v="eessi-pensjon-pdl-produsent"/>
    <x v="2954"/>
    <x v="7"/>
    <x v="1"/>
    <x v="3094"/>
    <s v="-t øker await til 30, tester"/>
    <x v="7"/>
    <n v="5"/>
    <x v="3"/>
    <x v="0"/>
    <x v="1"/>
    <x v="7"/>
    <x v="2"/>
    <x v="1"/>
  </r>
  <r>
    <s v="eessi-pensjon-pdl-produsent"/>
    <x v="2955"/>
    <x v="7"/>
    <x v="1"/>
    <x v="3095"/>
    <s v="-t legger inn unik gruppe id for hver test, og litt mindre wait for latch"/>
    <x v="7"/>
    <n v="5"/>
    <x v="3"/>
    <x v="0"/>
    <x v="1"/>
    <x v="7"/>
    <x v="2"/>
    <x v="1"/>
  </r>
  <r>
    <s v="eessi-pensjon-pdl-produsent"/>
    <x v="2956"/>
    <x v="7"/>
    <x v="1"/>
    <x v="3096"/>
    <s v="Legger inn wait for både sent og mottatt"/>
    <x v="7"/>
    <n v="5"/>
    <x v="3"/>
    <x v="0"/>
    <x v="1"/>
    <x v="7"/>
    <x v="2"/>
    <x v="1"/>
  </r>
  <r>
    <s v="eessi-pensjon-pdl-produsent"/>
    <x v="2957"/>
    <x v="7"/>
    <x v="1"/>
    <x v="3097"/>
    <s v="Lagt til latch for sedSendtlistener"/>
    <x v="7"/>
    <n v="5"/>
    <x v="3"/>
    <x v="0"/>
    <x v="1"/>
    <x v="7"/>
    <x v="2"/>
    <x v="1"/>
  </r>
  <r>
    <s v="eessi-pensjon-pdl-produsent"/>
    <x v="2958"/>
    <x v="7"/>
    <x v="1"/>
    <x v="3098"/>
    <s v="EP-1249 Legger til mulighet for å behandle utgående hendelser"/>
    <x v="7"/>
    <n v="5"/>
    <x v="3"/>
    <x v="0"/>
    <x v="1"/>
    <x v="7"/>
    <x v="2"/>
    <x v="1"/>
  </r>
  <r>
    <s v="eessi-pensjon-pdl-produsent"/>
    <x v="2959"/>
    <x v="7"/>
    <x v="1"/>
    <x v="3099"/>
    <s v="EP-1249 Legger til mulighet for å behandle utgående hendelser"/>
    <x v="7"/>
    <n v="5"/>
    <x v="3"/>
    <x v="0"/>
    <x v="1"/>
    <x v="7"/>
    <x v="2"/>
    <x v="1"/>
  </r>
  <r>
    <s v="eessi-pensjon-pdl-produsent"/>
    <x v="2960"/>
    <x v="7"/>
    <x v="1"/>
    <x v="3100"/>
    <s v="Feature/bump versjoner og integrasjons test (#14)"/>
    <x v="7"/>
    <n v="5"/>
    <x v="3"/>
    <x v="0"/>
    <x v="1"/>
    <x v="7"/>
    <x v="2"/>
    <x v="1"/>
  </r>
  <r>
    <s v="eessi-pensjon-pdl-produsent"/>
    <x v="2961"/>
    <x v="7"/>
    <x v="1"/>
    <x v="3101"/>
    <s v="Feature/fikser horisontal sed (#13)"/>
    <x v="7"/>
    <n v="5"/>
    <x v="3"/>
    <x v="0"/>
    <x v="1"/>
    <x v="7"/>
    <x v="2"/>
    <x v="1"/>
  </r>
  <r>
    <s v="eessi-pensjon-pdl-produsent"/>
    <x v="2962"/>
    <x v="7"/>
    <x v="1"/>
    <x v="3102"/>
    <s v="Bumper ep-eux"/>
    <x v="7"/>
    <n v="5"/>
    <x v="3"/>
    <x v="0"/>
    <x v="1"/>
    <x v="7"/>
    <x v="2"/>
    <x v="1"/>
  </r>
  <r>
    <s v="eessi-pensjon-pdl-produsent"/>
    <x v="2963"/>
    <x v="7"/>
    <x v="1"/>
    <x v="3103"/>
    <s v="-F legger til logikk for å senere kunne opprette oppgave"/>
    <x v="7"/>
    <n v="5"/>
    <x v="3"/>
    <x v="0"/>
    <x v="1"/>
    <x v="7"/>
    <x v="2"/>
    <x v="1"/>
  </r>
  <r>
    <s v="eessi-pensjon-pdl-produsent"/>
    <x v="2964"/>
    <x v="7"/>
    <x v="1"/>
    <x v="3104"/>
    <s v="Feature/forsoker refactore utland (#11)"/>
    <x v="7"/>
    <n v="5"/>
    <x v="3"/>
    <x v="0"/>
    <x v="1"/>
    <x v="7"/>
    <x v="2"/>
    <x v="1"/>
  </r>
  <r>
    <s v="eessi-pensjon-pdl-produsent"/>
    <x v="2965"/>
    <x v="7"/>
    <x v="1"/>
    <x v="3105"/>
    <s v="bumper metrics til 0.4.12"/>
    <x v="7"/>
    <n v="5"/>
    <x v="3"/>
    <x v="0"/>
    <x v="1"/>
    <x v="7"/>
    <x v="2"/>
    <x v="1"/>
  </r>
  <r>
    <s v="eessi-pensjon-pdl-produsent"/>
    <x v="2966"/>
    <x v="7"/>
    <x v="1"/>
    <x v="3106"/>
    <s v="bumper owasp versjon"/>
    <x v="7"/>
    <n v="5"/>
    <x v="3"/>
    <x v="0"/>
    <x v="1"/>
    <x v="7"/>
    <x v="2"/>
    <x v="1"/>
  </r>
  <r>
    <s v="eessi-pensjon-pdl-produsent"/>
    <x v="2967"/>
    <x v="7"/>
    <x v="1"/>
    <x v="3107"/>
    <s v="Upgrade Gradle wrapper to 7.3.1"/>
    <x v="7"/>
    <n v="5"/>
    <x v="3"/>
    <x v="0"/>
    <x v="1"/>
    <x v="7"/>
    <x v="2"/>
    <x v="1"/>
  </r>
  <r>
    <s v="eessi-pensjon-pdl-produsent"/>
    <x v="2968"/>
    <x v="7"/>
    <x v="1"/>
    <x v="3108"/>
    <s v="Merge pull request #10 from navikt/feature/fikserTesterOsv"/>
    <x v="7"/>
    <n v="5"/>
    <x v="3"/>
    <x v="0"/>
    <x v="1"/>
    <x v="7"/>
    <x v="2"/>
    <x v="1"/>
  </r>
  <r>
    <s v="eessi-pensjon-pdl-produsent"/>
    <x v="2969"/>
    <x v="7"/>
    <x v="1"/>
    <x v="3109"/>
    <s v="-t"/>
    <x v="7"/>
    <n v="5"/>
    <x v="3"/>
    <x v="0"/>
    <x v="1"/>
    <x v="7"/>
    <x v="2"/>
    <x v="1"/>
  </r>
  <r>
    <s v="eessi-pensjon-pdl-produsent"/>
    <x v="2970"/>
    <x v="7"/>
    <x v="1"/>
    <x v="3110"/>
    <s v="Legger til funkasjonalitet for å teste om Uid finnes i pdl"/>
    <x v="7"/>
    <n v="5"/>
    <x v="3"/>
    <x v="0"/>
    <x v="1"/>
    <x v="7"/>
    <x v="2"/>
    <x v="1"/>
  </r>
  <r>
    <s v="eessi-pensjon-pdl-produsent"/>
    <x v="2971"/>
    <x v="7"/>
    <x v="1"/>
    <x v="3111"/>
    <s v="-t Delt opp integrasjonstestene"/>
    <x v="7"/>
    <n v="5"/>
    <x v="3"/>
    <x v="0"/>
    <x v="1"/>
    <x v="7"/>
    <x v="2"/>
    <x v="1"/>
  </r>
  <r>
    <s v="eessi-pensjon-pdl-produsent"/>
    <x v="2972"/>
    <x v="7"/>
    <x v="1"/>
    <x v="3112"/>
    <s v="-F retter opp tester samt noe prodlogikk"/>
    <x v="7"/>
    <n v="5"/>
    <x v="3"/>
    <x v="0"/>
    <x v="1"/>
    <x v="7"/>
    <x v="2"/>
    <x v="1"/>
  </r>
  <r>
    <s v="eessi-pensjon-pdl-produsent"/>
    <x v="2973"/>
    <x v="7"/>
    <x v="1"/>
    <x v="3113"/>
    <s v="Fikser Tester"/>
    <x v="7"/>
    <n v="5"/>
    <x v="3"/>
    <x v="0"/>
    <x v="1"/>
    <x v="7"/>
    <x v="2"/>
    <x v="1"/>
  </r>
  <r>
    <s v="eessi-pensjon-pdl-produsent"/>
    <x v="2974"/>
    <x v="7"/>
    <x v="1"/>
    <x v="3114"/>
    <s v="Revert &quot;Fjerner toggle for test&quot;"/>
    <x v="7"/>
    <n v="5"/>
    <x v="3"/>
    <x v="0"/>
    <x v="1"/>
    <x v="7"/>
    <x v="2"/>
    <x v="1"/>
  </r>
  <r>
    <s v="eessi-pensjon-pdl-produsent"/>
    <x v="2975"/>
    <x v="7"/>
    <x v="1"/>
    <x v="3115"/>
    <s v="Fjerner toggle for test"/>
    <x v="7"/>
    <n v="5"/>
    <x v="3"/>
    <x v="0"/>
    <x v="1"/>
    <x v="7"/>
    <x v="2"/>
    <x v="1"/>
  </r>
  <r>
    <s v="eessi-pensjon-pdl-produsent"/>
    <x v="2976"/>
    <x v="7"/>
    <x v="1"/>
    <x v="3116"/>
    <s v="Fjerner toggle for test"/>
    <x v="7"/>
    <n v="5"/>
    <x v="3"/>
    <x v="0"/>
    <x v="1"/>
    <x v="7"/>
    <x v="2"/>
    <x v="1"/>
  </r>
  <r>
    <s v="eessi-pensjon-pdl-produsent"/>
    <x v="2977"/>
    <x v="7"/>
    <x v="1"/>
    <x v="3117"/>
    <s v="Ep-1246 trekker ut i egen funksjon"/>
    <x v="7"/>
    <n v="5"/>
    <x v="3"/>
    <x v="0"/>
    <x v="1"/>
    <x v="7"/>
    <x v="2"/>
    <x v="1"/>
  </r>
  <r>
    <s v="eessi-pensjon-pdl-produsent"/>
    <x v="2978"/>
    <x v="7"/>
    <x v="1"/>
    <x v="3118"/>
    <s v="Merge pull request #9 from navikt/feature/valideringbananas"/>
    <x v="7"/>
    <n v="5"/>
    <x v="3"/>
    <x v="0"/>
    <x v="1"/>
    <x v="7"/>
    <x v="2"/>
    <x v="1"/>
  </r>
  <r>
    <s v="eessi-pensjon-pdl-produsent"/>
    <x v="2979"/>
    <x v="7"/>
    <x v="1"/>
    <x v="3119"/>
    <s v="Tester flere utenlandske IDer"/>
    <x v="7"/>
    <n v="5"/>
    <x v="3"/>
    <x v="0"/>
    <x v="1"/>
    <x v="7"/>
    <x v="2"/>
    <x v="1"/>
  </r>
  <r>
    <s v="eessi-pensjon-pdl-produsent"/>
    <x v="2980"/>
    <x v="7"/>
    <x v="1"/>
    <x v="3120"/>
    <s v="Små opprydding Skrudd av noen tester som må gjøres om"/>
    <x v="7"/>
    <n v="5"/>
    <x v="3"/>
    <x v="0"/>
    <x v="1"/>
    <x v="7"/>
    <x v="2"/>
    <x v="1"/>
  </r>
  <r>
    <s v="eessi-pensjon-pdl-produsent"/>
    <x v="2981"/>
    <x v="7"/>
    <x v="1"/>
    <x v="3121"/>
    <s v="ep-1248 -t fikser feilede tester"/>
    <x v="7"/>
    <n v="5"/>
    <x v="3"/>
    <x v="0"/>
    <x v="1"/>
    <x v="7"/>
    <x v="2"/>
    <x v="1"/>
  </r>
  <r>
    <s v="eessi-pensjon-pdl-produsent"/>
    <x v="2982"/>
    <x v="7"/>
    <x v="1"/>
    <x v="3122"/>
    <s v="Legger til buc mock"/>
    <x v="7"/>
    <n v="5"/>
    <x v="3"/>
    <x v="0"/>
    <x v="1"/>
    <x v="7"/>
    <x v="2"/>
    <x v="1"/>
  </r>
  <r>
    <s v="eessi-pensjon-pdl-produsent"/>
    <x v="2983"/>
    <x v="7"/>
    <x v="1"/>
    <x v="3123"/>
    <s v="Ep-1246 innhenting av personer, make it green"/>
    <x v="7"/>
    <n v="5"/>
    <x v="3"/>
    <x v="0"/>
    <x v="1"/>
    <x v="7"/>
    <x v="2"/>
    <x v="1"/>
  </r>
  <r>
    <s v="eessi-pensjon-pdl-produsent"/>
    <x v="2984"/>
    <x v="7"/>
    <x v="1"/>
    <x v="3124"/>
    <s v="ep-1248 -F innhenting av alle sed"/>
    <x v="7"/>
    <n v="5"/>
    <x v="3"/>
    <x v="0"/>
    <x v="1"/>
    <x v="7"/>
    <x v="2"/>
    <x v="1"/>
  </r>
  <r>
    <s v="eessi-pensjon-pdl-produsent"/>
    <x v="2985"/>
    <x v="7"/>
    <x v="1"/>
    <x v="3125"/>
    <s v="Jobber med eux klient"/>
    <x v="7"/>
    <n v="5"/>
    <x v="3"/>
    <x v="0"/>
    <x v="1"/>
    <x v="7"/>
    <x v="2"/>
    <x v="1"/>
  </r>
  <r>
    <s v="eessi-pensjon-pdl-produsent"/>
    <x v="2986"/>
    <x v="7"/>
    <x v="1"/>
    <x v="3126"/>
    <s v="ep-1248 -F innhenting av alle sed"/>
    <x v="7"/>
    <n v="5"/>
    <x v="3"/>
    <x v="0"/>
    <x v="1"/>
    <x v="7"/>
    <x v="2"/>
    <x v="1"/>
  </r>
  <r>
    <s v="eessi-pensjon-pdl-produsent"/>
    <x v="2987"/>
    <x v="7"/>
    <x v="1"/>
    <x v="3127"/>
    <s v="Ep-1246 sjekker str på liste over identifiserte personer"/>
    <x v="7"/>
    <n v="5"/>
    <x v="3"/>
    <x v="0"/>
    <x v="1"/>
    <x v="7"/>
    <x v="2"/>
    <x v="1"/>
  </r>
  <r>
    <s v="eessi-pensjon-pdl-produsent"/>
    <x v="2988"/>
    <x v="7"/>
    <x v="1"/>
    <x v="3128"/>
    <s v="ep-1248 -F validering av uid"/>
    <x v="7"/>
    <n v="5"/>
    <x v="3"/>
    <x v="0"/>
    <x v="1"/>
    <x v="7"/>
    <x v="2"/>
    <x v="1"/>
  </r>
  <r>
    <s v="eessi-pensjon-pdl-produsent"/>
    <x v="2989"/>
    <x v="7"/>
    <x v="1"/>
    <x v="3129"/>
    <s v="Gjør om eux_rina_api_v1_url til uppercase"/>
    <x v="7"/>
    <n v="5"/>
    <x v="3"/>
    <x v="0"/>
    <x v="1"/>
    <x v="7"/>
    <x v="2"/>
    <x v="1"/>
  </r>
  <r>
    <s v="eessi-pensjon-pdl-produsent"/>
    <x v="2990"/>
    <x v="7"/>
    <x v="1"/>
    <x v="3130"/>
    <s v="ep-1248 -F tar bort offset 0 sjekk i prod"/>
    <x v="7"/>
    <n v="5"/>
    <x v="3"/>
    <x v="0"/>
    <x v="1"/>
    <x v="7"/>
    <x v="2"/>
    <x v="1"/>
  </r>
  <r>
    <s v="eessi-pensjon-pdl-produsent"/>
    <x v="2991"/>
    <x v="7"/>
    <x v="1"/>
    <x v="3131"/>
    <s v="ep-1248 -F legger inn github deployment"/>
    <x v="7"/>
    <n v="5"/>
    <x v="3"/>
    <x v="0"/>
    <x v="1"/>
    <x v="7"/>
    <x v="2"/>
    <x v="1"/>
  </r>
  <r>
    <s v="eessi-pensjon-pdl-produsent"/>
    <x v="2992"/>
    <x v="7"/>
    <x v="1"/>
    <x v="3132"/>
    <s v="ep-1248 -F legger inn github prod tilgang"/>
    <x v="7"/>
    <n v="5"/>
    <x v="3"/>
    <x v="0"/>
    <x v="1"/>
    <x v="7"/>
    <x v="2"/>
    <x v="1"/>
  </r>
  <r>
    <s v="eessi-pensjon-pdl-produsent"/>
    <x v="2993"/>
    <x v="7"/>
    <x v="1"/>
    <x v="3133"/>
    <s v="Endrer henting av fil"/>
    <x v="7"/>
    <n v="5"/>
    <x v="3"/>
    <x v="0"/>
    <x v="1"/>
    <x v="7"/>
    <x v="2"/>
    <x v="1"/>
  </r>
  <r>
    <s v="eessi-pensjon-pdl-produsent"/>
    <x v="2994"/>
    <x v="7"/>
    <x v="1"/>
    <x v="3134"/>
    <s v="Merge pull request #8 from navikt/feature/ValideringPDL"/>
    <x v="7"/>
    <n v="5"/>
    <x v="3"/>
    <x v="0"/>
    <x v="1"/>
    <x v="7"/>
    <x v="2"/>
    <x v="1"/>
  </r>
  <r>
    <s v="eessi-pensjon-pdl-produsent"/>
    <x v="2995"/>
    <x v="7"/>
    <x v="1"/>
    <x v="3135"/>
    <s v="ep-1248 -f refaktorering, fjerning av ubrukte klasser"/>
    <x v="7"/>
    <n v="5"/>
    <x v="3"/>
    <x v="0"/>
    <x v="1"/>
    <x v="7"/>
    <x v="2"/>
    <x v="1"/>
  </r>
  <r>
    <s v="eessi-pensjon-pdl-produsent"/>
    <x v="2996"/>
    <x v="7"/>
    <x v="1"/>
    <x v="3136"/>
    <s v="ep-1248 -t validering av gb LandspesifikkValidering"/>
    <x v="7"/>
    <n v="5"/>
    <x v="3"/>
    <x v="0"/>
    <x v="1"/>
    <x v="7"/>
    <x v="2"/>
    <x v="1"/>
  </r>
  <r>
    <s v="eessi-pensjon-pdl-produsent"/>
    <x v="2997"/>
    <x v="7"/>
    <x v="1"/>
    <x v="3137"/>
    <s v="Legger til ny test for å sjekke om avsenderland og Uid land er samme"/>
    <x v="7"/>
    <n v="5"/>
    <x v="3"/>
    <x v="0"/>
    <x v="1"/>
    <x v="7"/>
    <x v="2"/>
    <x v="1"/>
  </r>
  <r>
    <s v="eessi-pensjon-pdl-produsent"/>
    <x v="2998"/>
    <x v="7"/>
    <x v="1"/>
    <x v="3138"/>
    <s v="-t Legge til enhetstest"/>
    <x v="7"/>
    <n v="5"/>
    <x v="3"/>
    <x v="0"/>
    <x v="1"/>
    <x v="7"/>
    <x v="2"/>
    <x v="1"/>
  </r>
  <r>
    <s v="eessi-pensjon-pdl-produsent"/>
    <x v="2999"/>
    <x v="7"/>
    <x v="1"/>
    <x v="3139"/>
    <s v="ep-1248 -f validering av gb LandspesifikkValidering"/>
    <x v="7"/>
    <n v="5"/>
    <x v="3"/>
    <x v="0"/>
    <x v="1"/>
    <x v="7"/>
    <x v="2"/>
    <x v="1"/>
  </r>
  <r>
    <s v="eessi-pensjon-pdl-produsent"/>
    <x v="3000"/>
    <x v="7"/>
    <x v="1"/>
    <x v="3140"/>
    <s v="Fikser GB validering"/>
    <x v="7"/>
    <n v="5"/>
    <x v="3"/>
    <x v="0"/>
    <x v="1"/>
    <x v="7"/>
    <x v="2"/>
    <x v="1"/>
  </r>
  <r>
    <s v="eessi-pensjon-pdl-produsent"/>
    <x v="3001"/>
    <x v="7"/>
    <x v="1"/>
    <x v="3141"/>
    <s v="Merge pull request #7 from navikt/feature/LeggerTilLandKodeValidering"/>
    <x v="7"/>
    <n v="5"/>
    <x v="3"/>
    <x v="0"/>
    <x v="1"/>
    <x v="7"/>
    <x v="2"/>
    <x v="1"/>
  </r>
  <r>
    <s v="eessi-pensjon-pdl-produsent"/>
    <x v="3002"/>
    <x v="7"/>
    <x v="1"/>
    <x v="3142"/>
    <s v="-t ordner It"/>
    <x v="7"/>
    <n v="5"/>
    <x v="3"/>
    <x v="0"/>
    <x v="1"/>
    <x v="7"/>
    <x v="2"/>
    <x v="1"/>
  </r>
  <r>
    <s v="eessi-pensjon-pdl-produsent"/>
    <x v="3003"/>
    <x v="7"/>
    <x v="1"/>
    <x v="3143"/>
    <s v="ep-1248 -t valiering av avsenderland"/>
    <x v="7"/>
    <n v="5"/>
    <x v="3"/>
    <x v="0"/>
    <x v="1"/>
    <x v="7"/>
    <x v="2"/>
    <x v="1"/>
  </r>
  <r>
    <s v="eessi-pensjon-pdl-produsent"/>
    <x v="3004"/>
    <x v="7"/>
    <x v="1"/>
    <x v="3144"/>
    <s v="Legger til validering av avsender land skal kun få lov til å sende inn nytt UID fra eget land"/>
    <x v="7"/>
    <n v="5"/>
    <x v="3"/>
    <x v="0"/>
    <x v="1"/>
    <x v="7"/>
    <x v="2"/>
    <x v="1"/>
  </r>
  <r>
    <s v="eessi-pensjon-pdl-produsent"/>
    <x v="3005"/>
    <x v="7"/>
    <x v="1"/>
    <x v="3145"/>
    <s v="Alle skjønner hva vi snakker om"/>
    <x v="7"/>
    <n v="5"/>
    <x v="3"/>
    <x v="0"/>
    <x v="1"/>
    <x v="7"/>
    <x v="2"/>
    <x v="1"/>
  </r>
  <r>
    <s v="eessi-pensjon-pdl-produsent"/>
    <x v="3006"/>
    <x v="7"/>
    <x v="1"/>
    <x v="3146"/>
    <s v="-t enhetstest"/>
    <x v="7"/>
    <n v="5"/>
    <x v="3"/>
    <x v="0"/>
    <x v="1"/>
    <x v="7"/>
    <x v="2"/>
    <x v="1"/>
  </r>
  <r>
    <s v="eessi-pensjon-pdl-produsent"/>
    <x v="3007"/>
    <x v="7"/>
    <x v="1"/>
    <x v="3147"/>
    <s v="ep-1248 -t skal feile på hendelse med flere land"/>
    <x v="7"/>
    <n v="5"/>
    <x v="3"/>
    <x v="0"/>
    <x v="1"/>
    <x v="7"/>
    <x v="2"/>
    <x v="1"/>
  </r>
  <r>
    <s v="eessi-pensjon-pdl-produsent"/>
    <x v="3008"/>
    <x v="7"/>
    <x v="1"/>
    <x v="3148"/>
    <s v="ep-1248 -t formatering"/>
    <x v="7"/>
    <n v="5"/>
    <x v="3"/>
    <x v="0"/>
    <x v="1"/>
    <x v="7"/>
    <x v="2"/>
    <x v="1"/>
  </r>
  <r>
    <s v="eessi-pensjon-pdl-produsent"/>
    <x v="3009"/>
    <x v="7"/>
    <x v="1"/>
    <x v="3149"/>
    <s v="-t"/>
    <x v="7"/>
    <n v="5"/>
    <x v="3"/>
    <x v="0"/>
    <x v="1"/>
    <x v="7"/>
    <x v="2"/>
    <x v="1"/>
  </r>
  <r>
    <s v="eessi-pensjon-pdl-produsent"/>
    <x v="3010"/>
    <x v="7"/>
    <x v="1"/>
    <x v="3150"/>
    <s v="ep-1248 -f validering av avsenderland"/>
    <x v="7"/>
    <n v="5"/>
    <x v="3"/>
    <x v="0"/>
    <x v="1"/>
    <x v="7"/>
    <x v="2"/>
    <x v="1"/>
  </r>
  <r>
    <s v="eessi-pensjon-pdl-produsent"/>
    <x v="3011"/>
    <x v="7"/>
    <x v="1"/>
    <x v="3151"/>
    <s v="ep-1248 -t"/>
    <x v="7"/>
    <n v="5"/>
    <x v="3"/>
    <x v="0"/>
    <x v="1"/>
    <x v="7"/>
    <x v="2"/>
    <x v="1"/>
  </r>
  <r>
    <s v="eessi-pensjon-pdl-produsent"/>
    <x v="3012"/>
    <x v="7"/>
    <x v="1"/>
    <x v="3152"/>
    <s v="Henter institusjon fra sedHendelse"/>
    <x v="7"/>
    <n v="5"/>
    <x v="3"/>
    <x v="0"/>
    <x v="1"/>
    <x v="7"/>
    <x v="2"/>
    <x v="1"/>
  </r>
  <r>
    <s v="eessi-pensjon-pdl-produsent"/>
    <x v="3013"/>
    <x v="7"/>
    <x v="1"/>
    <x v="3153"/>
    <s v="ep-1248 -f flytter metoder inn i validering og filtrering"/>
    <x v="7"/>
    <n v="5"/>
    <x v="3"/>
    <x v="0"/>
    <x v="1"/>
    <x v="7"/>
    <x v="2"/>
    <x v="1"/>
  </r>
  <r>
    <s v="eessi-pensjon-pdl-produsent"/>
    <x v="3014"/>
    <x v="7"/>
    <x v="1"/>
    <x v="3154"/>
    <s v="refaktorering skilt ut filtrering og validering fra listeneren"/>
    <x v="7"/>
    <n v="5"/>
    <x v="3"/>
    <x v="0"/>
    <x v="1"/>
    <x v="7"/>
    <x v="2"/>
    <x v="1"/>
  </r>
  <r>
    <s v="eessi-pensjon-pdl-produsent"/>
    <x v="3015"/>
    <x v="7"/>
    <x v="1"/>
    <x v="3155"/>
    <s v="ep-1248 -f legger inn litt bedre logging"/>
    <x v="7"/>
    <n v="5"/>
    <x v="3"/>
    <x v="0"/>
    <x v="1"/>
    <x v="7"/>
    <x v="2"/>
    <x v="1"/>
  </r>
  <r>
    <s v="eessi-pensjon-pdl-produsent"/>
    <x v="3016"/>
    <x v="7"/>
    <x v="1"/>
    <x v="3156"/>
    <s v="ep-1248 -f legger inn litt bedre logging"/>
    <x v="7"/>
    <n v="5"/>
    <x v="3"/>
    <x v="0"/>
    <x v="1"/>
    <x v="7"/>
    <x v="2"/>
    <x v="1"/>
  </r>
  <r>
    <s v="eessi-pensjon-pdl-produsent"/>
    <x v="3017"/>
    <x v="7"/>
    <x v="1"/>
    <x v="3157"/>
    <s v="ep-1248 -t legger inn test igjen, med formatering"/>
    <x v="7"/>
    <n v="5"/>
    <x v="3"/>
    <x v="0"/>
    <x v="1"/>
    <x v="7"/>
    <x v="2"/>
    <x v="1"/>
  </r>
  <r>
    <s v="eessi-pensjon-pdl-produsent"/>
    <x v="3018"/>
    <x v="7"/>
    <x v="1"/>
    <x v="3158"/>
    <s v="Skrur av integrasjonstest midlertidig"/>
    <x v="7"/>
    <n v="5"/>
    <x v="3"/>
    <x v="0"/>
    <x v="1"/>
    <x v="7"/>
    <x v="2"/>
    <x v="1"/>
  </r>
  <r>
    <s v="eessi-pensjon-pdl-produsent"/>
    <x v="3019"/>
    <x v="7"/>
    <x v="1"/>
    <x v="3159"/>
    <s v="Legger til type annotering for Endringsmelding"/>
    <x v="7"/>
    <n v="5"/>
    <x v="3"/>
    <x v="0"/>
    <x v="1"/>
    <x v="7"/>
    <x v="2"/>
    <x v="1"/>
  </r>
  <r>
    <s v="eessi-pensjon-pdl-produsent"/>
    <x v="3020"/>
    <x v="7"/>
    <x v="1"/>
    <x v="3160"/>
    <s v="Merge pull request #6 from navikt/feature/superduper"/>
    <x v="7"/>
    <n v="5"/>
    <x v="3"/>
    <x v="0"/>
    <x v="1"/>
    <x v="7"/>
    <x v="2"/>
    <x v="1"/>
  </r>
  <r>
    <s v="eessi-pensjon-pdl-produsent"/>
    <x v="3021"/>
    <x v="7"/>
    <x v="1"/>
    <x v="3161"/>
    <s v="ep-1248 -f token / bearer logging"/>
    <x v="7"/>
    <n v="5"/>
    <x v="3"/>
    <x v="0"/>
    <x v="1"/>
    <x v="7"/>
    <x v="2"/>
    <x v="1"/>
  </r>
  <r>
    <s v="eessi-pensjon-pdl-produsent"/>
    <x v="3022"/>
    <x v="7"/>
    <x v="1"/>
    <x v="3162"/>
    <s v="ep-1248 -f token / bearer"/>
    <x v="7"/>
    <n v="5"/>
    <x v="3"/>
    <x v="0"/>
    <x v="1"/>
    <x v="7"/>
    <x v="2"/>
    <x v="1"/>
  </r>
  <r>
    <s v="eessi-pensjon-pdl-produsent"/>
    <x v="3023"/>
    <x v="7"/>
    <x v="1"/>
    <x v="3163"/>
    <s v="ep-1248 -f token / bearer"/>
    <x v="7"/>
    <n v="5"/>
    <x v="3"/>
    <x v="0"/>
    <x v="1"/>
    <x v="7"/>
    <x v="2"/>
    <x v="1"/>
  </r>
  <r>
    <s v="eessi-pensjon-pdl-produsent"/>
    <x v="3024"/>
    <x v="7"/>
    <x v="1"/>
    <x v="3164"/>
    <s v="Merge pull request #5 from navikt/feature/superduper"/>
    <x v="7"/>
    <n v="5"/>
    <x v="3"/>
    <x v="0"/>
    <x v="1"/>
    <x v="7"/>
    <x v="2"/>
    <x v="1"/>
  </r>
  <r>
    <s v="eessi-pensjon-pdl-produsent"/>
    <x v="3025"/>
    <x v="7"/>
    <x v="1"/>
    <x v="3165"/>
    <s v="ep-1248 -f legger inn riktig url"/>
    <x v="7"/>
    <n v="5"/>
    <x v="3"/>
    <x v="0"/>
    <x v="1"/>
    <x v="7"/>
    <x v="2"/>
    <x v="1"/>
  </r>
  <r>
    <s v="eessi-pensjon-pdl-produsent"/>
    <x v="3026"/>
    <x v="7"/>
    <x v="1"/>
    <x v="3166"/>
    <s v="blabla"/>
    <x v="7"/>
    <n v="5"/>
    <x v="3"/>
    <x v="0"/>
    <x v="1"/>
    <x v="7"/>
    <x v="2"/>
    <x v="1"/>
  </r>
  <r>
    <s v="eessi-pensjon-pdl-produsent"/>
    <x v="3027"/>
    <x v="7"/>
    <x v="1"/>
    <x v="3167"/>
    <s v="verify"/>
    <x v="7"/>
    <n v="5"/>
    <x v="3"/>
    <x v="0"/>
    <x v="1"/>
    <x v="7"/>
    <x v="2"/>
    <x v="1"/>
  </r>
  <r>
    <s v="eessi-pensjon-pdl-produsent"/>
    <x v="3028"/>
    <x v="7"/>
    <x v="1"/>
    <x v="3168"/>
    <s v="ep-1248 -F"/>
    <x v="7"/>
    <n v="5"/>
    <x v="3"/>
    <x v="0"/>
    <x v="1"/>
    <x v="7"/>
    <x v="2"/>
    <x v="1"/>
  </r>
  <r>
    <s v="eessi-pensjon-pdl-produsent"/>
    <x v="3029"/>
    <x v="7"/>
    <x v="1"/>
    <x v="3169"/>
    <s v="Endrer til riktig institusjonsnavn"/>
    <x v="7"/>
    <n v="5"/>
    <x v="3"/>
    <x v="0"/>
    <x v="1"/>
    <x v="7"/>
    <x v="2"/>
    <x v="1"/>
  </r>
  <r>
    <s v="eessi-pensjon-pdl-produsent"/>
    <x v="3030"/>
    <x v="7"/>
    <x v="1"/>
    <x v="3170"/>
    <s v="Sletter ubrukte json testfiler, legger til ny json for PDL integrasjonstest"/>
    <x v="7"/>
    <n v="5"/>
    <x v="3"/>
    <x v="0"/>
    <x v="1"/>
    <x v="7"/>
    <x v="2"/>
    <x v="1"/>
  </r>
  <r>
    <s v="eessi-pensjon-pdl-produsent"/>
    <x v="3031"/>
    <x v="7"/>
    <x v="1"/>
    <x v="3171"/>
    <s v="Endrer til unik gruppe ID for pdl-produsent i sedMottatt topic"/>
    <x v="7"/>
    <n v="5"/>
    <x v="3"/>
    <x v="0"/>
    <x v="1"/>
    <x v="7"/>
    <x v="2"/>
    <x v="1"/>
  </r>
  <r>
    <s v="eessi-pensjon-pdl-produsent"/>
    <x v="3032"/>
    <x v="7"/>
    <x v="1"/>
    <x v="3172"/>
    <s v="retter opp i log config"/>
    <x v="7"/>
    <n v="5"/>
    <x v="3"/>
    <x v="0"/>
    <x v="1"/>
    <x v="7"/>
    <x v="2"/>
    <x v="1"/>
  </r>
  <r>
    <s v="eessi-pensjon-pdl-produsent"/>
    <x v="3033"/>
    <x v="7"/>
    <x v="1"/>
    <x v="3173"/>
    <s v="retter opp i logging"/>
    <x v="7"/>
    <n v="5"/>
    <x v="3"/>
    <x v="0"/>
    <x v="1"/>
    <x v="7"/>
    <x v="2"/>
    <x v="1"/>
  </r>
  <r>
    <s v="eessi-pensjon-pdl-produsent"/>
    <x v="3034"/>
    <x v="7"/>
    <x v="1"/>
    <x v="3174"/>
    <s v="Feature/valider og endringsmelding (#4)"/>
    <x v="7"/>
    <n v="5"/>
    <x v="3"/>
    <x v="0"/>
    <x v="1"/>
    <x v="7"/>
    <x v="2"/>
    <x v="1"/>
  </r>
  <r>
    <s v="eessi-pensjon-pdl-produsent"/>
    <x v="3035"/>
    <x v="7"/>
    <x v="1"/>
    <x v="3175"/>
    <s v="Feature/valider UI d (#3)"/>
    <x v="7"/>
    <n v="5"/>
    <x v="3"/>
    <x v="0"/>
    <x v="1"/>
    <x v="7"/>
    <x v="2"/>
    <x v="1"/>
  </r>
  <r>
    <s v="eessi-pensjon-pdl-produsent"/>
    <x v="3036"/>
    <x v="7"/>
    <x v="1"/>
    <x v="3176"/>
    <s v="EP-1246 valider og sjekk om pdl-ident finnes"/>
    <x v="7"/>
    <n v="5"/>
    <x v="3"/>
    <x v="0"/>
    <x v="1"/>
    <x v="7"/>
    <x v="2"/>
    <x v="1"/>
  </r>
  <r>
    <s v="eessi-pensjon-pdl-produsent"/>
    <x v="3037"/>
    <x v="7"/>
    <x v="1"/>
    <x v="3177"/>
    <s v="ep-1246 kodeverk config i application.yml"/>
    <x v="7"/>
    <n v="5"/>
    <x v="3"/>
    <x v="0"/>
    <x v="1"/>
    <x v="7"/>
    <x v="2"/>
    <x v="1"/>
  </r>
  <r>
    <s v="eessi-pensjon-pdl-produsent"/>
    <x v="3038"/>
    <x v="7"/>
    <x v="1"/>
    <x v="3178"/>
    <s v="ep-1246 fjerner ubrukt automatisering value"/>
    <x v="7"/>
    <n v="5"/>
    <x v="3"/>
    <x v="0"/>
    <x v="1"/>
    <x v="7"/>
    <x v="2"/>
    <x v="1"/>
  </r>
  <r>
    <s v="eessi-pensjon-pdl-produsent"/>
    <x v="3039"/>
    <x v="7"/>
    <x v="1"/>
    <x v="3179"/>
    <s v="ep-1246 legger inn application.yml"/>
    <x v="7"/>
    <n v="5"/>
    <x v="3"/>
    <x v="0"/>
    <x v="1"/>
    <x v="7"/>
    <x v="2"/>
    <x v="1"/>
  </r>
  <r>
    <s v="eessi-pensjon-pdl-produsent"/>
    <x v="3040"/>
    <x v="7"/>
    <x v="1"/>
    <x v="3180"/>
    <s v="ep-1246 legger inn application.yml"/>
    <x v="7"/>
    <n v="5"/>
    <x v="3"/>
    <x v="0"/>
    <x v="1"/>
    <x v="7"/>
    <x v="2"/>
    <x v="1"/>
  </r>
  <r>
    <s v="eessi-pensjon-pdl-produsent"/>
    <x v="3041"/>
    <x v="7"/>
    <x v="1"/>
    <x v="3181"/>
    <s v="Tar i bruk serviceuser"/>
    <x v="7"/>
    <n v="5"/>
    <x v="3"/>
    <x v="0"/>
    <x v="1"/>
    <x v="7"/>
    <x v="2"/>
    <x v="1"/>
  </r>
  <r>
    <s v="eessi-pensjon-pdl-produsent"/>
    <x v="3042"/>
    <x v="7"/>
    <x v="1"/>
    <x v="3182"/>
    <s v="Feature/oppryding og innhenting av identer (#1)"/>
    <x v="7"/>
    <n v="5"/>
    <x v="3"/>
    <x v="0"/>
    <x v="1"/>
    <x v="7"/>
    <x v="2"/>
    <x v="1"/>
  </r>
  <r>
    <s v="eessi-pensjon-pdl-produsent"/>
    <x v="3043"/>
    <x v="7"/>
    <x v="1"/>
    <x v="3183"/>
    <s v="EP-1246 lagt til kode fra ten validering/formatering"/>
    <x v="7"/>
    <n v="5"/>
    <x v="3"/>
    <x v="0"/>
    <x v="1"/>
    <x v="7"/>
    <x v="2"/>
    <x v="1"/>
  </r>
  <r>
    <s v="eessi-pensjon-pdl-produsent"/>
    <x v="3044"/>
    <x v="7"/>
    <x v="1"/>
    <x v="3184"/>
    <s v="EP-1246 Rydder opp i ubrukt kode"/>
    <x v="7"/>
    <n v="5"/>
    <x v="3"/>
    <x v="0"/>
    <x v="1"/>
    <x v="7"/>
    <x v="2"/>
    <x v="1"/>
  </r>
  <r>
    <s v="eessi-pensjon-pdl-produsent"/>
    <x v="3045"/>
    <x v="7"/>
    <x v="1"/>
    <x v="3185"/>
    <s v="EP-1246 fjerner unødvendigkode"/>
    <x v="7"/>
    <n v="5"/>
    <x v="3"/>
    <x v="0"/>
    <x v="1"/>
    <x v="7"/>
    <x v="2"/>
    <x v="1"/>
  </r>
  <r>
    <s v="eessi-pensjon-pdl-produsent"/>
    <x v="3046"/>
    <x v="7"/>
    <x v="1"/>
    <x v="3186"/>
    <s v="Fjerner søk person"/>
    <x v="7"/>
    <n v="5"/>
    <x v="3"/>
    <x v="0"/>
    <x v="1"/>
    <x v="7"/>
    <x v="2"/>
    <x v="1"/>
  </r>
  <r>
    <s v="eessi-pensjon-pdl-produsent"/>
    <x v="3047"/>
    <x v="7"/>
    <x v="1"/>
    <x v="3187"/>
    <s v="oppdatere gitignore"/>
    <x v="7"/>
    <n v="5"/>
    <x v="3"/>
    <x v="0"/>
    <x v="1"/>
    <x v="7"/>
    <x v="2"/>
    <x v="1"/>
  </r>
  <r>
    <s v="eessi-pensjon-pdl-produsent"/>
    <x v="3048"/>
    <x v="7"/>
    <x v="1"/>
    <x v="3188"/>
    <s v="oppdatere readme"/>
    <x v="7"/>
    <n v="5"/>
    <x v="3"/>
    <x v="0"/>
    <x v="1"/>
    <x v="7"/>
    <x v="2"/>
    <x v="1"/>
  </r>
  <r>
    <s v="eessi-pensjon-pdl-produsent"/>
    <x v="3049"/>
    <x v="7"/>
    <x v="1"/>
    <x v="3189"/>
    <s v="tester commit"/>
    <x v="7"/>
    <n v="5"/>
    <x v="3"/>
    <x v="0"/>
    <x v="1"/>
    <x v="7"/>
    <x v="2"/>
    <x v="1"/>
  </r>
  <r>
    <s v="eessi-pensjon-pdl-produsent"/>
    <x v="3050"/>
    <x v="7"/>
    <x v="1"/>
    <x v="3190"/>
    <s v="EP-1245 Retter opp trykkleif"/>
    <x v="7"/>
    <n v="5"/>
    <x v="3"/>
    <x v="0"/>
    <x v="1"/>
    <x v="7"/>
    <x v="2"/>
    <x v="1"/>
  </r>
  <r>
    <s v="eessi-pensjon-pdl-produsent"/>
    <x v="3051"/>
    <x v="7"/>
    <x v="1"/>
    <x v="3191"/>
    <s v="EP-1245 Legger til test resource filene"/>
    <x v="7"/>
    <n v="5"/>
    <x v="3"/>
    <x v="0"/>
    <x v="1"/>
    <x v="7"/>
    <x v="2"/>
    <x v="1"/>
  </r>
  <r>
    <s v="eessi-pensjon-pdl-produsent"/>
    <x v="3052"/>
    <x v="7"/>
    <x v="1"/>
    <x v="3192"/>
    <s v="EP-1245 Legger til gradle-wrapper"/>
    <x v="7"/>
    <n v="5"/>
    <x v="3"/>
    <x v="0"/>
    <x v="1"/>
    <x v="7"/>
    <x v="2"/>
    <x v="1"/>
  </r>
  <r>
    <s v="eessi-pensjon-pdl-produsent"/>
    <x v="3053"/>
    <x v="7"/>
    <x v="1"/>
    <x v="3193"/>
    <s v="EP-1245 Lagt til githubWorkflow"/>
    <x v="7"/>
    <n v="5"/>
    <x v="3"/>
    <x v="0"/>
    <x v="1"/>
    <x v="7"/>
    <x v="2"/>
    <x v="1"/>
  </r>
  <r>
    <s v="eessi-pensjon-pdl-produsent"/>
    <x v="3054"/>
    <x v="7"/>
    <x v="1"/>
    <x v="3194"/>
    <s v="EP-1245 Opprettet nytt repo"/>
    <x v="7"/>
    <n v="5"/>
    <x v="3"/>
    <x v="0"/>
    <x v="1"/>
    <x v="7"/>
    <x v="2"/>
    <x v="1"/>
  </r>
  <r>
    <s v="eessi-pensjon-pdl-produsent"/>
    <x v="3055"/>
    <x v="7"/>
    <x v="1"/>
    <x v="3195"/>
    <s v="Initial commit"/>
    <x v="7"/>
    <n v="5"/>
    <x v="3"/>
    <x v="0"/>
    <x v="1"/>
    <x v="7"/>
    <x v="2"/>
    <x v="1"/>
  </r>
  <r>
    <s v="eessi-pensjon-prefill"/>
    <x v="3056"/>
    <x v="8"/>
    <x v="1"/>
    <x v="3196"/>
    <s v="U - Oppgraderer com.github.wnameless.json:json-flattener:0.14.2 -&gt; 0.16.0"/>
    <x v="3"/>
    <n v="2"/>
    <x v="0"/>
    <x v="0"/>
    <x v="0"/>
    <x v="3"/>
    <x v="1"/>
    <x v="0"/>
  </r>
  <r>
    <s v="eessi-pensjon-prefill"/>
    <x v="3057"/>
    <x v="8"/>
    <x v="1"/>
    <x v="3197"/>
    <s v="U - Oppgraderer com.fasterxml.jackson.module:jackson-module-kotlin:2.14.0 -&gt; 2.14.1"/>
    <x v="3"/>
    <n v="2"/>
    <x v="0"/>
    <x v="0"/>
    <x v="0"/>
    <x v="3"/>
    <x v="1"/>
    <x v="0"/>
  </r>
  <r>
    <s v="eessi-pensjon-prefill"/>
    <x v="3058"/>
    <x v="8"/>
    <x v="1"/>
    <x v="3198"/>
    <s v="U - Oppgraderer org.pac4j:spring-webmvc-pac4j:6.2.0 -&gt; 7.0.0"/>
    <x v="3"/>
    <n v="2"/>
    <x v="0"/>
    <x v="0"/>
    <x v="0"/>
    <x v="3"/>
    <x v="1"/>
    <x v="0"/>
  </r>
  <r>
    <s v="eessi-pensjon-prefill"/>
    <x v="3059"/>
    <x v="8"/>
    <x v="1"/>
    <x v="3199"/>
    <s v="U - Oppgraderer com.ninja-squad:springmockk:3.1.2 -&gt; 4.0.0"/>
    <x v="3"/>
    <n v="2"/>
    <x v="0"/>
    <x v="0"/>
    <x v="0"/>
    <x v="3"/>
    <x v="1"/>
    <x v="0"/>
  </r>
  <r>
    <s v="eessi-pensjon-prefill"/>
    <x v="3060"/>
    <x v="8"/>
    <x v="1"/>
    <x v="3200"/>
    <s v="U - epPersonoppslagVersion '12.1.1' -&gt;'12.1.2' med mockk 1.13.3"/>
    <x v="3"/>
    <n v="2"/>
    <x v="0"/>
    <x v="0"/>
    <x v="0"/>
    <x v="3"/>
    <x v="1"/>
    <x v="0"/>
  </r>
  <r>
    <s v="eessi-pensjon-prefill"/>
    <x v="3061"/>
    <x v="8"/>
    <x v="1"/>
    <x v="3201"/>
    <s v="U - Oppgraderer no.nav.eessi.pensjon:ep-kodeverk:3.1.36 -&gt; 3.1.37"/>
    <x v="3"/>
    <n v="2"/>
    <x v="0"/>
    <x v="0"/>
    <x v="0"/>
    <x v="3"/>
    <x v="1"/>
    <x v="0"/>
  </r>
  <r>
    <s v="eessi-pensjon-prefill"/>
    <x v="3062"/>
    <x v="8"/>
    <x v="1"/>
    <x v="3202"/>
    <s v="U - Oppgraderer no.nav.eessi.pensjon:ep-personoppslag:12.1.0 -&gt; 12.1.1"/>
    <x v="3"/>
    <n v="2"/>
    <x v="0"/>
    <x v="0"/>
    <x v="0"/>
    <x v="3"/>
    <x v="1"/>
    <x v="0"/>
  </r>
  <r>
    <s v="eessi-pensjon-prefill"/>
    <x v="3063"/>
    <x v="8"/>
    <x v="1"/>
    <x v="3203"/>
    <s v="U - Oppgraderer no.nav.eessi.pensjon:ep-metrics:1.0.1 -&gt; 1.0.2"/>
    <x v="3"/>
    <n v="2"/>
    <x v="0"/>
    <x v="0"/>
    <x v="0"/>
    <x v="3"/>
    <x v="1"/>
    <x v="0"/>
  </r>
  <r>
    <s v="eessi-pensjon-prefill"/>
    <x v="3064"/>
    <x v="8"/>
    <x v="1"/>
    <x v="3204"/>
    <s v="U - Oppgraderer io.mockk:mockk:1.13.2 -&gt; 1.13.3"/>
    <x v="3"/>
    <n v="2"/>
    <x v="0"/>
    <x v="0"/>
    <x v="0"/>
    <x v="3"/>
    <x v="1"/>
    <x v="0"/>
  </r>
  <r>
    <s v="eessi-pensjon-prefill"/>
    <x v="3065"/>
    <x v="8"/>
    <x v="1"/>
    <x v="3205"/>
    <s v="r - Liten refaktorering/rydding i InnhentingService"/>
    <x v="1"/>
    <n v="1"/>
    <x v="0"/>
    <x v="1"/>
    <x v="1"/>
    <x v="1"/>
    <x v="0"/>
    <x v="0"/>
  </r>
  <r>
    <s v="eessi-pensjon-prefill"/>
    <x v="3066"/>
    <x v="8"/>
    <x v="1"/>
    <x v="3206"/>
    <s v="t - Endrer til BucType i stedet for String på bucer i testene."/>
    <x v="9"/>
    <n v="1"/>
    <x v="0"/>
    <x v="1"/>
    <x v="1"/>
    <x v="9"/>
    <x v="0"/>
    <x v="0"/>
  </r>
  <r>
    <s v="eessi-pensjon-prefill"/>
    <x v="3067"/>
    <x v="8"/>
    <x v="1"/>
    <x v="3207"/>
    <s v="t - Endrer til SedType i stedet for String på seder i testene."/>
    <x v="9"/>
    <n v="1"/>
    <x v="0"/>
    <x v="1"/>
    <x v="1"/>
    <x v="9"/>
    <x v="0"/>
    <x v="0"/>
  </r>
  <r>
    <s v="eessi-pensjon-prefill"/>
    <x v="3068"/>
    <x v="8"/>
    <x v="1"/>
    <x v="3208"/>
    <s v="R - Endrer til BucType, SedType, EPSakType og KravType (Enumer i bibliotek)"/>
    <x v="1"/>
    <n v="2"/>
    <x v="0"/>
    <x v="1"/>
    <x v="1"/>
    <x v="1"/>
    <x v="1"/>
    <x v="0"/>
  </r>
  <r>
    <s v="eessi-pensjon-prefill"/>
    <x v="476"/>
    <x v="8"/>
    <x v="1"/>
    <x v="3209"/>
    <s v="U - Oppgraderer no.nav.eessi.pensjon:ep-personoppslag:11.5.5 -&gt; 12.1.0"/>
    <x v="3"/>
    <n v="2"/>
    <x v="0"/>
    <x v="0"/>
    <x v="0"/>
    <x v="3"/>
    <x v="1"/>
    <x v="0"/>
  </r>
  <r>
    <s v="eessi-pensjon-prefill"/>
    <x v="1784"/>
    <x v="8"/>
    <x v="1"/>
    <x v="3210"/>
    <s v="F - Introduserer IOExceptionRetryInterceptor - part II"/>
    <x v="2"/>
    <n v="2"/>
    <x v="0"/>
    <x v="1"/>
    <x v="1"/>
    <x v="2"/>
    <x v="1"/>
    <x v="0"/>
  </r>
  <r>
    <s v="eessi-pensjon-prefill"/>
    <x v="3069"/>
    <x v="8"/>
    <x v="1"/>
    <x v="3211"/>
    <s v="F - Introduserer IOExceptionRetryInterceptor"/>
    <x v="2"/>
    <n v="2"/>
    <x v="0"/>
    <x v="1"/>
    <x v="1"/>
    <x v="2"/>
    <x v="1"/>
    <x v="0"/>
  </r>
  <r>
    <s v="eessi-pensjon-prefill"/>
    <x v="3070"/>
    <x v="8"/>
    <x v="1"/>
    <x v="3212"/>
    <s v="f - Telling av inngående og utgående kall"/>
    <x v="2"/>
    <n v="1"/>
    <x v="0"/>
    <x v="1"/>
    <x v="1"/>
    <x v="2"/>
    <x v="0"/>
    <x v="0"/>
  </r>
  <r>
    <s v="eessi-pensjon-prefill"/>
    <x v="2460"/>
    <x v="8"/>
    <x v="1"/>
    <x v="3213"/>
    <s v="U - Oppgraderer no.nav.eessi.pensjon:ep-eux:1.3.31 -&gt; 1.3.34"/>
    <x v="3"/>
    <n v="2"/>
    <x v="0"/>
    <x v="0"/>
    <x v="0"/>
    <x v="3"/>
    <x v="1"/>
    <x v="0"/>
  </r>
  <r>
    <s v="eessi-pensjon-prefill"/>
    <x v="3071"/>
    <x v="8"/>
    <x v="1"/>
    <x v="3214"/>
    <s v="U - Oppgraderer no.nav.eessi.pensjon:ep-kodeverk:3.1.32 -&gt; 3.1.36"/>
    <x v="3"/>
    <n v="2"/>
    <x v="0"/>
    <x v="0"/>
    <x v="0"/>
    <x v="3"/>
    <x v="1"/>
    <x v="0"/>
  </r>
  <r>
    <s v="eessi-pensjon-prefill"/>
    <x v="3072"/>
    <x v="8"/>
    <x v="1"/>
    <x v="3215"/>
    <s v="U - Oppgraderer no.nav.eessi.pensjon:ep-pensjonsinformasjon:2.0.66 -&gt; 2.0.69"/>
    <x v="3"/>
    <n v="2"/>
    <x v="0"/>
    <x v="0"/>
    <x v="0"/>
    <x v="3"/>
    <x v="1"/>
    <x v="0"/>
  </r>
  <r>
    <s v="eessi-pensjon-prefill"/>
    <x v="3073"/>
    <x v="8"/>
    <x v="1"/>
    <x v="3216"/>
    <s v="U - Oppgraderer no.nav.eessi.pensjon:ep-logging:1.1.3 -&gt; 1.1.6"/>
    <x v="3"/>
    <n v="2"/>
    <x v="0"/>
    <x v="0"/>
    <x v="0"/>
    <x v="3"/>
    <x v="1"/>
    <x v="0"/>
  </r>
  <r>
    <s v="eessi-pensjon-prefill"/>
    <x v="3074"/>
    <x v="8"/>
    <x v="1"/>
    <x v="3217"/>
    <s v="U - Oppgraderer com.ninja-squad:springmockk:3.1.1 -&gt; 3.1.2"/>
    <x v="3"/>
    <n v="2"/>
    <x v="0"/>
    <x v="0"/>
    <x v="0"/>
    <x v="3"/>
    <x v="1"/>
    <x v="0"/>
  </r>
  <r>
    <s v="eessi-pensjon-prefill"/>
    <x v="3075"/>
    <x v="8"/>
    <x v="1"/>
    <x v="3218"/>
    <s v="U - Oppgraderer ep-metrics -&gt; 1.0.1"/>
    <x v="3"/>
    <n v="2"/>
    <x v="0"/>
    <x v="0"/>
    <x v="0"/>
    <x v="3"/>
    <x v="1"/>
    <x v="0"/>
  </r>
  <r>
    <s v="eessi-pensjon-prefill"/>
    <x v="3076"/>
    <x v="8"/>
    <x v="1"/>
    <x v="3219"/>
    <s v="f - Tar i bruk ep-metrics-1.0.0 og skrur på request-telling"/>
    <x v="2"/>
    <n v="1"/>
    <x v="0"/>
    <x v="1"/>
    <x v="1"/>
    <x v="2"/>
    <x v="0"/>
    <x v="0"/>
  </r>
  <r>
    <s v="eessi-pensjon-prefill"/>
    <x v="143"/>
    <x v="8"/>
    <x v="1"/>
    <x v="3220"/>
    <s v="U - Oppdaterer org.owasp:dependency-check-gradle versjon fra 7.3.0 til 7.3.2"/>
    <x v="3"/>
    <n v="2"/>
    <x v="0"/>
    <x v="0"/>
    <x v="0"/>
    <x v="3"/>
    <x v="1"/>
    <x v="0"/>
  </r>
  <r>
    <s v="eessi-pensjon-prefill"/>
    <x v="503"/>
    <x v="8"/>
    <x v="1"/>
    <x v="3221"/>
    <s v="U - Oppdaterer ben-manes:gradle-versions-plugin versjon fra 0.43.0 til 0.44.0"/>
    <x v="3"/>
    <n v="2"/>
    <x v="0"/>
    <x v="0"/>
    <x v="0"/>
    <x v="3"/>
    <x v="1"/>
    <x v="0"/>
  </r>
  <r>
    <s v="eessi-pensjon-prefill"/>
    <x v="3077"/>
    <x v="8"/>
    <x v="1"/>
    <x v="3222"/>
    <s v="U - Oppgraderer no.nav.eessi.pensjon:ep-eux:1.3.30 -&gt; 1.3.31"/>
    <x v="3"/>
    <n v="2"/>
    <x v="0"/>
    <x v="0"/>
    <x v="0"/>
    <x v="3"/>
    <x v="1"/>
    <x v="0"/>
  </r>
  <r>
    <s v="eessi-pensjon-prefill"/>
    <x v="3078"/>
    <x v="8"/>
    <x v="1"/>
    <x v="3223"/>
    <s v="U - Oppgraderer com.tngtech.archunit:archunit:1.0.0 -&gt; 1.0.1"/>
    <x v="3"/>
    <n v="2"/>
    <x v="0"/>
    <x v="0"/>
    <x v="0"/>
    <x v="3"/>
    <x v="1"/>
    <x v="0"/>
  </r>
  <r>
    <s v="eessi-pensjon-prefill"/>
    <x v="3079"/>
    <x v="8"/>
    <x v="1"/>
    <x v="3224"/>
    <s v="U - Oppgraderer no.nav.eessi.pensjon:ep-kodeverk:3.1.31 -&gt; 3.1.32"/>
    <x v="3"/>
    <n v="2"/>
    <x v="0"/>
    <x v="0"/>
    <x v="0"/>
    <x v="3"/>
    <x v="1"/>
    <x v="0"/>
  </r>
  <r>
    <s v="eessi-pensjon-prefill"/>
    <x v="3080"/>
    <x v="8"/>
    <x v="1"/>
    <x v="3225"/>
    <s v="U - Oppgraderer no.nav.security:token-client-spring:2.1.7 -&gt; 2.1.8"/>
    <x v="3"/>
    <n v="2"/>
    <x v="0"/>
    <x v="0"/>
    <x v="0"/>
    <x v="3"/>
    <x v="1"/>
    <x v="0"/>
  </r>
  <r>
    <s v="eessi-pensjon-prefill"/>
    <x v="3081"/>
    <x v="8"/>
    <x v="1"/>
    <x v="3226"/>
    <s v="U - Oppgraderer snakeyaml pga vuln til 1.33"/>
    <x v="3"/>
    <n v="2"/>
    <x v="0"/>
    <x v="0"/>
    <x v="0"/>
    <x v="3"/>
    <x v="1"/>
    <x v="0"/>
  </r>
  <r>
    <s v="eessi-pensjon-prefill"/>
    <x v="3082"/>
    <x v="8"/>
    <x v="1"/>
    <x v="3227"/>
    <s v="U - Oppgraderer no.nav.eessi.pensjon:ep-eux:1.3.29 -&gt; 1.3.30"/>
    <x v="3"/>
    <n v="2"/>
    <x v="0"/>
    <x v="0"/>
    <x v="0"/>
    <x v="3"/>
    <x v="1"/>
    <x v="0"/>
  </r>
  <r>
    <s v="eessi-pensjon-prefill"/>
    <x v="3083"/>
    <x v="8"/>
    <x v="1"/>
    <x v="3228"/>
    <s v="U - Oppgraderer no.nav.eessi.pensjon:ep-kodeverk:3.1.27 -&gt; 3.1.31"/>
    <x v="3"/>
    <n v="2"/>
    <x v="0"/>
    <x v="0"/>
    <x v="0"/>
    <x v="3"/>
    <x v="1"/>
    <x v="0"/>
  </r>
  <r>
    <s v="eessi-pensjon-prefill"/>
    <x v="3084"/>
    <x v="8"/>
    <x v="1"/>
    <x v="3229"/>
    <s v="U - Oppgraderer no.nav.eessi.pensjon:ep-personoppslag:11.5.2 -&gt; 11.5.5"/>
    <x v="3"/>
    <n v="2"/>
    <x v="0"/>
    <x v="0"/>
    <x v="0"/>
    <x v="3"/>
    <x v="1"/>
    <x v="0"/>
  </r>
  <r>
    <s v="eessi-pensjon-prefill"/>
    <x v="3085"/>
    <x v="8"/>
    <x v="1"/>
    <x v="3230"/>
    <s v="U - Oppgraderer no.nav.eessi.pensjon:ep-pensjonsinformasjon:2.0.64 -&gt; 2.0.66"/>
    <x v="3"/>
    <n v="2"/>
    <x v="0"/>
    <x v="0"/>
    <x v="0"/>
    <x v="3"/>
    <x v="1"/>
    <x v="0"/>
  </r>
  <r>
    <s v="eessi-pensjon-prefill"/>
    <x v="1247"/>
    <x v="8"/>
    <x v="1"/>
    <x v="3231"/>
    <s v="U - Oppgraderer no.nav.eessi.pensjon:ep-metrics:0.5.27 -&gt; 0.5.28"/>
    <x v="3"/>
    <n v="2"/>
    <x v="0"/>
    <x v="0"/>
    <x v="0"/>
    <x v="3"/>
    <x v="1"/>
    <x v="0"/>
  </r>
  <r>
    <s v="eessi-pensjon-prefill"/>
    <x v="2046"/>
    <x v="8"/>
    <x v="1"/>
    <x v="3232"/>
    <s v="U - Oppgraderer no.nav.eessi.pensjon:ep-logging:1.1.2 -&gt; 1.1.3"/>
    <x v="3"/>
    <n v="2"/>
    <x v="0"/>
    <x v="0"/>
    <x v="0"/>
    <x v="3"/>
    <x v="1"/>
    <x v="0"/>
  </r>
  <r>
    <s v="eessi-pensjon-prefill"/>
    <x v="3086"/>
    <x v="8"/>
    <x v="1"/>
    <x v="3233"/>
    <s v="E - justerer MaxRAMPercentage fra 85 til 80"/>
    <x v="0"/>
    <n v="2"/>
    <x v="0"/>
    <x v="0"/>
    <x v="0"/>
    <x v="0"/>
    <x v="1"/>
    <x v="0"/>
  </r>
  <r>
    <s v="eessi-pensjon-prefill"/>
    <x v="3087"/>
    <x v="8"/>
    <x v="1"/>
    <x v="3234"/>
    <s v="U - Oppgraderer com.fasterxml.jackson.datatype:2.13.4 -&gt; 2.14.0"/>
    <x v="3"/>
    <n v="2"/>
    <x v="0"/>
    <x v="0"/>
    <x v="0"/>
    <x v="3"/>
    <x v="1"/>
    <x v="0"/>
  </r>
  <r>
    <s v="eessi-pensjon-prefill"/>
    <x v="3088"/>
    <x v="8"/>
    <x v="1"/>
    <x v="3235"/>
    <s v="U - Oppgraderer io.mockk:mockk:1.12.5 -&gt; 1.13.2"/>
    <x v="3"/>
    <n v="2"/>
    <x v="0"/>
    <x v="0"/>
    <x v="0"/>
    <x v="3"/>
    <x v="1"/>
    <x v="0"/>
  </r>
  <r>
    <s v="eessi-pensjon-prefill"/>
    <x v="3089"/>
    <x v="8"/>
    <x v="1"/>
    <x v="3236"/>
    <s v="E - Bytter baseimage til ghcr.io/navikt/baseimages/temurin:17"/>
    <x v="0"/>
    <n v="2"/>
    <x v="0"/>
    <x v="0"/>
    <x v="0"/>
    <x v="0"/>
    <x v="1"/>
    <x v="0"/>
  </r>
  <r>
    <s v="eessi-pensjon-prefill"/>
    <x v="3090"/>
    <x v="8"/>
    <x v="1"/>
    <x v="3237"/>
    <s v="U - Oppgraderer no.nav.eessi.pensjon:ep-eux:1.3.28 -&gt; 1.3.29"/>
    <x v="3"/>
    <n v="2"/>
    <x v="0"/>
    <x v="0"/>
    <x v="0"/>
    <x v="3"/>
    <x v="1"/>
    <x v="0"/>
  </r>
  <r>
    <s v="eessi-pensjon-prefill"/>
    <x v="537"/>
    <x v="8"/>
    <x v="1"/>
    <x v="3238"/>
    <s v="U - Oppgraderer no.nav.eessi.pensjon:ep-kodeverk:3.1.23 -&gt; 3.1.27"/>
    <x v="3"/>
    <n v="2"/>
    <x v="0"/>
    <x v="0"/>
    <x v="0"/>
    <x v="3"/>
    <x v="1"/>
    <x v="0"/>
  </r>
  <r>
    <s v="eessi-pensjon-prefill"/>
    <x v="3091"/>
    <x v="8"/>
    <x v="1"/>
    <x v="3239"/>
    <s v="U - Oppgraderer no.nav.eessi.pensjon:ep-pensjonsinformasjon:2.0.61 -&gt; 2.0.64"/>
    <x v="3"/>
    <n v="2"/>
    <x v="0"/>
    <x v="0"/>
    <x v="0"/>
    <x v="3"/>
    <x v="1"/>
    <x v="0"/>
  </r>
  <r>
    <s v="eessi-pensjon-prefill"/>
    <x v="2498"/>
    <x v="8"/>
    <x v="1"/>
    <x v="3240"/>
    <s v="U - Oppgraderer no.nav.eessi.pensjon:ep-metrics:0.5.26 -&gt; 0.5.27"/>
    <x v="3"/>
    <n v="2"/>
    <x v="0"/>
    <x v="0"/>
    <x v="0"/>
    <x v="3"/>
    <x v="1"/>
    <x v="0"/>
  </r>
  <r>
    <s v="eessi-pensjon-prefill"/>
    <x v="3092"/>
    <x v="8"/>
    <x v="1"/>
    <x v="3241"/>
    <s v="U - Oppgraderer no.nav.eessi.pensjon:ep-logging:1.0.54 -&gt; 1.1.2"/>
    <x v="3"/>
    <n v="2"/>
    <x v="0"/>
    <x v="0"/>
    <x v="0"/>
    <x v="3"/>
    <x v="1"/>
    <x v="0"/>
  </r>
  <r>
    <s v="eessi-pensjon-prefill"/>
    <x v="3093"/>
    <x v="8"/>
    <x v="1"/>
    <x v="3242"/>
    <s v="U - Oppgraderer io.spring.dependency-management:1.0.14.RELEASE -&gt; 1.1.0"/>
    <x v="3"/>
    <n v="2"/>
    <x v="0"/>
    <x v="0"/>
    <x v="0"/>
    <x v="3"/>
    <x v="1"/>
    <x v="0"/>
  </r>
  <r>
    <s v="eessi-pensjon-prefill"/>
    <x v="3094"/>
    <x v="8"/>
    <x v="1"/>
    <x v="3243"/>
    <s v="U - Oppgraderer no.nav.tjenestespesifikasjoner:pensjonsinformasjon-v1-tjenestespesifikasjon:2600.3800cc4 -&gt; 2606.1f6354e"/>
    <x v="3"/>
    <n v="2"/>
    <x v="0"/>
    <x v="0"/>
    <x v="0"/>
    <x v="3"/>
    <x v="1"/>
    <x v="0"/>
  </r>
  <r>
    <s v="eessi-pensjon-prefill"/>
    <x v="3095"/>
    <x v="8"/>
    <x v="1"/>
    <x v="3244"/>
    <s v="U - Oppgraderer (&quot;no.nav.common:token-client:2.2022.09.26_07.11-78a5190823bd&quot;) -&gt; 2.2022.10.28_08.02-d7d341cf26ba&quot;)"/>
    <x v="3"/>
    <n v="2"/>
    <x v="0"/>
    <x v="0"/>
    <x v="0"/>
    <x v="3"/>
    <x v="1"/>
    <x v="0"/>
  </r>
  <r>
    <s v="eessi-pensjon-prefill"/>
    <x v="3096"/>
    <x v="8"/>
    <x v="1"/>
    <x v="3245"/>
    <s v="U - Oppgraderer no.nav.security:2.1.6 -&gt; 2.1.7"/>
    <x v="3"/>
    <n v="2"/>
    <x v="0"/>
    <x v="0"/>
    <x v="0"/>
    <x v="3"/>
    <x v="1"/>
    <x v="0"/>
  </r>
  <r>
    <s v="eessi-pensjon-prefill"/>
    <x v="3097"/>
    <x v="8"/>
    <x v="1"/>
    <x v="3246"/>
    <s v="U - Oppgraderer org.springframework.boot:2.7.4 -&gt; 2.7.5"/>
    <x v="3"/>
    <n v="2"/>
    <x v="0"/>
    <x v="0"/>
    <x v="0"/>
    <x v="3"/>
    <x v="1"/>
    <x v="0"/>
  </r>
  <r>
    <s v="eessi-pensjon-prefill"/>
    <x v="3098"/>
    <x v="8"/>
    <x v="1"/>
    <x v="3247"/>
    <s v="U - json-flattener - 0.14.0 =&gt; 0.14.2"/>
    <x v="3"/>
    <n v="2"/>
    <x v="0"/>
    <x v="0"/>
    <x v="0"/>
    <x v="3"/>
    <x v="1"/>
    <x v="0"/>
  </r>
  <r>
    <s v="eessi-pensjon-prefill"/>
    <x v="3099"/>
    <x v="8"/>
    <x v="1"/>
    <x v="3248"/>
    <s v="U - Oppgraderer gradle-plugins via ep-module-fil"/>
    <x v="3"/>
    <n v="2"/>
    <x v="0"/>
    <x v="0"/>
    <x v="0"/>
    <x v="3"/>
    <x v="1"/>
    <x v="0"/>
  </r>
  <r>
    <s v="eessi-pensjon-prefill"/>
    <x v="3100"/>
    <x v="8"/>
    <x v="1"/>
    <x v="3249"/>
    <s v="F - Bruker kodeverk med caching og test for at dette fungerer"/>
    <x v="2"/>
    <n v="2"/>
    <x v="0"/>
    <x v="1"/>
    <x v="1"/>
    <x v="2"/>
    <x v="1"/>
    <x v="0"/>
  </r>
  <r>
    <s v="eessi-pensjon-prefill"/>
    <x v="3101"/>
    <x v="8"/>
    <x v="1"/>
    <x v="3250"/>
    <s v="U - Oppgraderer no.nav.eessi.pensjon:ep-eux:1.3.26 -&gt; 1.3.28"/>
    <x v="3"/>
    <n v="2"/>
    <x v="0"/>
    <x v="0"/>
    <x v="0"/>
    <x v="3"/>
    <x v="1"/>
    <x v="0"/>
  </r>
  <r>
    <s v="eessi-pensjon-prefill"/>
    <x v="3102"/>
    <x v="8"/>
    <x v="1"/>
    <x v="3251"/>
    <s v="U - Oppgraderer no.nav.eessi.pensjon:ep-kodeverk:3.1.19 -&gt; 3.1.22"/>
    <x v="3"/>
    <n v="2"/>
    <x v="0"/>
    <x v="0"/>
    <x v="0"/>
    <x v="3"/>
    <x v="1"/>
    <x v="0"/>
  </r>
  <r>
    <s v="eessi-pensjon-prefill"/>
    <x v="3103"/>
    <x v="8"/>
    <x v="1"/>
    <x v="3252"/>
    <s v="U - Oppgraderer no.nav.eessi.pensjon:ep-personoppslag:11.5.1 -&gt; 11.5.2"/>
    <x v="3"/>
    <n v="2"/>
    <x v="0"/>
    <x v="0"/>
    <x v="0"/>
    <x v="3"/>
    <x v="1"/>
    <x v="0"/>
  </r>
  <r>
    <s v="eessi-pensjon-prefill"/>
    <x v="3104"/>
    <x v="8"/>
    <x v="1"/>
    <x v="3253"/>
    <s v="U - Oppgraderer no.nav.eessi.pensjon:ep-pensjonsinformasjon:2.0.59 -&gt; 2.0.61"/>
    <x v="3"/>
    <n v="2"/>
    <x v="0"/>
    <x v="0"/>
    <x v="0"/>
    <x v="3"/>
    <x v="1"/>
    <x v="0"/>
  </r>
  <r>
    <s v="eessi-pensjon-prefill"/>
    <x v="3105"/>
    <x v="8"/>
    <x v="1"/>
    <x v="3254"/>
    <s v="U - Oppgraderer no.nav.eessi.pensjon:ep-metrics:0.5.24 -&gt; 0.5.26"/>
    <x v="3"/>
    <n v="2"/>
    <x v="0"/>
    <x v="0"/>
    <x v="0"/>
    <x v="3"/>
    <x v="1"/>
    <x v="0"/>
  </r>
  <r>
    <s v="eessi-pensjon-prefill"/>
    <x v="3106"/>
    <x v="8"/>
    <x v="1"/>
    <x v="3255"/>
    <s v="U - Oppgraderer no.nav.eessi.pensjon:ep-logging:1.0.52 -&gt; 1.0.54"/>
    <x v="3"/>
    <n v="2"/>
    <x v="0"/>
    <x v="0"/>
    <x v="0"/>
    <x v="3"/>
    <x v="1"/>
    <x v="0"/>
  </r>
  <r>
    <s v="eessi-pensjon-prefill"/>
    <x v="3107"/>
    <x v="8"/>
    <x v="1"/>
    <x v="3256"/>
    <s v="U - Oppgraderer org.springframework.kafka:spring-kafka:2.9.1 -&gt; 2.9.2"/>
    <x v="3"/>
    <n v="2"/>
    <x v="0"/>
    <x v="0"/>
    <x v="0"/>
    <x v="3"/>
    <x v="1"/>
    <x v="0"/>
  </r>
  <r>
    <s v="eessi-pensjon-prefill"/>
    <x v="3108"/>
    <x v="8"/>
    <x v="1"/>
    <x v="3257"/>
    <s v="P - Oppgraderer actions/setup-java@v2 -&gt; v3"/>
    <x v="5"/>
    <n v="2"/>
    <x v="0"/>
    <x v="0"/>
    <x v="1"/>
    <x v="5"/>
    <x v="1"/>
    <x v="0"/>
  </r>
  <r>
    <s v="eessi-pensjon-prefill"/>
    <x v="2551"/>
    <x v="8"/>
    <x v="1"/>
    <x v="3258"/>
    <s v="p - Justerer .gitignore"/>
    <x v="5"/>
    <n v="1"/>
    <x v="0"/>
    <x v="0"/>
    <x v="1"/>
    <x v="5"/>
    <x v="0"/>
    <x v="0"/>
  </r>
  <r>
    <s v="eessi-pensjon-prefill"/>
    <x v="3109"/>
    <x v="8"/>
    <x v="1"/>
    <x v="3259"/>
    <s v="U - Oppgraderer no.nav.eessi.pensjon:ep-kodeverk:3.1.18 -&gt; 3.1.19"/>
    <x v="3"/>
    <n v="2"/>
    <x v="0"/>
    <x v="0"/>
    <x v="0"/>
    <x v="3"/>
    <x v="1"/>
    <x v="0"/>
  </r>
  <r>
    <s v="eessi-pensjon-prefill"/>
    <x v="3110"/>
    <x v="8"/>
    <x v="1"/>
    <x v="3260"/>
    <s v="f - bruker caching fra ep-kodeverk, og sletter prefill caching"/>
    <x v="2"/>
    <n v="1"/>
    <x v="0"/>
    <x v="1"/>
    <x v="1"/>
    <x v="2"/>
    <x v="0"/>
    <x v="0"/>
  </r>
  <r>
    <s v="eessi-pensjon-prefill"/>
    <x v="3111"/>
    <x v="8"/>
    <x v="1"/>
    <x v="3261"/>
    <s v="E - Reduserer requests.cpu"/>
    <x v="0"/>
    <n v="2"/>
    <x v="0"/>
    <x v="0"/>
    <x v="0"/>
    <x v="0"/>
    <x v="1"/>
    <x v="0"/>
  </r>
  <r>
    <s v="eessi-pensjon-prefill"/>
    <x v="3112"/>
    <x v="8"/>
    <x v="1"/>
    <x v="3262"/>
    <s v="U - Oppgraderer no.nav.eessi.pensjon:ep-kodeverk:3.1.13 -&gt; 3.1.14"/>
    <x v="3"/>
    <n v="2"/>
    <x v="0"/>
    <x v="0"/>
    <x v="0"/>
    <x v="3"/>
    <x v="1"/>
    <x v="0"/>
  </r>
  <r>
    <s v="eessi-pensjon-prefill"/>
    <x v="3113"/>
    <x v="8"/>
    <x v="1"/>
    <x v="3263"/>
    <s v="U - Oppgraderer no.nav.eessi.pensjon:ep-personoppslag:11.3.10 -&gt; 11.5.1"/>
    <x v="3"/>
    <n v="2"/>
    <x v="0"/>
    <x v="0"/>
    <x v="0"/>
    <x v="3"/>
    <x v="1"/>
    <x v="0"/>
  </r>
  <r>
    <s v="eessi-pensjon-prefill"/>
    <x v="564"/>
    <x v="8"/>
    <x v="1"/>
    <x v="3264"/>
    <s v="U - Oppgraderer no.nav.eessi.pensjon:ep-pensjonsinformasjon:2.0.58 -&gt; 2.0.59"/>
    <x v="3"/>
    <n v="2"/>
    <x v="0"/>
    <x v="0"/>
    <x v="0"/>
    <x v="3"/>
    <x v="1"/>
    <x v="0"/>
  </r>
  <r>
    <s v="eessi-pensjon-prefill"/>
    <x v="3114"/>
    <x v="8"/>
    <x v="1"/>
    <x v="3265"/>
    <s v="U - Oppgraderer no.nav.eessi.pensjon:ep-metrics:0.5.23 -&gt; 0.5.24"/>
    <x v="3"/>
    <n v="2"/>
    <x v="0"/>
    <x v="0"/>
    <x v="0"/>
    <x v="3"/>
    <x v="1"/>
    <x v="0"/>
  </r>
  <r>
    <s v="eessi-pensjon-prefill"/>
    <x v="3115"/>
    <x v="8"/>
    <x v="1"/>
    <x v="3266"/>
    <s v="U - Oppgraderer no.nav.eessi.pensjon:ep-logging:1.0.51 -&gt; 1.0.52"/>
    <x v="3"/>
    <n v="2"/>
    <x v="0"/>
    <x v="0"/>
    <x v="0"/>
    <x v="3"/>
    <x v="1"/>
    <x v="0"/>
  </r>
  <r>
    <s v="eessi-pensjon-prefill"/>
    <x v="3116"/>
    <x v="8"/>
    <x v="1"/>
    <x v="3267"/>
    <s v="Merge pull request #36 from navikt/feature/cache"/>
    <x v="7"/>
    <n v="5"/>
    <x v="0"/>
    <x v="0"/>
    <x v="1"/>
    <x v="7"/>
    <x v="2"/>
    <x v="1"/>
  </r>
  <r>
    <s v="eessi-pensjon-prefill"/>
    <x v="3117"/>
    <x v="8"/>
    <x v="1"/>
    <x v="3268"/>
    <s v="f - Legger til metrics på hentlandkoder og retter tester"/>
    <x v="2"/>
    <n v="1"/>
    <x v="0"/>
    <x v="1"/>
    <x v="1"/>
    <x v="2"/>
    <x v="0"/>
    <x v="0"/>
  </r>
  <r>
    <s v="eessi-pensjon-prefill"/>
    <x v="3118"/>
    <x v="8"/>
    <x v="1"/>
    <x v="3269"/>
    <s v="t - Tester at landkoder kun henter fra kodeverk første gang, deretter fra cache"/>
    <x v="9"/>
    <n v="1"/>
    <x v="0"/>
    <x v="1"/>
    <x v="1"/>
    <x v="9"/>
    <x v="0"/>
    <x v="0"/>
  </r>
  <r>
    <s v="eessi-pensjon-prefill"/>
    <x v="3119"/>
    <x v="8"/>
    <x v="1"/>
    <x v="3270"/>
    <s v="f - Legger til it-test for cache"/>
    <x v="2"/>
    <n v="1"/>
    <x v="0"/>
    <x v="1"/>
    <x v="1"/>
    <x v="2"/>
    <x v="0"/>
    <x v="0"/>
  </r>
  <r>
    <s v="eessi-pensjon-prefill"/>
    <x v="3120"/>
    <x v="8"/>
    <x v="1"/>
    <x v="3271"/>
    <s v="f - Retter opp tester etter tillegging av landkode cache"/>
    <x v="2"/>
    <n v="1"/>
    <x v="0"/>
    <x v="1"/>
    <x v="1"/>
    <x v="2"/>
    <x v="0"/>
    <x v="0"/>
  </r>
  <r>
    <s v="eessi-pensjon-prefill"/>
    <x v="3121"/>
    <x v="8"/>
    <x v="1"/>
    <x v="3272"/>
    <s v="f - legger til caches"/>
    <x v="2"/>
    <n v="1"/>
    <x v="0"/>
    <x v="1"/>
    <x v="1"/>
    <x v="2"/>
    <x v="0"/>
    <x v="0"/>
  </r>
  <r>
    <s v="eessi-pensjon-prefill"/>
    <x v="3122"/>
    <x v="8"/>
    <x v="1"/>
    <x v="3273"/>
    <s v="f - legger toø cache"/>
    <x v="2"/>
    <n v="1"/>
    <x v="0"/>
    <x v="1"/>
    <x v="1"/>
    <x v="2"/>
    <x v="0"/>
    <x v="0"/>
  </r>
  <r>
    <s v="eessi-pensjon-prefill"/>
    <x v="3123"/>
    <x v="8"/>
    <x v="1"/>
    <x v="3274"/>
    <s v="Revert &quot;r - bytter caching fra application til den metoden hvor den brukes&quot;"/>
    <x v="1"/>
    <n v="1"/>
    <x v="0"/>
    <x v="1"/>
    <x v="1"/>
    <x v="1"/>
    <x v="0"/>
    <x v="0"/>
  </r>
  <r>
    <s v="eessi-pensjon-prefill"/>
    <x v="3123"/>
    <x v="8"/>
    <x v="1"/>
    <x v="3275"/>
    <s v="Revert &quot;f - legger til landkodemetrikk&quot;"/>
    <x v="2"/>
    <n v="1"/>
    <x v="0"/>
    <x v="1"/>
    <x v="1"/>
    <x v="2"/>
    <x v="0"/>
    <x v="0"/>
  </r>
  <r>
    <s v="eessi-pensjon-prefill"/>
    <x v="3124"/>
    <x v="8"/>
    <x v="1"/>
    <x v="3276"/>
    <s v="f - legger til landkodemetrikk"/>
    <x v="2"/>
    <n v="1"/>
    <x v="0"/>
    <x v="1"/>
    <x v="1"/>
    <x v="2"/>
    <x v="0"/>
    <x v="0"/>
  </r>
  <r>
    <s v="eessi-pensjon-prefill"/>
    <x v="3125"/>
    <x v="8"/>
    <x v="1"/>
    <x v="3277"/>
    <s v="r - bytter caching fra application til den metoden hvor den brukes"/>
    <x v="1"/>
    <n v="1"/>
    <x v="0"/>
    <x v="1"/>
    <x v="1"/>
    <x v="1"/>
    <x v="0"/>
    <x v="0"/>
  </r>
  <r>
    <s v="eessi-pensjon-prefill"/>
    <x v="3126"/>
    <x v="8"/>
    <x v="1"/>
    <x v="3278"/>
    <s v="E oppgraderer no.nav.eessi.pensjon:ep-eux:1.3.22 -&gt; 1.3.26"/>
    <x v="3"/>
    <n v="2"/>
    <x v="0"/>
    <x v="0"/>
    <x v="0"/>
    <x v="3"/>
    <x v="1"/>
    <x v="0"/>
  </r>
  <r>
    <s v="eessi-pensjon-prefill"/>
    <x v="3127"/>
    <x v="8"/>
    <x v="1"/>
    <x v="3279"/>
    <s v="E oppgraderer no.nav.eessi.pensjon:ep-pensjonsinformasjon:2.0.57 -&gt; 2.0.58"/>
    <x v="3"/>
    <n v="2"/>
    <x v="0"/>
    <x v="0"/>
    <x v="0"/>
    <x v="3"/>
    <x v="1"/>
    <x v="0"/>
  </r>
  <r>
    <s v="eessi-pensjon-prefill"/>
    <x v="3128"/>
    <x v="8"/>
    <x v="1"/>
    <x v="3280"/>
    <s v="E oppgraderer no.nav.eessi.pensjon:ep-kodeverk:3.1.9 -&gt; 3.1.13"/>
    <x v="3"/>
    <n v="2"/>
    <x v="0"/>
    <x v="0"/>
    <x v="0"/>
    <x v="3"/>
    <x v="1"/>
    <x v="0"/>
  </r>
  <r>
    <s v="eessi-pensjon-prefill"/>
    <x v="3129"/>
    <x v="8"/>
    <x v="1"/>
    <x v="3281"/>
    <s v="E oppgraderer no.nav.eessi.pensjon:ep-personoppslag:11.3.5 -&gt; 11.3.10"/>
    <x v="3"/>
    <n v="2"/>
    <x v="0"/>
    <x v="0"/>
    <x v="0"/>
    <x v="3"/>
    <x v="1"/>
    <x v="0"/>
  </r>
  <r>
    <s v="eessi-pensjon-prefill"/>
    <x v="3130"/>
    <x v="8"/>
    <x v="1"/>
    <x v="3282"/>
    <s v="E oppgraderer no.nav.eessi.pensjon:ep-pensjonsinformasjon:2.0.53 -&gt; 2.0.57"/>
    <x v="3"/>
    <n v="2"/>
    <x v="0"/>
    <x v="0"/>
    <x v="0"/>
    <x v="3"/>
    <x v="1"/>
    <x v="0"/>
  </r>
  <r>
    <s v="eessi-pensjon-prefill"/>
    <x v="2275"/>
    <x v="8"/>
    <x v="1"/>
    <x v="3283"/>
    <s v="E oppgraderer no.nav.eessi.pensjon:ep-metrics:0.5.19 -&gt; 0.5.23"/>
    <x v="3"/>
    <n v="2"/>
    <x v="0"/>
    <x v="0"/>
    <x v="0"/>
    <x v="3"/>
    <x v="1"/>
    <x v="0"/>
  </r>
  <r>
    <s v="eessi-pensjon-prefill"/>
    <x v="3131"/>
    <x v="8"/>
    <x v="1"/>
    <x v="3284"/>
    <s v="E oppgraderer no.nav.eessi.pensjon:ep-logging:1.0.47 -&gt; 1.0.51"/>
    <x v="3"/>
    <n v="2"/>
    <x v="0"/>
    <x v="0"/>
    <x v="0"/>
    <x v="3"/>
    <x v="1"/>
    <x v="0"/>
  </r>
  <r>
    <s v="eessi-pensjon-prefill"/>
    <x v="3132"/>
    <x v="8"/>
    <x v="1"/>
    <x v="3285"/>
    <s v="E oppgraderer no.nav.security:2.1.4 -&gt; 2.1.6"/>
    <x v="3"/>
    <n v="2"/>
    <x v="0"/>
    <x v="0"/>
    <x v="0"/>
    <x v="3"/>
    <x v="1"/>
    <x v="0"/>
  </r>
  <r>
    <s v="eessi-pensjon-prefill"/>
    <x v="3133"/>
    <x v="8"/>
    <x v="1"/>
    <x v="3286"/>
    <s v="E oppgraderer org.pac4j:spring-webmvc-pac4j:6.1.0 -&gt; 6.2.0"/>
    <x v="3"/>
    <n v="2"/>
    <x v="0"/>
    <x v="0"/>
    <x v="0"/>
    <x v="3"/>
    <x v="1"/>
    <x v="0"/>
  </r>
  <r>
    <s v="eessi-pensjon-prefill"/>
    <x v="3134"/>
    <x v="8"/>
    <x v="1"/>
    <x v="3287"/>
    <s v="e justerer .gitignore"/>
    <x v="0"/>
    <n v="1"/>
    <x v="0"/>
    <x v="0"/>
    <x v="0"/>
    <x v="0"/>
    <x v="0"/>
    <x v="0"/>
  </r>
  <r>
    <s v="eessi-pensjon-prefill"/>
    <x v="3135"/>
    <x v="8"/>
    <x v="1"/>
    <x v="3288"/>
    <s v="E oppgraderer archunit 0.23.1 -&gt; 1.0.0"/>
    <x v="3"/>
    <n v="2"/>
    <x v="0"/>
    <x v="0"/>
    <x v="0"/>
    <x v="3"/>
    <x v="1"/>
    <x v="0"/>
  </r>
  <r>
    <s v="eessi-pensjon-prefill"/>
    <x v="3136"/>
    <x v="8"/>
    <x v="1"/>
    <x v="3289"/>
    <s v="e justerer test-logging i gradle"/>
    <x v="0"/>
    <n v="1"/>
    <x v="0"/>
    <x v="0"/>
    <x v="0"/>
    <x v="0"/>
    <x v="0"/>
    <x v="0"/>
  </r>
  <r>
    <s v="eessi-pensjon-prefill"/>
    <x v="3137"/>
    <x v="8"/>
    <x v="1"/>
    <x v="3290"/>
    <s v="E reduserer requests.cpu - kun for dev"/>
    <x v="0"/>
    <n v="2"/>
    <x v="0"/>
    <x v="0"/>
    <x v="0"/>
    <x v="0"/>
    <x v="1"/>
    <x v="0"/>
  </r>
  <r>
    <s v="eessi-pensjon-prefill"/>
    <x v="3138"/>
    <x v="8"/>
    <x v="1"/>
    <x v="3291"/>
    <s v="E reduserer request.cpu til 1000m"/>
    <x v="0"/>
    <n v="2"/>
    <x v="0"/>
    <x v="0"/>
    <x v="0"/>
    <x v="0"/>
    <x v="1"/>
    <x v="0"/>
  </r>
  <r>
    <s v="eessi-pensjon-prefill"/>
    <x v="3139"/>
    <x v="8"/>
    <x v="1"/>
    <x v="3292"/>
    <s v="E setter G1GC explisitt"/>
    <x v="0"/>
    <n v="2"/>
    <x v="0"/>
    <x v="0"/>
    <x v="0"/>
    <x v="0"/>
    <x v="1"/>
    <x v="0"/>
  </r>
  <r>
    <s v="eessi-pensjon-prefill"/>
    <x v="3140"/>
    <x v="8"/>
    <x v="1"/>
    <x v="3293"/>
    <s v="E reduserer minnet til 1GiB - også i prod"/>
    <x v="0"/>
    <n v="2"/>
    <x v="0"/>
    <x v="0"/>
    <x v="0"/>
    <x v="0"/>
    <x v="1"/>
    <x v="0"/>
  </r>
  <r>
    <s v="eessi-pensjon-prefill"/>
    <x v="3141"/>
    <x v="8"/>
    <x v="1"/>
    <x v="3294"/>
    <s v="E fjerner bruk av ep-script-plugins"/>
    <x v="0"/>
    <n v="2"/>
    <x v="0"/>
    <x v="0"/>
    <x v="0"/>
    <x v="0"/>
    <x v="1"/>
    <x v="0"/>
  </r>
  <r>
    <s v="eessi-pensjon-prefill"/>
    <x v="3142"/>
    <x v="8"/>
    <x v="1"/>
    <x v="3295"/>
    <s v="E reduserer minnet til 1GiB"/>
    <x v="0"/>
    <n v="2"/>
    <x v="0"/>
    <x v="0"/>
    <x v="0"/>
    <x v="0"/>
    <x v="1"/>
    <x v="0"/>
  </r>
  <r>
    <s v="eessi-pensjon-prefill"/>
    <x v="3143"/>
    <x v="8"/>
    <x v="1"/>
    <x v="3296"/>
    <s v="E øker limits.cpu til 4000m"/>
    <x v="0"/>
    <n v="2"/>
    <x v="0"/>
    <x v="0"/>
    <x v="0"/>
    <x v="0"/>
    <x v="1"/>
    <x v="0"/>
  </r>
  <r>
    <s v="eessi-pensjon-prefill"/>
    <x v="3144"/>
    <x v="8"/>
    <x v="1"/>
    <x v="3297"/>
    <s v="E øker MaxRAMPercentage til 85"/>
    <x v="0"/>
    <n v="2"/>
    <x v="0"/>
    <x v="0"/>
    <x v="0"/>
    <x v="0"/>
    <x v="1"/>
    <x v="0"/>
  </r>
  <r>
    <s v="eessi-pensjon-prefill"/>
    <x v="3145"/>
    <x v="8"/>
    <x v="1"/>
    <x v="3298"/>
    <s v="e oppgraderer peter-evans/repository-dispatch til v2"/>
    <x v="3"/>
    <n v="1"/>
    <x v="0"/>
    <x v="0"/>
    <x v="0"/>
    <x v="3"/>
    <x v="0"/>
    <x v="0"/>
  </r>
  <r>
    <s v="eessi-pensjon-prefill"/>
    <x v="3146"/>
    <x v="8"/>
    <x v="1"/>
    <x v="3299"/>
    <s v="E ruller tilbake bruk av ParallelGC"/>
    <x v="0"/>
    <n v="2"/>
    <x v="0"/>
    <x v="0"/>
    <x v="0"/>
    <x v="0"/>
    <x v="1"/>
    <x v="0"/>
  </r>
  <r>
    <s v="eessi-pensjon-prefill"/>
    <x v="3147"/>
    <x v="8"/>
    <x v="1"/>
    <x v="3300"/>
    <s v="E endrer til ParallelGC"/>
    <x v="0"/>
    <n v="2"/>
    <x v="0"/>
    <x v="0"/>
    <x v="0"/>
    <x v="0"/>
    <x v="1"/>
    <x v="0"/>
  </r>
  <r>
    <s v="eessi-pensjon-prefill"/>
    <x v="3148"/>
    <x v="8"/>
    <x v="1"/>
    <x v="3301"/>
    <s v="E!! reduserer minne og cpu i PROD"/>
    <x v="0"/>
    <n v="3"/>
    <x v="0"/>
    <x v="0"/>
    <x v="0"/>
    <x v="0"/>
    <x v="3"/>
    <x v="0"/>
  </r>
  <r>
    <s v="eessi-pensjon-prefill"/>
    <x v="3149"/>
    <x v="8"/>
    <x v="1"/>
    <x v="3302"/>
    <s v="E oppgraderer no.nav.eessi.pensjon:ep-eux:1.3.19 -&gt; 1.3.22"/>
    <x v="3"/>
    <n v="2"/>
    <x v="0"/>
    <x v="0"/>
    <x v="0"/>
    <x v="3"/>
    <x v="1"/>
    <x v="0"/>
  </r>
  <r>
    <s v="eessi-pensjon-prefill"/>
    <x v="3150"/>
    <x v="8"/>
    <x v="1"/>
    <x v="3303"/>
    <s v="E oppgraderer no.nav.eessi.pensjon:ep-kodeverk:3.1.4 -&gt; 3.1.9"/>
    <x v="3"/>
    <n v="2"/>
    <x v="0"/>
    <x v="0"/>
    <x v="0"/>
    <x v="3"/>
    <x v="1"/>
    <x v="0"/>
  </r>
  <r>
    <s v="eessi-pensjon-prefill"/>
    <x v="3151"/>
    <x v="8"/>
    <x v="1"/>
    <x v="3304"/>
    <s v="E oppgraderer ep-personoppslag 11.2.31 -&gt; 11.3.5"/>
    <x v="3"/>
    <n v="2"/>
    <x v="0"/>
    <x v="0"/>
    <x v="0"/>
    <x v="3"/>
    <x v="1"/>
    <x v="0"/>
  </r>
  <r>
    <s v="eessi-pensjon-prefill"/>
    <x v="3152"/>
    <x v="8"/>
    <x v="1"/>
    <x v="3305"/>
    <s v="E oppgraderer no.nav.eessi.pensjon:ep-pensjonsinformasjon:2.0.47 -&gt; 2.0.53"/>
    <x v="3"/>
    <n v="2"/>
    <x v="0"/>
    <x v="0"/>
    <x v="0"/>
    <x v="3"/>
    <x v="1"/>
    <x v="0"/>
  </r>
  <r>
    <s v="eessi-pensjon-prefill"/>
    <x v="3153"/>
    <x v="8"/>
    <x v="1"/>
    <x v="3306"/>
    <s v="E oppgraderer no.nav.eessi.pensjon:ep-metrics:0.5.16 -&gt; 0.5.19"/>
    <x v="3"/>
    <n v="2"/>
    <x v="0"/>
    <x v="0"/>
    <x v="0"/>
    <x v="3"/>
    <x v="1"/>
    <x v="0"/>
  </r>
  <r>
    <s v="eessi-pensjon-prefill"/>
    <x v="3154"/>
    <x v="8"/>
    <x v="1"/>
    <x v="3307"/>
    <s v="E oppgraderer no.nav.eessi.pensjon:ep-logging:1.0.44 -&gt; 1.0.47"/>
    <x v="3"/>
    <n v="2"/>
    <x v="0"/>
    <x v="0"/>
    <x v="0"/>
    <x v="3"/>
    <x v="1"/>
    <x v="0"/>
  </r>
  <r>
    <s v="eessi-pensjon-prefill"/>
    <x v="3155"/>
    <x v="8"/>
    <x v="1"/>
    <x v="3308"/>
    <s v="E oppgraderer ep-script-plugins 0.3.0 -&gt; 0.4.0"/>
    <x v="3"/>
    <n v="2"/>
    <x v="0"/>
    <x v="0"/>
    <x v="0"/>
    <x v="3"/>
    <x v="1"/>
    <x v="0"/>
  </r>
  <r>
    <s v="eessi-pensjon-prefill"/>
    <x v="3156"/>
    <x v="8"/>
    <x v="1"/>
    <x v="3309"/>
    <s v="E oppgraderer org.junit:junit-bom:5.9.0 -&gt; 5.9.1"/>
    <x v="3"/>
    <n v="2"/>
    <x v="0"/>
    <x v="0"/>
    <x v="0"/>
    <x v="3"/>
    <x v="1"/>
    <x v="0"/>
  </r>
  <r>
    <s v="eessi-pensjon-prefill"/>
    <x v="599"/>
    <x v="8"/>
    <x v="1"/>
    <x v="3310"/>
    <s v="E oppgraderer org.springframework.boot:2.7.3 -&gt; 2.7.4"/>
    <x v="3"/>
    <n v="2"/>
    <x v="0"/>
    <x v="0"/>
    <x v="0"/>
    <x v="3"/>
    <x v="1"/>
    <x v="0"/>
  </r>
  <r>
    <s v="eessi-pensjon-prefill"/>
    <x v="3157"/>
    <x v="8"/>
    <x v="1"/>
    <x v="3311"/>
    <s v="E oppgraderer no.nav.tjenestespesifikasjoner:pensjonsinformasjon-v1-tjenestespesifikasjon:1.2021.01.21-11.34-02f5eb27bb76 -&gt; 2600.3800cc4"/>
    <x v="3"/>
    <n v="2"/>
    <x v="0"/>
    <x v="0"/>
    <x v="0"/>
    <x v="3"/>
    <x v="1"/>
    <x v="0"/>
  </r>
  <r>
    <s v="eessi-pensjon-prefill"/>
    <x v="3158"/>
    <x v="8"/>
    <x v="1"/>
    <x v="3312"/>
    <s v="E oppgraderer io.spring.dependency-management:1.0.13.RELEASE -&gt; 1.0.14.RELEASE"/>
    <x v="3"/>
    <n v="2"/>
    <x v="0"/>
    <x v="0"/>
    <x v="0"/>
    <x v="3"/>
    <x v="1"/>
    <x v="0"/>
  </r>
  <r>
    <s v="eessi-pensjon-prefill"/>
    <x v="3159"/>
    <x v="8"/>
    <x v="1"/>
    <x v="3313"/>
    <s v="E oppgraderer (&quot;no.nav.common:token-client:2.2022.09.09_12.09-f56d40d6d405&quot;) -&gt; 2.2022.09.26_07.11-78a5190823bd&quot;)"/>
    <x v="3"/>
    <n v="2"/>
    <x v="0"/>
    <x v="0"/>
    <x v="0"/>
    <x v="3"/>
    <x v="1"/>
    <x v="0"/>
  </r>
  <r>
    <s v="eessi-pensjon-prefill"/>
    <x v="3160"/>
    <x v="8"/>
    <x v="1"/>
    <x v="3314"/>
    <s v="E setter ActiveProcessorCount eksplisitt til 4 4 4 4"/>
    <x v="0"/>
    <n v="2"/>
    <x v="0"/>
    <x v="0"/>
    <x v="0"/>
    <x v="0"/>
    <x v="1"/>
    <x v="0"/>
  </r>
  <r>
    <s v="eessi-pensjon-prefill"/>
    <x v="3161"/>
    <x v="8"/>
    <x v="1"/>
    <x v="3315"/>
    <s v="E setter ned cpu.limit til 2000m i dev-gcp"/>
    <x v="0"/>
    <n v="2"/>
    <x v="0"/>
    <x v="0"/>
    <x v="0"/>
    <x v="0"/>
    <x v="1"/>
    <x v="0"/>
  </r>
  <r>
    <s v="eessi-pensjon-prefill"/>
    <x v="2625"/>
    <x v="8"/>
    <x v="1"/>
    <x v="3316"/>
    <s v="E reduserer minne i dev-gcp"/>
    <x v="0"/>
    <n v="2"/>
    <x v="0"/>
    <x v="0"/>
    <x v="0"/>
    <x v="0"/>
    <x v="1"/>
    <x v="0"/>
  </r>
  <r>
    <s v="eessi-pensjon-prefill"/>
    <x v="3162"/>
    <x v="8"/>
    <x v="1"/>
    <x v="3317"/>
    <s v="E setter MaxRAMPercentage=75 (i begge miljø)"/>
    <x v="0"/>
    <n v="2"/>
    <x v="0"/>
    <x v="0"/>
    <x v="0"/>
    <x v="0"/>
    <x v="1"/>
    <x v="0"/>
  </r>
  <r>
    <s v="eessi-pensjon-prefill"/>
    <x v="3163"/>
    <x v="8"/>
    <x v="1"/>
    <x v="3318"/>
    <s v="E øker til to prefill-instanser"/>
    <x v="0"/>
    <n v="2"/>
    <x v="0"/>
    <x v="0"/>
    <x v="0"/>
    <x v="0"/>
    <x v="1"/>
    <x v="0"/>
  </r>
  <r>
    <s v="eessi-pensjon-prefill"/>
    <x v="3164"/>
    <x v="8"/>
    <x v="1"/>
    <x v="3319"/>
    <s v="E oppgraderer no.nav.eessi.pensjon:ep-eux:1.3.16 -&gt; 1.3.19"/>
    <x v="3"/>
    <n v="2"/>
    <x v="0"/>
    <x v="0"/>
    <x v="0"/>
    <x v="3"/>
    <x v="1"/>
    <x v="0"/>
  </r>
  <r>
    <s v="eessi-pensjon-prefill"/>
    <x v="3165"/>
    <x v="8"/>
    <x v="1"/>
    <x v="3320"/>
    <s v="E oppgraderer no.nav.eessi.pensjon:ep-kodeverk:3.1.0 -&gt; 3.1.4"/>
    <x v="3"/>
    <n v="2"/>
    <x v="0"/>
    <x v="0"/>
    <x v="0"/>
    <x v="3"/>
    <x v="1"/>
    <x v="0"/>
  </r>
  <r>
    <s v="eessi-pensjon-prefill"/>
    <x v="3166"/>
    <x v="8"/>
    <x v="1"/>
    <x v="3321"/>
    <s v="E oppgraderer no.nav.eessi.pensjon:ep-personoppslag:11.2.27 -&gt; 11.2.31"/>
    <x v="3"/>
    <n v="2"/>
    <x v="0"/>
    <x v="0"/>
    <x v="0"/>
    <x v="3"/>
    <x v="1"/>
    <x v="0"/>
  </r>
  <r>
    <s v="eessi-pensjon-prefill"/>
    <x v="3167"/>
    <x v="8"/>
    <x v="1"/>
    <x v="3322"/>
    <s v="E oppgraderer no.nav.eessi.pensjon:ep-metrics:0.5.13 -&gt; 0.5.16"/>
    <x v="3"/>
    <n v="2"/>
    <x v="0"/>
    <x v="0"/>
    <x v="0"/>
    <x v="3"/>
    <x v="1"/>
    <x v="0"/>
  </r>
  <r>
    <s v="eessi-pensjon-prefill"/>
    <x v="3168"/>
    <x v="8"/>
    <x v="1"/>
    <x v="3323"/>
    <s v="E oppgraderer no.nav.eessi.pensjon:ep-logging:1.0.41 -&gt; 1.0.44"/>
    <x v="3"/>
    <n v="2"/>
    <x v="0"/>
    <x v="0"/>
    <x v="0"/>
    <x v="3"/>
    <x v="1"/>
    <x v="0"/>
  </r>
  <r>
    <s v="eessi-pensjon-prefill"/>
    <x v="2092"/>
    <x v="8"/>
    <x v="1"/>
    <x v="3324"/>
    <s v="E oppgraderer ep-sript-plugins 0.2.0 -&gt; 0.3.0"/>
    <x v="3"/>
    <n v="2"/>
    <x v="0"/>
    <x v="0"/>
    <x v="0"/>
    <x v="3"/>
    <x v="1"/>
    <x v="0"/>
  </r>
  <r>
    <s v="eessi-pensjon-prefill"/>
    <x v="3169"/>
    <x v="8"/>
    <x v="1"/>
    <x v="3325"/>
    <s v="E oppgraderer org.springframework:spring-framework-bom:5.3.22 -&gt; 5.3.23"/>
    <x v="3"/>
    <n v="2"/>
    <x v="0"/>
    <x v="0"/>
    <x v="0"/>
    <x v="3"/>
    <x v="1"/>
    <x v="0"/>
  </r>
  <r>
    <s v="eessi-pensjon-prefill"/>
    <x v="3170"/>
    <x v="8"/>
    <x v="1"/>
    <x v="3326"/>
    <s v="E oppgraderer org.springframework.kafka:2.9.0 -&gt; 2.9.1"/>
    <x v="3"/>
    <n v="2"/>
    <x v="0"/>
    <x v="0"/>
    <x v="0"/>
    <x v="3"/>
    <x v="1"/>
    <x v="0"/>
  </r>
  <r>
    <s v="eessi-pensjon-prefill"/>
    <x v="3171"/>
    <x v="8"/>
    <x v="1"/>
    <x v="3327"/>
    <s v="Upgrade Gradle wrapper to 7.5.1"/>
    <x v="7"/>
    <n v="5"/>
    <x v="0"/>
    <x v="0"/>
    <x v="1"/>
    <x v="7"/>
    <x v="2"/>
    <x v="1"/>
  </r>
  <r>
    <s v="eessi-pensjon-prefill"/>
    <x v="3172"/>
    <x v="8"/>
    <x v="1"/>
    <x v="3328"/>
    <s v="E!! rydder i github actions workflows"/>
    <x v="0"/>
    <n v="3"/>
    <x v="0"/>
    <x v="0"/>
    <x v="0"/>
    <x v="0"/>
    <x v="3"/>
    <x v="0"/>
  </r>
  <r>
    <s v="eessi-pensjon-prefill"/>
    <x v="3173"/>
    <x v="8"/>
    <x v="1"/>
    <x v="3329"/>
    <s v="t forenkler @ActiveProfiles-annotasjon"/>
    <x v="9"/>
    <n v="1"/>
    <x v="0"/>
    <x v="1"/>
    <x v="1"/>
    <x v="9"/>
    <x v="0"/>
    <x v="0"/>
  </r>
  <r>
    <s v="eessi-pensjon-prefill"/>
    <x v="3174"/>
    <x v="8"/>
    <x v="1"/>
    <x v="3330"/>
    <s v="F legger til bygning, postnummer og region i utlandsk adresse"/>
    <x v="2"/>
    <n v="2"/>
    <x v="0"/>
    <x v="1"/>
    <x v="1"/>
    <x v="2"/>
    <x v="1"/>
    <x v="0"/>
  </r>
  <r>
    <s v="eessi-pensjon-prefill"/>
    <x v="3175"/>
    <x v="8"/>
    <x v="1"/>
    <x v="3331"/>
    <s v="Merge branch 'feature/use-ep-kodeverk'"/>
    <x v="7"/>
    <n v="5"/>
    <x v="0"/>
    <x v="0"/>
    <x v="1"/>
    <x v="7"/>
    <x v="2"/>
    <x v="1"/>
  </r>
  <r>
    <s v="eessi-pensjon-prefill"/>
    <x v="3176"/>
    <x v="8"/>
    <x v="1"/>
    <x v="3332"/>
    <s v="c legger til logging på bosted/utenlandsk adresse"/>
    <x v="7"/>
    <n v="1"/>
    <x v="0"/>
    <x v="0"/>
    <x v="1"/>
    <x v="7"/>
    <x v="0"/>
    <x v="1"/>
  </r>
  <r>
    <s v="eessi-pensjon-prefill"/>
    <x v="3177"/>
    <x v="8"/>
    <x v="1"/>
    <x v="3333"/>
    <s v="R!! tar i bruk ep-kodeverk for KodeverkClient"/>
    <x v="1"/>
    <n v="3"/>
    <x v="0"/>
    <x v="1"/>
    <x v="1"/>
    <x v="1"/>
    <x v="3"/>
    <x v="0"/>
  </r>
  <r>
    <s v="eessi-pensjon-prefill"/>
    <x v="3178"/>
    <x v="8"/>
    <x v="1"/>
    <x v="3334"/>
    <s v="r rename EessiFagmodulApplication -&gt; EessiPrefillApplication"/>
    <x v="1"/>
    <n v="1"/>
    <x v="0"/>
    <x v="1"/>
    <x v="1"/>
    <x v="1"/>
    <x v="0"/>
    <x v="0"/>
  </r>
  <r>
    <s v="eessi-pensjon-prefill"/>
    <x v="2672"/>
    <x v="8"/>
    <x v="1"/>
    <x v="3335"/>
    <s v="E oppgraderer checkout-action"/>
    <x v="3"/>
    <n v="2"/>
    <x v="0"/>
    <x v="0"/>
    <x v="0"/>
    <x v="3"/>
    <x v="1"/>
    <x v="0"/>
  </r>
  <r>
    <s v="eessi-pensjon-prefill"/>
    <x v="3179"/>
    <x v="8"/>
    <x v="1"/>
    <x v="3336"/>
    <s v="E oppgraderer no.nav.eessi.pensjon:ep-eux:1.3.13 -&gt; 1.3.16"/>
    <x v="3"/>
    <n v="2"/>
    <x v="0"/>
    <x v="0"/>
    <x v="0"/>
    <x v="3"/>
    <x v="1"/>
    <x v="0"/>
  </r>
  <r>
    <s v="eessi-pensjon-prefill"/>
    <x v="3180"/>
    <x v="8"/>
    <x v="1"/>
    <x v="3337"/>
    <s v="E oppgraderer no.nav.eessi.pensjon:ep-personoppslag:11.2.24 -&gt; 11.2.27"/>
    <x v="3"/>
    <n v="2"/>
    <x v="0"/>
    <x v="0"/>
    <x v="0"/>
    <x v="3"/>
    <x v="1"/>
    <x v="0"/>
  </r>
  <r>
    <s v="eessi-pensjon-prefill"/>
    <x v="3181"/>
    <x v="8"/>
    <x v="1"/>
    <x v="3338"/>
    <s v="E oppgraderer no.nav.eessi.pensjon:ep-pensjonsinformasjon:epPensjonInformasjonVersjon=2.0.43 -&gt; epPensjonInformasjonVersjon=2.0.47"/>
    <x v="3"/>
    <n v="2"/>
    <x v="0"/>
    <x v="0"/>
    <x v="0"/>
    <x v="3"/>
    <x v="1"/>
    <x v="0"/>
  </r>
  <r>
    <s v="eessi-pensjon-prefill"/>
    <x v="3182"/>
    <x v="8"/>
    <x v="1"/>
    <x v="3339"/>
    <s v="E oppgraderer no.nav.eessi.pensjon:ep-metrics:0.5.11 -&gt; 0.5.13"/>
    <x v="3"/>
    <n v="2"/>
    <x v="0"/>
    <x v="0"/>
    <x v="0"/>
    <x v="3"/>
    <x v="1"/>
    <x v="0"/>
  </r>
  <r>
    <s v="eessi-pensjon-prefill"/>
    <x v="3183"/>
    <x v="8"/>
    <x v="1"/>
    <x v="3340"/>
    <s v="E oppgraderer no.nav.eessi.pensjon:ep-logging:epLoggingVersion=1.0.39 -&gt; epLoggingVersion=1.0.41"/>
    <x v="3"/>
    <n v="2"/>
    <x v="0"/>
    <x v="0"/>
    <x v="0"/>
    <x v="3"/>
    <x v="1"/>
    <x v="0"/>
  </r>
  <r>
    <s v="eessi-pensjon-prefill"/>
    <x v="3184"/>
    <x v="8"/>
    <x v="1"/>
    <x v="3341"/>
    <s v="E oppgraderer (&quot;no.nav.common:token-client:2.2022.08.15_07.05-3fef82ca5c66&quot;) -&gt; 2.2022.09.09_12.09-f56d40d6d405&quot;)"/>
    <x v="3"/>
    <n v="2"/>
    <x v="0"/>
    <x v="0"/>
    <x v="0"/>
    <x v="3"/>
    <x v="1"/>
    <x v="0"/>
  </r>
  <r>
    <s v="eessi-pensjon-prefill"/>
    <x v="3185"/>
    <x v="8"/>
    <x v="1"/>
    <x v="3342"/>
    <s v="E oppgraderer com.github.wnameless.json:json-flattener:0.13.0 -&gt; 0.14.0"/>
    <x v="3"/>
    <n v="2"/>
    <x v="0"/>
    <x v="0"/>
    <x v="0"/>
    <x v="3"/>
    <x v="1"/>
    <x v="0"/>
  </r>
  <r>
    <s v="eessi-pensjon-prefill"/>
    <x v="3186"/>
    <x v="8"/>
    <x v="1"/>
    <x v="3343"/>
    <s v="E oppgraderer spring-webmvc-pac4j -&gt; testImplementation(&quot;org.pac4j:spring-webmvc-pac4j:6.1.0&quot;)"/>
    <x v="3"/>
    <n v="2"/>
    <x v="0"/>
    <x v="0"/>
    <x v="0"/>
    <x v="3"/>
    <x v="1"/>
    <x v="0"/>
  </r>
  <r>
    <s v="eessi-pensjon-prefill"/>
    <x v="3187"/>
    <x v="8"/>
    <x v="1"/>
    <x v="3344"/>
    <s v="E legger til env-variable for bytte til ep-kodeverk"/>
    <x v="0"/>
    <n v="2"/>
    <x v="0"/>
    <x v="0"/>
    <x v="0"/>
    <x v="0"/>
    <x v="1"/>
    <x v="0"/>
  </r>
  <r>
    <s v="eessi-pensjon-prefill"/>
    <x v="3188"/>
    <x v="8"/>
    <x v="1"/>
    <x v="3345"/>
    <s v="E tar i bruk ep-script-plugins"/>
    <x v="0"/>
    <n v="2"/>
    <x v="0"/>
    <x v="0"/>
    <x v="0"/>
    <x v="0"/>
    <x v="1"/>
    <x v="0"/>
  </r>
  <r>
    <s v="eessi-pensjon-prefill"/>
    <x v="3189"/>
    <x v="8"/>
    <x v="1"/>
    <x v="3346"/>
    <s v="R R legger inn EnableRetry i EessiFagmodulApplication slik at Retryable fungerer"/>
    <x v="1"/>
    <n v="2"/>
    <x v="0"/>
    <x v="1"/>
    <x v="1"/>
    <x v="1"/>
    <x v="1"/>
    <x v="0"/>
  </r>
  <r>
    <s v="eessi-pensjon-prefill"/>
    <x v="3190"/>
    <x v="8"/>
    <x v="1"/>
    <x v="3347"/>
    <s v="E oppgraderer jackson-datatype-jsr310 -&gt; '2.13.4'"/>
    <x v="3"/>
    <n v="2"/>
    <x v="0"/>
    <x v="0"/>
    <x v="0"/>
    <x v="3"/>
    <x v="1"/>
    <x v="0"/>
  </r>
  <r>
    <s v="eessi-pensjon-prefill"/>
    <x v="3191"/>
    <x v="8"/>
    <x v="1"/>
    <x v="3348"/>
    <s v="r sletter postnummer-liste"/>
    <x v="1"/>
    <n v="1"/>
    <x v="1"/>
    <x v="1"/>
    <x v="1"/>
    <x v="1"/>
    <x v="0"/>
    <x v="0"/>
  </r>
  <r>
    <s v="eessi-pensjon-prefill"/>
    <x v="3192"/>
    <x v="8"/>
    <x v="1"/>
    <x v="3349"/>
    <s v="E oppgraderer ep-eux -&gt; '1.3.13'"/>
    <x v="3"/>
    <n v="2"/>
    <x v="1"/>
    <x v="0"/>
    <x v="0"/>
    <x v="3"/>
    <x v="1"/>
    <x v="0"/>
  </r>
  <r>
    <s v="eessi-pensjon-prefill"/>
    <x v="3193"/>
    <x v="8"/>
    <x v="1"/>
    <x v="3350"/>
    <s v="E oppgraderer ep-personoppslag -&gt; '11.2.24'"/>
    <x v="3"/>
    <n v="2"/>
    <x v="1"/>
    <x v="0"/>
    <x v="0"/>
    <x v="3"/>
    <x v="1"/>
    <x v="0"/>
  </r>
  <r>
    <s v="eessi-pensjon-prefill"/>
    <x v="3194"/>
    <x v="8"/>
    <x v="1"/>
    <x v="3351"/>
    <s v="E oppgraderer ep-pensjonsinformasjon -&gt; epPensjonInformasjonVersjon='2.0.43'"/>
    <x v="3"/>
    <n v="2"/>
    <x v="1"/>
    <x v="0"/>
    <x v="0"/>
    <x v="3"/>
    <x v="1"/>
    <x v="0"/>
  </r>
  <r>
    <s v="eessi-pensjon-prefill"/>
    <x v="3195"/>
    <x v="8"/>
    <x v="1"/>
    <x v="3352"/>
    <s v="E oppgraderer ep-metrics -&gt; '0.5.11'"/>
    <x v="3"/>
    <n v="2"/>
    <x v="1"/>
    <x v="0"/>
    <x v="0"/>
    <x v="3"/>
    <x v="1"/>
    <x v="0"/>
  </r>
  <r>
    <s v="eessi-pensjon-prefill"/>
    <x v="3196"/>
    <x v="8"/>
    <x v="1"/>
    <x v="3353"/>
    <s v="E oppgraderer ep-logging -&gt; epLoggingVersion='1.0.39'"/>
    <x v="3"/>
    <n v="2"/>
    <x v="1"/>
    <x v="0"/>
    <x v="0"/>
    <x v="3"/>
    <x v="1"/>
    <x v="0"/>
  </r>
  <r>
    <s v="eessi-pensjon-prefill"/>
    <x v="3197"/>
    <x v="8"/>
    <x v="1"/>
    <x v="3354"/>
    <s v="R bytter til ep-kodeverk for postnr"/>
    <x v="1"/>
    <n v="2"/>
    <x v="1"/>
    <x v="1"/>
    <x v="1"/>
    <x v="1"/>
    <x v="1"/>
    <x v="0"/>
  </r>
  <r>
    <s v="eessi-pensjon-prefill"/>
    <x v="3198"/>
    <x v="8"/>
    <x v="1"/>
    <x v="3355"/>
    <s v="t flytter ArchTest-tester - part 2"/>
    <x v="9"/>
    <n v="1"/>
    <x v="1"/>
    <x v="1"/>
    <x v="1"/>
    <x v="9"/>
    <x v="0"/>
    <x v="0"/>
  </r>
  <r>
    <s v="eessi-pensjon-prefill"/>
    <x v="644"/>
    <x v="8"/>
    <x v="1"/>
    <x v="3356"/>
    <s v="t flytter ArchTest-tester"/>
    <x v="9"/>
    <n v="1"/>
    <x v="1"/>
    <x v="1"/>
    <x v="1"/>
    <x v="9"/>
    <x v="0"/>
    <x v="0"/>
  </r>
  <r>
    <s v="eessi-pensjon-prefill"/>
    <x v="3199"/>
    <x v="8"/>
    <x v="1"/>
    <x v="3357"/>
    <s v="E oppgraderer ep-eux -&gt; '1.3.9'"/>
    <x v="3"/>
    <n v="2"/>
    <x v="1"/>
    <x v="0"/>
    <x v="0"/>
    <x v="3"/>
    <x v="1"/>
    <x v="0"/>
  </r>
  <r>
    <s v="eessi-pensjon-prefill"/>
    <x v="3200"/>
    <x v="8"/>
    <x v="1"/>
    <x v="3358"/>
    <s v="E oppgraderer ep-personoppslag -&gt; '11.2.20'"/>
    <x v="3"/>
    <n v="2"/>
    <x v="1"/>
    <x v="0"/>
    <x v="0"/>
    <x v="3"/>
    <x v="1"/>
    <x v="0"/>
  </r>
  <r>
    <s v="eessi-pensjon-prefill"/>
    <x v="3201"/>
    <x v="8"/>
    <x v="1"/>
    <x v="3359"/>
    <s v="E oppgraderer ep-pensjonsinformasjon -&gt; epPensjonInformasjonVersjon='2.0.39'"/>
    <x v="3"/>
    <n v="2"/>
    <x v="1"/>
    <x v="0"/>
    <x v="0"/>
    <x v="3"/>
    <x v="1"/>
    <x v="0"/>
  </r>
  <r>
    <s v="eessi-pensjon-prefill"/>
    <x v="3202"/>
    <x v="8"/>
    <x v="1"/>
    <x v="3360"/>
    <s v="E oppgraderer ep-metrics -&gt; '0.5.10'"/>
    <x v="3"/>
    <n v="2"/>
    <x v="1"/>
    <x v="0"/>
    <x v="0"/>
    <x v="3"/>
    <x v="1"/>
    <x v="0"/>
  </r>
  <r>
    <s v="eessi-pensjon-prefill"/>
    <x v="3203"/>
    <x v="8"/>
    <x v="1"/>
    <x v="3361"/>
    <s v="E oppgraderer ep-logging -&gt; epLoggingVersion='1.0.37'"/>
    <x v="3"/>
    <n v="2"/>
    <x v="1"/>
    <x v="0"/>
    <x v="0"/>
    <x v="3"/>
    <x v="1"/>
    <x v="0"/>
  </r>
  <r>
    <s v="eessi-pensjon-prefill"/>
    <x v="3204"/>
    <x v="8"/>
    <x v="1"/>
    <x v="3362"/>
    <s v="E oppgraderer token-client -&gt; (&quot;no.nav.common:token-client:2.2022.08.15_07.05-3fef82ca5c66&quot;)"/>
    <x v="3"/>
    <n v="2"/>
    <x v="1"/>
    <x v="0"/>
    <x v="0"/>
    <x v="3"/>
    <x v="1"/>
    <x v="0"/>
  </r>
  <r>
    <s v="eessi-pensjon-prefill"/>
    <x v="3205"/>
    <x v="8"/>
    <x v="1"/>
    <x v="3363"/>
    <s v="E oppgraderer no.nav.security -&gt; '2.1.4'"/>
    <x v="3"/>
    <n v="2"/>
    <x v="1"/>
    <x v="0"/>
    <x v="0"/>
    <x v="3"/>
    <x v="1"/>
    <x v="0"/>
  </r>
  <r>
    <s v="eessi-pensjon-prefill"/>
    <x v="3206"/>
    <x v="8"/>
    <x v="1"/>
    <x v="3364"/>
    <s v="r reformatterer kode"/>
    <x v="1"/>
    <n v="1"/>
    <x v="1"/>
    <x v="1"/>
    <x v="1"/>
    <x v="1"/>
    <x v="0"/>
    <x v="0"/>
  </r>
  <r>
    <s v="eessi-pensjon-prefill"/>
    <x v="3207"/>
    <x v="8"/>
    <x v="1"/>
    <x v="3365"/>
    <s v="R flytter kodeverk/postnummer til kodeverk-pakke"/>
    <x v="1"/>
    <n v="2"/>
    <x v="1"/>
    <x v="1"/>
    <x v="1"/>
    <x v="1"/>
    <x v="1"/>
    <x v="0"/>
  </r>
  <r>
    <s v="eessi-pensjon-prefill"/>
    <x v="3208"/>
    <x v="8"/>
    <x v="1"/>
    <x v="3366"/>
    <s v="E oppgraderer ep-eux -&gt; '1.3.8'"/>
    <x v="3"/>
    <n v="2"/>
    <x v="1"/>
    <x v="0"/>
    <x v="0"/>
    <x v="3"/>
    <x v="1"/>
    <x v="0"/>
  </r>
  <r>
    <s v="eessi-pensjon-prefill"/>
    <x v="3209"/>
    <x v="8"/>
    <x v="1"/>
    <x v="3367"/>
    <s v="E oppgraderer ep-personoppslag -&gt; '11.2.17'"/>
    <x v="3"/>
    <n v="2"/>
    <x v="1"/>
    <x v="0"/>
    <x v="0"/>
    <x v="3"/>
    <x v="1"/>
    <x v="0"/>
  </r>
  <r>
    <s v="eessi-pensjon-prefill"/>
    <x v="3210"/>
    <x v="8"/>
    <x v="1"/>
    <x v="3368"/>
    <s v="E oppgraderer ep-pensjonsinformasjon -&gt; epPensjonInformasjonVersjon='2.0.36'"/>
    <x v="3"/>
    <n v="2"/>
    <x v="1"/>
    <x v="0"/>
    <x v="0"/>
    <x v="3"/>
    <x v="1"/>
    <x v="0"/>
  </r>
  <r>
    <s v="eessi-pensjon-prefill"/>
    <x v="3211"/>
    <x v="8"/>
    <x v="1"/>
    <x v="3369"/>
    <s v="E oppgraderer ep-metrics -&gt; '0.5.9'"/>
    <x v="3"/>
    <n v="2"/>
    <x v="1"/>
    <x v="0"/>
    <x v="0"/>
    <x v="3"/>
    <x v="1"/>
    <x v="0"/>
  </r>
  <r>
    <s v="eessi-pensjon-prefill"/>
    <x v="3212"/>
    <x v="8"/>
    <x v="1"/>
    <x v="3370"/>
    <s v="E oppgraderer ep-logging -&gt; epLoggingVersion='1.0.36'"/>
    <x v="3"/>
    <n v="2"/>
    <x v="1"/>
    <x v="0"/>
    <x v="0"/>
    <x v="3"/>
    <x v="1"/>
    <x v="0"/>
  </r>
  <r>
    <s v="eessi-pensjon-prefill"/>
    <x v="3213"/>
    <x v="8"/>
    <x v="1"/>
    <x v="3371"/>
    <s v="E oppgraderer org.owasp.dependencycheck -&gt; &quot;7.1.2&quot;"/>
    <x v="3"/>
    <n v="2"/>
    <x v="1"/>
    <x v="0"/>
    <x v="0"/>
    <x v="3"/>
    <x v="1"/>
    <x v="0"/>
  </r>
  <r>
    <s v="eessi-pensjon-prefill"/>
    <x v="3214"/>
    <x v="8"/>
    <x v="1"/>
    <x v="3372"/>
    <s v="E oppgraderer io.spring.dependency-management -&gt; &quot;1.0.13.RELEASE&quot;"/>
    <x v="3"/>
    <n v="2"/>
    <x v="1"/>
    <x v="0"/>
    <x v="0"/>
    <x v="3"/>
    <x v="1"/>
    <x v="0"/>
  </r>
  <r>
    <s v="eessi-pensjon-prefill"/>
    <x v="3215"/>
    <x v="8"/>
    <x v="1"/>
    <x v="3373"/>
    <s v="E oppgraderer org.springframework.boot -&gt; '2.7.3'"/>
    <x v="3"/>
    <n v="2"/>
    <x v="1"/>
    <x v="0"/>
    <x v="0"/>
    <x v="3"/>
    <x v="1"/>
    <x v="0"/>
  </r>
  <r>
    <s v="eessi-pensjon-prefill"/>
    <x v="3216"/>
    <x v="8"/>
    <x v="1"/>
    <x v="3374"/>
    <s v="E oppdatering av ep-biblioteker til siste versjon, der bib. inkl token oppdatering 1.3 - 2.0.13"/>
    <x v="0"/>
    <n v="2"/>
    <x v="1"/>
    <x v="0"/>
    <x v="0"/>
    <x v="0"/>
    <x v="1"/>
    <x v="0"/>
  </r>
  <r>
    <s v="eessi-pensjon-prefill"/>
    <x v="3217"/>
    <x v="8"/>
    <x v="1"/>
    <x v="3375"/>
    <s v="e skru på treatWarningsAsErrors"/>
    <x v="0"/>
    <n v="1"/>
    <x v="1"/>
    <x v="0"/>
    <x v="0"/>
    <x v="0"/>
    <x v="0"/>
    <x v="0"/>
  </r>
  <r>
    <s v="eessi-pensjon-prefill"/>
    <x v="3218"/>
    <x v="8"/>
    <x v="1"/>
    <x v="3376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3"/>
    <n v="2"/>
    <x v="1"/>
    <x v="0"/>
    <x v="0"/>
    <x v="3"/>
    <x v="1"/>
    <x v="0"/>
  </r>
  <r>
    <s v="eessi-pensjon-prefill"/>
    <x v="3219"/>
    <x v="8"/>
    <x v="1"/>
    <x v="3377"/>
    <s v="f gjør om info log til debug"/>
    <x v="2"/>
    <n v="1"/>
    <x v="1"/>
    <x v="1"/>
    <x v="1"/>
    <x v="2"/>
    <x v="0"/>
    <x v="0"/>
  </r>
  <r>
    <s v="eessi-pensjon-prefill"/>
    <x v="3220"/>
    <x v="8"/>
    <x v="1"/>
    <x v="3378"/>
    <s v="E oppgraderer mockk -&gt; testImplementation('io.mockk:mockk:1.12.5')"/>
    <x v="3"/>
    <n v="2"/>
    <x v="1"/>
    <x v="0"/>
    <x v="0"/>
    <x v="3"/>
    <x v="1"/>
    <x v="0"/>
  </r>
  <r>
    <s v="eessi-pensjon-prefill"/>
    <x v="3221"/>
    <x v="8"/>
    <x v="1"/>
    <x v="3379"/>
    <s v="E oppgraderer spring-kafka-test -&gt; '2.9.0'"/>
    <x v="3"/>
    <n v="2"/>
    <x v="1"/>
    <x v="0"/>
    <x v="0"/>
    <x v="3"/>
    <x v="1"/>
    <x v="0"/>
  </r>
  <r>
    <s v="eessi-pensjon-prefill"/>
    <x v="3222"/>
    <x v="8"/>
    <x v="1"/>
    <x v="3380"/>
    <s v="E oppgraderer org.springframework.boot -&gt; '2.7.2'"/>
    <x v="3"/>
    <n v="2"/>
    <x v="1"/>
    <x v="0"/>
    <x v="0"/>
    <x v="3"/>
    <x v="1"/>
    <x v="0"/>
  </r>
  <r>
    <s v="eessi-pensjon-prefill"/>
    <x v="3223"/>
    <x v="8"/>
    <x v="1"/>
    <x v="3381"/>
    <s v="E oppgraderer junit-bom -&gt; testImplementation(platform(&quot;org.junit:junit-bom:5.9.0&quot;))"/>
    <x v="3"/>
    <n v="2"/>
    <x v="1"/>
    <x v="0"/>
    <x v="0"/>
    <x v="3"/>
    <x v="1"/>
    <x v="0"/>
  </r>
  <r>
    <s v="eessi-pensjon-prefill"/>
    <x v="3224"/>
    <x v="8"/>
    <x v="1"/>
    <x v="3382"/>
    <s v="R fjerner kafka-konsumerings-konfig"/>
    <x v="1"/>
    <n v="2"/>
    <x v="1"/>
    <x v="1"/>
    <x v="1"/>
    <x v="1"/>
    <x v="1"/>
    <x v="0"/>
  </r>
  <r>
    <s v="eessi-pensjon-prefill"/>
    <x v="3225"/>
    <x v="8"/>
    <x v="1"/>
    <x v="3383"/>
    <s v="R!! skriver om KafkaLoggingErrorHandler"/>
    <x v="1"/>
    <n v="3"/>
    <x v="1"/>
    <x v="1"/>
    <x v="1"/>
    <x v="1"/>
    <x v="3"/>
    <x v="0"/>
  </r>
  <r>
    <s v="eessi-pensjon-prefill"/>
    <x v="670"/>
    <x v="8"/>
    <x v="1"/>
    <x v="3384"/>
    <s v="f setter stopper i kafkaErrorHandler tilbake til å kalle handleRemaining"/>
    <x v="2"/>
    <n v="1"/>
    <x v="1"/>
    <x v="1"/>
    <x v="1"/>
    <x v="2"/>
    <x v="0"/>
    <x v="0"/>
  </r>
  <r>
    <s v="eessi-pensjon-prefill"/>
    <x v="2336"/>
    <x v="8"/>
    <x v="1"/>
    <x v="3385"/>
    <s v="f setter setAuthExceptionRetryInterval( Duration.ofSeconds(4L) ) tilbake da denne feiler under gradle compile, men ikke intellj"/>
    <x v="2"/>
    <n v="1"/>
    <x v="1"/>
    <x v="1"/>
    <x v="1"/>
    <x v="2"/>
    <x v="0"/>
    <x v="0"/>
  </r>
  <r>
    <s v="eessi-pensjon-prefill"/>
    <x v="2337"/>
    <x v="8"/>
    <x v="1"/>
    <x v="3386"/>
    <s v="f endrer depricated ContainerAwareErrorHandler -&gt;  CommonErrorHandler i kafkakonfig for alle prosjekter"/>
    <x v="2"/>
    <n v="1"/>
    <x v="1"/>
    <x v="1"/>
    <x v="1"/>
    <x v="2"/>
    <x v="0"/>
    <x v="0"/>
  </r>
  <r>
    <s v="eessi-pensjon-prefill"/>
    <x v="3226"/>
    <x v="8"/>
    <x v="1"/>
    <x v="3387"/>
    <s v="E oppdatering av ep-biblioteker til siste versjon"/>
    <x v="0"/>
    <n v="2"/>
    <x v="1"/>
    <x v="0"/>
    <x v="0"/>
    <x v="0"/>
    <x v="1"/>
    <x v="0"/>
  </r>
  <r>
    <s v="eessi-pensjon-prefill"/>
    <x v="3227"/>
    <x v="8"/>
    <x v="1"/>
    <x v="3388"/>
    <s v="r inline av variabler"/>
    <x v="1"/>
    <n v="1"/>
    <x v="1"/>
    <x v="1"/>
    <x v="1"/>
    <x v="1"/>
    <x v="0"/>
    <x v="0"/>
  </r>
  <r>
    <s v="eessi-pensjon-prefill"/>
    <x v="674"/>
    <x v="8"/>
    <x v="1"/>
    <x v="3389"/>
    <s v="r legger til &quot;inline&quot;"/>
    <x v="1"/>
    <n v="1"/>
    <x v="1"/>
    <x v="1"/>
    <x v="1"/>
    <x v="1"/>
    <x v="0"/>
    <x v="0"/>
  </r>
  <r>
    <s v="eessi-pensjon-prefill"/>
    <x v="675"/>
    <x v="8"/>
    <x v="1"/>
    <x v="3390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prefill"/>
    <x v="676"/>
    <x v="8"/>
    <x v="1"/>
    <x v="3391"/>
    <s v="r fjerner unødvendig bruk av !! og ?"/>
    <x v="1"/>
    <n v="1"/>
    <x v="1"/>
    <x v="1"/>
    <x v="1"/>
    <x v="1"/>
    <x v="0"/>
    <x v="0"/>
  </r>
  <r>
    <s v="eessi-pensjon-prefill"/>
    <x v="677"/>
    <x v="8"/>
    <x v="1"/>
    <x v="3392"/>
    <s v="r pakke-navn stemmer ikke overens med filstruktur"/>
    <x v="1"/>
    <n v="1"/>
    <x v="1"/>
    <x v="1"/>
    <x v="1"/>
    <x v="1"/>
    <x v="0"/>
    <x v="0"/>
  </r>
  <r>
    <s v="eessi-pensjon-prefill"/>
    <x v="3228"/>
    <x v="8"/>
    <x v="1"/>
    <x v="3393"/>
    <s v="E oppdatering av ep-biblioteker til siste versjon"/>
    <x v="0"/>
    <n v="2"/>
    <x v="1"/>
    <x v="0"/>
    <x v="0"/>
    <x v="0"/>
    <x v="1"/>
    <x v="0"/>
  </r>
  <r>
    <s v="eessi-pensjon-prefill"/>
    <x v="3229"/>
    <x v="8"/>
    <x v="1"/>
    <x v="3394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prefill"/>
    <x v="3230"/>
    <x v="8"/>
    <x v="1"/>
    <x v="3395"/>
    <s v="E oppdatering av spring-context 5.3.21 -&gt; 5.3.22"/>
    <x v="0"/>
    <n v="2"/>
    <x v="1"/>
    <x v="0"/>
    <x v="0"/>
    <x v="0"/>
    <x v="1"/>
    <x v="0"/>
  </r>
  <r>
    <s v="eessi-pensjon-prefill"/>
    <x v="3231"/>
    <x v="8"/>
    <x v="1"/>
    <x v="3396"/>
    <s v="E oppdatering av ep-biblioteker til siste versjon"/>
    <x v="0"/>
    <n v="2"/>
    <x v="1"/>
    <x v="0"/>
    <x v="0"/>
    <x v="0"/>
    <x v="1"/>
    <x v="0"/>
  </r>
  <r>
    <s v="eessi-pensjon-prefill"/>
    <x v="1883"/>
    <x v="8"/>
    <x v="1"/>
    <x v="3397"/>
    <s v="E oppdaterer token-support 1.3.9 -&gt; 1.3.19"/>
    <x v="0"/>
    <n v="2"/>
    <x v="1"/>
    <x v="0"/>
    <x v="0"/>
    <x v="0"/>
    <x v="1"/>
    <x v="0"/>
  </r>
  <r>
    <s v="eessi-pensjon-prefill"/>
    <x v="2134"/>
    <x v="8"/>
    <x v="1"/>
    <x v="3398"/>
    <s v="d flytter oppgraderings-dok til meta-prosjekt"/>
    <x v="4"/>
    <n v="1"/>
    <x v="1"/>
    <x v="1"/>
    <x v="1"/>
    <x v="4"/>
    <x v="0"/>
    <x v="0"/>
  </r>
  <r>
    <s v="eessi-pensjon-prefill"/>
    <x v="3232"/>
    <x v="8"/>
    <x v="1"/>
    <x v="3399"/>
    <s v="E oppgraderer spring-kafka -&gt; 2.8.7"/>
    <x v="3"/>
    <n v="2"/>
    <x v="1"/>
    <x v="0"/>
    <x v="0"/>
    <x v="3"/>
    <x v="1"/>
    <x v="0"/>
  </r>
  <r>
    <s v="eessi-pensjon-prefill"/>
    <x v="3233"/>
    <x v="8"/>
    <x v="1"/>
    <x v="3400"/>
    <s v="E oppgraderer io.spring.dependency-management.gradle.plugin -&gt; &quot;1.0.12.RELEASE&quot;"/>
    <x v="3"/>
    <n v="2"/>
    <x v="1"/>
    <x v="0"/>
    <x v="0"/>
    <x v="3"/>
    <x v="1"/>
    <x v="0"/>
  </r>
  <r>
    <s v="eessi-pensjon-prefill"/>
    <x v="3234"/>
    <x v="8"/>
    <x v="1"/>
    <x v="3401"/>
    <s v="E oppgraderer logstash-logback-encoder -&gt; 7.2"/>
    <x v="3"/>
    <n v="2"/>
    <x v="1"/>
    <x v="0"/>
    <x v="0"/>
    <x v="3"/>
    <x v="1"/>
    <x v="0"/>
  </r>
  <r>
    <s v="eessi-pensjon-prefill"/>
    <x v="3235"/>
    <x v="8"/>
    <x v="1"/>
    <x v="3402"/>
    <s v="E oppgraderer kotlin-bom -&gt; 1.7.10'"/>
    <x v="3"/>
    <n v="2"/>
    <x v="1"/>
    <x v="0"/>
    <x v="0"/>
    <x v="3"/>
    <x v="1"/>
    <x v="0"/>
  </r>
  <r>
    <s v="eessi-pensjon-prefill"/>
    <x v="3236"/>
    <x v="8"/>
    <x v="1"/>
    <x v="3403"/>
    <s v="E introduserer kotlin-bom"/>
    <x v="0"/>
    <n v="2"/>
    <x v="1"/>
    <x v="0"/>
    <x v="0"/>
    <x v="0"/>
    <x v="1"/>
    <x v="0"/>
  </r>
  <r>
    <s v="eessi-pensjon-prefill"/>
    <x v="3237"/>
    <x v="8"/>
    <x v="1"/>
    <x v="3404"/>
    <s v="E oppgraderer ep-bibliotek til siste versjon"/>
    <x v="3"/>
    <n v="2"/>
    <x v="1"/>
    <x v="0"/>
    <x v="0"/>
    <x v="3"/>
    <x v="1"/>
    <x v="0"/>
  </r>
  <r>
    <s v="eessi-pensjon-prefill"/>
    <x v="3238"/>
    <x v="8"/>
    <x v="1"/>
    <x v="3405"/>
    <s v="E oppdaterer Spring Boot -&gt; 2.7.1 og rydder i avh"/>
    <x v="0"/>
    <n v="2"/>
    <x v="1"/>
    <x v="0"/>
    <x v="0"/>
    <x v="0"/>
    <x v="1"/>
    <x v="0"/>
  </r>
  <r>
    <s v="eessi-pensjon-prefill"/>
    <x v="3239"/>
    <x v="8"/>
    <x v="1"/>
    <x v="3406"/>
    <s v="E oppgraderer kotlin -&gt; 1.7.0"/>
    <x v="3"/>
    <n v="2"/>
    <x v="1"/>
    <x v="0"/>
    <x v="0"/>
    <x v="3"/>
    <x v="1"/>
    <x v="0"/>
  </r>
  <r>
    <s v="eessi-pensjon-prefill"/>
    <x v="697"/>
    <x v="8"/>
    <x v="1"/>
    <x v="3407"/>
    <s v="e standardiserer på junit-jupiter med bom"/>
    <x v="0"/>
    <n v="1"/>
    <x v="1"/>
    <x v="0"/>
    <x v="0"/>
    <x v="0"/>
    <x v="0"/>
    <x v="0"/>
  </r>
  <r>
    <s v="eessi-pensjon-prefill"/>
    <x v="3240"/>
    <x v="8"/>
    <x v="1"/>
    <x v="3408"/>
    <s v="E oppgraderer alle ep-bibliotek"/>
    <x v="3"/>
    <n v="2"/>
    <x v="1"/>
    <x v="0"/>
    <x v="0"/>
    <x v="3"/>
    <x v="1"/>
    <x v="0"/>
  </r>
  <r>
    <s v="eessi-pensjon-prefill"/>
    <x v="1387"/>
    <x v="8"/>
    <x v="1"/>
    <x v="3409"/>
    <s v="e legger på stacktrace ved feil fra gradle på github"/>
    <x v="0"/>
    <n v="1"/>
    <x v="1"/>
    <x v="0"/>
    <x v="0"/>
    <x v="0"/>
    <x v="0"/>
    <x v="0"/>
  </r>
  <r>
    <s v="eessi-pensjon-prefill"/>
    <x v="3241"/>
    <x v="8"/>
    <x v="1"/>
    <x v="3410"/>
    <s v="E oppgraderer org.sonarqube.gradle.plugin -&gt; &quot;3.4.0.2513&quot;"/>
    <x v="3"/>
    <n v="2"/>
    <x v="1"/>
    <x v="0"/>
    <x v="0"/>
    <x v="3"/>
    <x v="1"/>
    <x v="0"/>
  </r>
  <r>
    <s v="eessi-pensjon-prefill"/>
    <x v="3242"/>
    <x v="8"/>
    <x v="1"/>
    <x v="3411"/>
    <s v="E oppgraderer org.owasp.dependencycheck.gradle.plugin -&gt; &quot;7.1.1&quot;"/>
    <x v="3"/>
    <n v="2"/>
    <x v="1"/>
    <x v="0"/>
    <x v="0"/>
    <x v="3"/>
    <x v="1"/>
    <x v="0"/>
  </r>
  <r>
    <s v="eessi-pensjon-prefill"/>
    <x v="3243"/>
    <x v="8"/>
    <x v="1"/>
    <x v="3412"/>
    <s v="E oppgraderer com.vanniktech.dependency.graph.generator.gradle.plugin -&gt; &quot;0.8.0&quot;"/>
    <x v="3"/>
    <n v="2"/>
    <x v="1"/>
    <x v="0"/>
    <x v="0"/>
    <x v="3"/>
    <x v="1"/>
    <x v="0"/>
  </r>
  <r>
    <s v="eessi-pensjon-prefill"/>
    <x v="3244"/>
    <x v="8"/>
    <x v="1"/>
    <x v="3413"/>
    <s v="E oppgraderer com.adarshr.test-logger.gradle.plugin -&gt; '3.2.0'"/>
    <x v="3"/>
    <n v="2"/>
    <x v="1"/>
    <x v="0"/>
    <x v="0"/>
    <x v="3"/>
    <x v="1"/>
    <x v="0"/>
  </r>
  <r>
    <s v="eessi-pensjon-prefill"/>
    <x v="3245"/>
    <x v="8"/>
    <x v="1"/>
    <x v="3414"/>
    <s v="E oppgraderer jsonassert -&gt; 1.5.1"/>
    <x v="3"/>
    <n v="2"/>
    <x v="1"/>
    <x v="0"/>
    <x v="0"/>
    <x v="3"/>
    <x v="1"/>
    <x v="0"/>
  </r>
  <r>
    <s v="eessi-pensjon-prefill"/>
    <x v="3245"/>
    <x v="8"/>
    <x v="1"/>
    <x v="3415"/>
    <s v="E oppgraderer mockito-kotlin -&gt; '0.4.28'"/>
    <x v="3"/>
    <n v="2"/>
    <x v="1"/>
    <x v="0"/>
    <x v="0"/>
    <x v="3"/>
    <x v="1"/>
    <x v="0"/>
  </r>
  <r>
    <s v="eessi-pensjon-prefill"/>
    <x v="3246"/>
    <x v="8"/>
    <x v="1"/>
    <x v="3416"/>
    <s v="Merge pull request #34 from navikt/feature/fyll-ut-dodsboadresse"/>
    <x v="7"/>
    <n v="5"/>
    <x v="1"/>
    <x v="0"/>
    <x v="1"/>
    <x v="7"/>
    <x v="2"/>
    <x v="1"/>
  </r>
  <r>
    <s v="eessi-pensjon-prefill"/>
    <x v="3247"/>
    <x v="8"/>
    <x v="1"/>
    <x v="3417"/>
    <s v="e bumper ep-personoppslag til 10.2.7 (bugfix)"/>
    <x v="0"/>
    <n v="1"/>
    <x v="1"/>
    <x v="0"/>
    <x v="0"/>
    <x v="0"/>
    <x v="0"/>
    <x v="0"/>
  </r>
  <r>
    <s v="eessi-pensjon-prefill"/>
    <x v="3248"/>
    <x v="8"/>
    <x v="1"/>
    <x v="3418"/>
    <s v="e bumper ep-personoppslag -&gt; 10.2.6"/>
    <x v="0"/>
    <n v="1"/>
    <x v="1"/>
    <x v="0"/>
    <x v="0"/>
    <x v="0"/>
    <x v="0"/>
    <x v="0"/>
  </r>
  <r>
    <s v="eessi-pensjon-prefill"/>
    <x v="3249"/>
    <x v="8"/>
    <x v="1"/>
    <x v="3419"/>
    <s v="f bumper ep-personoppslag for å få med logging"/>
    <x v="2"/>
    <n v="1"/>
    <x v="1"/>
    <x v="1"/>
    <x v="1"/>
    <x v="2"/>
    <x v="0"/>
    <x v="0"/>
  </r>
  <r>
    <s v="eessi-pensjon-prefill"/>
    <x v="3250"/>
    <x v="8"/>
    <x v="1"/>
    <x v="3420"/>
    <s v="R ryddet i PrefillDoedsboAdresse"/>
    <x v="1"/>
    <n v="2"/>
    <x v="1"/>
    <x v="1"/>
    <x v="1"/>
    <x v="1"/>
    <x v="1"/>
    <x v="0"/>
  </r>
  <r>
    <s v="eessi-pensjon-prefill"/>
    <x v="3251"/>
    <x v="8"/>
    <x v="1"/>
    <x v="3421"/>
    <s v="F håndterer evt to tegn i dødsboadresse-landkode"/>
    <x v="2"/>
    <n v="2"/>
    <x v="1"/>
    <x v="1"/>
    <x v="1"/>
    <x v="2"/>
    <x v="1"/>
    <x v="0"/>
  </r>
  <r>
    <s v="eessi-pensjon-prefill"/>
    <x v="3252"/>
    <x v="8"/>
    <x v="1"/>
    <x v="3422"/>
    <s v="F håndterer person med id som kontakt for dødsboadresse"/>
    <x v="2"/>
    <n v="2"/>
    <x v="1"/>
    <x v="1"/>
    <x v="1"/>
    <x v="2"/>
    <x v="1"/>
    <x v="0"/>
  </r>
  <r>
    <s v="eessi-pensjon-prefill"/>
    <x v="3253"/>
    <x v="8"/>
    <x v="1"/>
    <x v="3423"/>
    <s v="E oppgraderer til ep-personoppslag 10.2.1"/>
    <x v="3"/>
    <n v="2"/>
    <x v="1"/>
    <x v="0"/>
    <x v="0"/>
    <x v="3"/>
    <x v="1"/>
    <x v="0"/>
  </r>
  <r>
    <s v="eessi-pensjon-prefill"/>
    <x v="3253"/>
    <x v="8"/>
    <x v="1"/>
    <x v="3424"/>
    <s v="r renamet filer Preutfyll -&gt; Prefill"/>
    <x v="1"/>
    <n v="1"/>
    <x v="1"/>
    <x v="1"/>
    <x v="1"/>
    <x v="1"/>
    <x v="0"/>
    <x v="0"/>
  </r>
  <r>
    <s v="eessi-pensjon-prefill"/>
    <x v="3253"/>
    <x v="8"/>
    <x v="1"/>
    <x v="3425"/>
    <s v="F håndterer person med idnr som kontaktinfo dødsbo - del 1"/>
    <x v="2"/>
    <n v="2"/>
    <x v="1"/>
    <x v="1"/>
    <x v="1"/>
    <x v="2"/>
    <x v="1"/>
    <x v="0"/>
  </r>
  <r>
    <s v="eessi-pensjon-prefill"/>
    <x v="3253"/>
    <x v="8"/>
    <x v="1"/>
    <x v="3426"/>
    <s v="F håndterer organisasjon som kontakt for dødsbo"/>
    <x v="2"/>
    <n v="2"/>
    <x v="1"/>
    <x v="1"/>
    <x v="1"/>
    <x v="2"/>
    <x v="1"/>
    <x v="0"/>
  </r>
  <r>
    <s v="eessi-pensjon-prefill"/>
    <x v="3253"/>
    <x v="8"/>
    <x v="1"/>
    <x v="3427"/>
    <s v="F håndterer advokat som kontakt i dødsboadresse"/>
    <x v="2"/>
    <n v="2"/>
    <x v="1"/>
    <x v="1"/>
    <x v="1"/>
    <x v="2"/>
    <x v="1"/>
    <x v="0"/>
  </r>
  <r>
    <s v="eessi-pensjon-prefill"/>
    <x v="3253"/>
    <x v="8"/>
    <x v="1"/>
    <x v="3428"/>
    <s v="F handterer personkontakt med navn i dodsboadresse"/>
    <x v="2"/>
    <n v="2"/>
    <x v="1"/>
    <x v="1"/>
    <x v="1"/>
    <x v="2"/>
    <x v="1"/>
    <x v="0"/>
  </r>
  <r>
    <s v="eessi-pensjon-prefill"/>
    <x v="3254"/>
    <x v="8"/>
    <x v="1"/>
    <x v="3429"/>
    <s v="Revert &quot;E oppgraderer org.jetbrains.kotlin -&gt; '1.7.0'&quot;"/>
    <x v="3"/>
    <n v="2"/>
    <x v="1"/>
    <x v="0"/>
    <x v="0"/>
    <x v="3"/>
    <x v="1"/>
    <x v="0"/>
  </r>
  <r>
    <s v="eessi-pensjon-prefill"/>
    <x v="3255"/>
    <x v="8"/>
    <x v="1"/>
    <x v="3430"/>
    <s v="E oppgraderer org.jetbrains.kotlin -&gt; '1.7.0'"/>
    <x v="3"/>
    <n v="2"/>
    <x v="1"/>
    <x v="0"/>
    <x v="0"/>
    <x v="3"/>
    <x v="1"/>
    <x v="0"/>
  </r>
  <r>
    <s v="eessi-pensjon-prefill"/>
    <x v="3256"/>
    <x v="8"/>
    <x v="1"/>
    <x v="3431"/>
    <s v="E oppgraderer mockito-kotlin -&gt; epLoggingVersion='1.0.23'"/>
    <x v="3"/>
    <n v="2"/>
    <x v="1"/>
    <x v="0"/>
    <x v="0"/>
    <x v="3"/>
    <x v="1"/>
    <x v="0"/>
  </r>
  <r>
    <s v="eessi-pensjon-prefill"/>
    <x v="3257"/>
    <x v="8"/>
    <x v="1"/>
    <x v="3432"/>
    <s v="e fikser gradle-variabelnavn -&gt; epLoggingVersion"/>
    <x v="0"/>
    <n v="1"/>
    <x v="1"/>
    <x v="0"/>
    <x v="0"/>
    <x v="0"/>
    <x v="0"/>
    <x v="0"/>
  </r>
  <r>
    <s v="eessi-pensjon-prefill"/>
    <x v="3258"/>
    <x v="8"/>
    <x v="1"/>
    <x v="3433"/>
    <s v="r tar inn landkode som parameter i preutfyllDodsboAdresse"/>
    <x v="1"/>
    <n v="1"/>
    <x v="1"/>
    <x v="1"/>
    <x v="1"/>
    <x v="1"/>
    <x v="0"/>
    <x v="0"/>
  </r>
  <r>
    <s v="eessi-pensjon-prefill"/>
    <x v="3259"/>
    <x v="8"/>
    <x v="1"/>
    <x v="3434"/>
    <s v="r flytter preutfyllDodsboAdresse() ut i egen fil"/>
    <x v="1"/>
    <n v="1"/>
    <x v="1"/>
    <x v="1"/>
    <x v="1"/>
    <x v="1"/>
    <x v="0"/>
    <x v="0"/>
  </r>
  <r>
    <s v="eessi-pensjon-prefill"/>
    <x v="3260"/>
    <x v="8"/>
    <x v="1"/>
    <x v="3435"/>
    <s v="E oppgraderer spring-webmvc-pac4j -&gt; 6.0.3"/>
    <x v="3"/>
    <n v="2"/>
    <x v="1"/>
    <x v="0"/>
    <x v="0"/>
    <x v="3"/>
    <x v="1"/>
    <x v="0"/>
  </r>
  <r>
    <s v="eessi-pensjon-prefill"/>
    <x v="3261"/>
    <x v="8"/>
    <x v="1"/>
    <x v="3436"/>
    <s v="r refaktorer logikk for utfylling av dødsboadresse"/>
    <x v="1"/>
    <n v="1"/>
    <x v="1"/>
    <x v="1"/>
    <x v="1"/>
    <x v="1"/>
    <x v="0"/>
    <x v="0"/>
  </r>
  <r>
    <s v="eessi-pensjon-prefill"/>
    <x v="3262"/>
    <x v="8"/>
    <x v="1"/>
    <x v="3437"/>
    <s v="R refaktorerer preutfyllDoedboAdresseHvisFinnes"/>
    <x v="1"/>
    <n v="2"/>
    <x v="1"/>
    <x v="1"/>
    <x v="1"/>
    <x v="1"/>
    <x v="1"/>
    <x v="0"/>
  </r>
  <r>
    <s v="eessi-pensjon-prefill"/>
    <x v="3263"/>
    <x v="8"/>
    <x v="1"/>
    <x v="3438"/>
    <s v="E oppgraderer ep-personoppslag til 10.1.1"/>
    <x v="3"/>
    <n v="2"/>
    <x v="1"/>
    <x v="0"/>
    <x v="0"/>
    <x v="3"/>
    <x v="1"/>
    <x v="0"/>
  </r>
  <r>
    <s v="eessi-pensjon-prefill"/>
    <x v="3264"/>
    <x v="8"/>
    <x v="1"/>
    <x v="3439"/>
    <s v="E pin'er avhengigheter til egne bibliotek"/>
    <x v="0"/>
    <n v="2"/>
    <x v="1"/>
    <x v="0"/>
    <x v="0"/>
    <x v="0"/>
    <x v="1"/>
    <x v="0"/>
  </r>
  <r>
    <s v="eessi-pensjon-prefill"/>
    <x v="3265"/>
    <x v="8"/>
    <x v="1"/>
    <x v="3440"/>
    <s v="t refaktorer PrefillP2100AdresseTest"/>
    <x v="9"/>
    <n v="1"/>
    <x v="1"/>
    <x v="1"/>
    <x v="1"/>
    <x v="9"/>
    <x v="0"/>
    <x v="0"/>
  </r>
  <r>
    <s v="eessi-pensjon-prefill"/>
    <x v="3266"/>
    <x v="8"/>
    <x v="1"/>
    <x v="3441"/>
    <s v="t legger til test for å sjekke preutfylling av kontaktadresse for dødbo"/>
    <x v="9"/>
    <n v="1"/>
    <x v="1"/>
    <x v="1"/>
    <x v="1"/>
    <x v="9"/>
    <x v="0"/>
    <x v="0"/>
  </r>
  <r>
    <s v="eessi-pensjon-prefill"/>
    <x v="3267"/>
    <x v="8"/>
    <x v="1"/>
    <x v="3442"/>
    <s v="R forenkler prefillPen for p2100"/>
    <x v="1"/>
    <n v="2"/>
    <x v="1"/>
    <x v="1"/>
    <x v="1"/>
    <x v="1"/>
    <x v="1"/>
    <x v="0"/>
  </r>
  <r>
    <s v="eessi-pensjon-prefill"/>
    <x v="3268"/>
    <x v="8"/>
    <x v="1"/>
    <x v="3443"/>
    <s v="r refaktorerer avsluttHvisKunForstegangsbehandlingIKravhistorikk"/>
    <x v="1"/>
    <n v="1"/>
    <x v="1"/>
    <x v="1"/>
    <x v="1"/>
    <x v="1"/>
    <x v="0"/>
    <x v="0"/>
  </r>
  <r>
    <s v="eessi-pensjon-prefill"/>
    <x v="3269"/>
    <x v="8"/>
    <x v="1"/>
    <x v="3444"/>
    <s v="R refaktorerer validerGyldigKravtypeOgArsakFelles"/>
    <x v="1"/>
    <n v="2"/>
    <x v="1"/>
    <x v="1"/>
    <x v="1"/>
    <x v="1"/>
    <x v="1"/>
    <x v="0"/>
  </r>
  <r>
    <s v="eessi-pensjon-prefill"/>
    <x v="3270"/>
    <x v="8"/>
    <x v="1"/>
    <x v="3445"/>
    <s v="r rename package for å få samme i test og main"/>
    <x v="1"/>
    <n v="1"/>
    <x v="1"/>
    <x v="1"/>
    <x v="1"/>
    <x v="1"/>
    <x v="0"/>
    <x v="0"/>
  </r>
  <r>
    <s v="eessi-pensjon-prefill"/>
    <x v="3271"/>
    <x v="8"/>
    <x v="1"/>
    <x v="3446"/>
    <s v="R flyttet validerGyldigKravtypeOgArsakGjenlevnde"/>
    <x v="1"/>
    <n v="2"/>
    <x v="1"/>
    <x v="1"/>
    <x v="1"/>
    <x v="1"/>
    <x v="1"/>
    <x v="0"/>
  </r>
  <r>
    <s v="eessi-pensjon-prefill"/>
    <x v="3272"/>
    <x v="8"/>
    <x v="1"/>
    <x v="3447"/>
    <s v="r inline variabel og brekker linjer anderledes"/>
    <x v="1"/>
    <n v="1"/>
    <x v="1"/>
    <x v="1"/>
    <x v="1"/>
    <x v="1"/>
    <x v="0"/>
    <x v="0"/>
  </r>
  <r>
    <s v="eessi-pensjon-prefill"/>
    <x v="3273"/>
    <x v="8"/>
    <x v="1"/>
    <x v="3448"/>
    <s v="R refaktorert eventuellGjenlevendePDL()"/>
    <x v="1"/>
    <n v="2"/>
    <x v="1"/>
    <x v="1"/>
    <x v="1"/>
    <x v="1"/>
    <x v="1"/>
    <x v="0"/>
  </r>
  <r>
    <s v="eessi-pensjon-prefill"/>
    <x v="3274"/>
    <x v="8"/>
    <x v="1"/>
    <x v="3449"/>
    <s v="r renamet metode til getBankOgArbeidFromRequest"/>
    <x v="1"/>
    <n v="1"/>
    <x v="1"/>
    <x v="1"/>
    <x v="1"/>
    <x v="1"/>
    <x v="0"/>
    <x v="0"/>
  </r>
  <r>
    <s v="eessi-pensjon-prefill"/>
    <x v="3275"/>
    <x v="8"/>
    <x v="1"/>
    <x v="3450"/>
    <s v="r rename BrukerInformasjon til BankOgArbeid"/>
    <x v="1"/>
    <n v="1"/>
    <x v="1"/>
    <x v="1"/>
    <x v="1"/>
    <x v="1"/>
    <x v="0"/>
    <x v="0"/>
  </r>
  <r>
    <s v="eessi-pensjon-prefill"/>
    <x v="3276"/>
    <x v="8"/>
    <x v="1"/>
    <x v="3451"/>
    <s v="R let i stedet for if"/>
    <x v="1"/>
    <n v="2"/>
    <x v="1"/>
    <x v="1"/>
    <x v="1"/>
    <x v="1"/>
    <x v="1"/>
    <x v="0"/>
  </r>
  <r>
    <s v="eessi-pensjon-prefill"/>
    <x v="3277"/>
    <x v="8"/>
    <x v="1"/>
    <x v="3452"/>
    <s v="R endrer fra if til let"/>
    <x v="1"/>
    <n v="2"/>
    <x v="1"/>
    <x v="1"/>
    <x v="1"/>
    <x v="1"/>
    <x v="1"/>
    <x v="0"/>
  </r>
  <r>
    <s v="eessi-pensjon-prefill"/>
    <x v="3278"/>
    <x v="8"/>
    <x v="1"/>
    <x v="3453"/>
    <s v="R endrer fra if til let"/>
    <x v="1"/>
    <n v="2"/>
    <x v="1"/>
    <x v="1"/>
    <x v="1"/>
    <x v="1"/>
    <x v="1"/>
    <x v="0"/>
  </r>
  <r>
    <s v="eessi-pensjon-prefill"/>
    <x v="3279"/>
    <x v="8"/>
    <x v="1"/>
    <x v="3454"/>
    <s v="r innlinet variabel"/>
    <x v="1"/>
    <n v="1"/>
    <x v="1"/>
    <x v="1"/>
    <x v="1"/>
    <x v="1"/>
    <x v="0"/>
    <x v="0"/>
  </r>
  <r>
    <s v="eessi-pensjon-prefill"/>
    <x v="3280"/>
    <x v="8"/>
    <x v="1"/>
    <x v="3455"/>
    <s v="F oppdaterer ep-pensjonsinformasjon og tilpasser koden"/>
    <x v="2"/>
    <n v="2"/>
    <x v="1"/>
    <x v="1"/>
    <x v="1"/>
    <x v="2"/>
    <x v="1"/>
    <x v="0"/>
  </r>
  <r>
    <s v="eessi-pensjon-prefill"/>
    <x v="3281"/>
    <x v="8"/>
    <x v="1"/>
    <x v="3456"/>
    <s v="t Legger til test for prefilpdladresse - Endrer logglinje som til info i stedet for debug"/>
    <x v="9"/>
    <n v="1"/>
    <x v="1"/>
    <x v="1"/>
    <x v="1"/>
    <x v="9"/>
    <x v="0"/>
    <x v="0"/>
  </r>
  <r>
    <s v="eessi-pensjon-prefill"/>
    <x v="3282"/>
    <x v="8"/>
    <x v="1"/>
    <x v="3457"/>
    <s v="Upgrade Gradle wrapper to 7.4.2"/>
    <x v="7"/>
    <n v="5"/>
    <x v="1"/>
    <x v="0"/>
    <x v="1"/>
    <x v="7"/>
    <x v="2"/>
    <x v="1"/>
  </r>
  <r>
    <s v="eessi-pensjon-prefill"/>
    <x v="3283"/>
    <x v="8"/>
    <x v="1"/>
    <x v="3458"/>
    <s v="E oppgraderer ep-personoppslag til 10.0.0"/>
    <x v="3"/>
    <n v="2"/>
    <x v="1"/>
    <x v="0"/>
    <x v="0"/>
    <x v="3"/>
    <x v="1"/>
    <x v="0"/>
  </r>
  <r>
    <s v="eessi-pensjon-prefill"/>
    <x v="3284"/>
    <x v="8"/>
    <x v="1"/>
    <x v="3459"/>
    <s v="e endrer navn på byggesteg"/>
    <x v="0"/>
    <n v="1"/>
    <x v="1"/>
    <x v="0"/>
    <x v="0"/>
    <x v="0"/>
    <x v="0"/>
    <x v="0"/>
  </r>
  <r>
    <s v="eessi-pensjon-prefill"/>
    <x v="3285"/>
    <x v="8"/>
    <x v="1"/>
    <x v="3460"/>
    <s v="R!!git add -p Fjerner utdatert onprem-kafka, STS og PEN-konfig"/>
    <x v="1"/>
    <n v="3"/>
    <x v="1"/>
    <x v="1"/>
    <x v="1"/>
    <x v="1"/>
    <x v="3"/>
    <x v="0"/>
  </r>
  <r>
    <s v="eessi-pensjon-prefill"/>
    <x v="3286"/>
    <x v="8"/>
    <x v="1"/>
    <x v="3461"/>
    <s v="e rydder i rekkefølge i dev-gcp.yml"/>
    <x v="0"/>
    <n v="1"/>
    <x v="1"/>
    <x v="0"/>
    <x v="0"/>
    <x v="0"/>
    <x v="0"/>
    <x v="0"/>
  </r>
  <r>
    <s v="eessi-pensjon-prefill"/>
    <x v="3287"/>
    <x v="8"/>
    <x v="1"/>
    <x v="3462"/>
    <s v="E fjerner mer AppDynamics-konfig"/>
    <x v="0"/>
    <n v="2"/>
    <x v="1"/>
    <x v="0"/>
    <x v="0"/>
    <x v="0"/>
    <x v="1"/>
    <x v="0"/>
  </r>
  <r>
    <s v="eessi-pensjon-prefill"/>
    <x v="3288"/>
    <x v="8"/>
    <x v="1"/>
    <x v="3463"/>
    <s v="E fjerner AppDynamics-konfig"/>
    <x v="0"/>
    <n v="2"/>
    <x v="1"/>
    <x v="0"/>
    <x v="0"/>
    <x v="0"/>
    <x v="1"/>
    <x v="0"/>
  </r>
  <r>
    <s v="eessi-pensjon-prefill"/>
    <x v="3289"/>
    <x v="8"/>
    <x v="1"/>
    <x v="3464"/>
    <s v="docker.pkg.github.com -&gt; ghcr.io"/>
    <x v="7"/>
    <n v="5"/>
    <x v="1"/>
    <x v="0"/>
    <x v="1"/>
    <x v="7"/>
    <x v="2"/>
    <x v="1"/>
  </r>
  <r>
    <s v="eessi-pensjon-prefill"/>
    <x v="3290"/>
    <x v="8"/>
    <x v="1"/>
    <x v="3465"/>
    <s v="Oppdaterer .java-version"/>
    <x v="7"/>
    <n v="5"/>
    <x v="1"/>
    <x v="0"/>
    <x v="1"/>
    <x v="7"/>
    <x v="2"/>
    <x v="1"/>
  </r>
  <r>
    <s v="eessi-pensjon-prefill"/>
    <x v="3291"/>
    <x v="8"/>
    <x v="1"/>
    <x v="3466"/>
    <s v="Tar inn nyeste versjon av ep-personoppslag - Legger også til nullsjekk"/>
    <x v="7"/>
    <n v="5"/>
    <x v="1"/>
    <x v="0"/>
    <x v="1"/>
    <x v="7"/>
    <x v="2"/>
    <x v="1"/>
  </r>
  <r>
    <s v="eessi-pensjon-prefill"/>
    <x v="3292"/>
    <x v="8"/>
    <x v="1"/>
    <x v="3467"/>
    <s v="Tar inn nyeste versjon av ep-personoppslag"/>
    <x v="7"/>
    <n v="5"/>
    <x v="1"/>
    <x v="0"/>
    <x v="1"/>
    <x v="7"/>
    <x v="2"/>
    <x v="1"/>
  </r>
  <r>
    <s v="eessi-pensjon-prefill"/>
    <x v="3293"/>
    <x v="8"/>
    <x v="1"/>
    <x v="3468"/>
    <s v="Feature/bruttobelop grunnpensjon (#33)"/>
    <x v="7"/>
    <n v="5"/>
    <x v="1"/>
    <x v="0"/>
    <x v="1"/>
    <x v="7"/>
    <x v="2"/>
    <x v="1"/>
  </r>
  <r>
    <s v="eessi-pensjon-prefill"/>
    <x v="3294"/>
    <x v="8"/>
    <x v="1"/>
    <x v="3469"/>
    <s v="-f  legger tilbake til gammel workflow"/>
    <x v="7"/>
    <n v="5"/>
    <x v="1"/>
    <x v="0"/>
    <x v="1"/>
    <x v="7"/>
    <x v="2"/>
    <x v="1"/>
  </r>
  <r>
    <s v="eessi-pensjon-prefill"/>
    <x v="3295"/>
    <x v="8"/>
    <x v="1"/>
    <x v="3470"/>
    <s v="-f retter feil i formatering"/>
    <x v="7"/>
    <n v="5"/>
    <x v="1"/>
    <x v="0"/>
    <x v="1"/>
    <x v="7"/>
    <x v="2"/>
    <x v="1"/>
  </r>
  <r>
    <s v="eessi-pensjon-prefill"/>
    <x v="3296"/>
    <x v="8"/>
    <x v="1"/>
    <x v="3471"/>
    <s v="-f retter feil i formatering"/>
    <x v="7"/>
    <n v="5"/>
    <x v="1"/>
    <x v="0"/>
    <x v="1"/>
    <x v="7"/>
    <x v="2"/>
    <x v="1"/>
  </r>
  <r>
    <s v="eessi-pensjon-prefill"/>
    <x v="3297"/>
    <x v="8"/>
    <x v="1"/>
    <x v="3472"/>
    <s v="-f mer rydding i workflow"/>
    <x v="7"/>
    <n v="5"/>
    <x v="1"/>
    <x v="0"/>
    <x v="1"/>
    <x v="7"/>
    <x v="2"/>
    <x v="1"/>
  </r>
  <r>
    <s v="eessi-pensjon-prefill"/>
    <x v="3298"/>
    <x v="8"/>
    <x v="1"/>
    <x v="3473"/>
    <s v="-f litt rydding i workflow"/>
    <x v="7"/>
    <n v="5"/>
    <x v="1"/>
    <x v="0"/>
    <x v="1"/>
    <x v="7"/>
    <x v="2"/>
    <x v="1"/>
  </r>
  <r>
    <s v="eessi-pensjon-prefill"/>
    <x v="3299"/>
    <x v="8"/>
    <x v="1"/>
    <x v="3474"/>
    <s v="-f logger tilfeller der vi har flere gyldige adresser (#32)"/>
    <x v="7"/>
    <n v="5"/>
    <x v="1"/>
    <x v="0"/>
    <x v="1"/>
    <x v="7"/>
    <x v="2"/>
    <x v="1"/>
  </r>
  <r>
    <s v="eessi-pensjon-prefill"/>
    <x v="3300"/>
    <x v="8"/>
    <x v="1"/>
    <x v="3475"/>
    <s v="-f legger inn regionsdistrikt for prefill av utlandsAdresse"/>
    <x v="7"/>
    <n v="5"/>
    <x v="1"/>
    <x v="0"/>
    <x v="1"/>
    <x v="7"/>
    <x v="2"/>
    <x v="1"/>
  </r>
  <r>
    <s v="eessi-pensjon-prefill"/>
    <x v="3301"/>
    <x v="8"/>
    <x v="1"/>
    <x v="3476"/>
    <s v="Feature/tom adresse (#31)"/>
    <x v="7"/>
    <n v="5"/>
    <x v="1"/>
    <x v="0"/>
    <x v="1"/>
    <x v="7"/>
    <x v="2"/>
    <x v="1"/>
  </r>
  <r>
    <s v="eessi-pensjon-prefill"/>
    <x v="3302"/>
    <x v="8"/>
    <x v="1"/>
    <x v="3477"/>
    <s v="-t fiker archtest med pdl config"/>
    <x v="7"/>
    <n v="5"/>
    <x v="1"/>
    <x v="0"/>
    <x v="1"/>
    <x v="7"/>
    <x v="2"/>
    <x v="1"/>
  </r>
  <r>
    <s v="eessi-pensjon-prefill"/>
    <x v="3303"/>
    <x v="8"/>
    <x v="1"/>
    <x v="3478"/>
    <s v="-f legger inn onbehalf fra fagmodul for pdl"/>
    <x v="7"/>
    <n v="5"/>
    <x v="1"/>
    <x v="0"/>
    <x v="1"/>
    <x v="7"/>
    <x v="2"/>
    <x v="1"/>
  </r>
  <r>
    <s v="eessi-pensjon-prefill"/>
    <x v="3304"/>
    <x v="8"/>
    <x v="1"/>
    <x v="3479"/>
    <s v="-f - bumping av bibliotekter - legger tilbake archtest med migrering fra 0.11 -&gt; 0.23"/>
    <x v="7"/>
    <n v="5"/>
    <x v="1"/>
    <x v="0"/>
    <x v="1"/>
    <x v="7"/>
    <x v="2"/>
    <x v="1"/>
  </r>
  <r>
    <s v="eessi-pensjon-prefill"/>
    <x v="3305"/>
    <x v="8"/>
    <x v="1"/>
    <x v="3480"/>
    <s v="Feature/benytter ep pensjoninformasjon (#30)"/>
    <x v="7"/>
    <n v="5"/>
    <x v="1"/>
    <x v="0"/>
    <x v="1"/>
    <x v="7"/>
    <x v="2"/>
    <x v="1"/>
  </r>
  <r>
    <s v="eessi-pensjon-prefill"/>
    <x v="3306"/>
    <x v="8"/>
    <x v="1"/>
    <x v="3481"/>
    <s v="-f legger inn prodsett kommando for dev"/>
    <x v="7"/>
    <n v="5"/>
    <x v="1"/>
    <x v="0"/>
    <x v="1"/>
    <x v="7"/>
    <x v="2"/>
    <x v="1"/>
  </r>
  <r>
    <s v="eessi-pensjon-prefill"/>
    <x v="3307"/>
    <x v="8"/>
    <x v="1"/>
    <x v="3482"/>
    <s v="-f endrer prodsett command, og resttemplate mot ep-pensjoninformasjon"/>
    <x v="7"/>
    <n v="5"/>
    <x v="1"/>
    <x v="0"/>
    <x v="1"/>
    <x v="7"/>
    <x v="2"/>
    <x v="1"/>
  </r>
  <r>
    <s v="eessi-pensjon-prefill"/>
    <x v="3308"/>
    <x v="8"/>
    <x v="1"/>
    <x v="3483"/>
    <s v="fikser prodsett command for gcp"/>
    <x v="7"/>
    <n v="5"/>
    <x v="1"/>
    <x v="0"/>
    <x v="1"/>
    <x v="7"/>
    <x v="2"/>
    <x v="1"/>
  </r>
  <r>
    <s v="eessi-pensjon-prefill"/>
    <x v="3309"/>
    <x v="8"/>
    <x v="1"/>
    <x v="3484"/>
    <s v="-f fikser for feil i rest-path i ep-pensjoninformasjon"/>
    <x v="7"/>
    <n v="5"/>
    <x v="1"/>
    <x v="0"/>
    <x v="1"/>
    <x v="7"/>
    <x v="2"/>
    <x v="1"/>
  </r>
  <r>
    <s v="eessi-pensjon-prefill"/>
    <x v="3310"/>
    <x v="8"/>
    <x v="1"/>
    <x v="3485"/>
    <s v="Feature/java17 upgrade (#29)"/>
    <x v="7"/>
    <n v="5"/>
    <x v="1"/>
    <x v="0"/>
    <x v="1"/>
    <x v="7"/>
    <x v="2"/>
    <x v="1"/>
  </r>
  <r>
    <s v="eessi-pensjon-prefill"/>
    <x v="3311"/>
    <x v="8"/>
    <x v="1"/>
    <x v="3486"/>
    <s v="Går nå mot fagmodul i gcp"/>
    <x v="7"/>
    <n v="5"/>
    <x v="1"/>
    <x v="0"/>
    <x v="1"/>
    <x v="7"/>
    <x v="2"/>
    <x v="1"/>
  </r>
  <r>
    <s v="eessi-pensjon-prefill"/>
    <x v="3312"/>
    <x v="8"/>
    <x v="1"/>
    <x v="3487"/>
    <s v="Legger til SonarQube/Jacoco-støtte (#28)"/>
    <x v="7"/>
    <n v="5"/>
    <x v="1"/>
    <x v="0"/>
    <x v="1"/>
    <x v="7"/>
    <x v="2"/>
    <x v="1"/>
  </r>
  <r>
    <s v="eessi-pensjon-prefill"/>
    <x v="3313"/>
    <x v="8"/>
    <x v="1"/>
    <x v="3488"/>
    <s v="Add java version file (#27)"/>
    <x v="7"/>
    <n v="5"/>
    <x v="1"/>
    <x v="0"/>
    <x v="1"/>
    <x v="7"/>
    <x v="2"/>
    <x v="1"/>
  </r>
  <r>
    <s v="eessi-pensjon-prefill"/>
    <x v="3314"/>
    <x v="8"/>
    <x v="1"/>
    <x v="3489"/>
    <s v="Rydde i errorhandler (#26)"/>
    <x v="7"/>
    <n v="5"/>
    <x v="2"/>
    <x v="0"/>
    <x v="1"/>
    <x v="7"/>
    <x v="2"/>
    <x v="1"/>
  </r>
  <r>
    <s v="eessi-pensjon-prefill"/>
    <x v="3315"/>
    <x v="8"/>
    <x v="1"/>
    <x v="3490"/>
    <s v="Legger tilbake til gammel config da fagmodulen ikke er i GCP!"/>
    <x v="7"/>
    <n v="5"/>
    <x v="2"/>
    <x v="0"/>
    <x v="1"/>
    <x v="7"/>
    <x v="2"/>
    <x v="1"/>
  </r>
  <r>
    <s v="eessi-pensjon-prefill"/>
    <x v="3316"/>
    <x v="8"/>
    <x v="1"/>
    <x v="3491"/>
    <s v="Legger inn info for å sjekke token fra fagmodul"/>
    <x v="7"/>
    <n v="5"/>
    <x v="2"/>
    <x v="0"/>
    <x v="1"/>
    <x v="7"/>
    <x v="2"/>
    <x v="1"/>
  </r>
  <r>
    <s v="eessi-pensjon-prefill"/>
    <x v="3317"/>
    <x v="8"/>
    <x v="1"/>
    <x v="3492"/>
    <s v="legger inn litt awesome kode for pdlconfig og fikser korrekt versjon av ep-personoppslag dep. CowPow!"/>
    <x v="7"/>
    <n v="5"/>
    <x v="2"/>
    <x v="0"/>
    <x v="1"/>
    <x v="7"/>
    <x v="2"/>
    <x v="1"/>
  </r>
  <r>
    <s v="eessi-pensjon-prefill"/>
    <x v="3318"/>
    <x v="8"/>
    <x v="1"/>
    <x v="3493"/>
    <s v="Revert &quot;Revert &quot;OnBehalf Of Tokensupport for PDL (#24)&quot;&quot;"/>
    <x v="7"/>
    <n v="5"/>
    <x v="2"/>
    <x v="0"/>
    <x v="1"/>
    <x v="7"/>
    <x v="2"/>
    <x v="1"/>
  </r>
  <r>
    <s v="eessi-pensjon-prefill"/>
    <x v="3319"/>
    <x v="8"/>
    <x v="1"/>
    <x v="3494"/>
    <s v="Revert &quot;OnBehalf Of Tokensupport for PDL (#24)&quot;"/>
    <x v="7"/>
    <n v="5"/>
    <x v="2"/>
    <x v="0"/>
    <x v="1"/>
    <x v="7"/>
    <x v="2"/>
    <x v="1"/>
  </r>
  <r>
    <s v="eessi-pensjon-prefill"/>
    <x v="3320"/>
    <x v="8"/>
    <x v="1"/>
    <x v="3495"/>
    <s v="OnBehalf Of Tokensupport for PDL (#24)"/>
    <x v="7"/>
    <n v="5"/>
    <x v="2"/>
    <x v="0"/>
    <x v="1"/>
    <x v="7"/>
    <x v="2"/>
    <x v="1"/>
  </r>
  <r>
    <s v="eessi-pensjon-prefill"/>
    <x v="3321"/>
    <x v="8"/>
    <x v="1"/>
    <x v="3496"/>
    <s v="Bumper ned ep-personoppslag versjon"/>
    <x v="7"/>
    <n v="5"/>
    <x v="2"/>
    <x v="0"/>
    <x v="1"/>
    <x v="7"/>
    <x v="2"/>
    <x v="1"/>
  </r>
  <r>
    <s v="eessi-pensjon-prefill"/>
    <x v="3322"/>
    <x v="8"/>
    <x v="1"/>
    <x v="3497"/>
    <s v="Fjerner vars for prodsett command"/>
    <x v="7"/>
    <n v="5"/>
    <x v="2"/>
    <x v="0"/>
    <x v="1"/>
    <x v="7"/>
    <x v="2"/>
    <x v="1"/>
  </r>
  <r>
    <s v="eessi-pensjon-prefill"/>
    <x v="3323"/>
    <x v="8"/>
    <x v="1"/>
    <x v="3498"/>
    <s v="Endrer cluster til gcp fpr fagmodul i q2"/>
    <x v="7"/>
    <n v="5"/>
    <x v="2"/>
    <x v="0"/>
    <x v="1"/>
    <x v="7"/>
    <x v="2"/>
    <x v="1"/>
  </r>
  <r>
    <s v="eessi-pensjon-prefill"/>
    <x v="3324"/>
    <x v="8"/>
    <x v="1"/>
    <x v="3499"/>
    <s v="Legger til logglinje for preutfylt sed"/>
    <x v="7"/>
    <n v="5"/>
    <x v="2"/>
    <x v="0"/>
    <x v="1"/>
    <x v="7"/>
    <x v="2"/>
    <x v="1"/>
  </r>
  <r>
    <s v="eessi-pensjon-prefill"/>
    <x v="3325"/>
    <x v="8"/>
    <x v="1"/>
    <x v="3500"/>
    <s v="retter opp urlpath for frn"/>
    <x v="7"/>
    <n v="5"/>
    <x v="2"/>
    <x v="0"/>
    <x v="1"/>
    <x v="7"/>
    <x v="2"/>
    <x v="1"/>
  </r>
  <r>
    <s v="eessi-pensjon-prefill"/>
    <x v="3326"/>
    <x v="8"/>
    <x v="1"/>
    <x v="3501"/>
    <s v="Større fiks går til v1/fnr fra v1/aktor/aktoerid for pensjonsinformasjontjeneste pensjon-pen"/>
    <x v="7"/>
    <n v="5"/>
    <x v="2"/>
    <x v="0"/>
    <x v="1"/>
    <x v="7"/>
    <x v="2"/>
    <x v="1"/>
  </r>
  <r>
    <s v="eessi-pensjon-prefill"/>
    <x v="3327"/>
    <x v="8"/>
    <x v="1"/>
    <x v="3502"/>
    <s v="Bumper version. Fjerner utgått kode STS"/>
    <x v="7"/>
    <n v="5"/>
    <x v="2"/>
    <x v="0"/>
    <x v="1"/>
    <x v="7"/>
    <x v="2"/>
    <x v="1"/>
  </r>
  <r>
    <s v="eessi-pensjon-prefill"/>
    <x v="3328"/>
    <x v="8"/>
    <x v="1"/>
    <x v="3503"/>
    <s v="bimper spring. fjerner utgått kode"/>
    <x v="7"/>
    <n v="5"/>
    <x v="2"/>
    <x v="0"/>
    <x v="1"/>
    <x v="7"/>
    <x v="2"/>
    <x v="1"/>
  </r>
  <r>
    <s v="eessi-pensjon-prefill"/>
    <x v="3329"/>
    <x v="8"/>
    <x v="1"/>
    <x v="3504"/>
    <s v="versjonsbump spring"/>
    <x v="7"/>
    <n v="5"/>
    <x v="2"/>
    <x v="0"/>
    <x v="1"/>
    <x v="7"/>
    <x v="2"/>
    <x v="1"/>
  </r>
  <r>
    <s v="eessi-pensjon-prefill"/>
    <x v="3330"/>
    <x v="8"/>
    <x v="1"/>
    <x v="3505"/>
    <s v="Fikser bump av versjoner"/>
    <x v="7"/>
    <n v="5"/>
    <x v="2"/>
    <x v="0"/>
    <x v="1"/>
    <x v="7"/>
    <x v="2"/>
    <x v="1"/>
  </r>
  <r>
    <s v="eessi-pensjon-prefill"/>
    <x v="3331"/>
    <x v="8"/>
    <x v="1"/>
    <x v="3506"/>
    <s v="Forsøker å bumpe versjon for å trigge deploy"/>
    <x v="7"/>
    <n v="5"/>
    <x v="2"/>
    <x v="0"/>
    <x v="1"/>
    <x v="7"/>
    <x v="2"/>
    <x v="1"/>
  </r>
  <r>
    <s v="eessi-pensjon-prefill"/>
    <x v="3332"/>
    <x v="8"/>
    <x v="1"/>
    <x v="3507"/>
    <s v="bumper versjoner"/>
    <x v="7"/>
    <n v="5"/>
    <x v="2"/>
    <x v="0"/>
    <x v="1"/>
    <x v="7"/>
    <x v="2"/>
    <x v="1"/>
  </r>
  <r>
    <s v="eessi-pensjon-prefill"/>
    <x v="3333"/>
    <x v="8"/>
    <x v="1"/>
    <x v="3508"/>
    <s v="bumper versjoner"/>
    <x v="7"/>
    <n v="5"/>
    <x v="2"/>
    <x v="0"/>
    <x v="1"/>
    <x v="7"/>
    <x v="2"/>
    <x v="1"/>
  </r>
  <r>
    <s v="eessi-pensjon-prefill"/>
    <x v="3334"/>
    <x v="8"/>
    <x v="1"/>
    <x v="3509"/>
    <s v="oppdatert ep-personoppslag med støtte for syntetiskefnr"/>
    <x v="7"/>
    <n v="5"/>
    <x v="2"/>
    <x v="0"/>
    <x v="1"/>
    <x v="7"/>
    <x v="2"/>
    <x v="1"/>
  </r>
  <r>
    <s v="eessi-pensjon-prefill"/>
    <x v="3335"/>
    <x v="8"/>
    <x v="1"/>
    <x v="3510"/>
    <s v="Fjerne gamle yml for fss rydde opp i config"/>
    <x v="7"/>
    <n v="5"/>
    <x v="2"/>
    <x v="0"/>
    <x v="1"/>
    <x v="7"/>
    <x v="2"/>
    <x v="1"/>
  </r>
  <r>
    <s v="eessi-pensjon-prefill"/>
    <x v="3336"/>
    <x v="8"/>
    <x v="1"/>
    <x v="3511"/>
    <s v="GCP til master (#23)"/>
    <x v="7"/>
    <n v="5"/>
    <x v="2"/>
    <x v="0"/>
    <x v="1"/>
    <x v="7"/>
    <x v="2"/>
    <x v="1"/>
  </r>
  <r>
    <s v="eessi-pensjon-prefill"/>
    <x v="3337"/>
    <x v="8"/>
    <x v="1"/>
    <x v="3512"/>
    <s v="Legger til prod-gcp.yml"/>
    <x v="7"/>
    <n v="5"/>
    <x v="2"/>
    <x v="0"/>
    <x v="1"/>
    <x v="7"/>
    <x v="2"/>
    <x v="1"/>
  </r>
  <r>
    <s v="eessi-pensjon-prefill"/>
    <x v="3338"/>
    <x v="8"/>
    <x v="1"/>
    <x v="3513"/>
    <s v="Legger til prod-gcp.yml"/>
    <x v="7"/>
    <n v="5"/>
    <x v="2"/>
    <x v="0"/>
    <x v="1"/>
    <x v="7"/>
    <x v="2"/>
    <x v="1"/>
  </r>
  <r>
    <s v="eessi-pensjon-prefill"/>
    <x v="3339"/>
    <x v="8"/>
    <x v="1"/>
    <x v="3514"/>
    <s v="Opprette github action deploy prod-gcp"/>
    <x v="7"/>
    <n v="5"/>
    <x v="2"/>
    <x v="0"/>
    <x v="1"/>
    <x v="7"/>
    <x v="2"/>
    <x v="1"/>
  </r>
  <r>
    <s v="eessi-pensjon-prefill"/>
    <x v="3340"/>
    <x v="8"/>
    <x v="1"/>
    <x v="3515"/>
    <s v="Revert &quot;GCP Q2 (#21)&quot;"/>
    <x v="7"/>
    <n v="5"/>
    <x v="2"/>
    <x v="0"/>
    <x v="1"/>
    <x v="7"/>
    <x v="2"/>
    <x v="1"/>
  </r>
  <r>
    <s v="eessi-pensjon-prefill"/>
    <x v="3341"/>
    <x v="8"/>
    <x v="1"/>
    <x v="3516"/>
    <s v="GCP Q2 (#21)"/>
    <x v="7"/>
    <n v="5"/>
    <x v="2"/>
    <x v="0"/>
    <x v="1"/>
    <x v="7"/>
    <x v="2"/>
    <x v="1"/>
  </r>
  <r>
    <s v="eessi-pensjon-prefill"/>
    <x v="3342"/>
    <x v="8"/>
    <x v="1"/>
    <x v="3517"/>
    <s v="prepp nais dev-gcp-q2 og github workflows for GCP"/>
    <x v="7"/>
    <n v="5"/>
    <x v="2"/>
    <x v="0"/>
    <x v="1"/>
    <x v="7"/>
    <x v="2"/>
    <x v="1"/>
  </r>
  <r>
    <s v="eessi-pensjon-prefill"/>
    <x v="3343"/>
    <x v="8"/>
    <x v="1"/>
    <x v="3518"/>
    <s v="Liten enum fix"/>
    <x v="7"/>
    <n v="5"/>
    <x v="2"/>
    <x v="0"/>
    <x v="1"/>
    <x v="7"/>
    <x v="2"/>
    <x v="1"/>
  </r>
  <r>
    <s v="eessi-pensjon-prefill"/>
    <x v="3344"/>
    <x v="8"/>
    <x v="1"/>
    <x v="3519"/>
    <s v="Benytter custom SakStatus byValue"/>
    <x v="7"/>
    <n v="5"/>
    <x v="2"/>
    <x v="0"/>
    <x v="1"/>
    <x v="7"/>
    <x v="2"/>
    <x v="1"/>
  </r>
  <r>
    <s v="eessi-pensjon-prefill"/>
    <x v="3345"/>
    <x v="8"/>
    <x v="1"/>
    <x v="3520"/>
    <s v="Revert &quot;skrur av deploy til test fordi det er skrudd av&quot;"/>
    <x v="7"/>
    <n v="5"/>
    <x v="2"/>
    <x v="0"/>
    <x v="1"/>
    <x v="7"/>
    <x v="2"/>
    <x v="1"/>
  </r>
  <r>
    <s v="eessi-pensjon-prefill"/>
    <x v="3346"/>
    <x v="8"/>
    <x v="1"/>
    <x v="3521"/>
    <s v="skrur av deploy til test fordi det er skrudd av"/>
    <x v="7"/>
    <n v="5"/>
    <x v="2"/>
    <x v="0"/>
    <x v="1"/>
    <x v="7"/>
    <x v="2"/>
    <x v="1"/>
  </r>
  <r>
    <s v="eessi-pensjon-prefill"/>
    <x v="3347"/>
    <x v="8"/>
    <x v="1"/>
    <x v="3522"/>
    <s v="Fikser  evig loop i tester"/>
    <x v="7"/>
    <n v="5"/>
    <x v="2"/>
    <x v="0"/>
    <x v="1"/>
    <x v="7"/>
    <x v="2"/>
    <x v="1"/>
  </r>
  <r>
    <s v="eessi-pensjon-prefill"/>
    <x v="3348"/>
    <x v="8"/>
    <x v="1"/>
    <x v="3523"/>
    <s v="Fikser uppercase bug i enum mapping"/>
    <x v="7"/>
    <n v="5"/>
    <x v="2"/>
    <x v="0"/>
    <x v="1"/>
    <x v="7"/>
    <x v="2"/>
    <x v="1"/>
  </r>
  <r>
    <s v="eessi-pensjon-prefill"/>
    <x v="3349"/>
    <x v="8"/>
    <x v="1"/>
    <x v="3524"/>
    <s v="oppdaterer ep-personoppslage 8.2.6. prefill foedselland og sted hvis finnes. fjerner unødvendige metrics som skaper støy i prometheus."/>
    <x v="7"/>
    <n v="5"/>
    <x v="2"/>
    <x v="0"/>
    <x v="1"/>
    <x v="7"/>
    <x v="2"/>
    <x v="1"/>
  </r>
  <r>
    <s v="eessi-pensjon-prefill"/>
    <x v="3350"/>
    <x v="8"/>
    <x v="1"/>
    <x v="3525"/>
    <s v="Bumper ep-personoppslag"/>
    <x v="7"/>
    <n v="5"/>
    <x v="3"/>
    <x v="0"/>
    <x v="1"/>
    <x v="7"/>
    <x v="2"/>
    <x v="1"/>
  </r>
  <r>
    <s v="eessi-pensjon-prefill"/>
    <x v="3351"/>
    <x v="8"/>
    <x v="1"/>
    <x v="3526"/>
    <s v="Feature/bumper versjoner (#19)"/>
    <x v="7"/>
    <n v="5"/>
    <x v="3"/>
    <x v="0"/>
    <x v="1"/>
    <x v="7"/>
    <x v="2"/>
    <x v="1"/>
  </r>
  <r>
    <s v="eessi-pensjon-prefill"/>
    <x v="414"/>
    <x v="8"/>
    <x v="1"/>
    <x v="3527"/>
    <s v="bumper metrics til 0.4.12"/>
    <x v="7"/>
    <n v="5"/>
    <x v="3"/>
    <x v="0"/>
    <x v="1"/>
    <x v="7"/>
    <x v="2"/>
    <x v="1"/>
  </r>
  <r>
    <s v="eessi-pensjon-prefill"/>
    <x v="3352"/>
    <x v="8"/>
    <x v="1"/>
    <x v="3528"/>
    <s v="bumper owasp versjon"/>
    <x v="7"/>
    <n v="5"/>
    <x v="3"/>
    <x v="0"/>
    <x v="1"/>
    <x v="7"/>
    <x v="2"/>
    <x v="1"/>
  </r>
  <r>
    <s v="eessi-pensjon-prefill"/>
    <x v="3353"/>
    <x v="8"/>
    <x v="1"/>
    <x v="3529"/>
    <s v="Disabler en test for å deploye"/>
    <x v="7"/>
    <n v="5"/>
    <x v="3"/>
    <x v="0"/>
    <x v="1"/>
    <x v="7"/>
    <x v="2"/>
    <x v="1"/>
  </r>
  <r>
    <s v="eessi-pensjon-prefill"/>
    <x v="3354"/>
    <x v="8"/>
    <x v="1"/>
    <x v="3530"/>
    <s v="Revert &quot;Upgrade Gradle wrapper to 7.3.1&quot;"/>
    <x v="7"/>
    <n v="5"/>
    <x v="3"/>
    <x v="0"/>
    <x v="1"/>
    <x v="7"/>
    <x v="2"/>
    <x v="1"/>
  </r>
  <r>
    <s v="eessi-pensjon-prefill"/>
    <x v="3355"/>
    <x v="8"/>
    <x v="1"/>
    <x v="3531"/>
    <s v="Upgrade Gradle wrapper to 7.3.1"/>
    <x v="7"/>
    <n v="5"/>
    <x v="3"/>
    <x v="0"/>
    <x v="1"/>
    <x v="7"/>
    <x v="2"/>
    <x v="1"/>
  </r>
  <r>
    <s v="eessi-pensjon-prefill"/>
    <x v="3356"/>
    <x v="8"/>
    <x v="1"/>
    <x v="3532"/>
    <s v="Endrer institusjon land til fraLand fra eessi.land (1.1.1) under tildeltPensjon P7000"/>
    <x v="7"/>
    <n v="5"/>
    <x v="3"/>
    <x v="0"/>
    <x v="1"/>
    <x v="7"/>
    <x v="2"/>
    <x v="1"/>
  </r>
  <r>
    <s v="eessi-pensjon-prefill"/>
    <x v="3357"/>
    <x v="8"/>
    <x v="1"/>
    <x v="3533"/>
    <s v="Småfiks på X010prefill samt småfiks på noen tester"/>
    <x v="7"/>
    <n v="5"/>
    <x v="3"/>
    <x v="0"/>
    <x v="1"/>
    <x v="7"/>
    <x v="2"/>
    <x v="1"/>
  </r>
  <r>
    <s v="eessi-pensjon-prefill"/>
    <x v="3358"/>
    <x v="8"/>
    <x v="1"/>
    <x v="3534"/>
    <s v="Benytter ResponseStatusException i ApiRequest klassen."/>
    <x v="7"/>
    <n v="5"/>
    <x v="3"/>
    <x v="0"/>
    <x v="1"/>
    <x v="7"/>
    <x v="2"/>
    <x v="1"/>
  </r>
  <r>
    <s v="eessi-pensjon-prefill"/>
    <x v="3359"/>
    <x v="8"/>
    <x v="1"/>
    <x v="3535"/>
    <s v="Bumper spring boot"/>
    <x v="7"/>
    <n v="5"/>
    <x v="3"/>
    <x v="0"/>
    <x v="1"/>
    <x v="7"/>
    <x v="2"/>
    <x v="1"/>
  </r>
  <r>
    <s v="eessi-pensjon-prefill"/>
    <x v="3360"/>
    <x v="8"/>
    <x v="1"/>
    <x v="3536"/>
    <s v="Bruker javaclass.getResource i lesPensjonsdataVedtakFraFil"/>
    <x v="7"/>
    <n v="5"/>
    <x v="3"/>
    <x v="0"/>
    <x v="1"/>
    <x v="7"/>
    <x v="2"/>
    <x v="1"/>
  </r>
  <r>
    <s v="eessi-pensjon-prefill"/>
    <x v="3361"/>
    <x v="8"/>
    <x v="1"/>
    <x v="3537"/>
    <s v="EP-1236 Håndterer sakstatus Ukjent"/>
    <x v="7"/>
    <n v="5"/>
    <x v="3"/>
    <x v="0"/>
    <x v="1"/>
    <x v="7"/>
    <x v="2"/>
    <x v="1"/>
  </r>
  <r>
    <s v="eessi-pensjon-prefill"/>
    <x v="3362"/>
    <x v="8"/>
    <x v="1"/>
    <x v="3538"/>
    <s v="Legger til logglinjer for prodfeilsøk gang2"/>
    <x v="7"/>
    <n v="5"/>
    <x v="3"/>
    <x v="0"/>
    <x v="1"/>
    <x v="7"/>
    <x v="2"/>
    <x v="1"/>
  </r>
  <r>
    <s v="eessi-pensjon-prefill"/>
    <x v="3363"/>
    <x v="8"/>
    <x v="1"/>
    <x v="3539"/>
    <s v="Legger til logglinjer for prodfeilsøk"/>
    <x v="7"/>
    <n v="5"/>
    <x v="3"/>
    <x v="0"/>
    <x v="1"/>
    <x v="7"/>
    <x v="2"/>
    <x v="1"/>
  </r>
  <r>
    <s v="eessi-pensjon-prefill"/>
    <x v="3364"/>
    <x v="8"/>
    <x v="1"/>
    <x v="3540"/>
    <s v="Merge branch 'master' of https://github.com/navikt/eessi-pensjon-prefill"/>
    <x v="7"/>
    <n v="5"/>
    <x v="3"/>
    <x v="0"/>
    <x v="1"/>
    <x v="7"/>
    <x v="2"/>
    <x v="1"/>
  </r>
  <r>
    <s v="eessi-pensjon-prefill"/>
    <x v="3365"/>
    <x v="8"/>
    <x v="1"/>
    <x v="3541"/>
    <s v="Legger til logglinjer for prodfeilsøk"/>
    <x v="7"/>
    <n v="5"/>
    <x v="3"/>
    <x v="0"/>
    <x v="1"/>
    <x v="7"/>
    <x v="2"/>
    <x v="1"/>
  </r>
  <r>
    <s v="eessi-pensjon-prefill"/>
    <x v="3366"/>
    <x v="8"/>
    <x v="1"/>
    <x v="3542"/>
    <s v="Endrer henting av filer fra classpath til fullt navn da det gir bedre oversikt over lokasjon og direkte tilgang ved å trykke på filnavnet (#18)"/>
    <x v="7"/>
    <n v="5"/>
    <x v="3"/>
    <x v="0"/>
    <x v="1"/>
    <x v="7"/>
    <x v="2"/>
    <x v="1"/>
  </r>
  <r>
    <s v="eessi-pensjon-prefill"/>
    <x v="3367"/>
    <x v="8"/>
    <x v="1"/>
    <x v="3543"/>
    <s v="Legger til en enkel Try catch på automatiseringmelding på kafka (#17)"/>
    <x v="7"/>
    <n v="5"/>
    <x v="3"/>
    <x v="0"/>
    <x v="1"/>
    <x v="7"/>
    <x v="2"/>
    <x v="1"/>
  </r>
  <r>
    <s v="eessi-pensjon-prefill"/>
    <x v="3368"/>
    <x v="8"/>
    <x v="1"/>
    <x v="3544"/>
    <s v="Forbedring av prefill X010 med data fra X009 med meldinger på engelsk"/>
    <x v="7"/>
    <n v="5"/>
    <x v="3"/>
    <x v="0"/>
    <x v="1"/>
    <x v="7"/>
    <x v="2"/>
    <x v="1"/>
  </r>
  <r>
    <s v="eessi-pensjon-prefill"/>
    <x v="3369"/>
    <x v="8"/>
    <x v="1"/>
    <x v="3545"/>
    <s v="Forbedring av prefill X010 med data fra X009 med kode &quot;annet&quot; som &quot;99&quot;"/>
    <x v="7"/>
    <n v="5"/>
    <x v="3"/>
    <x v="0"/>
    <x v="1"/>
    <x v="7"/>
    <x v="2"/>
    <x v="1"/>
  </r>
  <r>
    <s v="eessi-pensjon-prefill"/>
    <x v="3370"/>
    <x v="8"/>
    <x v="1"/>
    <x v="3546"/>
    <s v="Forbedring av prefill X010 med data fra X009"/>
    <x v="7"/>
    <n v="5"/>
    <x v="3"/>
    <x v="0"/>
    <x v="1"/>
    <x v="7"/>
    <x v="2"/>
    <x v="1"/>
  </r>
  <r>
    <s v="eessi-pensjon-prefill"/>
    <x v="3371"/>
    <x v="8"/>
    <x v="1"/>
    <x v="3547"/>
    <s v="Oppdatert prefill med fiks i ep-personoppslag: Fodselnummer med uthenting av korrekt fdato"/>
    <x v="7"/>
    <n v="5"/>
    <x v="3"/>
    <x v="0"/>
    <x v="1"/>
    <x v="7"/>
    <x v="2"/>
    <x v="1"/>
  </r>
  <r>
    <s v="eessi-pensjon-prefill"/>
    <x v="3372"/>
    <x v="8"/>
    <x v="1"/>
    <x v="3548"/>
    <s v="Feature/prefill x010med datafra x009 (#16)"/>
    <x v="7"/>
    <n v="5"/>
    <x v="3"/>
    <x v="0"/>
    <x v="1"/>
    <x v="7"/>
    <x v="2"/>
    <x v="1"/>
  </r>
  <r>
    <s v="eessi-pensjon-prefill"/>
    <x v="3373"/>
    <x v="8"/>
    <x v="1"/>
    <x v="3549"/>
    <s v="EP-1201: (#15)"/>
    <x v="7"/>
    <n v="5"/>
    <x v="3"/>
    <x v="0"/>
    <x v="1"/>
    <x v="7"/>
    <x v="2"/>
    <x v="1"/>
  </r>
  <r>
    <s v="eessi-pensjon-prefill"/>
    <x v="3374"/>
    <x v="8"/>
    <x v="1"/>
    <x v="3550"/>
    <s v="Fjerner sivilstand separert og separert partner da det ikke støttes av SEDer"/>
    <x v="7"/>
    <n v="5"/>
    <x v="3"/>
    <x v="0"/>
    <x v="1"/>
    <x v="7"/>
    <x v="2"/>
    <x v="1"/>
  </r>
  <r>
    <s v="eessi-pensjon-prefill"/>
    <x v="3375"/>
    <x v="8"/>
    <x v="1"/>
    <x v="3551"/>
    <s v="Legger til sivilstand separert og separert partner"/>
    <x v="7"/>
    <n v="5"/>
    <x v="3"/>
    <x v="0"/>
    <x v="1"/>
    <x v="7"/>
    <x v="2"/>
    <x v="1"/>
  </r>
  <r>
    <s v="eessi-pensjon-prefill"/>
    <x v="3376"/>
    <x v="8"/>
    <x v="1"/>
    <x v="3552"/>
    <s v="Feature/autoamtisering deromkring mk2turbo (#14)"/>
    <x v="7"/>
    <n v="5"/>
    <x v="3"/>
    <x v="0"/>
    <x v="1"/>
    <x v="7"/>
    <x v="2"/>
    <x v="1"/>
  </r>
  <r>
    <s v="eessi-pensjon-prefill"/>
    <x v="3377"/>
    <x v="8"/>
    <x v="1"/>
    <x v="3553"/>
    <s v="Kafka topic for automatisering"/>
    <x v="7"/>
    <n v="5"/>
    <x v="3"/>
    <x v="0"/>
    <x v="1"/>
    <x v="7"/>
    <x v="2"/>
    <x v="1"/>
  </r>
  <r>
    <s v="eessi-pensjon-prefill"/>
    <x v="3378"/>
    <x v="8"/>
    <x v="1"/>
    <x v="3554"/>
    <s v="Revert &quot;Feature/prefill automatisering statistikk målinger (#13)&quot;"/>
    <x v="7"/>
    <n v="5"/>
    <x v="3"/>
    <x v="0"/>
    <x v="1"/>
    <x v="7"/>
    <x v="2"/>
    <x v="1"/>
  </r>
  <r>
    <s v="eessi-pensjon-prefill"/>
    <x v="3379"/>
    <x v="8"/>
    <x v="1"/>
    <x v="3555"/>
    <s v="Feature/prefill automatisering statistikk målinger (#13)"/>
    <x v="7"/>
    <n v="5"/>
    <x v="3"/>
    <x v="0"/>
    <x v="1"/>
    <x v="7"/>
    <x v="2"/>
    <x v="1"/>
  </r>
  <r>
    <s v="eessi-pensjon-prefill"/>
    <x v="3380"/>
    <x v="8"/>
    <x v="1"/>
    <x v="3556"/>
    <s v="Tar i bruk Fodselsnummer i ep-personoppslag"/>
    <x v="7"/>
    <n v="5"/>
    <x v="3"/>
    <x v="0"/>
    <x v="1"/>
    <x v="7"/>
    <x v="2"/>
    <x v="1"/>
  </r>
  <r>
    <s v="eessi-pensjon-prefill"/>
    <x v="3381"/>
    <x v="8"/>
    <x v="1"/>
    <x v="3557"/>
    <s v="Merge pull request #12 from navikt/feature/AutmotiseringGraderavPreutfyllSED"/>
    <x v="7"/>
    <n v="5"/>
    <x v="3"/>
    <x v="0"/>
    <x v="1"/>
    <x v="7"/>
    <x v="2"/>
    <x v="1"/>
  </r>
  <r>
    <s v="eessi-pensjon-prefill"/>
    <x v="3382"/>
    <x v="8"/>
    <x v="1"/>
    <x v="3558"/>
    <s v="Endret fra journalforing til prefill i kafka config"/>
    <x v="7"/>
    <n v="5"/>
    <x v="3"/>
    <x v="0"/>
    <x v="1"/>
    <x v="7"/>
    <x v="2"/>
    <x v="1"/>
  </r>
  <r>
    <s v="eessi-pensjon-prefill"/>
    <x v="3383"/>
    <x v="8"/>
    <x v="1"/>
    <x v="3559"/>
    <s v="Diverse refactoring av statistikkmeldinger"/>
    <x v="7"/>
    <n v="5"/>
    <x v="3"/>
    <x v="0"/>
    <x v="1"/>
    <x v="7"/>
    <x v="2"/>
    <x v="1"/>
  </r>
  <r>
    <s v="eessi-pensjon-prefill"/>
    <x v="3384"/>
    <x v="8"/>
    <x v="1"/>
    <x v="3560"/>
    <s v="Endrer PDL_URL i q2"/>
    <x v="7"/>
    <n v="5"/>
    <x v="3"/>
    <x v="0"/>
    <x v="1"/>
    <x v="7"/>
    <x v="2"/>
    <x v="1"/>
  </r>
  <r>
    <s v="eessi-pensjon-prefill"/>
    <x v="3385"/>
    <x v="8"/>
    <x v="1"/>
    <x v="3561"/>
    <s v="Endrer PDL_URL"/>
    <x v="7"/>
    <n v="5"/>
    <x v="3"/>
    <x v="0"/>
    <x v="1"/>
    <x v="7"/>
    <x v="2"/>
    <x v="1"/>
  </r>
  <r>
    <s v="eessi-pensjon-prefill"/>
    <x v="3386"/>
    <x v="8"/>
    <x v="1"/>
    <x v="3562"/>
    <s v="oppretter kafkasupport for å kunne legge payload ut på kafkastrøm"/>
    <x v="7"/>
    <n v="5"/>
    <x v="3"/>
    <x v="0"/>
    <x v="1"/>
    <x v="7"/>
    <x v="2"/>
    <x v="1"/>
  </r>
  <r>
    <s v="eessi-pensjon-prefill"/>
    <x v="3387"/>
    <x v="8"/>
    <x v="1"/>
    <x v="3563"/>
    <s v="Legger inn datoformatering av typen &quot;2021-01-01&quot;, og andre"/>
    <x v="7"/>
    <n v="5"/>
    <x v="3"/>
    <x v="0"/>
    <x v="1"/>
    <x v="7"/>
    <x v="2"/>
    <x v="1"/>
  </r>
  <r>
    <s v="eessi-pensjon-prefill"/>
    <x v="3388"/>
    <x v="8"/>
    <x v="1"/>
    <x v="3564"/>
    <s v="bumping tokensupport til 1.3.8"/>
    <x v="7"/>
    <n v="5"/>
    <x v="3"/>
    <x v="0"/>
    <x v="1"/>
    <x v="7"/>
    <x v="2"/>
    <x v="1"/>
  </r>
  <r>
    <s v="eessi-pensjon-prefill"/>
    <x v="3389"/>
    <x v="8"/>
    <x v="1"/>
    <x v="3565"/>
    <s v="Feature/preutfyllings gradmed prosent (#10)"/>
    <x v="7"/>
    <n v="5"/>
    <x v="3"/>
    <x v="0"/>
    <x v="1"/>
    <x v="7"/>
    <x v="2"/>
    <x v="1"/>
  </r>
  <r>
    <s v="eessi-pensjon-prefill"/>
    <x v="3390"/>
    <x v="8"/>
    <x v="1"/>
    <x v="3566"/>
    <s v="Feature/prefill pensjoninformasjon innhenting refaktorering (#9)"/>
    <x v="7"/>
    <n v="5"/>
    <x v="3"/>
    <x v="0"/>
    <x v="1"/>
    <x v="7"/>
    <x v="2"/>
    <x v="1"/>
  </r>
  <r>
    <s v="eessi-pensjon-prefill"/>
    <x v="3391"/>
    <x v="8"/>
    <x v="1"/>
    <x v="3567"/>
    <s v="Feature/endrer pakke fra fag til prefill (#8)"/>
    <x v="7"/>
    <n v="5"/>
    <x v="3"/>
    <x v="0"/>
    <x v="1"/>
    <x v="7"/>
    <x v="2"/>
    <x v="1"/>
  </r>
  <r>
    <s v="eessi-pensjon-prefill"/>
    <x v="3392"/>
    <x v="8"/>
    <x v="1"/>
    <x v="3568"/>
    <s v="Fjerner versjonsnr for dockerApp"/>
    <x v="7"/>
    <n v="5"/>
    <x v="3"/>
    <x v="0"/>
    <x v="1"/>
    <x v="7"/>
    <x v="2"/>
    <x v="1"/>
  </r>
  <r>
    <s v="eessi-pensjon-prefill"/>
    <x v="3393"/>
    <x v="8"/>
    <x v="1"/>
    <x v="3569"/>
    <s v="Bumper kotlin, springboot versjoner"/>
    <x v="7"/>
    <n v="5"/>
    <x v="3"/>
    <x v="0"/>
    <x v="1"/>
    <x v="7"/>
    <x v="2"/>
    <x v="1"/>
  </r>
  <r>
    <s v="eessi-pensjon-prefill"/>
    <x v="3394"/>
    <x v="8"/>
    <x v="1"/>
    <x v="3570"/>
    <s v="Merge remote-tracking branch 'origin/master'"/>
    <x v="7"/>
    <n v="5"/>
    <x v="3"/>
    <x v="0"/>
    <x v="1"/>
    <x v="7"/>
    <x v="2"/>
    <x v="1"/>
  </r>
  <r>
    <s v="eessi-pensjon-prefill"/>
    <x v="3395"/>
    <x v="8"/>
    <x v="1"/>
    <x v="3571"/>
    <s v="Oppdaterer til neste ep-eux versjon"/>
    <x v="7"/>
    <n v="5"/>
    <x v="3"/>
    <x v="0"/>
    <x v="1"/>
    <x v="7"/>
    <x v="2"/>
    <x v="1"/>
  </r>
  <r>
    <s v="eessi-pensjon-prefill"/>
    <x v="3396"/>
    <x v="8"/>
    <x v="1"/>
    <x v="3572"/>
    <s v="Bump av ep-eux versjon"/>
    <x v="7"/>
    <n v="5"/>
    <x v="3"/>
    <x v="0"/>
    <x v="1"/>
    <x v="7"/>
    <x v="2"/>
    <x v="1"/>
  </r>
  <r>
    <s v="eessi-pensjon-prefill"/>
    <x v="3397"/>
    <x v="8"/>
    <x v="1"/>
    <x v="3573"/>
    <s v="Fjerner unødvendig logglinje"/>
    <x v="7"/>
    <n v="5"/>
    <x v="3"/>
    <x v="0"/>
    <x v="1"/>
    <x v="7"/>
    <x v="2"/>
    <x v="1"/>
  </r>
  <r>
    <s v="eessi-pensjon-prefill"/>
    <x v="3398"/>
    <x v="8"/>
    <x v="1"/>
    <x v="3574"/>
    <s v="Oppdaterer til neste ep-eux versjon"/>
    <x v="7"/>
    <n v="5"/>
    <x v="3"/>
    <x v="0"/>
    <x v="1"/>
    <x v="7"/>
    <x v="2"/>
    <x v="1"/>
  </r>
  <r>
    <s v="eessi-pensjon-prefill"/>
    <x v="3399"/>
    <x v="8"/>
    <x v="1"/>
    <x v="3575"/>
    <s v="Oppdaterer til neste ep-eux versjon"/>
    <x v="7"/>
    <n v="5"/>
    <x v="3"/>
    <x v="0"/>
    <x v="1"/>
    <x v="7"/>
    <x v="2"/>
    <x v="1"/>
  </r>
  <r>
    <s v="eessi-pensjon-prefill"/>
    <x v="3400"/>
    <x v="8"/>
    <x v="1"/>
    <x v="3576"/>
    <s v="Bump av ep-eux versjon"/>
    <x v="7"/>
    <n v="5"/>
    <x v="3"/>
    <x v="0"/>
    <x v="1"/>
    <x v="7"/>
    <x v="2"/>
    <x v="1"/>
  </r>
  <r>
    <s v="eessi-pensjon-prefill"/>
    <x v="3401"/>
    <x v="8"/>
    <x v="1"/>
    <x v="3577"/>
    <s v="Oppdaterer til neste ep-eux versjon"/>
    <x v="7"/>
    <n v="5"/>
    <x v="3"/>
    <x v="0"/>
    <x v="1"/>
    <x v="7"/>
    <x v="2"/>
    <x v="1"/>
  </r>
  <r>
    <s v="eessi-pensjon-prefill"/>
    <x v="3402"/>
    <x v="8"/>
    <x v="1"/>
    <x v="3578"/>
    <s v="Oppdaterer til neste ep-eux versjon 40 grunnet manglende mapping, annen.institusjon"/>
    <x v="7"/>
    <n v="5"/>
    <x v="3"/>
    <x v="0"/>
    <x v="1"/>
    <x v="7"/>
    <x v="2"/>
    <x v="1"/>
  </r>
  <r>
    <s v="eessi-pensjon-prefill"/>
    <x v="3403"/>
    <x v="8"/>
    <x v="1"/>
    <x v="3579"/>
    <s v="Oppdaterer til neste ep-eux versjon 39 grunnet manglende"/>
    <x v="7"/>
    <n v="5"/>
    <x v="3"/>
    <x v="0"/>
    <x v="1"/>
    <x v="7"/>
    <x v="2"/>
    <x v="1"/>
  </r>
  <r>
    <s v="eessi-pensjon-prefill"/>
    <x v="3404"/>
    <x v="8"/>
    <x v="1"/>
    <x v="3580"/>
    <s v="Oppdaterer til neste ep-eux versjon 38"/>
    <x v="7"/>
    <n v="5"/>
    <x v="3"/>
    <x v="0"/>
    <x v="1"/>
    <x v="7"/>
    <x v="2"/>
    <x v="1"/>
  </r>
  <r>
    <s v="eessi-pensjon-prefill"/>
    <x v="3405"/>
    <x v="8"/>
    <x v="1"/>
    <x v="3581"/>
    <s v="Oppdaterer json etter ny validering av mapping i eux"/>
    <x v="7"/>
    <n v="5"/>
    <x v="3"/>
    <x v="0"/>
    <x v="1"/>
    <x v="7"/>
    <x v="2"/>
    <x v="1"/>
  </r>
  <r>
    <s v="eessi-pensjon-prefill"/>
    <x v="3406"/>
    <x v="8"/>
    <x v="1"/>
    <x v="3582"/>
    <s v="bumper ep-eux 1.1.34"/>
    <x v="7"/>
    <n v="5"/>
    <x v="3"/>
    <x v="0"/>
    <x v="1"/>
    <x v="7"/>
    <x v="2"/>
    <x v="1"/>
  </r>
  <r>
    <s v="eessi-pensjon-prefill"/>
    <x v="3407"/>
    <x v="8"/>
    <x v="1"/>
    <x v="3583"/>
    <s v="Forbedringer av prefill P7000. testing med flere P6000, tatt i bruk retning"/>
    <x v="7"/>
    <n v="5"/>
    <x v="4"/>
    <x v="0"/>
    <x v="1"/>
    <x v="7"/>
    <x v="2"/>
    <x v="1"/>
  </r>
  <r>
    <s v="eessi-pensjon-prefill"/>
    <x v="3408"/>
    <x v="8"/>
    <x v="1"/>
    <x v="3584"/>
    <s v="WIP flikket på mapGyldigeEessisakerFraP6000"/>
    <x v="7"/>
    <n v="5"/>
    <x v="4"/>
    <x v="0"/>
    <x v="1"/>
    <x v="7"/>
    <x v="2"/>
    <x v="1"/>
  </r>
  <r>
    <s v="eessi-pensjon-prefill"/>
    <x v="3409"/>
    <x v="8"/>
    <x v="1"/>
    <x v="3585"/>
    <s v="Fikser pin og institusjon for utland"/>
    <x v="7"/>
    <n v="5"/>
    <x v="4"/>
    <x v="0"/>
    <x v="1"/>
    <x v="7"/>
    <x v="2"/>
    <x v="1"/>
  </r>
  <r>
    <s v="eessi-pensjon-prefill"/>
    <x v="3410"/>
    <x v="8"/>
    <x v="1"/>
    <x v="3586"/>
    <s v="Forbedringer av prefill P7000. testing med flere P6000"/>
    <x v="7"/>
    <n v="5"/>
    <x v="4"/>
    <x v="0"/>
    <x v="1"/>
    <x v="7"/>
    <x v="2"/>
    <x v="1"/>
  </r>
  <r>
    <s v="eessi-pensjon-prefill"/>
    <x v="3411"/>
    <x v="8"/>
    <x v="1"/>
    <x v="3587"/>
    <s v="Legger til testfiler for P7000 preutfylling"/>
    <x v="7"/>
    <n v="5"/>
    <x v="4"/>
    <x v="0"/>
    <x v="1"/>
    <x v="7"/>
    <x v="2"/>
    <x v="1"/>
  </r>
  <r>
    <s v="eessi-pensjon-prefill"/>
    <x v="3412"/>
    <x v="8"/>
    <x v="1"/>
    <x v="3588"/>
    <s v="Retter feil med uthenting av adresse"/>
    <x v="7"/>
    <n v="5"/>
    <x v="4"/>
    <x v="0"/>
    <x v="1"/>
    <x v="7"/>
    <x v="2"/>
    <x v="1"/>
  </r>
  <r>
    <s v="eessi-pensjon-prefill"/>
    <x v="3413"/>
    <x v="8"/>
    <x v="1"/>
    <x v="3589"/>
    <s v="Rettet opp innvilget pensjon annenbetalingshyppighet i PrefillP7000Mk2Turbo"/>
    <x v="7"/>
    <n v="5"/>
    <x v="4"/>
    <x v="0"/>
    <x v="1"/>
    <x v="7"/>
    <x v="2"/>
    <x v="1"/>
  </r>
  <r>
    <s v="eessi-pensjon-prefill"/>
    <x v="3414"/>
    <x v="8"/>
    <x v="1"/>
    <x v="3590"/>
    <s v="Retter feil med uthenting av adresse"/>
    <x v="7"/>
    <n v="5"/>
    <x v="4"/>
    <x v="0"/>
    <x v="1"/>
    <x v="7"/>
    <x v="2"/>
    <x v="1"/>
  </r>
  <r>
    <s v="eessi-pensjon-prefill"/>
    <x v="3415"/>
    <x v="8"/>
    <x v="1"/>
    <x v="3591"/>
    <s v="Rettet opp i testene"/>
    <x v="7"/>
    <n v="5"/>
    <x v="4"/>
    <x v="0"/>
    <x v="1"/>
    <x v="7"/>
    <x v="2"/>
    <x v="1"/>
  </r>
  <r>
    <s v="eessi-pensjon-prefill"/>
    <x v="3416"/>
    <x v="8"/>
    <x v="1"/>
    <x v="3592"/>
    <s v="Legger til felter på avslag P7000 mm"/>
    <x v="7"/>
    <n v="5"/>
    <x v="4"/>
    <x v="0"/>
    <x v="1"/>
    <x v="7"/>
    <x v="2"/>
    <x v="1"/>
  </r>
  <r>
    <s v="eessi-pensjon-prefill"/>
    <x v="3417"/>
    <x v="8"/>
    <x v="1"/>
    <x v="3593"/>
    <s v="Merge remote-tracking branch 'origin/master'"/>
    <x v="7"/>
    <n v="5"/>
    <x v="4"/>
    <x v="0"/>
    <x v="1"/>
    <x v="7"/>
    <x v="2"/>
    <x v="1"/>
  </r>
  <r>
    <s v="eessi-pensjon-prefill"/>
    <x v="3418"/>
    <x v="8"/>
    <x v="1"/>
    <x v="3594"/>
    <s v="ep-1175 debugger landkode, PersonoppslagExcpetion"/>
    <x v="7"/>
    <n v="5"/>
    <x v="4"/>
    <x v="0"/>
    <x v="1"/>
    <x v="7"/>
    <x v="2"/>
    <x v="1"/>
  </r>
  <r>
    <s v="eessi-pensjon-prefill"/>
    <x v="3419"/>
    <x v="8"/>
    <x v="1"/>
    <x v="3595"/>
    <s v="bumper ep-personoppslag"/>
    <x v="7"/>
    <n v="5"/>
    <x v="4"/>
    <x v="0"/>
    <x v="1"/>
    <x v="7"/>
    <x v="2"/>
    <x v="1"/>
  </r>
  <r>
    <s v="eessi-pensjon-prefill"/>
    <x v="3420"/>
    <x v="8"/>
    <x v="1"/>
    <x v="3596"/>
    <s v="ep-1175 legger inn ny vurdering for AdressatForRevurderingItem"/>
    <x v="7"/>
    <n v="5"/>
    <x v="4"/>
    <x v="0"/>
    <x v="1"/>
    <x v="7"/>
    <x v="2"/>
    <x v="1"/>
  </r>
  <r>
    <s v="eessi-pensjon-prefill"/>
    <x v="3421"/>
    <x v="8"/>
    <x v="1"/>
    <x v="3597"/>
    <s v="bump av ep-eux"/>
    <x v="7"/>
    <n v="5"/>
    <x v="4"/>
    <x v="0"/>
    <x v="1"/>
    <x v="7"/>
    <x v="2"/>
    <x v="1"/>
  </r>
  <r>
    <s v="eessi-pensjon-prefill"/>
    <x v="3422"/>
    <x v="8"/>
    <x v="1"/>
    <x v="3598"/>
    <s v="ep-1175 t"/>
    <x v="7"/>
    <n v="5"/>
    <x v="4"/>
    <x v="0"/>
    <x v="1"/>
    <x v="7"/>
    <x v="2"/>
    <x v="1"/>
  </r>
  <r>
    <s v="eessi-pensjon-prefill"/>
    <x v="3423"/>
    <x v="8"/>
    <x v="1"/>
    <x v="3599"/>
    <s v="bump av ep-eux"/>
    <x v="7"/>
    <n v="5"/>
    <x v="4"/>
    <x v="0"/>
    <x v="1"/>
    <x v="7"/>
    <x v="2"/>
    <x v="1"/>
  </r>
  <r>
    <s v="eessi-pensjon-prefill"/>
    <x v="3424"/>
    <x v="8"/>
    <x v="1"/>
    <x v="3600"/>
    <s v="Merge pull request #7 from navikt/feature/P7000Felter"/>
    <x v="7"/>
    <n v="5"/>
    <x v="4"/>
    <x v="0"/>
    <x v="1"/>
    <x v="7"/>
    <x v="2"/>
    <x v="1"/>
  </r>
  <r>
    <s v="eessi-pensjon-prefill"/>
    <x v="3425"/>
    <x v="8"/>
    <x v="1"/>
    <x v="3601"/>
    <s v="Merge branch 'feature/P7000Felter' of https://github.com/navikt/eessi-pensjon-prefill into feature/P7000Felter"/>
    <x v="7"/>
    <n v="5"/>
    <x v="4"/>
    <x v="0"/>
    <x v="1"/>
    <x v="7"/>
    <x v="2"/>
    <x v="1"/>
  </r>
  <r>
    <s v="eessi-pensjon-prefill"/>
    <x v="3426"/>
    <x v="8"/>
    <x v="1"/>
    <x v="3602"/>
    <s v="Endrer vedtaksammendrag til utsendtDato"/>
    <x v="7"/>
    <n v="5"/>
    <x v="4"/>
    <x v="0"/>
    <x v="1"/>
    <x v="7"/>
    <x v="2"/>
    <x v="1"/>
  </r>
  <r>
    <s v="eessi-pensjon-prefill"/>
    <x v="3427"/>
    <x v="8"/>
    <x v="1"/>
    <x v="3603"/>
    <s v="bumper ep-metrics til 0.4.9"/>
    <x v="7"/>
    <n v="5"/>
    <x v="4"/>
    <x v="0"/>
    <x v="1"/>
    <x v="7"/>
    <x v="2"/>
    <x v="1"/>
  </r>
  <r>
    <s v="eessi-pensjon-prefill"/>
    <x v="3428"/>
    <x v="8"/>
    <x v="1"/>
    <x v="3604"/>
    <s v="Merge branch 'master' into feature/P7000Felter"/>
    <x v="7"/>
    <n v="5"/>
    <x v="4"/>
    <x v="0"/>
    <x v="1"/>
    <x v="7"/>
    <x v="2"/>
    <x v="1"/>
  </r>
  <r>
    <s v="eessi-pensjon-prefill"/>
    <x v="3429"/>
    <x v="8"/>
    <x v="1"/>
    <x v="3605"/>
    <s v="bumper ep-personoppslag til 8.0.14"/>
    <x v="7"/>
    <n v="5"/>
    <x v="4"/>
    <x v="0"/>
    <x v="1"/>
    <x v="7"/>
    <x v="2"/>
    <x v="1"/>
  </r>
  <r>
    <s v="eessi-pensjon-prefill"/>
    <x v="3430"/>
    <x v="8"/>
    <x v="1"/>
    <x v="3606"/>
    <s v="ep-1175 oppdatert P7000 mapping, med mange, maaaange nye tester"/>
    <x v="7"/>
    <n v="5"/>
    <x v="4"/>
    <x v="0"/>
    <x v="1"/>
    <x v="7"/>
    <x v="2"/>
    <x v="1"/>
  </r>
  <r>
    <s v="eessi-pensjon-prefill"/>
    <x v="3431"/>
    <x v="8"/>
    <x v="1"/>
    <x v="3607"/>
    <s v="Rydder litt, legger til test med assert på felter"/>
    <x v="7"/>
    <n v="5"/>
    <x v="4"/>
    <x v="0"/>
    <x v="1"/>
    <x v="7"/>
    <x v="2"/>
    <x v="1"/>
  </r>
  <r>
    <s v="eessi-pensjon-prefill"/>
    <x v="3432"/>
    <x v="8"/>
    <x v="1"/>
    <x v="3608"/>
    <s v="Legger til noen felter for preutfylling av P7000"/>
    <x v="7"/>
    <n v="5"/>
    <x v="4"/>
    <x v="0"/>
    <x v="1"/>
    <x v="7"/>
    <x v="2"/>
    <x v="1"/>
  </r>
  <r>
    <s v="eessi-pensjon-prefill"/>
    <x v="3433"/>
    <x v="8"/>
    <x v="1"/>
    <x v="3609"/>
    <s v="Legger til logglinje for partSedAsJson"/>
    <x v="7"/>
    <n v="5"/>
    <x v="4"/>
    <x v="0"/>
    <x v="1"/>
    <x v="7"/>
    <x v="2"/>
    <x v="1"/>
  </r>
  <r>
    <s v="eessi-pensjon-prefill"/>
    <x v="3434"/>
    <x v="8"/>
    <x v="1"/>
    <x v="3610"/>
    <s v="PrefillP7000 med data fra P6000 rette betalingshyppihet. * benytte sistmottatdato P6000 dersom vedatkdato mangler ved prefillP7000 * hopper over ektefelle eller barn dersom sb ikke har tilgang til disse."/>
    <x v="7"/>
    <n v="5"/>
    <x v="4"/>
    <x v="0"/>
    <x v="1"/>
    <x v="7"/>
    <x v="2"/>
    <x v="1"/>
  </r>
  <r>
    <s v="eessi-pensjon-prefill"/>
    <x v="3435"/>
    <x v="8"/>
    <x v="1"/>
    <x v="3611"/>
    <s v="PrefillP7000 med data fra P6000 rette betalingshyppihet."/>
    <x v="7"/>
    <n v="5"/>
    <x v="4"/>
    <x v="0"/>
    <x v="1"/>
    <x v="7"/>
    <x v="2"/>
    <x v="1"/>
  </r>
  <r>
    <s v="eessi-pensjon-prefill"/>
    <x v="3436"/>
    <x v="8"/>
    <x v="1"/>
    <x v="3612"/>
    <s v="Preutfylling P7000 oppdatert dato"/>
    <x v="7"/>
    <n v="5"/>
    <x v="4"/>
    <x v="0"/>
    <x v="1"/>
    <x v="7"/>
    <x v="2"/>
    <x v="1"/>
  </r>
  <r>
    <s v="eessi-pensjon-prefill"/>
    <x v="3437"/>
    <x v="8"/>
    <x v="1"/>
    <x v="3613"/>
    <s v="Preutfylling P7000 med invilg og avslag data fra P6000"/>
    <x v="7"/>
    <n v="5"/>
    <x v="4"/>
    <x v="0"/>
    <x v="1"/>
    <x v="7"/>
    <x v="2"/>
    <x v="1"/>
  </r>
  <r>
    <s v="eessi-pensjon-prefill"/>
    <x v="3438"/>
    <x v="8"/>
    <x v="1"/>
    <x v="3614"/>
    <s v="retter opp namespace bygging i github action"/>
    <x v="7"/>
    <n v="5"/>
    <x v="4"/>
    <x v="0"/>
    <x v="1"/>
    <x v="7"/>
    <x v="2"/>
    <x v="1"/>
  </r>
  <r>
    <s v="eessi-pensjon-prefill"/>
    <x v="3439"/>
    <x v="8"/>
    <x v="1"/>
    <x v="3615"/>
    <s v="Ep-personoppslag til 8.0.12. Få på plass userToken ved bruk av PDL"/>
    <x v="7"/>
    <n v="5"/>
    <x v="4"/>
    <x v="0"/>
    <x v="1"/>
    <x v="7"/>
    <x v="2"/>
    <x v="1"/>
  </r>
  <r>
    <s v="eessi-pensjon-prefill"/>
    <x v="3440"/>
    <x v="8"/>
    <x v="1"/>
    <x v="3616"/>
    <s v="Oppdater nais til namespace, samkjør mot github action"/>
    <x v="7"/>
    <n v="5"/>
    <x v="4"/>
    <x v="0"/>
    <x v="1"/>
    <x v="7"/>
    <x v="2"/>
    <x v="1"/>
  </r>
  <r>
    <s v="eessi-pensjon-prefill"/>
    <x v="3441"/>
    <x v="8"/>
    <x v="1"/>
    <x v="3617"/>
    <s v="Feature/prefill p7000turbo med data fra p6000 (#5)"/>
    <x v="7"/>
    <n v="5"/>
    <x v="4"/>
    <x v="0"/>
    <x v="1"/>
    <x v="7"/>
    <x v="2"/>
    <x v="1"/>
  </r>
  <r>
    <s v="eessi-pensjon-prefill"/>
    <x v="3442"/>
    <x v="8"/>
    <x v="1"/>
    <x v="3618"/>
    <s v="Preutfylling med opplysninger som . legges til"/>
    <x v="7"/>
    <n v="5"/>
    <x v="4"/>
    <x v="0"/>
    <x v="1"/>
    <x v="7"/>
    <x v="2"/>
    <x v="1"/>
  </r>
  <r>
    <s v="eessi-pensjon-prefill"/>
    <x v="3443"/>
    <x v="8"/>
    <x v="1"/>
    <x v="3619"/>
    <s v="Preutfylling av påminnelse med type legges tilbake i X010"/>
    <x v="7"/>
    <n v="5"/>
    <x v="4"/>
    <x v="0"/>
    <x v="1"/>
    <x v="7"/>
    <x v="2"/>
    <x v="1"/>
  </r>
  <r>
    <s v="eessi-pensjon-prefill"/>
    <x v="3444"/>
    <x v="8"/>
    <x v="1"/>
    <x v="3620"/>
    <s v="Kommenterer ut preutfylling av påminnelse elementet i X010"/>
    <x v="7"/>
    <n v="5"/>
    <x v="4"/>
    <x v="0"/>
    <x v="1"/>
    <x v="7"/>
    <x v="2"/>
    <x v="1"/>
  </r>
  <r>
    <s v="eessi-pensjon-prefill"/>
    <x v="3445"/>
    <x v="8"/>
    <x v="1"/>
    <x v="3621"/>
    <s v="Legger til dokument for type i en X010"/>
    <x v="7"/>
    <n v="5"/>
    <x v="4"/>
    <x v="0"/>
    <x v="1"/>
    <x v="7"/>
    <x v="2"/>
    <x v="1"/>
  </r>
  <r>
    <s v="eessi-pensjon-prefill"/>
    <x v="3446"/>
    <x v="8"/>
    <x v="1"/>
    <x v="3622"/>
    <s v="Legger til må_endres for type og opplysning i en X010"/>
    <x v="7"/>
    <n v="5"/>
    <x v="4"/>
    <x v="0"/>
    <x v="1"/>
    <x v="7"/>
    <x v="2"/>
    <x v="1"/>
  </r>
  <r>
    <s v="eessi-pensjon-prefill"/>
    <x v="3447"/>
    <x v="8"/>
    <x v="1"/>
    <x v="3623"/>
    <s v="deployer til teamnamespace"/>
    <x v="7"/>
    <n v="5"/>
    <x v="4"/>
    <x v="0"/>
    <x v="1"/>
    <x v="7"/>
    <x v="2"/>
    <x v="1"/>
  </r>
  <r>
    <s v="eessi-pensjon-prefill"/>
    <x v="3448"/>
    <x v="8"/>
    <x v="1"/>
    <x v="3624"/>
    <s v="deployer til teamnamespace"/>
    <x v="7"/>
    <n v="5"/>
    <x v="4"/>
    <x v="0"/>
    <x v="1"/>
    <x v="7"/>
    <x v="2"/>
    <x v="1"/>
  </r>
  <r>
    <s v="eessi-pensjon-prefill"/>
    <x v="3449"/>
    <x v="8"/>
    <x v="1"/>
    <x v="3625"/>
    <s v="Feature/prefillX010 (#4)"/>
    <x v="7"/>
    <n v="5"/>
    <x v="4"/>
    <x v="0"/>
    <x v="1"/>
    <x v="7"/>
    <x v="2"/>
    <x v="1"/>
  </r>
  <r>
    <s v="eessi-pensjon-prefill"/>
    <x v="3450"/>
    <x v="8"/>
    <x v="1"/>
    <x v="3626"/>
    <s v="Legger til PrefillP5000 med tilhørende logikk og tester"/>
    <x v="7"/>
    <n v="5"/>
    <x v="4"/>
    <x v="0"/>
    <x v="1"/>
    <x v="7"/>
    <x v="2"/>
    <x v="1"/>
  </r>
  <r>
    <s v="eessi-pensjon-prefill"/>
    <x v="3451"/>
    <x v="8"/>
    <x v="1"/>
    <x v="3627"/>
    <s v="Rette opp en byggfeil."/>
    <x v="7"/>
    <n v="5"/>
    <x v="4"/>
    <x v="0"/>
    <x v="1"/>
    <x v="7"/>
    <x v="2"/>
    <x v="1"/>
  </r>
  <r>
    <s v="eessi-pensjon-prefill"/>
    <x v="3452"/>
    <x v="8"/>
    <x v="1"/>
    <x v="3628"/>
    <s v="Endrer PrefillP6000Pensjon til ResponseStatusException."/>
    <x v="7"/>
    <n v="5"/>
    <x v="4"/>
    <x v="0"/>
    <x v="1"/>
    <x v="7"/>
    <x v="2"/>
    <x v="1"/>
  </r>
  <r>
    <s v="eessi-pensjon-prefill"/>
    <x v="3453"/>
    <x v="8"/>
    <x v="1"/>
    <x v="3629"/>
    <s v="Lagt til alarm ignore for ikke tilgang under prefill"/>
    <x v="7"/>
    <n v="5"/>
    <x v="4"/>
    <x v="0"/>
    <x v="1"/>
    <x v="7"/>
    <x v="2"/>
    <x v="1"/>
  </r>
  <r>
    <s v="eessi-pensjon-prefill"/>
    <x v="3454"/>
    <x v="8"/>
    <x v="1"/>
    <x v="3630"/>
    <s v="Oppdaterer metadata for auditlogging, lagt til , som skilletegn."/>
    <x v="7"/>
    <n v="5"/>
    <x v="4"/>
    <x v="0"/>
    <x v="1"/>
    <x v="7"/>
    <x v="2"/>
    <x v="1"/>
  </r>
  <r>
    <s v="eessi-pensjon-prefill"/>
    <x v="3455"/>
    <x v="8"/>
    <x v="1"/>
    <x v="3631"/>
    <s v="EP-1146: Lage en felles klient for henting av landkode"/>
    <x v="7"/>
    <n v="5"/>
    <x v="4"/>
    <x v="0"/>
    <x v="1"/>
    <x v="7"/>
    <x v="2"/>
    <x v="1"/>
  </r>
  <r>
    <s v="eessi-pensjon-prefill"/>
    <x v="3456"/>
    <x v="8"/>
    <x v="1"/>
    <x v="3632"/>
    <s v="oppdaterer ep-eux til 1.0.40 for korrekt mapping av P5000 og R005 sed (#3)"/>
    <x v="7"/>
    <n v="5"/>
    <x v="4"/>
    <x v="0"/>
    <x v="1"/>
    <x v="7"/>
    <x v="2"/>
    <x v="1"/>
  </r>
  <r>
    <s v="eessi-pensjon-prefill"/>
    <x v="3457"/>
    <x v="8"/>
    <x v="1"/>
    <x v="3633"/>
    <s v="retter opp i oppdatering av SEDer til rina versjon 4.2"/>
    <x v="7"/>
    <n v="5"/>
    <x v="4"/>
    <x v="0"/>
    <x v="1"/>
    <x v="7"/>
    <x v="2"/>
    <x v="1"/>
  </r>
  <r>
    <s v="eessi-pensjon-prefill"/>
    <x v="3458"/>
    <x v="8"/>
    <x v="1"/>
    <x v="3634"/>
    <s v="Oppdaterer valideringsmønster av kravDato for PrefillP15000"/>
    <x v="7"/>
    <n v="5"/>
    <x v="5"/>
    <x v="0"/>
    <x v="1"/>
    <x v="7"/>
    <x v="2"/>
    <x v="1"/>
  </r>
  <r>
    <s v="eessi-pensjon-prefill"/>
    <x v="3459"/>
    <x v="8"/>
    <x v="1"/>
    <x v="3635"/>
    <s v="EP-1139: Fixer merge konflikt/feil"/>
    <x v="7"/>
    <n v="5"/>
    <x v="5"/>
    <x v="0"/>
    <x v="1"/>
    <x v="7"/>
    <x v="2"/>
    <x v="1"/>
  </r>
  <r>
    <s v="eessi-pensjon-prefill"/>
    <x v="3460"/>
    <x v="8"/>
    <x v="1"/>
    <x v="3636"/>
    <s v="EP-1139: Fjerning av mockito fra test. Dette Inkl. også spring.mockito (#1)"/>
    <x v="7"/>
    <n v="5"/>
    <x v="5"/>
    <x v="0"/>
    <x v="1"/>
    <x v="7"/>
    <x v="2"/>
    <x v="1"/>
  </r>
  <r>
    <s v="eessi-pensjon-prefill"/>
    <x v="3461"/>
    <x v="8"/>
    <x v="1"/>
    <x v="3637"/>
    <s v="Legger til validering av kravDato for PrefillP15000"/>
    <x v="7"/>
    <n v="5"/>
    <x v="5"/>
    <x v="0"/>
    <x v="1"/>
    <x v="7"/>
    <x v="2"/>
    <x v="1"/>
  </r>
  <r>
    <s v="eessi-pensjon-prefill"/>
    <x v="3462"/>
    <x v="8"/>
    <x v="1"/>
    <x v="3638"/>
    <s v="Liten logging fix"/>
    <x v="7"/>
    <n v="5"/>
    <x v="5"/>
    <x v="0"/>
    <x v="1"/>
    <x v="7"/>
    <x v="2"/>
    <x v="1"/>
  </r>
  <r>
    <s v="eessi-pensjon-prefill"/>
    <x v="3463"/>
    <x v="8"/>
    <x v="1"/>
    <x v="3639"/>
    <s v="deployer til prod"/>
    <x v="7"/>
    <n v="5"/>
    <x v="5"/>
    <x v="0"/>
    <x v="1"/>
    <x v="7"/>
    <x v="2"/>
    <x v="1"/>
  </r>
  <r>
    <s v="eessi-pensjon-prefill"/>
    <x v="3464"/>
    <x v="8"/>
    <x v="1"/>
    <x v="3640"/>
    <s v="Forenkler SedType"/>
    <x v="7"/>
    <n v="5"/>
    <x v="5"/>
    <x v="0"/>
    <x v="1"/>
    <x v="7"/>
    <x v="2"/>
    <x v="1"/>
  </r>
  <r>
    <s v="eessi-pensjon-prefill"/>
    <x v="3465"/>
    <x v="8"/>
    <x v="1"/>
    <x v="3641"/>
    <s v="Legger til validering av utenlandsadresse for preutfylling"/>
    <x v="7"/>
    <n v="5"/>
    <x v="5"/>
    <x v="0"/>
    <x v="1"/>
    <x v="7"/>
    <x v="2"/>
    <x v="1"/>
  </r>
  <r>
    <s v="eessi-pensjon-prefill"/>
    <x v="3466"/>
    <x v="8"/>
    <x v="1"/>
    <x v="3642"/>
    <s v="endrer github actions config fra fagmodul til prefill"/>
    <x v="7"/>
    <n v="5"/>
    <x v="5"/>
    <x v="0"/>
    <x v="1"/>
    <x v="7"/>
    <x v="2"/>
    <x v="1"/>
  </r>
  <r>
    <s v="eessi-pensjon-prefill"/>
    <x v="3467"/>
    <x v="8"/>
    <x v="1"/>
    <x v="3643"/>
    <s v="sletter ubrukte json testfiler"/>
    <x v="7"/>
    <n v="5"/>
    <x v="5"/>
    <x v="0"/>
    <x v="1"/>
    <x v="7"/>
    <x v="2"/>
    <x v="1"/>
  </r>
  <r>
    <s v="eessi-pensjon-prefill"/>
    <x v="3468"/>
    <x v="8"/>
    <x v="1"/>
    <x v="3644"/>
    <s v="Sletter enda mer ubrukte klasser"/>
    <x v="7"/>
    <n v="5"/>
    <x v="5"/>
    <x v="0"/>
    <x v="1"/>
    <x v="7"/>
    <x v="2"/>
    <x v="1"/>
  </r>
  <r>
    <s v="eessi-pensjon-prefill"/>
    <x v="3469"/>
    <x v="8"/>
    <x v="1"/>
    <x v="3645"/>
    <s v="Sletter resterende ubrukte klasser"/>
    <x v="7"/>
    <n v="5"/>
    <x v="5"/>
    <x v="0"/>
    <x v="1"/>
    <x v="7"/>
    <x v="2"/>
    <x v="1"/>
  </r>
  <r>
    <s v="eessi-pensjon-prefill"/>
    <x v="3470"/>
    <x v="8"/>
    <x v="1"/>
    <x v="3646"/>
    <s v="Sletter ting som ikke handler om prefill SED"/>
    <x v="7"/>
    <n v="5"/>
    <x v="5"/>
    <x v="0"/>
    <x v="1"/>
    <x v="7"/>
    <x v="2"/>
    <x v="1"/>
  </r>
  <r>
    <s v="eessi-pensjon-prefill"/>
    <x v="3471"/>
    <x v="8"/>
    <x v="1"/>
    <x v="3647"/>
    <s v="fagmodul til prefill renaming stopper prodsetting inntil videre"/>
    <x v="7"/>
    <n v="5"/>
    <x v="5"/>
    <x v="0"/>
    <x v="1"/>
    <x v="7"/>
    <x v="2"/>
    <x v="1"/>
  </r>
  <r>
    <s v="eessi-pensjon-prefill"/>
    <x v="1017"/>
    <x v="8"/>
    <x v="1"/>
    <x v="1026"/>
    <s v="Endrer IllegalArgumentException til ResponseStatusException"/>
    <x v="7"/>
    <n v="5"/>
    <x v="5"/>
    <x v="0"/>
    <x v="1"/>
    <x v="7"/>
    <x v="2"/>
    <x v="1"/>
  </r>
  <r>
    <s v="eessi-pensjon-prefill"/>
    <x v="1018"/>
    <x v="8"/>
    <x v="1"/>
    <x v="1027"/>
    <s v="Feature/flytter sed modeller til ep eux (#404)"/>
    <x v="7"/>
    <n v="5"/>
    <x v="5"/>
    <x v="0"/>
    <x v="1"/>
    <x v="7"/>
    <x v="2"/>
    <x v="1"/>
  </r>
  <r>
    <s v="eessi-pensjon-prefill"/>
    <x v="1019"/>
    <x v="8"/>
    <x v="1"/>
    <x v="1028"/>
    <s v="Retter opp i P5000 pensjon til nullable"/>
    <x v="7"/>
    <n v="5"/>
    <x v="5"/>
    <x v="0"/>
    <x v="1"/>
    <x v="7"/>
    <x v="2"/>
    <x v="1"/>
  </r>
  <r>
    <s v="eessi-pensjon-prefill"/>
    <x v="1020"/>
    <x v="8"/>
    <x v="1"/>
    <x v="1029"/>
    <s v="ep-1110 bytter om på dato. MottattDato er når sed mottatt, fremsattKravDato er kp. 9.1"/>
    <x v="7"/>
    <n v="5"/>
    <x v="5"/>
    <x v="0"/>
    <x v="1"/>
    <x v="7"/>
    <x v="2"/>
    <x v="1"/>
  </r>
  <r>
    <s v="eessi-pensjon-prefill"/>
    <x v="1021"/>
    <x v="8"/>
    <x v="1"/>
    <x v="1030"/>
    <s v="Øker wait fra 10 til 14 for getBuc"/>
    <x v="7"/>
    <n v="5"/>
    <x v="5"/>
    <x v="0"/>
    <x v="1"/>
    <x v="7"/>
    <x v="2"/>
    <x v="1"/>
  </r>
  <r>
    <s v="eessi-pensjon-prefill"/>
    <x v="1022"/>
    <x v="8"/>
    <x v="1"/>
    <x v="1031"/>
    <s v="Øker wait fra 5 til 10 for getBuc"/>
    <x v="7"/>
    <n v="5"/>
    <x v="5"/>
    <x v="0"/>
    <x v="1"/>
    <x v="7"/>
    <x v="2"/>
    <x v="1"/>
  </r>
  <r>
    <s v="eessi-pensjon-prefill"/>
    <x v="1023"/>
    <x v="8"/>
    <x v="1"/>
    <x v="1032"/>
    <s v="Merge pull request #402 from navikt/feature/prefillController"/>
    <x v="7"/>
    <n v="5"/>
    <x v="5"/>
    <x v="0"/>
    <x v="1"/>
    <x v="7"/>
    <x v="2"/>
    <x v="1"/>
  </r>
  <r>
    <s v="eessi-pensjon-prefill"/>
    <x v="1024"/>
    <x v="8"/>
    <x v="1"/>
    <x v="1033"/>
    <s v="Forbedring av Krav utland"/>
    <x v="7"/>
    <n v="5"/>
    <x v="5"/>
    <x v="0"/>
    <x v="1"/>
    <x v="7"/>
    <x v="2"/>
    <x v="1"/>
  </r>
  <r>
    <s v="eessi-pensjon-prefill"/>
    <x v="1025"/>
    <x v="8"/>
    <x v="1"/>
    <x v="1034"/>
    <s v="Oppretter prefillController"/>
    <x v="7"/>
    <n v="5"/>
    <x v="5"/>
    <x v="0"/>
    <x v="1"/>
    <x v="7"/>
    <x v="2"/>
    <x v="1"/>
  </r>
  <r>
    <s v="eessi-pensjon-prefill"/>
    <x v="1026"/>
    <x v="8"/>
    <x v="1"/>
    <x v="1035"/>
    <s v="Merge pull request #401 from navikt/feature/renameEuxPrefillService"/>
    <x v="7"/>
    <n v="5"/>
    <x v="5"/>
    <x v="0"/>
    <x v="1"/>
    <x v="7"/>
    <x v="2"/>
    <x v="1"/>
  </r>
  <r>
    <s v="eessi-pensjon-prefill"/>
    <x v="1027"/>
    <x v="8"/>
    <x v="1"/>
    <x v="1036"/>
    <s v="Renamer EuxService til EuxPrefillService da den nå kun utfører prefill"/>
    <x v="7"/>
    <n v="5"/>
    <x v="5"/>
    <x v="0"/>
    <x v="1"/>
    <x v="7"/>
    <x v="2"/>
    <x v="1"/>
  </r>
  <r>
    <s v="eessi-pensjon-prefill"/>
    <x v="1028"/>
    <x v="8"/>
    <x v="1"/>
    <x v="1037"/>
    <s v="Merge pull request #400 from navikt/feature/splitterOppEuxService"/>
    <x v="7"/>
    <n v="5"/>
    <x v="5"/>
    <x v="0"/>
    <x v="1"/>
    <x v="7"/>
    <x v="2"/>
    <x v="1"/>
  </r>
  <r>
    <s v="eessi-pensjon-prefill"/>
    <x v="1029"/>
    <x v="8"/>
    <x v="1"/>
    <x v="1038"/>
    <s v="Splitter opp EuxService"/>
    <x v="7"/>
    <n v="5"/>
    <x v="5"/>
    <x v="0"/>
    <x v="1"/>
    <x v="7"/>
    <x v="2"/>
    <x v="1"/>
  </r>
  <r>
    <s v="eessi-pensjon-prefill"/>
    <x v="1030"/>
    <x v="8"/>
    <x v="1"/>
    <x v="1039"/>
    <s v="Merge pull request #398 from navikt/feature/fjernerPrefillFraInnhentingService"/>
    <x v="7"/>
    <n v="5"/>
    <x v="5"/>
    <x v="0"/>
    <x v="1"/>
    <x v="7"/>
    <x v="2"/>
    <x v="1"/>
  </r>
  <r>
    <s v="eessi-pensjon-prefill"/>
    <x v="1031"/>
    <x v="8"/>
    <x v="1"/>
    <x v="1040"/>
    <s v="Løsriver EuxService fra innhenting av informasjon fra SAF"/>
    <x v="7"/>
    <n v="5"/>
    <x v="5"/>
    <x v="0"/>
    <x v="1"/>
    <x v="7"/>
    <x v="2"/>
    <x v="1"/>
  </r>
  <r>
    <s v="eessi-pensjon-prefill"/>
    <x v="1032"/>
    <x v="8"/>
    <x v="1"/>
    <x v="1041"/>
    <s v="Fjerner prefill fra InnhentingService.kt"/>
    <x v="7"/>
    <n v="5"/>
    <x v="5"/>
    <x v="0"/>
    <x v="1"/>
    <x v="7"/>
    <x v="2"/>
    <x v="1"/>
  </r>
  <r>
    <s v="eessi-pensjon-prefill"/>
    <x v="1033"/>
    <x v="8"/>
    <x v="1"/>
    <x v="1042"/>
    <s v="Merge pull request #397 from navikt/feature/TynnerUtSedController"/>
    <x v="7"/>
    <n v="5"/>
    <x v="5"/>
    <x v="0"/>
    <x v="1"/>
    <x v="7"/>
    <x v="2"/>
    <x v="1"/>
  </r>
  <r>
    <s v="eessi-pensjon-prefill"/>
    <x v="1034"/>
    <x v="8"/>
    <x v="1"/>
    <x v="1043"/>
    <s v="Sletter aktoerhelper Tar i bruk innhentingService i BucController"/>
    <x v="7"/>
    <n v="5"/>
    <x v="5"/>
    <x v="0"/>
    <x v="1"/>
    <x v="7"/>
    <x v="2"/>
    <x v="1"/>
  </r>
  <r>
    <s v="eessi-pensjon-prefill"/>
    <x v="1035"/>
    <x v="8"/>
    <x v="1"/>
    <x v="1044"/>
    <s v="Ta ut personDataService fra SedController"/>
    <x v="7"/>
    <n v="5"/>
    <x v="5"/>
    <x v="0"/>
    <x v="1"/>
    <x v="7"/>
    <x v="2"/>
    <x v="1"/>
  </r>
  <r>
    <s v="eessi-pensjon-prefill"/>
    <x v="1036"/>
    <x v="8"/>
    <x v="1"/>
    <x v="1045"/>
    <s v="Tar ut innhenting og prefill logikk fra SedController"/>
    <x v="7"/>
    <n v="5"/>
    <x v="5"/>
    <x v="0"/>
    <x v="1"/>
    <x v="7"/>
    <x v="2"/>
    <x v="1"/>
  </r>
  <r>
    <s v="eessi-pensjon-prefill"/>
    <x v="1037"/>
    <x v="8"/>
    <x v="1"/>
    <x v="1046"/>
    <s v="Merge pull request #396 from navikt/feature/sletteUbruktListetjeneste"/>
    <x v="7"/>
    <n v="5"/>
    <x v="5"/>
    <x v="0"/>
    <x v="1"/>
    <x v="7"/>
    <x v="2"/>
    <x v="1"/>
  </r>
  <r>
    <s v="eessi-pensjon-prefill"/>
    <x v="1038"/>
    <x v="8"/>
    <x v="1"/>
    <x v="1047"/>
    <s v="Sletter ubrukt BucController tjeneste Sletter unødvendig debug logging Gjør noen debug logging til info"/>
    <x v="7"/>
    <n v="5"/>
    <x v="5"/>
    <x v="0"/>
    <x v="1"/>
    <x v="7"/>
    <x v="2"/>
    <x v="1"/>
  </r>
  <r>
    <s v="eessi-pensjon-prefill"/>
    <x v="1039"/>
    <x v="8"/>
    <x v="1"/>
    <x v="1048"/>
    <s v="Sletter ubrukt BucController tjeneste (#395)"/>
    <x v="7"/>
    <n v="5"/>
    <x v="5"/>
    <x v="0"/>
    <x v="1"/>
    <x v="7"/>
    <x v="2"/>
    <x v="1"/>
  </r>
  <r>
    <s v="eessi-pensjon-prefill"/>
    <x v="1040"/>
    <x v="8"/>
    <x v="1"/>
    <x v="1049"/>
    <s v="Merge pull request #394 from navikt/feature/sletteUbruktTjeneste"/>
    <x v="7"/>
    <n v="5"/>
    <x v="5"/>
    <x v="0"/>
    <x v="1"/>
    <x v="7"/>
    <x v="2"/>
    <x v="1"/>
  </r>
  <r>
    <s v="eessi-pensjon-prefill"/>
    <x v="1041"/>
    <x v="8"/>
    <x v="1"/>
    <x v="1050"/>
    <s v="Sletter ubrukt countrycode tjeneste i BucController"/>
    <x v="7"/>
    <n v="5"/>
    <x v="5"/>
    <x v="0"/>
    <x v="1"/>
    <x v="7"/>
    <x v="2"/>
    <x v="1"/>
  </r>
  <r>
    <s v="eessi-pensjon-prefill"/>
    <x v="1042"/>
    <x v="8"/>
    <x v="1"/>
    <x v="1051"/>
    <s v="Forbedrer feilhåndtering på getBuc når status NotFound"/>
    <x v="7"/>
    <n v="5"/>
    <x v="5"/>
    <x v="0"/>
    <x v="1"/>
    <x v="7"/>
    <x v="2"/>
    <x v="1"/>
  </r>
  <r>
    <s v="eessi-pensjon-prefill"/>
    <x v="1043"/>
    <x v="8"/>
    <x v="1"/>
    <x v="1052"/>
    <s v="Merge pull request #393 from navikt/feature/BucControllerRefactoring"/>
    <x v="7"/>
    <n v="5"/>
    <x v="5"/>
    <x v="0"/>
    <x v="1"/>
    <x v="7"/>
    <x v="2"/>
    <x v="1"/>
  </r>
  <r>
    <s v="eessi-pensjon-prefill"/>
    <x v="1044"/>
    <x v="8"/>
    <x v="1"/>
    <x v="1053"/>
    <s v="Fjernet kall til pensjonsinformasjonClient direkte fra BucController"/>
    <x v="7"/>
    <n v="5"/>
    <x v="5"/>
    <x v="0"/>
    <x v="1"/>
    <x v="7"/>
    <x v="2"/>
    <x v="1"/>
  </r>
  <r>
    <s v="eessi-pensjon-prefill"/>
    <x v="1045"/>
    <x v="8"/>
    <x v="1"/>
    <x v="1054"/>
    <s v="Merge pull request #391 from navikt/feature/p2200"/>
    <x v="7"/>
    <n v="5"/>
    <x v="5"/>
    <x v="0"/>
    <x v="1"/>
    <x v="7"/>
    <x v="2"/>
    <x v="1"/>
  </r>
  <r>
    <s v="eessi-pensjon-prefill"/>
    <x v="1046"/>
    <x v="8"/>
    <x v="1"/>
    <x v="1055"/>
    <s v="Merge pull request #390 from navikt/feature/H02X"/>
    <x v="7"/>
    <n v="5"/>
    <x v="5"/>
    <x v="0"/>
    <x v="1"/>
    <x v="7"/>
    <x v="2"/>
    <x v="1"/>
  </r>
  <r>
    <s v="eessi-pensjon-prefill"/>
    <x v="1047"/>
    <x v="8"/>
    <x v="1"/>
    <x v="1056"/>
    <s v="Merge pull request #392 from navikt/feature/kravhistorikk"/>
    <x v="7"/>
    <n v="5"/>
    <x v="5"/>
    <x v="0"/>
    <x v="1"/>
    <x v="7"/>
    <x v="2"/>
    <x v="1"/>
  </r>
  <r>
    <s v="eessi-pensjon-prefill"/>
    <x v="1048"/>
    <x v="8"/>
    <x v="1"/>
    <x v="1057"/>
    <s v="Flytter litt kravhistorikk hjelpe metode til KravHistorikkHelper.kt"/>
    <x v="7"/>
    <n v="5"/>
    <x v="5"/>
    <x v="0"/>
    <x v="1"/>
    <x v="7"/>
    <x v="2"/>
    <x v="1"/>
  </r>
  <r>
    <s v="eessi-pensjon-prefill"/>
    <x v="1049"/>
    <x v="8"/>
    <x v="1"/>
    <x v="1058"/>
    <s v="p2200 egen klasse"/>
    <x v="7"/>
    <n v="5"/>
    <x v="5"/>
    <x v="0"/>
    <x v="1"/>
    <x v="7"/>
    <x v="2"/>
    <x v="1"/>
  </r>
  <r>
    <s v="eessi-pensjon-prefill"/>
    <x v="1050"/>
    <x v="8"/>
    <x v="1"/>
    <x v="1059"/>
    <s v="H02X egen klasse"/>
    <x v="7"/>
    <n v="5"/>
    <x v="5"/>
    <x v="0"/>
    <x v="1"/>
    <x v="7"/>
    <x v="2"/>
    <x v="1"/>
  </r>
  <r>
    <s v="eessi-pensjon-prefill"/>
    <x v="1051"/>
    <x v="8"/>
    <x v="1"/>
    <x v="1060"/>
    <s v="Merge pull request #389 from navikt/feature/X005"/>
    <x v="7"/>
    <n v="5"/>
    <x v="5"/>
    <x v="0"/>
    <x v="1"/>
    <x v="7"/>
    <x v="2"/>
    <x v="1"/>
  </r>
  <r>
    <s v="eessi-pensjon-prefill"/>
    <x v="1052"/>
    <x v="8"/>
    <x v="1"/>
    <x v="1061"/>
    <s v="Skiller ut X005 som egen sed klasse"/>
    <x v="7"/>
    <n v="5"/>
    <x v="5"/>
    <x v="0"/>
    <x v="1"/>
    <x v="7"/>
    <x v="2"/>
    <x v="1"/>
  </r>
  <r>
    <s v="eessi-pensjon-prefill"/>
    <x v="1053"/>
    <x v="8"/>
    <x v="1"/>
    <x v="1062"/>
    <s v="Merge pull request #388 from navikt/feature/P15000EgenKlasse"/>
    <x v="7"/>
    <n v="5"/>
    <x v="5"/>
    <x v="0"/>
    <x v="1"/>
    <x v="7"/>
    <x v="2"/>
    <x v="1"/>
  </r>
  <r>
    <s v="eessi-pensjon-prefill"/>
    <x v="1054"/>
    <x v="8"/>
    <x v="1"/>
    <x v="1063"/>
    <s v="Skiller ut P15000 som egen sed klasse Løsrevet P15000 fra Pensjon ,den brukte bare gjenlevende feltet"/>
    <x v="7"/>
    <n v="5"/>
    <x v="5"/>
    <x v="0"/>
    <x v="1"/>
    <x v="7"/>
    <x v="2"/>
    <x v="1"/>
  </r>
  <r>
    <s v="eessi-pensjon-prefill"/>
    <x v="1055"/>
    <x v="8"/>
    <x v="1"/>
    <x v="1064"/>
    <s v="Forbedringer av sjekk for X100 og X007"/>
    <x v="7"/>
    <n v="5"/>
    <x v="5"/>
    <x v="0"/>
    <x v="1"/>
    <x v="7"/>
    <x v="2"/>
    <x v="1"/>
  </r>
  <r>
    <s v="eessi-pensjon-prefill"/>
    <x v="1056"/>
    <x v="8"/>
    <x v="1"/>
    <x v="1065"/>
    <s v="Forenkler utfylling av kravUtlandModel for uføre utland"/>
    <x v="7"/>
    <n v="5"/>
    <x v="5"/>
    <x v="0"/>
    <x v="1"/>
    <x v="7"/>
    <x v="2"/>
    <x v="1"/>
  </r>
  <r>
    <s v="eessi-pensjon-prefill"/>
    <x v="1057"/>
    <x v="8"/>
    <x v="1"/>
    <x v="1066"/>
    <s v="Legger til sjekk på hent aktoerId for avdøde (P_BUC-05,-06,-10)"/>
    <x v="7"/>
    <n v="5"/>
    <x v="5"/>
    <x v="0"/>
    <x v="1"/>
    <x v="7"/>
    <x v="2"/>
    <x v="1"/>
  </r>
  <r>
    <s v="eessi-pensjon-prefill"/>
    <x v="1058"/>
    <x v="8"/>
    <x v="1"/>
    <x v="1067"/>
    <s v="Legger til logging samt vurderTrydeavtale til true"/>
    <x v="7"/>
    <n v="5"/>
    <x v="5"/>
    <x v="0"/>
    <x v="1"/>
    <x v="7"/>
    <x v="2"/>
    <x v="1"/>
  </r>
  <r>
    <s v="eessi-pensjon-prefill"/>
    <x v="1058"/>
    <x v="8"/>
    <x v="1"/>
    <x v="1068"/>
    <s v="Legger til logging samt vurderTrydeavtale til true"/>
    <x v="7"/>
    <n v="5"/>
    <x v="5"/>
    <x v="0"/>
    <x v="1"/>
    <x v="7"/>
    <x v="2"/>
    <x v="1"/>
  </r>
  <r>
    <s v="eessi-pensjon-prefill"/>
    <x v="1059"/>
    <x v="8"/>
    <x v="1"/>
    <x v="1069"/>
    <s v="Løsriver P10000 fra Pensjon klassen da den kun bruker gjenlevende fel… (#387)"/>
    <x v="7"/>
    <n v="5"/>
    <x v="5"/>
    <x v="0"/>
    <x v="1"/>
    <x v="7"/>
    <x v="2"/>
    <x v="1"/>
  </r>
  <r>
    <s v="eessi-pensjon-prefill"/>
    <x v="1060"/>
    <x v="8"/>
    <x v="1"/>
    <x v="1070"/>
    <s v="Skiller ut P10000 som egen klasse og prefillklasse (#386)"/>
    <x v="7"/>
    <n v="5"/>
    <x v="5"/>
    <x v="0"/>
    <x v="1"/>
    <x v="7"/>
    <x v="2"/>
    <x v="1"/>
  </r>
  <r>
    <s v="eessi-pensjon-prefill"/>
    <x v="1061"/>
    <x v="8"/>
    <x v="1"/>
    <x v="1071"/>
    <s v="Sletter ubrukt kode"/>
    <x v="7"/>
    <n v="5"/>
    <x v="5"/>
    <x v="0"/>
    <x v="1"/>
    <x v="7"/>
    <x v="2"/>
    <x v="1"/>
  </r>
  <r>
    <s v="eessi-pensjon-prefill"/>
    <x v="1062"/>
    <x v="8"/>
    <x v="1"/>
    <x v="1072"/>
    <s v="Merge pull request #385 from navikt/feature/bucutilsRefactoring"/>
    <x v="7"/>
    <n v="5"/>
    <x v="5"/>
    <x v="0"/>
    <x v="1"/>
    <x v="7"/>
    <x v="2"/>
    <x v="1"/>
  </r>
  <r>
    <s v="eessi-pensjon-prefill"/>
    <x v="1063"/>
    <x v="8"/>
    <x v="1"/>
    <x v="1073"/>
    <s v="Forenkler noen kall til bucutils"/>
    <x v="7"/>
    <n v="5"/>
    <x v="5"/>
    <x v="0"/>
    <x v="1"/>
    <x v="7"/>
    <x v="2"/>
    <x v="1"/>
  </r>
  <r>
    <s v="eessi-pensjon-prefill"/>
    <x v="1064"/>
    <x v="8"/>
    <x v="1"/>
    <x v="1074"/>
    <s v="Sletter ubrukte BUC klasser og felter og tilhørende tester som ikke b… (#384)"/>
    <x v="7"/>
    <n v="5"/>
    <x v="5"/>
    <x v="0"/>
    <x v="1"/>
    <x v="7"/>
    <x v="2"/>
    <x v="1"/>
  </r>
  <r>
    <s v="eessi-pensjon-prefill"/>
    <x v="1065"/>
    <x v="8"/>
    <x v="1"/>
    <x v="1075"/>
    <s v="Legger til medlemskapTotal til P5000"/>
    <x v="7"/>
    <n v="5"/>
    <x v="5"/>
    <x v="0"/>
    <x v="1"/>
    <x v="7"/>
    <x v="2"/>
    <x v="1"/>
  </r>
  <r>
    <s v="eessi-pensjon-prefill"/>
    <x v="1066"/>
    <x v="8"/>
    <x v="1"/>
    <x v="1076"/>
    <s v="Legger til medlemskapAnnen til P5000"/>
    <x v="7"/>
    <n v="5"/>
    <x v="5"/>
    <x v="0"/>
    <x v="1"/>
    <x v="7"/>
    <x v="2"/>
    <x v="1"/>
  </r>
  <r>
    <s v="eessi-pensjon-prefill"/>
    <x v="1067"/>
    <x v="8"/>
    <x v="1"/>
    <x v="1077"/>
    <s v="Legger til medlemskap til P5000"/>
    <x v="7"/>
    <n v="5"/>
    <x v="5"/>
    <x v="0"/>
    <x v="1"/>
    <x v="7"/>
    <x v="2"/>
    <x v="1"/>
  </r>
  <r>
    <s v="eessi-pensjon-prefill"/>
    <x v="1068"/>
    <x v="8"/>
    <x v="1"/>
    <x v="1078"/>
    <s v="Debug logger sed json i kontroller"/>
    <x v="7"/>
    <n v="5"/>
    <x v="5"/>
    <x v="0"/>
    <x v="1"/>
    <x v="7"/>
    <x v="2"/>
    <x v="1"/>
  </r>
  <r>
    <s v="eessi-pensjon-prefill"/>
    <x v="1069"/>
    <x v="8"/>
    <x v="1"/>
    <x v="1079"/>
    <s v="Bytter fra SED til String i getSed"/>
    <x v="7"/>
    <n v="5"/>
    <x v="5"/>
    <x v="0"/>
    <x v="1"/>
    <x v="7"/>
    <x v="2"/>
    <x v="1"/>
  </r>
  <r>
    <s v="eessi-pensjon-prefill"/>
    <x v="1070"/>
    <x v="8"/>
    <x v="1"/>
    <x v="1080"/>
    <s v="Bytter fra SED til String i getSed"/>
    <x v="7"/>
    <n v="5"/>
    <x v="5"/>
    <x v="0"/>
    <x v="1"/>
    <x v="7"/>
    <x v="2"/>
    <x v="1"/>
  </r>
  <r>
    <s v="eessi-pensjon-prefill"/>
    <x v="1071"/>
    <x v="8"/>
    <x v="1"/>
    <x v="1081"/>
    <s v="Legger til test for P5000 trygdetid informasjon"/>
    <x v="7"/>
    <n v="5"/>
    <x v="5"/>
    <x v="0"/>
    <x v="1"/>
    <x v="7"/>
    <x v="2"/>
    <x v="1"/>
  </r>
  <r>
    <s v="eessi-pensjon-prefill"/>
    <x v="1072"/>
    <x v="8"/>
    <x v="1"/>
    <x v="1082"/>
    <s v="Legger tilbake felter som benyttes av frontend"/>
    <x v="7"/>
    <n v="5"/>
    <x v="5"/>
    <x v="0"/>
    <x v="1"/>
    <x v="7"/>
    <x v="2"/>
    <x v="1"/>
  </r>
  <r>
    <s v="eessi-pensjon-prefill"/>
    <x v="1073"/>
    <x v="8"/>
    <x v="1"/>
    <x v="1083"/>
    <s v="Prodfeil fix , EuxKlient mapper nå til konkret SED klasse"/>
    <x v="7"/>
    <n v="5"/>
    <x v="5"/>
    <x v="0"/>
    <x v="1"/>
    <x v="7"/>
    <x v="2"/>
    <x v="1"/>
  </r>
  <r>
    <s v="eessi-pensjon-prefill"/>
    <x v="1074"/>
    <x v="8"/>
    <x v="1"/>
    <x v="1084"/>
    <s v="Sletter unødvendig parameter i Sed klasser"/>
    <x v="7"/>
    <n v="5"/>
    <x v="5"/>
    <x v="0"/>
    <x v="1"/>
    <x v="7"/>
    <x v="2"/>
    <x v="1"/>
  </r>
  <r>
    <s v="eessi-pensjon-prefill"/>
    <x v="1075"/>
    <x v="8"/>
    <x v="1"/>
    <x v="1085"/>
    <s v="Fjerner unødvendig kode"/>
    <x v="7"/>
    <n v="5"/>
    <x v="5"/>
    <x v="0"/>
    <x v="1"/>
    <x v="7"/>
    <x v="2"/>
    <x v="1"/>
  </r>
  <r>
    <s v="eessi-pensjon-prefill"/>
    <x v="1076"/>
    <x v="8"/>
    <x v="1"/>
    <x v="1086"/>
    <s v="Import fix"/>
    <x v="7"/>
    <n v="5"/>
    <x v="5"/>
    <x v="0"/>
    <x v="1"/>
    <x v="7"/>
    <x v="2"/>
    <x v="1"/>
  </r>
  <r>
    <s v="eessi-pensjon-prefill"/>
    <x v="1077"/>
    <x v="8"/>
    <x v="1"/>
    <x v="1087"/>
    <s v="Legger til støtte for srveessipensjon token under q2 for kall til eux-rina-api"/>
    <x v="7"/>
    <n v="5"/>
    <x v="5"/>
    <x v="0"/>
    <x v="1"/>
    <x v="7"/>
    <x v="2"/>
    <x v="1"/>
  </r>
  <r>
    <s v="eessi-pensjon-prefill"/>
    <x v="1078"/>
    <x v="8"/>
    <x v="1"/>
    <x v="1088"/>
    <s v="Merge pull request #382 from navikt/feature/p4000"/>
    <x v="7"/>
    <n v="5"/>
    <x v="5"/>
    <x v="0"/>
    <x v="1"/>
    <x v="7"/>
    <x v="2"/>
    <x v="1"/>
  </r>
  <r>
    <s v="eessi-pensjon-prefill"/>
    <x v="1079"/>
    <x v="8"/>
    <x v="1"/>
    <x v="1089"/>
    <s v="Skiller ut P4000 til egen klasse"/>
    <x v="7"/>
    <n v="5"/>
    <x v="5"/>
    <x v="0"/>
    <x v="1"/>
    <x v="7"/>
    <x v="2"/>
    <x v="1"/>
  </r>
  <r>
    <s v="eessi-pensjon-prefill"/>
    <x v="1080"/>
    <x v="8"/>
    <x v="1"/>
    <x v="1090"/>
    <s v="Bumper opp ep-security-sts til ver 0.0.17"/>
    <x v="7"/>
    <n v="5"/>
    <x v="5"/>
    <x v="0"/>
    <x v="1"/>
    <x v="7"/>
    <x v="2"/>
    <x v="1"/>
  </r>
  <r>
    <s v="eessi-pensjon-prefill"/>
    <x v="1081"/>
    <x v="8"/>
    <x v="1"/>
    <x v="1091"/>
    <s v="Merge pull request #381 from navikt/feature/P5000"/>
    <x v="7"/>
    <n v="5"/>
    <x v="5"/>
    <x v="0"/>
    <x v="1"/>
    <x v="7"/>
    <x v="2"/>
    <x v="1"/>
  </r>
  <r>
    <s v="eessi-pensjon-prefill"/>
    <x v="1082"/>
    <x v="8"/>
    <x v="1"/>
    <x v="1092"/>
    <s v="Bumper opp ep-security-sts til ver 0.0.16"/>
    <x v="7"/>
    <n v="5"/>
    <x v="5"/>
    <x v="0"/>
    <x v="1"/>
    <x v="7"/>
    <x v="2"/>
    <x v="1"/>
  </r>
  <r>
    <s v="eessi-pensjon-prefill"/>
    <x v="1083"/>
    <x v="8"/>
    <x v="1"/>
    <x v="1093"/>
    <s v="Skiller ut P5000 til egen klasse"/>
    <x v="7"/>
    <n v="5"/>
    <x v="5"/>
    <x v="0"/>
    <x v="1"/>
    <x v="7"/>
    <x v="2"/>
    <x v="1"/>
  </r>
  <r>
    <s v="eessi-pensjon-prefill"/>
    <x v="1084"/>
    <x v="8"/>
    <x v="1"/>
    <x v="1094"/>
    <s v="Merge pull request #380 from navikt/feature/P7000"/>
    <x v="7"/>
    <n v="5"/>
    <x v="5"/>
    <x v="0"/>
    <x v="1"/>
    <x v="7"/>
    <x v="2"/>
    <x v="1"/>
  </r>
  <r>
    <s v="eessi-pensjon-prefill"/>
    <x v="1085"/>
    <x v="8"/>
    <x v="1"/>
    <x v="1095"/>
    <s v="Renamer prefill metode"/>
    <x v="7"/>
    <n v="5"/>
    <x v="5"/>
    <x v="0"/>
    <x v="1"/>
    <x v="7"/>
    <x v="2"/>
    <x v="1"/>
  </r>
  <r>
    <s v="eessi-pensjon-prefill"/>
    <x v="1086"/>
    <x v="8"/>
    <x v="1"/>
    <x v="1096"/>
    <s v="Skiller P7000 til egen klasse"/>
    <x v="7"/>
    <n v="5"/>
    <x v="5"/>
    <x v="0"/>
    <x v="1"/>
    <x v="7"/>
    <x v="2"/>
    <x v="1"/>
  </r>
  <r>
    <s v="eessi-pensjon-prefill"/>
    <x v="1087"/>
    <x v="8"/>
    <x v="1"/>
    <x v="1097"/>
    <s v="Fjer unødvendig lang metodenavn"/>
    <x v="7"/>
    <n v="5"/>
    <x v="5"/>
    <x v="0"/>
    <x v="1"/>
    <x v="7"/>
    <x v="2"/>
    <x v="1"/>
  </r>
  <r>
    <s v="eessi-pensjon-prefill"/>
    <x v="1088"/>
    <x v="8"/>
    <x v="1"/>
    <x v="1098"/>
    <s v="Merge pull request #379 from navikt/feature/p8000"/>
    <x v="7"/>
    <n v="5"/>
    <x v="5"/>
    <x v="0"/>
    <x v="1"/>
    <x v="7"/>
    <x v="2"/>
    <x v="1"/>
  </r>
  <r>
    <s v="eessi-pensjon-prefill"/>
    <x v="1089"/>
    <x v="8"/>
    <x v="1"/>
    <x v="1099"/>
    <s v="Fjer unødvendig lang metodenavn"/>
    <x v="7"/>
    <n v="5"/>
    <x v="5"/>
    <x v="0"/>
    <x v="1"/>
    <x v="7"/>
    <x v="2"/>
    <x v="1"/>
  </r>
  <r>
    <s v="eessi-pensjon-prefill"/>
    <x v="1090"/>
    <x v="8"/>
    <x v="1"/>
    <x v="1100"/>
    <s v="Oppretter P8000 klasse"/>
    <x v="7"/>
    <n v="5"/>
    <x v="5"/>
    <x v="0"/>
    <x v="1"/>
    <x v="7"/>
    <x v="2"/>
    <x v="1"/>
  </r>
  <r>
    <s v="eessi-pensjon-prefill"/>
    <x v="1091"/>
    <x v="8"/>
    <x v="1"/>
    <x v="1101"/>
    <s v="Merge pull request #378 from navikt/feature/merslettingDiverse"/>
    <x v="7"/>
    <n v="5"/>
    <x v="5"/>
    <x v="0"/>
    <x v="1"/>
    <x v="7"/>
    <x v="2"/>
    <x v="1"/>
  </r>
  <r>
    <s v="eessi-pensjon-prefill"/>
    <x v="1092"/>
    <x v="8"/>
    <x v="1"/>
    <x v="1102"/>
    <s v="Formaterer bort unødvendige linjeskift i doedsboAdresse"/>
    <x v="7"/>
    <n v="5"/>
    <x v="5"/>
    <x v="0"/>
    <x v="1"/>
    <x v="7"/>
    <x v="2"/>
    <x v="1"/>
  </r>
  <r>
    <s v="eessi-pensjon-prefill"/>
    <x v="1093"/>
    <x v="8"/>
    <x v="1"/>
    <x v="1103"/>
    <s v="Sletter ubrukte felter i prefill"/>
    <x v="7"/>
    <n v="5"/>
    <x v="5"/>
    <x v="0"/>
    <x v="1"/>
    <x v="7"/>
    <x v="2"/>
    <x v="1"/>
  </r>
  <r>
    <s v="eessi-pensjon-prefill"/>
    <x v="1094"/>
    <x v="8"/>
    <x v="1"/>
    <x v="1104"/>
    <s v="Merge pull request #377 from navikt/feature/sletterFlereUbrukteFelter"/>
    <x v="7"/>
    <n v="5"/>
    <x v="5"/>
    <x v="0"/>
    <x v="1"/>
    <x v="7"/>
    <x v="2"/>
    <x v="1"/>
  </r>
  <r>
    <s v="eessi-pensjon-prefill"/>
    <x v="1095"/>
    <x v="8"/>
    <x v="1"/>
    <x v="1105"/>
    <s v="Sletter ubrukte felter i prefill"/>
    <x v="7"/>
    <n v="5"/>
    <x v="5"/>
    <x v="0"/>
    <x v="1"/>
    <x v="7"/>
    <x v="2"/>
    <x v="1"/>
  </r>
  <r>
    <s v="eessi-pensjon-prefill"/>
    <x v="1096"/>
    <x v="8"/>
    <x v="1"/>
    <x v="1106"/>
    <s v="ep-1108: Retter feil i kode"/>
    <x v="7"/>
    <n v="5"/>
    <x v="5"/>
    <x v="0"/>
    <x v="1"/>
    <x v="7"/>
    <x v="2"/>
    <x v="1"/>
  </r>
  <r>
    <s v="eessi-pensjon-prefill"/>
    <x v="1097"/>
    <x v="8"/>
    <x v="1"/>
    <x v="1107"/>
    <s v="ep-1108: Forbedring av innhenting av pensjonUtland"/>
    <x v="7"/>
    <n v="5"/>
    <x v="5"/>
    <x v="0"/>
    <x v="1"/>
    <x v="7"/>
    <x v="2"/>
    <x v="1"/>
  </r>
  <r>
    <s v="eessi-pensjon-prefill"/>
    <x v="1098"/>
    <x v="8"/>
    <x v="1"/>
    <x v="1108"/>
    <s v="Sletter flere felter i PensjonModel.kt (#376)"/>
    <x v="7"/>
    <n v="5"/>
    <x v="5"/>
    <x v="0"/>
    <x v="1"/>
    <x v="7"/>
    <x v="2"/>
    <x v="1"/>
  </r>
  <r>
    <s v="eessi-pensjon-prefill"/>
    <x v="1099"/>
    <x v="8"/>
    <x v="1"/>
    <x v="1109"/>
    <s v="ep-1108: Påbegynner innhenting av pensjonUtland for å kunne opprette Krav automatisk"/>
    <x v="7"/>
    <n v="5"/>
    <x v="5"/>
    <x v="0"/>
    <x v="1"/>
    <x v="7"/>
    <x v="2"/>
    <x v="1"/>
  </r>
  <r>
    <s v="eessi-pensjon-prefill"/>
    <x v="1100"/>
    <x v="8"/>
    <x v="1"/>
    <x v="1110"/>
    <s v="Sletter ubrukte felter i PensjonModel.kt"/>
    <x v="7"/>
    <n v="5"/>
    <x v="5"/>
    <x v="0"/>
    <x v="1"/>
    <x v="7"/>
    <x v="2"/>
    <x v="1"/>
  </r>
  <r>
    <s v="eessi-pensjon-prefill"/>
    <x v="1101"/>
    <x v="8"/>
    <x v="1"/>
    <x v="1111"/>
    <s v="Merge pull request #375 from navikt/feature/sletterUbrukteVariablePensjon"/>
    <x v="7"/>
    <n v="5"/>
    <x v="5"/>
    <x v="0"/>
    <x v="1"/>
    <x v="7"/>
    <x v="2"/>
    <x v="1"/>
  </r>
  <r>
    <s v="eessi-pensjon-prefill"/>
    <x v="1102"/>
    <x v="8"/>
    <x v="1"/>
    <x v="1112"/>
    <s v="Sletter ubrukte felter i PensjonModel.kt"/>
    <x v="7"/>
    <n v="5"/>
    <x v="5"/>
    <x v="0"/>
    <x v="1"/>
    <x v="7"/>
    <x v="2"/>
    <x v="1"/>
  </r>
  <r>
    <s v="eessi-pensjon-prefill"/>
    <x v="1103"/>
    <x v="8"/>
    <x v="1"/>
    <x v="1113"/>
    <s v="Oppdaterer og legger til feilhåndtering ved preutfylling av X010"/>
    <x v="7"/>
    <n v="5"/>
    <x v="5"/>
    <x v="0"/>
    <x v="1"/>
    <x v="7"/>
    <x v="2"/>
    <x v="1"/>
  </r>
  <r>
    <s v="eessi-pensjon-prefill"/>
    <x v="1104"/>
    <x v="8"/>
    <x v="1"/>
    <x v="1114"/>
    <s v="Oppdaterer feilmelding til saksbehandler ved manglende saktype ved krav opprettelse"/>
    <x v="7"/>
    <n v="5"/>
    <x v="5"/>
    <x v="0"/>
    <x v="1"/>
    <x v="7"/>
    <x v="2"/>
    <x v="1"/>
  </r>
  <r>
    <s v="eessi-pensjon-prefill"/>
    <x v="1105"/>
    <x v="8"/>
    <x v="1"/>
    <x v="1115"/>
    <s v="Legger tilbake kode for autmatisering av opprettelse krav utland (P2000,P2100 og P2200)"/>
    <x v="7"/>
    <n v="5"/>
    <x v="5"/>
    <x v="0"/>
    <x v="1"/>
    <x v="7"/>
    <x v="2"/>
    <x v="1"/>
  </r>
  <r>
    <s v="eessi-pensjon-prefill"/>
    <x v="1106"/>
    <x v="8"/>
    <x v="1"/>
    <x v="1116"/>
    <s v="Sjekk om deltakere er fjernet med bruk av X007 (#374)"/>
    <x v="7"/>
    <n v="5"/>
    <x v="5"/>
    <x v="0"/>
    <x v="1"/>
    <x v="7"/>
    <x v="2"/>
    <x v="1"/>
  </r>
  <r>
    <s v="eessi-pensjon-prefill"/>
    <x v="1107"/>
    <x v="8"/>
    <x v="1"/>
    <x v="1117"/>
    <s v="Endrer på tekstten ved feilmelding ved manglende kravtyper og vedtak"/>
    <x v="7"/>
    <n v="5"/>
    <x v="5"/>
    <x v="0"/>
    <x v="1"/>
    <x v="7"/>
    <x v="2"/>
    <x v="1"/>
  </r>
  <r>
    <s v="eessi-pensjon-prefill"/>
    <x v="1108"/>
    <x v="8"/>
    <x v="1"/>
    <x v="1118"/>
    <s v="Støtte for preutfyll kravSED med kravtype KUN_UTL (#373)"/>
    <x v="7"/>
    <n v="5"/>
    <x v="5"/>
    <x v="0"/>
    <x v="1"/>
    <x v="7"/>
    <x v="2"/>
    <x v="1"/>
  </r>
  <r>
    <s v="eessi-pensjon-prefill"/>
    <x v="1109"/>
    <x v="8"/>
    <x v="1"/>
    <x v="1119"/>
    <s v="Merge pull request #372 from navikt/feature/P6000"/>
    <x v="7"/>
    <n v="5"/>
    <x v="5"/>
    <x v="0"/>
    <x v="1"/>
    <x v="7"/>
    <x v="2"/>
    <x v="1"/>
  </r>
  <r>
    <s v="eessi-pensjon-prefill"/>
    <x v="1110"/>
    <x v="8"/>
    <x v="1"/>
    <x v="1120"/>
    <s v="Extracted P6000 ting til egen klasse ut fra SED"/>
    <x v="7"/>
    <n v="5"/>
    <x v="5"/>
    <x v="0"/>
    <x v="1"/>
    <x v="7"/>
    <x v="2"/>
    <x v="1"/>
  </r>
  <r>
    <s v="eessi-pensjon-prefill"/>
    <x v="1111"/>
    <x v="8"/>
    <x v="1"/>
    <x v="1121"/>
    <s v="Sletter felter forespurtstartdato og etterspurtedokumenter (#371)"/>
    <x v="7"/>
    <n v="5"/>
    <x v="5"/>
    <x v="0"/>
    <x v="1"/>
    <x v="7"/>
    <x v="2"/>
    <x v="1"/>
  </r>
  <r>
    <s v="eessi-pensjon-prefill"/>
    <x v="1112"/>
    <x v="8"/>
    <x v="1"/>
    <x v="1122"/>
    <s v="URI fix"/>
    <x v="7"/>
    <n v="5"/>
    <x v="5"/>
    <x v="0"/>
    <x v="1"/>
    <x v="7"/>
    <x v="2"/>
    <x v="1"/>
  </r>
  <r>
    <s v="eessi-pensjon-prefill"/>
    <x v="1113"/>
    <x v="8"/>
    <x v="1"/>
    <x v="1123"/>
    <s v="Fikser url param som aldri har fungert (#370)"/>
    <x v="7"/>
    <n v="5"/>
    <x v="5"/>
    <x v="0"/>
    <x v="1"/>
    <x v="7"/>
    <x v="2"/>
    <x v="1"/>
  </r>
  <r>
    <s v="eessi-pensjon-prefill"/>
    <x v="1114"/>
    <x v="8"/>
    <x v="1"/>
    <x v="1124"/>
    <s v="Fjerner unødvendige kode"/>
    <x v="7"/>
    <n v="5"/>
    <x v="5"/>
    <x v="0"/>
    <x v="1"/>
    <x v="7"/>
    <x v="2"/>
    <x v="1"/>
  </r>
  <r>
    <s v="eessi-pensjon-prefill"/>
    <x v="1115"/>
    <x v="8"/>
    <x v="1"/>
    <x v="1125"/>
    <s v="Fjenret unødvendige kodelinjer, refaktorert litt"/>
    <x v="7"/>
    <n v="5"/>
    <x v="5"/>
    <x v="0"/>
    <x v="1"/>
    <x v="7"/>
    <x v="2"/>
    <x v="1"/>
  </r>
  <r>
    <s v="eessi-pensjon-prefill"/>
    <x v="1116"/>
    <x v="8"/>
    <x v="1"/>
    <x v="1126"/>
    <s v="oppdatert hentPerson fra PDL men feilhåndtering (#369)"/>
    <x v="7"/>
    <n v="5"/>
    <x v="5"/>
    <x v="0"/>
    <x v="1"/>
    <x v="7"/>
    <x v="2"/>
    <x v="1"/>
  </r>
  <r>
    <s v="eessi-pensjon-prefill"/>
    <x v="1117"/>
    <x v="8"/>
    <x v="1"/>
    <x v="1127"/>
    <s v="Oppdatert ep-personoppslag til 8.0.1 for bedre henting av navn"/>
    <x v="7"/>
    <n v="5"/>
    <x v="5"/>
    <x v="0"/>
    <x v="1"/>
    <x v="7"/>
    <x v="2"/>
    <x v="1"/>
  </r>
  <r>
    <s v="eessi-pensjon-prefill"/>
    <x v="1118"/>
    <x v="8"/>
    <x v="1"/>
    <x v="1128"/>
    <s v="Fjernet ubrukt metrikk for opprettSED"/>
    <x v="7"/>
    <n v="5"/>
    <x v="5"/>
    <x v="0"/>
    <x v="1"/>
    <x v="7"/>
    <x v="2"/>
    <x v="1"/>
  </r>
  <r>
    <s v="eessi-pensjon-prefill"/>
    <x v="1119"/>
    <x v="8"/>
    <x v="1"/>
    <x v="1129"/>
    <s v="Fjernet ubrukt intern selftest"/>
    <x v="7"/>
    <n v="5"/>
    <x v="5"/>
    <x v="0"/>
    <x v="1"/>
    <x v="7"/>
    <x v="2"/>
    <x v="1"/>
  </r>
  <r>
    <s v="eessi-pensjon-prefill"/>
    <x v="1120"/>
    <x v="8"/>
    <x v="1"/>
    <x v="1130"/>
    <s v="Diverse renaming og refactoring (#368)"/>
    <x v="7"/>
    <n v="5"/>
    <x v="5"/>
    <x v="0"/>
    <x v="1"/>
    <x v="7"/>
    <x v="2"/>
    <x v="1"/>
  </r>
  <r>
    <s v="eessi-pensjon-prefill"/>
    <x v="1121"/>
    <x v="8"/>
    <x v="1"/>
    <x v="1131"/>
    <s v="Fjernet alt med personV3 og Aktoerregister oppdatert ep-personoppslag til 8.0.0 (#367)"/>
    <x v="7"/>
    <n v="5"/>
    <x v="5"/>
    <x v="0"/>
    <x v="1"/>
    <x v="7"/>
    <x v="2"/>
    <x v="1"/>
  </r>
  <r>
    <s v="eessi-pensjon-prefill"/>
    <x v="1122"/>
    <x v="8"/>
    <x v="1"/>
    <x v="1132"/>
    <s v="Endrer saktype fra å kaste exception til å returnere tom string"/>
    <x v="7"/>
    <n v="5"/>
    <x v="5"/>
    <x v="0"/>
    <x v="1"/>
    <x v="7"/>
    <x v="2"/>
    <x v="1"/>
  </r>
  <r>
    <s v="eessi-pensjon-prefill"/>
    <x v="1123"/>
    <x v="8"/>
    <x v="1"/>
    <x v="1133"/>
    <s v="Fjerner &quot;&quot; i test funksjonsnavn"/>
    <x v="7"/>
    <n v="5"/>
    <x v="5"/>
    <x v="0"/>
    <x v="1"/>
    <x v="7"/>
    <x v="2"/>
    <x v="1"/>
  </r>
  <r>
    <s v="eessi-pensjon-prefill"/>
    <x v="1124"/>
    <x v="8"/>
    <x v="1"/>
    <x v="1134"/>
    <s v="Små justeringer i utkommentert kode , javadoc og todos"/>
    <x v="7"/>
    <n v="5"/>
    <x v="5"/>
    <x v="0"/>
    <x v="1"/>
    <x v="7"/>
    <x v="2"/>
    <x v="1"/>
  </r>
  <r>
    <s v="eessi-pensjon-prefill"/>
    <x v="1125"/>
    <x v="8"/>
    <x v="1"/>
    <x v="1135"/>
    <s v="legger til jacoco igjen"/>
    <x v="7"/>
    <n v="5"/>
    <x v="5"/>
    <x v="0"/>
    <x v="1"/>
    <x v="7"/>
    <x v="2"/>
    <x v="1"/>
  </r>
  <r>
    <s v="eessi-pensjon-prefill"/>
    <x v="1126"/>
    <x v="8"/>
    <x v="1"/>
    <x v="1136"/>
    <s v="Opprydding og fjerning av unødvendig kode."/>
    <x v="7"/>
    <n v="5"/>
    <x v="5"/>
    <x v="0"/>
    <x v="1"/>
    <x v="7"/>
    <x v="2"/>
    <x v="1"/>
  </r>
  <r>
    <s v="eessi-pensjon-prefill"/>
    <x v="1127"/>
    <x v="8"/>
    <x v="1"/>
    <x v="1137"/>
    <s v="Refaktorerer PrefillPDLAdresse"/>
    <x v="7"/>
    <n v="5"/>
    <x v="5"/>
    <x v="0"/>
    <x v="1"/>
    <x v="7"/>
    <x v="2"/>
    <x v="1"/>
  </r>
  <r>
    <s v="eessi-pensjon-prefill"/>
    <x v="1128"/>
    <x v="8"/>
    <x v="1"/>
    <x v="1138"/>
    <s v="Gjør krav feltet i Nav til val fra var"/>
    <x v="7"/>
    <n v="5"/>
    <x v="5"/>
    <x v="0"/>
    <x v="1"/>
    <x v="7"/>
    <x v="2"/>
    <x v="1"/>
  </r>
  <r>
    <s v="eessi-pensjon-prefill"/>
    <x v="1129"/>
    <x v="8"/>
    <x v="1"/>
    <x v="1139"/>
    <s v="Sletter ubrukt tjeneste (#366)"/>
    <x v="7"/>
    <n v="5"/>
    <x v="5"/>
    <x v="0"/>
    <x v="1"/>
    <x v="7"/>
    <x v="2"/>
    <x v="1"/>
  </r>
  <r>
    <s v="eessi-pensjon-prefill"/>
    <x v="1130"/>
    <x v="8"/>
    <x v="1"/>
    <x v="1140"/>
    <s v="Legger inn exception når svarsed finnes ved &quot;addDocumentToParent&quot;"/>
    <x v="7"/>
    <n v="5"/>
    <x v="5"/>
    <x v="0"/>
    <x v="1"/>
    <x v="7"/>
    <x v="2"/>
    <x v="1"/>
  </r>
  <r>
    <s v="eessi-pensjon-prefill"/>
    <x v="1131"/>
    <x v="8"/>
    <x v="1"/>
    <x v="1141"/>
    <s v="sletter ubrukt dependencies forenkler selftest"/>
    <x v="7"/>
    <n v="5"/>
    <x v="5"/>
    <x v="0"/>
    <x v="1"/>
    <x v="7"/>
    <x v="2"/>
    <x v="1"/>
  </r>
  <r>
    <s v="eessi-pensjon-prefill"/>
    <x v="1132"/>
    <x v="8"/>
    <x v="1"/>
    <x v="1142"/>
    <s v="Legger til kontaktinformasjonForDoedsbo oppdatert tester"/>
    <x v="7"/>
    <n v="5"/>
    <x v="5"/>
    <x v="0"/>
    <x v="1"/>
    <x v="7"/>
    <x v="2"/>
    <x v="1"/>
  </r>
  <r>
    <s v="eessi-pensjon-prefill"/>
    <x v="1133"/>
    <x v="8"/>
    <x v="1"/>
    <x v="1143"/>
    <s v="bumper versjoner av dependencies (#365)"/>
    <x v="7"/>
    <n v="5"/>
    <x v="5"/>
    <x v="0"/>
    <x v="1"/>
    <x v="7"/>
    <x v="2"/>
    <x v="1"/>
  </r>
  <r>
    <s v="eessi-pensjon-prefill"/>
    <x v="1134"/>
    <x v="8"/>
    <x v="1"/>
    <x v="1144"/>
    <s v="Endrer sakstype fra NULL til MANGLER for exception som sendes SB (#364)"/>
    <x v="7"/>
    <n v="5"/>
    <x v="5"/>
    <x v="0"/>
    <x v="1"/>
    <x v="7"/>
    <x v="2"/>
    <x v="1"/>
  </r>
  <r>
    <s v="eessi-pensjon-prefill"/>
    <x v="1135"/>
    <x v="8"/>
    <x v="1"/>
    <x v="1145"/>
    <s v="Oppdatert og refaktorert preutfylling av adresse fra PDL"/>
    <x v="7"/>
    <n v="5"/>
    <x v="5"/>
    <x v="0"/>
    <x v="1"/>
    <x v="7"/>
    <x v="2"/>
    <x v="1"/>
  </r>
  <r>
    <s v="eessi-pensjon-prefill"/>
    <x v="1136"/>
    <x v="8"/>
    <x v="1"/>
    <x v="1146"/>
    <s v="Hotfix: Legge til alle sedTyper og filtrere for prefill (#363)"/>
    <x v="7"/>
    <n v="5"/>
    <x v="5"/>
    <x v="0"/>
    <x v="1"/>
    <x v="7"/>
    <x v="2"/>
    <x v="1"/>
  </r>
  <r>
    <s v="eessi-pensjon-prefill"/>
    <x v="1137"/>
    <x v="8"/>
    <x v="1"/>
    <x v="1147"/>
    <s v="tester swagger 2.10.5"/>
    <x v="7"/>
    <n v="5"/>
    <x v="5"/>
    <x v="0"/>
    <x v="1"/>
    <x v="7"/>
    <x v="2"/>
    <x v="1"/>
  </r>
  <r>
    <s v="eessi-pensjon-prefill"/>
    <x v="1138"/>
    <x v="8"/>
    <x v="1"/>
    <x v="1148"/>
    <s v="tester swagger 2.10.5"/>
    <x v="7"/>
    <n v="5"/>
    <x v="5"/>
    <x v="0"/>
    <x v="1"/>
    <x v="7"/>
    <x v="2"/>
    <x v="1"/>
  </r>
  <r>
    <s v="eessi-pensjon-prefill"/>
    <x v="1139"/>
    <x v="8"/>
    <x v="1"/>
    <x v="1149"/>
    <s v="går tilbake til gammel swagger versjon"/>
    <x v="7"/>
    <n v="5"/>
    <x v="5"/>
    <x v="0"/>
    <x v="1"/>
    <x v="7"/>
    <x v="2"/>
    <x v="1"/>
  </r>
  <r>
    <s v="eessi-pensjon-prefill"/>
    <x v="1140"/>
    <x v="8"/>
    <x v="1"/>
    <x v="1150"/>
    <s v="fjerner swagger config som ikke fungerer"/>
    <x v="7"/>
    <n v="5"/>
    <x v="5"/>
    <x v="0"/>
    <x v="1"/>
    <x v="7"/>
    <x v="2"/>
    <x v="1"/>
  </r>
  <r>
    <s v="eessi-pensjon-prefill"/>
    <x v="1141"/>
    <x v="8"/>
    <x v="1"/>
    <x v="1151"/>
    <s v="prøver annen swagger config"/>
    <x v="7"/>
    <n v="5"/>
    <x v="5"/>
    <x v="0"/>
    <x v="1"/>
    <x v="7"/>
    <x v="2"/>
    <x v="1"/>
  </r>
  <r>
    <s v="eessi-pensjon-prefill"/>
    <x v="1142"/>
    <x v="8"/>
    <x v="1"/>
    <x v="1152"/>
    <s v="Jekker ned til swagger 2"/>
    <x v="7"/>
    <n v="5"/>
    <x v="5"/>
    <x v="0"/>
    <x v="1"/>
    <x v="7"/>
    <x v="2"/>
    <x v="1"/>
  </r>
  <r>
    <s v="eessi-pensjon-prefill"/>
    <x v="1143"/>
    <x v="8"/>
    <x v="1"/>
    <x v="1153"/>
    <s v="Oppdatert x005 execption og prodalert skrudd av hvis det feiler."/>
    <x v="7"/>
    <n v="5"/>
    <x v="5"/>
    <x v="0"/>
    <x v="1"/>
    <x v="7"/>
    <x v="2"/>
    <x v="1"/>
  </r>
  <r>
    <s v="eessi-pensjon-prefill"/>
    <x v="1144"/>
    <x v="8"/>
    <x v="1"/>
    <x v="1154"/>
    <s v="Endret fra å kaste Exception til å kaste ResponseStatusException i BucController"/>
    <x v="7"/>
    <n v="5"/>
    <x v="5"/>
    <x v="0"/>
    <x v="1"/>
    <x v="7"/>
    <x v="2"/>
    <x v="1"/>
  </r>
  <r>
    <s v="eessi-pensjon-prefill"/>
    <x v="1145"/>
    <x v="8"/>
    <x v="1"/>
    <x v="1155"/>
    <s v="Bumper swagger til versjon 3.0 og fjerner all bruk av google commons"/>
    <x v="7"/>
    <n v="5"/>
    <x v="5"/>
    <x v="0"/>
    <x v="1"/>
    <x v="7"/>
    <x v="2"/>
    <x v="1"/>
  </r>
  <r>
    <s v="eessi-pensjon-prefill"/>
    <x v="1146"/>
    <x v="8"/>
    <x v="1"/>
    <x v="1156"/>
    <s v="Retter sivilstandtype fra PARTNER til REGISTRERT_PARTNER"/>
    <x v="7"/>
    <n v="5"/>
    <x v="5"/>
    <x v="0"/>
    <x v="1"/>
    <x v="7"/>
    <x v="2"/>
    <x v="1"/>
  </r>
  <r>
    <s v="eessi-pensjon-prefill"/>
    <x v="1147"/>
    <x v="8"/>
    <x v="1"/>
    <x v="1157"/>
    <s v="legger til støtte for preutfylling ustruktert utlandsadresse"/>
    <x v="7"/>
    <n v="5"/>
    <x v="5"/>
    <x v="0"/>
    <x v="1"/>
    <x v="7"/>
    <x v="2"/>
    <x v="1"/>
  </r>
  <r>
    <s v="eessi-pensjon-prefill"/>
    <x v="1148"/>
    <x v="8"/>
    <x v="1"/>
    <x v="1158"/>
    <s v="Fikser forrige commit som feilet"/>
    <x v="7"/>
    <n v="5"/>
    <x v="5"/>
    <x v="0"/>
    <x v="1"/>
    <x v="7"/>
    <x v="2"/>
    <x v="1"/>
  </r>
  <r>
    <s v="eessi-pensjon-prefill"/>
    <x v="1149"/>
    <x v="8"/>
    <x v="1"/>
    <x v="1159"/>
    <s v="generell refactoring og linting"/>
    <x v="7"/>
    <n v="5"/>
    <x v="5"/>
    <x v="0"/>
    <x v="1"/>
    <x v="7"/>
    <x v="2"/>
    <x v="1"/>
  </r>
  <r>
    <s v="eessi-pensjon-prefill"/>
    <x v="1150"/>
    <x v="8"/>
    <x v="1"/>
    <x v="1160"/>
    <s v="flytter PrefillService tilbake ut av addInstutionAndDocument.measure"/>
    <x v="7"/>
    <n v="5"/>
    <x v="5"/>
    <x v="0"/>
    <x v="1"/>
    <x v="7"/>
    <x v="2"/>
    <x v="1"/>
  </r>
  <r>
    <s v="eessi-pensjon-prefill"/>
    <x v="1151"/>
    <x v="8"/>
    <x v="1"/>
    <x v="1161"/>
    <s v="støtte for utlandadresse så lenge bostedadresse er tom"/>
    <x v="7"/>
    <n v="5"/>
    <x v="5"/>
    <x v="0"/>
    <x v="1"/>
    <x v="7"/>
    <x v="2"/>
    <x v="1"/>
  </r>
  <r>
    <s v="eessi-pensjon-prefill"/>
    <x v="1152"/>
    <x v="8"/>
    <x v="1"/>
    <x v="1162"/>
    <s v="bumper koltin plugin versjon til 1.4.30"/>
    <x v="7"/>
    <n v="5"/>
    <x v="5"/>
    <x v="0"/>
    <x v="1"/>
    <x v="7"/>
    <x v="2"/>
    <x v="1"/>
  </r>
  <r>
    <s v="eessi-pensjon-prefill"/>
    <x v="1153"/>
    <x v="8"/>
    <x v="1"/>
    <x v="1163"/>
    <s v="minor refactoring av PrefillPensjonVedtaksavslag"/>
    <x v="7"/>
    <n v="5"/>
    <x v="5"/>
    <x v="0"/>
    <x v="1"/>
    <x v="7"/>
    <x v="2"/>
    <x v="1"/>
  </r>
  <r>
    <s v="eessi-pensjon-prefill"/>
    <x v="1154"/>
    <x v="8"/>
    <x v="1"/>
    <x v="1164"/>
    <s v="Ignorerer 400 melding under prefilling. Ligger i dag utenfor measure og kastest videre. Flytter den inn under &quot;addInstutionAndDocument&quot; (#362)"/>
    <x v="7"/>
    <n v="5"/>
    <x v="5"/>
    <x v="0"/>
    <x v="1"/>
    <x v="7"/>
    <x v="2"/>
    <x v="1"/>
  </r>
  <r>
    <s v="eessi-pensjon-prefill"/>
    <x v="1155"/>
    <x v="8"/>
    <x v="1"/>
    <x v="1165"/>
    <s v="Update README.md"/>
    <x v="7"/>
    <n v="5"/>
    <x v="5"/>
    <x v="0"/>
    <x v="1"/>
    <x v="7"/>
    <x v="2"/>
    <x v="1"/>
  </r>
  <r>
    <s v="eessi-pensjon-prefill"/>
    <x v="1156"/>
    <x v="8"/>
    <x v="1"/>
    <x v="1166"/>
    <s v="Feature/pdl person med metadata (#361)"/>
    <x v="7"/>
    <n v="5"/>
    <x v="5"/>
    <x v="0"/>
    <x v="1"/>
    <x v="7"/>
    <x v="2"/>
    <x v="1"/>
  </r>
  <r>
    <s v="eessi-pensjon-prefill"/>
    <x v="1157"/>
    <x v="8"/>
    <x v="1"/>
    <x v="1167"/>
    <s v="toggler alarm off ved ikke tilgang til dokumenter"/>
    <x v="7"/>
    <n v="5"/>
    <x v="5"/>
    <x v="0"/>
    <x v="1"/>
    <x v="7"/>
    <x v="2"/>
    <x v="1"/>
  </r>
  <r>
    <s v="eessi-pensjon-prefill"/>
    <x v="1158"/>
    <x v="8"/>
    <x v="1"/>
    <x v="1168"/>
    <s v="Ved manglende fdato så benyttes fnr til å fylle ut fdato (PDL)"/>
    <x v="7"/>
    <n v="5"/>
    <x v="5"/>
    <x v="0"/>
    <x v="1"/>
    <x v="7"/>
    <x v="2"/>
    <x v="1"/>
  </r>
  <r>
    <s v="eessi-pensjon-prefill"/>
    <x v="1159"/>
    <x v="8"/>
    <x v="1"/>
    <x v="1169"/>
    <s v="Retter opp auditlogging"/>
    <x v="7"/>
    <n v="5"/>
    <x v="5"/>
    <x v="0"/>
    <x v="1"/>
    <x v="7"/>
    <x v="2"/>
    <x v="1"/>
  </r>
  <r>
    <s v="eessi-pensjon-prefill"/>
    <x v="1160"/>
    <x v="8"/>
    <x v="1"/>
    <x v="1170"/>
    <s v="Ignorerer ikke tilgang feilmeldinger ved buc og sed interaksjoner"/>
    <x v="7"/>
    <n v="5"/>
    <x v="5"/>
    <x v="0"/>
    <x v="1"/>
    <x v="7"/>
    <x v="2"/>
    <x v="1"/>
  </r>
  <r>
    <s v="eessi-pensjon-prefill"/>
    <x v="1161"/>
    <x v="8"/>
    <x v="1"/>
    <x v="1171"/>
    <s v="Fjerner alarmer ved ikke tilgang til rina"/>
    <x v="7"/>
    <n v="5"/>
    <x v="5"/>
    <x v="0"/>
    <x v="1"/>
    <x v="7"/>
    <x v="2"/>
    <x v="1"/>
  </r>
  <r>
    <s v="eessi-pensjon-prefill"/>
    <x v="1162"/>
    <x v="8"/>
    <x v="1"/>
    <x v="1172"/>
    <s v="Liten case fix for statistikk"/>
    <x v="7"/>
    <n v="5"/>
    <x v="5"/>
    <x v="0"/>
    <x v="1"/>
    <x v="7"/>
    <x v="2"/>
    <x v="1"/>
  </r>
  <r>
    <s v="eessi-pensjon-prefill"/>
    <x v="1163"/>
    <x v="8"/>
    <x v="1"/>
    <x v="1173"/>
    <s v="Feature/sedprefill pdl (#360)"/>
    <x v="7"/>
    <n v="5"/>
    <x v="5"/>
    <x v="0"/>
    <x v="1"/>
    <x v="7"/>
    <x v="2"/>
    <x v="1"/>
  </r>
  <r>
    <s v="eessi-pensjon-prefill"/>
    <x v="1164"/>
    <x v="8"/>
    <x v="1"/>
    <x v="1174"/>
    <s v="Bytter exception type ved prefill feil sånn at metrics støtter ignoreHttpCode"/>
    <x v="7"/>
    <n v="5"/>
    <x v="5"/>
    <x v="0"/>
    <x v="1"/>
    <x v="7"/>
    <x v="2"/>
    <x v="1"/>
  </r>
  <r>
    <s v="eessi-pensjon-prefill"/>
    <x v="1165"/>
    <x v="8"/>
    <x v="1"/>
    <x v="1175"/>
    <s v="Ignorer ikke tilgang feilmeldinger"/>
    <x v="7"/>
    <n v="5"/>
    <x v="5"/>
    <x v="0"/>
    <x v="1"/>
    <x v="7"/>
    <x v="2"/>
    <x v="1"/>
  </r>
  <r>
    <s v="eessi-pensjon-prefill"/>
    <x v="1166"/>
    <x v="8"/>
    <x v="1"/>
    <x v="1176"/>
    <s v="Endrer feilmelding til saksbehandler ved ikke tilgang til dokumenter i SAF"/>
    <x v="7"/>
    <n v="5"/>
    <x v="5"/>
    <x v="0"/>
    <x v="1"/>
    <x v="7"/>
    <x v="2"/>
    <x v="1"/>
  </r>
  <r>
    <s v="eessi-pensjon-prefill"/>
    <x v="1167"/>
    <x v="8"/>
    <x v="1"/>
    <x v="1177"/>
    <s v="bumper ep-metrics"/>
    <x v="7"/>
    <n v="5"/>
    <x v="5"/>
    <x v="0"/>
    <x v="1"/>
    <x v="7"/>
    <x v="2"/>
    <x v="1"/>
  </r>
  <r>
    <s v="eessi-pensjon-prefill"/>
    <x v="1168"/>
    <x v="8"/>
    <x v="1"/>
    <x v="1178"/>
    <s v="Ignorerer bad request ved prefill Sed, ofte saksbehandlingsfeil"/>
    <x v="7"/>
    <n v="5"/>
    <x v="5"/>
    <x v="0"/>
    <x v="1"/>
    <x v="7"/>
    <x v="2"/>
    <x v="1"/>
  </r>
  <r>
    <s v="eessi-pensjon-prefill"/>
    <x v="1169"/>
    <x v="8"/>
    <x v="1"/>
    <x v="1179"/>
    <s v="Ignorerer bad request ved prefill Sed, ofte saksbehandlingsfeil"/>
    <x v="7"/>
    <n v="5"/>
    <x v="5"/>
    <x v="0"/>
    <x v="1"/>
    <x v="7"/>
    <x v="2"/>
    <x v="1"/>
  </r>
  <r>
    <s v="eessi-pensjon-prefill"/>
    <x v="1170"/>
    <x v="8"/>
    <x v="1"/>
    <x v="1180"/>
    <s v="Bumper ep-sts"/>
    <x v="7"/>
    <n v="5"/>
    <x v="5"/>
    <x v="0"/>
    <x v="1"/>
    <x v="7"/>
    <x v="2"/>
    <x v="1"/>
  </r>
  <r>
    <s v="eessi-pensjon-prefill"/>
    <x v="1171"/>
    <x v="8"/>
    <x v="1"/>
    <x v="1181"/>
    <s v="Benytter ny versjon av ep-metrics og ep-personoppslag refactoring av Saf metrics ignorerer nå 403 feil fra SAF"/>
    <x v="7"/>
    <n v="5"/>
    <x v="5"/>
    <x v="0"/>
    <x v="1"/>
    <x v="7"/>
    <x v="2"/>
    <x v="1"/>
  </r>
  <r>
    <s v="eessi-pensjon-prefill"/>
    <x v="1172"/>
    <x v="8"/>
    <x v="1"/>
    <x v="1182"/>
    <s v="fjerner krav om gyldig vedtakid må være med for å preutfylle P15000"/>
    <x v="7"/>
    <n v="5"/>
    <x v="5"/>
    <x v="0"/>
    <x v="1"/>
    <x v="7"/>
    <x v="2"/>
    <x v="1"/>
  </r>
  <r>
    <s v="eessi-pensjon-prefill"/>
    <x v="1173"/>
    <x v="8"/>
    <x v="1"/>
    <x v="1183"/>
    <s v="Ordnet typo Familierelasjon samt ny versjon av ep-personoppslag"/>
    <x v="7"/>
    <n v="5"/>
    <x v="5"/>
    <x v="0"/>
    <x v="1"/>
    <x v="7"/>
    <x v="2"/>
    <x v="1"/>
  </r>
  <r>
    <s v="eessi-pensjon-prefill"/>
    <x v="1174"/>
    <x v="8"/>
    <x v="1"/>
    <x v="1184"/>
    <s v="Fikse prodfeil som forhindrer uthenting av R-dokumenter"/>
    <x v="7"/>
    <n v="5"/>
    <x v="5"/>
    <x v="0"/>
    <x v="1"/>
    <x v="7"/>
    <x v="2"/>
    <x v="1"/>
  </r>
  <r>
    <s v="eessi-pensjon-prefill"/>
    <x v="1175"/>
    <x v="8"/>
    <x v="1"/>
    <x v="1185"/>
    <s v="oppdaterer Exceptions i Bucutils med status og melding"/>
    <x v="7"/>
    <n v="5"/>
    <x v="5"/>
    <x v="0"/>
    <x v="1"/>
    <x v="7"/>
    <x v="2"/>
    <x v="1"/>
  </r>
  <r>
    <s v="eessi-pensjon-prefill"/>
    <x v="1176"/>
    <x v="8"/>
    <x v="1"/>
    <x v="1186"/>
    <s v="Fix query param"/>
    <x v="7"/>
    <n v="5"/>
    <x v="5"/>
    <x v="0"/>
    <x v="1"/>
    <x v="7"/>
    <x v="2"/>
    <x v="1"/>
  </r>
  <r>
    <s v="eessi-pensjon-prefill"/>
    <x v="1177"/>
    <x v="8"/>
    <x v="1"/>
    <x v="1187"/>
    <s v="EP-952 Bruke SedType enum i stedet for string (#358)"/>
    <x v="7"/>
    <n v="5"/>
    <x v="5"/>
    <x v="0"/>
    <x v="1"/>
    <x v="7"/>
    <x v="2"/>
    <x v="1"/>
  </r>
  <r>
    <s v="eessi-pensjon-prefill"/>
    <x v="1178"/>
    <x v="8"/>
    <x v="1"/>
    <x v="1188"/>
    <s v="EP-952 Legge tilbake test"/>
    <x v="7"/>
    <n v="5"/>
    <x v="5"/>
    <x v="0"/>
    <x v="1"/>
    <x v="7"/>
    <x v="2"/>
    <x v="1"/>
  </r>
  <r>
    <s v="eessi-pensjon-prefill"/>
    <x v="1179"/>
    <x v="8"/>
    <x v="1"/>
    <x v="1189"/>
    <s v="Merge branch 'master' of github.com:navikt/eessi-pensjon-fagmodul into EP-952_TypeSecure_SedType"/>
    <x v="7"/>
    <n v="5"/>
    <x v="5"/>
    <x v="0"/>
    <x v="1"/>
    <x v="7"/>
    <x v="2"/>
    <x v="1"/>
  </r>
  <r>
    <s v="eessi-pensjon-prefill"/>
    <x v="1180"/>
    <x v="8"/>
    <x v="1"/>
    <x v="1190"/>
    <s v="Legger til feilmelding på preutfylling av P15000 når vedtak mangler."/>
    <x v="7"/>
    <n v="5"/>
    <x v="5"/>
    <x v="0"/>
    <x v="1"/>
    <x v="7"/>
    <x v="2"/>
    <x v="1"/>
  </r>
  <r>
    <s v="eessi-pensjon-prefill"/>
    <x v="1181"/>
    <x v="8"/>
    <x v="1"/>
    <x v="1191"/>
    <s v="Merge branch 'master' of github.com:navikt/eessi-pensjon-fagmodul into EP-952_TypeSecure_SedType"/>
    <x v="7"/>
    <n v="5"/>
    <x v="5"/>
    <x v="0"/>
    <x v="1"/>
    <x v="7"/>
    <x v="2"/>
    <x v="1"/>
  </r>
  <r>
    <s v="eessi-pensjon-prefill"/>
    <x v="1182"/>
    <x v="8"/>
    <x v="1"/>
    <x v="1192"/>
    <s v="EP-952 Bruke SedType enum i stedet for string"/>
    <x v="7"/>
    <n v="5"/>
    <x v="5"/>
    <x v="0"/>
    <x v="1"/>
    <x v="7"/>
    <x v="2"/>
    <x v="1"/>
  </r>
  <r>
    <s v="eessi-pensjon-prefill"/>
    <x v="1183"/>
    <x v="8"/>
    <x v="1"/>
    <x v="1193"/>
    <s v="Legger til bedre feilhåndtering for vedtak på P6000"/>
    <x v="7"/>
    <n v="5"/>
    <x v="5"/>
    <x v="0"/>
    <x v="1"/>
    <x v="7"/>
    <x v="2"/>
    <x v="1"/>
  </r>
  <r>
    <s v="eessi-pensjon-prefill"/>
    <x v="1184"/>
    <x v="8"/>
    <x v="1"/>
    <x v="1194"/>
    <s v="Fjerner dockerfile kommando som ikke lenger tillates av nais"/>
    <x v="7"/>
    <n v="5"/>
    <x v="5"/>
    <x v="0"/>
    <x v="1"/>
    <x v="7"/>
    <x v="2"/>
    <x v="1"/>
  </r>
  <r>
    <s v="eessi-pensjon-prefill"/>
    <x v="1185"/>
    <x v="8"/>
    <x v="1"/>
    <x v="1195"/>
    <s v="Oppdaterer hendelseType til Opprettelsetype i statistikkmelding"/>
    <x v="7"/>
    <n v="5"/>
    <x v="5"/>
    <x v="0"/>
    <x v="1"/>
    <x v="7"/>
    <x v="2"/>
    <x v="1"/>
  </r>
  <r>
    <s v="eessi-pensjon-prefill"/>
    <x v="1186"/>
    <x v="8"/>
    <x v="1"/>
    <x v="1196"/>
    <s v="Oppdaterer endring på hendelsetype til BUC og SED"/>
    <x v="7"/>
    <n v="5"/>
    <x v="5"/>
    <x v="0"/>
    <x v="1"/>
    <x v="7"/>
    <x v="2"/>
    <x v="1"/>
  </r>
  <r>
    <s v="eessi-pensjon-prefill"/>
    <x v="1187"/>
    <x v="8"/>
    <x v="1"/>
    <x v="1197"/>
    <s v="Feature/person pdl controller (#357)"/>
    <x v="7"/>
    <n v="5"/>
    <x v="5"/>
    <x v="0"/>
    <x v="1"/>
    <x v="7"/>
    <x v="2"/>
    <x v="1"/>
  </r>
  <r>
    <s v="eessi-pensjon-prefill"/>
    <x v="1188"/>
    <x v="8"/>
    <x v="1"/>
    <x v="1198"/>
    <s v="Feature/prefillPDLNav (#356)"/>
    <x v="7"/>
    <n v="5"/>
    <x v="5"/>
    <x v="0"/>
    <x v="1"/>
    <x v="7"/>
    <x v="2"/>
    <x v="1"/>
  </r>
  <r>
    <s v="eessi-pensjon-prefill"/>
    <x v="1189"/>
    <x v="8"/>
    <x v="1"/>
    <x v="1199"/>
    <s v="Oppdatert preutfylling av P15000 med gjenlevende"/>
    <x v="7"/>
    <n v="5"/>
    <x v="5"/>
    <x v="0"/>
    <x v="1"/>
    <x v="7"/>
    <x v="2"/>
    <x v="1"/>
  </r>
  <r>
    <s v="eessi-pensjon-prefill"/>
    <x v="1190"/>
    <x v="8"/>
    <x v="1"/>
    <x v="1200"/>
    <s v="Fjerner measure på hentSaktype som feiler ofte og støyer av naturlige årsaker som vedtak ikke finnes."/>
    <x v="7"/>
    <n v="5"/>
    <x v="5"/>
    <x v="0"/>
    <x v="1"/>
    <x v="7"/>
    <x v="2"/>
    <x v="1"/>
  </r>
  <r>
    <s v="eessi-pensjon-prefill"/>
    <x v="1191"/>
    <x v="8"/>
    <x v="1"/>
    <x v="1201"/>
    <s v="EP-1060: Håndterer feil parameter for kravdato"/>
    <x v="7"/>
    <n v="5"/>
    <x v="5"/>
    <x v="0"/>
    <x v="1"/>
    <x v="7"/>
    <x v="2"/>
    <x v="1"/>
  </r>
  <r>
    <s v="eessi-pensjon-prefill"/>
    <x v="1192"/>
    <x v="8"/>
    <x v="1"/>
    <x v="1202"/>
    <s v="Feature/personoppslag pdl (#355)"/>
    <x v="7"/>
    <n v="5"/>
    <x v="5"/>
    <x v="0"/>
    <x v="1"/>
    <x v="7"/>
    <x v="2"/>
    <x v="1"/>
  </r>
  <r>
    <s v="eessi-pensjon-prefill"/>
    <x v="1193"/>
    <x v="8"/>
    <x v="1"/>
    <x v="1203"/>
    <s v="Oppdatert pr ref kommentarer på pr"/>
    <x v="7"/>
    <n v="5"/>
    <x v="5"/>
    <x v="0"/>
    <x v="1"/>
    <x v="7"/>
    <x v="2"/>
    <x v="1"/>
  </r>
  <r>
    <s v="eessi-pensjon-prefill"/>
    <x v="1194"/>
    <x v="8"/>
    <x v="1"/>
    <x v="1204"/>
    <s v="EP-1060: lowercase feil"/>
    <x v="7"/>
    <n v="5"/>
    <x v="5"/>
    <x v="0"/>
    <x v="1"/>
    <x v="7"/>
    <x v="2"/>
    <x v="1"/>
  </r>
  <r>
    <s v="eessi-pensjon-prefill"/>
    <x v="1195"/>
    <x v="8"/>
    <x v="1"/>
    <x v="1205"/>
    <s v="små endringer på pdl kall. Depricating hentPersonerMedBarn o.l i PrefillSEDService.kt"/>
    <x v="7"/>
    <n v="5"/>
    <x v="5"/>
    <x v="0"/>
    <x v="1"/>
    <x v="7"/>
    <x v="2"/>
    <x v="1"/>
  </r>
  <r>
    <s v="eessi-pensjon-prefill"/>
    <x v="1196"/>
    <x v="8"/>
    <x v="1"/>
    <x v="1206"/>
    <s v="Oppdaterer url for tpsws for prod"/>
    <x v="7"/>
    <n v="5"/>
    <x v="5"/>
    <x v="0"/>
    <x v="1"/>
    <x v="7"/>
    <x v="2"/>
    <x v="1"/>
  </r>
  <r>
    <s v="eessi-pensjon-prefill"/>
    <x v="1197"/>
    <x v="8"/>
    <x v="1"/>
    <x v="1207"/>
    <s v="legger til fiks for allowsAttachments på P5000 til alltid å være false. (BucAndSedView UI)"/>
    <x v="7"/>
    <n v="5"/>
    <x v="5"/>
    <x v="0"/>
    <x v="1"/>
    <x v="7"/>
    <x v="2"/>
    <x v="1"/>
  </r>
  <r>
    <s v="eessi-pensjon-prefill"/>
    <x v="1198"/>
    <x v="8"/>
    <x v="1"/>
    <x v="1208"/>
    <s v="Oppdaterer url for tpsws"/>
    <x v="7"/>
    <n v="5"/>
    <x v="5"/>
    <x v="0"/>
    <x v="1"/>
    <x v="7"/>
    <x v="2"/>
    <x v="1"/>
  </r>
  <r>
    <s v="eessi-pensjon-prefill"/>
    <x v="1199"/>
    <x v="8"/>
    <x v="1"/>
    <x v="1209"/>
    <s v="EP-1060: lowercase feil"/>
    <x v="7"/>
    <n v="5"/>
    <x v="5"/>
    <x v="0"/>
    <x v="1"/>
    <x v="7"/>
    <x v="2"/>
    <x v="1"/>
  </r>
  <r>
    <s v="eessi-pensjon-prefill"/>
    <x v="1200"/>
    <x v="8"/>
    <x v="1"/>
    <x v="1210"/>
    <s v="EP-1060: endrer kravdato url, tester og uthenting via vedtaksid og aktorId"/>
    <x v="7"/>
    <n v="5"/>
    <x v="5"/>
    <x v="0"/>
    <x v="1"/>
    <x v="7"/>
    <x v="2"/>
    <x v="1"/>
  </r>
  <r>
    <s v="eessi-pensjon-prefill"/>
    <x v="1201"/>
    <x v="8"/>
    <x v="1"/>
    <x v="1211"/>
    <s v="EP-1060: feil parameter i kravdato (#354)"/>
    <x v="7"/>
    <n v="5"/>
    <x v="5"/>
    <x v="0"/>
    <x v="1"/>
    <x v="7"/>
    <x v="2"/>
    <x v="1"/>
  </r>
  <r>
    <s v="eessi-pensjon-prefill"/>
    <x v="1202"/>
    <x v="8"/>
    <x v="1"/>
    <x v="1212"/>
    <s v="EP-1060: feil parameter i kravdato"/>
    <x v="7"/>
    <n v="5"/>
    <x v="5"/>
    <x v="0"/>
    <x v="1"/>
    <x v="7"/>
    <x v="2"/>
    <x v="1"/>
  </r>
  <r>
    <s v="eessi-pensjon-prefill"/>
    <x v="1203"/>
    <x v="8"/>
    <x v="1"/>
    <x v="1213"/>
    <s v="Feature/prefill p6000 avslag (#353)"/>
    <x v="7"/>
    <n v="5"/>
    <x v="5"/>
    <x v="0"/>
    <x v="1"/>
    <x v="7"/>
    <x v="2"/>
    <x v="1"/>
  </r>
  <r>
    <s v="eessi-pensjon-prefill"/>
    <x v="1204"/>
    <x v="8"/>
    <x v="1"/>
    <x v="1214"/>
    <s v="EP-1060: endrer response for kravDato til json (#352)"/>
    <x v="7"/>
    <n v="5"/>
    <x v="5"/>
    <x v="0"/>
    <x v="1"/>
    <x v="7"/>
    <x v="2"/>
    <x v="1"/>
  </r>
  <r>
    <s v="eessi-pensjon-prefill"/>
    <x v="1205"/>
    <x v="8"/>
    <x v="1"/>
    <x v="1215"/>
    <s v="oppdatert pdl opprettet PersonDataService samt PersonDataCollection for håndtering av person fra PDL"/>
    <x v="7"/>
    <n v="5"/>
    <x v="5"/>
    <x v="0"/>
    <x v="1"/>
    <x v="7"/>
    <x v="2"/>
    <x v="1"/>
  </r>
  <r>
    <s v="eessi-pensjon-prefill"/>
    <x v="1206"/>
    <x v="8"/>
    <x v="1"/>
    <x v="1216"/>
    <s v="retting github action"/>
    <x v="7"/>
    <n v="5"/>
    <x v="5"/>
    <x v="0"/>
    <x v="1"/>
    <x v="7"/>
    <x v="2"/>
    <x v="1"/>
  </r>
  <r>
    <s v="eessi-pensjon-prefill"/>
    <x v="1207"/>
    <x v="8"/>
    <x v="1"/>
    <x v="1217"/>
    <s v="PDL test til Q2"/>
    <x v="7"/>
    <n v="5"/>
    <x v="5"/>
    <x v="0"/>
    <x v="1"/>
    <x v="7"/>
    <x v="2"/>
    <x v="1"/>
  </r>
  <r>
    <s v="eessi-pensjon-prefill"/>
    <x v="1208"/>
    <x v="8"/>
    <x v="1"/>
    <x v="1218"/>
    <s v="Switcher fra pen-was til pen-nais i q1, q2 og prod"/>
    <x v="7"/>
    <n v="5"/>
    <x v="5"/>
    <x v="0"/>
    <x v="1"/>
    <x v="7"/>
    <x v="2"/>
    <x v="1"/>
  </r>
  <r>
    <s v="eessi-pensjon-prefill"/>
    <x v="1209"/>
    <x v="8"/>
    <x v="1"/>
    <x v="1219"/>
    <s v="oppdateringer med PDL og nasi pesys mot nais"/>
    <x v="7"/>
    <n v="5"/>
    <x v="5"/>
    <x v="0"/>
    <x v="1"/>
    <x v="7"/>
    <x v="2"/>
    <x v="1"/>
  </r>
  <r>
    <s v="eessi-pensjon-prefill"/>
    <x v="1210"/>
    <x v="8"/>
    <x v="1"/>
    <x v="1220"/>
    <s v="ep-858 legger til vedtaksid ved opprettelse av sed"/>
    <x v="7"/>
    <n v="5"/>
    <x v="5"/>
    <x v="0"/>
    <x v="1"/>
    <x v="7"/>
    <x v="2"/>
    <x v="1"/>
  </r>
  <r>
    <s v="eessi-pensjon-prefill"/>
    <x v="1211"/>
    <x v="8"/>
    <x v="1"/>
    <x v="1221"/>
    <s v="oppdatert Person obj fra PDL med mer metadata"/>
    <x v="7"/>
    <n v="5"/>
    <x v="5"/>
    <x v="0"/>
    <x v="1"/>
    <x v="7"/>
    <x v="2"/>
    <x v="1"/>
  </r>
  <r>
    <s v="eessi-pensjon-prefill"/>
    <x v="1212"/>
    <x v="8"/>
    <x v="1"/>
    <x v="1222"/>
    <s v="felles test i PersonController.kt for uthenting av person fra PDL eller TPS"/>
    <x v="7"/>
    <n v="5"/>
    <x v="5"/>
    <x v="0"/>
    <x v="1"/>
    <x v="7"/>
    <x v="2"/>
    <x v="1"/>
  </r>
  <r>
    <s v="eessi-pensjon-prefill"/>
    <x v="1213"/>
    <x v="8"/>
    <x v="1"/>
    <x v="1223"/>
    <s v="PersonController med uthenting av person fra PDL"/>
    <x v="7"/>
    <n v="5"/>
    <x v="5"/>
    <x v="0"/>
    <x v="1"/>
    <x v="7"/>
    <x v="2"/>
    <x v="1"/>
  </r>
  <r>
    <s v="eessi-pensjon-prefill"/>
    <x v="1214"/>
    <x v="8"/>
    <x v="1"/>
    <x v="1224"/>
    <s v="EP-1060: endrer response for kravDato til json"/>
    <x v="7"/>
    <n v="5"/>
    <x v="5"/>
    <x v="0"/>
    <x v="1"/>
    <x v="7"/>
    <x v="2"/>
    <x v="1"/>
  </r>
  <r>
    <s v="eessi-pensjon-prefill"/>
    <x v="1215"/>
    <x v="8"/>
    <x v="1"/>
    <x v="1225"/>
    <s v="legger til PDL URL for bruk"/>
    <x v="7"/>
    <n v="5"/>
    <x v="5"/>
    <x v="0"/>
    <x v="1"/>
    <x v="7"/>
    <x v="2"/>
    <x v="1"/>
  </r>
  <r>
    <s v="eessi-pensjon-prefill"/>
    <x v="1216"/>
    <x v="8"/>
    <x v="1"/>
    <x v="1226"/>
    <s v="Håndterer mangler i pensjonsinformasjon , returnerer null istedet for… (#351)"/>
    <x v="7"/>
    <n v="5"/>
    <x v="5"/>
    <x v="0"/>
    <x v="1"/>
    <x v="7"/>
    <x v="2"/>
    <x v="1"/>
  </r>
  <r>
    <s v="eessi-pensjon-prefill"/>
    <x v="1217"/>
    <x v="8"/>
    <x v="1"/>
    <x v="1227"/>
    <s v="EP-1060: endrer response for kravDato til json"/>
    <x v="7"/>
    <n v="5"/>
    <x v="5"/>
    <x v="0"/>
    <x v="1"/>
    <x v="7"/>
    <x v="2"/>
    <x v="1"/>
  </r>
  <r>
    <s v="eessi-pensjon-prefill"/>
    <x v="1218"/>
    <x v="8"/>
    <x v="1"/>
    <x v="1228"/>
    <s v="EP-1060: wrapper returverdi inn i en httpresponse, samt legger til egen metric for kravdato"/>
    <x v="7"/>
    <n v="5"/>
    <x v="5"/>
    <x v="0"/>
    <x v="1"/>
    <x v="7"/>
    <x v="2"/>
    <x v="1"/>
  </r>
  <r>
    <s v="eessi-pensjon-prefill"/>
    <x v="1219"/>
    <x v="8"/>
    <x v="1"/>
    <x v="1229"/>
    <s v="EP-1060: retter merge feil"/>
    <x v="7"/>
    <n v="5"/>
    <x v="5"/>
    <x v="0"/>
    <x v="1"/>
    <x v="7"/>
    <x v="2"/>
    <x v="1"/>
  </r>
  <r>
    <s v="eessi-pensjon-prefill"/>
    <x v="1220"/>
    <x v="8"/>
    <x v="1"/>
    <x v="1230"/>
    <s v="Feature/krav dato prefill (#350)"/>
    <x v="7"/>
    <n v="5"/>
    <x v="5"/>
    <x v="0"/>
    <x v="1"/>
    <x v="7"/>
    <x v="2"/>
    <x v="1"/>
  </r>
  <r>
    <s v="eessi-pensjon-prefill"/>
    <x v="1221"/>
    <x v="8"/>
    <x v="1"/>
    <x v="1231"/>
    <s v="preffylling av P15000 med relasjon til avdød. hvis vedtak er med"/>
    <x v="7"/>
    <n v="5"/>
    <x v="5"/>
    <x v="0"/>
    <x v="1"/>
    <x v="7"/>
    <x v="2"/>
    <x v="1"/>
  </r>
  <r>
    <s v="eessi-pensjon-prefill"/>
    <x v="1222"/>
    <x v="8"/>
    <x v="1"/>
    <x v="1232"/>
    <s v="legger til støtte for preutfylling av P15000 på P_BUC_10"/>
    <x v="7"/>
    <n v="5"/>
    <x v="5"/>
    <x v="0"/>
    <x v="1"/>
    <x v="7"/>
    <x v="2"/>
    <x v="1"/>
  </r>
  <r>
    <s v="eessi-pensjon-saksbehandling-api"/>
    <x v="3472"/>
    <x v="9"/>
    <x v="1"/>
    <x v="3648"/>
    <s v="U - Oppgraderer no.nav.eessi.pensjon:ep-metrics:1.0.1 -&gt; 1.0.2"/>
    <x v="3"/>
    <n v="2"/>
    <x v="0"/>
    <x v="0"/>
    <x v="0"/>
    <x v="3"/>
    <x v="1"/>
    <x v="0"/>
  </r>
  <r>
    <s v="eessi-pensjon-saksbehandling-api"/>
    <x v="3473"/>
    <x v="9"/>
    <x v="1"/>
    <x v="3649"/>
    <s v="U - Oppgraderer io.mockk:mockk:1.13.2 -&gt; 1.13.3"/>
    <x v="3"/>
    <n v="2"/>
    <x v="0"/>
    <x v="0"/>
    <x v="0"/>
    <x v="3"/>
    <x v="1"/>
    <x v="0"/>
  </r>
  <r>
    <s v="eessi-pensjon-saksbehandling-api"/>
    <x v="3474"/>
    <x v="9"/>
    <x v="1"/>
    <x v="3650"/>
    <s v="U - Oppgraderer com.ninja-squad:springmockk:3.1.2 -&gt; 4.0.0"/>
    <x v="3"/>
    <n v="2"/>
    <x v="0"/>
    <x v="0"/>
    <x v="0"/>
    <x v="3"/>
    <x v="1"/>
    <x v="0"/>
  </r>
  <r>
    <s v="eessi-pensjon-saksbehandling-api"/>
    <x v="1784"/>
    <x v="9"/>
    <x v="1"/>
    <x v="3651"/>
    <s v="F - Introduserer IOExceptionRetryInterceptor - part II"/>
    <x v="2"/>
    <n v="2"/>
    <x v="0"/>
    <x v="1"/>
    <x v="1"/>
    <x v="2"/>
    <x v="1"/>
    <x v="0"/>
  </r>
  <r>
    <s v="eessi-pensjon-saksbehandling-api"/>
    <x v="3475"/>
    <x v="9"/>
    <x v="1"/>
    <x v="3652"/>
    <s v="F - Introduserer IOExceptionRetryInterceptor"/>
    <x v="2"/>
    <n v="2"/>
    <x v="0"/>
    <x v="1"/>
    <x v="1"/>
    <x v="2"/>
    <x v="1"/>
    <x v="0"/>
  </r>
  <r>
    <s v="eessi-pensjon-saksbehandling-api"/>
    <x v="3476"/>
    <x v="9"/>
    <x v="1"/>
    <x v="3653"/>
    <s v="f - Telling av inngående og utgående kall"/>
    <x v="2"/>
    <n v="1"/>
    <x v="0"/>
    <x v="1"/>
    <x v="1"/>
    <x v="2"/>
    <x v="0"/>
    <x v="0"/>
  </r>
  <r>
    <s v="eessi-pensjon-saksbehandling-api"/>
    <x v="3477"/>
    <x v="9"/>
    <x v="1"/>
    <x v="3654"/>
    <s v="U - Oppgraderer no.nav.eessi.pensjon:ep-eux:1.3.31 -&gt; 1.3.34"/>
    <x v="3"/>
    <n v="2"/>
    <x v="0"/>
    <x v="0"/>
    <x v="0"/>
    <x v="3"/>
    <x v="1"/>
    <x v="0"/>
  </r>
  <r>
    <s v="eessi-pensjon-saksbehandling-api"/>
    <x v="3478"/>
    <x v="9"/>
    <x v="1"/>
    <x v="3655"/>
    <s v="U - Oppgraderer no.nav.eessi.pensjon:ep-metrics:0.5.28 -&gt; 1.0.1"/>
    <x v="3"/>
    <n v="2"/>
    <x v="0"/>
    <x v="0"/>
    <x v="0"/>
    <x v="3"/>
    <x v="1"/>
    <x v="0"/>
  </r>
  <r>
    <s v="eessi-pensjon-saksbehandling-api"/>
    <x v="3479"/>
    <x v="9"/>
    <x v="1"/>
    <x v="3656"/>
    <s v="U - Oppgraderer no.nav.eessi.pensjon:ep-logging:1.1.3 -&gt; 1.1.6"/>
    <x v="3"/>
    <n v="2"/>
    <x v="0"/>
    <x v="0"/>
    <x v="0"/>
    <x v="3"/>
    <x v="1"/>
    <x v="0"/>
  </r>
  <r>
    <s v="eessi-pensjon-saksbehandling-api"/>
    <x v="3480"/>
    <x v="9"/>
    <x v="1"/>
    <x v="3657"/>
    <s v="U - Oppgraderer com.ninja-squad:springmockk:3.1.1 -&gt; 3.1.2"/>
    <x v="3"/>
    <n v="2"/>
    <x v="0"/>
    <x v="0"/>
    <x v="0"/>
    <x v="3"/>
    <x v="1"/>
    <x v="0"/>
  </r>
  <r>
    <s v="eessi-pensjon-saksbehandling-api"/>
    <x v="1789"/>
    <x v="9"/>
    <x v="1"/>
    <x v="3658"/>
    <s v="U - Oppdaterer org.owasp:dependency-check-gradle versjon fra 7.3.0 til 7.3.2"/>
    <x v="3"/>
    <n v="2"/>
    <x v="0"/>
    <x v="0"/>
    <x v="0"/>
    <x v="3"/>
    <x v="1"/>
    <x v="0"/>
  </r>
  <r>
    <s v="eessi-pensjon-saksbehandling-api"/>
    <x v="1790"/>
    <x v="9"/>
    <x v="1"/>
    <x v="3659"/>
    <s v="U - Oppdaterer ben-manes:gradle-versions-plugin versjon fra 0.43.0 til 0.44.0"/>
    <x v="3"/>
    <n v="2"/>
    <x v="0"/>
    <x v="0"/>
    <x v="0"/>
    <x v="3"/>
    <x v="1"/>
    <x v="0"/>
  </r>
  <r>
    <s v="eessi-pensjon-saksbehandling-api"/>
    <x v="1791"/>
    <x v="9"/>
    <x v="1"/>
    <x v="3660"/>
    <s v="U - Oppdaterer com.google.cloud:libraries-bom fra 26.1.4 til 26.1.5"/>
    <x v="3"/>
    <n v="2"/>
    <x v="0"/>
    <x v="0"/>
    <x v="0"/>
    <x v="3"/>
    <x v="1"/>
    <x v="0"/>
  </r>
  <r>
    <s v="eessi-pensjon-saksbehandling-api"/>
    <x v="1238"/>
    <x v="9"/>
    <x v="1"/>
    <x v="3661"/>
    <s v="U - Oppdaterer jacksonversion fra 2.14.0 til 2.14.1"/>
    <x v="3"/>
    <n v="2"/>
    <x v="0"/>
    <x v="0"/>
    <x v="0"/>
    <x v="3"/>
    <x v="1"/>
    <x v="0"/>
  </r>
  <r>
    <s v="eessi-pensjon-saksbehandling-api"/>
    <x v="3481"/>
    <x v="9"/>
    <x v="1"/>
    <x v="3662"/>
    <s v="U - Oppgraderer no.nav.eessi.pensjon:ep-eux:1.3.30 -&gt; 1.3.31"/>
    <x v="3"/>
    <n v="2"/>
    <x v="0"/>
    <x v="0"/>
    <x v="0"/>
    <x v="3"/>
    <x v="1"/>
    <x v="0"/>
  </r>
  <r>
    <s v="eessi-pensjon-saksbehandling-api"/>
    <x v="3482"/>
    <x v="9"/>
    <x v="1"/>
    <x v="3663"/>
    <s v="U - Oppgraderer com.tngtech.archunit:archunit:1.0.0 -&gt; 1.0.1"/>
    <x v="3"/>
    <n v="2"/>
    <x v="0"/>
    <x v="0"/>
    <x v="0"/>
    <x v="3"/>
    <x v="1"/>
    <x v="0"/>
  </r>
  <r>
    <s v="eessi-pensjon-saksbehandling-api"/>
    <x v="3483"/>
    <x v="9"/>
    <x v="1"/>
    <x v="3664"/>
    <s v="U - Oppgraderer no.nav.security:token-client-spring:2.1.7 -&gt; 2.1.8"/>
    <x v="3"/>
    <n v="2"/>
    <x v="0"/>
    <x v="0"/>
    <x v="0"/>
    <x v="3"/>
    <x v="1"/>
    <x v="0"/>
  </r>
  <r>
    <s v="eessi-pensjon-saksbehandling-api"/>
    <x v="3484"/>
    <x v="9"/>
    <x v="1"/>
    <x v="3665"/>
    <s v="U - Oppgraderer snakeyaml pga vuln til 1.33"/>
    <x v="3"/>
    <n v="2"/>
    <x v="0"/>
    <x v="0"/>
    <x v="0"/>
    <x v="3"/>
    <x v="1"/>
    <x v="0"/>
  </r>
  <r>
    <s v="eessi-pensjon-saksbehandling-api"/>
    <x v="3485"/>
    <x v="9"/>
    <x v="1"/>
    <x v="3666"/>
    <s v="U - Oppgraderer no.nav.eessi.pensjon:ep-eux:1.3.29 -&gt; 1.3.30"/>
    <x v="3"/>
    <n v="2"/>
    <x v="0"/>
    <x v="0"/>
    <x v="0"/>
    <x v="3"/>
    <x v="1"/>
    <x v="0"/>
  </r>
  <r>
    <s v="eessi-pensjon-saksbehandling-api"/>
    <x v="3486"/>
    <x v="9"/>
    <x v="1"/>
    <x v="3667"/>
    <s v="U - Oppgraderer no.nav.eessi.pensjon:ep-metrics:0.5.27 -&gt; 0.5.28"/>
    <x v="3"/>
    <n v="2"/>
    <x v="0"/>
    <x v="0"/>
    <x v="0"/>
    <x v="3"/>
    <x v="1"/>
    <x v="0"/>
  </r>
  <r>
    <s v="eessi-pensjon-saksbehandling-api"/>
    <x v="3487"/>
    <x v="9"/>
    <x v="1"/>
    <x v="3668"/>
    <s v="U - Oppgraderer no.nav.eessi.pensjon:ep-logging:1.1.2 -&gt; 1.1.3"/>
    <x v="3"/>
    <n v="2"/>
    <x v="0"/>
    <x v="0"/>
    <x v="0"/>
    <x v="3"/>
    <x v="1"/>
    <x v="0"/>
  </r>
  <r>
    <s v="eessi-pensjon-saksbehandling-api"/>
    <x v="3488"/>
    <x v="9"/>
    <x v="1"/>
    <x v="3669"/>
    <s v="E - justerer MaxRAMPercentage fra 85 til 80"/>
    <x v="0"/>
    <n v="2"/>
    <x v="0"/>
    <x v="0"/>
    <x v="0"/>
    <x v="0"/>
    <x v="1"/>
    <x v="0"/>
  </r>
  <r>
    <s v="eessi-pensjon-saksbehandling-api"/>
    <x v="3489"/>
    <x v="9"/>
    <x v="1"/>
    <x v="3670"/>
    <s v="U - Oppgraderer com.fasterxml.jackson.datatype:2.13.4 -&gt; 2.14.0"/>
    <x v="3"/>
    <n v="2"/>
    <x v="0"/>
    <x v="0"/>
    <x v="0"/>
    <x v="3"/>
    <x v="1"/>
    <x v="0"/>
  </r>
  <r>
    <s v="eessi-pensjon-saksbehandling-api"/>
    <x v="3490"/>
    <x v="9"/>
    <x v="1"/>
    <x v="3671"/>
    <s v="U - Oppgraderer io.mockk:mockk:1.12.5 -&gt; 1.13.2"/>
    <x v="3"/>
    <n v="2"/>
    <x v="0"/>
    <x v="0"/>
    <x v="0"/>
    <x v="3"/>
    <x v="1"/>
    <x v="0"/>
  </r>
  <r>
    <s v="eessi-pensjon-saksbehandling-api"/>
    <x v="3491"/>
    <x v="9"/>
    <x v="1"/>
    <x v="3672"/>
    <s v="E - Bytter baseimage til ghcr.io/navikt/baseimages/temurin:17"/>
    <x v="0"/>
    <n v="2"/>
    <x v="0"/>
    <x v="0"/>
    <x v="0"/>
    <x v="0"/>
    <x v="1"/>
    <x v="0"/>
  </r>
  <r>
    <s v="eessi-pensjon-saksbehandling-api"/>
    <x v="3492"/>
    <x v="9"/>
    <x v="1"/>
    <x v="3673"/>
    <s v="U - Oppgraderer no.nav.eessi.pensjon:ep-eux:1.3.28 -&gt; 1.3.29"/>
    <x v="3"/>
    <n v="2"/>
    <x v="0"/>
    <x v="0"/>
    <x v="0"/>
    <x v="3"/>
    <x v="1"/>
    <x v="0"/>
  </r>
  <r>
    <s v="eessi-pensjon-saksbehandling-api"/>
    <x v="3493"/>
    <x v="9"/>
    <x v="1"/>
    <x v="3674"/>
    <s v="U - Oppgraderer no.nav.eessi.pensjon:ep-metrics:0.5.26 -&gt; 0.5.27"/>
    <x v="3"/>
    <n v="2"/>
    <x v="0"/>
    <x v="0"/>
    <x v="0"/>
    <x v="3"/>
    <x v="1"/>
    <x v="0"/>
  </r>
  <r>
    <s v="eessi-pensjon-saksbehandling-api"/>
    <x v="3494"/>
    <x v="9"/>
    <x v="1"/>
    <x v="3675"/>
    <s v="U - Oppgraderer no.nav.eessi.pensjon:ep-logging:1.0.54 -&gt; 1.1.2"/>
    <x v="3"/>
    <n v="2"/>
    <x v="0"/>
    <x v="0"/>
    <x v="0"/>
    <x v="3"/>
    <x v="1"/>
    <x v="0"/>
  </r>
  <r>
    <s v="eessi-pensjon-saksbehandling-api"/>
    <x v="2262"/>
    <x v="9"/>
    <x v="1"/>
    <x v="3676"/>
    <s v="U - Oppgraderer io.spring.dependency-management:1.0.14.RELEASE -&gt; 1.1.0"/>
    <x v="3"/>
    <n v="2"/>
    <x v="0"/>
    <x v="0"/>
    <x v="0"/>
    <x v="3"/>
    <x v="1"/>
    <x v="0"/>
  </r>
  <r>
    <s v="eessi-pensjon-saksbehandling-api"/>
    <x v="3495"/>
    <x v="9"/>
    <x v="1"/>
    <x v="3677"/>
    <s v="U - Oppgraderer com.google.cloud:libraries-bom:26.1.3 -&gt; 26.1.4"/>
    <x v="3"/>
    <n v="2"/>
    <x v="0"/>
    <x v="0"/>
    <x v="0"/>
    <x v="3"/>
    <x v="1"/>
    <x v="0"/>
  </r>
  <r>
    <s v="eessi-pensjon-saksbehandling-api"/>
    <x v="3496"/>
    <x v="9"/>
    <x v="1"/>
    <x v="3678"/>
    <s v="U - Oppgraderer no.nav.security:2.1.6 -&gt; 2.1.7"/>
    <x v="3"/>
    <n v="2"/>
    <x v="0"/>
    <x v="0"/>
    <x v="0"/>
    <x v="3"/>
    <x v="1"/>
    <x v="0"/>
  </r>
  <r>
    <s v="eessi-pensjon-saksbehandling-api"/>
    <x v="3497"/>
    <x v="9"/>
    <x v="1"/>
    <x v="3679"/>
    <s v="U - Oppgraderer org.springframework.boot:2.7.4 -&gt; 2.7.5"/>
    <x v="3"/>
    <n v="2"/>
    <x v="0"/>
    <x v="0"/>
    <x v="0"/>
    <x v="3"/>
    <x v="1"/>
    <x v="0"/>
  </r>
  <r>
    <s v="eessi-pensjon-saksbehandling-api"/>
    <x v="3498"/>
    <x v="9"/>
    <x v="1"/>
    <x v="3680"/>
    <s v="U - pac4j 5.6.1 =&gt; 5.7.0"/>
    <x v="3"/>
    <n v="2"/>
    <x v="0"/>
    <x v="0"/>
    <x v="0"/>
    <x v="3"/>
    <x v="1"/>
    <x v="0"/>
  </r>
  <r>
    <s v="eessi-pensjon-saksbehandling-api"/>
    <x v="3499"/>
    <x v="9"/>
    <x v="1"/>
    <x v="3681"/>
    <s v="U - Oppgraderer gradle-plugins via ep-module-fil"/>
    <x v="3"/>
    <n v="2"/>
    <x v="0"/>
    <x v="0"/>
    <x v="0"/>
    <x v="3"/>
    <x v="1"/>
    <x v="0"/>
  </r>
  <r>
    <s v="eessi-pensjon-saksbehandling-api"/>
    <x v="3500"/>
    <x v="9"/>
    <x v="1"/>
    <x v="3682"/>
    <s v="U - Oppgraderer org.apache.cxf:cxf-spring-boot-starter-jaxws:3.5.3 -&gt; 3.5.4"/>
    <x v="3"/>
    <n v="2"/>
    <x v="0"/>
    <x v="0"/>
    <x v="0"/>
    <x v="3"/>
    <x v="1"/>
    <x v="0"/>
  </r>
  <r>
    <s v="eessi-pensjon-saksbehandling-api"/>
    <x v="3501"/>
    <x v="9"/>
    <x v="1"/>
    <x v="3683"/>
    <s v="U - Oppgraderer no.nav.eessi.pensjon:ep-eux:1.3.26 -&gt; 1.3.28"/>
    <x v="3"/>
    <n v="2"/>
    <x v="0"/>
    <x v="0"/>
    <x v="0"/>
    <x v="3"/>
    <x v="1"/>
    <x v="0"/>
  </r>
  <r>
    <s v="eessi-pensjon-saksbehandling-api"/>
    <x v="2062"/>
    <x v="9"/>
    <x v="1"/>
    <x v="3684"/>
    <s v="U - Oppgraderer no.nav.eessi.pensjon:ep-metrics:0.5.24 -&gt; 0.5.26"/>
    <x v="3"/>
    <n v="2"/>
    <x v="0"/>
    <x v="0"/>
    <x v="0"/>
    <x v="3"/>
    <x v="1"/>
    <x v="0"/>
  </r>
  <r>
    <s v="eessi-pensjon-saksbehandling-api"/>
    <x v="3502"/>
    <x v="9"/>
    <x v="1"/>
    <x v="3685"/>
    <s v="U - Oppgraderer no.nav.eessi.pensjon:ep-logging:1.0.52 -&gt; 1.0.54"/>
    <x v="3"/>
    <n v="2"/>
    <x v="0"/>
    <x v="0"/>
    <x v="0"/>
    <x v="3"/>
    <x v="1"/>
    <x v="0"/>
  </r>
  <r>
    <s v="eessi-pensjon-saksbehandling-api"/>
    <x v="3503"/>
    <x v="9"/>
    <x v="1"/>
    <x v="3686"/>
    <s v="U - Oppgraderer org.springframework.kafka:spring-kafka:2.9.1 -&gt; 2.9.2"/>
    <x v="3"/>
    <n v="2"/>
    <x v="0"/>
    <x v="0"/>
    <x v="0"/>
    <x v="3"/>
    <x v="1"/>
    <x v="0"/>
  </r>
  <r>
    <s v="eessi-pensjon-saksbehandling-api"/>
    <x v="3504"/>
    <x v="9"/>
    <x v="1"/>
    <x v="3687"/>
    <s v="P - Oppgraderer actions/setup-java@v2 -&gt; v3"/>
    <x v="5"/>
    <n v="2"/>
    <x v="0"/>
    <x v="0"/>
    <x v="1"/>
    <x v="5"/>
    <x v="1"/>
    <x v="0"/>
  </r>
  <r>
    <s v="eessi-pensjon-saksbehandling-api"/>
    <x v="2551"/>
    <x v="9"/>
    <x v="1"/>
    <x v="3688"/>
    <s v="p - Justerer .gitignore"/>
    <x v="5"/>
    <n v="1"/>
    <x v="0"/>
    <x v="0"/>
    <x v="1"/>
    <x v="5"/>
    <x v="0"/>
    <x v="0"/>
  </r>
  <r>
    <s v="eessi-pensjon-saksbehandling-api"/>
    <x v="2273"/>
    <x v="9"/>
    <x v="1"/>
    <x v="3689"/>
    <s v="U - Oppgraderer no.nav.eessi.pensjon:ep-metrics:0.5.23 -&gt; 0.5.24"/>
    <x v="3"/>
    <n v="2"/>
    <x v="0"/>
    <x v="0"/>
    <x v="0"/>
    <x v="3"/>
    <x v="1"/>
    <x v="0"/>
  </r>
  <r>
    <s v="eessi-pensjon-saksbehandling-api"/>
    <x v="3505"/>
    <x v="9"/>
    <x v="1"/>
    <x v="3690"/>
    <s v="U - Oppgraderer no.nav.eessi.pensjon:ep-logging:1.0.51 -&gt; 1.0.52"/>
    <x v="3"/>
    <n v="2"/>
    <x v="0"/>
    <x v="0"/>
    <x v="0"/>
    <x v="3"/>
    <x v="1"/>
    <x v="0"/>
  </r>
  <r>
    <s v="eessi-pensjon-saksbehandling-api"/>
    <x v="3506"/>
    <x v="9"/>
    <x v="1"/>
    <x v="3691"/>
    <s v="U - Oppgraderer com.google.cloud:libraries-bom:26.1.2 -&gt; 26.1.3"/>
    <x v="3"/>
    <n v="2"/>
    <x v="0"/>
    <x v="0"/>
    <x v="0"/>
    <x v="3"/>
    <x v="1"/>
    <x v="0"/>
  </r>
  <r>
    <s v="eessi-pensjon-saksbehandling-api"/>
    <x v="3507"/>
    <x v="9"/>
    <x v="1"/>
    <x v="3692"/>
    <s v="E oppgraderer no.nav.eessi.pensjon:ep-eux:1.3.22 -&gt; 1.3.26"/>
    <x v="3"/>
    <n v="2"/>
    <x v="0"/>
    <x v="0"/>
    <x v="0"/>
    <x v="3"/>
    <x v="1"/>
    <x v="0"/>
  </r>
  <r>
    <s v="eessi-pensjon-saksbehandling-api"/>
    <x v="3508"/>
    <x v="9"/>
    <x v="1"/>
    <x v="3693"/>
    <s v="E oppgraderer no.nav.eessi.pensjon:ep-metrics:0.5.19 -&gt; 0.5.23"/>
    <x v="3"/>
    <n v="2"/>
    <x v="0"/>
    <x v="0"/>
    <x v="0"/>
    <x v="3"/>
    <x v="1"/>
    <x v="0"/>
  </r>
  <r>
    <s v="eessi-pensjon-saksbehandling-api"/>
    <x v="3509"/>
    <x v="9"/>
    <x v="1"/>
    <x v="3694"/>
    <s v="E oppgraderer no.nav.eessi.pensjon:ep-logging:1.0.47 -&gt; 1.0.51"/>
    <x v="3"/>
    <n v="2"/>
    <x v="0"/>
    <x v="0"/>
    <x v="0"/>
    <x v="3"/>
    <x v="1"/>
    <x v="0"/>
  </r>
  <r>
    <s v="eessi-pensjon-saksbehandling-api"/>
    <x v="3510"/>
    <x v="9"/>
    <x v="1"/>
    <x v="3695"/>
    <s v="E oppgraderer org.pac4j:5.5.0 -&gt; 5.6.1"/>
    <x v="3"/>
    <n v="2"/>
    <x v="0"/>
    <x v="0"/>
    <x v="0"/>
    <x v="3"/>
    <x v="1"/>
    <x v="0"/>
  </r>
  <r>
    <s v="eessi-pensjon-saksbehandling-api"/>
    <x v="3511"/>
    <x v="9"/>
    <x v="1"/>
    <x v="3696"/>
    <s v="E oppgraderer no.nav.security:2.1.4 -&gt; 2.1.6"/>
    <x v="3"/>
    <n v="2"/>
    <x v="0"/>
    <x v="0"/>
    <x v="0"/>
    <x v="3"/>
    <x v="1"/>
    <x v="0"/>
  </r>
  <r>
    <s v="eessi-pensjon-saksbehandling-api"/>
    <x v="3512"/>
    <x v="9"/>
    <x v="1"/>
    <x v="3697"/>
    <s v="e justerer .gitignore"/>
    <x v="0"/>
    <n v="1"/>
    <x v="0"/>
    <x v="0"/>
    <x v="0"/>
    <x v="0"/>
    <x v="0"/>
    <x v="0"/>
  </r>
  <r>
    <s v="eessi-pensjon-saksbehandling-api"/>
    <x v="3513"/>
    <x v="9"/>
    <x v="1"/>
    <x v="3698"/>
    <s v="e justerer test-logging i gradle"/>
    <x v="0"/>
    <n v="1"/>
    <x v="0"/>
    <x v="0"/>
    <x v="0"/>
    <x v="0"/>
    <x v="0"/>
    <x v="0"/>
  </r>
  <r>
    <s v="eessi-pensjon-saksbehandling-api"/>
    <x v="3514"/>
    <x v="9"/>
    <x v="1"/>
    <x v="3699"/>
    <s v="E oppgraderer archunit 0.23.1 -&gt; 1.0.0"/>
    <x v="3"/>
    <n v="2"/>
    <x v="0"/>
    <x v="0"/>
    <x v="0"/>
    <x v="3"/>
    <x v="1"/>
    <x v="0"/>
  </r>
  <r>
    <s v="eessi-pensjon-saksbehandling-api"/>
    <x v="3515"/>
    <x v="9"/>
    <x v="1"/>
    <x v="3700"/>
    <s v="E setter G1GC explisitt"/>
    <x v="0"/>
    <n v="2"/>
    <x v="0"/>
    <x v="0"/>
    <x v="0"/>
    <x v="0"/>
    <x v="1"/>
    <x v="0"/>
  </r>
  <r>
    <s v="eessi-pensjon-saksbehandling-api"/>
    <x v="3516"/>
    <x v="9"/>
    <x v="1"/>
    <x v="3701"/>
    <s v="E fjerner bruk av ep-script-plugins"/>
    <x v="0"/>
    <n v="2"/>
    <x v="0"/>
    <x v="0"/>
    <x v="0"/>
    <x v="0"/>
    <x v="1"/>
    <x v="0"/>
  </r>
  <r>
    <s v="eessi-pensjon-saksbehandling-api"/>
    <x v="3517"/>
    <x v="9"/>
    <x v="1"/>
    <x v="3702"/>
    <s v="E reduserer minnet til 512MiB - take 3..."/>
    <x v="0"/>
    <n v="2"/>
    <x v="0"/>
    <x v="0"/>
    <x v="0"/>
    <x v="0"/>
    <x v="1"/>
    <x v="0"/>
  </r>
  <r>
    <s v="eessi-pensjon-saksbehandling-api"/>
    <x v="3518"/>
    <x v="9"/>
    <x v="1"/>
    <x v="3703"/>
    <s v="E reduserer minnet til 512MiB"/>
    <x v="0"/>
    <n v="2"/>
    <x v="0"/>
    <x v="0"/>
    <x v="0"/>
    <x v="0"/>
    <x v="1"/>
    <x v="0"/>
  </r>
  <r>
    <s v="eessi-pensjon-saksbehandling-api"/>
    <x v="3519"/>
    <x v="9"/>
    <x v="1"/>
    <x v="3704"/>
    <s v="E reduserer minnet til 512MiB"/>
    <x v="0"/>
    <n v="2"/>
    <x v="0"/>
    <x v="0"/>
    <x v="0"/>
    <x v="0"/>
    <x v="1"/>
    <x v="0"/>
  </r>
  <r>
    <s v="eessi-pensjon-saksbehandling-api"/>
    <x v="3520"/>
    <x v="9"/>
    <x v="1"/>
    <x v="3705"/>
    <s v="E øker limits.cpu til 4000m"/>
    <x v="0"/>
    <n v="2"/>
    <x v="0"/>
    <x v="0"/>
    <x v="0"/>
    <x v="0"/>
    <x v="1"/>
    <x v="0"/>
  </r>
  <r>
    <s v="eessi-pensjon-saksbehandling-api"/>
    <x v="3521"/>
    <x v="9"/>
    <x v="1"/>
    <x v="3706"/>
    <s v="E øker MaxRAMPercentage til 85"/>
    <x v="0"/>
    <n v="2"/>
    <x v="0"/>
    <x v="0"/>
    <x v="0"/>
    <x v="0"/>
    <x v="1"/>
    <x v="0"/>
  </r>
  <r>
    <s v="eessi-pensjon-saksbehandling-api"/>
    <x v="3522"/>
    <x v="9"/>
    <x v="1"/>
    <x v="3707"/>
    <s v="e oppgraderer peter-evans/repository-dispatch til v2"/>
    <x v="3"/>
    <n v="1"/>
    <x v="0"/>
    <x v="0"/>
    <x v="0"/>
    <x v="3"/>
    <x v="0"/>
    <x v="0"/>
  </r>
  <r>
    <s v="eessi-pensjon-saksbehandling-api"/>
    <x v="3523"/>
    <x v="9"/>
    <x v="1"/>
    <x v="3708"/>
    <s v="E ruller tilbake bruk av ParallelGC"/>
    <x v="0"/>
    <n v="2"/>
    <x v="0"/>
    <x v="0"/>
    <x v="0"/>
    <x v="0"/>
    <x v="1"/>
    <x v="0"/>
  </r>
  <r>
    <s v="eessi-pensjon-saksbehandling-api"/>
    <x v="3524"/>
    <x v="9"/>
    <x v="1"/>
    <x v="3709"/>
    <s v="r fjerner ubrukt featuretoggle og ident som ikke er i bruk"/>
    <x v="1"/>
    <n v="1"/>
    <x v="0"/>
    <x v="1"/>
    <x v="1"/>
    <x v="1"/>
    <x v="0"/>
    <x v="0"/>
  </r>
  <r>
    <s v="eessi-pensjon-saksbehandling-api"/>
    <x v="3525"/>
    <x v="9"/>
    <x v="1"/>
    <x v="3710"/>
    <s v="E endrer til ParallelGC"/>
    <x v="0"/>
    <n v="2"/>
    <x v="0"/>
    <x v="0"/>
    <x v="0"/>
    <x v="0"/>
    <x v="1"/>
    <x v="0"/>
  </r>
  <r>
    <s v="eessi-pensjon-saksbehandling-api"/>
    <x v="3526"/>
    <x v="9"/>
    <x v="1"/>
    <x v="3711"/>
    <s v="E!! reduserer minne og cpu i PROD"/>
    <x v="0"/>
    <n v="3"/>
    <x v="0"/>
    <x v="0"/>
    <x v="0"/>
    <x v="0"/>
    <x v="3"/>
    <x v="0"/>
  </r>
  <r>
    <s v="eessi-pensjon-saksbehandling-api"/>
    <x v="3527"/>
    <x v="9"/>
    <x v="1"/>
    <x v="3712"/>
    <s v="E oppgraderer no.nav.eessi.pensjon:ep-eux:1.3.19 -&gt; 1.3.22"/>
    <x v="3"/>
    <n v="2"/>
    <x v="0"/>
    <x v="0"/>
    <x v="0"/>
    <x v="3"/>
    <x v="1"/>
    <x v="0"/>
  </r>
  <r>
    <s v="eessi-pensjon-saksbehandling-api"/>
    <x v="3528"/>
    <x v="9"/>
    <x v="1"/>
    <x v="3713"/>
    <s v="E oppgraderer no.nav.eessi.pensjon:ep-metrics:0.5.16 -&gt; 0.5.19"/>
    <x v="3"/>
    <n v="2"/>
    <x v="0"/>
    <x v="0"/>
    <x v="0"/>
    <x v="3"/>
    <x v="1"/>
    <x v="0"/>
  </r>
  <r>
    <s v="eessi-pensjon-saksbehandling-api"/>
    <x v="3529"/>
    <x v="9"/>
    <x v="1"/>
    <x v="3714"/>
    <s v="E oppgraderer no.nav.eessi.pensjon:ep-logging:1.0.44 -&gt; 1.0.47"/>
    <x v="3"/>
    <n v="2"/>
    <x v="0"/>
    <x v="0"/>
    <x v="0"/>
    <x v="3"/>
    <x v="1"/>
    <x v="0"/>
  </r>
  <r>
    <s v="eessi-pensjon-saksbehandling-api"/>
    <x v="3530"/>
    <x v="9"/>
    <x v="1"/>
    <x v="3715"/>
    <s v="E oppgraderer ep-script-plugins 0.3.0 -&gt; 0.4.0"/>
    <x v="3"/>
    <n v="2"/>
    <x v="0"/>
    <x v="0"/>
    <x v="0"/>
    <x v="3"/>
    <x v="1"/>
    <x v="0"/>
  </r>
  <r>
    <s v="eessi-pensjon-saksbehandling-api"/>
    <x v="3531"/>
    <x v="9"/>
    <x v="1"/>
    <x v="3716"/>
    <s v="E oppgraderer org.junit:junit-bom:5.9.0 -&gt; 5.9.1"/>
    <x v="3"/>
    <n v="2"/>
    <x v="0"/>
    <x v="0"/>
    <x v="0"/>
    <x v="3"/>
    <x v="1"/>
    <x v="0"/>
  </r>
  <r>
    <s v="eessi-pensjon-saksbehandling-api"/>
    <x v="3532"/>
    <x v="9"/>
    <x v="1"/>
    <x v="3717"/>
    <s v="E oppgraderer org.springframework.boot:2.7.3 -&gt; 2.7.4"/>
    <x v="3"/>
    <n v="2"/>
    <x v="0"/>
    <x v="0"/>
    <x v="0"/>
    <x v="3"/>
    <x v="1"/>
    <x v="0"/>
  </r>
  <r>
    <s v="eessi-pensjon-saksbehandling-api"/>
    <x v="3533"/>
    <x v="9"/>
    <x v="1"/>
    <x v="3718"/>
    <s v="E oppgraderer io.spring.dependency-management:1.0.13.RELEASE -&gt; 1.0.14.RELEASE"/>
    <x v="3"/>
    <n v="2"/>
    <x v="0"/>
    <x v="0"/>
    <x v="0"/>
    <x v="3"/>
    <x v="1"/>
    <x v="0"/>
  </r>
  <r>
    <s v="eessi-pensjon-saksbehandling-api"/>
    <x v="3534"/>
    <x v="9"/>
    <x v="1"/>
    <x v="3719"/>
    <s v="E setter ActiveProcessorCount eksplisitt til 4"/>
    <x v="0"/>
    <n v="2"/>
    <x v="0"/>
    <x v="0"/>
    <x v="0"/>
    <x v="0"/>
    <x v="1"/>
    <x v="0"/>
  </r>
  <r>
    <s v="eessi-pensjon-saksbehandling-api"/>
    <x v="3535"/>
    <x v="9"/>
    <x v="1"/>
    <x v="3720"/>
    <s v="E øker cpu til 2000m i dev-gcp"/>
    <x v="0"/>
    <n v="2"/>
    <x v="0"/>
    <x v="0"/>
    <x v="0"/>
    <x v="0"/>
    <x v="1"/>
    <x v="0"/>
  </r>
  <r>
    <s v="eessi-pensjon-saksbehandling-api"/>
    <x v="2625"/>
    <x v="9"/>
    <x v="1"/>
    <x v="3721"/>
    <s v="E reduserer minne i dev-gcp"/>
    <x v="0"/>
    <n v="2"/>
    <x v="0"/>
    <x v="0"/>
    <x v="0"/>
    <x v="0"/>
    <x v="1"/>
    <x v="0"/>
  </r>
  <r>
    <s v="eessi-pensjon-saksbehandling-api"/>
    <x v="3536"/>
    <x v="9"/>
    <x v="1"/>
    <x v="3722"/>
    <s v="E setter MaxRAMPercentage=75 (i begge miljø)"/>
    <x v="0"/>
    <n v="2"/>
    <x v="0"/>
    <x v="0"/>
    <x v="0"/>
    <x v="0"/>
    <x v="1"/>
    <x v="0"/>
  </r>
  <r>
    <s v="eessi-pensjon-saksbehandling-api"/>
    <x v="3537"/>
    <x v="9"/>
    <x v="1"/>
    <x v="3723"/>
    <s v="E gjør verdier eksplisitte i dev-gcp"/>
    <x v="0"/>
    <n v="2"/>
    <x v="0"/>
    <x v="0"/>
    <x v="0"/>
    <x v="0"/>
    <x v="1"/>
    <x v="0"/>
  </r>
  <r>
    <s v="eessi-pensjon-saksbehandling-api"/>
    <x v="3538"/>
    <x v="9"/>
    <x v="1"/>
    <x v="3724"/>
    <s v="e fjerner ubrukt variabel i dev-gcp"/>
    <x v="0"/>
    <n v="1"/>
    <x v="0"/>
    <x v="0"/>
    <x v="0"/>
    <x v="0"/>
    <x v="0"/>
    <x v="0"/>
  </r>
  <r>
    <s v="eessi-pensjon-saksbehandling-api"/>
    <x v="3539"/>
    <x v="9"/>
    <x v="1"/>
    <x v="3725"/>
    <s v="E oppgraderer no.nav.eessi.pensjon:ep-eux:1.3.16 -&gt; 1.3.19"/>
    <x v="3"/>
    <n v="2"/>
    <x v="0"/>
    <x v="0"/>
    <x v="0"/>
    <x v="3"/>
    <x v="1"/>
    <x v="0"/>
  </r>
  <r>
    <s v="eessi-pensjon-saksbehandling-api"/>
    <x v="3540"/>
    <x v="9"/>
    <x v="1"/>
    <x v="3726"/>
    <s v="E oppgraderer no.nav.eessi.pensjon:ep-metrics:0.5.13 -&gt; 0.5.16"/>
    <x v="3"/>
    <n v="2"/>
    <x v="0"/>
    <x v="0"/>
    <x v="0"/>
    <x v="3"/>
    <x v="1"/>
    <x v="0"/>
  </r>
  <r>
    <s v="eessi-pensjon-saksbehandling-api"/>
    <x v="3541"/>
    <x v="9"/>
    <x v="1"/>
    <x v="3727"/>
    <s v="E oppgraderer no.nav.eessi.pensjon:ep-logging:1.0.41 -&gt; 1.0.44"/>
    <x v="3"/>
    <n v="2"/>
    <x v="0"/>
    <x v="0"/>
    <x v="0"/>
    <x v="3"/>
    <x v="1"/>
    <x v="0"/>
  </r>
  <r>
    <s v="eessi-pensjon-saksbehandling-api"/>
    <x v="2092"/>
    <x v="9"/>
    <x v="1"/>
    <x v="3728"/>
    <s v="E oppgraderer ep-sript-plugins 0.2.0 -&gt; 0.3.0"/>
    <x v="3"/>
    <n v="2"/>
    <x v="0"/>
    <x v="0"/>
    <x v="0"/>
    <x v="3"/>
    <x v="1"/>
    <x v="0"/>
  </r>
  <r>
    <s v="eessi-pensjon-saksbehandling-api"/>
    <x v="3542"/>
    <x v="9"/>
    <x v="1"/>
    <x v="3729"/>
    <s v="E oppgraderer org.springframework:spring-framework-bom:5.3.22 -&gt; 5.3.23"/>
    <x v="3"/>
    <n v="2"/>
    <x v="0"/>
    <x v="0"/>
    <x v="0"/>
    <x v="3"/>
    <x v="1"/>
    <x v="0"/>
  </r>
  <r>
    <s v="eessi-pensjon-saksbehandling-api"/>
    <x v="3543"/>
    <x v="9"/>
    <x v="1"/>
    <x v="3730"/>
    <s v="E oppgraderer com.google.cloud:libraries-bom:26.1.1 -&gt; 26.1.2"/>
    <x v="3"/>
    <n v="2"/>
    <x v="0"/>
    <x v="0"/>
    <x v="0"/>
    <x v="3"/>
    <x v="1"/>
    <x v="0"/>
  </r>
  <r>
    <s v="eessi-pensjon-saksbehandling-api"/>
    <x v="3544"/>
    <x v="9"/>
    <x v="1"/>
    <x v="3731"/>
    <s v="E oppgraderer org.springframework.kafka:2.9.0 -&gt; 2.9.1"/>
    <x v="3"/>
    <n v="2"/>
    <x v="0"/>
    <x v="0"/>
    <x v="0"/>
    <x v="3"/>
    <x v="1"/>
    <x v="0"/>
  </r>
  <r>
    <s v="eessi-pensjon-saksbehandling-api"/>
    <x v="3545"/>
    <x v="9"/>
    <x v="1"/>
    <x v="3732"/>
    <s v="Upgrade Gradle wrapper to 7.5.1"/>
    <x v="7"/>
    <n v="5"/>
    <x v="0"/>
    <x v="0"/>
    <x v="1"/>
    <x v="7"/>
    <x v="2"/>
    <x v="1"/>
  </r>
  <r>
    <s v="eessi-pensjon-saksbehandling-api"/>
    <x v="3546"/>
    <x v="9"/>
    <x v="1"/>
    <x v="3733"/>
    <s v="E fikser pakkenavn"/>
    <x v="0"/>
    <n v="2"/>
    <x v="0"/>
    <x v="0"/>
    <x v="0"/>
    <x v="0"/>
    <x v="1"/>
    <x v="0"/>
  </r>
  <r>
    <s v="eessi-pensjon-saksbehandling-api"/>
    <x v="3547"/>
    <x v="9"/>
    <x v="1"/>
    <x v="3734"/>
    <s v="E!! rydder i github actions workflows"/>
    <x v="0"/>
    <n v="3"/>
    <x v="0"/>
    <x v="0"/>
    <x v="0"/>
    <x v="0"/>
    <x v="3"/>
    <x v="0"/>
  </r>
  <r>
    <s v="eessi-pensjon-saksbehandling-api"/>
    <x v="2672"/>
    <x v="9"/>
    <x v="1"/>
    <x v="3735"/>
    <s v="E oppgraderer checkout-action"/>
    <x v="3"/>
    <n v="2"/>
    <x v="0"/>
    <x v="0"/>
    <x v="0"/>
    <x v="3"/>
    <x v="1"/>
    <x v="0"/>
  </r>
  <r>
    <s v="eessi-pensjon-saksbehandling-api"/>
    <x v="3548"/>
    <x v="9"/>
    <x v="1"/>
    <x v="3736"/>
    <s v="E oppgraderer no.nav.eessi.pensjon:ep-eux:1.3.13 -&gt; 1.3.16"/>
    <x v="3"/>
    <n v="2"/>
    <x v="0"/>
    <x v="0"/>
    <x v="0"/>
    <x v="3"/>
    <x v="1"/>
    <x v="0"/>
  </r>
  <r>
    <s v="eessi-pensjon-saksbehandling-api"/>
    <x v="3549"/>
    <x v="9"/>
    <x v="1"/>
    <x v="3737"/>
    <s v="E oppgraderer no.nav.eessi.pensjon:ep-metrics:0.5.11 -&gt; 0.5.13"/>
    <x v="3"/>
    <n v="2"/>
    <x v="0"/>
    <x v="0"/>
    <x v="0"/>
    <x v="3"/>
    <x v="1"/>
    <x v="0"/>
  </r>
  <r>
    <s v="eessi-pensjon-saksbehandling-api"/>
    <x v="3550"/>
    <x v="9"/>
    <x v="1"/>
    <x v="3738"/>
    <s v="E oppgraderer no.nav.eessi.pensjon:ep-logging:1.0.39 -&gt; 1.0.41"/>
    <x v="3"/>
    <n v="2"/>
    <x v="0"/>
    <x v="0"/>
    <x v="0"/>
    <x v="3"/>
    <x v="1"/>
    <x v="0"/>
  </r>
  <r>
    <s v="eessi-pensjon-saksbehandling-api"/>
    <x v="3551"/>
    <x v="9"/>
    <x v="1"/>
    <x v="3739"/>
    <s v="E oppgraderer org.pac4j:5.4.6 -&gt; 5.5.0"/>
    <x v="3"/>
    <n v="2"/>
    <x v="0"/>
    <x v="0"/>
    <x v="0"/>
    <x v="3"/>
    <x v="1"/>
    <x v="0"/>
  </r>
  <r>
    <s v="eessi-pensjon-saksbehandling-api"/>
    <x v="3552"/>
    <x v="9"/>
    <x v="1"/>
    <x v="3740"/>
    <s v="E tar i bruk ep-script-plugins"/>
    <x v="0"/>
    <n v="2"/>
    <x v="0"/>
    <x v="0"/>
    <x v="0"/>
    <x v="0"/>
    <x v="1"/>
    <x v="0"/>
  </r>
  <r>
    <s v="eessi-pensjon-saksbehandling-api"/>
    <x v="3553"/>
    <x v="9"/>
    <x v="1"/>
    <x v="3741"/>
    <s v="E oppgraderer libraries-bom -&gt; implementation(platform(&quot;com.google.cloud:libraries-bom:26.1.1&quot;))"/>
    <x v="3"/>
    <n v="2"/>
    <x v="0"/>
    <x v="0"/>
    <x v="0"/>
    <x v="3"/>
    <x v="1"/>
    <x v="0"/>
  </r>
  <r>
    <s v="eessi-pensjon-saksbehandling-api"/>
    <x v="3554"/>
    <x v="9"/>
    <x v="1"/>
    <x v="3742"/>
    <s v="E oppgraderer jackson-datatype-jsr310 -&gt; '2.13.4'"/>
    <x v="3"/>
    <n v="2"/>
    <x v="0"/>
    <x v="0"/>
    <x v="0"/>
    <x v="3"/>
    <x v="1"/>
    <x v="0"/>
  </r>
  <r>
    <s v="eessi-pensjon-saksbehandling-api"/>
    <x v="3555"/>
    <x v="9"/>
    <x v="1"/>
    <x v="3743"/>
    <s v="E oppgraderer ep-eux -&gt; implementation(&quot;no.nav.eessi.pensjon:ep-eux:1.3.13&quot;)"/>
    <x v="3"/>
    <n v="2"/>
    <x v="1"/>
    <x v="0"/>
    <x v="0"/>
    <x v="3"/>
    <x v="1"/>
    <x v="0"/>
  </r>
  <r>
    <s v="eessi-pensjon-saksbehandling-api"/>
    <x v="3556"/>
    <x v="9"/>
    <x v="1"/>
    <x v="3744"/>
    <s v="E oppgraderer ep-metrics -&gt; implementation(&quot;no.nav.eessi.pensjon:ep-metrics:0.5.11&quot;)"/>
    <x v="3"/>
    <n v="2"/>
    <x v="1"/>
    <x v="0"/>
    <x v="0"/>
    <x v="3"/>
    <x v="1"/>
    <x v="0"/>
  </r>
  <r>
    <s v="eessi-pensjon-saksbehandling-api"/>
    <x v="3557"/>
    <x v="9"/>
    <x v="1"/>
    <x v="3745"/>
    <s v="E oppgraderer ep-logging -&gt; implementation(&quot;no.nav.eessi.pensjon:ep-logging:1.0.39&quot;)"/>
    <x v="3"/>
    <n v="2"/>
    <x v="1"/>
    <x v="0"/>
    <x v="0"/>
    <x v="3"/>
    <x v="1"/>
    <x v="0"/>
  </r>
  <r>
    <s v="eessi-pensjon-saksbehandling-api"/>
    <x v="3558"/>
    <x v="9"/>
    <x v="1"/>
    <x v="3746"/>
    <s v="E oppgraderer ep-eux -&gt; implementation(&quot;no.nav.eessi.pensjon:ep-eux:1.3.9&quot;)"/>
    <x v="3"/>
    <n v="2"/>
    <x v="1"/>
    <x v="0"/>
    <x v="0"/>
    <x v="3"/>
    <x v="1"/>
    <x v="0"/>
  </r>
  <r>
    <s v="eessi-pensjon-saksbehandling-api"/>
    <x v="3559"/>
    <x v="9"/>
    <x v="1"/>
    <x v="3747"/>
    <s v="E oppgraderer ep-metrics -&gt; implementation(&quot;no.nav.eessi.pensjon:ep-metrics:0.5.10&quot;)"/>
    <x v="3"/>
    <n v="2"/>
    <x v="1"/>
    <x v="0"/>
    <x v="0"/>
    <x v="3"/>
    <x v="1"/>
    <x v="0"/>
  </r>
  <r>
    <s v="eessi-pensjon-saksbehandling-api"/>
    <x v="3560"/>
    <x v="9"/>
    <x v="1"/>
    <x v="3748"/>
    <s v="E oppgraderer ep-logging -&gt; implementation(&quot;no.nav.eessi.pensjon:ep-logging:1.0.37&quot;)"/>
    <x v="3"/>
    <n v="2"/>
    <x v="1"/>
    <x v="0"/>
    <x v="0"/>
    <x v="3"/>
    <x v="1"/>
    <x v="0"/>
  </r>
  <r>
    <s v="eessi-pensjon-saksbehandling-api"/>
    <x v="3561"/>
    <x v="9"/>
    <x v="1"/>
    <x v="3749"/>
    <s v="E oppgraderer org.pac4j -&gt; '5.4.6'"/>
    <x v="3"/>
    <n v="2"/>
    <x v="1"/>
    <x v="0"/>
    <x v="0"/>
    <x v="3"/>
    <x v="1"/>
    <x v="0"/>
  </r>
  <r>
    <s v="eessi-pensjon-saksbehandling-api"/>
    <x v="3562"/>
    <x v="9"/>
    <x v="1"/>
    <x v="3750"/>
    <s v="E oppgraderer no.nav.security -&gt; '2.1.4'"/>
    <x v="3"/>
    <n v="2"/>
    <x v="1"/>
    <x v="0"/>
    <x v="0"/>
    <x v="3"/>
    <x v="1"/>
    <x v="0"/>
  </r>
  <r>
    <s v="eessi-pensjon-saksbehandling-api"/>
    <x v="3563"/>
    <x v="9"/>
    <x v="1"/>
    <x v="3751"/>
    <s v="E oppgraderer ep-metrics -&gt; implementation(&quot;no.nav.eessi.pensjon:ep-metrics:0.5.9&quot;)"/>
    <x v="3"/>
    <n v="2"/>
    <x v="1"/>
    <x v="0"/>
    <x v="0"/>
    <x v="3"/>
    <x v="1"/>
    <x v="0"/>
  </r>
  <r>
    <s v="eessi-pensjon-saksbehandling-api"/>
    <x v="3564"/>
    <x v="9"/>
    <x v="1"/>
    <x v="3752"/>
    <s v="E oppgraderer ep-logging -&gt; implementation(&quot;no.nav.eessi.pensjon:ep-logging:1.0.36&quot;)"/>
    <x v="3"/>
    <n v="2"/>
    <x v="1"/>
    <x v="0"/>
    <x v="0"/>
    <x v="3"/>
    <x v="1"/>
    <x v="0"/>
  </r>
  <r>
    <s v="eessi-pensjon-saksbehandling-api"/>
    <x v="3565"/>
    <x v="9"/>
    <x v="1"/>
    <x v="3753"/>
    <s v="E oppgraderer org.owasp.dependencycheck -&gt; &quot;7.1.2&quot;"/>
    <x v="3"/>
    <n v="2"/>
    <x v="1"/>
    <x v="0"/>
    <x v="0"/>
    <x v="3"/>
    <x v="1"/>
    <x v="0"/>
  </r>
  <r>
    <s v="eessi-pensjon-saksbehandling-api"/>
    <x v="3566"/>
    <x v="9"/>
    <x v="1"/>
    <x v="3754"/>
    <s v="E oppgraderer io.spring.dependency-management -&gt; &quot;1.0.13.RELEASE&quot;"/>
    <x v="3"/>
    <n v="2"/>
    <x v="1"/>
    <x v="0"/>
    <x v="0"/>
    <x v="3"/>
    <x v="1"/>
    <x v="0"/>
  </r>
  <r>
    <s v="eessi-pensjon-saksbehandling-api"/>
    <x v="3567"/>
    <x v="9"/>
    <x v="1"/>
    <x v="3755"/>
    <s v="E oppgraderer org.pac4j -&gt; '5.4.5'"/>
    <x v="3"/>
    <n v="2"/>
    <x v="1"/>
    <x v="0"/>
    <x v="0"/>
    <x v="3"/>
    <x v="1"/>
    <x v="0"/>
  </r>
  <r>
    <s v="eessi-pensjon-saksbehandling-api"/>
    <x v="3568"/>
    <x v="9"/>
    <x v="1"/>
    <x v="3756"/>
    <s v="E oppgraderer org.springframework.boot -&gt; '2.7.3'"/>
    <x v="3"/>
    <n v="2"/>
    <x v="1"/>
    <x v="0"/>
    <x v="0"/>
    <x v="3"/>
    <x v="1"/>
    <x v="0"/>
  </r>
  <r>
    <s v="eessi-pensjon-saksbehandling-api"/>
    <x v="3216"/>
    <x v="9"/>
    <x v="1"/>
    <x v="3757"/>
    <s v="E oppdatering av ep-biblioteker til siste versjon, der bib. inkl token oppdatering 1.3 - 2.0.13"/>
    <x v="0"/>
    <n v="2"/>
    <x v="1"/>
    <x v="0"/>
    <x v="0"/>
    <x v="0"/>
    <x v="1"/>
    <x v="0"/>
  </r>
  <r>
    <s v="eessi-pensjon-saksbehandling-api"/>
    <x v="3569"/>
    <x v="9"/>
    <x v="1"/>
    <x v="3758"/>
    <s v="e skru på treatWarningsAsErrors"/>
    <x v="0"/>
    <n v="1"/>
    <x v="1"/>
    <x v="0"/>
    <x v="0"/>
    <x v="0"/>
    <x v="0"/>
    <x v="0"/>
  </r>
  <r>
    <s v="eessi-pensjon-saksbehandling-api"/>
    <x v="3570"/>
    <x v="9"/>
    <x v="1"/>
    <x v="3759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3"/>
    <n v="2"/>
    <x v="1"/>
    <x v="0"/>
    <x v="0"/>
    <x v="3"/>
    <x v="1"/>
    <x v="0"/>
  </r>
  <r>
    <s v="eessi-pensjon-saksbehandling-api"/>
    <x v="3571"/>
    <x v="9"/>
    <x v="1"/>
    <x v="3760"/>
    <s v="E oppgraderer pac4J 5.4.3 -&gt; 5.4.4"/>
    <x v="3"/>
    <n v="2"/>
    <x v="1"/>
    <x v="0"/>
    <x v="0"/>
    <x v="3"/>
    <x v="1"/>
    <x v="0"/>
  </r>
  <r>
    <s v="eessi-pensjon-saksbehandling-api"/>
    <x v="3572"/>
    <x v="9"/>
    <x v="1"/>
    <x v="3761"/>
    <s v="E oppgraderer libraries-bom -&gt; implementation(platform(&quot;com.google.cloud:libraries-bom:26.1.0&quot;))"/>
    <x v="3"/>
    <n v="2"/>
    <x v="1"/>
    <x v="0"/>
    <x v="0"/>
    <x v="3"/>
    <x v="1"/>
    <x v="0"/>
  </r>
  <r>
    <s v="eessi-pensjon-saksbehandling-api"/>
    <x v="3573"/>
    <x v="9"/>
    <x v="1"/>
    <x v="3762"/>
    <s v="E oppgraderer mockk -&gt; testImplementation('io.mockk:mockk:1.12.5')"/>
    <x v="3"/>
    <n v="2"/>
    <x v="1"/>
    <x v="0"/>
    <x v="0"/>
    <x v="3"/>
    <x v="1"/>
    <x v="0"/>
  </r>
  <r>
    <s v="eessi-pensjon-saksbehandling-api"/>
    <x v="3574"/>
    <x v="9"/>
    <x v="1"/>
    <x v="3763"/>
    <s v="E oppgraderer spring-kafka-test -&gt; '2.9.0'"/>
    <x v="3"/>
    <n v="2"/>
    <x v="1"/>
    <x v="0"/>
    <x v="0"/>
    <x v="3"/>
    <x v="1"/>
    <x v="0"/>
  </r>
  <r>
    <s v="eessi-pensjon-saksbehandling-api"/>
    <x v="3575"/>
    <x v="9"/>
    <x v="1"/>
    <x v="3764"/>
    <s v="E oppgraderer org.springframework.boot -&gt; '2.7.2'"/>
    <x v="3"/>
    <n v="2"/>
    <x v="1"/>
    <x v="0"/>
    <x v="0"/>
    <x v="3"/>
    <x v="1"/>
    <x v="0"/>
  </r>
  <r>
    <s v="eessi-pensjon-saksbehandling-api"/>
    <x v="3576"/>
    <x v="9"/>
    <x v="1"/>
    <x v="3765"/>
    <s v="E oppgraderer junit-bom -&gt; testImplementation(platform(&quot;org.junit:junit-bom:5.9.0&quot;))"/>
    <x v="3"/>
    <n v="2"/>
    <x v="1"/>
    <x v="0"/>
    <x v="0"/>
    <x v="3"/>
    <x v="1"/>
    <x v="0"/>
  </r>
  <r>
    <s v="eessi-pensjon-saksbehandling-api"/>
    <x v="3577"/>
    <x v="9"/>
    <x v="1"/>
    <x v="3766"/>
    <s v="E oppdatering av ep-biblioteker til siste versjon"/>
    <x v="0"/>
    <n v="2"/>
    <x v="1"/>
    <x v="0"/>
    <x v="0"/>
    <x v="0"/>
    <x v="1"/>
    <x v="0"/>
  </r>
  <r>
    <s v="eessi-pensjon-saksbehandling-api"/>
    <x v="264"/>
    <x v="9"/>
    <x v="1"/>
    <x v="3767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saksbehandling-api"/>
    <x v="3578"/>
    <x v="9"/>
    <x v="1"/>
    <x v="3768"/>
    <s v="r retter logger init-navn til samme som klassen"/>
    <x v="1"/>
    <n v="1"/>
    <x v="1"/>
    <x v="1"/>
    <x v="1"/>
    <x v="1"/>
    <x v="0"/>
    <x v="0"/>
  </r>
  <r>
    <s v="eessi-pensjon-saksbehandling-api"/>
    <x v="3579"/>
    <x v="9"/>
    <x v="1"/>
    <x v="3769"/>
    <s v="E oppdatering av ep-biblioteker til siste versjon"/>
    <x v="0"/>
    <n v="2"/>
    <x v="1"/>
    <x v="0"/>
    <x v="0"/>
    <x v="0"/>
    <x v="1"/>
    <x v="0"/>
  </r>
  <r>
    <s v="eessi-pensjon-saksbehandling-api"/>
    <x v="3580"/>
    <x v="9"/>
    <x v="1"/>
    <x v="3770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saksbehandling-api"/>
    <x v="3581"/>
    <x v="9"/>
    <x v="1"/>
    <x v="3771"/>
    <s v="t legger tilbake disablet archtest med rettelser"/>
    <x v="9"/>
    <n v="1"/>
    <x v="1"/>
    <x v="1"/>
    <x v="1"/>
    <x v="9"/>
    <x v="0"/>
    <x v="0"/>
  </r>
  <r>
    <s v="eessi-pensjon-saksbehandling-api"/>
    <x v="3582"/>
    <x v="9"/>
    <x v="1"/>
    <x v="3772"/>
    <s v="t fjerner dummy test"/>
    <x v="9"/>
    <n v="1"/>
    <x v="1"/>
    <x v="1"/>
    <x v="1"/>
    <x v="9"/>
    <x v="0"/>
    <x v="0"/>
  </r>
  <r>
    <s v="eessi-pensjon-saksbehandling-api"/>
    <x v="3583"/>
    <x v="9"/>
    <x v="1"/>
    <x v="3773"/>
    <s v="E oppdatering av ep-biblioteker til siste versjon"/>
    <x v="0"/>
    <n v="2"/>
    <x v="1"/>
    <x v="0"/>
    <x v="0"/>
    <x v="0"/>
    <x v="1"/>
    <x v="0"/>
  </r>
  <r>
    <s v="eessi-pensjon-saksbehandling-api"/>
    <x v="3584"/>
    <x v="9"/>
    <x v="1"/>
    <x v="3774"/>
    <s v="E oppgraderer gcp:libraries-bom -&gt; 26.0.0"/>
    <x v="3"/>
    <n v="2"/>
    <x v="1"/>
    <x v="0"/>
    <x v="0"/>
    <x v="3"/>
    <x v="1"/>
    <x v="0"/>
  </r>
  <r>
    <s v="eessi-pensjon-saksbehandling-api"/>
    <x v="1882"/>
    <x v="9"/>
    <x v="1"/>
    <x v="3775"/>
    <s v="d fjerner spesifikk referance til gcp storage og bruker versjon fra google bom"/>
    <x v="4"/>
    <n v="1"/>
    <x v="1"/>
    <x v="1"/>
    <x v="1"/>
    <x v="4"/>
    <x v="0"/>
    <x v="0"/>
  </r>
  <r>
    <s v="eessi-pensjon-saksbehandling-api"/>
    <x v="3585"/>
    <x v="9"/>
    <x v="1"/>
    <x v="3776"/>
    <s v="E oppgraderer cxf-jaxws-greier 3.5.2 -&gt; 3.5.3"/>
    <x v="3"/>
    <n v="2"/>
    <x v="1"/>
    <x v="0"/>
    <x v="0"/>
    <x v="3"/>
    <x v="1"/>
    <x v="0"/>
  </r>
  <r>
    <s v="eessi-pensjon-saksbehandling-api"/>
    <x v="1883"/>
    <x v="9"/>
    <x v="1"/>
    <x v="3777"/>
    <s v="E oppdaterer token-support 1.3.9 -&gt; 1.3.19"/>
    <x v="0"/>
    <n v="2"/>
    <x v="1"/>
    <x v="0"/>
    <x v="0"/>
    <x v="0"/>
    <x v="1"/>
    <x v="0"/>
  </r>
  <r>
    <s v="eessi-pensjon-saksbehandling-api"/>
    <x v="2134"/>
    <x v="9"/>
    <x v="1"/>
    <x v="3778"/>
    <s v="d flytter oppgraderings-dok til meta-prosjekt"/>
    <x v="4"/>
    <n v="1"/>
    <x v="1"/>
    <x v="1"/>
    <x v="1"/>
    <x v="4"/>
    <x v="0"/>
    <x v="0"/>
  </r>
  <r>
    <s v="eessi-pensjon-saksbehandling-api"/>
    <x v="3586"/>
    <x v="9"/>
    <x v="1"/>
    <x v="3779"/>
    <s v="d fjerner archivebasename da den kommer autoamtisk fra gradle.settings"/>
    <x v="4"/>
    <n v="1"/>
    <x v="1"/>
    <x v="1"/>
    <x v="1"/>
    <x v="4"/>
    <x v="0"/>
    <x v="0"/>
  </r>
  <r>
    <s v="eessi-pensjon-saksbehandling-api"/>
    <x v="3587"/>
    <x v="9"/>
    <x v="1"/>
    <x v="3780"/>
    <s v="e trekk ut i springKafkaVersion i build.gradle"/>
    <x v="0"/>
    <n v="1"/>
    <x v="1"/>
    <x v="0"/>
    <x v="0"/>
    <x v="0"/>
    <x v="0"/>
    <x v="0"/>
  </r>
  <r>
    <s v="eessi-pensjon-saksbehandling-api"/>
    <x v="3588"/>
    <x v="9"/>
    <x v="1"/>
    <x v="3781"/>
    <s v="E oppgraderer io.spring.dependency-management.gradle.plugin -&gt; &quot;1.0.12.RELEASE&quot;"/>
    <x v="3"/>
    <n v="2"/>
    <x v="1"/>
    <x v="0"/>
    <x v="0"/>
    <x v="3"/>
    <x v="1"/>
    <x v="0"/>
  </r>
  <r>
    <s v="eessi-pensjon-saksbehandling-api"/>
    <x v="3589"/>
    <x v="9"/>
    <x v="1"/>
    <x v="3782"/>
    <s v="E oppgraderer logstash-logback-encoder -&gt; 7.2"/>
    <x v="3"/>
    <n v="2"/>
    <x v="1"/>
    <x v="0"/>
    <x v="0"/>
    <x v="3"/>
    <x v="1"/>
    <x v="0"/>
  </r>
  <r>
    <s v="eessi-pensjon-saksbehandling-api"/>
    <x v="3590"/>
    <x v="9"/>
    <x v="1"/>
    <x v="3783"/>
    <s v="E oppgraderer kotlin-bom -&gt; 1.7.10'"/>
    <x v="3"/>
    <n v="2"/>
    <x v="1"/>
    <x v="0"/>
    <x v="0"/>
    <x v="3"/>
    <x v="1"/>
    <x v="0"/>
  </r>
  <r>
    <s v="eessi-pensjon-saksbehandling-api"/>
    <x v="3591"/>
    <x v="9"/>
    <x v="1"/>
    <x v="3784"/>
    <s v="E introduserer kotlin-bom"/>
    <x v="0"/>
    <n v="2"/>
    <x v="1"/>
    <x v="0"/>
    <x v="0"/>
    <x v="0"/>
    <x v="1"/>
    <x v="0"/>
  </r>
  <r>
    <s v="eessi-pensjon-saksbehandling-api"/>
    <x v="3592"/>
    <x v="9"/>
    <x v="1"/>
    <x v="3785"/>
    <s v="E oppgraderer ep-bibliotek til siste versjon"/>
    <x v="3"/>
    <n v="2"/>
    <x v="1"/>
    <x v="0"/>
    <x v="0"/>
    <x v="3"/>
    <x v="1"/>
    <x v="0"/>
  </r>
  <r>
    <s v="eessi-pensjon-saksbehandling-api"/>
    <x v="3593"/>
    <x v="9"/>
    <x v="1"/>
    <x v="3786"/>
    <s v="E oppdaterer Spring Boot -&gt; 2.7.1 og rydder i avh"/>
    <x v="0"/>
    <n v="2"/>
    <x v="1"/>
    <x v="0"/>
    <x v="0"/>
    <x v="0"/>
    <x v="1"/>
    <x v="0"/>
  </r>
  <r>
    <s v="eessi-pensjon-saksbehandling-api"/>
    <x v="3594"/>
    <x v="9"/>
    <x v="1"/>
    <x v="3787"/>
    <s v="Revert &quot;f fjerner Anund fra featuretoggle for å teste knapp for uføretidspunkt&quot;"/>
    <x v="2"/>
    <n v="1"/>
    <x v="1"/>
    <x v="1"/>
    <x v="1"/>
    <x v="2"/>
    <x v="0"/>
    <x v="0"/>
  </r>
  <r>
    <s v="eessi-pensjon-saksbehandling-api"/>
    <x v="3595"/>
    <x v="9"/>
    <x v="1"/>
    <x v="3788"/>
    <s v="f fjerner Anund fra featuretoggle for å teste knapp for uføretidspunkt"/>
    <x v="2"/>
    <n v="1"/>
    <x v="1"/>
    <x v="1"/>
    <x v="1"/>
    <x v="2"/>
    <x v="0"/>
    <x v="0"/>
  </r>
  <r>
    <s v="eessi-pensjon-saksbehandling-api"/>
    <x v="3596"/>
    <x v="9"/>
    <x v="1"/>
    <x v="3789"/>
    <s v="d sletter utkommenterte kode - OidcInterceptor, ikke lenger i bruk"/>
    <x v="4"/>
    <n v="1"/>
    <x v="1"/>
    <x v="1"/>
    <x v="1"/>
    <x v="4"/>
    <x v="0"/>
    <x v="0"/>
  </r>
  <r>
    <s v="eessi-pensjon-saksbehandling-api"/>
    <x v="3597"/>
    <x v="9"/>
    <x v="1"/>
    <x v="3790"/>
    <s v="E oppgraderer kotlin -&gt; 1.7.0"/>
    <x v="3"/>
    <n v="2"/>
    <x v="1"/>
    <x v="0"/>
    <x v="0"/>
    <x v="3"/>
    <x v="1"/>
    <x v="0"/>
  </r>
  <r>
    <s v="eessi-pensjon-saksbehandling-api"/>
    <x v="697"/>
    <x v="9"/>
    <x v="1"/>
    <x v="3791"/>
    <s v="e standardiserer på junit-jupiter med bom"/>
    <x v="0"/>
    <n v="1"/>
    <x v="1"/>
    <x v="0"/>
    <x v="0"/>
    <x v="0"/>
    <x v="0"/>
    <x v="0"/>
  </r>
  <r>
    <s v="eessi-pensjon-saksbehandling-api"/>
    <x v="3598"/>
    <x v="9"/>
    <x v="1"/>
    <x v="3792"/>
    <s v="E oppgraderer alle ep-bibliotek"/>
    <x v="3"/>
    <n v="2"/>
    <x v="1"/>
    <x v="0"/>
    <x v="0"/>
    <x v="3"/>
    <x v="1"/>
    <x v="0"/>
  </r>
  <r>
    <s v="eessi-pensjon-saksbehandling-api"/>
    <x v="1387"/>
    <x v="9"/>
    <x v="1"/>
    <x v="3793"/>
    <s v="e legger på stacktrace ved feil fra gradle på github"/>
    <x v="0"/>
    <n v="1"/>
    <x v="1"/>
    <x v="0"/>
    <x v="0"/>
    <x v="0"/>
    <x v="0"/>
    <x v="0"/>
  </r>
  <r>
    <s v="eessi-pensjon-saksbehandling-api"/>
    <x v="3599"/>
    <x v="9"/>
    <x v="1"/>
    <x v="3794"/>
    <s v="E oppgraderer org.sonarqube.gradle.plugin -&gt; &quot;3.4.0.2513&quot;"/>
    <x v="3"/>
    <n v="2"/>
    <x v="1"/>
    <x v="0"/>
    <x v="0"/>
    <x v="3"/>
    <x v="1"/>
    <x v="0"/>
  </r>
  <r>
    <s v="eessi-pensjon-saksbehandling-api"/>
    <x v="3600"/>
    <x v="9"/>
    <x v="1"/>
    <x v="3795"/>
    <s v="E oppgraderer org.owasp.dependencycheck.gradle.plugin -&gt; &quot;7.1.1&quot;"/>
    <x v="3"/>
    <n v="2"/>
    <x v="1"/>
    <x v="0"/>
    <x v="0"/>
    <x v="3"/>
    <x v="1"/>
    <x v="0"/>
  </r>
  <r>
    <s v="eessi-pensjon-saksbehandling-api"/>
    <x v="3601"/>
    <x v="9"/>
    <x v="1"/>
    <x v="3796"/>
    <s v="E oppgraderer com.adarshr.test-logger.gradle.plugin -&gt; '3.2.0'"/>
    <x v="3"/>
    <n v="2"/>
    <x v="1"/>
    <x v="0"/>
    <x v="0"/>
    <x v="3"/>
    <x v="1"/>
    <x v="0"/>
  </r>
  <r>
    <s v="eessi-pensjon-saksbehandling-api"/>
    <x v="3602"/>
    <x v="9"/>
    <x v="1"/>
    <x v="3797"/>
    <s v="E Legger til METRICS_REQUESTFILTER_ENABLE"/>
    <x v="0"/>
    <n v="2"/>
    <x v="1"/>
    <x v="0"/>
    <x v="0"/>
    <x v="0"/>
    <x v="1"/>
    <x v="0"/>
  </r>
  <r>
    <s v="eessi-pensjon-saksbehandling-api"/>
    <x v="3603"/>
    <x v="9"/>
    <x v="1"/>
    <x v="3798"/>
    <s v="Revert &quot;E oppgraderer org.jetbrains.kotlin -&gt; '1.7.0'&quot;"/>
    <x v="3"/>
    <n v="2"/>
    <x v="1"/>
    <x v="0"/>
    <x v="0"/>
    <x v="3"/>
    <x v="1"/>
    <x v="0"/>
  </r>
  <r>
    <s v="eessi-pensjon-saksbehandling-api"/>
    <x v="3604"/>
    <x v="9"/>
    <x v="1"/>
    <x v="3799"/>
    <s v="E oppgraderer org.jetbrains.kotlin -&gt; '1.7.0'"/>
    <x v="3"/>
    <n v="2"/>
    <x v="1"/>
    <x v="0"/>
    <x v="0"/>
    <x v="3"/>
    <x v="1"/>
    <x v="0"/>
  </r>
  <r>
    <s v="eessi-pensjon-saksbehandling-api"/>
    <x v="3605"/>
    <x v="9"/>
    <x v="1"/>
    <x v="3800"/>
    <s v="E oppgraderer ep-metrics -&gt; 0.4.25"/>
    <x v="3"/>
    <n v="2"/>
    <x v="1"/>
    <x v="0"/>
    <x v="0"/>
    <x v="3"/>
    <x v="1"/>
    <x v="0"/>
  </r>
  <r>
    <s v="eessi-pensjon-saksbehandling-api"/>
    <x v="3606"/>
    <x v="9"/>
    <x v="1"/>
    <x v="3801"/>
    <s v="E oppgraderer ep-logging til 1.0.22"/>
    <x v="3"/>
    <n v="2"/>
    <x v="1"/>
    <x v="0"/>
    <x v="0"/>
    <x v="3"/>
    <x v="1"/>
    <x v="0"/>
  </r>
  <r>
    <s v="eessi-pensjon-saksbehandling-api"/>
    <x v="3607"/>
    <x v="9"/>
    <x v="1"/>
    <x v="3802"/>
    <s v="e oppgraderer versjons-plugins"/>
    <x v="3"/>
    <n v="1"/>
    <x v="1"/>
    <x v="0"/>
    <x v="0"/>
    <x v="3"/>
    <x v="0"/>
    <x v="0"/>
  </r>
  <r>
    <s v="eessi-pensjon-saksbehandling-api"/>
    <x v="3608"/>
    <x v="9"/>
    <x v="1"/>
    <x v="3803"/>
    <s v="Upgrade Gradle wrapper to 7.4.2"/>
    <x v="7"/>
    <n v="5"/>
    <x v="1"/>
    <x v="0"/>
    <x v="1"/>
    <x v="7"/>
    <x v="2"/>
    <x v="1"/>
  </r>
  <r>
    <s v="eessi-pensjon-saksbehandling-api"/>
    <x v="3609"/>
    <x v="9"/>
    <x v="1"/>
    <x v="3804"/>
    <s v="E fjerner Appdynamics"/>
    <x v="0"/>
    <n v="2"/>
    <x v="1"/>
    <x v="0"/>
    <x v="0"/>
    <x v="0"/>
    <x v="1"/>
    <x v="0"/>
  </r>
  <r>
    <s v="eessi-pensjon-saksbehandling-api"/>
    <x v="3610"/>
    <x v="9"/>
    <x v="1"/>
    <x v="3805"/>
    <s v="e renamet jobbnavn"/>
    <x v="0"/>
    <n v="1"/>
    <x v="1"/>
    <x v="0"/>
    <x v="0"/>
    <x v="0"/>
    <x v="0"/>
    <x v="0"/>
  </r>
  <r>
    <s v="eessi-pensjon-saksbehandling-api"/>
    <x v="3611"/>
    <x v="9"/>
    <x v="1"/>
    <x v="3806"/>
    <s v="Revert &quot;e fjerner env variabel&quot;"/>
    <x v="0"/>
    <n v="1"/>
    <x v="1"/>
    <x v="0"/>
    <x v="0"/>
    <x v="0"/>
    <x v="0"/>
    <x v="0"/>
  </r>
  <r>
    <s v="eessi-pensjon-saksbehandling-api"/>
    <x v="3612"/>
    <x v="9"/>
    <x v="1"/>
    <x v="3807"/>
    <s v="e fjerner env variabel"/>
    <x v="0"/>
    <n v="1"/>
    <x v="1"/>
    <x v="0"/>
    <x v="0"/>
    <x v="0"/>
    <x v="0"/>
    <x v="0"/>
  </r>
  <r>
    <s v="eessi-pensjon-saksbehandling-api"/>
    <x v="3613"/>
    <x v="9"/>
    <x v="1"/>
    <x v="3808"/>
    <s v="Revert &quot;e fjerner env variabel&quot;"/>
    <x v="0"/>
    <n v="1"/>
    <x v="1"/>
    <x v="0"/>
    <x v="0"/>
    <x v="0"/>
    <x v="0"/>
    <x v="0"/>
  </r>
  <r>
    <s v="eessi-pensjon-saksbehandling-api"/>
    <x v="3614"/>
    <x v="9"/>
    <x v="1"/>
    <x v="3809"/>
    <s v="E Fjernet kafka credentials fra application.yml"/>
    <x v="0"/>
    <n v="2"/>
    <x v="1"/>
    <x v="0"/>
    <x v="0"/>
    <x v="0"/>
    <x v="1"/>
    <x v="0"/>
  </r>
  <r>
    <s v="eessi-pensjon-saksbehandling-api"/>
    <x v="3615"/>
    <x v="9"/>
    <x v="1"/>
    <x v="3810"/>
    <s v="r fjernet aiven i variabel navn"/>
    <x v="1"/>
    <n v="1"/>
    <x v="1"/>
    <x v="1"/>
    <x v="1"/>
    <x v="1"/>
    <x v="0"/>
    <x v="0"/>
  </r>
  <r>
    <s v="eessi-pensjon-saksbehandling-api"/>
    <x v="3616"/>
    <x v="9"/>
    <x v="1"/>
    <x v="3811"/>
    <s v="e fjerner env variabel"/>
    <x v="0"/>
    <n v="1"/>
    <x v="1"/>
    <x v="0"/>
    <x v="0"/>
    <x v="0"/>
    <x v="0"/>
    <x v="0"/>
  </r>
  <r>
    <s v="eessi-pensjon-saksbehandling-api"/>
    <x v="3617"/>
    <x v="9"/>
    <x v="1"/>
    <x v="3812"/>
    <s v="Merge pull request #129 from navikt/feature/switch-til-sed-topics-pa-aiven-i-prod"/>
    <x v="7"/>
    <n v="5"/>
    <x v="1"/>
    <x v="0"/>
    <x v="1"/>
    <x v="7"/>
    <x v="2"/>
    <x v="1"/>
  </r>
  <r>
    <s v="eessi-pensjon-saksbehandling-api"/>
    <x v="3618"/>
    <x v="9"/>
    <x v="1"/>
    <x v="3813"/>
    <s v="Switch til sed-topics på Aiven i prod"/>
    <x v="7"/>
    <n v="5"/>
    <x v="1"/>
    <x v="0"/>
    <x v="1"/>
    <x v="7"/>
    <x v="2"/>
    <x v="1"/>
  </r>
  <r>
    <s v="eessi-pensjon-saksbehandling-api"/>
    <x v="3619"/>
    <x v="9"/>
    <x v="1"/>
    <x v="3814"/>
    <s v="Legger til kafka-pool"/>
    <x v="7"/>
    <n v="5"/>
    <x v="1"/>
    <x v="0"/>
    <x v="1"/>
    <x v="7"/>
    <x v="2"/>
    <x v="1"/>
  </r>
  <r>
    <s v="eessi-pensjon-saksbehandling-api"/>
    <x v="3620"/>
    <x v="9"/>
    <x v="1"/>
    <x v="3815"/>
    <s v="Legger til security protocol for kafka"/>
    <x v="7"/>
    <n v="5"/>
    <x v="1"/>
    <x v="0"/>
    <x v="1"/>
    <x v="7"/>
    <x v="2"/>
    <x v="1"/>
  </r>
  <r>
    <s v="eessi-pensjon-saksbehandling-api"/>
    <x v="3621"/>
    <x v="9"/>
    <x v="1"/>
    <x v="3816"/>
    <s v="Switch aiven sedkoer i test (#128)"/>
    <x v="7"/>
    <n v="5"/>
    <x v="1"/>
    <x v="0"/>
    <x v="1"/>
    <x v="7"/>
    <x v="2"/>
    <x v="1"/>
  </r>
  <r>
    <s v="eessi-pensjon-saksbehandling-api"/>
    <x v="3622"/>
    <x v="9"/>
    <x v="1"/>
    <x v="3817"/>
    <s v="docker.pkg.github.com -&gt; ghcr.io"/>
    <x v="7"/>
    <n v="5"/>
    <x v="1"/>
    <x v="0"/>
    <x v="1"/>
    <x v="7"/>
    <x v="2"/>
    <x v="1"/>
  </r>
  <r>
    <s v="eessi-pensjon-saksbehandling-api"/>
    <x v="3623"/>
    <x v="9"/>
    <x v="1"/>
    <x v="3818"/>
    <s v="Fiks på manuell prodsett til gcp q2"/>
    <x v="7"/>
    <n v="5"/>
    <x v="1"/>
    <x v="0"/>
    <x v="1"/>
    <x v="7"/>
    <x v="2"/>
    <x v="1"/>
  </r>
  <r>
    <s v="eessi-pensjon-saksbehandling-api"/>
    <x v="3624"/>
    <x v="9"/>
    <x v="1"/>
    <x v="3819"/>
    <s v="-f oppdateringer"/>
    <x v="7"/>
    <n v="5"/>
    <x v="1"/>
    <x v="0"/>
    <x v="1"/>
    <x v="7"/>
    <x v="2"/>
    <x v="1"/>
  </r>
  <r>
    <s v="eessi-pensjon-saksbehandling-api"/>
    <x v="3625"/>
    <x v="9"/>
    <x v="1"/>
    <x v="3820"/>
    <s v="Merge branch 'gcp'"/>
    <x v="7"/>
    <n v="5"/>
    <x v="1"/>
    <x v="0"/>
    <x v="1"/>
    <x v="7"/>
    <x v="2"/>
    <x v="1"/>
  </r>
  <r>
    <s v="eessi-pensjon-saksbehandling-api"/>
    <x v="3626"/>
    <x v="9"/>
    <x v="1"/>
    <x v="3821"/>
    <s v="Upgrade Gradle wrapper to 7.4.2"/>
    <x v="7"/>
    <n v="5"/>
    <x v="1"/>
    <x v="0"/>
    <x v="1"/>
    <x v="7"/>
    <x v="2"/>
    <x v="1"/>
  </r>
  <r>
    <s v="eessi-pensjon-saksbehandling-api"/>
    <x v="3627"/>
    <x v="9"/>
    <x v="1"/>
    <x v="3822"/>
    <s v="Legger til SonarQube/Jacoco-støtte (#127)"/>
    <x v="7"/>
    <n v="5"/>
    <x v="1"/>
    <x v="0"/>
    <x v="1"/>
    <x v="7"/>
    <x v="2"/>
    <x v="1"/>
  </r>
  <r>
    <s v="eessi-pensjon-saksbehandling-api"/>
    <x v="3628"/>
    <x v="9"/>
    <x v="1"/>
    <x v="3823"/>
    <s v="Add .java-version-file (#126)"/>
    <x v="7"/>
    <n v="5"/>
    <x v="1"/>
    <x v="0"/>
    <x v="1"/>
    <x v="7"/>
    <x v="2"/>
    <x v="1"/>
  </r>
  <r>
    <s v="eessi-pensjon-saksbehandling-api"/>
    <x v="3629"/>
    <x v="9"/>
    <x v="1"/>
    <x v="3824"/>
    <s v="Redeployer gcp"/>
    <x v="7"/>
    <n v="5"/>
    <x v="2"/>
    <x v="0"/>
    <x v="1"/>
    <x v="7"/>
    <x v="2"/>
    <x v="1"/>
  </r>
  <r>
    <s v="eessi-pensjon-saksbehandling-api"/>
    <x v="3630"/>
    <x v="9"/>
    <x v="1"/>
    <x v="3825"/>
    <s v="fjerner fss i .yml filene"/>
    <x v="7"/>
    <n v="5"/>
    <x v="2"/>
    <x v="0"/>
    <x v="1"/>
    <x v="7"/>
    <x v="2"/>
    <x v="1"/>
  </r>
  <r>
    <s v="eessi-pensjon-saksbehandling-api"/>
    <x v="3631"/>
    <x v="9"/>
    <x v="1"/>
    <x v="3826"/>
    <s v="Forsøker å redeploye for å synce accesspolicy"/>
    <x v="7"/>
    <n v="5"/>
    <x v="2"/>
    <x v="0"/>
    <x v="1"/>
    <x v="7"/>
    <x v="2"/>
    <x v="1"/>
  </r>
  <r>
    <s v="eessi-pensjon-saksbehandling-api"/>
    <x v="3632"/>
    <x v="9"/>
    <x v="1"/>
    <x v="3827"/>
    <s v="Retter opp PENSJON_UTLAND_WS_ALLOWED_ORIGINS_URL"/>
    <x v="7"/>
    <n v="5"/>
    <x v="2"/>
    <x v="0"/>
    <x v="1"/>
    <x v="7"/>
    <x v="2"/>
    <x v="1"/>
  </r>
  <r>
    <s v="eessi-pensjon-saksbehandling-api"/>
    <x v="3633"/>
    <x v="9"/>
    <x v="1"/>
    <x v="3828"/>
    <s v="Legger tilbake accesspolicy for frontend-ui"/>
    <x v="7"/>
    <n v="5"/>
    <x v="2"/>
    <x v="0"/>
    <x v="1"/>
    <x v="7"/>
    <x v="2"/>
    <x v="1"/>
  </r>
  <r>
    <s v="eessi-pensjon-saksbehandling-api"/>
    <x v="3634"/>
    <x v="9"/>
    <x v="1"/>
    <x v="3829"/>
    <s v="Legger tilbake accesspolicy for frontend-ui"/>
    <x v="7"/>
    <n v="5"/>
    <x v="2"/>
    <x v="0"/>
    <x v="1"/>
    <x v="7"/>
    <x v="2"/>
    <x v="1"/>
  </r>
  <r>
    <s v="eessi-pensjon-saksbehandling-api"/>
    <x v="3635"/>
    <x v="9"/>
    <x v="1"/>
    <x v="3830"/>
    <s v="retter opp pdl url"/>
    <x v="7"/>
    <n v="5"/>
    <x v="2"/>
    <x v="0"/>
    <x v="1"/>
    <x v="7"/>
    <x v="2"/>
    <x v="1"/>
  </r>
  <r>
    <s v="eessi-pensjon-saksbehandling-api"/>
    <x v="3636"/>
    <x v="9"/>
    <x v="1"/>
    <x v="3831"/>
    <s v="retter opp q2-gcp.yml fil"/>
    <x v="7"/>
    <n v="5"/>
    <x v="2"/>
    <x v="0"/>
    <x v="1"/>
    <x v="7"/>
    <x v="2"/>
    <x v="1"/>
  </r>
  <r>
    <s v="eessi-pensjon-saksbehandling-api"/>
    <x v="3637"/>
    <x v="9"/>
    <x v="1"/>
    <x v="3832"/>
    <s v="Disabler accesspolicy for ui"/>
    <x v="7"/>
    <n v="5"/>
    <x v="2"/>
    <x v="0"/>
    <x v="1"/>
    <x v="7"/>
    <x v="2"/>
    <x v="1"/>
  </r>
  <r>
    <s v="eessi-pensjon-saksbehandling-api"/>
    <x v="3638"/>
    <x v="9"/>
    <x v="1"/>
    <x v="3833"/>
    <s v="-f Oppdaterer bucket name"/>
    <x v="7"/>
    <n v="5"/>
    <x v="2"/>
    <x v="0"/>
    <x v="1"/>
    <x v="7"/>
    <x v="2"/>
    <x v="1"/>
  </r>
  <r>
    <s v="eessi-pensjon-saksbehandling-api"/>
    <x v="3639"/>
    <x v="9"/>
    <x v="1"/>
    <x v="3834"/>
    <s v="-f Oppdaterer bucket name"/>
    <x v="7"/>
    <n v="5"/>
    <x v="2"/>
    <x v="0"/>
    <x v="1"/>
    <x v="7"/>
    <x v="2"/>
    <x v="1"/>
  </r>
  <r>
    <s v="eessi-pensjon-saksbehandling-api"/>
    <x v="3640"/>
    <x v="9"/>
    <x v="1"/>
    <x v="3835"/>
    <s v="Disabler accesspolicy for ui"/>
    <x v="7"/>
    <n v="5"/>
    <x v="2"/>
    <x v="0"/>
    <x v="1"/>
    <x v="7"/>
    <x v="2"/>
    <x v="1"/>
  </r>
  <r>
    <s v="eessi-pensjon-saksbehandling-api"/>
    <x v="3641"/>
    <x v="9"/>
    <x v="1"/>
    <x v="3836"/>
    <s v="Disabler accesspolicy for ui"/>
    <x v="7"/>
    <n v="5"/>
    <x v="2"/>
    <x v="0"/>
    <x v="1"/>
    <x v="7"/>
    <x v="2"/>
    <x v="1"/>
  </r>
  <r>
    <s v="eessi-pensjon-saksbehandling-api"/>
    <x v="3642"/>
    <x v="9"/>
    <x v="1"/>
    <x v="3837"/>
    <s v="Disabler accesspolicy for ui"/>
    <x v="7"/>
    <n v="5"/>
    <x v="2"/>
    <x v="0"/>
    <x v="1"/>
    <x v="7"/>
    <x v="2"/>
    <x v="1"/>
  </r>
  <r>
    <s v="eessi-pensjon-saksbehandling-api"/>
    <x v="3643"/>
    <x v="9"/>
    <x v="1"/>
    <x v="3838"/>
    <s v="Lagt til secret i Google Secret Manager i prod"/>
    <x v="7"/>
    <n v="5"/>
    <x v="2"/>
    <x v="0"/>
    <x v="1"/>
    <x v="7"/>
    <x v="2"/>
    <x v="1"/>
  </r>
  <r>
    <s v="eessi-pensjon-saksbehandling-api"/>
    <x v="3644"/>
    <x v="9"/>
    <x v="1"/>
    <x v="3839"/>
    <s v="Lagt til secret i Google Secret Manager"/>
    <x v="7"/>
    <n v="5"/>
    <x v="2"/>
    <x v="0"/>
    <x v="1"/>
    <x v="7"/>
    <x v="2"/>
    <x v="1"/>
  </r>
  <r>
    <s v="eessi-pensjon-saksbehandling-api"/>
    <x v="3645"/>
    <x v="9"/>
    <x v="1"/>
    <x v="3840"/>
    <s v="Forsøker en gang til på gcp prod deploy"/>
    <x v="7"/>
    <n v="5"/>
    <x v="2"/>
    <x v="0"/>
    <x v="1"/>
    <x v="7"/>
    <x v="2"/>
    <x v="1"/>
  </r>
  <r>
    <s v="eessi-pensjon-saksbehandling-api"/>
    <x v="3646"/>
    <x v="9"/>
    <x v="1"/>
    <x v="3841"/>
    <s v="Legger til prod-gcp.yml"/>
    <x v="7"/>
    <n v="5"/>
    <x v="2"/>
    <x v="0"/>
    <x v="1"/>
    <x v="7"/>
    <x v="2"/>
    <x v="1"/>
  </r>
  <r>
    <s v="eessi-pensjon-saksbehandling-api"/>
    <x v="3647"/>
    <x v="9"/>
    <x v="1"/>
    <x v="3842"/>
    <s v="Forsøker å trigge deploy til prod-gcp"/>
    <x v="7"/>
    <n v="5"/>
    <x v="2"/>
    <x v="0"/>
    <x v="1"/>
    <x v="7"/>
    <x v="2"/>
    <x v="1"/>
  </r>
  <r>
    <s v="eessi-pensjon-saksbehandling-api"/>
    <x v="3648"/>
    <x v="9"/>
    <x v="1"/>
    <x v="3843"/>
    <s v="Legger til deploy workflow for prod-gcp"/>
    <x v="7"/>
    <n v="5"/>
    <x v="2"/>
    <x v="0"/>
    <x v="1"/>
    <x v="7"/>
    <x v="2"/>
    <x v="1"/>
  </r>
  <r>
    <s v="eessi-pensjon-saksbehandling-api"/>
    <x v="3649"/>
    <x v="9"/>
    <x v="1"/>
    <x v="3844"/>
    <s v="Prod gcp setting, fjerner en del gammel kode"/>
    <x v="7"/>
    <n v="5"/>
    <x v="2"/>
    <x v="0"/>
    <x v="1"/>
    <x v="7"/>
    <x v="2"/>
    <x v="1"/>
  </r>
  <r>
    <s v="eessi-pensjon-saksbehandling-api"/>
    <x v="3650"/>
    <x v="9"/>
    <x v="1"/>
    <x v="3845"/>
    <s v="Legger inn de siste gcp config"/>
    <x v="7"/>
    <n v="5"/>
    <x v="2"/>
    <x v="0"/>
    <x v="1"/>
    <x v="7"/>
    <x v="2"/>
    <x v="1"/>
  </r>
  <r>
    <s v="eessi-pensjon-saksbehandling-api"/>
    <x v="3651"/>
    <x v="9"/>
    <x v="1"/>
    <x v="3846"/>
    <s v="Fjerner VARSELPRODUKSJON_VARSLINGER_QUEUENAME"/>
    <x v="7"/>
    <n v="5"/>
    <x v="2"/>
    <x v="0"/>
    <x v="1"/>
    <x v="7"/>
    <x v="2"/>
    <x v="1"/>
  </r>
  <r>
    <s v="eessi-pensjon-saksbehandling-api"/>
    <x v="3652"/>
    <x v="9"/>
    <x v="1"/>
    <x v="3847"/>
    <s v="Fjerner frontend API channel og S3 url"/>
    <x v="7"/>
    <n v="5"/>
    <x v="2"/>
    <x v="0"/>
    <x v="1"/>
    <x v="7"/>
    <x v="2"/>
    <x v="1"/>
  </r>
  <r>
    <s v="eessi-pensjon-saksbehandling-api"/>
    <x v="3653"/>
    <x v="9"/>
    <x v="1"/>
    <x v="3848"/>
    <s v="Bumper spring versjon"/>
    <x v="7"/>
    <n v="5"/>
    <x v="2"/>
    <x v="0"/>
    <x v="1"/>
    <x v="7"/>
    <x v="2"/>
    <x v="1"/>
  </r>
  <r>
    <s v="eessi-pensjon-saksbehandling-api"/>
    <x v="3654"/>
    <x v="9"/>
    <x v="1"/>
    <x v="3849"/>
    <s v="Legger til azure-client-id"/>
    <x v="7"/>
    <n v="5"/>
    <x v="2"/>
    <x v="0"/>
    <x v="1"/>
    <x v="7"/>
    <x v="2"/>
    <x v="1"/>
  </r>
  <r>
    <s v="eessi-pensjon-saksbehandling-api"/>
    <x v="3655"/>
    <x v="9"/>
    <x v="1"/>
    <x v="3850"/>
    <s v="Legger til azuretoken sin NAVident for uthenting av identer fra tokenet"/>
    <x v="7"/>
    <n v="5"/>
    <x v="2"/>
    <x v="0"/>
    <x v="1"/>
    <x v="7"/>
    <x v="2"/>
    <x v="1"/>
  </r>
  <r>
    <s v="eessi-pensjon-saksbehandling-api"/>
    <x v="3656"/>
    <x v="9"/>
    <x v="1"/>
    <x v="3851"/>
    <s v="Update bygg_alle_brancher.yml"/>
    <x v="7"/>
    <n v="5"/>
    <x v="2"/>
    <x v="0"/>
    <x v="1"/>
    <x v="7"/>
    <x v="2"/>
    <x v="1"/>
  </r>
  <r>
    <s v="eessi-pensjon-saksbehandling-api"/>
    <x v="3657"/>
    <x v="9"/>
    <x v="1"/>
    <x v="3852"/>
    <s v="Token login fiks"/>
    <x v="7"/>
    <n v="5"/>
    <x v="2"/>
    <x v="0"/>
    <x v="1"/>
    <x v="7"/>
    <x v="2"/>
    <x v="1"/>
  </r>
  <r>
    <s v="eessi-pensjon-saksbehandling-api"/>
    <x v="3658"/>
    <x v="9"/>
    <x v="1"/>
    <x v="3853"/>
    <s v="legger inn q2 for inbound rules"/>
    <x v="7"/>
    <n v="5"/>
    <x v="2"/>
    <x v="0"/>
    <x v="1"/>
    <x v="7"/>
    <x v="2"/>
    <x v="1"/>
  </r>
  <r>
    <s v="eessi-pensjon-saksbehandling-api"/>
    <x v="3659"/>
    <x v="9"/>
    <x v="1"/>
    <x v="3854"/>
    <s v="logger token"/>
    <x v="7"/>
    <n v="5"/>
    <x v="2"/>
    <x v="0"/>
    <x v="1"/>
    <x v="7"/>
    <x v="2"/>
    <x v="1"/>
  </r>
  <r>
    <s v="eessi-pensjon-saksbehandling-api"/>
    <x v="3660"/>
    <x v="9"/>
    <x v="1"/>
    <x v="3855"/>
    <s v="logger token"/>
    <x v="7"/>
    <n v="5"/>
    <x v="2"/>
    <x v="0"/>
    <x v="1"/>
    <x v="7"/>
    <x v="2"/>
    <x v="1"/>
  </r>
  <r>
    <s v="eessi-pensjon-saksbehandling-api"/>
    <x v="3661"/>
    <x v="9"/>
    <x v="1"/>
    <x v="3856"/>
    <s v="parabens"/>
    <x v="7"/>
    <n v="5"/>
    <x v="2"/>
    <x v="0"/>
    <x v="1"/>
    <x v="7"/>
    <x v="2"/>
    <x v="1"/>
  </r>
  <r>
    <s v="eessi-pensjon-saksbehandling-api"/>
    <x v="3662"/>
    <x v="9"/>
    <x v="1"/>
    <x v="3857"/>
    <s v="fjerner sidecar"/>
    <x v="7"/>
    <n v="5"/>
    <x v="2"/>
    <x v="0"/>
    <x v="1"/>
    <x v="7"/>
    <x v="2"/>
    <x v="1"/>
  </r>
  <r>
    <s v="eessi-pensjon-saksbehandling-api"/>
    <x v="3663"/>
    <x v="9"/>
    <x v="1"/>
    <x v="3858"/>
    <s v="legger til inbound regel frontend-ui"/>
    <x v="7"/>
    <n v="5"/>
    <x v="2"/>
    <x v="0"/>
    <x v="1"/>
    <x v="7"/>
    <x v="2"/>
    <x v="1"/>
  </r>
  <r>
    <s v="eessi-pensjon-saksbehandling-api"/>
    <x v="3664"/>
    <x v="9"/>
    <x v="1"/>
    <x v="3859"/>
    <s v="legger til accepted audience frontend-ui"/>
    <x v="7"/>
    <n v="5"/>
    <x v="2"/>
    <x v="0"/>
    <x v="1"/>
    <x v="7"/>
    <x v="2"/>
    <x v="1"/>
  </r>
  <r>
    <s v="eessi-pensjon-saksbehandling-api"/>
    <x v="3665"/>
    <x v="9"/>
    <x v="1"/>
    <x v="3860"/>
    <s v="oppdatering av userinfo med NAVident"/>
    <x v="7"/>
    <n v="5"/>
    <x v="2"/>
    <x v="0"/>
    <x v="1"/>
    <x v="7"/>
    <x v="2"/>
    <x v="1"/>
  </r>
  <r>
    <s v="eessi-pensjon-saksbehandling-api"/>
    <x v="3666"/>
    <x v="9"/>
    <x v="1"/>
    <x v="3861"/>
    <s v="oppdatering av userinfo med NAVident"/>
    <x v="7"/>
    <n v="5"/>
    <x v="2"/>
    <x v="0"/>
    <x v="1"/>
    <x v="7"/>
    <x v="2"/>
    <x v="1"/>
  </r>
  <r>
    <s v="eessi-pensjon-saksbehandling-api"/>
    <x v="3667"/>
    <x v="9"/>
    <x v="1"/>
    <x v="3862"/>
    <s v="testing"/>
    <x v="7"/>
    <n v="5"/>
    <x v="2"/>
    <x v="0"/>
    <x v="1"/>
    <x v="7"/>
    <x v="2"/>
    <x v="1"/>
  </r>
  <r>
    <s v="eessi-pensjon-saksbehandling-api"/>
    <x v="3668"/>
    <x v="9"/>
    <x v="1"/>
    <x v="3863"/>
    <s v="Fjerner suffiks på callbackurl"/>
    <x v="7"/>
    <n v="5"/>
    <x v="2"/>
    <x v="0"/>
    <x v="1"/>
    <x v="7"/>
    <x v="2"/>
    <x v="1"/>
  </r>
  <r>
    <s v="eessi-pensjon-saksbehandling-api"/>
    <x v="3669"/>
    <x v="9"/>
    <x v="1"/>
    <x v="3864"/>
    <s v="Fjerner context for sjekk"/>
    <x v="7"/>
    <n v="5"/>
    <x v="2"/>
    <x v="0"/>
    <x v="1"/>
    <x v="7"/>
    <x v="2"/>
    <x v="1"/>
  </r>
  <r>
    <s v="eessi-pensjon-saksbehandling-api"/>
    <x v="3670"/>
    <x v="9"/>
    <x v="1"/>
    <x v="3865"/>
    <s v="Legger til logincallback endpoint"/>
    <x v="7"/>
    <n v="5"/>
    <x v="2"/>
    <x v="0"/>
    <x v="1"/>
    <x v="7"/>
    <x v="2"/>
    <x v="1"/>
  </r>
  <r>
    <s v="eessi-pensjon-saksbehandling-api"/>
    <x v="3671"/>
    <x v="9"/>
    <x v="1"/>
    <x v="3866"/>
    <s v="Revert &quot;Login try&quot;"/>
    <x v="7"/>
    <n v="5"/>
    <x v="2"/>
    <x v="0"/>
    <x v="1"/>
    <x v="7"/>
    <x v="2"/>
    <x v="1"/>
  </r>
  <r>
    <s v="eessi-pensjon-saksbehandling-api"/>
    <x v="3672"/>
    <x v="9"/>
    <x v="1"/>
    <x v="3867"/>
    <s v="Last unit test fix"/>
    <x v="7"/>
    <n v="5"/>
    <x v="2"/>
    <x v="0"/>
    <x v="1"/>
    <x v="7"/>
    <x v="2"/>
    <x v="1"/>
  </r>
  <r>
    <s v="eessi-pensjon-saksbehandling-api"/>
    <x v="3673"/>
    <x v="9"/>
    <x v="1"/>
    <x v="3868"/>
    <s v="Removed unnecessary locallogin, redid url redirect"/>
    <x v="7"/>
    <n v="5"/>
    <x v="2"/>
    <x v="0"/>
    <x v="1"/>
    <x v="7"/>
    <x v="2"/>
    <x v="1"/>
  </r>
  <r>
    <s v="eessi-pensjon-saksbehandling-api"/>
    <x v="3674"/>
    <x v="9"/>
    <x v="1"/>
    <x v="3869"/>
    <s v="Better URL generation"/>
    <x v="7"/>
    <n v="5"/>
    <x v="2"/>
    <x v="0"/>
    <x v="1"/>
    <x v="7"/>
    <x v="2"/>
    <x v="1"/>
  </r>
  <r>
    <s v="eessi-pensjon-saksbehandling-api"/>
    <x v="3675"/>
    <x v="9"/>
    <x v="1"/>
    <x v="3870"/>
    <s v="Login try"/>
    <x v="7"/>
    <n v="5"/>
    <x v="2"/>
    <x v="0"/>
    <x v="1"/>
    <x v="7"/>
    <x v="2"/>
    <x v="1"/>
  </r>
  <r>
    <s v="eessi-pensjon-saksbehandling-api"/>
    <x v="3676"/>
    <x v="9"/>
    <x v="1"/>
    <x v="3871"/>
    <s v="oppdatering av userinfo med NAVident"/>
    <x v="7"/>
    <n v="5"/>
    <x v="2"/>
    <x v="0"/>
    <x v="1"/>
    <x v="7"/>
    <x v="2"/>
    <x v="1"/>
  </r>
  <r>
    <s v="eessi-pensjon-saksbehandling-api"/>
    <x v="3677"/>
    <x v="9"/>
    <x v="1"/>
    <x v="3872"/>
    <s v="oppdatering av userinfo med NAVident"/>
    <x v="7"/>
    <n v="5"/>
    <x v="2"/>
    <x v="0"/>
    <x v="1"/>
    <x v="7"/>
    <x v="2"/>
    <x v="1"/>
  </r>
  <r>
    <s v="eessi-pensjon-saksbehandling-api"/>
    <x v="3678"/>
    <x v="9"/>
    <x v="1"/>
    <x v="3873"/>
    <s v="the result of our dreams"/>
    <x v="7"/>
    <n v="5"/>
    <x v="2"/>
    <x v="0"/>
    <x v="1"/>
    <x v="7"/>
    <x v="2"/>
    <x v="1"/>
  </r>
  <r>
    <s v="eessi-pensjon-saksbehandling-api"/>
    <x v="3679"/>
    <x v="9"/>
    <x v="1"/>
    <x v="3874"/>
    <s v="med tokensupport debug log"/>
    <x v="7"/>
    <n v="5"/>
    <x v="2"/>
    <x v="0"/>
    <x v="1"/>
    <x v="7"/>
    <x v="2"/>
    <x v="1"/>
  </r>
  <r>
    <s v="eessi-pensjon-saksbehandling-api"/>
    <x v="3680"/>
    <x v="9"/>
    <x v="1"/>
    <x v="3875"/>
    <s v="klargjøre for api i gcp.. fikse logging.."/>
    <x v="7"/>
    <n v="5"/>
    <x v="2"/>
    <x v="0"/>
    <x v="1"/>
    <x v="7"/>
    <x v="2"/>
    <x v="1"/>
  </r>
  <r>
    <s v="eessi-pensjon-saksbehandling-api"/>
    <x v="3681"/>
    <x v="9"/>
    <x v="1"/>
    <x v="3876"/>
    <s v="klargjøre for api i gcp.. rette oathlogin fiks"/>
    <x v="7"/>
    <n v="5"/>
    <x v="2"/>
    <x v="0"/>
    <x v="1"/>
    <x v="7"/>
    <x v="2"/>
    <x v="1"/>
  </r>
  <r>
    <s v="eessi-pensjon-saksbehandling-api"/>
    <x v="3682"/>
    <x v="9"/>
    <x v="1"/>
    <x v="3877"/>
    <s v="klargjøre for api i gcp.. rette oathlogin"/>
    <x v="7"/>
    <n v="5"/>
    <x v="2"/>
    <x v="0"/>
    <x v="1"/>
    <x v="7"/>
    <x v="2"/>
    <x v="1"/>
  </r>
  <r>
    <s v="eessi-pensjon-saksbehandling-api"/>
    <x v="3683"/>
    <x v="9"/>
    <x v="1"/>
    <x v="3878"/>
    <s v="Legger til login endpoint"/>
    <x v="7"/>
    <n v="5"/>
    <x v="2"/>
    <x v="0"/>
    <x v="1"/>
    <x v="7"/>
    <x v="2"/>
    <x v="1"/>
  </r>
  <r>
    <s v="eessi-pensjon-saksbehandling-api"/>
    <x v="3684"/>
    <x v="9"/>
    <x v="1"/>
    <x v="3879"/>
    <s v="Fjerner vars i docker fila"/>
    <x v="7"/>
    <n v="5"/>
    <x v="2"/>
    <x v="0"/>
    <x v="1"/>
    <x v="7"/>
    <x v="2"/>
    <x v="1"/>
  </r>
  <r>
    <s v="eessi-pensjon-saksbehandling-api"/>
    <x v="3685"/>
    <x v="9"/>
    <x v="1"/>
    <x v="3880"/>
    <s v="Retter opp secret navn"/>
    <x v="7"/>
    <n v="5"/>
    <x v="2"/>
    <x v="0"/>
    <x v="1"/>
    <x v="7"/>
    <x v="2"/>
    <x v="1"/>
  </r>
  <r>
    <s v="eessi-pensjon-saksbehandling-api"/>
    <x v="3686"/>
    <x v="9"/>
    <x v="1"/>
    <x v="3881"/>
    <s v="Fjerner s3 logikk og tester"/>
    <x v="7"/>
    <n v="5"/>
    <x v="2"/>
    <x v="0"/>
    <x v="1"/>
    <x v="7"/>
    <x v="2"/>
    <x v="1"/>
  </r>
  <r>
    <s v="eessi-pensjon-saksbehandling-api"/>
    <x v="3687"/>
    <x v="9"/>
    <x v="1"/>
    <x v="3882"/>
    <s v="Fjerner api-dev secret"/>
    <x v="7"/>
    <n v="5"/>
    <x v="2"/>
    <x v="0"/>
    <x v="1"/>
    <x v="7"/>
    <x v="2"/>
    <x v="1"/>
  </r>
  <r>
    <s v="eessi-pensjon-saksbehandling-api"/>
    <x v="3688"/>
    <x v="9"/>
    <x v="1"/>
    <x v="3883"/>
    <s v="Legger til kall til on-prem-proxy, fjerner Ldap"/>
    <x v="7"/>
    <n v="5"/>
    <x v="2"/>
    <x v="0"/>
    <x v="1"/>
    <x v="7"/>
    <x v="2"/>
    <x v="1"/>
  </r>
  <r>
    <s v="eessi-pensjon-saksbehandling-api"/>
    <x v="3689"/>
    <x v="9"/>
    <x v="1"/>
    <x v="3884"/>
    <s v="klargjøre for api i gcp.. fjerne enda mere ting.."/>
    <x v="7"/>
    <n v="5"/>
    <x v="2"/>
    <x v="0"/>
    <x v="1"/>
    <x v="7"/>
    <x v="2"/>
    <x v="1"/>
  </r>
  <r>
    <s v="eessi-pensjon-saksbehandling-api"/>
    <x v="3690"/>
    <x v="9"/>
    <x v="1"/>
    <x v="3885"/>
    <s v="klargjøre for api i gcp.. fjerne enda mere ting.."/>
    <x v="7"/>
    <n v="5"/>
    <x v="2"/>
    <x v="0"/>
    <x v="1"/>
    <x v="7"/>
    <x v="2"/>
    <x v="1"/>
  </r>
  <r>
    <s v="eessi-pensjon-saksbehandling-api"/>
    <x v="3691"/>
    <x v="9"/>
    <x v="1"/>
    <x v="3886"/>
    <s v="klargjøre for api i gcp.. fjerne ting fra application.yml"/>
    <x v="7"/>
    <n v="5"/>
    <x v="2"/>
    <x v="0"/>
    <x v="1"/>
    <x v="7"/>
    <x v="2"/>
    <x v="1"/>
  </r>
  <r>
    <s v="eessi-pensjon-saksbehandling-api"/>
    <x v="3692"/>
    <x v="9"/>
    <x v="1"/>
    <x v="3887"/>
    <s v="klargjøre for api i gcp.. oppdatering av versjoner. . ."/>
    <x v="7"/>
    <n v="5"/>
    <x v="2"/>
    <x v="0"/>
    <x v="1"/>
    <x v="7"/>
    <x v="2"/>
    <x v="1"/>
  </r>
  <r>
    <s v="eessi-pensjon-saksbehandling-api"/>
    <x v="3693"/>
    <x v="9"/>
    <x v="1"/>
    <x v="3888"/>
    <s v="klargjøre for api i gcp.. fjern alt som ikke er i bruk... . ."/>
    <x v="7"/>
    <n v="5"/>
    <x v="2"/>
    <x v="0"/>
    <x v="1"/>
    <x v="7"/>
    <x v="2"/>
    <x v="1"/>
  </r>
  <r>
    <s v="eessi-pensjon-saksbehandling-api"/>
    <x v="3694"/>
    <x v="9"/>
    <x v="1"/>
    <x v="3889"/>
    <s v="klargjøre for api i gcp.. fjern enda mer.."/>
    <x v="7"/>
    <n v="5"/>
    <x v="2"/>
    <x v="0"/>
    <x v="1"/>
    <x v="7"/>
    <x v="2"/>
    <x v="1"/>
  </r>
  <r>
    <s v="eessi-pensjon-saksbehandling-api"/>
    <x v="3695"/>
    <x v="9"/>
    <x v="1"/>
    <x v="3890"/>
    <s v="klargjøre for api i gcp.. fjern vault"/>
    <x v="7"/>
    <n v="5"/>
    <x v="2"/>
    <x v="0"/>
    <x v="1"/>
    <x v="7"/>
    <x v="2"/>
    <x v="1"/>
  </r>
  <r>
    <s v="eessi-pensjon-saksbehandling-api"/>
    <x v="3696"/>
    <x v="9"/>
    <x v="1"/>
    <x v="3891"/>
    <s v="klargjøre for api i gcp.. ny ingress ++"/>
    <x v="7"/>
    <n v="5"/>
    <x v="2"/>
    <x v="0"/>
    <x v="1"/>
    <x v="7"/>
    <x v="2"/>
    <x v="1"/>
  </r>
  <r>
    <s v="eessi-pensjon-saksbehandling-api"/>
    <x v="3697"/>
    <x v="9"/>
    <x v="1"/>
    <x v="3892"/>
    <s v="klargjøre for api i gcp.. disable every test.. remove all.."/>
    <x v="7"/>
    <n v="5"/>
    <x v="2"/>
    <x v="0"/>
    <x v="1"/>
    <x v="7"/>
    <x v="2"/>
    <x v="1"/>
  </r>
  <r>
    <s v="eessi-pensjon-saksbehandling-api"/>
    <x v="3698"/>
    <x v="9"/>
    <x v="1"/>
    <x v="3893"/>
    <s v="klargjøre for api i gcp.. part 2"/>
    <x v="7"/>
    <n v="5"/>
    <x v="2"/>
    <x v="0"/>
    <x v="1"/>
    <x v="7"/>
    <x v="2"/>
    <x v="1"/>
  </r>
  <r>
    <s v="eessi-pensjon-saksbehandling-api"/>
    <x v="3699"/>
    <x v="9"/>
    <x v="1"/>
    <x v="3894"/>
    <s v="klargjøre for api i gcp"/>
    <x v="7"/>
    <n v="5"/>
    <x v="2"/>
    <x v="0"/>
    <x v="1"/>
    <x v="7"/>
    <x v="2"/>
    <x v="1"/>
  </r>
  <r>
    <s v="eessi-pensjon-saksbehandling-api"/>
    <x v="3700"/>
    <x v="9"/>
    <x v="1"/>
    <x v="3895"/>
    <s v="Revert &quot;Removing temporarily one SB from prod access for testing&quot;"/>
    <x v="7"/>
    <n v="5"/>
    <x v="2"/>
    <x v="0"/>
    <x v="1"/>
    <x v="7"/>
    <x v="2"/>
    <x v="1"/>
  </r>
  <r>
    <s v="eessi-pensjon-saksbehandling-api"/>
    <x v="3701"/>
    <x v="9"/>
    <x v="1"/>
    <x v="3896"/>
    <s v="Removing temporarily one SB from prod access for testing"/>
    <x v="7"/>
    <n v="5"/>
    <x v="2"/>
    <x v="0"/>
    <x v="1"/>
    <x v="7"/>
    <x v="2"/>
    <x v="1"/>
  </r>
  <r>
    <s v="eessi-pensjon-saksbehandling-api"/>
    <x v="3702"/>
    <x v="9"/>
    <x v="1"/>
    <x v="3897"/>
    <s v="Oppretter nytt restkall for list s3 /list"/>
    <x v="7"/>
    <n v="5"/>
    <x v="2"/>
    <x v="0"/>
    <x v="1"/>
    <x v="7"/>
    <x v="2"/>
    <x v="1"/>
  </r>
  <r>
    <s v="eessi-pensjon-saksbehandling-api"/>
    <x v="3703"/>
    <x v="9"/>
    <x v="1"/>
    <x v="3898"/>
    <s v="Rette opp i StorageController støtte blank prefix"/>
    <x v="7"/>
    <n v="5"/>
    <x v="2"/>
    <x v="0"/>
    <x v="1"/>
    <x v="7"/>
    <x v="2"/>
    <x v="1"/>
  </r>
  <r>
    <s v="eessi-pensjon-saksbehandling-api"/>
    <x v="3704"/>
    <x v="9"/>
    <x v="1"/>
    <x v="3899"/>
    <s v="String optional"/>
    <x v="7"/>
    <n v="5"/>
    <x v="2"/>
    <x v="0"/>
    <x v="1"/>
    <x v="7"/>
    <x v="2"/>
    <x v="1"/>
  </r>
  <r>
    <s v="eessi-pensjon-saksbehandling-api"/>
    <x v="3705"/>
    <x v="9"/>
    <x v="1"/>
    <x v="3900"/>
    <s v="Allowing /api/storage/list"/>
    <x v="7"/>
    <n v="5"/>
    <x v="2"/>
    <x v="0"/>
    <x v="1"/>
    <x v="7"/>
    <x v="2"/>
    <x v="1"/>
  </r>
  <r>
    <s v="eessi-pensjon-saksbehandling-api"/>
    <x v="3706"/>
    <x v="9"/>
    <x v="1"/>
    <x v="3901"/>
    <s v="prøver å nedgradere ep-security-sts , pac4j problem"/>
    <x v="7"/>
    <n v="5"/>
    <x v="2"/>
    <x v="0"/>
    <x v="1"/>
    <x v="7"/>
    <x v="2"/>
    <x v="1"/>
  </r>
  <r>
    <s v="eessi-pensjon-saksbehandling-api"/>
    <x v="3707"/>
    <x v="9"/>
    <x v="1"/>
    <x v="3902"/>
    <s v="bumper owasp versjon"/>
    <x v="7"/>
    <n v="5"/>
    <x v="3"/>
    <x v="0"/>
    <x v="1"/>
    <x v="7"/>
    <x v="2"/>
    <x v="1"/>
  </r>
  <r>
    <s v="eessi-pensjon-saksbehandling-api"/>
    <x v="3708"/>
    <x v="9"/>
    <x v="1"/>
    <x v="3903"/>
    <s v="Bumper biblioteksversjoner"/>
    <x v="7"/>
    <n v="5"/>
    <x v="3"/>
    <x v="0"/>
    <x v="1"/>
    <x v="7"/>
    <x v="2"/>
    <x v="1"/>
  </r>
  <r>
    <s v="eessi-pensjon-saksbehandling-api"/>
    <x v="3709"/>
    <x v="9"/>
    <x v="1"/>
    <x v="3904"/>
    <s v="Legger til featureToggle ADMIN_NOTIFICATION_MESSAGE"/>
    <x v="7"/>
    <n v="5"/>
    <x v="3"/>
    <x v="0"/>
    <x v="1"/>
    <x v="7"/>
    <x v="2"/>
    <x v="1"/>
  </r>
  <r>
    <s v="eessi-pensjon-saksbehandling-api"/>
    <x v="3710"/>
    <x v="9"/>
    <x v="1"/>
    <x v="3905"/>
    <s v="Legger til featureToggle for updates på P5000 P5000_UPDATES_VISIBLE"/>
    <x v="7"/>
    <n v="5"/>
    <x v="3"/>
    <x v="0"/>
    <x v="1"/>
    <x v="7"/>
    <x v="2"/>
    <x v="1"/>
  </r>
  <r>
    <s v="eessi-pensjon-saksbehandling-api"/>
    <x v="3711"/>
    <x v="9"/>
    <x v="1"/>
    <x v="3906"/>
    <s v="fjerner toggle for X009/X010 for åpne av svar sed på X009"/>
    <x v="7"/>
    <n v="5"/>
    <x v="3"/>
    <x v="0"/>
    <x v="1"/>
    <x v="7"/>
    <x v="2"/>
    <x v="1"/>
  </r>
  <r>
    <s v="eessi-pensjon-saksbehandling-api"/>
    <x v="3712"/>
    <x v="9"/>
    <x v="1"/>
    <x v="3907"/>
    <s v="legger til toggle for X010_X009 så denne kan skrues av i Prod."/>
    <x v="7"/>
    <n v="5"/>
    <x v="3"/>
    <x v="0"/>
    <x v="1"/>
    <x v="7"/>
    <x v="2"/>
    <x v="1"/>
  </r>
  <r>
    <s v="eessi-pensjon-saksbehandling-api"/>
    <x v="3713"/>
    <x v="9"/>
    <x v="1"/>
    <x v="3908"/>
    <s v="Fjerner FeatureToggle samt tester"/>
    <x v="7"/>
    <n v="5"/>
    <x v="3"/>
    <x v="0"/>
    <x v="1"/>
    <x v="7"/>
    <x v="2"/>
    <x v="1"/>
  </r>
  <r>
    <s v="eessi-pensjon-saksbehandling-api"/>
    <x v="3714"/>
    <x v="9"/>
    <x v="1"/>
    <x v="3909"/>
    <s v="Fjerner FeatureToggle"/>
    <x v="7"/>
    <n v="5"/>
    <x v="3"/>
    <x v="0"/>
    <x v="1"/>
    <x v="7"/>
    <x v="2"/>
    <x v="1"/>
  </r>
  <r>
    <s v="eessi-pensjon-saksbehandling-api"/>
    <x v="3715"/>
    <x v="9"/>
    <x v="1"/>
    <x v="3910"/>
    <s v="Slettet utgått/ubrukt kode, samt lagt til FeatureToggling P5000"/>
    <x v="7"/>
    <n v="5"/>
    <x v="3"/>
    <x v="0"/>
    <x v="1"/>
    <x v="7"/>
    <x v="2"/>
    <x v="1"/>
  </r>
  <r>
    <s v="eessi-pensjon-saksbehandling-api"/>
    <x v="3716"/>
    <x v="9"/>
    <x v="1"/>
    <x v="3911"/>
    <s v="Endrer PDL_URL i q1 og q2"/>
    <x v="7"/>
    <n v="5"/>
    <x v="3"/>
    <x v="0"/>
    <x v="1"/>
    <x v="7"/>
    <x v="2"/>
    <x v="1"/>
  </r>
  <r>
    <s v="eessi-pensjon-saksbehandling-api"/>
    <x v="3717"/>
    <x v="9"/>
    <x v="1"/>
    <x v="3912"/>
    <s v="Sletter varseltjenesten da denne ikke er i bruk."/>
    <x v="7"/>
    <n v="5"/>
    <x v="3"/>
    <x v="0"/>
    <x v="1"/>
    <x v="7"/>
    <x v="2"/>
    <x v="1"/>
  </r>
  <r>
    <s v="eessi-pensjon-saksbehandling-api"/>
    <x v="3718"/>
    <x v="9"/>
    <x v="1"/>
    <x v="3913"/>
    <s v="Feature/bumping token support med flere (#124)"/>
    <x v="7"/>
    <n v="5"/>
    <x v="3"/>
    <x v="0"/>
    <x v="1"/>
    <x v="7"/>
    <x v="2"/>
    <x v="1"/>
  </r>
  <r>
    <s v="eessi-pensjon-saksbehandling-api"/>
    <x v="3719"/>
    <x v="9"/>
    <x v="1"/>
    <x v="3914"/>
    <s v="Refactorer nais filnavn , uten teamnamepace ending"/>
    <x v="7"/>
    <n v="5"/>
    <x v="3"/>
    <x v="0"/>
    <x v="1"/>
    <x v="7"/>
    <x v="2"/>
    <x v="1"/>
  </r>
  <r>
    <s v="eessi-pensjon-saksbehandling-api"/>
    <x v="3720"/>
    <x v="9"/>
    <x v="1"/>
    <x v="3915"/>
    <s v="Bumper PdfBox upgrade"/>
    <x v="7"/>
    <n v="5"/>
    <x v="3"/>
    <x v="0"/>
    <x v="1"/>
    <x v="7"/>
    <x v="2"/>
    <x v="1"/>
  </r>
  <r>
    <s v="eessi-pensjon-saksbehandling-api"/>
    <x v="3721"/>
    <x v="9"/>
    <x v="1"/>
    <x v="3916"/>
    <s v="Logger alle exceptions som skjer ved Ldap kall, det manglet før og var forvirrende med alarm uten errorlogg"/>
    <x v="7"/>
    <n v="5"/>
    <x v="3"/>
    <x v="0"/>
    <x v="1"/>
    <x v="7"/>
    <x v="2"/>
    <x v="1"/>
  </r>
  <r>
    <s v="eessi-pensjon-saksbehandling-api"/>
    <x v="3722"/>
    <x v="9"/>
    <x v="1"/>
    <x v="3917"/>
    <s v="Bumper ep-metrics"/>
    <x v="7"/>
    <n v="5"/>
    <x v="4"/>
    <x v="0"/>
    <x v="1"/>
    <x v="7"/>
    <x v="2"/>
    <x v="1"/>
  </r>
  <r>
    <s v="eessi-pensjon-saksbehandling-api"/>
    <x v="3723"/>
    <x v="9"/>
    <x v="1"/>
    <x v="3918"/>
    <s v="Bumper ep-personoppslag"/>
    <x v="7"/>
    <n v="5"/>
    <x v="4"/>
    <x v="0"/>
    <x v="1"/>
    <x v="7"/>
    <x v="2"/>
    <x v="1"/>
  </r>
  <r>
    <s v="eessi-pensjon-saksbehandling-api"/>
    <x v="3724"/>
    <x v="9"/>
    <x v="1"/>
    <x v="3919"/>
    <s v="deployer teamnamespace i prod"/>
    <x v="7"/>
    <n v="5"/>
    <x v="4"/>
    <x v="0"/>
    <x v="1"/>
    <x v="7"/>
    <x v="2"/>
    <x v="1"/>
  </r>
  <r>
    <s v="eessi-pensjon-saksbehandling-api"/>
    <x v="3725"/>
    <x v="9"/>
    <x v="1"/>
    <x v="3920"/>
    <s v="Tilpasser OidcInterceptor enda litt til for teamnamespace"/>
    <x v="7"/>
    <n v="5"/>
    <x v="4"/>
    <x v="0"/>
    <x v="1"/>
    <x v="7"/>
    <x v="2"/>
    <x v="1"/>
  </r>
  <r>
    <s v="eessi-pensjon-saksbehandling-api"/>
    <x v="3726"/>
    <x v="9"/>
    <x v="1"/>
    <x v="3921"/>
    <s v="Tilpasser OidcInterceptor for teamnamespace"/>
    <x v="7"/>
    <n v="5"/>
    <x v="4"/>
    <x v="0"/>
    <x v="1"/>
    <x v="7"/>
    <x v="2"/>
    <x v="1"/>
  </r>
  <r>
    <s v="eessi-pensjon-saksbehandling-api"/>
    <x v="3727"/>
    <x v="9"/>
    <x v="1"/>
    <x v="3922"/>
    <s v="Tilpasser LoginController.kt for teamnamespace"/>
    <x v="7"/>
    <n v="5"/>
    <x v="4"/>
    <x v="0"/>
    <x v="1"/>
    <x v="7"/>
    <x v="2"/>
    <x v="1"/>
  </r>
  <r>
    <s v="eessi-pensjon-saksbehandling-api"/>
    <x v="3728"/>
    <x v="9"/>
    <x v="1"/>
    <x v="3923"/>
    <s v="fikser vault config"/>
    <x v="7"/>
    <n v="5"/>
    <x v="4"/>
    <x v="0"/>
    <x v="1"/>
    <x v="7"/>
    <x v="2"/>
    <x v="1"/>
  </r>
  <r>
    <s v="eessi-pensjon-saksbehandling-api"/>
    <x v="3729"/>
    <x v="9"/>
    <x v="1"/>
    <x v="3924"/>
    <s v="går tilbake til default namespace pga problemer"/>
    <x v="7"/>
    <n v="5"/>
    <x v="4"/>
    <x v="0"/>
    <x v="1"/>
    <x v="7"/>
    <x v="2"/>
    <x v="1"/>
  </r>
  <r>
    <s v="eessi-pensjon-saksbehandling-api"/>
    <x v="3730"/>
    <x v="9"/>
    <x v="1"/>
    <x v="3925"/>
    <s v="deployer til teamnamespace"/>
    <x v="7"/>
    <n v="5"/>
    <x v="4"/>
    <x v="0"/>
    <x v="1"/>
    <x v="7"/>
    <x v="2"/>
    <x v="1"/>
  </r>
  <r>
    <s v="eessi-pensjon-saksbehandling-api"/>
    <x v="3731"/>
    <x v="9"/>
    <x v="1"/>
    <x v="3926"/>
    <s v="deployer til teamnamespace"/>
    <x v="7"/>
    <n v="5"/>
    <x v="4"/>
    <x v="0"/>
    <x v="1"/>
    <x v="7"/>
    <x v="2"/>
    <x v="1"/>
  </r>
  <r>
    <s v="eessi-pensjon-saksbehandling-api"/>
    <x v="3732"/>
    <x v="9"/>
    <x v="1"/>
    <x v="3927"/>
    <s v="deployer til teamnamespace"/>
    <x v="7"/>
    <n v="5"/>
    <x v="4"/>
    <x v="0"/>
    <x v="1"/>
    <x v="7"/>
    <x v="2"/>
    <x v="1"/>
  </r>
  <r>
    <s v="eessi-pensjon-saksbehandling-api"/>
    <x v="3733"/>
    <x v="9"/>
    <x v="1"/>
    <x v="3928"/>
    <s v="deployer til teamnamespace"/>
    <x v="7"/>
    <n v="5"/>
    <x v="4"/>
    <x v="0"/>
    <x v="1"/>
    <x v="7"/>
    <x v="2"/>
    <x v="1"/>
  </r>
  <r>
    <s v="eessi-pensjon-saksbehandling-api"/>
    <x v="3734"/>
    <x v="9"/>
    <x v="1"/>
    <x v="3929"/>
    <s v="Oppdaterer til korrekt RINA url rina-ss3-q i q1"/>
    <x v="7"/>
    <n v="5"/>
    <x v="4"/>
    <x v="0"/>
    <x v="1"/>
    <x v="7"/>
    <x v="2"/>
    <x v="1"/>
  </r>
  <r>
    <s v="eessi-pensjon-saksbehandling-api"/>
    <x v="3735"/>
    <x v="9"/>
    <x v="1"/>
    <x v="3930"/>
    <s v="EP-1154: migrering fra mockito til mockk. Fjernet også utkommenterte … (#123)"/>
    <x v="7"/>
    <n v="5"/>
    <x v="4"/>
    <x v="0"/>
    <x v="1"/>
    <x v="7"/>
    <x v="2"/>
    <x v="1"/>
  </r>
  <r>
    <s v="eessi-pensjon-saksbehandling-api"/>
    <x v="3736"/>
    <x v="9"/>
    <x v="1"/>
    <x v="3931"/>
    <s v="bumper ep-eux versjon"/>
    <x v="7"/>
    <n v="5"/>
    <x v="5"/>
    <x v="0"/>
    <x v="1"/>
    <x v="7"/>
    <x v="2"/>
    <x v="1"/>
  </r>
  <r>
    <s v="eessi-pensjon-saksbehandling-api"/>
    <x v="3737"/>
    <x v="9"/>
    <x v="1"/>
    <x v="3932"/>
    <s v="bumper ep-eux versjon"/>
    <x v="7"/>
    <n v="5"/>
    <x v="5"/>
    <x v="0"/>
    <x v="1"/>
    <x v="7"/>
    <x v="2"/>
    <x v="1"/>
  </r>
  <r>
    <s v="eessi-pensjon-saksbehandling-api"/>
    <x v="3738"/>
    <x v="9"/>
    <x v="1"/>
    <x v="3933"/>
    <s v="Forsøker gammel versjon av ep-eux igjen"/>
    <x v="7"/>
    <n v="5"/>
    <x v="5"/>
    <x v="0"/>
    <x v="1"/>
    <x v="7"/>
    <x v="2"/>
    <x v="1"/>
  </r>
  <r>
    <s v="eessi-pensjon-saksbehandling-api"/>
    <x v="3739"/>
    <x v="9"/>
    <x v="1"/>
    <x v="3934"/>
    <s v="Bumper ep-eux"/>
    <x v="7"/>
    <n v="5"/>
    <x v="5"/>
    <x v="0"/>
    <x v="1"/>
    <x v="7"/>
    <x v="2"/>
    <x v="1"/>
  </r>
  <r>
    <s v="eessi-pensjon-saksbehandling-api"/>
    <x v="3740"/>
    <x v="9"/>
    <x v="1"/>
    <x v="3935"/>
    <s v="Merge pull request #122 from navikt/feature/fjerneAuditlogger"/>
    <x v="7"/>
    <n v="5"/>
    <x v="5"/>
    <x v="0"/>
    <x v="1"/>
    <x v="7"/>
    <x v="2"/>
    <x v="1"/>
  </r>
  <r>
    <s v="eessi-pensjon-saksbehandling-api"/>
    <x v="3741"/>
    <x v="9"/>
    <x v="1"/>
    <x v="3936"/>
    <s v="EP-1105 Koble til ep-eux, rydde kode, fikse tester, m.m. (#121)"/>
    <x v="7"/>
    <n v="5"/>
    <x v="5"/>
    <x v="0"/>
    <x v="1"/>
    <x v="7"/>
    <x v="2"/>
    <x v="1"/>
  </r>
  <r>
    <s v="eessi-pensjon-saksbehandling-api"/>
    <x v="3742"/>
    <x v="9"/>
    <x v="1"/>
    <x v="3937"/>
    <s v="legge til ny url i nais config"/>
    <x v="7"/>
    <n v="5"/>
    <x v="5"/>
    <x v="0"/>
    <x v="1"/>
    <x v="7"/>
    <x v="2"/>
    <x v="1"/>
  </r>
  <r>
    <s v="eessi-pensjon-saksbehandling-api"/>
    <x v="3743"/>
    <x v="9"/>
    <x v="1"/>
    <x v="3938"/>
    <s v="Sletter AuditLogger, da denne ikke logger fnr/aktøerId"/>
    <x v="7"/>
    <n v="5"/>
    <x v="5"/>
    <x v="0"/>
    <x v="1"/>
    <x v="7"/>
    <x v="2"/>
    <x v="1"/>
  </r>
  <r>
    <s v="eessi-pensjon-saksbehandling-api"/>
    <x v="3744"/>
    <x v="9"/>
    <x v="1"/>
    <x v="3939"/>
    <s v="EP-1098 Koble til PDL"/>
    <x v="7"/>
    <n v="5"/>
    <x v="5"/>
    <x v="0"/>
    <x v="1"/>
    <x v="7"/>
    <x v="2"/>
    <x v="1"/>
  </r>
  <r>
    <s v="eessi-pensjon-saksbehandling-api"/>
    <x v="3745"/>
    <x v="9"/>
    <x v="1"/>
    <x v="3940"/>
    <s v="Bumper versjoner (#120)"/>
    <x v="7"/>
    <n v="5"/>
    <x v="5"/>
    <x v="0"/>
    <x v="1"/>
    <x v="7"/>
    <x v="2"/>
    <x v="1"/>
  </r>
  <r>
    <s v="eessi-pensjon-saksbehandling-api"/>
    <x v="3746"/>
    <x v="9"/>
    <x v="1"/>
    <x v="3941"/>
    <s v="bumper swagger til 2.10.5"/>
    <x v="7"/>
    <n v="5"/>
    <x v="5"/>
    <x v="0"/>
    <x v="1"/>
    <x v="7"/>
    <x v="2"/>
    <x v="1"/>
  </r>
  <r>
    <s v="eessi-pensjon-saksbehandling-api"/>
    <x v="3747"/>
    <x v="9"/>
    <x v="1"/>
    <x v="3942"/>
    <s v="oppdatere github branch workflow"/>
    <x v="7"/>
    <n v="5"/>
    <x v="5"/>
    <x v="0"/>
    <x v="1"/>
    <x v="7"/>
    <x v="2"/>
    <x v="1"/>
  </r>
  <r>
    <s v="eessi-pensjon-saksbehandling-api"/>
    <x v="3748"/>
    <x v="9"/>
    <x v="1"/>
    <x v="3943"/>
    <s v="bumper swagger til 3.0.0"/>
    <x v="7"/>
    <n v="5"/>
    <x v="5"/>
    <x v="0"/>
    <x v="1"/>
    <x v="7"/>
    <x v="2"/>
    <x v="1"/>
  </r>
  <r>
    <s v="eessi-pensjon-saksbehandling-api"/>
    <x v="3749"/>
    <x v="9"/>
    <x v="1"/>
    <x v="3944"/>
    <s v="bumper s3 versjon"/>
    <x v="7"/>
    <n v="5"/>
    <x v="5"/>
    <x v="0"/>
    <x v="1"/>
    <x v="7"/>
    <x v="2"/>
    <x v="1"/>
  </r>
  <r>
    <s v="eessi-pensjon-saksbehandling-api"/>
    <x v="3750"/>
    <x v="9"/>
    <x v="1"/>
    <x v="3945"/>
    <s v="bumper pdfbox versjon"/>
    <x v="7"/>
    <n v="5"/>
    <x v="5"/>
    <x v="0"/>
    <x v="1"/>
    <x v="7"/>
    <x v="2"/>
    <x v="1"/>
  </r>
  <r>
    <s v="eessi-pensjon-saksbehandling-api"/>
    <x v="3751"/>
    <x v="9"/>
    <x v="1"/>
    <x v="3946"/>
    <s v="Fjerner junit 4.12 siden det ikke lenger er i bruk av spring-test-kafka"/>
    <x v="7"/>
    <n v="5"/>
    <x v="5"/>
    <x v="0"/>
    <x v="1"/>
    <x v="7"/>
    <x v="2"/>
    <x v="1"/>
  </r>
  <r>
    <s v="eessi-pensjon-saksbehandling-api"/>
    <x v="3752"/>
    <x v="9"/>
    <x v="1"/>
    <x v="3947"/>
    <s v="Legge til gh-workflow for release-branch"/>
    <x v="7"/>
    <n v="5"/>
    <x v="5"/>
    <x v="0"/>
    <x v="1"/>
    <x v="7"/>
    <x v="2"/>
    <x v="1"/>
  </r>
  <r>
    <s v="eessi-pensjon-saksbehandling-api"/>
    <x v="3753"/>
    <x v="9"/>
    <x v="1"/>
    <x v="3948"/>
    <s v="bumper kotlin plugin version til 1.4.30"/>
    <x v="7"/>
    <n v="5"/>
    <x v="5"/>
    <x v="0"/>
    <x v="1"/>
    <x v="7"/>
    <x v="2"/>
    <x v="1"/>
  </r>
  <r>
    <s v="eessi-pensjon-saksbehandling-api"/>
    <x v="3754"/>
    <x v="9"/>
    <x v="1"/>
    <x v="3949"/>
    <s v="Typo"/>
    <x v="7"/>
    <n v="5"/>
    <x v="5"/>
    <x v="0"/>
    <x v="1"/>
    <x v="7"/>
    <x v="2"/>
    <x v="1"/>
  </r>
  <r>
    <s v="eessi-pensjon-saksbehandling-api"/>
    <x v="3755"/>
    <x v="9"/>
    <x v="1"/>
    <x v="3950"/>
    <s v="Fix unit test"/>
    <x v="7"/>
    <n v="5"/>
    <x v="5"/>
    <x v="0"/>
    <x v="1"/>
    <x v="7"/>
    <x v="2"/>
    <x v="1"/>
  </r>
  <r>
    <s v="eessi-pensjon-saksbehandling-api"/>
    <x v="3756"/>
    <x v="9"/>
    <x v="1"/>
    <x v="3951"/>
    <s v="Adding P5000_SOMMER_VISIBLE feature toggle"/>
    <x v="7"/>
    <n v="5"/>
    <x v="5"/>
    <x v="0"/>
    <x v="1"/>
    <x v="7"/>
    <x v="2"/>
    <x v="1"/>
  </r>
  <r>
    <s v="eessi-pensjon-saksbehandling-api"/>
    <x v="3757"/>
    <x v="9"/>
    <x v="1"/>
    <x v="3952"/>
    <s v="Remove feature toggle P_BUC_10"/>
    <x v="7"/>
    <n v="5"/>
    <x v="5"/>
    <x v="0"/>
    <x v="1"/>
    <x v="7"/>
    <x v="2"/>
    <x v="1"/>
  </r>
  <r>
    <s v="eessi-pensjon-saksbehandling-api"/>
    <x v="3758"/>
    <x v="9"/>
    <x v="1"/>
    <x v="3953"/>
    <s v="Fjerner unødvendig og ikke tillatt chmod kommando fra dockerfile"/>
    <x v="7"/>
    <n v="5"/>
    <x v="5"/>
    <x v="0"/>
    <x v="1"/>
    <x v="7"/>
    <x v="2"/>
    <x v="1"/>
  </r>
  <r>
    <s v="eessi-pensjon-saksbehandling-api"/>
    <x v="3759"/>
    <x v="9"/>
    <x v="1"/>
    <x v="3954"/>
    <s v="P_BUC_10 goes prooood"/>
    <x v="7"/>
    <n v="5"/>
    <x v="5"/>
    <x v="0"/>
    <x v="1"/>
    <x v="7"/>
    <x v="2"/>
    <x v="1"/>
  </r>
  <r>
    <s v="eessi-pensjon-saksbehandling-api"/>
    <x v="3760"/>
    <x v="9"/>
    <x v="1"/>
    <x v="3955"/>
    <s v="oppdaterer til korrekt rina url rina-ss3-q"/>
    <x v="7"/>
    <n v="5"/>
    <x v="5"/>
    <x v="0"/>
    <x v="1"/>
    <x v="7"/>
    <x v="2"/>
    <x v="1"/>
  </r>
  <r>
    <s v="eessi-pensjon-saksbehandling-ui"/>
    <x v="3761"/>
    <x v="10"/>
    <x v="1"/>
    <x v="3956"/>
    <s v="E - Fjerner q1-konfigurasjon"/>
    <x v="0"/>
    <n v="2"/>
    <x v="0"/>
    <x v="0"/>
    <x v="0"/>
    <x v="0"/>
    <x v="1"/>
    <x v="0"/>
  </r>
  <r>
    <s v="eessi-pensjon-saksbehandling-ui"/>
    <x v="3762"/>
    <x v="10"/>
    <x v="1"/>
    <x v="3957"/>
    <s v="F - Hover CopyFilled icon, add cursor:pointer"/>
    <x v="2"/>
    <n v="2"/>
    <x v="0"/>
    <x v="1"/>
    <x v="1"/>
    <x v="2"/>
    <x v="1"/>
    <x v="0"/>
  </r>
  <r>
    <s v="eessi-pensjon-saksbehandling-ui"/>
    <x v="3763"/>
    <x v="10"/>
    <x v="1"/>
    <x v="3958"/>
    <s v="F - Added internationalId to BUC Details, incl. copyToClipboard"/>
    <x v="2"/>
    <n v="2"/>
    <x v="0"/>
    <x v="1"/>
    <x v="1"/>
    <x v="2"/>
    <x v="1"/>
    <x v="0"/>
  </r>
  <r>
    <s v="eessi-pensjon-saksbehandling-ui"/>
    <x v="3764"/>
    <x v="10"/>
    <x v="1"/>
    <x v="3959"/>
    <s v="b - add missing key in div - fix react key error"/>
    <x v="8"/>
    <n v="1"/>
    <x v="0"/>
    <x v="1"/>
    <x v="1"/>
    <x v="8"/>
    <x v="0"/>
    <x v="0"/>
  </r>
  <r>
    <s v="eessi-pensjon-saksbehandling-ui"/>
    <x v="3765"/>
    <x v="10"/>
    <x v="1"/>
    <x v="3960"/>
    <s v="B!! Remove _fetchingP5000 from dependendency array in useEffect"/>
    <x v="8"/>
    <n v="3"/>
    <x v="0"/>
    <x v="1"/>
    <x v="1"/>
    <x v="8"/>
    <x v="3"/>
    <x v="0"/>
  </r>
  <r>
    <s v="eessi-pensjon-saksbehandling-ui"/>
    <x v="3766"/>
    <x v="10"/>
    <x v="1"/>
    <x v="3961"/>
    <s v="f - set debug to false"/>
    <x v="2"/>
    <n v="1"/>
    <x v="0"/>
    <x v="1"/>
    <x v="1"/>
    <x v="2"/>
    <x v="0"/>
    <x v="0"/>
  </r>
  <r>
    <s v="eessi-pensjon-saksbehandling-ui"/>
    <x v="3767"/>
    <x v="10"/>
    <x v="1"/>
    <x v="3962"/>
    <s v="b - remove unused import"/>
    <x v="8"/>
    <n v="1"/>
    <x v="0"/>
    <x v="1"/>
    <x v="1"/>
    <x v="8"/>
    <x v="0"/>
    <x v="0"/>
  </r>
  <r>
    <s v="eessi-pensjon-saksbehandling-ui"/>
    <x v="3768"/>
    <x v="10"/>
    <x v="1"/>
    <x v="3963"/>
    <s v="f - Log p5000 edit-button. Log BUC View, remove timelogger"/>
    <x v="2"/>
    <n v="1"/>
    <x v="0"/>
    <x v="1"/>
    <x v="1"/>
    <x v="2"/>
    <x v="0"/>
    <x v="0"/>
  </r>
  <r>
    <s v="eessi-pensjon-saksbehandling-ui"/>
    <x v="3769"/>
    <x v="10"/>
    <x v="1"/>
    <x v="3964"/>
    <s v="f - rename event: buc.edit -&gt; buc.view"/>
    <x v="2"/>
    <n v="1"/>
    <x v="0"/>
    <x v="1"/>
    <x v="1"/>
    <x v="2"/>
    <x v="0"/>
    <x v="0"/>
  </r>
  <r>
    <s v="eessi-pensjon-saksbehandling-ui"/>
    <x v="3770"/>
    <x v="10"/>
    <x v="1"/>
    <x v="3965"/>
    <s v="f - logg less to Amplitude"/>
    <x v="2"/>
    <n v="1"/>
    <x v="0"/>
    <x v="1"/>
    <x v="1"/>
    <x v="2"/>
    <x v="0"/>
    <x v="0"/>
  </r>
  <r>
    <s v="eessi-pensjon-saksbehandling-ui"/>
    <x v="3771"/>
    <x v="10"/>
    <x v="1"/>
    <x v="3966"/>
    <s v="b - fix getting data-amplitude for buttons"/>
    <x v="8"/>
    <n v="1"/>
    <x v="0"/>
    <x v="1"/>
    <x v="1"/>
    <x v="8"/>
    <x v="0"/>
    <x v="0"/>
  </r>
  <r>
    <s v="eessi-pensjon-saksbehandling-ui"/>
    <x v="3772"/>
    <x v="10"/>
    <x v="1"/>
    <x v="3967"/>
    <s v="f - includeUtm=false - do not track utm"/>
    <x v="2"/>
    <n v="1"/>
    <x v="0"/>
    <x v="1"/>
    <x v="1"/>
    <x v="2"/>
    <x v="0"/>
    <x v="0"/>
  </r>
  <r>
    <s v="eessi-pensjon-saksbehandling-ui"/>
    <x v="3773"/>
    <x v="10"/>
    <x v="1"/>
    <x v="3968"/>
    <s v="b - Use correct URL for isProduction for Amplitude"/>
    <x v="8"/>
    <n v="1"/>
    <x v="0"/>
    <x v="1"/>
    <x v="1"/>
    <x v="8"/>
    <x v="0"/>
    <x v="0"/>
  </r>
  <r>
    <s v="eessi-pensjon-saksbehandling-ui"/>
    <x v="3774"/>
    <x v="10"/>
    <x v="1"/>
    <x v="3969"/>
    <s v="F - Added new api-keys for Amplitude, project PO Pensjon DEV/PROD"/>
    <x v="2"/>
    <n v="2"/>
    <x v="0"/>
    <x v="1"/>
    <x v="1"/>
    <x v="2"/>
    <x v="1"/>
    <x v="0"/>
  </r>
  <r>
    <s v="eessi-pensjon-saksbehandling-ui"/>
    <x v="3775"/>
    <x v="10"/>
    <x v="1"/>
    <x v="3970"/>
    <s v="B - add type text/babel in index.html, to suppress syntax error - unexpected token"/>
    <x v="8"/>
    <n v="2"/>
    <x v="0"/>
    <x v="1"/>
    <x v="1"/>
    <x v="8"/>
    <x v="1"/>
    <x v="0"/>
  </r>
  <r>
    <s v="eessi-pensjon-saksbehandling-ui"/>
    <x v="3776"/>
    <x v="10"/>
    <x v="1"/>
    <x v="3971"/>
    <s v="B - Wrap inner link with object (hack)"/>
    <x v="8"/>
    <n v="2"/>
    <x v="0"/>
    <x v="1"/>
    <x v="1"/>
    <x v="8"/>
    <x v="1"/>
    <x v="0"/>
  </r>
  <r>
    <s v="eessi-pensjon-saksbehandling-ui"/>
    <x v="3777"/>
    <x v="10"/>
    <x v="1"/>
    <x v="3972"/>
    <s v="r - add keys to elements - ref. react error:  Each child in a list should have a unique key prop"/>
    <x v="1"/>
    <n v="1"/>
    <x v="0"/>
    <x v="1"/>
    <x v="1"/>
    <x v="1"/>
    <x v="0"/>
    <x v="0"/>
  </r>
  <r>
    <s v="eessi-pensjon-saksbehandling-ui"/>
    <x v="3778"/>
    <x v="10"/>
    <x v="1"/>
    <x v="3973"/>
    <s v="r - unique ids"/>
    <x v="1"/>
    <n v="1"/>
    <x v="0"/>
    <x v="1"/>
    <x v="1"/>
    <x v="1"/>
    <x v="0"/>
    <x v="0"/>
  </r>
  <r>
    <s v="eessi-pensjon-saksbehandling-ui"/>
    <x v="3779"/>
    <x v="10"/>
    <x v="1"/>
    <x v="3974"/>
    <s v="r - add keys to elements - ref. react error:  Each child in a list should have a unique key prop"/>
    <x v="1"/>
    <n v="1"/>
    <x v="0"/>
    <x v="1"/>
    <x v="1"/>
    <x v="1"/>
    <x v="0"/>
    <x v="0"/>
  </r>
  <r>
    <s v="eessi-pensjon-saksbehandling-ui"/>
    <x v="3780"/>
    <x v="10"/>
    <x v="1"/>
    <x v="3975"/>
    <s v="r - add keys to elements - ref. react error:  Each child in a list should have a unique key prop"/>
    <x v="1"/>
    <n v="1"/>
    <x v="0"/>
    <x v="1"/>
    <x v="1"/>
    <x v="1"/>
    <x v="0"/>
    <x v="0"/>
  </r>
  <r>
    <s v="eessi-pensjon-saksbehandling-ui"/>
    <x v="3781"/>
    <x v="10"/>
    <x v="1"/>
    <x v="3976"/>
    <s v="r - remove console.log statement"/>
    <x v="1"/>
    <n v="1"/>
    <x v="0"/>
    <x v="1"/>
    <x v="1"/>
    <x v="1"/>
    <x v="0"/>
    <x v="0"/>
  </r>
  <r>
    <s v="eessi-pensjon-saksbehandling-ui"/>
    <x v="3782"/>
    <x v="10"/>
    <x v="1"/>
    <x v="3977"/>
    <s v="f - Removed (commented out) WebSocket-comp. Updated tests using react testing-lib"/>
    <x v="2"/>
    <n v="1"/>
    <x v="0"/>
    <x v="1"/>
    <x v="1"/>
    <x v="2"/>
    <x v="0"/>
    <x v="0"/>
  </r>
  <r>
    <s v="eessi-pensjon-saksbehandling-ui"/>
    <x v="3783"/>
    <x v="10"/>
    <x v="1"/>
    <x v="3978"/>
    <s v="B - avoid state mutation error, cloning state-prop"/>
    <x v="8"/>
    <n v="2"/>
    <x v="0"/>
    <x v="1"/>
    <x v="1"/>
    <x v="8"/>
    <x v="1"/>
    <x v="0"/>
  </r>
  <r>
    <s v="eessi-pensjon-saksbehandling-ui"/>
    <x v="3784"/>
    <x v="10"/>
    <x v="1"/>
    <x v="3979"/>
    <s v="f - removed troubleshhot section in error page"/>
    <x v="2"/>
    <n v="1"/>
    <x v="0"/>
    <x v="1"/>
    <x v="1"/>
    <x v="2"/>
    <x v="0"/>
    <x v="0"/>
  </r>
  <r>
    <s v="eessi-pensjon-saksbehandling-ui"/>
    <x v="3785"/>
    <x v="10"/>
    <x v="1"/>
    <x v="3980"/>
    <s v="b - hide sum table if no mainSed exist - i.e. view mode"/>
    <x v="8"/>
    <n v="1"/>
    <x v="0"/>
    <x v="1"/>
    <x v="1"/>
    <x v="8"/>
    <x v="0"/>
    <x v="0"/>
  </r>
  <r>
    <s v="eessi-pensjon-saksbehandling-ui"/>
    <x v="3786"/>
    <x v="10"/>
    <x v="1"/>
    <x v="3981"/>
    <s v="B!! Use mainSed as basis for sum-table, and not all seds"/>
    <x v="8"/>
    <n v="3"/>
    <x v="0"/>
    <x v="1"/>
    <x v="1"/>
    <x v="8"/>
    <x v="3"/>
    <x v="0"/>
  </r>
  <r>
    <s v="eessi-pensjon-saksbehandling-ui"/>
    <x v="3787"/>
    <x v="10"/>
    <x v="1"/>
    <x v="3982"/>
    <s v="U!! Updated external packages for countries including Hellas"/>
    <x v="3"/>
    <n v="3"/>
    <x v="0"/>
    <x v="0"/>
    <x v="0"/>
    <x v="3"/>
    <x v="3"/>
    <x v="0"/>
  </r>
  <r>
    <s v="eessi-pensjon-saksbehandling-ui"/>
    <x v="3788"/>
    <x v="10"/>
    <x v="1"/>
    <x v="3983"/>
    <s v="Fgit add . P4000 launch. Removed featuretoggle, and tab for comments"/>
    <x v="7"/>
    <n v="5"/>
    <x v="0"/>
    <x v="0"/>
    <x v="1"/>
    <x v="7"/>
    <x v="2"/>
    <x v="1"/>
  </r>
  <r>
    <s v="eessi-pensjon-saksbehandling-ui"/>
    <x v="3789"/>
    <x v="10"/>
    <x v="1"/>
    <x v="3984"/>
    <s v="t - Added test for sorting should not fail when country code is missing"/>
    <x v="9"/>
    <n v="1"/>
    <x v="0"/>
    <x v="1"/>
    <x v="1"/>
    <x v="9"/>
    <x v="0"/>
    <x v="0"/>
  </r>
  <r>
    <s v="eessi-pensjon-saksbehandling-ui"/>
    <x v="3790"/>
    <x v="10"/>
    <x v="1"/>
    <x v="3985"/>
    <s v="t - Added test for sorting when missing country codes"/>
    <x v="9"/>
    <n v="1"/>
    <x v="0"/>
    <x v="1"/>
    <x v="1"/>
    <x v="9"/>
    <x v="0"/>
    <x v="0"/>
  </r>
  <r>
    <s v="eessi-pensjon-saksbehandling-ui"/>
    <x v="3791"/>
    <x v="10"/>
    <x v="1"/>
    <x v="3986"/>
    <s v="b - Add null check for missing country codes"/>
    <x v="8"/>
    <n v="1"/>
    <x v="0"/>
    <x v="1"/>
    <x v="1"/>
    <x v="8"/>
    <x v="0"/>
    <x v="0"/>
  </r>
  <r>
    <s v="eessi-pensjon-saksbehandling-ui"/>
    <x v="3792"/>
    <x v="10"/>
    <x v="1"/>
    <x v="3987"/>
    <s v="b - Handle lukketPeriod/openPeriode and null"/>
    <x v="8"/>
    <n v="1"/>
    <x v="0"/>
    <x v="1"/>
    <x v="1"/>
    <x v="8"/>
    <x v="0"/>
    <x v="0"/>
  </r>
  <r>
    <s v="eessi-pensjon-saksbehandling-ui"/>
    <x v="3793"/>
    <x v="10"/>
    <x v="1"/>
    <x v="3988"/>
    <s v="f - P4000 title and loader, some refactor"/>
    <x v="2"/>
    <n v="1"/>
    <x v="0"/>
    <x v="1"/>
    <x v="1"/>
    <x v="2"/>
    <x v="0"/>
    <x v="0"/>
  </r>
  <r>
    <s v="eessi-pensjon-saksbehandling-ui"/>
    <x v="3794"/>
    <x v="10"/>
    <x v="1"/>
    <x v="3989"/>
    <s v="EP-1273: P4000 PRINT and ITEMS per page buttons"/>
    <x v="7"/>
    <n v="5"/>
    <x v="0"/>
    <x v="0"/>
    <x v="1"/>
    <x v="7"/>
    <x v="2"/>
    <x v="1"/>
  </r>
  <r>
    <s v="eessi-pensjon-saksbehandling-ui"/>
    <x v="3795"/>
    <x v="10"/>
    <x v="1"/>
    <x v="3990"/>
    <s v="EP-1273: P4000 data and tableview"/>
    <x v="7"/>
    <n v="5"/>
    <x v="0"/>
    <x v="0"/>
    <x v="1"/>
    <x v="7"/>
    <x v="2"/>
    <x v="1"/>
  </r>
  <r>
    <s v="eessi-pensjon-saksbehandling-ui"/>
    <x v="3796"/>
    <x v="10"/>
    <x v="1"/>
    <x v="3991"/>
    <s v="E øker limits.cpu til 4000m"/>
    <x v="0"/>
    <n v="2"/>
    <x v="0"/>
    <x v="0"/>
    <x v="0"/>
    <x v="0"/>
    <x v="1"/>
    <x v="0"/>
  </r>
  <r>
    <s v="eessi-pensjon-saksbehandling-ui"/>
    <x v="3797"/>
    <x v="10"/>
    <x v="1"/>
    <x v="3992"/>
    <s v="Remove P5000_SUMMER_VISIBLE toggle - always true"/>
    <x v="7"/>
    <n v="5"/>
    <x v="0"/>
    <x v="0"/>
    <x v="1"/>
    <x v="7"/>
    <x v="2"/>
    <x v="1"/>
  </r>
  <r>
    <s v="eessi-pensjon-saksbehandling-ui"/>
    <x v="3798"/>
    <x v="10"/>
    <x v="1"/>
    <x v="3993"/>
    <s v="Remove X010_X009_VISIBLE toggle - always true"/>
    <x v="7"/>
    <n v="5"/>
    <x v="0"/>
    <x v="0"/>
    <x v="1"/>
    <x v="7"/>
    <x v="2"/>
    <x v="1"/>
  </r>
  <r>
    <s v="eessi-pensjon-saksbehandling-ui"/>
    <x v="3799"/>
    <x v="10"/>
    <x v="1"/>
    <x v="3994"/>
    <s v="Remove P4000 toggle and button from SED list"/>
    <x v="7"/>
    <n v="5"/>
    <x v="0"/>
    <x v="0"/>
    <x v="1"/>
    <x v="7"/>
    <x v="2"/>
    <x v="1"/>
  </r>
  <r>
    <s v="eessi-pensjon-saksbehandling-ui"/>
    <x v="3800"/>
    <x v="10"/>
    <x v="1"/>
    <x v="3995"/>
    <s v="UFT Button visible for all. Remove UFT_BUTTON-toggle - not in use"/>
    <x v="7"/>
    <n v="5"/>
    <x v="0"/>
    <x v="0"/>
    <x v="1"/>
    <x v="7"/>
    <x v="2"/>
    <x v="1"/>
  </r>
  <r>
    <s v="eessi-pensjon-saksbehandling-ui"/>
    <x v="3801"/>
    <x v="10"/>
    <x v="1"/>
    <x v="3996"/>
    <s v="E endrer byggescript"/>
    <x v="0"/>
    <n v="2"/>
    <x v="0"/>
    <x v="0"/>
    <x v="0"/>
    <x v="0"/>
    <x v="1"/>
    <x v="0"/>
  </r>
  <r>
    <s v="eessi-pensjon-saksbehandling-ui"/>
    <x v="3802"/>
    <x v="10"/>
    <x v="1"/>
    <x v="3997"/>
    <s v="Add feature-toggle override"/>
    <x v="7"/>
    <n v="5"/>
    <x v="0"/>
    <x v="0"/>
    <x v="1"/>
    <x v="7"/>
    <x v="2"/>
    <x v="1"/>
  </r>
  <r>
    <s v="eessi-pensjon-saksbehandling-ui"/>
    <x v="3802"/>
    <x v="10"/>
    <x v="1"/>
    <x v="3998"/>
    <s v="Hide only 'Eksporter til Pesys'-tab for saksbehandler with feature toggle - not both tabs inc. tables"/>
    <x v="7"/>
    <n v="5"/>
    <x v="0"/>
    <x v="0"/>
    <x v="1"/>
    <x v="7"/>
    <x v="2"/>
    <x v="1"/>
  </r>
  <r>
    <s v="eessi-pensjon-saksbehandling-ui"/>
    <x v="3802"/>
    <x v="10"/>
    <x v="1"/>
    <x v="3999"/>
    <s v="EP-1273: Add interface for P4000, selectors, and inital table view"/>
    <x v="7"/>
    <n v="5"/>
    <x v="0"/>
    <x v="0"/>
    <x v="1"/>
    <x v="7"/>
    <x v="2"/>
    <x v="1"/>
  </r>
  <r>
    <s v="eessi-pensjon-saksbehandling-ui"/>
    <x v="3802"/>
    <x v="10"/>
    <x v="1"/>
    <x v="4000"/>
    <s v="EP-1273: Feature toggle for P4000"/>
    <x v="7"/>
    <n v="5"/>
    <x v="0"/>
    <x v="0"/>
    <x v="1"/>
    <x v="7"/>
    <x v="2"/>
    <x v="1"/>
  </r>
  <r>
    <s v="eessi-pensjon-saksbehandling-ui"/>
    <x v="3802"/>
    <x v="10"/>
    <x v="1"/>
    <x v="4001"/>
    <s v="EP-1273: Redux for P4000, mockdata, sorterutil"/>
    <x v="7"/>
    <n v="5"/>
    <x v="0"/>
    <x v="0"/>
    <x v="1"/>
    <x v="7"/>
    <x v="2"/>
    <x v="1"/>
  </r>
  <r>
    <s v="eessi-pensjon-saksbehandling-ui"/>
    <x v="3802"/>
    <x v="10"/>
    <x v="1"/>
    <x v="4002"/>
    <s v="EP-1273: Started P4000 view"/>
    <x v="7"/>
    <n v="5"/>
    <x v="0"/>
    <x v="0"/>
    <x v="1"/>
    <x v="7"/>
    <x v="2"/>
    <x v="1"/>
  </r>
  <r>
    <s v="eessi-pensjon-saksbehandling-ui"/>
    <x v="3802"/>
    <x v="10"/>
    <x v="1"/>
    <x v="4003"/>
    <s v="EP-1312: Remove console.log and cleanup"/>
    <x v="7"/>
    <n v="5"/>
    <x v="0"/>
    <x v="0"/>
    <x v="1"/>
    <x v="7"/>
    <x v="2"/>
    <x v="1"/>
  </r>
  <r>
    <s v="eessi-pensjon-saksbehandling-ui"/>
    <x v="3802"/>
    <x v="10"/>
    <x v="1"/>
    <x v="4004"/>
    <s v="EP-1312: Added bannerStatus and bannerMessage to error response"/>
    <x v="7"/>
    <n v="5"/>
    <x v="0"/>
    <x v="0"/>
    <x v="1"/>
    <x v="7"/>
    <x v="2"/>
    <x v="1"/>
  </r>
  <r>
    <s v="eessi-pensjon-saksbehandling-ui"/>
    <x v="3802"/>
    <x v="10"/>
    <x v="1"/>
    <x v="4005"/>
    <s v="Updated packages ds v1.x.  Fixed breaking changes from ds."/>
    <x v="7"/>
    <n v="5"/>
    <x v="0"/>
    <x v="0"/>
    <x v="1"/>
    <x v="7"/>
    <x v="2"/>
    <x v="1"/>
  </r>
  <r>
    <s v="eessi-pensjon-saksbehandling-ui"/>
    <x v="3802"/>
    <x v="10"/>
    <x v="1"/>
    <x v="4006"/>
    <s v="Fix failing test"/>
    <x v="7"/>
    <n v="5"/>
    <x v="0"/>
    <x v="0"/>
    <x v="1"/>
    <x v="7"/>
    <x v="2"/>
    <x v="1"/>
  </r>
  <r>
    <s v="eessi-pensjon-saksbehandling-ui"/>
    <x v="3802"/>
    <x v="10"/>
    <x v="1"/>
    <x v="4007"/>
    <s v="Validate empty string as ok on aar/mnd/dag.  Edit error message"/>
    <x v="7"/>
    <n v="5"/>
    <x v="0"/>
    <x v="0"/>
    <x v="1"/>
    <x v="7"/>
    <x v="2"/>
    <x v="1"/>
  </r>
  <r>
    <s v="eessi-pensjon-saksbehandling-ui"/>
    <x v="3802"/>
    <x v="10"/>
    <x v="1"/>
    <x v="4008"/>
    <s v="Comment out failing test"/>
    <x v="7"/>
    <n v="5"/>
    <x v="0"/>
    <x v="0"/>
    <x v="1"/>
    <x v="7"/>
    <x v="2"/>
    <x v="1"/>
  </r>
  <r>
    <s v="eessi-pensjon-saksbehandling-ui"/>
    <x v="3802"/>
    <x v="10"/>
    <x v="1"/>
    <x v="4009"/>
    <s v="Set UFT_BUTTON default to true. Should be visible for all i Q"/>
    <x v="7"/>
    <n v="5"/>
    <x v="0"/>
    <x v="0"/>
    <x v="1"/>
    <x v="7"/>
    <x v="2"/>
    <x v="1"/>
  </r>
  <r>
    <s v="eessi-pensjon-saksbehandling-ui"/>
    <x v="3802"/>
    <x v="10"/>
    <x v="1"/>
    <x v="4010"/>
    <s v="Fix sort items on table, respects merged periods now"/>
    <x v="7"/>
    <n v="5"/>
    <x v="0"/>
    <x v="0"/>
    <x v="1"/>
    <x v="7"/>
    <x v="2"/>
    <x v="1"/>
  </r>
  <r>
    <s v="eessi-pensjon-saksbehandling-ui"/>
    <x v="3802"/>
    <x v="10"/>
    <x v="1"/>
    <x v="4011"/>
    <s v="Label fix"/>
    <x v="7"/>
    <n v="5"/>
    <x v="0"/>
    <x v="0"/>
    <x v="1"/>
    <x v="7"/>
    <x v="2"/>
    <x v="1"/>
  </r>
  <r>
    <s v="eessi-pensjon-saksbehandling-ui"/>
    <x v="3802"/>
    <x v="10"/>
    <x v="1"/>
    <x v="4012"/>
    <s v="deleting notification file"/>
    <x v="7"/>
    <n v="5"/>
    <x v="0"/>
    <x v="0"/>
    <x v="1"/>
    <x v="7"/>
    <x v="2"/>
    <x v="1"/>
  </r>
  <r>
    <s v="eessi-pensjon-saksbehandling-ui"/>
    <x v="3802"/>
    <x v="10"/>
    <x v="1"/>
    <x v="4013"/>
    <s v="Fix Page notification validation"/>
    <x v="7"/>
    <n v="5"/>
    <x v="0"/>
    <x v="0"/>
    <x v="1"/>
    <x v="7"/>
    <x v="2"/>
    <x v="1"/>
  </r>
  <r>
    <s v="eessi-pensjon-saksbehandling-ui"/>
    <x v="3802"/>
    <x v="10"/>
    <x v="1"/>
    <x v="4014"/>
    <s v="Fix merge conflicts"/>
    <x v="7"/>
    <n v="5"/>
    <x v="0"/>
    <x v="0"/>
    <x v="1"/>
    <x v="7"/>
    <x v="2"/>
    <x v="1"/>
  </r>
  <r>
    <s v="eessi-pensjon-saksbehandling-ui"/>
    <x v="3802"/>
    <x v="10"/>
    <x v="1"/>
    <x v="4015"/>
    <s v="Adding type 50 as excluded types for 5.2"/>
    <x v="7"/>
    <n v="5"/>
    <x v="0"/>
    <x v="0"/>
    <x v="1"/>
    <x v="7"/>
    <x v="2"/>
    <x v="1"/>
  </r>
  <r>
    <s v="eessi-pensjon-saksbehandling-ui"/>
    <x v="3802"/>
    <x v="10"/>
    <x v="1"/>
    <x v="4016"/>
    <s v="Protecting UFT buttons with feature toggle"/>
    <x v="7"/>
    <n v="5"/>
    <x v="0"/>
    <x v="0"/>
    <x v="1"/>
    <x v="7"/>
    <x v="2"/>
    <x v="1"/>
  </r>
  <r>
    <s v="eessi-pensjon-saksbehandling-ui"/>
    <x v="3802"/>
    <x v="10"/>
    <x v="1"/>
    <x v="4017"/>
    <s v="Removing dashboard"/>
    <x v="7"/>
    <n v="5"/>
    <x v="0"/>
    <x v="0"/>
    <x v="1"/>
    <x v="7"/>
    <x v="2"/>
    <x v="1"/>
  </r>
  <r>
    <s v="eessi-pensjon-saksbehandling-ui"/>
    <x v="3802"/>
    <x v="10"/>
    <x v="1"/>
    <x v="4018"/>
    <s v="Package updates"/>
    <x v="7"/>
    <n v="5"/>
    <x v="0"/>
    <x v="0"/>
    <x v="1"/>
    <x v="7"/>
    <x v="2"/>
    <x v="1"/>
  </r>
  <r>
    <s v="eessi-pensjon-saksbehandling-ui"/>
    <x v="3802"/>
    <x v="10"/>
    <x v="1"/>
    <x v="4019"/>
    <s v="Adding error help, fix validation at P5000 table edit, sort periods"/>
    <x v="7"/>
    <n v="5"/>
    <x v="0"/>
    <x v="0"/>
    <x v="1"/>
    <x v="7"/>
    <x v="2"/>
    <x v="1"/>
  </r>
  <r>
    <s v="eessi-pensjon-saksbehandling-ui"/>
    <x v="3802"/>
    <x v="10"/>
    <x v="1"/>
    <x v="4020"/>
    <s v="Adding 49 also"/>
    <x v="7"/>
    <n v="5"/>
    <x v="0"/>
    <x v="0"/>
    <x v="1"/>
    <x v="7"/>
    <x v="2"/>
    <x v="1"/>
  </r>
  <r>
    <s v="eessi-pensjon-saksbehandling-ui"/>
    <x v="3802"/>
    <x v="10"/>
    <x v="1"/>
    <x v="4021"/>
    <s v="Adding type 50 as excluded types for 5.2"/>
    <x v="7"/>
    <n v="5"/>
    <x v="0"/>
    <x v="0"/>
    <x v="1"/>
    <x v="7"/>
    <x v="2"/>
    <x v="1"/>
  </r>
  <r>
    <s v="eessi-pensjon-saksbehandling-ui"/>
    <x v="3803"/>
    <x v="10"/>
    <x v="1"/>
    <x v="4022"/>
    <s v="E reduserer minne og cpu.limit i alle miljø"/>
    <x v="0"/>
    <n v="2"/>
    <x v="0"/>
    <x v="0"/>
    <x v="0"/>
    <x v="0"/>
    <x v="1"/>
    <x v="0"/>
  </r>
  <r>
    <s v="eessi-pensjon-saksbehandling-ui"/>
    <x v="3804"/>
    <x v="10"/>
    <x v="1"/>
    <x v="4023"/>
    <s v="r endrer melding for P5000"/>
    <x v="1"/>
    <n v="1"/>
    <x v="0"/>
    <x v="1"/>
    <x v="1"/>
    <x v="1"/>
    <x v="0"/>
    <x v="0"/>
  </r>
  <r>
    <s v="eessi-pensjon-saksbehandling-ui"/>
    <x v="3805"/>
    <x v="10"/>
    <x v="1"/>
    <x v="4024"/>
    <s v="Revert &quot;r fjerner visning av p5000 melding/tekst&quot;"/>
    <x v="1"/>
    <n v="1"/>
    <x v="0"/>
    <x v="1"/>
    <x v="1"/>
    <x v="1"/>
    <x v="0"/>
    <x v="0"/>
  </r>
  <r>
    <s v="eessi-pensjon-saksbehandling-ui"/>
    <x v="3806"/>
    <x v="10"/>
    <x v="1"/>
    <x v="4025"/>
    <s v="Revert &quot;r fjerner ubrukt variabel, p5000FromS3&quot;"/>
    <x v="1"/>
    <n v="1"/>
    <x v="0"/>
    <x v="1"/>
    <x v="1"/>
    <x v="1"/>
    <x v="0"/>
    <x v="0"/>
  </r>
  <r>
    <s v="eessi-pensjon-saksbehandling-ui"/>
    <x v="3807"/>
    <x v="10"/>
    <x v="1"/>
    <x v="4026"/>
    <s v="r fjerner ubrukt variabel, p5000FromS3"/>
    <x v="1"/>
    <n v="1"/>
    <x v="0"/>
    <x v="1"/>
    <x v="1"/>
    <x v="1"/>
    <x v="0"/>
    <x v="0"/>
  </r>
  <r>
    <s v="eessi-pensjon-saksbehandling-ui"/>
    <x v="3808"/>
    <x v="10"/>
    <x v="1"/>
    <x v="4027"/>
    <s v="r fjerner visning av p5000 melding/tekst"/>
    <x v="1"/>
    <n v="1"/>
    <x v="0"/>
    <x v="1"/>
    <x v="1"/>
    <x v="1"/>
    <x v="0"/>
    <x v="0"/>
  </r>
  <r>
    <s v="eessi-pensjon-saksbehandling-ui"/>
    <x v="3809"/>
    <x v="10"/>
    <x v="1"/>
    <x v="4028"/>
    <s v="Revert &quot;r fjerner alert som feilaktig viser sending til pesys&quot;"/>
    <x v="1"/>
    <n v="1"/>
    <x v="0"/>
    <x v="1"/>
    <x v="1"/>
    <x v="1"/>
    <x v="0"/>
    <x v="0"/>
  </r>
  <r>
    <s v="eessi-pensjon-saksbehandling-ui"/>
    <x v="3810"/>
    <x v="10"/>
    <x v="1"/>
    <x v="4029"/>
    <s v="r fjerner alert som feilaktig viser sending til pesys"/>
    <x v="1"/>
    <n v="1"/>
    <x v="0"/>
    <x v="1"/>
    <x v="1"/>
    <x v="1"/>
    <x v="0"/>
    <x v="0"/>
  </r>
  <r>
    <s v="eessi-pensjon-saksbehandling-ui"/>
    <x v="3811"/>
    <x v="10"/>
    <x v="1"/>
    <x v="4030"/>
    <s v="E endrer til at develpment-branch deployes til dev"/>
    <x v="0"/>
    <n v="2"/>
    <x v="0"/>
    <x v="0"/>
    <x v="0"/>
    <x v="0"/>
    <x v="1"/>
    <x v="0"/>
  </r>
  <r>
    <s v="eessi-pensjon-saksbehandling-ui"/>
    <x v="3812"/>
    <x v="10"/>
    <x v="1"/>
    <x v="4031"/>
    <s v="Revert &quot;Merge pull request #145 from navikt/dev-gcp&quot;"/>
    <x v="7"/>
    <n v="5"/>
    <x v="0"/>
    <x v="0"/>
    <x v="1"/>
    <x v="7"/>
    <x v="2"/>
    <x v="1"/>
  </r>
  <r>
    <s v="eessi-pensjon-saksbehandling-ui"/>
    <x v="2672"/>
    <x v="10"/>
    <x v="1"/>
    <x v="4032"/>
    <s v="E oppgraderer checkout-action"/>
    <x v="3"/>
    <n v="2"/>
    <x v="0"/>
    <x v="0"/>
    <x v="0"/>
    <x v="3"/>
    <x v="1"/>
    <x v="0"/>
  </r>
  <r>
    <s v="eessi-pensjon-saksbehandling-ui"/>
    <x v="3813"/>
    <x v="10"/>
    <x v="1"/>
    <x v="4033"/>
    <s v="Merge pull request #145 from navikt/dev-gcp"/>
    <x v="7"/>
    <n v="5"/>
    <x v="0"/>
    <x v="0"/>
    <x v="1"/>
    <x v="7"/>
    <x v="2"/>
    <x v="1"/>
  </r>
  <r>
    <s v="eessi-pensjon-saksbehandling-ui"/>
    <x v="3814"/>
    <x v="10"/>
    <x v="1"/>
    <x v="4034"/>
    <s v="EP-1273: Add interface for P4000, selectors, and inital table view"/>
    <x v="7"/>
    <n v="5"/>
    <x v="0"/>
    <x v="0"/>
    <x v="1"/>
    <x v="7"/>
    <x v="2"/>
    <x v="1"/>
  </r>
  <r>
    <s v="eessi-pensjon-saksbehandling-ui"/>
    <x v="3815"/>
    <x v="10"/>
    <x v="1"/>
    <x v="4035"/>
    <s v="EP-1273: Feature toggle for P4000"/>
    <x v="7"/>
    <n v="5"/>
    <x v="0"/>
    <x v="0"/>
    <x v="1"/>
    <x v="7"/>
    <x v="2"/>
    <x v="1"/>
  </r>
  <r>
    <s v="eessi-pensjon-saksbehandling-ui"/>
    <x v="3816"/>
    <x v="10"/>
    <x v="1"/>
    <x v="4036"/>
    <s v="EP-1273: Redux for P4000, mockdata, sorterutil"/>
    <x v="7"/>
    <n v="5"/>
    <x v="0"/>
    <x v="0"/>
    <x v="1"/>
    <x v="7"/>
    <x v="2"/>
    <x v="1"/>
  </r>
  <r>
    <s v="eessi-pensjon-saksbehandling-ui"/>
    <x v="3817"/>
    <x v="10"/>
    <x v="1"/>
    <x v="4037"/>
    <s v="EP-1273: Started P4000 view"/>
    <x v="7"/>
    <n v="5"/>
    <x v="0"/>
    <x v="0"/>
    <x v="1"/>
    <x v="7"/>
    <x v="2"/>
    <x v="1"/>
  </r>
  <r>
    <s v="eessi-pensjon-saksbehandling-ui"/>
    <x v="3818"/>
    <x v="10"/>
    <x v="1"/>
    <x v="4038"/>
    <s v="EP-1312: Remove console.log and cleanup"/>
    <x v="7"/>
    <n v="5"/>
    <x v="0"/>
    <x v="0"/>
    <x v="1"/>
    <x v="7"/>
    <x v="2"/>
    <x v="1"/>
  </r>
  <r>
    <s v="eessi-pensjon-saksbehandling-ui"/>
    <x v="3819"/>
    <x v="10"/>
    <x v="1"/>
    <x v="4039"/>
    <s v="EP-1312: Added bannerStatus and bannerMessage to error response"/>
    <x v="7"/>
    <n v="5"/>
    <x v="0"/>
    <x v="0"/>
    <x v="1"/>
    <x v="7"/>
    <x v="2"/>
    <x v="1"/>
  </r>
  <r>
    <s v="eessi-pensjon-saksbehandling-ui"/>
    <x v="3820"/>
    <x v="10"/>
    <x v="1"/>
    <x v="4040"/>
    <s v="Updated packages ds v1.x.  Fixed breaking changes from ds."/>
    <x v="7"/>
    <n v="5"/>
    <x v="1"/>
    <x v="0"/>
    <x v="1"/>
    <x v="7"/>
    <x v="2"/>
    <x v="1"/>
  </r>
  <r>
    <s v="eessi-pensjon-saksbehandling-ui"/>
    <x v="3821"/>
    <x v="10"/>
    <x v="1"/>
    <x v="4041"/>
    <s v="Fix failing test"/>
    <x v="7"/>
    <n v="5"/>
    <x v="1"/>
    <x v="0"/>
    <x v="1"/>
    <x v="7"/>
    <x v="2"/>
    <x v="1"/>
  </r>
  <r>
    <s v="eessi-pensjon-saksbehandling-ui"/>
    <x v="3822"/>
    <x v="10"/>
    <x v="1"/>
    <x v="4042"/>
    <s v="Validate empty string as ok on aar/mnd/dag.  Edit error message"/>
    <x v="7"/>
    <n v="5"/>
    <x v="1"/>
    <x v="0"/>
    <x v="1"/>
    <x v="7"/>
    <x v="2"/>
    <x v="1"/>
  </r>
  <r>
    <s v="eessi-pensjon-saksbehandling-ui"/>
    <x v="3823"/>
    <x v="10"/>
    <x v="1"/>
    <x v="4043"/>
    <s v="Comment out failing test"/>
    <x v="7"/>
    <n v="5"/>
    <x v="1"/>
    <x v="0"/>
    <x v="1"/>
    <x v="7"/>
    <x v="2"/>
    <x v="1"/>
  </r>
  <r>
    <s v="eessi-pensjon-saksbehandling-ui"/>
    <x v="3824"/>
    <x v="10"/>
    <x v="1"/>
    <x v="4044"/>
    <s v="Set UFT_BUTTON default to true. Should be visible for all i Q"/>
    <x v="7"/>
    <n v="5"/>
    <x v="1"/>
    <x v="0"/>
    <x v="1"/>
    <x v="7"/>
    <x v="2"/>
    <x v="1"/>
  </r>
  <r>
    <s v="eessi-pensjon-saksbehandling-ui"/>
    <x v="3825"/>
    <x v="10"/>
    <x v="1"/>
    <x v="4045"/>
    <s v="Fix sort items on table, respects merged periods now"/>
    <x v="7"/>
    <n v="5"/>
    <x v="1"/>
    <x v="0"/>
    <x v="1"/>
    <x v="7"/>
    <x v="2"/>
    <x v="1"/>
  </r>
  <r>
    <s v="eessi-pensjon-saksbehandling-ui"/>
    <x v="3826"/>
    <x v="10"/>
    <x v="1"/>
    <x v="4046"/>
    <s v="Label fix"/>
    <x v="7"/>
    <n v="5"/>
    <x v="1"/>
    <x v="0"/>
    <x v="1"/>
    <x v="7"/>
    <x v="2"/>
    <x v="1"/>
  </r>
  <r>
    <s v="eessi-pensjon-saksbehandling-ui"/>
    <x v="3827"/>
    <x v="10"/>
    <x v="1"/>
    <x v="4047"/>
    <s v="deleting notification file"/>
    <x v="7"/>
    <n v="5"/>
    <x v="1"/>
    <x v="0"/>
    <x v="1"/>
    <x v="7"/>
    <x v="2"/>
    <x v="1"/>
  </r>
  <r>
    <s v="eessi-pensjon-saksbehandling-ui"/>
    <x v="3828"/>
    <x v="10"/>
    <x v="1"/>
    <x v="4048"/>
    <s v="Fix Page notification validation"/>
    <x v="7"/>
    <n v="5"/>
    <x v="1"/>
    <x v="0"/>
    <x v="1"/>
    <x v="7"/>
    <x v="2"/>
    <x v="1"/>
  </r>
  <r>
    <s v="eessi-pensjon-saksbehandling-ui"/>
    <x v="3829"/>
    <x v="10"/>
    <x v="1"/>
    <x v="4049"/>
    <s v="Fix merge conflicts"/>
    <x v="7"/>
    <n v="5"/>
    <x v="1"/>
    <x v="0"/>
    <x v="1"/>
    <x v="7"/>
    <x v="2"/>
    <x v="1"/>
  </r>
  <r>
    <s v="eessi-pensjon-saksbehandling-ui"/>
    <x v="3830"/>
    <x v="10"/>
    <x v="1"/>
    <x v="4050"/>
    <s v="Adding type 50 as excluded types for 5.2"/>
    <x v="7"/>
    <n v="5"/>
    <x v="1"/>
    <x v="0"/>
    <x v="1"/>
    <x v="7"/>
    <x v="2"/>
    <x v="1"/>
  </r>
  <r>
    <s v="eessi-pensjon-saksbehandling-ui"/>
    <x v="3831"/>
    <x v="10"/>
    <x v="1"/>
    <x v="4051"/>
    <s v="Protecting UFT buttons with feature toggle"/>
    <x v="7"/>
    <n v="5"/>
    <x v="1"/>
    <x v="0"/>
    <x v="1"/>
    <x v="7"/>
    <x v="2"/>
    <x v="1"/>
  </r>
  <r>
    <s v="eessi-pensjon-saksbehandling-ui"/>
    <x v="3832"/>
    <x v="10"/>
    <x v="1"/>
    <x v="4052"/>
    <s v="Removing dashboard"/>
    <x v="7"/>
    <n v="5"/>
    <x v="1"/>
    <x v="0"/>
    <x v="1"/>
    <x v="7"/>
    <x v="2"/>
    <x v="1"/>
  </r>
  <r>
    <s v="eessi-pensjon-saksbehandling-ui"/>
    <x v="3832"/>
    <x v="10"/>
    <x v="1"/>
    <x v="4053"/>
    <s v="Package updates"/>
    <x v="7"/>
    <n v="5"/>
    <x v="1"/>
    <x v="0"/>
    <x v="1"/>
    <x v="7"/>
    <x v="2"/>
    <x v="1"/>
  </r>
  <r>
    <s v="eessi-pensjon-saksbehandling-ui"/>
    <x v="3832"/>
    <x v="10"/>
    <x v="1"/>
    <x v="4054"/>
    <s v="Adding error help, fix validation at P5000 table edit, sort periods"/>
    <x v="7"/>
    <n v="5"/>
    <x v="1"/>
    <x v="0"/>
    <x v="1"/>
    <x v="7"/>
    <x v="2"/>
    <x v="1"/>
  </r>
  <r>
    <s v="eessi-pensjon-saksbehandling-ui"/>
    <x v="3832"/>
    <x v="10"/>
    <x v="1"/>
    <x v="4055"/>
    <s v="Adding 49 also"/>
    <x v="7"/>
    <n v="5"/>
    <x v="1"/>
    <x v="0"/>
    <x v="1"/>
    <x v="7"/>
    <x v="2"/>
    <x v="1"/>
  </r>
  <r>
    <s v="eessi-pensjon-saksbehandling-ui"/>
    <x v="3832"/>
    <x v="10"/>
    <x v="1"/>
    <x v="4056"/>
    <s v="Adding type 50 as excluded types for 5.2"/>
    <x v="7"/>
    <n v="5"/>
    <x v="1"/>
    <x v="0"/>
    <x v="1"/>
    <x v="7"/>
    <x v="2"/>
    <x v="1"/>
  </r>
  <r>
    <s v="eessi-pensjon-saksbehandling-ui"/>
    <x v="3833"/>
    <x v="10"/>
    <x v="1"/>
    <x v="4057"/>
    <s v="Add .gradle/-folder to .gitignore"/>
    <x v="7"/>
    <n v="5"/>
    <x v="1"/>
    <x v="0"/>
    <x v="1"/>
    <x v="7"/>
    <x v="2"/>
    <x v="1"/>
  </r>
  <r>
    <s v="eessi-pensjon-saksbehandling-ui"/>
    <x v="3834"/>
    <x v="10"/>
    <x v="1"/>
    <x v="4058"/>
    <s v="Websocket Try 2"/>
    <x v="7"/>
    <n v="5"/>
    <x v="1"/>
    <x v="0"/>
    <x v="1"/>
    <x v="7"/>
    <x v="2"/>
    <x v="1"/>
  </r>
  <r>
    <s v="eessi-pensjon-saksbehandling-ui"/>
    <x v="3835"/>
    <x v="10"/>
    <x v="1"/>
    <x v="4059"/>
    <s v="Websocket try 1"/>
    <x v="7"/>
    <n v="5"/>
    <x v="1"/>
    <x v="0"/>
    <x v="1"/>
    <x v="7"/>
    <x v="2"/>
    <x v="1"/>
  </r>
  <r>
    <s v="eessi-pensjon-saksbehandling-ui"/>
    <x v="3836"/>
    <x v="10"/>
    <x v="1"/>
    <x v="4060"/>
    <s v="Better widget positioning"/>
    <x v="7"/>
    <n v="5"/>
    <x v="1"/>
    <x v="0"/>
    <x v="1"/>
    <x v="7"/>
    <x v="2"/>
    <x v="1"/>
  </r>
  <r>
    <s v="eessi-pensjon-saksbehandling-ui"/>
    <x v="3837"/>
    <x v="10"/>
    <x v="1"/>
    <x v="4061"/>
    <s v="Better progress bar position"/>
    <x v="7"/>
    <n v="5"/>
    <x v="1"/>
    <x v="0"/>
    <x v="1"/>
    <x v="7"/>
    <x v="2"/>
    <x v="1"/>
  </r>
  <r>
    <s v="eessi-pensjon-saksbehandling-ui"/>
    <x v="3838"/>
    <x v="10"/>
    <x v="1"/>
    <x v="4062"/>
    <s v="Linting"/>
    <x v="7"/>
    <n v="5"/>
    <x v="1"/>
    <x v="0"/>
    <x v="1"/>
    <x v="7"/>
    <x v="2"/>
    <x v="1"/>
  </r>
  <r>
    <s v="eessi-pensjon-saksbehandling-ui"/>
    <x v="3839"/>
    <x v="10"/>
    <x v="1"/>
    <x v="4063"/>
    <s v="Avoid getting fooled by same BUCs but different objects"/>
    <x v="7"/>
    <n v="5"/>
    <x v="1"/>
    <x v="0"/>
    <x v="1"/>
    <x v="7"/>
    <x v="2"/>
    <x v="1"/>
  </r>
  <r>
    <s v="eessi-pensjon-saksbehandling-ui"/>
    <x v="3840"/>
    <x v="10"/>
    <x v="1"/>
    <x v="4064"/>
    <s v="Changing the effect on UFT return"/>
    <x v="7"/>
    <n v="5"/>
    <x v="1"/>
    <x v="0"/>
    <x v="1"/>
    <x v="7"/>
    <x v="2"/>
    <x v="1"/>
  </r>
  <r>
    <s v="eessi-pensjon-saksbehandling-ui"/>
    <x v="3841"/>
    <x v="10"/>
    <x v="1"/>
    <x v="4065"/>
    <s v="Sending Pesys info to S3"/>
    <x v="7"/>
    <n v="5"/>
    <x v="1"/>
    <x v="0"/>
    <x v="1"/>
    <x v="7"/>
    <x v="2"/>
    <x v="1"/>
  </r>
  <r>
    <s v="eessi-pensjon-saksbehandling-ui"/>
    <x v="3842"/>
    <x v="10"/>
    <x v="1"/>
    <x v="4066"/>
    <s v="Force npm install"/>
    <x v="7"/>
    <n v="5"/>
    <x v="1"/>
    <x v="0"/>
    <x v="1"/>
    <x v="7"/>
    <x v="2"/>
    <x v="1"/>
  </r>
  <r>
    <s v="eessi-pensjon-saksbehandling-ui"/>
    <x v="3843"/>
    <x v="10"/>
    <x v="1"/>
    <x v="4067"/>
    <s v="package-lock.json"/>
    <x v="7"/>
    <n v="5"/>
    <x v="1"/>
    <x v="0"/>
    <x v="1"/>
    <x v="7"/>
    <x v="2"/>
    <x v="1"/>
  </r>
  <r>
    <s v="eessi-pensjon-saksbehandling-ui"/>
    <x v="3844"/>
    <x v="10"/>
    <x v="1"/>
    <x v="4068"/>
    <s v="Fixed life long bug over initial dashboard widget placement"/>
    <x v="7"/>
    <n v="5"/>
    <x v="1"/>
    <x v="0"/>
    <x v="1"/>
    <x v="7"/>
    <x v="2"/>
    <x v="1"/>
  </r>
  <r>
    <s v="eessi-pensjon-saksbehandling-ui"/>
    <x v="3845"/>
    <x v="10"/>
    <x v="1"/>
    <x v="4069"/>
    <s v="Removing Q1 workflows"/>
    <x v="7"/>
    <n v="5"/>
    <x v="1"/>
    <x v="0"/>
    <x v="1"/>
    <x v="7"/>
    <x v="2"/>
    <x v="1"/>
  </r>
  <r>
    <s v="eessi-pensjon-saksbehandling-ui"/>
    <x v="3846"/>
    <x v="10"/>
    <x v="1"/>
    <x v="4070"/>
    <s v="package update"/>
    <x v="7"/>
    <n v="5"/>
    <x v="1"/>
    <x v="0"/>
    <x v="1"/>
    <x v="7"/>
    <x v="2"/>
    <x v="1"/>
  </r>
  <r>
    <s v="eessi-pensjon-saksbehandling-ui"/>
    <x v="3847"/>
    <x v="10"/>
    <x v="1"/>
    <x v="4071"/>
    <s v="Allow institution edit"/>
    <x v="7"/>
    <n v="5"/>
    <x v="1"/>
    <x v="0"/>
    <x v="1"/>
    <x v="7"/>
    <x v="2"/>
    <x v="1"/>
  </r>
  <r>
    <s v="eessi-pensjon-saksbehandling-ui"/>
    <x v="3848"/>
    <x v="10"/>
    <x v="1"/>
    <x v="4072"/>
    <s v="Managing packages, use better Tabs"/>
    <x v="7"/>
    <n v="5"/>
    <x v="1"/>
    <x v="0"/>
    <x v="1"/>
    <x v="7"/>
    <x v="2"/>
    <x v="1"/>
  </r>
  <r>
    <s v="eessi-pensjon-saksbehandling-ui"/>
    <x v="3849"/>
    <x v="10"/>
    <x v="1"/>
    <x v="4073"/>
    <s v="Removed subjectarea call"/>
    <x v="7"/>
    <n v="5"/>
    <x v="1"/>
    <x v="0"/>
    <x v="1"/>
    <x v="7"/>
    <x v="2"/>
    <x v="1"/>
  </r>
  <r>
    <s v="eessi-pensjon-saksbehandling-ui"/>
    <x v="3850"/>
    <x v="10"/>
    <x v="1"/>
    <x v="4074"/>
    <s v="Easy on logging for server.js"/>
    <x v="7"/>
    <n v="5"/>
    <x v="1"/>
    <x v="0"/>
    <x v="1"/>
    <x v="7"/>
    <x v="2"/>
    <x v="1"/>
  </r>
  <r>
    <s v="eessi-pensjon-saksbehandling-ui"/>
    <x v="3851"/>
    <x v="10"/>
    <x v="1"/>
    <x v="4075"/>
    <s v="Fixing bug that makes sakType go to kravId"/>
    <x v="7"/>
    <n v="5"/>
    <x v="1"/>
    <x v="0"/>
    <x v="1"/>
    <x v="7"/>
    <x v="2"/>
    <x v="1"/>
  </r>
  <r>
    <s v="eessi-pensjon-saksbehandling-ui"/>
    <x v="3852"/>
    <x v="10"/>
    <x v="1"/>
    <x v="4076"/>
    <s v="Remove SessionMonitor, linting"/>
    <x v="7"/>
    <n v="5"/>
    <x v="1"/>
    <x v="0"/>
    <x v="1"/>
    <x v="7"/>
    <x v="2"/>
    <x v="1"/>
  </r>
  <r>
    <s v="eessi-pensjon-saksbehandling-ui"/>
    <x v="3853"/>
    <x v="10"/>
    <x v="1"/>
    <x v="4077"/>
    <s v="Make expirationTime a string on the state"/>
    <x v="7"/>
    <n v="5"/>
    <x v="1"/>
    <x v="0"/>
    <x v="1"/>
    <x v="7"/>
    <x v="2"/>
    <x v="1"/>
  </r>
  <r>
    <s v="eessi-pensjon-saksbehandling-ui"/>
    <x v="3854"/>
    <x v="10"/>
    <x v="1"/>
    <x v="4078"/>
    <s v="BucsList and BucsListWithVedtak now in parallel"/>
    <x v="7"/>
    <n v="5"/>
    <x v="1"/>
    <x v="0"/>
    <x v="1"/>
    <x v="7"/>
    <x v="2"/>
    <x v="1"/>
  </r>
  <r>
    <s v="eessi-pensjon-saksbehandling-ui"/>
    <x v="3855"/>
    <x v="10"/>
    <x v="1"/>
    <x v="4079"/>
    <s v="debug logs to info"/>
    <x v="7"/>
    <n v="5"/>
    <x v="1"/>
    <x v="0"/>
    <x v="1"/>
    <x v="7"/>
    <x v="2"/>
    <x v="1"/>
  </r>
  <r>
    <s v="eessi-pensjon-saksbehandling-ui"/>
    <x v="3856"/>
    <x v="10"/>
    <x v="1"/>
    <x v="4080"/>
    <s v="Tracking timeouts"/>
    <x v="7"/>
    <n v="5"/>
    <x v="1"/>
    <x v="0"/>
    <x v="1"/>
    <x v="7"/>
    <x v="2"/>
    <x v="1"/>
  </r>
  <r>
    <s v="eessi-pensjon-saksbehandling-ui"/>
    <x v="3857"/>
    <x v="10"/>
    <x v="1"/>
    <x v="4081"/>
    <s v="Adding connection timeout, better var sanitizing"/>
    <x v="7"/>
    <n v="5"/>
    <x v="1"/>
    <x v="0"/>
    <x v="1"/>
    <x v="7"/>
    <x v="2"/>
    <x v="1"/>
  </r>
  <r>
    <s v="eessi-pensjon-saksbehandling-ui"/>
    <x v="3858"/>
    <x v="10"/>
    <x v="1"/>
    <x v="4082"/>
    <s v="Let login false on prod-gcp"/>
    <x v="7"/>
    <n v="5"/>
    <x v="1"/>
    <x v="0"/>
    <x v="1"/>
    <x v="7"/>
    <x v="2"/>
    <x v="1"/>
  </r>
  <r>
    <s v="eessi-pensjon-saksbehandling-ui"/>
    <x v="3859"/>
    <x v="10"/>
    <x v="1"/>
    <x v="4083"/>
    <s v="More params to handle"/>
    <x v="7"/>
    <n v="5"/>
    <x v="1"/>
    <x v="0"/>
    <x v="1"/>
    <x v="7"/>
    <x v="2"/>
    <x v="1"/>
  </r>
  <r>
    <s v="eessi-pensjon-saksbehandling-ui"/>
    <x v="3860"/>
    <x v="10"/>
    <x v="1"/>
    <x v="4084"/>
    <s v="Use our own login so we can properly handle get params"/>
    <x v="7"/>
    <n v="5"/>
    <x v="1"/>
    <x v="0"/>
    <x v="1"/>
    <x v="7"/>
    <x v="2"/>
    <x v="1"/>
  </r>
  <r>
    <s v="eessi-pensjon-saksbehandling-ui"/>
    <x v="3861"/>
    <x v="10"/>
    <x v="1"/>
    <x v="4085"/>
    <s v="Endrer rekkefølge på ui-url"/>
    <x v="7"/>
    <n v="5"/>
    <x v="1"/>
    <x v="0"/>
    <x v="1"/>
    <x v="7"/>
    <x v="2"/>
    <x v="1"/>
  </r>
  <r>
    <s v="eessi-pensjon-saksbehandling-ui"/>
    <x v="3862"/>
    <x v="10"/>
    <x v="1"/>
    <x v="4086"/>
    <s v="retter opp urler"/>
    <x v="7"/>
    <n v="5"/>
    <x v="1"/>
    <x v="0"/>
    <x v="1"/>
    <x v="7"/>
    <x v="2"/>
    <x v="1"/>
  </r>
  <r>
    <s v="eessi-pensjon-saksbehandling-ui"/>
    <x v="3863"/>
    <x v="10"/>
    <x v="1"/>
    <x v="4087"/>
    <s v="Moving from dev-fss to dev-gcp, adding server.js, changing routes"/>
    <x v="7"/>
    <n v="5"/>
    <x v="1"/>
    <x v="0"/>
    <x v="1"/>
    <x v="7"/>
    <x v="2"/>
    <x v="1"/>
  </r>
  <r>
    <s v="eessi-pensjon-saksbehandling-ui"/>
    <x v="3864"/>
    <x v="10"/>
    <x v="1"/>
    <x v="4088"/>
    <s v="Endrer rekkefølge på ui-url"/>
    <x v="7"/>
    <n v="5"/>
    <x v="2"/>
    <x v="0"/>
    <x v="1"/>
    <x v="7"/>
    <x v="2"/>
    <x v="1"/>
  </r>
  <r>
    <s v="eessi-pensjon-saksbehandling-ui"/>
    <x v="3865"/>
    <x v="10"/>
    <x v="1"/>
    <x v="4089"/>
    <s v="Redeployer gcp"/>
    <x v="7"/>
    <n v="5"/>
    <x v="2"/>
    <x v="0"/>
    <x v="1"/>
    <x v="7"/>
    <x v="2"/>
    <x v="1"/>
  </r>
  <r>
    <s v="eessi-pensjon-saksbehandling-ui"/>
    <x v="3866"/>
    <x v="10"/>
    <x v="1"/>
    <x v="4090"/>
    <s v="retter opp urler"/>
    <x v="7"/>
    <n v="5"/>
    <x v="2"/>
    <x v="0"/>
    <x v="1"/>
    <x v="7"/>
    <x v="2"/>
    <x v="1"/>
  </r>
  <r>
    <s v="eessi-pensjon-saksbehandling-ui"/>
    <x v="3867"/>
    <x v="10"/>
    <x v="1"/>
    <x v="4091"/>
    <s v="removing arg3"/>
    <x v="7"/>
    <n v="5"/>
    <x v="2"/>
    <x v="0"/>
    <x v="1"/>
    <x v="7"/>
    <x v="2"/>
    <x v="1"/>
  </r>
  <r>
    <s v="eessi-pensjon-saksbehandling-ui"/>
    <x v="3868"/>
    <x v="10"/>
    <x v="1"/>
    <x v="4092"/>
    <s v="renamiong docker file from ui-fss to ui"/>
    <x v="7"/>
    <n v="5"/>
    <x v="2"/>
    <x v="0"/>
    <x v="1"/>
    <x v="7"/>
    <x v="2"/>
    <x v="1"/>
  </r>
  <r>
    <s v="eessi-pensjon-saksbehandling-ui"/>
    <x v="3869"/>
    <x v="10"/>
    <x v="1"/>
    <x v="4093"/>
    <s v="package updates"/>
    <x v="7"/>
    <n v="5"/>
    <x v="2"/>
    <x v="0"/>
    <x v="1"/>
    <x v="7"/>
    <x v="2"/>
    <x v="1"/>
  </r>
  <r>
    <s v="eessi-pensjon-saksbehandling-ui"/>
    <x v="3870"/>
    <x v="10"/>
    <x v="1"/>
    <x v="4094"/>
    <s v="Revert &quot;Temporary removing disabled from institutionlist&quot;"/>
    <x v="7"/>
    <n v="5"/>
    <x v="2"/>
    <x v="0"/>
    <x v="1"/>
    <x v="7"/>
    <x v="2"/>
    <x v="1"/>
  </r>
  <r>
    <s v="eessi-pensjon-saksbehandling-ui"/>
    <x v="3871"/>
    <x v="10"/>
    <x v="1"/>
    <x v="4095"/>
    <s v="Better github actions for master and dev-gcp"/>
    <x v="7"/>
    <n v="5"/>
    <x v="2"/>
    <x v="0"/>
    <x v="1"/>
    <x v="7"/>
    <x v="2"/>
    <x v="1"/>
  </r>
  <r>
    <s v="eessi-pensjon-saksbehandling-ui"/>
    <x v="3872"/>
    <x v="10"/>
    <x v="1"/>
    <x v="4096"/>
    <s v="Fix s3 separator bad change"/>
    <x v="7"/>
    <n v="5"/>
    <x v="2"/>
    <x v="0"/>
    <x v="1"/>
    <x v="7"/>
    <x v="2"/>
    <x v="1"/>
  </r>
  <r>
    <s v="eessi-pensjon-saksbehandling-ui"/>
    <x v="3873"/>
    <x v="10"/>
    <x v="1"/>
    <x v="4097"/>
    <s v="Fix useEffect"/>
    <x v="7"/>
    <n v="5"/>
    <x v="2"/>
    <x v="0"/>
    <x v="1"/>
    <x v="7"/>
    <x v="2"/>
    <x v="1"/>
  </r>
  <r>
    <s v="eessi-pensjon-saksbehandling-ui"/>
    <x v="3874"/>
    <x v="10"/>
    <x v="1"/>
    <x v="4098"/>
    <s v="Fix uuid"/>
    <x v="7"/>
    <n v="5"/>
    <x v="2"/>
    <x v="0"/>
    <x v="1"/>
    <x v="7"/>
    <x v="2"/>
    <x v="1"/>
  </r>
  <r>
    <s v="eessi-pensjon-saksbehandling-ui"/>
    <x v="3875"/>
    <x v="10"/>
    <x v="1"/>
    <x v="4099"/>
    <s v="Temporary removing disabled from institutionlist"/>
    <x v="7"/>
    <n v="5"/>
    <x v="2"/>
    <x v="0"/>
    <x v="1"/>
    <x v="7"/>
    <x v="2"/>
    <x v="1"/>
  </r>
  <r>
    <s v="eessi-pensjon-saksbehandling-ui"/>
    <x v="3875"/>
    <x v="10"/>
    <x v="1"/>
    <x v="4100"/>
    <s v="Package updates"/>
    <x v="7"/>
    <n v="5"/>
    <x v="2"/>
    <x v="0"/>
    <x v="1"/>
    <x v="7"/>
    <x v="2"/>
    <x v="1"/>
  </r>
  <r>
    <s v="eessi-pensjon-saksbehandling-ui"/>
    <x v="3875"/>
    <x v="10"/>
    <x v="1"/>
    <x v="4101"/>
    <s v="Make the tag before pushing to NAIS"/>
    <x v="7"/>
    <n v="5"/>
    <x v="2"/>
    <x v="0"/>
    <x v="1"/>
    <x v="7"/>
    <x v="2"/>
    <x v="1"/>
  </r>
  <r>
    <s v="eessi-pensjon-saksbehandling-ui"/>
    <x v="3875"/>
    <x v="10"/>
    <x v="1"/>
    <x v="4102"/>
    <s v="Include dev-gcp as branch that triggers deploy"/>
    <x v="7"/>
    <n v="5"/>
    <x v="2"/>
    <x v="0"/>
    <x v="1"/>
    <x v="7"/>
    <x v="2"/>
    <x v="1"/>
  </r>
  <r>
    <s v="eessi-pensjon-saksbehandling-ui"/>
    <x v="3875"/>
    <x v="10"/>
    <x v="1"/>
    <x v="4103"/>
    <s v="Be more explicit on dev push"/>
    <x v="7"/>
    <n v="5"/>
    <x v="2"/>
    <x v="0"/>
    <x v="1"/>
    <x v="7"/>
    <x v="2"/>
    <x v="1"/>
  </r>
  <r>
    <s v="eessi-pensjon-saksbehandling-ui"/>
    <x v="3875"/>
    <x v="10"/>
    <x v="1"/>
    <x v="4104"/>
    <s v="non-master pushes trigger q1/q2 deploy"/>
    <x v="7"/>
    <n v="5"/>
    <x v="2"/>
    <x v="0"/>
    <x v="1"/>
    <x v="7"/>
    <x v="2"/>
    <x v="1"/>
  </r>
  <r>
    <s v="eessi-pensjon-saksbehandling-ui"/>
    <x v="3876"/>
    <x v="10"/>
    <x v="1"/>
    <x v="4105"/>
    <s v="Fixed Typescript, updated store"/>
    <x v="7"/>
    <n v="5"/>
    <x v="2"/>
    <x v="0"/>
    <x v="1"/>
    <x v="7"/>
    <x v="2"/>
    <x v="1"/>
  </r>
  <r>
    <s v="eessi-pensjon-saksbehandling-ui"/>
    <x v="3877"/>
    <x v="10"/>
    <x v="1"/>
    <x v="4106"/>
    <s v="Moving from enzyme to testing-library, doing react 18"/>
    <x v="7"/>
    <n v="5"/>
    <x v="2"/>
    <x v="0"/>
    <x v="1"/>
    <x v="7"/>
    <x v="2"/>
    <x v="1"/>
  </r>
  <r>
    <s v="eessi-pensjon-saksbehandling-ui"/>
    <x v="3878"/>
    <x v="10"/>
    <x v="1"/>
    <x v="4107"/>
    <s v="cleaning up"/>
    <x v="7"/>
    <n v="5"/>
    <x v="2"/>
    <x v="0"/>
    <x v="1"/>
    <x v="7"/>
    <x v="2"/>
    <x v="1"/>
  </r>
  <r>
    <s v="eessi-pensjon-saksbehandling-ui"/>
    <x v="3879"/>
    <x v="10"/>
    <x v="1"/>
    <x v="4108"/>
    <s v="refactoring"/>
    <x v="7"/>
    <n v="5"/>
    <x v="2"/>
    <x v="0"/>
    <x v="1"/>
    <x v="7"/>
    <x v="2"/>
    <x v="1"/>
  </r>
  <r>
    <s v="eessi-pensjon-saksbehandling-ui"/>
    <x v="3880"/>
    <x v="10"/>
    <x v="1"/>
    <x v="4109"/>
    <s v="Removing P5000 context, not needed anymore"/>
    <x v="7"/>
    <n v="5"/>
    <x v="2"/>
    <x v="0"/>
    <x v="1"/>
    <x v="7"/>
    <x v="2"/>
    <x v="1"/>
  </r>
  <r>
    <s v="eessi-pensjon-saksbehandling-ui"/>
    <x v="3881"/>
    <x v="10"/>
    <x v="1"/>
    <x v="4110"/>
    <s v="Merging periods for Pesys export"/>
    <x v="7"/>
    <n v="5"/>
    <x v="2"/>
    <x v="0"/>
    <x v="1"/>
    <x v="7"/>
    <x v="2"/>
    <x v="1"/>
  </r>
  <r>
    <s v="eessi-pensjon-saksbehandling-ui"/>
    <x v="3882"/>
    <x v="10"/>
    <x v="1"/>
    <x v="4111"/>
    <s v="EP-1219 pesys export advances"/>
    <x v="7"/>
    <n v="5"/>
    <x v="2"/>
    <x v="0"/>
    <x v="1"/>
    <x v="7"/>
    <x v="2"/>
    <x v="1"/>
  </r>
  <r>
    <s v="eessi-pensjon-saksbehandling-ui"/>
    <x v="3883"/>
    <x v="10"/>
    <x v="1"/>
    <x v="4112"/>
    <s v="Move period options, improve BUC Header with tags and comments"/>
    <x v="7"/>
    <n v="5"/>
    <x v="2"/>
    <x v="0"/>
    <x v="1"/>
    <x v="7"/>
    <x v="2"/>
    <x v="1"/>
  </r>
  <r>
    <s v="eessi-pensjon-saksbehandling-ui"/>
    <x v="3884"/>
    <x v="10"/>
    <x v="1"/>
    <x v="4113"/>
    <s v="Major refactoring of P5000, and the way tables are rendered"/>
    <x v="7"/>
    <n v="5"/>
    <x v="2"/>
    <x v="0"/>
    <x v="1"/>
    <x v="7"/>
    <x v="2"/>
    <x v="1"/>
  </r>
  <r>
    <s v="eessi-pensjon-saksbehandling-ui"/>
    <x v="3885"/>
    <x v="10"/>
    <x v="1"/>
    <x v="4114"/>
    <s v="Moving more stuff out of the wy for P5000.tsx"/>
    <x v="7"/>
    <n v="5"/>
    <x v="2"/>
    <x v="0"/>
    <x v="1"/>
    <x v="7"/>
    <x v="2"/>
    <x v="1"/>
  </r>
  <r>
    <s v="eessi-pensjon-saksbehandling-ui"/>
    <x v="3886"/>
    <x v="10"/>
    <x v="1"/>
    <x v="4115"/>
    <s v="Cope with the new tabell changes"/>
    <x v="7"/>
    <n v="5"/>
    <x v="2"/>
    <x v="0"/>
    <x v="1"/>
    <x v="7"/>
    <x v="2"/>
    <x v="1"/>
  </r>
  <r>
    <s v="eessi-pensjon-saksbehandling-ui"/>
    <x v="3887"/>
    <x v="10"/>
    <x v="1"/>
    <x v="4116"/>
    <s v="Cleaning code, fixing table sort"/>
    <x v="7"/>
    <n v="5"/>
    <x v="2"/>
    <x v="0"/>
    <x v="1"/>
    <x v="7"/>
    <x v="2"/>
    <x v="1"/>
  </r>
  <r>
    <s v="eessi-pensjon-saksbehandling-ui"/>
    <x v="3888"/>
    <x v="10"/>
    <x v="1"/>
    <x v="4117"/>
    <s v="Protecting new changes with feature toggling, adding double click"/>
    <x v="7"/>
    <n v="5"/>
    <x v="2"/>
    <x v="0"/>
    <x v="1"/>
    <x v="7"/>
    <x v="2"/>
    <x v="1"/>
  </r>
  <r>
    <s v="eessi-pensjon-saksbehandling-ui"/>
    <x v="3889"/>
    <x v="10"/>
    <x v="1"/>
    <x v="4118"/>
    <s v="Separated P5000Edit from P5000EditControls"/>
    <x v="7"/>
    <n v="5"/>
    <x v="2"/>
    <x v="0"/>
    <x v="1"/>
    <x v="7"/>
    <x v="2"/>
    <x v="1"/>
  </r>
  <r>
    <s v="eessi-pensjon-saksbehandling-ui"/>
    <x v="3890"/>
    <x v="10"/>
    <x v="1"/>
    <x v="4119"/>
    <s v="Adding Pesys table"/>
    <x v="7"/>
    <n v="5"/>
    <x v="2"/>
    <x v="0"/>
    <x v="1"/>
    <x v="7"/>
    <x v="2"/>
    <x v="1"/>
  </r>
  <r>
    <s v="eessi-pensjon-saksbehandling-ui"/>
    <x v="3891"/>
    <x v="10"/>
    <x v="1"/>
    <x v="4120"/>
    <s v="Extracting Overview controls"/>
    <x v="7"/>
    <n v="5"/>
    <x v="2"/>
    <x v="0"/>
    <x v="1"/>
    <x v="7"/>
    <x v="2"/>
    <x v="1"/>
  </r>
  <r>
    <s v="eessi-pensjon-saksbehandling-ui"/>
    <x v="3892"/>
    <x v="10"/>
    <x v="1"/>
    <x v="4121"/>
    <s v="x"/>
    <x v="7"/>
    <n v="1"/>
    <x v="2"/>
    <x v="0"/>
    <x v="1"/>
    <x v="7"/>
    <x v="0"/>
    <x v="1"/>
  </r>
  <r>
    <s v="eessi-pensjon-saksbehandling-ui"/>
    <x v="3893"/>
    <x v="10"/>
    <x v="1"/>
    <x v="4122"/>
    <s v="Adding more flags for incoherent periodesums"/>
    <x v="7"/>
    <n v="5"/>
    <x v="2"/>
    <x v="0"/>
    <x v="1"/>
    <x v="7"/>
    <x v="2"/>
    <x v="1"/>
  </r>
  <r>
    <s v="eessi-pensjon-saksbehandling-ui"/>
    <x v="3894"/>
    <x v="10"/>
    <x v="1"/>
    <x v="4123"/>
    <s v="New rules for merging periods"/>
    <x v="7"/>
    <n v="5"/>
    <x v="2"/>
    <x v="0"/>
    <x v="1"/>
    <x v="7"/>
    <x v="2"/>
    <x v="1"/>
  </r>
  <r>
    <s v="eessi-pensjon-saksbehandling-ui"/>
    <x v="3895"/>
    <x v="10"/>
    <x v="1"/>
    <x v="4124"/>
    <s v="Reducer fix"/>
    <x v="7"/>
    <n v="5"/>
    <x v="2"/>
    <x v="0"/>
    <x v="1"/>
    <x v="7"/>
    <x v="2"/>
    <x v="1"/>
  </r>
  <r>
    <s v="eessi-pensjon-saksbehandling-ui"/>
    <x v="3896"/>
    <x v="10"/>
    <x v="1"/>
    <x v="4125"/>
    <s v="URL fix, linting"/>
    <x v="7"/>
    <n v="5"/>
    <x v="2"/>
    <x v="0"/>
    <x v="1"/>
    <x v="7"/>
    <x v="2"/>
    <x v="1"/>
  </r>
  <r>
    <s v="eessi-pensjon-saksbehandling-ui"/>
    <x v="3897"/>
    <x v="10"/>
    <x v="1"/>
    <x v="4126"/>
    <s v="Tooltip fixes"/>
    <x v="7"/>
    <n v="5"/>
    <x v="2"/>
    <x v="0"/>
    <x v="1"/>
    <x v="7"/>
    <x v="2"/>
    <x v="1"/>
  </r>
  <r>
    <s v="eessi-pensjon-saksbehandling-ui"/>
    <x v="3898"/>
    <x v="10"/>
    <x v="1"/>
    <x v="4127"/>
    <s v="Removed rc-tooltip, fixed gjpbp"/>
    <x v="7"/>
    <n v="5"/>
    <x v="2"/>
    <x v="0"/>
    <x v="1"/>
    <x v="7"/>
    <x v="2"/>
    <x v="1"/>
  </r>
  <r>
    <s v="eessi-pensjon-saksbehandling-ui"/>
    <x v="3899"/>
    <x v="10"/>
    <x v="1"/>
    <x v="4128"/>
    <s v="Dødsdato changes"/>
    <x v="7"/>
    <n v="5"/>
    <x v="2"/>
    <x v="0"/>
    <x v="1"/>
    <x v="7"/>
    <x v="2"/>
    <x v="1"/>
  </r>
  <r>
    <s v="eessi-pensjon-saksbehandling-ui"/>
    <x v="3900"/>
    <x v="10"/>
    <x v="1"/>
    <x v="4129"/>
    <s v="Label tweaks"/>
    <x v="7"/>
    <n v="5"/>
    <x v="2"/>
    <x v="0"/>
    <x v="1"/>
    <x v="7"/>
    <x v="2"/>
    <x v="1"/>
  </r>
  <r>
    <s v="eessi-pensjon-saksbehandling-ui"/>
    <x v="3901"/>
    <x v="10"/>
    <x v="1"/>
    <x v="4130"/>
    <s v="P5000 tweaks"/>
    <x v="7"/>
    <n v="5"/>
    <x v="2"/>
    <x v="0"/>
    <x v="1"/>
    <x v="7"/>
    <x v="2"/>
    <x v="1"/>
  </r>
  <r>
    <s v="eessi-pensjon-saksbehandling-ui"/>
    <x v="3902"/>
    <x v="10"/>
    <x v="1"/>
    <x v="4131"/>
    <s v="Choosing given sum instead of merged sum"/>
    <x v="7"/>
    <n v="5"/>
    <x v="2"/>
    <x v="0"/>
    <x v="1"/>
    <x v="7"/>
    <x v="2"/>
    <x v="1"/>
  </r>
  <r>
    <s v="eessi-pensjon-saksbehandling-ui"/>
    <x v="3903"/>
    <x v="10"/>
    <x v="1"/>
    <x v="4132"/>
    <s v="EP-1282 Adding a validation check for periode sums"/>
    <x v="7"/>
    <n v="5"/>
    <x v="2"/>
    <x v="0"/>
    <x v="1"/>
    <x v="7"/>
    <x v="2"/>
    <x v="1"/>
  </r>
  <r>
    <s v="eessi-pensjon-saksbehandling-ui"/>
    <x v="3904"/>
    <x v="10"/>
    <x v="1"/>
    <x v="4133"/>
    <s v="Fixing german rules for periode sum"/>
    <x v="7"/>
    <n v="5"/>
    <x v="2"/>
    <x v="0"/>
    <x v="1"/>
    <x v="7"/>
    <x v="2"/>
    <x v="1"/>
  </r>
  <r>
    <s v="eessi-pensjon-saksbehandling-ui"/>
    <x v="3905"/>
    <x v="10"/>
    <x v="1"/>
    <x v="4134"/>
    <s v="EP-1277 replySed replaced by an array of follow up seds"/>
    <x v="7"/>
    <n v="5"/>
    <x v="2"/>
    <x v="0"/>
    <x v="1"/>
    <x v="7"/>
    <x v="2"/>
    <x v="1"/>
  </r>
  <r>
    <s v="eessi-pensjon-saksbehandling-ui"/>
    <x v="3906"/>
    <x v="10"/>
    <x v="1"/>
    <x v="4135"/>
    <s v="Improved german rules"/>
    <x v="7"/>
    <n v="5"/>
    <x v="2"/>
    <x v="0"/>
    <x v="1"/>
    <x v="7"/>
    <x v="2"/>
    <x v="1"/>
  </r>
  <r>
    <s v="eessi-pensjon-saksbehandling-ui"/>
    <x v="3907"/>
    <x v="10"/>
    <x v="1"/>
    <x v="4136"/>
    <s v="Package update, get gjpbp date"/>
    <x v="7"/>
    <n v="5"/>
    <x v="2"/>
    <x v="0"/>
    <x v="1"/>
    <x v="7"/>
    <x v="2"/>
    <x v="1"/>
  </r>
  <r>
    <s v="eessi-pensjon-saksbehandling-ui"/>
    <x v="3908"/>
    <x v="10"/>
    <x v="1"/>
    <x v="4137"/>
    <s v="Bump back to 0.16"/>
    <x v="7"/>
    <n v="5"/>
    <x v="2"/>
    <x v="0"/>
    <x v="1"/>
    <x v="7"/>
    <x v="2"/>
    <x v="1"/>
  </r>
  <r>
    <s v="eessi-pensjon-saksbehandling-ui"/>
    <x v="3909"/>
    <x v="10"/>
    <x v="1"/>
    <x v="4138"/>
    <s v="Downgrade to 0.15.3"/>
    <x v="7"/>
    <n v="5"/>
    <x v="2"/>
    <x v="0"/>
    <x v="1"/>
    <x v="7"/>
    <x v="2"/>
    <x v="1"/>
  </r>
  <r>
    <s v="eessi-pensjon-saksbehandling-ui"/>
    <x v="3910"/>
    <x v="10"/>
    <x v="1"/>
    <x v="4139"/>
    <s v="Package updates, fix status label"/>
    <x v="7"/>
    <n v="5"/>
    <x v="2"/>
    <x v="0"/>
    <x v="1"/>
    <x v="7"/>
    <x v="2"/>
    <x v="1"/>
  </r>
  <r>
    <s v="eessi-pensjon-saksbehandling-ui"/>
    <x v="3911"/>
    <x v="10"/>
    <x v="1"/>
    <x v="4140"/>
    <s v="EP-1233/34 German rules improvements"/>
    <x v="7"/>
    <n v="5"/>
    <x v="2"/>
    <x v="0"/>
    <x v="1"/>
    <x v="7"/>
    <x v="2"/>
    <x v="1"/>
  </r>
  <r>
    <s v="eessi-pensjon-saksbehandling-ui"/>
    <x v="3912"/>
    <x v="10"/>
    <x v="1"/>
    <x v="4141"/>
    <s v="Handling EP-1278 with 2 avdød"/>
    <x v="7"/>
    <n v="5"/>
    <x v="2"/>
    <x v="0"/>
    <x v="1"/>
    <x v="7"/>
    <x v="2"/>
    <x v="1"/>
  </r>
  <r>
    <s v="eessi-pensjon-saksbehandling-ui"/>
    <x v="3913"/>
    <x v="10"/>
    <x v="1"/>
    <x v="4142"/>
    <s v="pdf worker update"/>
    <x v="7"/>
    <n v="5"/>
    <x v="2"/>
    <x v="0"/>
    <x v="1"/>
    <x v="7"/>
    <x v="2"/>
    <x v="1"/>
  </r>
  <r>
    <s v="eessi-pensjon-saksbehandling-ui"/>
    <x v="3914"/>
    <x v="10"/>
    <x v="1"/>
    <x v="4143"/>
    <s v="Fix on P5000 bookmark labels"/>
    <x v="7"/>
    <n v="5"/>
    <x v="2"/>
    <x v="0"/>
    <x v="1"/>
    <x v="7"/>
    <x v="2"/>
    <x v="1"/>
  </r>
  <r>
    <s v="eessi-pensjon-saksbehandling-ui"/>
    <x v="3915"/>
    <x v="10"/>
    <x v="1"/>
    <x v="4144"/>
    <s v="@navikt/fetch fix"/>
    <x v="7"/>
    <n v="5"/>
    <x v="2"/>
    <x v="0"/>
    <x v="1"/>
    <x v="7"/>
    <x v="2"/>
    <x v="1"/>
  </r>
  <r>
    <s v="eessi-pensjon-saksbehandling-ui"/>
    <x v="3916"/>
    <x v="10"/>
    <x v="1"/>
    <x v="4145"/>
    <s v="Final @navikt/dashboard"/>
    <x v="7"/>
    <n v="5"/>
    <x v="2"/>
    <x v="0"/>
    <x v="1"/>
    <x v="7"/>
    <x v="2"/>
    <x v="1"/>
  </r>
  <r>
    <s v="eessi-pensjon-saksbehandling-ui"/>
    <x v="3917"/>
    <x v="10"/>
    <x v="1"/>
    <x v="4146"/>
    <s v="Github actions change"/>
    <x v="7"/>
    <n v="5"/>
    <x v="2"/>
    <x v="0"/>
    <x v="1"/>
    <x v="7"/>
    <x v="2"/>
    <x v="1"/>
  </r>
  <r>
    <s v="eessi-pensjon-saksbehandling-ui"/>
    <x v="3918"/>
    <x v="10"/>
    <x v="1"/>
    <x v="4147"/>
    <s v="spearating install and build"/>
    <x v="7"/>
    <n v="5"/>
    <x v="2"/>
    <x v="0"/>
    <x v="1"/>
    <x v="7"/>
    <x v="2"/>
    <x v="1"/>
  </r>
  <r>
    <s v="eessi-pensjon-saksbehandling-ui"/>
    <x v="3919"/>
    <x v="10"/>
    <x v="1"/>
    <x v="4148"/>
    <s v="Moving dependencies to github"/>
    <x v="7"/>
    <n v="5"/>
    <x v="2"/>
    <x v="0"/>
    <x v="1"/>
    <x v="7"/>
    <x v="2"/>
    <x v="1"/>
  </r>
  <r>
    <s v="eessi-pensjon-saksbehandling-ui"/>
    <x v="3920"/>
    <x v="10"/>
    <x v="1"/>
    <x v="4149"/>
    <s v="Fixed problem with hopping helptext"/>
    <x v="7"/>
    <n v="5"/>
    <x v="2"/>
    <x v="0"/>
    <x v="1"/>
    <x v="7"/>
    <x v="2"/>
    <x v="1"/>
  </r>
  <r>
    <s v="eessi-pensjon-saksbehandling-ui"/>
    <x v="3921"/>
    <x v="10"/>
    <x v="1"/>
    <x v="4150"/>
    <s v="Fix P5000 person pdl fetch call"/>
    <x v="7"/>
    <n v="5"/>
    <x v="2"/>
    <x v="0"/>
    <x v="1"/>
    <x v="7"/>
    <x v="2"/>
    <x v="1"/>
  </r>
  <r>
    <s v="eessi-pensjon-saksbehandling-ui"/>
    <x v="3922"/>
    <x v="10"/>
    <x v="1"/>
    <x v="4151"/>
    <s v="Fix error with no rows"/>
    <x v="7"/>
    <n v="5"/>
    <x v="2"/>
    <x v="0"/>
    <x v="1"/>
    <x v="7"/>
    <x v="2"/>
    <x v="1"/>
  </r>
  <r>
    <s v="eessi-pensjon-saksbehandling-ui"/>
    <x v="3923"/>
    <x v="10"/>
    <x v="1"/>
    <x v="4152"/>
    <s v="Alert update"/>
    <x v="7"/>
    <n v="5"/>
    <x v="2"/>
    <x v="0"/>
    <x v="1"/>
    <x v="7"/>
    <x v="2"/>
    <x v="1"/>
  </r>
  <r>
    <s v="eessi-pensjon-saksbehandling-ui"/>
    <x v="3924"/>
    <x v="10"/>
    <x v="1"/>
    <x v="4153"/>
    <s v="Make own action/reducers for person"/>
    <x v="7"/>
    <n v="5"/>
    <x v="2"/>
    <x v="0"/>
    <x v="1"/>
    <x v="7"/>
    <x v="2"/>
    <x v="1"/>
  </r>
  <r>
    <s v="eessi-pensjon-saksbehandling-ui"/>
    <x v="3925"/>
    <x v="10"/>
    <x v="1"/>
    <x v="4154"/>
    <s v="Created a p5000 label file"/>
    <x v="7"/>
    <n v="5"/>
    <x v="2"/>
    <x v="0"/>
    <x v="1"/>
    <x v="7"/>
    <x v="2"/>
    <x v="1"/>
  </r>
  <r>
    <s v="eessi-pensjon-saksbehandling-ui"/>
    <x v="3926"/>
    <x v="10"/>
    <x v="1"/>
    <x v="4155"/>
    <s v="Adding custom ikonfor UFT period in P5000"/>
    <x v="7"/>
    <n v="5"/>
    <x v="2"/>
    <x v="0"/>
    <x v="1"/>
    <x v="7"/>
    <x v="2"/>
    <x v="1"/>
  </r>
  <r>
    <s v="eessi-pensjon-saksbehandling-ui"/>
    <x v="3927"/>
    <x v="10"/>
    <x v="1"/>
    <x v="4156"/>
    <s v="Adding new UFT period"/>
    <x v="7"/>
    <n v="5"/>
    <x v="2"/>
    <x v="0"/>
    <x v="1"/>
    <x v="7"/>
    <x v="2"/>
    <x v="1"/>
  </r>
  <r>
    <s v="eessi-pensjon-saksbehandling-ui"/>
    <x v="3928"/>
    <x v="10"/>
    <x v="1"/>
    <x v="4157"/>
    <s v="wrong feature toggles"/>
    <x v="7"/>
    <n v="5"/>
    <x v="2"/>
    <x v="0"/>
    <x v="1"/>
    <x v="7"/>
    <x v="2"/>
    <x v="1"/>
  </r>
  <r>
    <s v="eessi-pensjon-saksbehandling-ui"/>
    <x v="3929"/>
    <x v="10"/>
    <x v="1"/>
    <x v="4158"/>
    <s v="Unit test fix"/>
    <x v="7"/>
    <n v="5"/>
    <x v="2"/>
    <x v="0"/>
    <x v="1"/>
    <x v="7"/>
    <x v="2"/>
    <x v="1"/>
  </r>
  <r>
    <s v="eessi-pensjon-saksbehandling-ui"/>
    <x v="3930"/>
    <x v="10"/>
    <x v="1"/>
    <x v="4159"/>
    <s v="Better FT fix"/>
    <x v="7"/>
    <n v="5"/>
    <x v="2"/>
    <x v="0"/>
    <x v="1"/>
    <x v="7"/>
    <x v="2"/>
    <x v="1"/>
  </r>
  <r>
    <s v="eessi-pensjon-saksbehandling-ui"/>
    <x v="3931"/>
    <x v="10"/>
    <x v="1"/>
    <x v="4160"/>
    <s v="Revert &quot;Revert &quot;Better feature toggle merging&quot;&quot;"/>
    <x v="7"/>
    <n v="5"/>
    <x v="2"/>
    <x v="0"/>
    <x v="1"/>
    <x v="7"/>
    <x v="2"/>
    <x v="1"/>
  </r>
  <r>
    <s v="eessi-pensjon-saksbehandling-ui"/>
    <x v="3932"/>
    <x v="10"/>
    <x v="1"/>
    <x v="4161"/>
    <s v="Revert &quot;Better feature toggle merging&quot;"/>
    <x v="7"/>
    <n v="5"/>
    <x v="2"/>
    <x v="0"/>
    <x v="1"/>
    <x v="7"/>
    <x v="2"/>
    <x v="1"/>
  </r>
  <r>
    <s v="eessi-pensjon-saksbehandling-ui"/>
    <x v="3933"/>
    <x v="10"/>
    <x v="1"/>
    <x v="4162"/>
    <s v="Better feature toggle merging"/>
    <x v="7"/>
    <n v="5"/>
    <x v="2"/>
    <x v="0"/>
    <x v="1"/>
    <x v="7"/>
    <x v="2"/>
    <x v="1"/>
  </r>
  <r>
    <s v="eessi-pensjon-saksbehandling-ui"/>
    <x v="3934"/>
    <x v="10"/>
    <x v="1"/>
    <x v="4163"/>
    <s v="Default feature toggle flag change"/>
    <x v="7"/>
    <n v="5"/>
    <x v="2"/>
    <x v="0"/>
    <x v="1"/>
    <x v="7"/>
    <x v="2"/>
    <x v="1"/>
  </r>
  <r>
    <s v="eessi-pensjon-saksbehandling-ui"/>
    <x v="3935"/>
    <x v="10"/>
    <x v="1"/>
    <x v="4164"/>
    <s v="Ading Tyskland rules for merging, protecting new features under P5000_UPDATES_VISIBLE"/>
    <x v="7"/>
    <n v="5"/>
    <x v="2"/>
    <x v="0"/>
    <x v="1"/>
    <x v="7"/>
    <x v="2"/>
    <x v="1"/>
  </r>
  <r>
    <s v="eessi-pensjon-saksbehandling-ui"/>
    <x v="3936"/>
    <x v="10"/>
    <x v="1"/>
    <x v="4165"/>
    <s v="Select box for bregrensing"/>
    <x v="7"/>
    <n v="5"/>
    <x v="2"/>
    <x v="0"/>
    <x v="1"/>
    <x v="7"/>
    <x v="2"/>
    <x v="1"/>
  </r>
  <r>
    <s v="eessi-pensjon-saksbehandling-ui"/>
    <x v="3937"/>
    <x v="10"/>
    <x v="1"/>
    <x v="4166"/>
    <s v="Restricting creation of P_BUC_01 with uføretrygd"/>
    <x v="7"/>
    <n v="5"/>
    <x v="2"/>
    <x v="0"/>
    <x v="1"/>
    <x v="7"/>
    <x v="2"/>
    <x v="1"/>
  </r>
  <r>
    <s v="eessi-pensjon-saksbehandling-ui"/>
    <x v="3938"/>
    <x v="10"/>
    <x v="1"/>
    <x v="4167"/>
    <s v="P5000 css fixes"/>
    <x v="7"/>
    <n v="5"/>
    <x v="2"/>
    <x v="0"/>
    <x v="1"/>
    <x v="7"/>
    <x v="2"/>
    <x v="1"/>
  </r>
  <r>
    <s v="eessi-pensjon-saksbehandling-ui"/>
    <x v="3939"/>
    <x v="10"/>
    <x v="1"/>
    <x v="4168"/>
    <s v="Make sure P5000Sum saves on the right SED"/>
    <x v="7"/>
    <n v="5"/>
    <x v="2"/>
    <x v="0"/>
    <x v="1"/>
    <x v="7"/>
    <x v="2"/>
    <x v="1"/>
  </r>
  <r>
    <s v="eessi-pensjon-saksbehandling-ui"/>
    <x v="3940"/>
    <x v="10"/>
    <x v="1"/>
    <x v="4169"/>
    <s v="Redoing localStorage, namespacing to buc"/>
    <x v="7"/>
    <n v="5"/>
    <x v="2"/>
    <x v="0"/>
    <x v="1"/>
    <x v="7"/>
    <x v="2"/>
    <x v="1"/>
  </r>
  <r>
    <s v="eessi-pensjon-saksbehandling-ui"/>
    <x v="3941"/>
    <x v="10"/>
    <x v="1"/>
    <x v="4170"/>
    <s v="Hiding labels while not processing"/>
    <x v="7"/>
    <n v="5"/>
    <x v="2"/>
    <x v="0"/>
    <x v="1"/>
    <x v="7"/>
    <x v="2"/>
    <x v="1"/>
  </r>
  <r>
    <s v="eessi-pensjon-saksbehandling-ui"/>
    <x v="3942"/>
    <x v="10"/>
    <x v="1"/>
    <x v="4171"/>
    <s v="Optimizing"/>
    <x v="7"/>
    <n v="5"/>
    <x v="2"/>
    <x v="0"/>
    <x v="1"/>
    <x v="7"/>
    <x v="2"/>
    <x v="1"/>
  </r>
  <r>
    <s v="eessi-pensjon-saksbehandling-ui"/>
    <x v="3943"/>
    <x v="10"/>
    <x v="1"/>
    <x v="4172"/>
    <s v="Better counters"/>
    <x v="7"/>
    <n v="5"/>
    <x v="2"/>
    <x v="0"/>
    <x v="1"/>
    <x v="7"/>
    <x v="2"/>
    <x v="1"/>
  </r>
  <r>
    <s v="eessi-pensjon-saksbehandling-ui"/>
    <x v="3944"/>
    <x v="10"/>
    <x v="1"/>
    <x v="4173"/>
    <s v="Unused var"/>
    <x v="7"/>
    <n v="5"/>
    <x v="2"/>
    <x v="0"/>
    <x v="1"/>
    <x v="7"/>
    <x v="2"/>
    <x v="1"/>
  </r>
  <r>
    <s v="eessi-pensjon-saksbehandling-ui"/>
    <x v="3945"/>
    <x v="10"/>
    <x v="1"/>
    <x v="4174"/>
    <s v="Upping node version to 16.X"/>
    <x v="7"/>
    <n v="5"/>
    <x v="2"/>
    <x v="0"/>
    <x v="1"/>
    <x v="7"/>
    <x v="2"/>
    <x v="1"/>
  </r>
  <r>
    <s v="eessi-pensjon-saksbehandling-ui"/>
    <x v="3946"/>
    <x v="10"/>
    <x v="1"/>
    <x v="4175"/>
    <s v="S3 inventory stats"/>
    <x v="7"/>
    <n v="5"/>
    <x v="2"/>
    <x v="0"/>
    <x v="1"/>
    <x v="7"/>
    <x v="2"/>
    <x v="1"/>
  </r>
  <r>
    <s v="eessi-pensjon-saksbehandling-ui"/>
    <x v="3947"/>
    <x v="10"/>
    <x v="1"/>
    <x v="4176"/>
    <s v="P5000 improvs, url change"/>
    <x v="7"/>
    <n v="5"/>
    <x v="2"/>
    <x v="0"/>
    <x v="1"/>
    <x v="7"/>
    <x v="2"/>
    <x v="1"/>
  </r>
  <r>
    <s v="eessi-pensjon-saksbehandling-ui"/>
    <x v="3948"/>
    <x v="10"/>
    <x v="1"/>
    <x v="4177"/>
    <s v="Adding UFT help icon, table select all improvs, P6000 errors"/>
    <x v="7"/>
    <n v="5"/>
    <x v="2"/>
    <x v="0"/>
    <x v="1"/>
    <x v="7"/>
    <x v="2"/>
    <x v="1"/>
  </r>
  <r>
    <s v="eessi-pensjon-saksbehandling-ui"/>
    <x v="3949"/>
    <x v="10"/>
    <x v="1"/>
    <x v="4178"/>
    <s v="URL fix"/>
    <x v="7"/>
    <n v="5"/>
    <x v="2"/>
    <x v="0"/>
    <x v="1"/>
    <x v="7"/>
    <x v="2"/>
    <x v="1"/>
  </r>
  <r>
    <s v="eessi-pensjon-saksbehandling-ui"/>
    <x v="3950"/>
    <x v="10"/>
    <x v="1"/>
    <x v="4179"/>
    <s v="P5000 edit table tweaks"/>
    <x v="7"/>
    <n v="5"/>
    <x v="2"/>
    <x v="0"/>
    <x v="1"/>
    <x v="7"/>
    <x v="2"/>
    <x v="1"/>
  </r>
  <r>
    <s v="eessi-pensjon-saksbehandling-ui"/>
    <x v="3951"/>
    <x v="10"/>
    <x v="1"/>
    <x v="4180"/>
    <s v="Url reorganization"/>
    <x v="7"/>
    <n v="5"/>
    <x v="2"/>
    <x v="0"/>
    <x v="1"/>
    <x v="7"/>
    <x v="2"/>
    <x v="1"/>
  </r>
  <r>
    <s v="eessi-pensjon-saksbehandling-ui"/>
    <x v="3952"/>
    <x v="10"/>
    <x v="1"/>
    <x v="4181"/>
    <s v="S3Inventory widget"/>
    <x v="7"/>
    <n v="5"/>
    <x v="2"/>
    <x v="0"/>
    <x v="1"/>
    <x v="7"/>
    <x v="2"/>
    <x v="1"/>
  </r>
  <r>
    <s v="eessi-pensjon-saksbehandling-ui"/>
    <x v="3953"/>
    <x v="10"/>
    <x v="1"/>
    <x v="4182"/>
    <s v="EP1271  + proper lint"/>
    <x v="7"/>
    <n v="5"/>
    <x v="2"/>
    <x v="0"/>
    <x v="1"/>
    <x v="7"/>
    <x v="2"/>
    <x v="1"/>
  </r>
  <r>
    <s v="eessi-pensjon-saksbehandling-ui"/>
    <x v="3954"/>
    <x v="10"/>
    <x v="1"/>
    <x v="4183"/>
    <s v="EP-1269 leftovers"/>
    <x v="7"/>
    <n v="5"/>
    <x v="2"/>
    <x v="0"/>
    <x v="1"/>
    <x v="7"/>
    <x v="2"/>
    <x v="1"/>
  </r>
  <r>
    <s v="eessi-pensjon-saksbehandling-ui"/>
    <x v="3955"/>
    <x v="10"/>
    <x v="1"/>
    <x v="4184"/>
    <s v="Have non-link entries in ValidationBox, fix new css"/>
    <x v="7"/>
    <n v="5"/>
    <x v="2"/>
    <x v="0"/>
    <x v="1"/>
    <x v="7"/>
    <x v="2"/>
    <x v="1"/>
  </r>
  <r>
    <s v="eessi-pensjon-saksbehandling-ui"/>
    <x v="3956"/>
    <x v="10"/>
    <x v="1"/>
    <x v="4185"/>
    <s v="Signal Table with flags"/>
    <x v="7"/>
    <n v="5"/>
    <x v="2"/>
    <x v="0"/>
    <x v="1"/>
    <x v="7"/>
    <x v="2"/>
    <x v="1"/>
  </r>
  <r>
    <s v="eessi-pensjon-saksbehandling-ui"/>
    <x v="3957"/>
    <x v="10"/>
    <x v="1"/>
    <x v="4186"/>
    <s v="Scaffolding of hent UFT"/>
    <x v="7"/>
    <n v="5"/>
    <x v="2"/>
    <x v="0"/>
    <x v="1"/>
    <x v="7"/>
    <x v="2"/>
    <x v="1"/>
  </r>
  <r>
    <s v="eessi-pensjon-saksbehandling-ui"/>
    <x v="3958"/>
    <x v="10"/>
    <x v="1"/>
    <x v="4187"/>
    <s v="Table dep update"/>
    <x v="7"/>
    <n v="5"/>
    <x v="2"/>
    <x v="0"/>
    <x v="1"/>
    <x v="7"/>
    <x v="2"/>
    <x v="1"/>
  </r>
  <r>
    <s v="eessi-pensjon-saksbehandling-ui"/>
    <x v="3959"/>
    <x v="10"/>
    <x v="1"/>
    <x v="4188"/>
    <s v="Show ytelse option error"/>
    <x v="7"/>
    <n v="5"/>
    <x v="2"/>
    <x v="0"/>
    <x v="1"/>
    <x v="7"/>
    <x v="2"/>
    <x v="1"/>
  </r>
  <r>
    <s v="eessi-pensjon-saksbehandling-ui"/>
    <x v="3960"/>
    <x v="10"/>
    <x v="1"/>
    <x v="4189"/>
    <s v="EP-1269 P7000 improvements"/>
    <x v="7"/>
    <n v="5"/>
    <x v="2"/>
    <x v="0"/>
    <x v="1"/>
    <x v="7"/>
    <x v="2"/>
    <x v="1"/>
  </r>
  <r>
    <s v="eessi-pensjon-saksbehandling-ui"/>
    <x v="3961"/>
    <x v="10"/>
    <x v="1"/>
    <x v="4190"/>
    <s v="Adding P4000 application"/>
    <x v="7"/>
    <n v="5"/>
    <x v="2"/>
    <x v="0"/>
    <x v="1"/>
    <x v="7"/>
    <x v="2"/>
    <x v="1"/>
  </r>
  <r>
    <s v="eessi-pensjon-saksbehandling-ui"/>
    <x v="3962"/>
    <x v="10"/>
    <x v="1"/>
    <x v="4191"/>
    <s v="After sending the P5000, update cache, but also fill it with keys"/>
    <x v="7"/>
    <n v="5"/>
    <x v="2"/>
    <x v="0"/>
    <x v="1"/>
    <x v="7"/>
    <x v="2"/>
    <x v="1"/>
  </r>
  <r>
    <s v="eessi-pensjon-saksbehandling-ui"/>
    <x v="3963"/>
    <x v="10"/>
    <x v="1"/>
    <x v="4192"/>
    <s v="Update packages"/>
    <x v="7"/>
    <n v="5"/>
    <x v="2"/>
    <x v="0"/>
    <x v="1"/>
    <x v="7"/>
    <x v="2"/>
    <x v="1"/>
  </r>
  <r>
    <s v="eessi-pensjon-saksbehandling-ui"/>
    <x v="3964"/>
    <x v="10"/>
    <x v="1"/>
    <x v="4193"/>
    <s v="Weird label vedtak-id"/>
    <x v="7"/>
    <n v="5"/>
    <x v="2"/>
    <x v="0"/>
    <x v="1"/>
    <x v="7"/>
    <x v="2"/>
    <x v="1"/>
  </r>
  <r>
    <s v="eessi-pensjon-saksbehandling-ui"/>
    <x v="3965"/>
    <x v="10"/>
    <x v="1"/>
    <x v="4194"/>
    <s v="Last fixes for EP-1263"/>
    <x v="7"/>
    <n v="5"/>
    <x v="2"/>
    <x v="0"/>
    <x v="1"/>
    <x v="7"/>
    <x v="2"/>
    <x v="1"/>
  </r>
  <r>
    <s v="eessi-pensjon-saksbehandling-ui"/>
    <x v="3966"/>
    <x v="10"/>
    <x v="1"/>
    <x v="4195"/>
    <s v="trying to fix the help text jump"/>
    <x v="7"/>
    <n v="5"/>
    <x v="2"/>
    <x v="0"/>
    <x v="1"/>
    <x v="7"/>
    <x v="2"/>
    <x v="1"/>
  </r>
  <r>
    <s v="eessi-pensjon-saksbehandling-ui"/>
    <x v="3967"/>
    <x v="10"/>
    <x v="1"/>
    <x v="4196"/>
    <s v="Improve drag &amp; drop on P5000"/>
    <x v="7"/>
    <n v="5"/>
    <x v="2"/>
    <x v="0"/>
    <x v="1"/>
    <x v="7"/>
    <x v="2"/>
    <x v="1"/>
  </r>
  <r>
    <s v="eessi-pensjon-saksbehandling-ui"/>
    <x v="3968"/>
    <x v="10"/>
    <x v="1"/>
    <x v="4197"/>
    <s v="Table update"/>
    <x v="7"/>
    <n v="5"/>
    <x v="2"/>
    <x v="0"/>
    <x v="1"/>
    <x v="7"/>
    <x v="2"/>
    <x v="1"/>
  </r>
  <r>
    <s v="eessi-pensjon-saksbehandling-ui"/>
    <x v="3969"/>
    <x v="10"/>
    <x v="1"/>
    <x v="4198"/>
    <s v="Better way of syncing sluttdato and calculated diffs"/>
    <x v="7"/>
    <n v="5"/>
    <x v="2"/>
    <x v="0"/>
    <x v="1"/>
    <x v="7"/>
    <x v="2"/>
    <x v="1"/>
  </r>
  <r>
    <s v="eessi-pensjon-saksbehandling-ui"/>
    <x v="3970"/>
    <x v="10"/>
    <x v="1"/>
    <x v="4199"/>
    <s v="package.lock update"/>
    <x v="7"/>
    <n v="5"/>
    <x v="2"/>
    <x v="0"/>
    <x v="1"/>
    <x v="7"/>
    <x v="2"/>
    <x v="1"/>
  </r>
  <r>
    <s v="eessi-pensjon-saksbehandling-ui"/>
    <x v="3971"/>
    <x v="10"/>
    <x v="1"/>
    <x v="4200"/>
    <s v="change i18n"/>
    <x v="7"/>
    <n v="5"/>
    <x v="2"/>
    <x v="0"/>
    <x v="1"/>
    <x v="7"/>
    <x v="2"/>
    <x v="1"/>
  </r>
  <r>
    <s v="eessi-pensjon-saksbehandling-ui"/>
    <x v="3972"/>
    <x v="10"/>
    <x v="1"/>
    <x v="4201"/>
    <s v="Package updates"/>
    <x v="7"/>
    <n v="5"/>
    <x v="2"/>
    <x v="0"/>
    <x v="1"/>
    <x v="7"/>
    <x v="2"/>
    <x v="1"/>
  </r>
  <r>
    <s v="eessi-pensjon-saksbehandling-ui"/>
    <x v="3973"/>
    <x v="10"/>
    <x v="1"/>
    <x v="4202"/>
    <s v="Adding onEnter for P5000 tables"/>
    <x v="7"/>
    <n v="5"/>
    <x v="3"/>
    <x v="0"/>
    <x v="1"/>
    <x v="7"/>
    <x v="2"/>
    <x v="1"/>
  </r>
  <r>
    <s v="eessi-pensjon-saksbehandling-ui"/>
    <x v="3974"/>
    <x v="10"/>
    <x v="1"/>
    <x v="4203"/>
    <s v="Hiding select all"/>
    <x v="7"/>
    <n v="5"/>
    <x v="3"/>
    <x v="0"/>
    <x v="1"/>
    <x v="7"/>
    <x v="2"/>
    <x v="1"/>
  </r>
  <r>
    <s v="eessi-pensjon-saksbehandling-ui"/>
    <x v="3975"/>
    <x v="10"/>
    <x v="1"/>
    <x v="4204"/>
    <s v="EP-1172 label it as active if draft is present"/>
    <x v="7"/>
    <n v="5"/>
    <x v="3"/>
    <x v="0"/>
    <x v="1"/>
    <x v="7"/>
    <x v="2"/>
    <x v="1"/>
  </r>
  <r>
    <s v="eessi-pensjon-saksbehandling-ui"/>
    <x v="3976"/>
    <x v="10"/>
    <x v="1"/>
    <x v="4205"/>
    <s v="EP-1263 Assorted fixes"/>
    <x v="7"/>
    <n v="5"/>
    <x v="3"/>
    <x v="0"/>
    <x v="1"/>
    <x v="7"/>
    <x v="2"/>
    <x v="1"/>
  </r>
  <r>
    <s v="eessi-pensjon-saksbehandling-ui"/>
    <x v="3977"/>
    <x v="10"/>
    <x v="1"/>
    <x v="4206"/>
    <s v="CSS improvements"/>
    <x v="7"/>
    <n v="5"/>
    <x v="3"/>
    <x v="0"/>
    <x v="1"/>
    <x v="7"/>
    <x v="2"/>
    <x v="1"/>
  </r>
  <r>
    <s v="eessi-pensjon-saksbehandling-ui"/>
    <x v="3978"/>
    <x v="10"/>
    <x v="1"/>
    <x v="4207"/>
    <s v="Fix RadioGroup, linting"/>
    <x v="7"/>
    <n v="5"/>
    <x v="3"/>
    <x v="0"/>
    <x v="1"/>
    <x v="7"/>
    <x v="2"/>
    <x v="1"/>
  </r>
  <r>
    <s v="eessi-pensjon-saksbehandling-ui"/>
    <x v="3979"/>
    <x v="10"/>
    <x v="1"/>
    <x v="4208"/>
    <s v="Fix empty list"/>
    <x v="7"/>
    <n v="5"/>
    <x v="3"/>
    <x v="0"/>
    <x v="1"/>
    <x v="7"/>
    <x v="2"/>
    <x v="1"/>
  </r>
  <r>
    <s v="eessi-pensjon-saksbehandling-ui"/>
    <x v="3980"/>
    <x v="10"/>
    <x v="1"/>
    <x v="4209"/>
    <s v="Fix for allowAttachments"/>
    <x v="7"/>
    <n v="5"/>
    <x v="3"/>
    <x v="0"/>
    <x v="1"/>
    <x v="7"/>
    <x v="2"/>
    <x v="1"/>
  </r>
  <r>
    <s v="eessi-pensjon-saksbehandling-ui"/>
    <x v="3981"/>
    <x v="10"/>
    <x v="1"/>
    <x v="4210"/>
    <s v="EP-1255 Restoring table popovers"/>
    <x v="7"/>
    <n v="5"/>
    <x v="3"/>
    <x v="0"/>
    <x v="1"/>
    <x v="7"/>
    <x v="2"/>
    <x v="1"/>
  </r>
  <r>
    <s v="eessi-pensjon-saksbehandling-ui"/>
    <x v="3981"/>
    <x v="10"/>
    <x v="1"/>
    <x v="4211"/>
    <s v="EP-1260 Removed placeholders, fixed Select CSS"/>
    <x v="7"/>
    <n v="5"/>
    <x v="3"/>
    <x v="0"/>
    <x v="1"/>
    <x v="7"/>
    <x v="2"/>
    <x v="1"/>
  </r>
  <r>
    <s v="eessi-pensjon-saksbehandling-ui"/>
    <x v="3981"/>
    <x v="10"/>
    <x v="1"/>
    <x v="4212"/>
    <s v="Improvements on P5000 elements"/>
    <x v="7"/>
    <n v="5"/>
    <x v="3"/>
    <x v="0"/>
    <x v="1"/>
    <x v="7"/>
    <x v="2"/>
    <x v="1"/>
  </r>
  <r>
    <s v="eessi-pensjon-saksbehandling-ui"/>
    <x v="3981"/>
    <x v="10"/>
    <x v="1"/>
    <x v="4213"/>
    <s v="EP-1172 Add P5000 button EP-1259 Adding 20% for progress"/>
    <x v="7"/>
    <n v="5"/>
    <x v="3"/>
    <x v="0"/>
    <x v="1"/>
    <x v="7"/>
    <x v="2"/>
    <x v="1"/>
  </r>
  <r>
    <s v="eessi-pensjon-saksbehandling-ui"/>
    <x v="3982"/>
    <x v="10"/>
    <x v="1"/>
    <x v="4214"/>
    <s v="Added 20% on progress bar for fetching bucList"/>
    <x v="7"/>
    <n v="5"/>
    <x v="3"/>
    <x v="0"/>
    <x v="1"/>
    <x v="7"/>
    <x v="2"/>
    <x v="1"/>
  </r>
  <r>
    <s v="eessi-pensjon-saksbehandling-ui"/>
    <x v="3983"/>
    <x v="10"/>
    <x v="1"/>
    <x v="4215"/>
    <s v="Fix unit test"/>
    <x v="7"/>
    <n v="5"/>
    <x v="3"/>
    <x v="0"/>
    <x v="1"/>
    <x v="7"/>
    <x v="2"/>
    <x v="1"/>
  </r>
  <r>
    <s v="eessi-pensjon-saksbehandling-ui"/>
    <x v="3984"/>
    <x v="10"/>
    <x v="1"/>
    <x v="4216"/>
    <s v="Hiding avdod from BUC list"/>
    <x v="7"/>
    <n v="5"/>
    <x v="3"/>
    <x v="0"/>
    <x v="1"/>
    <x v="7"/>
    <x v="2"/>
    <x v="1"/>
  </r>
  <r>
    <s v="eessi-pensjon-saksbehandling-ui"/>
    <x v="3985"/>
    <x v="10"/>
    <x v="1"/>
    <x v="4217"/>
    <s v="Adding kilde to endpoints, fixing P5000 table"/>
    <x v="7"/>
    <n v="5"/>
    <x v="3"/>
    <x v="0"/>
    <x v="1"/>
    <x v="7"/>
    <x v="2"/>
    <x v="1"/>
  </r>
  <r>
    <s v="eessi-pensjon-saksbehandling-ui"/>
    <x v="3986"/>
    <x v="10"/>
    <x v="1"/>
    <x v="4218"/>
    <s v="Adding progress bar"/>
    <x v="7"/>
    <n v="5"/>
    <x v="3"/>
    <x v="0"/>
    <x v="1"/>
    <x v="7"/>
    <x v="2"/>
    <x v="1"/>
  </r>
  <r>
    <s v="eessi-pensjon-saksbehandling-ui"/>
    <x v="3987"/>
    <x v="10"/>
    <x v="1"/>
    <x v="4219"/>
    <s v="Missing dependencies"/>
    <x v="7"/>
    <n v="5"/>
    <x v="3"/>
    <x v="0"/>
    <x v="1"/>
    <x v="7"/>
    <x v="2"/>
    <x v="1"/>
  </r>
  <r>
    <s v="eessi-pensjon-saksbehandling-ui"/>
    <x v="3988"/>
    <x v="10"/>
    <x v="1"/>
    <x v="4220"/>
    <s v="Updating to @navikt"/>
    <x v="7"/>
    <n v="5"/>
    <x v="3"/>
    <x v="0"/>
    <x v="1"/>
    <x v="7"/>
    <x v="2"/>
    <x v="1"/>
  </r>
  <r>
    <s v="eessi-pensjon-saksbehandling-ui"/>
    <x v="3989"/>
    <x v="10"/>
    <x v="1"/>
    <x v="4221"/>
    <s v="Return nothing for bad buc"/>
    <x v="7"/>
    <n v="5"/>
    <x v="3"/>
    <x v="0"/>
    <x v="1"/>
    <x v="7"/>
    <x v="2"/>
    <x v="1"/>
  </r>
  <r>
    <s v="eessi-pensjon-saksbehandling-ui"/>
    <x v="3990"/>
    <x v="10"/>
    <x v="1"/>
    <x v="4222"/>
    <s v="euxCaseId =&gt; rinaCaseId"/>
    <x v="7"/>
    <n v="5"/>
    <x v="3"/>
    <x v="0"/>
    <x v="1"/>
    <x v="7"/>
    <x v="2"/>
    <x v="1"/>
  </r>
  <r>
    <s v="eessi-pensjon-saksbehandling-ui"/>
    <x v="3991"/>
    <x v="10"/>
    <x v="1"/>
    <x v="4223"/>
    <s v="Coping with null BUCs"/>
    <x v="7"/>
    <n v="5"/>
    <x v="3"/>
    <x v="0"/>
    <x v="1"/>
    <x v="7"/>
    <x v="2"/>
    <x v="1"/>
  </r>
  <r>
    <s v="eessi-pensjon-saksbehandling-ui"/>
    <x v="3992"/>
    <x v="10"/>
    <x v="1"/>
    <x v="4224"/>
    <s v="ading addedParams"/>
    <x v="7"/>
    <n v="5"/>
    <x v="3"/>
    <x v="0"/>
    <x v="1"/>
    <x v="7"/>
    <x v="2"/>
    <x v="1"/>
  </r>
  <r>
    <s v="eessi-pensjon-saksbehandling-ui"/>
    <x v="3993"/>
    <x v="10"/>
    <x v="1"/>
    <x v="4225"/>
    <s v="avdodfnr =&gt; avdodFnr"/>
    <x v="7"/>
    <n v="5"/>
    <x v="3"/>
    <x v="0"/>
    <x v="1"/>
    <x v="7"/>
    <x v="2"/>
    <x v="1"/>
  </r>
  <r>
    <s v="eessi-pensjon-saksbehandling-ui"/>
    <x v="3994"/>
    <x v="10"/>
    <x v="1"/>
    <x v="4226"/>
    <s v="better check on avdodFnr"/>
    <x v="7"/>
    <n v="5"/>
    <x v="3"/>
    <x v="0"/>
    <x v="1"/>
    <x v="7"/>
    <x v="2"/>
    <x v="1"/>
  </r>
  <r>
    <s v="eessi-pensjon-saksbehandling-ui"/>
    <x v="3995"/>
    <x v="10"/>
    <x v="1"/>
    <x v="4227"/>
    <s v="avdod =&gt; avdodfnr"/>
    <x v="7"/>
    <n v="5"/>
    <x v="3"/>
    <x v="0"/>
    <x v="1"/>
    <x v="7"/>
    <x v="2"/>
    <x v="1"/>
  </r>
  <r>
    <s v="eessi-pensjon-saksbehandling-ui"/>
    <x v="3996"/>
    <x v="10"/>
    <x v="1"/>
    <x v="4228"/>
    <s v="Minor fix"/>
    <x v="7"/>
    <n v="5"/>
    <x v="3"/>
    <x v="0"/>
    <x v="1"/>
    <x v="7"/>
    <x v="2"/>
    <x v="1"/>
  </r>
  <r>
    <s v="eessi-pensjon-saksbehandling-ui"/>
    <x v="3997"/>
    <x v="10"/>
    <x v="1"/>
    <x v="4229"/>
    <s v="BUC independent request try #1"/>
    <x v="7"/>
    <n v="5"/>
    <x v="3"/>
    <x v="0"/>
    <x v="1"/>
    <x v="7"/>
    <x v="2"/>
    <x v="1"/>
  </r>
  <r>
    <s v="eessi-pensjon-saksbehandling-ui"/>
    <x v="3998"/>
    <x v="10"/>
    <x v="1"/>
    <x v="4230"/>
    <s v="page notification translation fix"/>
    <x v="7"/>
    <n v="5"/>
    <x v="3"/>
    <x v="0"/>
    <x v="1"/>
    <x v="7"/>
    <x v="2"/>
    <x v="1"/>
  </r>
  <r>
    <s v="eessi-pensjon-saksbehandling-ui"/>
    <x v="3999"/>
    <x v="10"/>
    <x v="1"/>
    <x v="4231"/>
    <s v="reducer fix"/>
    <x v="7"/>
    <n v="5"/>
    <x v="3"/>
    <x v="0"/>
    <x v="1"/>
    <x v="7"/>
    <x v="2"/>
    <x v="1"/>
  </r>
  <r>
    <s v="eessi-pensjon-saksbehandling-ui"/>
    <x v="4000"/>
    <x v="10"/>
    <x v="1"/>
    <x v="4232"/>
    <s v="New paths for page notification S3 file"/>
    <x v="7"/>
    <n v="5"/>
    <x v="3"/>
    <x v="0"/>
    <x v="1"/>
    <x v="7"/>
    <x v="2"/>
    <x v="1"/>
  </r>
  <r>
    <s v="eessi-pensjon-saksbehandling-ui"/>
    <x v="4001"/>
    <x v="10"/>
    <x v="1"/>
    <x v="4233"/>
    <s v="Adding Page Notification widget"/>
    <x v="7"/>
    <n v="5"/>
    <x v="3"/>
    <x v="0"/>
    <x v="1"/>
    <x v="7"/>
    <x v="2"/>
    <x v="1"/>
  </r>
  <r>
    <s v="eessi-pensjon-saksbehandling-ui"/>
    <x v="4002"/>
    <x v="10"/>
    <x v="1"/>
    <x v="4234"/>
    <s v="Polished journalforing widget"/>
    <x v="7"/>
    <n v="5"/>
    <x v="3"/>
    <x v="0"/>
    <x v="1"/>
    <x v="7"/>
    <x v="2"/>
    <x v="1"/>
  </r>
  <r>
    <s v="eessi-pensjon-saksbehandling-ui"/>
    <x v="4003"/>
    <x v="10"/>
    <x v="1"/>
    <x v="4235"/>
    <s v="Adding journalføring widget"/>
    <x v="7"/>
    <n v="5"/>
    <x v="3"/>
    <x v="0"/>
    <x v="1"/>
    <x v="7"/>
    <x v="2"/>
    <x v="1"/>
  </r>
  <r>
    <s v="eessi-pensjon-saksbehandling-ui"/>
    <x v="4004"/>
    <x v="10"/>
    <x v="1"/>
    <x v="4236"/>
    <s v="DateDecimal fix"/>
    <x v="7"/>
    <n v="5"/>
    <x v="3"/>
    <x v="0"/>
    <x v="1"/>
    <x v="7"/>
    <x v="2"/>
    <x v="1"/>
  </r>
  <r>
    <s v="eessi-pensjon-saksbehandling-ui"/>
    <x v="4005"/>
    <x v="10"/>
    <x v="1"/>
    <x v="4237"/>
    <s v="Adding search params on redirect"/>
    <x v="7"/>
    <n v="5"/>
    <x v="3"/>
    <x v="0"/>
    <x v="1"/>
    <x v="7"/>
    <x v="2"/>
    <x v="1"/>
  </r>
  <r>
    <s v="eessi-pensjon-saksbehandling-ui"/>
    <x v="4006"/>
    <x v="10"/>
    <x v="1"/>
    <x v="4238"/>
    <s v="Fixing modal"/>
    <x v="7"/>
    <n v="5"/>
    <x v="3"/>
    <x v="0"/>
    <x v="1"/>
    <x v="7"/>
    <x v="2"/>
    <x v="1"/>
  </r>
  <r>
    <s v="eessi-pensjon-saksbehandling-ui"/>
    <x v="4007"/>
    <x v="10"/>
    <x v="1"/>
    <x v="4239"/>
    <s v="Finally updating to react-router-6"/>
    <x v="7"/>
    <n v="5"/>
    <x v="3"/>
    <x v="0"/>
    <x v="1"/>
    <x v="7"/>
    <x v="2"/>
    <x v="1"/>
  </r>
  <r>
    <s v="eessi-pensjon-saksbehandling-ui"/>
    <x v="4008"/>
    <x v="10"/>
    <x v="1"/>
    <x v="4240"/>
    <s v="EP-2144 Fix for P5000 sending"/>
    <x v="7"/>
    <n v="5"/>
    <x v="3"/>
    <x v="0"/>
    <x v="1"/>
    <x v="7"/>
    <x v="2"/>
    <x v="1"/>
  </r>
  <r>
    <s v="eessi-pensjon-saksbehandling-ui"/>
    <x v="4009"/>
    <x v="10"/>
    <x v="1"/>
    <x v="4241"/>
    <s v="Fixed date diff"/>
    <x v="7"/>
    <n v="5"/>
    <x v="3"/>
    <x v="0"/>
    <x v="1"/>
    <x v="7"/>
    <x v="2"/>
    <x v="1"/>
  </r>
  <r>
    <s v="eessi-pensjon-saksbehandling-ui"/>
    <x v="4010"/>
    <x v="10"/>
    <x v="1"/>
    <x v="4242"/>
    <s v="Trying country NO"/>
    <x v="7"/>
    <n v="5"/>
    <x v="3"/>
    <x v="0"/>
    <x v="1"/>
    <x v="7"/>
    <x v="2"/>
    <x v="1"/>
  </r>
  <r>
    <s v="eessi-pensjon-saksbehandling-ui"/>
    <x v="4011"/>
    <x v="10"/>
    <x v="1"/>
    <x v="4243"/>
    <s v="Fix bug on mocking NAVAT06/NAVAT08 institutions as foreign"/>
    <x v="7"/>
    <n v="5"/>
    <x v="3"/>
    <x v="0"/>
    <x v="1"/>
    <x v="7"/>
    <x v="2"/>
    <x v="1"/>
  </r>
  <r>
    <s v="eessi-pensjon-saksbehandling-ui"/>
    <x v="4012"/>
    <x v="10"/>
    <x v="1"/>
    <x v="4244"/>
    <s v="Fix comments in BUCTools"/>
    <x v="7"/>
    <n v="5"/>
    <x v="3"/>
    <x v="0"/>
    <x v="1"/>
    <x v="7"/>
    <x v="2"/>
    <x v="1"/>
  </r>
  <r>
    <s v="eessi-pensjon-saksbehandling-ui"/>
    <x v="4013"/>
    <x v="10"/>
    <x v="1"/>
    <x v="4245"/>
    <s v="Fix new BUC/SED color"/>
    <x v="7"/>
    <n v="5"/>
    <x v="3"/>
    <x v="0"/>
    <x v="1"/>
    <x v="7"/>
    <x v="2"/>
    <x v="1"/>
  </r>
  <r>
    <s v="eessi-pensjon-saksbehandling-ui"/>
    <x v="4014"/>
    <x v="10"/>
    <x v="1"/>
    <x v="4246"/>
    <s v="Disable button for now"/>
    <x v="7"/>
    <n v="5"/>
    <x v="3"/>
    <x v="0"/>
    <x v="1"/>
    <x v="7"/>
    <x v="2"/>
    <x v="1"/>
  </r>
  <r>
    <s v="eessi-pensjon-saksbehandling-ui"/>
    <x v="4015"/>
    <x v="10"/>
    <x v="1"/>
    <x v="4247"/>
    <s v="Checking WebSocket"/>
    <x v="7"/>
    <n v="5"/>
    <x v="3"/>
    <x v="0"/>
    <x v="1"/>
    <x v="7"/>
    <x v="2"/>
    <x v="1"/>
  </r>
  <r>
    <s v="eessi-pensjon-saksbehandling-ui"/>
    <x v="4016"/>
    <x v="10"/>
    <x v="1"/>
    <x v="4248"/>
    <s v="P5000_UPDATES_VISIBLE feature toggle"/>
    <x v="7"/>
    <n v="5"/>
    <x v="3"/>
    <x v="0"/>
    <x v="1"/>
    <x v="7"/>
    <x v="2"/>
    <x v="1"/>
  </r>
  <r>
    <s v="eessi-pensjon-saksbehandling-ui"/>
    <x v="4017"/>
    <x v="10"/>
    <x v="1"/>
    <x v="4249"/>
    <s v="Fix 53 weeks"/>
    <x v="7"/>
    <n v="5"/>
    <x v="3"/>
    <x v="0"/>
    <x v="1"/>
    <x v="7"/>
    <x v="2"/>
    <x v="1"/>
  </r>
  <r>
    <s v="eessi-pensjon-saksbehandling-ui"/>
    <x v="4018"/>
    <x v="10"/>
    <x v="1"/>
    <x v="4250"/>
    <s v="Fix 52 weeks"/>
    <x v="7"/>
    <n v="5"/>
    <x v="3"/>
    <x v="0"/>
    <x v="1"/>
    <x v="7"/>
    <x v="2"/>
    <x v="1"/>
  </r>
  <r>
    <s v="eessi-pensjon-saksbehandling-ui"/>
    <x v="4019"/>
    <x v="10"/>
    <x v="1"/>
    <x v="4251"/>
    <s v="Fix sum merge problem"/>
    <x v="7"/>
    <n v="5"/>
    <x v="3"/>
    <x v="0"/>
    <x v="1"/>
    <x v="7"/>
    <x v="2"/>
    <x v="1"/>
  </r>
  <r>
    <s v="eessi-pensjon-saksbehandling-ui"/>
    <x v="4020"/>
    <x v="10"/>
    <x v="1"/>
    <x v="4252"/>
    <s v="Unit/day cell change"/>
    <x v="7"/>
    <n v="5"/>
    <x v="3"/>
    <x v="0"/>
    <x v="1"/>
    <x v="7"/>
    <x v="2"/>
    <x v="1"/>
  </r>
  <r>
    <s v="eessi-pensjon-saksbehandling-ui"/>
    <x v="4021"/>
    <x v="10"/>
    <x v="1"/>
    <x v="4253"/>
    <s v="Typescript fix"/>
    <x v="7"/>
    <n v="5"/>
    <x v="3"/>
    <x v="0"/>
    <x v="1"/>
    <x v="7"/>
    <x v="2"/>
    <x v="1"/>
  </r>
  <r>
    <s v="eessi-pensjon-saksbehandling-ui"/>
    <x v="4022"/>
    <x v="10"/>
    <x v="1"/>
    <x v="4254"/>
    <s v="Better date sum"/>
    <x v="7"/>
    <n v="5"/>
    <x v="3"/>
    <x v="0"/>
    <x v="1"/>
    <x v="7"/>
    <x v="2"/>
    <x v="1"/>
  </r>
  <r>
    <s v="eessi-pensjon-saksbehandling-ui"/>
    <x v="4023"/>
    <x v="10"/>
    <x v="1"/>
    <x v="4255"/>
    <s v="EP-1197 handled properly decimals"/>
    <x v="7"/>
    <n v="5"/>
    <x v="3"/>
    <x v="0"/>
    <x v="1"/>
    <x v="7"/>
    <x v="2"/>
    <x v="1"/>
  </r>
  <r>
    <s v="eessi-pensjon-saksbehandling-ui"/>
    <x v="4024"/>
    <x v="10"/>
    <x v="1"/>
    <x v="4256"/>
    <s v="Saving sort on P5000 table, sendin to Rina sorted table"/>
    <x v="7"/>
    <n v="5"/>
    <x v="3"/>
    <x v="0"/>
    <x v="1"/>
    <x v="7"/>
    <x v="2"/>
    <x v="1"/>
  </r>
  <r>
    <s v="eessi-pensjon-saksbehandling-ui"/>
    <x v="4025"/>
    <x v="10"/>
    <x v="1"/>
    <x v="4257"/>
    <s v="EP-1198 Group periods with more criteria"/>
    <x v="7"/>
    <n v="5"/>
    <x v="3"/>
    <x v="0"/>
    <x v="1"/>
    <x v="7"/>
    <x v="2"/>
    <x v="1"/>
  </r>
  <r>
    <s v="eessi-pensjon-saksbehandling-ui"/>
    <x v="4026"/>
    <x v="10"/>
    <x v="1"/>
    <x v="4258"/>
    <s v="No need for February exception"/>
    <x v="7"/>
    <n v="5"/>
    <x v="3"/>
    <x v="0"/>
    <x v="1"/>
    <x v="7"/>
    <x v="2"/>
    <x v="1"/>
  </r>
  <r>
    <s v="eessi-pensjon-saksbehandling-ui"/>
    <x v="4027"/>
    <x v="10"/>
    <x v="1"/>
    <x v="4259"/>
    <s v="react-scripts 5"/>
    <x v="7"/>
    <n v="5"/>
    <x v="3"/>
    <x v="0"/>
    <x v="1"/>
    <x v="7"/>
    <x v="2"/>
    <x v="1"/>
  </r>
  <r>
    <s v="eessi-pensjon-saksbehandling-ui"/>
    <x v="4028"/>
    <x v="10"/>
    <x v="1"/>
    <x v="4260"/>
    <s v="Fix besvar button"/>
    <x v="7"/>
    <n v="5"/>
    <x v="3"/>
    <x v="0"/>
    <x v="1"/>
    <x v="7"/>
    <x v="2"/>
    <x v="1"/>
  </r>
  <r>
    <s v="eessi-pensjon-saksbehandling-ui"/>
    <x v="4029"/>
    <x v="10"/>
    <x v="1"/>
    <x v="4261"/>
    <s v="Fixed date calculation"/>
    <x v="7"/>
    <n v="5"/>
    <x v="3"/>
    <x v="0"/>
    <x v="1"/>
    <x v="7"/>
    <x v="2"/>
    <x v="1"/>
  </r>
  <r>
    <s v="eessi-pensjon-saksbehandling-ui"/>
    <x v="4030"/>
    <x v="10"/>
    <x v="1"/>
    <x v="4262"/>
    <s v="Fixed sort, better period sum"/>
    <x v="7"/>
    <n v="5"/>
    <x v="3"/>
    <x v="0"/>
    <x v="1"/>
    <x v="7"/>
    <x v="2"/>
    <x v="1"/>
  </r>
  <r>
    <s v="eessi-pensjon-saksbehandling-ui"/>
    <x v="4031"/>
    <x v="10"/>
    <x v="1"/>
    <x v="4263"/>
    <s v="EP-1198 Merging periods"/>
    <x v="7"/>
    <n v="5"/>
    <x v="3"/>
    <x v="0"/>
    <x v="1"/>
    <x v="7"/>
    <x v="2"/>
    <x v="1"/>
  </r>
  <r>
    <s v="eessi-pensjon-saksbehandling-ui"/>
    <x v="4032"/>
    <x v="10"/>
    <x v="1"/>
    <x v="4264"/>
    <s v="P5000 Edit control improvements"/>
    <x v="7"/>
    <n v="5"/>
    <x v="3"/>
    <x v="0"/>
    <x v="1"/>
    <x v="7"/>
    <x v="2"/>
    <x v="1"/>
  </r>
  <r>
    <s v="eessi-pensjon-saksbehandling-ui"/>
    <x v="4033"/>
    <x v="10"/>
    <x v="1"/>
    <x v="4265"/>
    <s v="Filling out land for new periods"/>
    <x v="7"/>
    <n v="5"/>
    <x v="3"/>
    <x v="0"/>
    <x v="1"/>
    <x v="7"/>
    <x v="2"/>
    <x v="1"/>
  </r>
  <r>
    <s v="eessi-pensjon-saksbehandling-ui"/>
    <x v="4034"/>
    <x v="10"/>
    <x v="1"/>
    <x v="4266"/>
    <s v="Inproving table use with keyboard"/>
    <x v="7"/>
    <n v="5"/>
    <x v="3"/>
    <x v="0"/>
    <x v="1"/>
    <x v="7"/>
    <x v="2"/>
    <x v="1"/>
  </r>
  <r>
    <s v="eessi-pensjon-saksbehandling-ui"/>
    <x v="4035"/>
    <x v="10"/>
    <x v="1"/>
    <x v="4267"/>
    <s v="Fix for receiveDate (EP-1208)"/>
    <x v="7"/>
    <n v="5"/>
    <x v="3"/>
    <x v="0"/>
    <x v="1"/>
    <x v="7"/>
    <x v="2"/>
    <x v="1"/>
  </r>
  <r>
    <s v="eessi-pensjon-saksbehandling-ui"/>
    <x v="4036"/>
    <x v="10"/>
    <x v="1"/>
    <x v="4268"/>
    <s v="Better fix with feature toggles"/>
    <x v="7"/>
    <n v="5"/>
    <x v="3"/>
    <x v="0"/>
    <x v="1"/>
    <x v="7"/>
    <x v="2"/>
    <x v="1"/>
  </r>
  <r>
    <s v="eessi-pensjon-saksbehandling-ui"/>
    <x v="4037"/>
    <x v="10"/>
    <x v="1"/>
    <x v="4269"/>
    <s v="Prevent X009 from showing reply sed button"/>
    <x v="7"/>
    <n v="5"/>
    <x v="3"/>
    <x v="0"/>
    <x v="1"/>
    <x v="7"/>
    <x v="2"/>
    <x v="1"/>
  </r>
  <r>
    <s v="eessi-pensjon-saksbehandling-ui"/>
    <x v="4038"/>
    <x v="10"/>
    <x v="1"/>
    <x v="4270"/>
    <s v="Fix for land filling"/>
    <x v="7"/>
    <n v="5"/>
    <x v="3"/>
    <x v="0"/>
    <x v="1"/>
    <x v="7"/>
    <x v="2"/>
    <x v="1"/>
  </r>
  <r>
    <s v="eessi-pensjon-saksbehandling-ui"/>
    <x v="4039"/>
    <x v="10"/>
    <x v="1"/>
    <x v="4271"/>
    <s v="Url change"/>
    <x v="7"/>
    <n v="5"/>
    <x v="3"/>
    <x v="0"/>
    <x v="1"/>
    <x v="7"/>
    <x v="2"/>
    <x v="1"/>
  </r>
  <r>
    <s v="eessi-pensjon-saksbehandling-ui"/>
    <x v="4040"/>
    <x v="10"/>
    <x v="1"/>
    <x v="4272"/>
    <s v="URL change for P6000 preview"/>
    <x v="7"/>
    <n v="5"/>
    <x v="3"/>
    <x v="0"/>
    <x v="1"/>
    <x v="7"/>
    <x v="2"/>
    <x v="1"/>
  </r>
  <r>
    <s v="eessi-pensjon-saksbehandling-ui"/>
    <x v="4041"/>
    <x v="10"/>
    <x v="1"/>
    <x v="4273"/>
    <s v="Fix P5000 reducer problem"/>
    <x v="7"/>
    <n v="5"/>
    <x v="3"/>
    <x v="0"/>
    <x v="1"/>
    <x v="7"/>
    <x v="2"/>
    <x v="1"/>
  </r>
  <r>
    <s v="eessi-pensjon-saksbehandling-ui"/>
    <x v="4041"/>
    <x v="10"/>
    <x v="1"/>
    <x v="4274"/>
    <s v="Try async local storage, check for prefill norway"/>
    <x v="7"/>
    <n v="5"/>
    <x v="3"/>
    <x v="0"/>
    <x v="1"/>
    <x v="7"/>
    <x v="2"/>
    <x v="1"/>
  </r>
  <r>
    <s v="eessi-pensjon-saksbehandling-ui"/>
    <x v="4041"/>
    <x v="10"/>
    <x v="1"/>
    <x v="4275"/>
    <s v="Revert &quot;Informasjonskalkulering&quot;"/>
    <x v="7"/>
    <n v="5"/>
    <x v="3"/>
    <x v="0"/>
    <x v="1"/>
    <x v="7"/>
    <x v="2"/>
    <x v="1"/>
  </r>
  <r>
    <s v="eessi-pensjon-saksbehandling-ui"/>
    <x v="4042"/>
    <x v="10"/>
    <x v="1"/>
    <x v="4276"/>
    <s v="Informasjonskalkulering"/>
    <x v="7"/>
    <n v="5"/>
    <x v="3"/>
    <x v="0"/>
    <x v="1"/>
    <x v="7"/>
    <x v="2"/>
    <x v="1"/>
  </r>
  <r>
    <s v="eessi-pensjon-saksbehandling-ui"/>
    <x v="4043"/>
    <x v="10"/>
    <x v="1"/>
    <x v="4277"/>
    <s v="Expanding panel fix, key in tables for sort and items per page"/>
    <x v="7"/>
    <n v="5"/>
    <x v="3"/>
    <x v="0"/>
    <x v="1"/>
    <x v="7"/>
    <x v="2"/>
    <x v="1"/>
  </r>
  <r>
    <s v="eessi-pensjon-saksbehandling-ui"/>
    <x v="4044"/>
    <x v="10"/>
    <x v="1"/>
    <x v="4278"/>
    <s v="Default no selection on table, add beregning on sum tables"/>
    <x v="7"/>
    <n v="5"/>
    <x v="3"/>
    <x v="0"/>
    <x v="1"/>
    <x v="7"/>
    <x v="2"/>
    <x v="1"/>
  </r>
  <r>
    <s v="eessi-pensjon-saksbehandling-ui"/>
    <x v="4045"/>
    <x v="10"/>
    <x v="1"/>
    <x v="4279"/>
    <s v="Fix comment .map error"/>
    <x v="7"/>
    <n v="5"/>
    <x v="3"/>
    <x v="0"/>
    <x v="1"/>
    <x v="7"/>
    <x v="2"/>
    <x v="1"/>
  </r>
  <r>
    <s v="eessi-pensjon-saksbehandling-ui"/>
    <x v="4046"/>
    <x v="10"/>
    <x v="1"/>
    <x v="4280"/>
    <s v="Prevent from land be filled with label"/>
    <x v="7"/>
    <n v="5"/>
    <x v="3"/>
    <x v="0"/>
    <x v="1"/>
    <x v="7"/>
    <x v="2"/>
    <x v="1"/>
  </r>
  <r>
    <s v="eessi-pensjon-saksbehandling-ui"/>
    <x v="4047"/>
    <x v="10"/>
    <x v="1"/>
    <x v="4281"/>
    <s v="Move some URLs to fagmodul"/>
    <x v="7"/>
    <n v="5"/>
    <x v="3"/>
    <x v="0"/>
    <x v="1"/>
    <x v="7"/>
    <x v="2"/>
    <x v="1"/>
  </r>
  <r>
    <s v="eessi-pensjon-saksbehandling-ui"/>
    <x v="4048"/>
    <x v="10"/>
    <x v="1"/>
    <x v="4282"/>
    <s v="Package updates"/>
    <x v="7"/>
    <n v="5"/>
    <x v="3"/>
    <x v="0"/>
    <x v="1"/>
    <x v="7"/>
    <x v="2"/>
    <x v="1"/>
  </r>
  <r>
    <s v="eessi-pensjon-saksbehandling-ui"/>
    <x v="4049"/>
    <x v="10"/>
    <x v="1"/>
    <x v="4283"/>
    <s v="Add has5152diffs as a warning"/>
    <x v="7"/>
    <n v="5"/>
    <x v="3"/>
    <x v="0"/>
    <x v="1"/>
    <x v="7"/>
    <x v="2"/>
    <x v="1"/>
  </r>
  <r>
    <s v="eessi-pensjon-saksbehandling-ui"/>
    <x v="4050"/>
    <x v="10"/>
    <x v="1"/>
    <x v="4284"/>
    <s v="Removing allowed from userinfo response"/>
    <x v="7"/>
    <n v="5"/>
    <x v="3"/>
    <x v="0"/>
    <x v="1"/>
    <x v="7"/>
    <x v="2"/>
    <x v="1"/>
  </r>
  <r>
    <s v="eessi-pensjon-saksbehandling-ui"/>
    <x v="4051"/>
    <x v="10"/>
    <x v="1"/>
    <x v="4285"/>
    <s v="Fixed issue with table pagination in P5000"/>
    <x v="7"/>
    <n v="5"/>
    <x v="3"/>
    <x v="0"/>
    <x v="1"/>
    <x v="7"/>
    <x v="2"/>
    <x v="1"/>
  </r>
  <r>
    <s v="eessi-pensjon-saksbehandling-ui"/>
    <x v="4052"/>
    <x v="10"/>
    <x v="1"/>
    <x v="4286"/>
    <s v="Changing order"/>
    <x v="7"/>
    <n v="5"/>
    <x v="3"/>
    <x v="0"/>
    <x v="1"/>
    <x v="7"/>
    <x v="2"/>
    <x v="1"/>
  </r>
  <r>
    <s v="eessi-pensjon-saksbehandling-ui"/>
    <x v="4053"/>
    <x v="10"/>
    <x v="1"/>
    <x v="4287"/>
    <s v="Adding helping messages for P5000"/>
    <x v="7"/>
    <n v="5"/>
    <x v="3"/>
    <x v="0"/>
    <x v="1"/>
    <x v="7"/>
    <x v="2"/>
    <x v="1"/>
  </r>
  <r>
    <s v="eessi-pensjon-saksbehandling-ui"/>
    <x v="4054"/>
    <x v="10"/>
    <x v="1"/>
    <x v="4288"/>
    <s v="Type 41 gets the same treatment on 5.1"/>
    <x v="7"/>
    <n v="5"/>
    <x v="3"/>
    <x v="0"/>
    <x v="1"/>
    <x v="7"/>
    <x v="2"/>
    <x v="1"/>
  </r>
  <r>
    <s v="eessi-pensjon-saksbehandling-ui"/>
    <x v="4055"/>
    <x v="10"/>
    <x v="1"/>
    <x v="4289"/>
    <s v="Fixing calculations according to EP-1185"/>
    <x v="7"/>
    <n v="5"/>
    <x v="3"/>
    <x v="0"/>
    <x v="1"/>
    <x v="7"/>
    <x v="2"/>
    <x v="1"/>
  </r>
  <r>
    <s v="eessi-pensjon-saksbehandling-ui"/>
    <x v="4056"/>
    <x v="10"/>
    <x v="1"/>
    <x v="4290"/>
    <s v="Package updates"/>
    <x v="7"/>
    <n v="5"/>
    <x v="3"/>
    <x v="0"/>
    <x v="1"/>
    <x v="7"/>
    <x v="2"/>
    <x v="1"/>
  </r>
  <r>
    <s v="eessi-pensjon-saksbehandling-ui"/>
    <x v="4057"/>
    <x v="10"/>
    <x v="1"/>
    <x v="4291"/>
    <s v="Sum rules change"/>
    <x v="7"/>
    <n v="5"/>
    <x v="3"/>
    <x v="0"/>
    <x v="1"/>
    <x v="7"/>
    <x v="2"/>
    <x v="1"/>
  </r>
  <r>
    <s v="eessi-pensjon-saksbehandling-ui"/>
    <x v="4058"/>
    <x v="10"/>
    <x v="1"/>
    <x v="4292"/>
    <s v="Fix for local error while displaying P5000s"/>
    <x v="7"/>
    <n v="5"/>
    <x v="3"/>
    <x v="0"/>
    <x v="1"/>
    <x v="7"/>
    <x v="2"/>
    <x v="1"/>
  </r>
  <r>
    <s v="eessi-pensjon-saksbehandling-ui"/>
    <x v="4059"/>
    <x v="10"/>
    <x v="1"/>
    <x v="4293"/>
    <s v="Adding selection for sum"/>
    <x v="7"/>
    <n v="5"/>
    <x v="3"/>
    <x v="0"/>
    <x v="1"/>
    <x v="7"/>
    <x v="2"/>
    <x v="1"/>
  </r>
  <r>
    <s v="eessi-pensjon-saksbehandling-ui"/>
    <x v="4060"/>
    <x v="10"/>
    <x v="1"/>
    <x v="4294"/>
    <s v="Change rule for type 52 calculation"/>
    <x v="7"/>
    <n v="5"/>
    <x v="3"/>
    <x v="0"/>
    <x v="1"/>
    <x v="7"/>
    <x v="2"/>
    <x v="1"/>
  </r>
  <r>
    <s v="eessi-pensjon-saksbehandling-ui"/>
    <x v="4061"/>
    <x v="10"/>
    <x v="1"/>
    <x v="4295"/>
    <s v="Fixing unit tests"/>
    <x v="7"/>
    <n v="5"/>
    <x v="3"/>
    <x v="0"/>
    <x v="1"/>
    <x v="7"/>
    <x v="2"/>
    <x v="1"/>
  </r>
  <r>
    <s v="eessi-pensjon-saksbehandling-ui"/>
    <x v="4062"/>
    <x v="10"/>
    <x v="1"/>
    <x v="4296"/>
    <s v="x"/>
    <x v="7"/>
    <n v="1"/>
    <x v="3"/>
    <x v="0"/>
    <x v="1"/>
    <x v="7"/>
    <x v="0"/>
    <x v="1"/>
  </r>
  <r>
    <s v="eessi-pensjon-saksbehandling-ui"/>
    <x v="4063"/>
    <x v="10"/>
    <x v="1"/>
    <x v="4297"/>
    <s v="Maybe fixed positivt tall"/>
    <x v="7"/>
    <n v="5"/>
    <x v="3"/>
    <x v="0"/>
    <x v="1"/>
    <x v="7"/>
    <x v="2"/>
    <x v="1"/>
  </r>
  <r>
    <s v="eessi-pensjon-saksbehandling-ui"/>
    <x v="4064"/>
    <x v="10"/>
    <x v="1"/>
    <x v="4298"/>
    <s v="Eliminating extra field from periods"/>
    <x v="7"/>
    <n v="5"/>
    <x v="3"/>
    <x v="0"/>
    <x v="1"/>
    <x v="7"/>
    <x v="2"/>
    <x v="1"/>
  </r>
  <r>
    <s v="eessi-pensjon-saksbehandling-ui"/>
    <x v="4065"/>
    <x v="10"/>
    <x v="1"/>
    <x v="4299"/>
    <s v="Fixed key deletion"/>
    <x v="7"/>
    <n v="5"/>
    <x v="3"/>
    <x v="0"/>
    <x v="1"/>
    <x v="7"/>
    <x v="2"/>
    <x v="1"/>
  </r>
  <r>
    <s v="eessi-pensjon-saksbehandling-ui"/>
    <x v="4066"/>
    <x v="10"/>
    <x v="1"/>
    <x v="4300"/>
    <s v="Delete keys before sending to RINA"/>
    <x v="7"/>
    <n v="5"/>
    <x v="3"/>
    <x v="0"/>
    <x v="1"/>
    <x v="7"/>
    <x v="2"/>
    <x v="1"/>
  </r>
  <r>
    <s v="eessi-pensjon-saksbehandling-ui"/>
    <x v="4067"/>
    <x v="10"/>
    <x v="1"/>
    <x v="4301"/>
    <s v="Fix on P5000 send payload"/>
    <x v="7"/>
    <n v="5"/>
    <x v="3"/>
    <x v="0"/>
    <x v="1"/>
    <x v="7"/>
    <x v="2"/>
    <x v="1"/>
  </r>
  <r>
    <s v="eessi-pensjon-saksbehandling-ui"/>
    <x v="4068"/>
    <x v="10"/>
    <x v="1"/>
    <x v="4302"/>
    <s v="Fix for P5000 status"/>
    <x v="7"/>
    <n v="5"/>
    <x v="3"/>
    <x v="0"/>
    <x v="1"/>
    <x v="7"/>
    <x v="2"/>
    <x v="1"/>
  </r>
  <r>
    <s v="eessi-pensjon-saksbehandling-ui"/>
    <x v="4069"/>
    <x v="10"/>
    <x v="1"/>
    <x v="4303"/>
    <s v="Fixed ordning bug"/>
    <x v="7"/>
    <n v="5"/>
    <x v="3"/>
    <x v="0"/>
    <x v="1"/>
    <x v="7"/>
    <x v="2"/>
    <x v="1"/>
  </r>
  <r>
    <s v="eessi-pensjon-saksbehandling-ui"/>
    <x v="4070"/>
    <x v="10"/>
    <x v="1"/>
    <x v="4304"/>
    <s v="Hide button"/>
    <x v="7"/>
    <n v="5"/>
    <x v="3"/>
    <x v="0"/>
    <x v="1"/>
    <x v="7"/>
    <x v="2"/>
    <x v="1"/>
  </r>
  <r>
    <s v="eessi-pensjon-saksbehandling-ui"/>
    <x v="4071"/>
    <x v="10"/>
    <x v="1"/>
    <x v="4305"/>
    <s v="Some test units updated"/>
    <x v="7"/>
    <n v="5"/>
    <x v="3"/>
    <x v="0"/>
    <x v="1"/>
    <x v="7"/>
    <x v="2"/>
    <x v="1"/>
  </r>
  <r>
    <s v="eessi-pensjon-saksbehandling-ui"/>
    <x v="4072"/>
    <x v="10"/>
    <x v="1"/>
    <x v="4306"/>
    <s v="Adding exceptions for p6000 validation"/>
    <x v="7"/>
    <n v="5"/>
    <x v="3"/>
    <x v="0"/>
    <x v="1"/>
    <x v="7"/>
    <x v="2"/>
    <x v="1"/>
  </r>
  <r>
    <s v="eessi-pensjon-saksbehandling-ui"/>
    <x v="4073"/>
    <x v="10"/>
    <x v="1"/>
    <x v="4307"/>
    <s v="Adding feilmelding if you do not choose P6000s"/>
    <x v="7"/>
    <n v="5"/>
    <x v="4"/>
    <x v="0"/>
    <x v="1"/>
    <x v="7"/>
    <x v="2"/>
    <x v="1"/>
  </r>
  <r>
    <s v="eessi-pensjon-saksbehandling-ui"/>
    <x v="4074"/>
    <x v="10"/>
    <x v="1"/>
    <x v="4308"/>
    <s v="Multiple visible SEDS, no mottatt"/>
    <x v="7"/>
    <n v="5"/>
    <x v="4"/>
    <x v="0"/>
    <x v="1"/>
    <x v="7"/>
    <x v="2"/>
    <x v="1"/>
  </r>
  <r>
    <s v="eessi-pensjon-saksbehandling-ui"/>
    <x v="4075"/>
    <x v="10"/>
    <x v="1"/>
    <x v="4309"/>
    <s v="More PDF tweaks"/>
    <x v="7"/>
    <n v="5"/>
    <x v="4"/>
    <x v="0"/>
    <x v="1"/>
    <x v="7"/>
    <x v="2"/>
    <x v="1"/>
  </r>
  <r>
    <s v="eessi-pensjon-saksbehandling-ui"/>
    <x v="4076"/>
    <x v="10"/>
    <x v="1"/>
    <x v="4310"/>
    <s v="Improvements on PDFF preview"/>
    <x v="7"/>
    <n v="5"/>
    <x v="4"/>
    <x v="0"/>
    <x v="1"/>
    <x v="7"/>
    <x v="2"/>
    <x v="1"/>
  </r>
  <r>
    <s v="eessi-pensjon-saksbehandling-ui"/>
    <x v="4077"/>
    <x v="10"/>
    <x v="1"/>
    <x v="4311"/>
    <s v="Zooimg in PDF"/>
    <x v="7"/>
    <n v="5"/>
    <x v="4"/>
    <x v="0"/>
    <x v="1"/>
    <x v="7"/>
    <x v="2"/>
    <x v="1"/>
  </r>
  <r>
    <s v="eessi-pensjon-saksbehandling-ui"/>
    <x v="4078"/>
    <x v="10"/>
    <x v="1"/>
    <x v="4312"/>
    <s v="Missing borders"/>
    <x v="7"/>
    <n v="5"/>
    <x v="4"/>
    <x v="0"/>
    <x v="1"/>
    <x v="7"/>
    <x v="2"/>
    <x v="1"/>
  </r>
  <r>
    <s v="eessi-pensjon-saksbehandling-ui"/>
    <x v="4079"/>
    <x v="10"/>
    <x v="1"/>
    <x v="4313"/>
    <s v="No width limit"/>
    <x v="7"/>
    <n v="5"/>
    <x v="4"/>
    <x v="0"/>
    <x v="1"/>
    <x v="7"/>
    <x v="2"/>
    <x v="1"/>
  </r>
  <r>
    <s v="eessi-pensjon-saksbehandling-ui"/>
    <x v="4080"/>
    <x v="10"/>
    <x v="1"/>
    <x v="4314"/>
    <s v="cross close"/>
    <x v="7"/>
    <n v="5"/>
    <x v="4"/>
    <x v="0"/>
    <x v="1"/>
    <x v="7"/>
    <x v="2"/>
    <x v="1"/>
  </r>
  <r>
    <s v="eessi-pensjon-saksbehandling-ui"/>
    <x v="4081"/>
    <x v="10"/>
    <x v="1"/>
    <x v="4315"/>
    <s v="Last fix for PDF preview"/>
    <x v="7"/>
    <n v="5"/>
    <x v="4"/>
    <x v="0"/>
    <x v="1"/>
    <x v="7"/>
    <x v="2"/>
    <x v="1"/>
  </r>
  <r>
    <s v="eessi-pensjon-saksbehandling-ui"/>
    <x v="4082"/>
    <x v="10"/>
    <x v="1"/>
    <x v="4316"/>
    <s v="Add a different way of previewing P6000 PDF"/>
    <x v="7"/>
    <n v="5"/>
    <x v="4"/>
    <x v="0"/>
    <x v="1"/>
    <x v="7"/>
    <x v="2"/>
    <x v="1"/>
  </r>
  <r>
    <s v="eessi-pensjon-saksbehandling-ui"/>
    <x v="4083"/>
    <x v="10"/>
    <x v="1"/>
    <x v="4317"/>
    <s v="Somehow this got deleted"/>
    <x v="7"/>
    <n v="5"/>
    <x v="4"/>
    <x v="0"/>
    <x v="1"/>
    <x v="7"/>
    <x v="2"/>
    <x v="1"/>
  </r>
  <r>
    <s v="eessi-pensjon-saksbehandling-ui"/>
    <x v="4084"/>
    <x v="10"/>
    <x v="1"/>
    <x v="4318"/>
    <s v="Fix url to pdfUrl in P6000"/>
    <x v="7"/>
    <n v="5"/>
    <x v="4"/>
    <x v="0"/>
    <x v="1"/>
    <x v="7"/>
    <x v="2"/>
    <x v="1"/>
  </r>
  <r>
    <s v="eessi-pensjon-saksbehandling-ui"/>
    <x v="4085"/>
    <x v="10"/>
    <x v="1"/>
    <x v="4319"/>
    <s v="JSON.stringify payload"/>
    <x v="7"/>
    <n v="5"/>
    <x v="4"/>
    <x v="0"/>
    <x v="1"/>
    <x v="7"/>
    <x v="2"/>
    <x v="1"/>
  </r>
  <r>
    <s v="eessi-pensjon-saksbehandling-ui"/>
    <x v="4086"/>
    <x v="10"/>
    <x v="1"/>
    <x v="4320"/>
    <s v="Fix URL"/>
    <x v="7"/>
    <n v="5"/>
    <x v="4"/>
    <x v="0"/>
    <x v="1"/>
    <x v="7"/>
    <x v="2"/>
    <x v="1"/>
  </r>
  <r>
    <s v="eessi-pensjon-saksbehandling-ui"/>
    <x v="4087"/>
    <x v="10"/>
    <x v="1"/>
    <x v="4321"/>
    <s v="Adding SEDP6000/P7000 choices"/>
    <x v="7"/>
    <n v="5"/>
    <x v="4"/>
    <x v="0"/>
    <x v="1"/>
    <x v="7"/>
    <x v="2"/>
    <x v="1"/>
  </r>
  <r>
    <s v="eessi-pensjon-saksbehandling-ui"/>
    <x v="4088"/>
    <x v="10"/>
    <x v="1"/>
    <x v="4322"/>
    <s v="Fix checkbox P500s"/>
    <x v="7"/>
    <n v="5"/>
    <x v="4"/>
    <x v="0"/>
    <x v="1"/>
    <x v="7"/>
    <x v="2"/>
    <x v="1"/>
  </r>
  <r>
    <s v="eessi-pensjon-saksbehandling-ui"/>
    <x v="4089"/>
    <x v="10"/>
    <x v="1"/>
    <x v="4323"/>
    <s v="Label fix"/>
    <x v="7"/>
    <n v="5"/>
    <x v="4"/>
    <x v="0"/>
    <x v="1"/>
    <x v="7"/>
    <x v="2"/>
    <x v="1"/>
  </r>
  <r>
    <s v="eessi-pensjon-saksbehandling-ui"/>
    <x v="4090"/>
    <x v="10"/>
    <x v="1"/>
    <x v="4324"/>
    <s v="deployer til teamnamespace"/>
    <x v="7"/>
    <n v="5"/>
    <x v="4"/>
    <x v="0"/>
    <x v="1"/>
    <x v="7"/>
    <x v="2"/>
    <x v="1"/>
  </r>
  <r>
    <s v="eessi-pensjon-saksbehandling-ui"/>
    <x v="4091"/>
    <x v="10"/>
    <x v="1"/>
    <x v="4325"/>
    <s v="deployer til teamnamespace"/>
    <x v="7"/>
    <n v="5"/>
    <x v="4"/>
    <x v="0"/>
    <x v="1"/>
    <x v="7"/>
    <x v="2"/>
    <x v="1"/>
  </r>
  <r>
    <s v="eessi-pensjon-saksbehandling-ui"/>
    <x v="4092"/>
    <x v="10"/>
    <x v="1"/>
    <x v="4326"/>
    <s v="deployer til teamnamespace"/>
    <x v="7"/>
    <n v="5"/>
    <x v="4"/>
    <x v="0"/>
    <x v="1"/>
    <x v="7"/>
    <x v="2"/>
    <x v="1"/>
  </r>
  <r>
    <s v="eessi-pensjon-saksbehandling-ui"/>
    <x v="4093"/>
    <x v="10"/>
    <x v="1"/>
    <x v="4327"/>
    <s v="deployer til teamnamespace"/>
    <x v="7"/>
    <n v="5"/>
    <x v="4"/>
    <x v="0"/>
    <x v="1"/>
    <x v="7"/>
    <x v="2"/>
    <x v="1"/>
  </r>
  <r>
    <s v="eessi-pensjon-saksbehandling-ui"/>
    <x v="4094"/>
    <x v="10"/>
    <x v="1"/>
    <x v="4328"/>
    <s v="deployer til teamnamespace q1"/>
    <x v="7"/>
    <n v="5"/>
    <x v="4"/>
    <x v="0"/>
    <x v="1"/>
    <x v="7"/>
    <x v="2"/>
    <x v="1"/>
  </r>
  <r>
    <s v="eessi-pensjon-saksbehandling-ui"/>
    <x v="4095"/>
    <x v="10"/>
    <x v="1"/>
    <x v="4329"/>
    <s v="Fikser dekoratør dingsebomsen"/>
    <x v="7"/>
    <n v="5"/>
    <x v="4"/>
    <x v="0"/>
    <x v="1"/>
    <x v="7"/>
    <x v="2"/>
    <x v="1"/>
  </r>
  <r>
    <s v="eessi-pensjon-saksbehandling-ui"/>
    <x v="4096"/>
    <x v="10"/>
    <x v="1"/>
    <x v="4330"/>
    <s v="Fikser dekoratør dingsebomsen"/>
    <x v="7"/>
    <n v="5"/>
    <x v="4"/>
    <x v="0"/>
    <x v="1"/>
    <x v="7"/>
    <x v="2"/>
    <x v="1"/>
  </r>
  <r>
    <s v="eessi-pensjon-saksbehandling-ui"/>
    <x v="4097"/>
    <x v="10"/>
    <x v="1"/>
    <x v="4331"/>
    <s v="Fikser dekoratør dingsebomsen"/>
    <x v="7"/>
    <n v="5"/>
    <x v="4"/>
    <x v="0"/>
    <x v="1"/>
    <x v="7"/>
    <x v="2"/>
    <x v="1"/>
  </r>
  <r>
    <s v="eessi-pensjon-saksbehandling-ui"/>
    <x v="4098"/>
    <x v="10"/>
    <x v="1"/>
    <x v="4332"/>
    <s v="Fikser dekoratør dingsebomsen"/>
    <x v="7"/>
    <n v="5"/>
    <x v="4"/>
    <x v="0"/>
    <x v="1"/>
    <x v="7"/>
    <x v="2"/>
    <x v="1"/>
  </r>
  <r>
    <s v="eessi-pensjon-saksbehandling-ui"/>
    <x v="4099"/>
    <x v="10"/>
    <x v="1"/>
    <x v="4333"/>
    <s v="Fikser dekoratør dingsebomsen"/>
    <x v="7"/>
    <n v="5"/>
    <x v="4"/>
    <x v="0"/>
    <x v="1"/>
    <x v="7"/>
    <x v="2"/>
    <x v="1"/>
  </r>
  <r>
    <s v="eessi-pensjon-saksbehandling-ui"/>
    <x v="4100"/>
    <x v="10"/>
    <x v="1"/>
    <x v="4334"/>
    <s v="Fikser dekoratør dingsebomsen"/>
    <x v="7"/>
    <n v="5"/>
    <x v="4"/>
    <x v="0"/>
    <x v="1"/>
    <x v="7"/>
    <x v="2"/>
    <x v="1"/>
  </r>
  <r>
    <s v="eessi-pensjon-saksbehandling-ui"/>
    <x v="4101"/>
    <x v="10"/>
    <x v="1"/>
    <x v="4335"/>
    <s v="går til teamnamespace i q2"/>
    <x v="7"/>
    <n v="5"/>
    <x v="4"/>
    <x v="0"/>
    <x v="1"/>
    <x v="7"/>
    <x v="2"/>
    <x v="1"/>
  </r>
  <r>
    <s v="eessi-pensjon-saksbehandling-ui"/>
    <x v="4102"/>
    <x v="10"/>
    <x v="1"/>
    <x v="4336"/>
    <s v="dnd, v2"/>
    <x v="7"/>
    <n v="5"/>
    <x v="4"/>
    <x v="0"/>
    <x v="1"/>
    <x v="7"/>
    <x v="2"/>
    <x v="1"/>
  </r>
  <r>
    <s v="eessi-pensjon-saksbehandling-ui"/>
    <x v="4103"/>
    <x v="10"/>
    <x v="1"/>
    <x v="4337"/>
    <s v="dnd, v1"/>
    <x v="7"/>
    <n v="5"/>
    <x v="4"/>
    <x v="0"/>
    <x v="1"/>
    <x v="7"/>
    <x v="2"/>
    <x v="1"/>
  </r>
  <r>
    <s v="eessi-pensjon-saksbehandling-ui"/>
    <x v="4104"/>
    <x v="10"/>
    <x v="1"/>
    <x v="4338"/>
    <s v="Label fixes"/>
    <x v="7"/>
    <n v="5"/>
    <x v="4"/>
    <x v="0"/>
    <x v="1"/>
    <x v="7"/>
    <x v="2"/>
    <x v="1"/>
  </r>
  <r>
    <s v="eessi-pensjon-saksbehandling-ui"/>
    <x v="4105"/>
    <x v="10"/>
    <x v="1"/>
    <x v="4339"/>
    <s v="More P5000 improvements"/>
    <x v="7"/>
    <n v="5"/>
    <x v="4"/>
    <x v="0"/>
    <x v="1"/>
    <x v="7"/>
    <x v="2"/>
    <x v="1"/>
  </r>
  <r>
    <s v="eessi-pensjon-saksbehandling-ui"/>
    <x v="4106"/>
    <x v="10"/>
    <x v="1"/>
    <x v="4340"/>
    <s v="P5000 changes"/>
    <x v="7"/>
    <n v="5"/>
    <x v="4"/>
    <x v="0"/>
    <x v="1"/>
    <x v="7"/>
    <x v="2"/>
    <x v="1"/>
  </r>
  <r>
    <s v="eessi-pensjon-saksbehandling-ui"/>
    <x v="4107"/>
    <x v="10"/>
    <x v="1"/>
    <x v="4341"/>
    <s v="P5000 edit not available for received SEDs"/>
    <x v="7"/>
    <n v="5"/>
    <x v="4"/>
    <x v="0"/>
    <x v="1"/>
    <x v="7"/>
    <x v="2"/>
    <x v="1"/>
  </r>
  <r>
    <s v="eessi-pensjon-saksbehandling-ui"/>
    <x v="4108"/>
    <x v="10"/>
    <x v="1"/>
    <x v="4342"/>
    <s v="Improved conversion"/>
    <x v="7"/>
    <n v="5"/>
    <x v="4"/>
    <x v="0"/>
    <x v="1"/>
    <x v="7"/>
    <x v="2"/>
    <x v="1"/>
  </r>
  <r>
    <s v="eessi-pensjon-saksbehandling-ui"/>
    <x v="4109"/>
    <x v="10"/>
    <x v="1"/>
    <x v="4343"/>
    <s v="Fix tag saving buc"/>
    <x v="7"/>
    <n v="5"/>
    <x v="4"/>
    <x v="0"/>
    <x v="1"/>
    <x v="7"/>
    <x v="2"/>
    <x v="1"/>
  </r>
  <r>
    <s v="eessi-pensjon-saksbehandling-ui"/>
    <x v="4110"/>
    <x v="10"/>
    <x v="1"/>
    <x v="4344"/>
    <s v="More P5000 changes"/>
    <x v="7"/>
    <n v="5"/>
    <x v="4"/>
    <x v="0"/>
    <x v="1"/>
    <x v="7"/>
    <x v="2"/>
    <x v="1"/>
  </r>
  <r>
    <s v="eessi-pensjon-saksbehandling-ui"/>
    <x v="4111"/>
    <x v="10"/>
    <x v="1"/>
    <x v="4345"/>
    <s v="Default to 0"/>
    <x v="7"/>
    <n v="5"/>
    <x v="4"/>
    <x v="0"/>
    <x v="1"/>
    <x v="7"/>
    <x v="2"/>
    <x v="1"/>
  </r>
  <r>
    <s v="eessi-pensjon-saksbehandling-ui"/>
    <x v="4112"/>
    <x v="10"/>
    <x v="1"/>
    <x v="4346"/>
    <s v="P5000 changes"/>
    <x v="7"/>
    <n v="5"/>
    <x v="4"/>
    <x v="0"/>
    <x v="1"/>
    <x v="7"/>
    <x v="2"/>
    <x v="1"/>
  </r>
  <r>
    <s v="eessi-pensjon-saksbehandling-ui"/>
    <x v="4113"/>
    <x v="10"/>
    <x v="1"/>
    <x v="4347"/>
    <s v="Alerts on P5000Sum fix"/>
    <x v="7"/>
    <n v="5"/>
    <x v="4"/>
    <x v="0"/>
    <x v="1"/>
    <x v="7"/>
    <x v="2"/>
    <x v="1"/>
  </r>
  <r>
    <s v="eessi-pensjon-saksbehandling-ui"/>
    <x v="4114"/>
    <x v="10"/>
    <x v="1"/>
    <x v="4348"/>
    <s v="Trying a better alert stripe"/>
    <x v="7"/>
    <n v="5"/>
    <x v="4"/>
    <x v="0"/>
    <x v="1"/>
    <x v="7"/>
    <x v="2"/>
    <x v="1"/>
  </r>
  <r>
    <s v="eessi-pensjon-saksbehandling-ui"/>
    <x v="4115"/>
    <x v="10"/>
    <x v="1"/>
    <x v="4349"/>
    <s v="40 years max limit"/>
    <x v="7"/>
    <n v="5"/>
    <x v="4"/>
    <x v="0"/>
    <x v="1"/>
    <x v="7"/>
    <x v="2"/>
    <x v="1"/>
  </r>
  <r>
    <s v="eessi-pensjon-saksbehandling-ui"/>
    <x v="4116"/>
    <x v="10"/>
    <x v="1"/>
    <x v="4350"/>
    <s v="Better table key management"/>
    <x v="7"/>
    <n v="5"/>
    <x v="4"/>
    <x v="0"/>
    <x v="1"/>
    <x v="7"/>
    <x v="2"/>
    <x v="1"/>
  </r>
  <r>
    <s v="eessi-pensjon-saksbehandling-ui"/>
    <x v="4117"/>
    <x v="10"/>
    <x v="1"/>
    <x v="4351"/>
    <s v="Hard to stringify an undefined"/>
    <x v="7"/>
    <n v="5"/>
    <x v="4"/>
    <x v="0"/>
    <x v="1"/>
    <x v="7"/>
    <x v="2"/>
    <x v="1"/>
  </r>
  <r>
    <s v="eessi-pensjon-saksbehandling-ui"/>
    <x v="4118"/>
    <x v="10"/>
    <x v="1"/>
    <x v="4352"/>
    <s v="Adding key, but for the list of items returned by SAF"/>
    <x v="7"/>
    <n v="5"/>
    <x v="4"/>
    <x v="0"/>
    <x v="1"/>
    <x v="7"/>
    <x v="2"/>
    <x v="1"/>
  </r>
  <r>
    <s v="eessi-pensjon-saksbehandling-ui"/>
    <x v="4119"/>
    <x v="10"/>
    <x v="1"/>
    <x v="4353"/>
    <s v="Comment md5"/>
    <x v="7"/>
    <n v="5"/>
    <x v="4"/>
    <x v="0"/>
    <x v="1"/>
    <x v="7"/>
    <x v="2"/>
    <x v="1"/>
  </r>
  <r>
    <s v="eessi-pensjon-saksbehandling-ui"/>
    <x v="4120"/>
    <x v="10"/>
    <x v="1"/>
    <x v="4354"/>
    <s v="Removing key from table, at least key with items on it"/>
    <x v="7"/>
    <n v="5"/>
    <x v="4"/>
    <x v="0"/>
    <x v="1"/>
    <x v="7"/>
    <x v="2"/>
    <x v="1"/>
  </r>
  <r>
    <s v="eessi-pensjon-saksbehandling-ui"/>
    <x v="4121"/>
    <x v="10"/>
    <x v="1"/>
    <x v="4355"/>
    <s v="20 items per table, hiding error message"/>
    <x v="7"/>
    <n v="5"/>
    <x v="4"/>
    <x v="0"/>
    <x v="1"/>
    <x v="7"/>
    <x v="2"/>
    <x v="1"/>
  </r>
  <r>
    <s v="eessi-pensjon-saksbehandling-ui"/>
    <x v="4122"/>
    <x v="10"/>
    <x v="1"/>
    <x v="4356"/>
    <s v="P5000 adjustments"/>
    <x v="7"/>
    <n v="5"/>
    <x v="4"/>
    <x v="0"/>
    <x v="1"/>
    <x v="7"/>
    <x v="2"/>
    <x v="1"/>
  </r>
  <r>
    <s v="eessi-pensjon-saksbehandling-ui"/>
    <x v="4123"/>
    <x v="10"/>
    <x v="1"/>
    <x v="4357"/>
    <s v="Error in conversion"/>
    <x v="7"/>
    <n v="5"/>
    <x v="4"/>
    <x v="0"/>
    <x v="1"/>
    <x v="7"/>
    <x v="2"/>
    <x v="1"/>
  </r>
  <r>
    <s v="eessi-pensjon-saksbehandling-ui"/>
    <x v="4124"/>
    <x v="10"/>
    <x v="1"/>
    <x v="4358"/>
    <s v="TRanslate help box to norwwgian"/>
    <x v="7"/>
    <n v="5"/>
    <x v="4"/>
    <x v="0"/>
    <x v="1"/>
    <x v="7"/>
    <x v="2"/>
    <x v="1"/>
  </r>
  <r>
    <s v="eessi-pensjon-saksbehandling-ui"/>
    <x v="4125"/>
    <x v="10"/>
    <x v="1"/>
    <x v="4359"/>
    <s v="Dependency added"/>
    <x v="7"/>
    <n v="5"/>
    <x v="4"/>
    <x v="0"/>
    <x v="1"/>
    <x v="7"/>
    <x v="2"/>
    <x v="1"/>
  </r>
  <r>
    <s v="eessi-pensjon-saksbehandling-ui"/>
    <x v="4126"/>
    <x v="10"/>
    <x v="1"/>
    <x v="4360"/>
    <s v="Adding key to JoarkBrowser table"/>
    <x v="7"/>
    <n v="5"/>
    <x v="4"/>
    <x v="0"/>
    <x v="1"/>
    <x v="7"/>
    <x v="2"/>
    <x v="1"/>
  </r>
  <r>
    <s v="eessi-pensjon-saksbehandling-ui"/>
    <x v="4127"/>
    <x v="10"/>
    <x v="1"/>
    <x v="4361"/>
    <s v="No more flag wave"/>
    <x v="7"/>
    <n v="5"/>
    <x v="4"/>
    <x v="0"/>
    <x v="1"/>
    <x v="7"/>
    <x v="2"/>
    <x v="1"/>
  </r>
  <r>
    <s v="eessi-pensjon-saksbehandling-ui"/>
    <x v="4128"/>
    <x v="10"/>
    <x v="1"/>
    <x v="4362"/>
    <s v="Adding status in P5000Sum, check overlap on type"/>
    <x v="7"/>
    <n v="5"/>
    <x v="4"/>
    <x v="0"/>
    <x v="1"/>
    <x v="7"/>
    <x v="2"/>
    <x v="1"/>
  </r>
  <r>
    <s v="eessi-pensjon-saksbehandling-ui"/>
    <x v="4129"/>
    <x v="10"/>
    <x v="1"/>
    <x v="4363"/>
    <s v="Check types before overlapping"/>
    <x v="7"/>
    <n v="5"/>
    <x v="4"/>
    <x v="0"/>
    <x v="1"/>
    <x v="7"/>
    <x v="2"/>
    <x v="1"/>
  </r>
  <r>
    <s v="eessi-pensjon-saksbehandling-ui"/>
    <x v="4130"/>
    <x v="10"/>
    <x v="1"/>
    <x v="4364"/>
    <s v="Temp Fix for sakType"/>
    <x v="7"/>
    <n v="5"/>
    <x v="4"/>
    <x v="0"/>
    <x v="1"/>
    <x v="7"/>
    <x v="2"/>
    <x v="1"/>
  </r>
  <r>
    <s v="eessi-pensjon-saksbehandling-ui"/>
    <x v="4131"/>
    <x v="10"/>
    <x v="1"/>
    <x v="4365"/>
    <s v="Restore date calculations"/>
    <x v="7"/>
    <n v="5"/>
    <x v="4"/>
    <x v="0"/>
    <x v="1"/>
    <x v="7"/>
    <x v="2"/>
    <x v="1"/>
  </r>
  <r>
    <s v="eessi-pensjon-saksbehandling-ui"/>
    <x v="4132"/>
    <x v="10"/>
    <x v="1"/>
    <x v="4366"/>
    <s v="P5000 warnings, scrottToTops"/>
    <x v="7"/>
    <n v="5"/>
    <x v="4"/>
    <x v="0"/>
    <x v="1"/>
    <x v="7"/>
    <x v="2"/>
    <x v="1"/>
  </r>
  <r>
    <s v="eessi-pensjon-saksbehandling-ui"/>
    <x v="4133"/>
    <x v="10"/>
    <x v="1"/>
    <x v="4367"/>
    <s v="Fix sakType"/>
    <x v="7"/>
    <n v="5"/>
    <x v="4"/>
    <x v="0"/>
    <x v="1"/>
    <x v="7"/>
    <x v="2"/>
    <x v="1"/>
  </r>
  <r>
    <s v="eessi-pensjon-saksbehandling-ui"/>
    <x v="4134"/>
    <x v="10"/>
    <x v="1"/>
    <x v="4368"/>
    <s v="package update"/>
    <x v="7"/>
    <n v="5"/>
    <x v="4"/>
    <x v="0"/>
    <x v="1"/>
    <x v="7"/>
    <x v="2"/>
    <x v="1"/>
  </r>
  <r>
    <s v="eessi-pensjon-saksbehandling-ui"/>
    <x v="4135"/>
    <x v="10"/>
    <x v="1"/>
    <x v="4369"/>
    <s v="Fix date validation"/>
    <x v="7"/>
    <n v="5"/>
    <x v="4"/>
    <x v="0"/>
    <x v="1"/>
    <x v="7"/>
    <x v="2"/>
    <x v="1"/>
  </r>
  <r>
    <s v="eessi-pensjon-saksbehandling-ui"/>
    <x v="4136"/>
    <x v="10"/>
    <x v="1"/>
    <x v="4370"/>
    <s v="Adding better validation for P5000Edit"/>
    <x v="7"/>
    <n v="5"/>
    <x v="4"/>
    <x v="0"/>
    <x v="1"/>
    <x v="7"/>
    <x v="2"/>
    <x v="1"/>
  </r>
  <r>
    <s v="eessi-pensjon-saksbehandling-ui"/>
    <x v="4137"/>
    <x v="10"/>
    <x v="1"/>
    <x v="4371"/>
    <s v="Better saktype handling when 500"/>
    <x v="7"/>
    <n v="5"/>
    <x v="4"/>
    <x v="0"/>
    <x v="1"/>
    <x v="7"/>
    <x v="2"/>
    <x v="1"/>
  </r>
  <r>
    <s v="eessi-pensjon-saksbehandling-ui"/>
    <x v="4138"/>
    <x v="10"/>
    <x v="1"/>
    <x v="4372"/>
    <s v="null check"/>
    <x v="7"/>
    <n v="5"/>
    <x v="4"/>
    <x v="0"/>
    <x v="1"/>
    <x v="7"/>
    <x v="2"/>
    <x v="1"/>
  </r>
  <r>
    <s v="eessi-pensjon-saksbehandling-ui"/>
    <x v="4139"/>
    <x v="10"/>
    <x v="1"/>
    <x v="4373"/>
    <s v="Swap 5.1/5.2, fix errorBoundary"/>
    <x v="7"/>
    <n v="5"/>
    <x v="4"/>
    <x v="0"/>
    <x v="1"/>
    <x v="7"/>
    <x v="2"/>
    <x v="1"/>
  </r>
  <r>
    <s v="eessi-pensjon-saksbehandling-ui"/>
    <x v="4140"/>
    <x v="10"/>
    <x v="1"/>
    <x v="4374"/>
    <s v="Package update"/>
    <x v="7"/>
    <n v="5"/>
    <x v="4"/>
    <x v="0"/>
    <x v="1"/>
    <x v="7"/>
    <x v="2"/>
    <x v="1"/>
  </r>
  <r>
    <s v="eessi-pensjon-saksbehandling-ui"/>
    <x v="4141"/>
    <x v="10"/>
    <x v="1"/>
    <x v="4375"/>
    <s v="P5000Edit fix preload of ytelseOption, testing new package deps"/>
    <x v="7"/>
    <n v="5"/>
    <x v="4"/>
    <x v="0"/>
    <x v="1"/>
    <x v="7"/>
    <x v="2"/>
    <x v="1"/>
  </r>
  <r>
    <s v="eessi-pensjon-saksbehandling-ui"/>
    <x v="4142"/>
    <x v="10"/>
    <x v="1"/>
    <x v="4376"/>
    <s v="P5000 tweaks"/>
    <x v="7"/>
    <n v="5"/>
    <x v="4"/>
    <x v="0"/>
    <x v="1"/>
    <x v="7"/>
    <x v="2"/>
    <x v="1"/>
  </r>
  <r>
    <s v="eessi-pensjon-saksbehandling-ui"/>
    <x v="4143"/>
    <x v="10"/>
    <x v="1"/>
    <x v="4377"/>
    <s v="Array, not object"/>
    <x v="7"/>
    <n v="5"/>
    <x v="4"/>
    <x v="0"/>
    <x v="1"/>
    <x v="7"/>
    <x v="2"/>
    <x v="1"/>
  </r>
  <r>
    <s v="eessi-pensjon-saksbehandling-ui"/>
    <x v="4144"/>
    <x v="10"/>
    <x v="1"/>
    <x v="4378"/>
    <s v="Fixing mock problem in dev env"/>
    <x v="7"/>
    <n v="5"/>
    <x v="4"/>
    <x v="0"/>
    <x v="1"/>
    <x v="7"/>
    <x v="2"/>
    <x v="1"/>
  </r>
  <r>
    <s v="eessi-pensjon-saksbehandling-ui"/>
    <x v="4145"/>
    <x v="10"/>
    <x v="1"/>
    <x v="4379"/>
    <s v="Package update"/>
    <x v="7"/>
    <n v="5"/>
    <x v="4"/>
    <x v="0"/>
    <x v="1"/>
    <x v="7"/>
    <x v="2"/>
    <x v="1"/>
  </r>
  <r>
    <s v="eessi-pensjon-saksbehandling-ui"/>
    <x v="4146"/>
    <x v="10"/>
    <x v="1"/>
    <x v="4380"/>
    <s v="Alternative way for clearing sent P5000"/>
    <x v="7"/>
    <n v="5"/>
    <x v="4"/>
    <x v="0"/>
    <x v="1"/>
    <x v="7"/>
    <x v="2"/>
    <x v="1"/>
  </r>
  <r>
    <s v="eessi-pensjon-saksbehandling-ui"/>
    <x v="4147"/>
    <x v="10"/>
    <x v="1"/>
    <x v="4381"/>
    <s v="More tweaks"/>
    <x v="7"/>
    <n v="5"/>
    <x v="4"/>
    <x v="0"/>
    <x v="1"/>
    <x v="7"/>
    <x v="2"/>
    <x v="1"/>
  </r>
  <r>
    <s v="eessi-pensjon-saksbehandling-ui"/>
    <x v="4148"/>
    <x v="10"/>
    <x v="1"/>
    <x v="4382"/>
    <s v="Fix with sakType"/>
    <x v="7"/>
    <n v="5"/>
    <x v="4"/>
    <x v="0"/>
    <x v="1"/>
    <x v="7"/>
    <x v="2"/>
    <x v="1"/>
  </r>
  <r>
    <s v="eessi-pensjon-saksbehandling-ui"/>
    <x v="4149"/>
    <x v="10"/>
    <x v="1"/>
    <x v="4383"/>
    <s v="Changes in alert"/>
    <x v="7"/>
    <n v="5"/>
    <x v="4"/>
    <x v="0"/>
    <x v="1"/>
    <x v="7"/>
    <x v="2"/>
    <x v="1"/>
  </r>
  <r>
    <s v="eessi-pensjon-saksbehandling-ui"/>
    <x v="4150"/>
    <x v="10"/>
    <x v="1"/>
    <x v="4384"/>
    <s v="P5000Sum working with countries"/>
    <x v="7"/>
    <n v="5"/>
    <x v="4"/>
    <x v="0"/>
    <x v="1"/>
    <x v="7"/>
    <x v="2"/>
    <x v="1"/>
  </r>
  <r>
    <s v="eessi-pensjon-saksbehandling-ui"/>
    <x v="4151"/>
    <x v="10"/>
    <x v="1"/>
    <x v="4385"/>
    <s v="Massive update on P5000"/>
    <x v="7"/>
    <n v="5"/>
    <x v="4"/>
    <x v="0"/>
    <x v="1"/>
    <x v="7"/>
    <x v="2"/>
    <x v="1"/>
  </r>
  <r>
    <s v="eessi-pensjon-saksbehandling-ui"/>
    <x v="4152"/>
    <x v="10"/>
    <x v="1"/>
    <x v="4386"/>
    <s v="Lots of changes in P5000"/>
    <x v="7"/>
    <n v="5"/>
    <x v="4"/>
    <x v="0"/>
    <x v="1"/>
    <x v="7"/>
    <x v="2"/>
    <x v="1"/>
  </r>
  <r>
    <s v="eessi-pensjon-saksbehandling-ui"/>
    <x v="4153"/>
    <x v="10"/>
    <x v="1"/>
    <x v="4387"/>
    <s v="Big refactoring on P5000"/>
    <x v="7"/>
    <n v="5"/>
    <x v="4"/>
    <x v="0"/>
    <x v="1"/>
    <x v="7"/>
    <x v="2"/>
    <x v="1"/>
  </r>
  <r>
    <s v="eessi-pensjon-saksbehandling-ui"/>
    <x v="4154"/>
    <x v="10"/>
    <x v="1"/>
    <x v="4388"/>
    <s v="Renaming SEDP5000 to P5000, modeling P5000"/>
    <x v="7"/>
    <n v="5"/>
    <x v="4"/>
    <x v="0"/>
    <x v="1"/>
    <x v="7"/>
    <x v="2"/>
    <x v="1"/>
  </r>
  <r>
    <s v="eessi-pensjon-saksbehandling-ui"/>
    <x v="4155"/>
    <x v="10"/>
    <x v="1"/>
    <x v="4389"/>
    <s v="Better mode transition"/>
    <x v="7"/>
    <n v="5"/>
    <x v="4"/>
    <x v="0"/>
    <x v="1"/>
    <x v="7"/>
    <x v="2"/>
    <x v="1"/>
  </r>
  <r>
    <s v="eessi-pensjon-saksbehandling-ui"/>
    <x v="4156"/>
    <x v="10"/>
    <x v="1"/>
    <x v="4390"/>
    <s v="Improving caching of sedContent"/>
    <x v="7"/>
    <n v="5"/>
    <x v="4"/>
    <x v="0"/>
    <x v="1"/>
    <x v="7"/>
    <x v="2"/>
    <x v="1"/>
  </r>
  <r>
    <s v="eessi-pensjon-saksbehandling-ui"/>
    <x v="4157"/>
    <x v="10"/>
    <x v="1"/>
    <x v="4391"/>
    <s v="..."/>
    <x v="7"/>
    <n v="5"/>
    <x v="4"/>
    <x v="0"/>
    <x v="1"/>
    <x v="7"/>
    <x v="2"/>
    <x v="1"/>
  </r>
  <r>
    <s v="eessi-pensjon-saksbehandling-ui"/>
    <x v="4158"/>
    <x v="10"/>
    <x v="1"/>
    <x v="4392"/>
    <s v="Refactoring SEDP5000"/>
    <x v="7"/>
    <n v="5"/>
    <x v="4"/>
    <x v="0"/>
    <x v="1"/>
    <x v="7"/>
    <x v="2"/>
    <x v="1"/>
  </r>
  <r>
    <s v="eessi-pensjon-saksbehandling-ui"/>
    <x v="4159"/>
    <x v="10"/>
    <x v="1"/>
    <x v="4393"/>
    <s v="Add better mocks"/>
    <x v="7"/>
    <n v="5"/>
    <x v="4"/>
    <x v="0"/>
    <x v="1"/>
    <x v="7"/>
    <x v="2"/>
    <x v="1"/>
  </r>
  <r>
    <s v="eessi-pensjon-saksbehandling-ui"/>
    <x v="4160"/>
    <x v="10"/>
    <x v="1"/>
    <x v="4394"/>
    <s v="Verify kravDato"/>
    <x v="7"/>
    <n v="5"/>
    <x v="4"/>
    <x v="0"/>
    <x v="1"/>
    <x v="7"/>
    <x v="2"/>
    <x v="1"/>
  </r>
  <r>
    <s v="eessi-pensjon-saksbehandling-ui"/>
    <x v="4161"/>
    <x v="10"/>
    <x v="1"/>
    <x v="4395"/>
    <s v="Relaxing restrictions"/>
    <x v="7"/>
    <n v="5"/>
    <x v="4"/>
    <x v="0"/>
    <x v="1"/>
    <x v="7"/>
    <x v="2"/>
    <x v="1"/>
  </r>
  <r>
    <s v="eessi-pensjon-saksbehandling-ui"/>
    <x v="4162"/>
    <x v="10"/>
    <x v="1"/>
    <x v="4396"/>
    <s v="Filling out trygdetid"/>
    <x v="7"/>
    <n v="5"/>
    <x v="4"/>
    <x v="0"/>
    <x v="1"/>
    <x v="7"/>
    <x v="2"/>
    <x v="1"/>
  </r>
  <r>
    <s v="eessi-pensjon-saksbehandling-ui"/>
    <x v="4163"/>
    <x v="10"/>
    <x v="1"/>
    <x v="4397"/>
    <s v="Adding valgtfri on type, calculating medlemskapTotal"/>
    <x v="7"/>
    <n v="5"/>
    <x v="4"/>
    <x v="0"/>
    <x v="1"/>
    <x v="7"/>
    <x v="2"/>
    <x v="1"/>
  </r>
  <r>
    <s v="eessi-pensjon-saksbehandling-ui"/>
    <x v="4164"/>
    <x v="10"/>
    <x v="1"/>
    <x v="4398"/>
    <s v="Adding a warning in SEDP5000Sum"/>
    <x v="7"/>
    <n v="5"/>
    <x v="4"/>
    <x v="0"/>
    <x v="1"/>
    <x v="7"/>
    <x v="2"/>
    <x v="1"/>
  </r>
  <r>
    <s v="eessi-pensjon-saksbehandling-ui"/>
    <x v="4165"/>
    <x v="10"/>
    <x v="1"/>
    <x v="4399"/>
    <s v="Null check"/>
    <x v="7"/>
    <n v="5"/>
    <x v="4"/>
    <x v="0"/>
    <x v="1"/>
    <x v="7"/>
    <x v="2"/>
    <x v="1"/>
  </r>
  <r>
    <s v="eessi-pensjon-saksbehandling-ui"/>
    <x v="4166"/>
    <x v="10"/>
    <x v="1"/>
    <x v="4400"/>
    <s v="Scaffolding Doc widget, improving a countyList fetch"/>
    <x v="7"/>
    <n v="5"/>
    <x v="4"/>
    <x v="0"/>
    <x v="1"/>
    <x v="7"/>
    <x v="2"/>
    <x v="1"/>
  </r>
  <r>
    <s v="eessi-pensjon-saksbehandling-ui"/>
    <x v="4167"/>
    <x v="10"/>
    <x v="1"/>
    <x v="4401"/>
    <s v="Setting forsikringElklerBosetningsperioder"/>
    <x v="7"/>
    <n v="5"/>
    <x v="4"/>
    <x v="0"/>
    <x v="1"/>
    <x v="7"/>
    <x v="2"/>
    <x v="1"/>
  </r>
  <r>
    <s v="eessi-pensjon-saksbehandling-ui"/>
    <x v="4168"/>
    <x v="10"/>
    <x v="1"/>
    <x v="4402"/>
    <s v="P5000 Edit fixes"/>
    <x v="7"/>
    <n v="5"/>
    <x v="4"/>
    <x v="0"/>
    <x v="1"/>
    <x v="7"/>
    <x v="2"/>
    <x v="1"/>
  </r>
  <r>
    <s v="eessi-pensjon-saksbehandling-ui"/>
    <x v="4169"/>
    <x v="10"/>
    <x v="1"/>
    <x v="4403"/>
    <s v="Change button label for prod"/>
    <x v="7"/>
    <n v="5"/>
    <x v="4"/>
    <x v="0"/>
    <x v="1"/>
    <x v="7"/>
    <x v="2"/>
    <x v="1"/>
  </r>
  <r>
    <s v="eessi-pensjon-saksbehandling-ui"/>
    <x v="4170"/>
    <x v="10"/>
    <x v="1"/>
    <x v="4404"/>
    <s v="Add feature toggle for prod"/>
    <x v="7"/>
    <n v="5"/>
    <x v="4"/>
    <x v="0"/>
    <x v="1"/>
    <x v="7"/>
    <x v="2"/>
    <x v="1"/>
  </r>
  <r>
    <s v="eessi-pensjon-saksbehandling-ui"/>
    <x v="4171"/>
    <x v="10"/>
    <x v="1"/>
    <x v="4405"/>
    <s v="Sentences changes"/>
    <x v="7"/>
    <n v="5"/>
    <x v="4"/>
    <x v="0"/>
    <x v="1"/>
    <x v="7"/>
    <x v="2"/>
    <x v="1"/>
  </r>
  <r>
    <s v="eessi-pensjon-saksbehandling-ui"/>
    <x v="4172"/>
    <x v="10"/>
    <x v="1"/>
    <x v="4406"/>
    <s v="More P5000 changes"/>
    <x v="7"/>
    <n v="5"/>
    <x v="4"/>
    <x v="0"/>
    <x v="1"/>
    <x v="7"/>
    <x v="2"/>
    <x v="1"/>
  </r>
  <r>
    <s v="eessi-pensjon-saksbehandling-ui"/>
    <x v="4173"/>
    <x v="10"/>
    <x v="1"/>
    <x v="4407"/>
    <s v="Update nav-hoykontrast"/>
    <x v="7"/>
    <n v="5"/>
    <x v="4"/>
    <x v="0"/>
    <x v="1"/>
    <x v="7"/>
    <x v="2"/>
    <x v="1"/>
  </r>
  <r>
    <s v="eessi-pensjon-saksbehandling-ui"/>
    <x v="4174"/>
    <x v="10"/>
    <x v="1"/>
    <x v="4408"/>
    <s v="Disable buttons if no ytelse or rows"/>
    <x v="7"/>
    <n v="5"/>
    <x v="4"/>
    <x v="0"/>
    <x v="1"/>
    <x v="7"/>
    <x v="2"/>
    <x v="1"/>
  </r>
  <r>
    <s v="eessi-pensjon-saksbehandling-ui"/>
    <x v="4175"/>
    <x v="10"/>
    <x v="1"/>
    <x v="4409"/>
    <s v="null check"/>
    <x v="7"/>
    <n v="5"/>
    <x v="4"/>
    <x v="0"/>
    <x v="1"/>
    <x v="7"/>
    <x v="2"/>
    <x v="1"/>
  </r>
  <r>
    <s v="eessi-pensjon-saksbehandling-ui"/>
    <x v="4176"/>
    <x v="10"/>
    <x v="1"/>
    <x v="4410"/>
    <s v="P5000 structure change"/>
    <x v="7"/>
    <n v="5"/>
    <x v="4"/>
    <x v="0"/>
    <x v="1"/>
    <x v="7"/>
    <x v="2"/>
    <x v="1"/>
  </r>
  <r>
    <s v="eessi-pensjon-saksbehandling-ui"/>
    <x v="4177"/>
    <x v="10"/>
    <x v="1"/>
    <x v="4411"/>
    <s v="EP-1143 fixes"/>
    <x v="7"/>
    <n v="5"/>
    <x v="4"/>
    <x v="0"/>
    <x v="1"/>
    <x v="7"/>
    <x v="2"/>
    <x v="1"/>
  </r>
  <r>
    <s v="eessi-pensjon-saksbehandling-ui"/>
    <x v="4178"/>
    <x v="10"/>
    <x v="1"/>
    <x v="4412"/>
    <s v="Remove last traces of less"/>
    <x v="7"/>
    <n v="5"/>
    <x v="4"/>
    <x v="0"/>
    <x v="1"/>
    <x v="7"/>
    <x v="2"/>
    <x v="1"/>
  </r>
  <r>
    <s v="eessi-pensjon-saksbehandling-ui"/>
    <x v="4179"/>
    <x v="10"/>
    <x v="1"/>
    <x v="4413"/>
    <s v="Remove css step from github build steps"/>
    <x v="7"/>
    <n v="5"/>
    <x v="4"/>
    <x v="0"/>
    <x v="1"/>
    <x v="7"/>
    <x v="2"/>
    <x v="1"/>
  </r>
  <r>
    <s v="eessi-pensjon-saksbehandling-ui"/>
    <x v="4180"/>
    <x v="10"/>
    <x v="1"/>
    <x v="4414"/>
    <s v="Fix dependencies"/>
    <x v="7"/>
    <n v="5"/>
    <x v="4"/>
    <x v="0"/>
    <x v="1"/>
    <x v="7"/>
    <x v="2"/>
    <x v="1"/>
  </r>
  <r>
    <s v="eessi-pensjon-saksbehandling-ui"/>
    <x v="4181"/>
    <x v="10"/>
    <x v="1"/>
    <x v="4415"/>
    <s v="Adding postbuild"/>
    <x v="7"/>
    <n v="5"/>
    <x v="4"/>
    <x v="0"/>
    <x v="1"/>
    <x v="7"/>
    <x v="2"/>
    <x v="1"/>
  </r>
  <r>
    <s v="eessi-pensjon-saksbehandling-ui"/>
    <x v="4182"/>
    <x v="10"/>
    <x v="1"/>
    <x v="4416"/>
    <s v="Removing less"/>
    <x v="7"/>
    <n v="5"/>
    <x v="4"/>
    <x v="0"/>
    <x v="1"/>
    <x v="7"/>
    <x v="2"/>
    <x v="1"/>
  </r>
  <r>
    <s v="eessi-pensjon-saksbehandling-ui"/>
    <x v="4183"/>
    <x v="10"/>
    <x v="1"/>
    <x v="4417"/>
    <s v="P5000 alignment fixes"/>
    <x v="7"/>
    <n v="5"/>
    <x v="4"/>
    <x v="0"/>
    <x v="1"/>
    <x v="7"/>
    <x v="2"/>
    <x v="1"/>
  </r>
  <r>
    <s v="eessi-pensjon-saksbehandling-ui"/>
    <x v="4184"/>
    <x v="10"/>
    <x v="1"/>
    <x v="4418"/>
    <s v="Summing changes"/>
    <x v="7"/>
    <n v="5"/>
    <x v="4"/>
    <x v="0"/>
    <x v="1"/>
    <x v="7"/>
    <x v="2"/>
    <x v="1"/>
  </r>
  <r>
    <s v="eessi-pensjon-saksbehandling-ui"/>
    <x v="4185"/>
    <x v="10"/>
    <x v="1"/>
    <x v="4419"/>
    <s v="P5000 small fixes"/>
    <x v="7"/>
    <n v="5"/>
    <x v="4"/>
    <x v="0"/>
    <x v="1"/>
    <x v="7"/>
    <x v="2"/>
    <x v="1"/>
  </r>
  <r>
    <s v="eessi-pensjon-saksbehandling-ui"/>
    <x v="4186"/>
    <x v="10"/>
    <x v="1"/>
    <x v="4420"/>
    <s v="Typo"/>
    <x v="7"/>
    <n v="5"/>
    <x v="5"/>
    <x v="0"/>
    <x v="1"/>
    <x v="7"/>
    <x v="2"/>
    <x v="1"/>
  </r>
  <r>
    <s v="eessi-pensjon-saksbehandling-ui"/>
    <x v="4187"/>
    <x v="10"/>
    <x v="1"/>
    <x v="4421"/>
    <s v="reset Select for Ytelse"/>
    <x v="7"/>
    <n v="5"/>
    <x v="5"/>
    <x v="0"/>
    <x v="1"/>
    <x v="7"/>
    <x v="2"/>
    <x v="1"/>
  </r>
  <r>
    <s v="eessi-pensjon-saksbehandling-ui"/>
    <x v="4188"/>
    <x v="10"/>
    <x v="1"/>
    <x v="4422"/>
    <s v="Better key on P5000Edit so it rerenders while switching from rediger to utkast"/>
    <x v="7"/>
    <n v="5"/>
    <x v="5"/>
    <x v="0"/>
    <x v="1"/>
    <x v="7"/>
    <x v="2"/>
    <x v="1"/>
  </r>
  <r>
    <s v="eessi-pensjon-saksbehandling-ui"/>
    <x v="4189"/>
    <x v="10"/>
    <x v="1"/>
    <x v="4423"/>
    <s v="Null to Nil"/>
    <x v="7"/>
    <n v="5"/>
    <x v="5"/>
    <x v="0"/>
    <x v="1"/>
    <x v="7"/>
    <x v="2"/>
    <x v="1"/>
  </r>
  <r>
    <s v="eessi-pensjon-saksbehandling-ui"/>
    <x v="4190"/>
    <x v="10"/>
    <x v="1"/>
    <x v="4424"/>
    <s v="Fix P5000 loading"/>
    <x v="7"/>
    <n v="5"/>
    <x v="5"/>
    <x v="0"/>
    <x v="1"/>
    <x v="7"/>
    <x v="2"/>
    <x v="1"/>
  </r>
  <r>
    <s v="eessi-pensjon-saksbehandling-ui"/>
    <x v="4191"/>
    <x v="10"/>
    <x v="1"/>
    <x v="4425"/>
    <s v="Adding key to table sorter"/>
    <x v="7"/>
    <n v="5"/>
    <x v="5"/>
    <x v="0"/>
    <x v="1"/>
    <x v="7"/>
    <x v="2"/>
    <x v="1"/>
  </r>
  <r>
    <s v="eessi-pensjon-saksbehandling-ui"/>
    <x v="4192"/>
    <x v="10"/>
    <x v="1"/>
    <x v="4426"/>
    <s v="More P5000 improvs, linting"/>
    <x v="7"/>
    <n v="5"/>
    <x v="5"/>
    <x v="0"/>
    <x v="1"/>
    <x v="7"/>
    <x v="2"/>
    <x v="1"/>
  </r>
  <r>
    <s v="eessi-pensjon-saksbehandling-ui"/>
    <x v="4193"/>
    <x v="10"/>
    <x v="1"/>
    <x v="4427"/>
    <s v="Check for pensjon null"/>
    <x v="7"/>
    <n v="5"/>
    <x v="5"/>
    <x v="0"/>
    <x v="1"/>
    <x v="7"/>
    <x v="2"/>
    <x v="1"/>
  </r>
  <r>
    <s v="eessi-pensjon-saksbehandling-ui"/>
    <x v="4194"/>
    <x v="10"/>
    <x v="1"/>
    <x v="4428"/>
    <s v="Fix hidden menu in dropdown, keep changes on open/lose expanding panel"/>
    <x v="7"/>
    <n v="5"/>
    <x v="5"/>
    <x v="0"/>
    <x v="1"/>
    <x v="7"/>
    <x v="2"/>
    <x v="1"/>
  </r>
  <r>
    <s v="eessi-pensjon-saksbehandling-ui"/>
    <x v="4195"/>
    <x v="10"/>
    <x v="1"/>
    <x v="4429"/>
    <s v="Fix overføring til Rina of P5000"/>
    <x v="7"/>
    <n v="5"/>
    <x v="5"/>
    <x v="0"/>
    <x v="1"/>
    <x v="7"/>
    <x v="2"/>
    <x v="1"/>
  </r>
  <r>
    <s v="eessi-pensjon-saksbehandling-ui"/>
    <x v="4196"/>
    <x v="10"/>
    <x v="1"/>
    <x v="4430"/>
    <s v="More P5000 fixes"/>
    <x v="7"/>
    <n v="5"/>
    <x v="5"/>
    <x v="0"/>
    <x v="1"/>
    <x v="7"/>
    <x v="2"/>
    <x v="1"/>
  </r>
  <r>
    <s v="eessi-pensjon-saksbehandling-ui"/>
    <x v="4197"/>
    <x v="10"/>
    <x v="1"/>
    <x v="4431"/>
    <s v="Fixed deleting storage after saving"/>
    <x v="7"/>
    <n v="5"/>
    <x v="5"/>
    <x v="0"/>
    <x v="1"/>
    <x v="7"/>
    <x v="2"/>
    <x v="1"/>
  </r>
  <r>
    <s v="eessi-pensjon-saksbehandling-ui"/>
    <x v="4198"/>
    <x v="10"/>
    <x v="1"/>
    <x v="4432"/>
    <s v="Cope with multiple P5000 in BUC"/>
    <x v="7"/>
    <n v="5"/>
    <x v="5"/>
    <x v="0"/>
    <x v="1"/>
    <x v="7"/>
    <x v="2"/>
    <x v="1"/>
  </r>
  <r>
    <s v="eessi-pensjon-saksbehandling-ui"/>
    <x v="4199"/>
    <x v="10"/>
    <x v="1"/>
    <x v="4433"/>
    <s v="Have P5000 edit only with one SED"/>
    <x v="7"/>
    <n v="5"/>
    <x v="5"/>
    <x v="0"/>
    <x v="1"/>
    <x v="7"/>
    <x v="2"/>
    <x v="1"/>
  </r>
  <r>
    <s v="eessi-pensjon-saksbehandling-ui"/>
    <x v="4200"/>
    <x v="10"/>
    <x v="1"/>
    <x v="4434"/>
    <s v="Made a P5000 page"/>
    <x v="7"/>
    <n v="5"/>
    <x v="5"/>
    <x v="0"/>
    <x v="1"/>
    <x v="7"/>
    <x v="2"/>
    <x v="1"/>
  </r>
  <r>
    <s v="eessi-pensjon-saksbehandling-ui"/>
    <x v="4201"/>
    <x v="10"/>
    <x v="1"/>
    <x v="4435"/>
    <s v="Using tableSorter with proper filter"/>
    <x v="7"/>
    <n v="5"/>
    <x v="5"/>
    <x v="0"/>
    <x v="1"/>
    <x v="7"/>
    <x v="2"/>
    <x v="1"/>
  </r>
  <r>
    <s v="eessi-pensjon-saksbehandling-ui"/>
    <x v="4202"/>
    <x v="10"/>
    <x v="1"/>
    <x v="4436"/>
    <s v="Add useLocalStorage"/>
    <x v="7"/>
    <n v="5"/>
    <x v="5"/>
    <x v="0"/>
    <x v="1"/>
    <x v="7"/>
    <x v="2"/>
    <x v="1"/>
  </r>
  <r>
    <s v="eessi-pensjon-saksbehandling-ui"/>
    <x v="4203"/>
    <x v="10"/>
    <x v="1"/>
    <x v="4437"/>
    <s v="Changes in saved P5000 display"/>
    <x v="7"/>
    <n v="5"/>
    <x v="5"/>
    <x v="0"/>
    <x v="1"/>
    <x v="7"/>
    <x v="2"/>
    <x v="1"/>
  </r>
  <r>
    <s v="eessi-pensjon-saksbehandling-ui"/>
    <x v="4204"/>
    <x v="10"/>
    <x v="1"/>
    <x v="4438"/>
    <s v="Saving SED now no need for name, tied to caseId"/>
    <x v="7"/>
    <n v="5"/>
    <x v="5"/>
    <x v="0"/>
    <x v="1"/>
    <x v="7"/>
    <x v="2"/>
    <x v="1"/>
  </r>
  <r>
    <s v="eessi-pensjon-saksbehandling-ui"/>
    <x v="4205"/>
    <x v="10"/>
    <x v="1"/>
    <x v="4439"/>
    <s v="Date calculation changes"/>
    <x v="7"/>
    <n v="5"/>
    <x v="5"/>
    <x v="0"/>
    <x v="1"/>
    <x v="7"/>
    <x v="2"/>
    <x v="1"/>
  </r>
  <r>
    <s v="eessi-pensjon-saksbehandling-ui"/>
    <x v="4206"/>
    <x v="10"/>
    <x v="1"/>
    <x v="4440"/>
    <s v="Fix SED P5000 edit calculation, package update"/>
    <x v="7"/>
    <n v="5"/>
    <x v="5"/>
    <x v="0"/>
    <x v="1"/>
    <x v="7"/>
    <x v="2"/>
    <x v="1"/>
  </r>
  <r>
    <s v="eessi-pensjon-saksbehandling-ui"/>
    <x v="4207"/>
    <x v="10"/>
    <x v="1"/>
    <x v="4441"/>
    <s v="Changes in calculation with big days"/>
    <x v="7"/>
    <n v="5"/>
    <x v="5"/>
    <x v="0"/>
    <x v="1"/>
    <x v="7"/>
    <x v="2"/>
    <x v="1"/>
  </r>
  <r>
    <s v="eessi-pensjon-saksbehandling-ui"/>
    <x v="4208"/>
    <x v="10"/>
    <x v="1"/>
    <x v="4442"/>
    <s v="Tewaking columns in SED 5000 overview table"/>
    <x v="7"/>
    <n v="5"/>
    <x v="5"/>
    <x v="0"/>
    <x v="1"/>
    <x v="7"/>
    <x v="2"/>
    <x v="1"/>
  </r>
  <r>
    <s v="eessi-pensjon-saksbehandling-ui"/>
    <x v="4209"/>
    <x v="10"/>
    <x v="1"/>
    <x v="4443"/>
    <s v="Adding load/save on localStorage"/>
    <x v="7"/>
    <n v="5"/>
    <x v="5"/>
    <x v="0"/>
    <x v="1"/>
    <x v="7"/>
    <x v="2"/>
    <x v="1"/>
  </r>
  <r>
    <s v="eessi-pensjon-saksbehandling-ui"/>
    <x v="4210"/>
    <x v="10"/>
    <x v="1"/>
    <x v="4444"/>
    <s v="Add multiple validations for each table column"/>
    <x v="7"/>
    <n v="5"/>
    <x v="5"/>
    <x v="0"/>
    <x v="1"/>
    <x v="7"/>
    <x v="2"/>
    <x v="1"/>
  </r>
  <r>
    <s v="eessi-pensjon-saksbehandling-ui"/>
    <x v="4211"/>
    <x v="10"/>
    <x v="1"/>
    <x v="4445"/>
    <s v="Package update, lint, test"/>
    <x v="7"/>
    <n v="5"/>
    <x v="5"/>
    <x v="0"/>
    <x v="1"/>
    <x v="7"/>
    <x v="2"/>
    <x v="1"/>
  </r>
  <r>
    <s v="eessi-pensjon-saksbehandling-ui"/>
    <x v="4212"/>
    <x v="10"/>
    <x v="1"/>
    <x v="4446"/>
    <s v="Finished Overføring til Rina"/>
    <x v="7"/>
    <n v="5"/>
    <x v="5"/>
    <x v="0"/>
    <x v="1"/>
    <x v="7"/>
    <x v="2"/>
    <x v="1"/>
  </r>
  <r>
    <s v="eessi-pensjon-saksbehandling-ui"/>
    <x v="4213"/>
    <x v="10"/>
    <x v="1"/>
    <x v="4447"/>
    <s v="Date transform fix"/>
    <x v="7"/>
    <n v="5"/>
    <x v="5"/>
    <x v="0"/>
    <x v="1"/>
    <x v="7"/>
    <x v="2"/>
    <x v="1"/>
  </r>
  <r>
    <s v="eessi-pensjon-saksbehandling-ui"/>
    <x v="4214"/>
    <x v="10"/>
    <x v="1"/>
    <x v="4448"/>
    <s v="More P500 tweaks"/>
    <x v="7"/>
    <n v="5"/>
    <x v="5"/>
    <x v="0"/>
    <x v="1"/>
    <x v="7"/>
    <x v="2"/>
    <x v="1"/>
  </r>
  <r>
    <s v="eessi-pensjon-saksbehandling-ui"/>
    <x v="4215"/>
    <x v="10"/>
    <x v="1"/>
    <x v="4449"/>
    <s v="Added P5000 sums"/>
    <x v="7"/>
    <n v="5"/>
    <x v="5"/>
    <x v="0"/>
    <x v="1"/>
    <x v="7"/>
    <x v="2"/>
    <x v="1"/>
  </r>
  <r>
    <s v="eessi-pensjon-saksbehandling-ui"/>
    <x v="4216"/>
    <x v="10"/>
    <x v="1"/>
    <x v="4450"/>
    <s v="P5000 Other table changes"/>
    <x v="7"/>
    <n v="5"/>
    <x v="5"/>
    <x v="0"/>
    <x v="1"/>
    <x v="7"/>
    <x v="2"/>
    <x v="1"/>
  </r>
  <r>
    <s v="eessi-pensjon-saksbehandling-ui"/>
    <x v="4217"/>
    <x v="10"/>
    <x v="1"/>
    <x v="4451"/>
    <s v="Adding a warning for filtered BUCs"/>
    <x v="7"/>
    <n v="5"/>
    <x v="5"/>
    <x v="0"/>
    <x v="1"/>
    <x v="7"/>
    <x v="2"/>
    <x v="1"/>
  </r>
  <r>
    <s v="eessi-pensjon-saksbehandling-ui"/>
    <x v="4218"/>
    <x v="10"/>
    <x v="1"/>
    <x v="4452"/>
    <s v="Package updates, restrain footer from prod"/>
    <x v="7"/>
    <n v="5"/>
    <x v="5"/>
    <x v="0"/>
    <x v="1"/>
    <x v="7"/>
    <x v="2"/>
    <x v="1"/>
  </r>
  <r>
    <s v="eessi-pensjon-saksbehandling-ui"/>
    <x v="4219"/>
    <x v="10"/>
    <x v="1"/>
    <x v="4453"/>
    <s v="Fix age calculation"/>
    <x v="7"/>
    <n v="5"/>
    <x v="5"/>
    <x v="0"/>
    <x v="1"/>
    <x v="7"/>
    <x v="2"/>
    <x v="1"/>
  </r>
  <r>
    <s v="eessi-pensjon-saksbehandling-ui"/>
    <x v="4220"/>
    <x v="10"/>
    <x v="1"/>
    <x v="4454"/>
    <s v="Package update, update BUC definitions from backend"/>
    <x v="7"/>
    <n v="5"/>
    <x v="5"/>
    <x v="0"/>
    <x v="1"/>
    <x v="7"/>
    <x v="2"/>
    <x v="1"/>
  </r>
  <r>
    <s v="eessi-pensjon-saksbehandling-ui"/>
    <x v="4221"/>
    <x v="10"/>
    <x v="1"/>
    <x v="4455"/>
    <s v="Batter waiting div on P5000, fix date"/>
    <x v="7"/>
    <n v="5"/>
    <x v="5"/>
    <x v="0"/>
    <x v="1"/>
    <x v="7"/>
    <x v="2"/>
    <x v="1"/>
  </r>
  <r>
    <s v="eessi-pensjon-saksbehandling-ui"/>
    <x v="4222"/>
    <x v="10"/>
    <x v="1"/>
    <x v="4456"/>
    <s v="Security updates"/>
    <x v="7"/>
    <n v="5"/>
    <x v="5"/>
    <x v="0"/>
    <x v="1"/>
    <x v="7"/>
    <x v="2"/>
    <x v="1"/>
  </r>
  <r>
    <s v="eessi-pensjon-saksbehandling-ui"/>
    <x v="4223"/>
    <x v="10"/>
    <x v="1"/>
    <x v="4457"/>
    <s v="P5000 changes"/>
    <x v="7"/>
    <n v="5"/>
    <x v="5"/>
    <x v="0"/>
    <x v="1"/>
    <x v="7"/>
    <x v="2"/>
    <x v="1"/>
  </r>
  <r>
    <s v="eessi-pensjon-saksbehandling-ui"/>
    <x v="4224"/>
    <x v="10"/>
    <x v="1"/>
    <x v="4458"/>
    <s v="Lots of logic around P5000Other"/>
    <x v="7"/>
    <n v="5"/>
    <x v="5"/>
    <x v="0"/>
    <x v="1"/>
    <x v="7"/>
    <x v="2"/>
    <x v="1"/>
  </r>
  <r>
    <s v="eessi-pensjon-saksbehandling-ui"/>
    <x v="4225"/>
    <x v="10"/>
    <x v="1"/>
    <x v="4459"/>
    <s v="Fixing color styles"/>
    <x v="7"/>
    <n v="5"/>
    <x v="5"/>
    <x v="0"/>
    <x v="1"/>
    <x v="7"/>
    <x v="2"/>
    <x v="1"/>
  </r>
  <r>
    <s v="eessi-pensjon-saksbehandling-ui"/>
    <x v="4226"/>
    <x v="10"/>
    <x v="1"/>
    <x v="4460"/>
    <s v="Upgrading packages, removing React imports"/>
    <x v="7"/>
    <n v="5"/>
    <x v="5"/>
    <x v="0"/>
    <x v="1"/>
    <x v="7"/>
    <x v="2"/>
    <x v="1"/>
  </r>
  <r>
    <s v="eessi-pensjon-saksbehandling-ui"/>
    <x v="4227"/>
    <x v="10"/>
    <x v="1"/>
    <x v="4461"/>
    <s v="SEDP5000Other improvs, remove avdod need for P_BUC_10 kravDato"/>
    <x v="7"/>
    <n v="5"/>
    <x v="5"/>
    <x v="0"/>
    <x v="1"/>
    <x v="7"/>
    <x v="2"/>
    <x v="1"/>
  </r>
  <r>
    <s v="eessi-pensjon-saksbehandling-ui"/>
    <x v="4228"/>
    <x v="10"/>
    <x v="1"/>
    <x v="4462"/>
    <s v="SakType changes"/>
    <x v="7"/>
    <n v="5"/>
    <x v="5"/>
    <x v="0"/>
    <x v="1"/>
    <x v="7"/>
    <x v="2"/>
    <x v="1"/>
  </r>
  <r>
    <s v="eessi-pensjon-saksbehandling-ui"/>
    <x v="4229"/>
    <x v="10"/>
    <x v="1"/>
    <x v="4463"/>
    <s v="Adding a cooldown feature for SED"/>
    <x v="7"/>
    <n v="5"/>
    <x v="5"/>
    <x v="0"/>
    <x v="1"/>
    <x v="7"/>
    <x v="2"/>
    <x v="1"/>
  </r>
  <r>
    <s v="eessi-pensjon-saksbehandling-ui"/>
    <x v="4230"/>
    <x v="10"/>
    <x v="1"/>
    <x v="4464"/>
    <s v="Package updates"/>
    <x v="7"/>
    <n v="5"/>
    <x v="5"/>
    <x v="0"/>
    <x v="1"/>
    <x v="7"/>
    <x v="2"/>
    <x v="1"/>
  </r>
  <r>
    <s v="eessi-pensjon-saksbehandling-ui"/>
    <x v="4231"/>
    <x v="10"/>
    <x v="1"/>
    <x v="4465"/>
    <s v="Adding a mockup of a third P5000 table"/>
    <x v="7"/>
    <n v="5"/>
    <x v="5"/>
    <x v="0"/>
    <x v="1"/>
    <x v="7"/>
    <x v="2"/>
    <x v="1"/>
  </r>
  <r>
    <s v="eessi-pensjon-saksbehandling-ui"/>
    <x v="4232"/>
    <x v="10"/>
    <x v="1"/>
    <x v="4466"/>
    <s v="Update nav-hoykontrast to 1.1.0"/>
    <x v="7"/>
    <n v="5"/>
    <x v="5"/>
    <x v="0"/>
    <x v="1"/>
    <x v="7"/>
    <x v="2"/>
    <x v="1"/>
  </r>
  <r>
    <s v="eessi-pensjon-saksbehandling-ui"/>
    <x v="4233"/>
    <x v="10"/>
    <x v="1"/>
    <x v="4467"/>
    <s v="Dont let empty string sakType to overwrite URL param"/>
    <x v="7"/>
    <n v="5"/>
    <x v="5"/>
    <x v="0"/>
    <x v="1"/>
    <x v="7"/>
    <x v="2"/>
    <x v="1"/>
  </r>
  <r>
    <s v="eessi-pensjon-saksbehandling-ui"/>
    <x v="4234"/>
    <x v="10"/>
    <x v="1"/>
    <x v="4468"/>
    <s v="sakType can return empty string, ContxtBanner changes"/>
    <x v="7"/>
    <n v="5"/>
    <x v="5"/>
    <x v="0"/>
    <x v="1"/>
    <x v="7"/>
    <x v="2"/>
    <x v="1"/>
  </r>
  <r>
    <s v="eessi-pensjon-saksbehandling-ui"/>
    <x v="4235"/>
    <x v="10"/>
    <x v="1"/>
    <x v="4469"/>
    <s v="Fix problem with landvelger"/>
    <x v="7"/>
    <n v="5"/>
    <x v="5"/>
    <x v="0"/>
    <x v="1"/>
    <x v="7"/>
    <x v="2"/>
    <x v="1"/>
  </r>
  <r>
    <s v="eessi-pensjon-saksbehandling-ui"/>
    <x v="4236"/>
    <x v="10"/>
    <x v="1"/>
    <x v="4470"/>
    <s v="Using new nav-hoykontrast"/>
    <x v="7"/>
    <n v="5"/>
    <x v="5"/>
    <x v="0"/>
    <x v="1"/>
    <x v="7"/>
    <x v="2"/>
    <x v="1"/>
  </r>
  <r>
    <s v="eessi-pensjon-saksbehandling-ui"/>
    <x v="4237"/>
    <x v="10"/>
    <x v="1"/>
    <x v="4471"/>
    <s v="Package update"/>
    <x v="7"/>
    <n v="5"/>
    <x v="5"/>
    <x v="0"/>
    <x v="1"/>
    <x v="7"/>
    <x v="2"/>
    <x v="1"/>
  </r>
  <r>
    <s v="eessi-pensjon-saksbehandling-ui"/>
    <x v="4238"/>
    <x v="10"/>
    <x v="1"/>
    <x v="4472"/>
    <s v="PAckage lock changes"/>
    <x v="7"/>
    <n v="5"/>
    <x v="5"/>
    <x v="0"/>
    <x v="1"/>
    <x v="7"/>
    <x v="2"/>
    <x v="1"/>
  </r>
  <r>
    <s v="eessi-pensjon-saksbehandling-ui"/>
    <x v="4239"/>
    <x v="10"/>
    <x v="1"/>
    <x v="4473"/>
    <s v="Removed unused param"/>
    <x v="7"/>
    <n v="5"/>
    <x v="5"/>
    <x v="0"/>
    <x v="1"/>
    <x v="7"/>
    <x v="2"/>
    <x v="1"/>
  </r>
  <r>
    <s v="eessi-pensjon-saksbehandling-ui"/>
    <x v="4240"/>
    <x v="10"/>
    <x v="1"/>
    <x v="4474"/>
    <s v="Remove validation on SEDStart avdodsFnr"/>
    <x v="7"/>
    <n v="5"/>
    <x v="5"/>
    <x v="0"/>
    <x v="1"/>
    <x v="7"/>
    <x v="2"/>
    <x v="1"/>
  </r>
  <r>
    <s v="eessi-pensjon-saksbehandling-ui"/>
    <x v="4241"/>
    <x v="10"/>
    <x v="1"/>
    <x v="4475"/>
    <s v="Try 1 to upgrade react-pdf"/>
    <x v="7"/>
    <n v="5"/>
    <x v="5"/>
    <x v="0"/>
    <x v="1"/>
    <x v="7"/>
    <x v="2"/>
    <x v="1"/>
  </r>
  <r>
    <s v="eessi-pensjon-saksbehandling-ui"/>
    <x v="4242"/>
    <x v="10"/>
    <x v="1"/>
    <x v="4476"/>
    <s v="Add X100/DE warning"/>
    <x v="7"/>
    <n v="5"/>
    <x v="5"/>
    <x v="0"/>
    <x v="1"/>
    <x v="7"/>
    <x v="2"/>
    <x v="1"/>
  </r>
  <r>
    <s v="eessi-pensjon-saksbehandling-ui"/>
    <x v="4243"/>
    <x v="10"/>
    <x v="1"/>
    <x v="4477"/>
    <s v="Fixed typescript version"/>
    <x v="7"/>
    <n v="5"/>
    <x v="5"/>
    <x v="0"/>
    <x v="1"/>
    <x v="7"/>
    <x v="2"/>
    <x v="1"/>
  </r>
  <r>
    <s v="eessi-pensjon-saksbehandling-ui"/>
    <x v="4244"/>
    <x v="10"/>
    <x v="1"/>
    <x v="4478"/>
    <s v="Changing rules for kravOm, test updates"/>
    <x v="7"/>
    <n v="5"/>
    <x v="5"/>
    <x v="0"/>
    <x v="1"/>
    <x v="7"/>
    <x v="2"/>
    <x v="1"/>
  </r>
  <r>
    <s v="eessi-pensjon-saksbehandling-ui"/>
    <x v="4245"/>
    <x v="10"/>
    <x v="1"/>
    <x v="4479"/>
    <s v="Adding a help icon for avdod fnr, removing popover"/>
    <x v="7"/>
    <n v="5"/>
    <x v="5"/>
    <x v="0"/>
    <x v="1"/>
    <x v="7"/>
    <x v="2"/>
    <x v="1"/>
  </r>
  <r>
    <s v="eessi-pensjon-saksbehandling-ui"/>
    <x v="4246"/>
    <x v="10"/>
    <x v="1"/>
    <x v="4480"/>
    <s v="Package update"/>
    <x v="7"/>
    <n v="5"/>
    <x v="5"/>
    <x v="0"/>
    <x v="1"/>
    <x v="7"/>
    <x v="2"/>
    <x v="1"/>
  </r>
  <r>
    <s v="eessi-pensjon-saksbehandling-ui"/>
    <x v="4247"/>
    <x v="10"/>
    <x v="1"/>
    <x v="4481"/>
    <s v="Package updates"/>
    <x v="7"/>
    <n v="5"/>
    <x v="5"/>
    <x v="0"/>
    <x v="1"/>
    <x v="7"/>
    <x v="2"/>
    <x v="1"/>
  </r>
  <r>
    <s v="eessi-pensjon-saksbehandling-ui"/>
    <x v="4248"/>
    <x v="10"/>
    <x v="1"/>
    <x v="4482"/>
    <s v="Fix date rendering on existing attachments"/>
    <x v="7"/>
    <n v="5"/>
    <x v="5"/>
    <x v="0"/>
    <x v="1"/>
    <x v="7"/>
    <x v="2"/>
    <x v="1"/>
  </r>
  <r>
    <s v="eessi-pensjon-saksbehandling-ui"/>
    <x v="4249"/>
    <x v="10"/>
    <x v="1"/>
    <x v="4483"/>
    <s v="Security fix"/>
    <x v="7"/>
    <n v="5"/>
    <x v="5"/>
    <x v="0"/>
    <x v="1"/>
    <x v="7"/>
    <x v="2"/>
    <x v="1"/>
  </r>
  <r>
    <s v="eessi-pensjon-saksbehandling-ui"/>
    <x v="4250"/>
    <x v="10"/>
    <x v="1"/>
    <x v="4484"/>
    <s v="Revert to a react-pdf version 4 until I get the proper upgrade"/>
    <x v="7"/>
    <n v="5"/>
    <x v="5"/>
    <x v="0"/>
    <x v="1"/>
    <x v="7"/>
    <x v="2"/>
    <x v="1"/>
  </r>
  <r>
    <s v="eessi-pensjon-saksbehandling-ui"/>
    <x v="4251"/>
    <x v="10"/>
    <x v="1"/>
    <x v="4485"/>
    <s v="Downgrading react-pdf test"/>
    <x v="7"/>
    <n v="5"/>
    <x v="5"/>
    <x v="0"/>
    <x v="1"/>
    <x v="7"/>
    <x v="2"/>
    <x v="1"/>
  </r>
  <r>
    <s v="eessi-pensjon-saksbehandling-ui"/>
    <x v="4252"/>
    <x v="10"/>
    <x v="1"/>
    <x v="4486"/>
    <s v="Typo"/>
    <x v="7"/>
    <n v="5"/>
    <x v="5"/>
    <x v="0"/>
    <x v="1"/>
    <x v="7"/>
    <x v="2"/>
    <x v="1"/>
  </r>
  <r>
    <s v="eessi-pensjon-saksbehandling-ui"/>
    <x v="4253"/>
    <x v="10"/>
    <x v="1"/>
    <x v="4487"/>
    <s v="Added feature toggle P5000_SOMMER_VISIBLE"/>
    <x v="7"/>
    <n v="5"/>
    <x v="5"/>
    <x v="0"/>
    <x v="1"/>
    <x v="7"/>
    <x v="2"/>
    <x v="1"/>
  </r>
  <r>
    <s v="eessi-pensjon-saksbehandling-ui"/>
    <x v="4254"/>
    <x v="10"/>
    <x v="1"/>
    <x v="4488"/>
    <s v="Fix placeholder, package updates"/>
    <x v="7"/>
    <n v="5"/>
    <x v="5"/>
    <x v="0"/>
    <x v="1"/>
    <x v="7"/>
    <x v="2"/>
    <x v="1"/>
  </r>
  <r>
    <s v="eessi-pensjon-saksbehandling-ui"/>
    <x v="4255"/>
    <x v="10"/>
    <x v="1"/>
    <x v="4489"/>
    <s v="Relaxing more restictions"/>
    <x v="7"/>
    <n v="5"/>
    <x v="5"/>
    <x v="0"/>
    <x v="1"/>
    <x v="7"/>
    <x v="2"/>
    <x v="1"/>
  </r>
  <r>
    <s v="eessi-pensjon-saksbehandling-ui"/>
    <x v="4256"/>
    <x v="10"/>
    <x v="1"/>
    <x v="4490"/>
    <s v="Security updates"/>
    <x v="7"/>
    <n v="5"/>
    <x v="5"/>
    <x v="0"/>
    <x v="1"/>
    <x v="7"/>
    <x v="2"/>
    <x v="1"/>
  </r>
  <r>
    <s v="eessi-pensjon-saksbehandling-ui"/>
    <x v="4257"/>
    <x v="10"/>
    <x v="1"/>
    <x v="4491"/>
    <s v="Relax mandatory fields avdodFnr and kravDato for some P_BUC_10"/>
    <x v="7"/>
    <n v="5"/>
    <x v="5"/>
    <x v="0"/>
    <x v="1"/>
    <x v="7"/>
    <x v="2"/>
    <x v="1"/>
  </r>
  <r>
    <s v="eessi-pensjon-saksbehandling-ui"/>
    <x v="4258"/>
    <x v="10"/>
    <x v="1"/>
    <x v="4492"/>
    <s v="Update unit tests"/>
    <x v="7"/>
    <n v="5"/>
    <x v="5"/>
    <x v="0"/>
    <x v="1"/>
    <x v="7"/>
    <x v="2"/>
    <x v="1"/>
  </r>
  <r>
    <s v="eessi-pensjon-saksbehandling-ui"/>
    <x v="4259"/>
    <x v="10"/>
    <x v="1"/>
    <x v="4493"/>
    <s v="Allow kravDato and kravOm on SEDStart"/>
    <x v="7"/>
    <n v="5"/>
    <x v="5"/>
    <x v="0"/>
    <x v="1"/>
    <x v="7"/>
    <x v="2"/>
    <x v="1"/>
  </r>
  <r>
    <s v="eessi-pensjon-saksbehandling-ui"/>
    <x v="4260"/>
    <x v="10"/>
    <x v="1"/>
    <x v="4494"/>
    <s v="Add input for avdodfnr in BUCStart, P_BUC_10"/>
    <x v="7"/>
    <n v="5"/>
    <x v="5"/>
    <x v="0"/>
    <x v="1"/>
    <x v="7"/>
    <x v="2"/>
    <x v="1"/>
  </r>
  <r>
    <s v="eessi-pensjon-saksbehandling-ui"/>
    <x v="4261"/>
    <x v="10"/>
    <x v="1"/>
    <x v="4495"/>
    <s v="Allow P_BUC_10 for any context"/>
    <x v="7"/>
    <n v="5"/>
    <x v="5"/>
    <x v="0"/>
    <x v="1"/>
    <x v="7"/>
    <x v="2"/>
    <x v="1"/>
  </r>
  <r>
    <s v="eessi-pensjon-saksbehandling-ui"/>
    <x v="4262"/>
    <x v="10"/>
    <x v="1"/>
    <x v="4496"/>
    <s v="More PersonPanel improvements"/>
    <x v="7"/>
    <n v="5"/>
    <x v="5"/>
    <x v="0"/>
    <x v="1"/>
    <x v="7"/>
    <x v="2"/>
    <x v="1"/>
  </r>
  <r>
    <s v="eessi-pensjon-saksbehandling-ui"/>
    <x v="4263"/>
    <x v="10"/>
    <x v="1"/>
    <x v="4497"/>
    <s v="Improving date display for PersonPanel"/>
    <x v="7"/>
    <n v="5"/>
    <x v="5"/>
    <x v="0"/>
    <x v="1"/>
    <x v="7"/>
    <x v="2"/>
    <x v="1"/>
  </r>
  <r>
    <s v="eessi-pensjon-saksbehandling-ui"/>
    <x v="4264"/>
    <x v="10"/>
    <x v="1"/>
    <x v="4498"/>
    <s v="PersonAvdods not as complete as PersonPDL"/>
    <x v="7"/>
    <n v="5"/>
    <x v="5"/>
    <x v="0"/>
    <x v="1"/>
    <x v="7"/>
    <x v="2"/>
    <x v="1"/>
  </r>
  <r>
    <s v="eessi-pensjon-saksbehandling-ui"/>
    <x v="4265"/>
    <x v="10"/>
    <x v="1"/>
    <x v="4499"/>
    <s v="Fixing sum calculations"/>
    <x v="7"/>
    <n v="5"/>
    <x v="5"/>
    <x v="0"/>
    <x v="1"/>
    <x v="7"/>
    <x v="2"/>
    <x v="1"/>
  </r>
  <r>
    <s v="eessi-pensjon-saksbehandling-ui"/>
    <x v="4266"/>
    <x v="10"/>
    <x v="1"/>
    <x v="4500"/>
    <s v="Label fix"/>
    <x v="7"/>
    <n v="5"/>
    <x v="5"/>
    <x v="0"/>
    <x v="1"/>
    <x v="7"/>
    <x v="2"/>
    <x v="1"/>
  </r>
  <r>
    <s v="eessi-pensjon-saksbehandling-ui"/>
    <x v="4267"/>
    <x v="10"/>
    <x v="1"/>
    <x v="4501"/>
    <s v="P5000 sum improvements"/>
    <x v="7"/>
    <n v="5"/>
    <x v="5"/>
    <x v="0"/>
    <x v="1"/>
    <x v="7"/>
    <x v="2"/>
    <x v="1"/>
  </r>
  <r>
    <s v="eessi-pensjon-saksbehandling-ui"/>
    <x v="4268"/>
    <x v="10"/>
    <x v="1"/>
    <x v="4502"/>
    <s v="P5000 summary improvements"/>
    <x v="7"/>
    <n v="5"/>
    <x v="5"/>
    <x v="0"/>
    <x v="1"/>
    <x v="7"/>
    <x v="2"/>
    <x v="1"/>
  </r>
  <r>
    <s v="eessi-pensjon-saksbehandling-ui"/>
    <x v="4269"/>
    <x v="10"/>
    <x v="1"/>
    <x v="4503"/>
    <s v="use /pdl/ insted of /pdl/info/"/>
    <x v="7"/>
    <n v="5"/>
    <x v="5"/>
    <x v="0"/>
    <x v="1"/>
    <x v="7"/>
    <x v="2"/>
    <x v="1"/>
  </r>
  <r>
    <s v="eessi-pensjon-saksbehandling-ui"/>
    <x v="4270"/>
    <x v="10"/>
    <x v="1"/>
    <x v="4504"/>
    <s v="Migrate to PDL"/>
    <x v="7"/>
    <n v="5"/>
    <x v="5"/>
    <x v="0"/>
    <x v="1"/>
    <x v="7"/>
    <x v="2"/>
    <x v="1"/>
  </r>
  <r>
    <s v="eessi-pensjon-saksbehandling-ui"/>
    <x v="4271"/>
    <x v="10"/>
    <x v="1"/>
    <x v="4505"/>
    <s v="Remove P_BUC_10 feature toggle"/>
    <x v="7"/>
    <n v="5"/>
    <x v="5"/>
    <x v="0"/>
    <x v="1"/>
    <x v="7"/>
    <x v="2"/>
    <x v="1"/>
  </r>
  <r>
    <s v="eessi-pensjon-saksbehandling-ui"/>
    <x v="4272"/>
    <x v="10"/>
    <x v="1"/>
    <x v="4506"/>
    <s v="Ignore P_BUC_10 feature toggle"/>
    <x v="7"/>
    <n v="5"/>
    <x v="5"/>
    <x v="0"/>
    <x v="1"/>
    <x v="7"/>
    <x v="2"/>
    <x v="1"/>
  </r>
  <r>
    <s v="eessi-pensjon-saksbehandling-ui"/>
    <x v="4273"/>
    <x v="10"/>
    <x v="1"/>
    <x v="4507"/>
    <s v="Fix immer security issue"/>
    <x v="7"/>
    <n v="5"/>
    <x v="5"/>
    <x v="0"/>
    <x v="1"/>
    <x v="7"/>
    <x v="2"/>
    <x v="1"/>
  </r>
  <r>
    <s v="eessi-pensjon-saksbehandling-ui"/>
    <x v="4274"/>
    <x v="10"/>
    <x v="1"/>
    <x v="4508"/>
    <s v="Show P_BUC_10 option only in vedtakskontekst"/>
    <x v="7"/>
    <n v="5"/>
    <x v="5"/>
    <x v="0"/>
    <x v="1"/>
    <x v="7"/>
    <x v="2"/>
    <x v="1"/>
  </r>
  <r>
    <s v="eessi-pensjon-saksbehandling-ui"/>
    <x v="4275"/>
    <x v="10"/>
    <x v="1"/>
    <x v="4509"/>
    <s v="Mock P5000 summary table"/>
    <x v="7"/>
    <n v="5"/>
    <x v="5"/>
    <x v="0"/>
    <x v="1"/>
    <x v="7"/>
    <x v="2"/>
    <x v="1"/>
  </r>
  <r>
    <s v="eessi-pensjon-saksbehandling-ui"/>
    <x v="4276"/>
    <x v="10"/>
    <x v="1"/>
    <x v="4510"/>
    <s v="Adding a summary button for P5000"/>
    <x v="7"/>
    <n v="5"/>
    <x v="5"/>
    <x v="0"/>
    <x v="1"/>
    <x v="7"/>
    <x v="2"/>
    <x v="1"/>
  </r>
  <r>
    <s v="eessi-pensjon-saksbehandling-ui"/>
    <x v="4277"/>
    <x v="10"/>
    <x v="1"/>
    <x v="4511"/>
    <s v="Another scroll up when selecting a BUC"/>
    <x v="7"/>
    <n v="5"/>
    <x v="5"/>
    <x v="0"/>
    <x v="1"/>
    <x v="7"/>
    <x v="2"/>
    <x v="1"/>
  </r>
  <r>
    <s v="eessi-pensjon-saksbehandling-ui"/>
    <x v="4278"/>
    <x v="10"/>
    <x v="1"/>
    <x v="4512"/>
    <s v="Small fix for Typescript to be happy"/>
    <x v="7"/>
    <n v="5"/>
    <x v="5"/>
    <x v="0"/>
    <x v="1"/>
    <x v="7"/>
    <x v="2"/>
    <x v="1"/>
  </r>
  <r>
    <s v="eessi-pensjon-saksbehandling-ui"/>
    <x v="4279"/>
    <x v="10"/>
    <x v="1"/>
    <x v="4513"/>
    <s v="Adding scroll after BUC created, package update"/>
    <x v="7"/>
    <n v="5"/>
    <x v="5"/>
    <x v="0"/>
    <x v="1"/>
    <x v="7"/>
    <x v="2"/>
    <x v="1"/>
  </r>
  <r>
    <s v="eessi-pensjon-saksbehandling-ui"/>
    <x v="4280"/>
    <x v="10"/>
    <x v="1"/>
    <x v="4514"/>
    <s v="Adding more sakType as advod related BUCs"/>
    <x v="7"/>
    <n v="5"/>
    <x v="5"/>
    <x v="0"/>
    <x v="1"/>
    <x v="7"/>
    <x v="2"/>
    <x v="1"/>
  </r>
  <r>
    <s v="eessi-pensjon-saksbehandling-ui"/>
    <x v="4281"/>
    <x v="10"/>
    <x v="1"/>
    <x v="4515"/>
    <s v="Rename avdodFnr to avdodfnr, update packages, fix ResizeObserver update"/>
    <x v="7"/>
    <n v="5"/>
    <x v="5"/>
    <x v="0"/>
    <x v="1"/>
    <x v="7"/>
    <x v="2"/>
    <x v="1"/>
  </r>
  <r>
    <s v="eessi-pensjon-saksbehandling-ui"/>
    <x v="4282"/>
    <x v="10"/>
    <x v="1"/>
    <x v="4516"/>
    <s v="Run npx resolutions for security fix"/>
    <x v="7"/>
    <n v="5"/>
    <x v="5"/>
    <x v="0"/>
    <x v="1"/>
    <x v="7"/>
    <x v="2"/>
    <x v="1"/>
  </r>
  <r>
    <s v="eessi-pensjon-saksbehandling-ui"/>
    <x v="4283"/>
    <x v="10"/>
    <x v="1"/>
    <x v="4517"/>
    <s v="Rearranging functions"/>
    <x v="7"/>
    <n v="5"/>
    <x v="5"/>
    <x v="0"/>
    <x v="1"/>
    <x v="7"/>
    <x v="2"/>
    <x v="1"/>
  </r>
  <r>
    <s v="eessi-pensjon-saksbehandling-ui"/>
    <x v="4284"/>
    <x v="10"/>
    <x v="1"/>
    <x v="4518"/>
    <s v="Update rules according to EP-1076 which replaces EP-1047"/>
    <x v="7"/>
    <n v="5"/>
    <x v="5"/>
    <x v="0"/>
    <x v="1"/>
    <x v="7"/>
    <x v="2"/>
    <x v="1"/>
  </r>
  <r>
    <s v="eessi-pensjon-saksbehandling-ui"/>
    <x v="4285"/>
    <x v="10"/>
    <x v="1"/>
    <x v="4519"/>
    <s v="Remove unused vedtakId"/>
    <x v="7"/>
    <n v="5"/>
    <x v="5"/>
    <x v="0"/>
    <x v="1"/>
    <x v="7"/>
    <x v="2"/>
    <x v="1"/>
  </r>
  <r>
    <s v="eessi-pensjon-saksbehandling-ui"/>
    <x v="4286"/>
    <x v="10"/>
    <x v="1"/>
    <x v="4520"/>
    <s v="Change kravdato url"/>
    <x v="7"/>
    <n v="5"/>
    <x v="5"/>
    <x v="0"/>
    <x v="1"/>
    <x v="7"/>
    <x v="2"/>
    <x v="1"/>
  </r>
  <r>
    <s v="eessi-pensjon-saksbehandling-ui"/>
    <x v="4287"/>
    <x v="10"/>
    <x v="1"/>
    <x v="4521"/>
    <s v="Changing kravDato URLs"/>
    <x v="7"/>
    <n v="5"/>
    <x v="5"/>
    <x v="0"/>
    <x v="1"/>
    <x v="7"/>
    <x v="2"/>
    <x v="1"/>
  </r>
  <r>
    <s v="eessi-pensjon-saksbehandling-ui"/>
    <x v="4288"/>
    <x v="10"/>
    <x v="1"/>
    <x v="4522"/>
    <s v="Package updates"/>
    <x v="7"/>
    <n v="5"/>
    <x v="5"/>
    <x v="0"/>
    <x v="1"/>
    <x v="7"/>
    <x v="2"/>
    <x v="1"/>
  </r>
  <r>
    <s v="eessi-pensjon-saksbehandling-ui"/>
    <x v="4289"/>
    <x v="10"/>
    <x v="1"/>
    <x v="4523"/>
    <s v="Package updates"/>
    <x v="7"/>
    <n v="5"/>
    <x v="5"/>
    <x v="0"/>
    <x v="1"/>
    <x v="7"/>
    <x v="2"/>
    <x v="1"/>
  </r>
  <r>
    <s v="eessi-pensjon-saksbehandling-ui"/>
    <x v="4290"/>
    <x v="10"/>
    <x v="1"/>
    <x v="4524"/>
    <s v="Etterlateytelser now always available"/>
    <x v="7"/>
    <n v="5"/>
    <x v="5"/>
    <x v="0"/>
    <x v="1"/>
    <x v="7"/>
    <x v="2"/>
    <x v="1"/>
  </r>
  <r>
    <s v="eessi-pensjon-saksbehandling-ui"/>
    <x v="4291"/>
    <x v="10"/>
    <x v="1"/>
    <x v="4525"/>
    <s v="Add more deactivactions for kravOm radio buttons"/>
    <x v="7"/>
    <n v="5"/>
    <x v="5"/>
    <x v="0"/>
    <x v="1"/>
    <x v="7"/>
    <x v="2"/>
    <x v="1"/>
  </r>
  <r>
    <s v="eessi-pensjon-saksbehandling-ui"/>
    <x v="4292"/>
    <x v="10"/>
    <x v="1"/>
    <x v="4526"/>
    <s v="Cascade the 500 error to a failure for sakType call, to circumvent a loop error"/>
    <x v="7"/>
    <n v="5"/>
    <x v="5"/>
    <x v="0"/>
    <x v="1"/>
    <x v="7"/>
    <x v="2"/>
    <x v="1"/>
  </r>
  <r>
    <s v="eessi-pensjon-saksbehandling-ui"/>
    <x v="4293"/>
    <x v="10"/>
    <x v="1"/>
    <x v="4527"/>
    <s v="Label change, package update"/>
    <x v="7"/>
    <n v="5"/>
    <x v="5"/>
    <x v="0"/>
    <x v="1"/>
    <x v="7"/>
    <x v="2"/>
    <x v="1"/>
  </r>
  <r>
    <s v="eessi-pensjon-saksbehandling-ui"/>
    <x v="4294"/>
    <x v="10"/>
    <x v="1"/>
    <x v="4528"/>
    <s v="URL updates"/>
    <x v="7"/>
    <n v="5"/>
    <x v="5"/>
    <x v="0"/>
    <x v="1"/>
    <x v="7"/>
    <x v="2"/>
    <x v="1"/>
  </r>
  <r>
    <s v="eessi-pensjon-saksbehandling-ui"/>
    <x v="4295"/>
    <x v="10"/>
    <x v="1"/>
    <x v="4529"/>
    <s v="Package update, lint"/>
    <x v="7"/>
    <n v="5"/>
    <x v="5"/>
    <x v="0"/>
    <x v="1"/>
    <x v="7"/>
    <x v="2"/>
    <x v="1"/>
  </r>
  <r>
    <s v="eessi-pensjon-saksbehandling-ui"/>
    <x v="4296"/>
    <x v="10"/>
    <x v="1"/>
    <x v="4530"/>
    <s v="Adding kravDato endpoints"/>
    <x v="7"/>
    <n v="5"/>
    <x v="5"/>
    <x v="0"/>
    <x v="1"/>
    <x v="7"/>
    <x v="2"/>
    <x v="1"/>
  </r>
  <r>
    <s v="eessi-pensjon-saksbehandling-ui"/>
    <x v="4297"/>
    <x v="10"/>
    <x v="1"/>
    <x v="4531"/>
    <s v="NAVAT05 will be Norwegian institution again"/>
    <x v="7"/>
    <n v="5"/>
    <x v="5"/>
    <x v="0"/>
    <x v="1"/>
    <x v="7"/>
    <x v="2"/>
    <x v="1"/>
  </r>
  <r>
    <s v="eessi-pensjon-saksbehandling-ui"/>
    <x v="4298"/>
    <x v="10"/>
    <x v="1"/>
    <x v="4532"/>
    <s v="Typescript fixes"/>
    <x v="7"/>
    <n v="5"/>
    <x v="5"/>
    <x v="0"/>
    <x v="1"/>
    <x v="7"/>
    <x v="2"/>
    <x v="1"/>
  </r>
  <r>
    <s v="eessi-pensjon-saksbehandling-ui"/>
    <x v="4299"/>
    <x v="10"/>
    <x v="1"/>
    <x v="4533"/>
    <s v="Use keys not values for kravType"/>
    <x v="7"/>
    <n v="5"/>
    <x v="5"/>
    <x v="0"/>
    <x v="1"/>
    <x v="7"/>
    <x v="2"/>
    <x v="1"/>
  </r>
  <r>
    <s v="eessi-pensjon-saksbehandling-ui"/>
    <x v="4300"/>
    <x v="10"/>
    <x v="1"/>
    <x v="4534"/>
    <s v="Changes on payload with kravOm/kravType"/>
    <x v="7"/>
    <n v="5"/>
    <x v="5"/>
    <x v="0"/>
    <x v="1"/>
    <x v="7"/>
    <x v="2"/>
    <x v="1"/>
  </r>
  <r>
    <s v="eessi-pensjon-saksbehandling-ui"/>
    <x v="4301"/>
    <x v="10"/>
    <x v="1"/>
    <x v="4535"/>
    <s v="Made sure kravDato from BUC is saved in payload as ÅÅÅÅ-MM-DD but displayed as DD-MM-ÅÅÅÅ"/>
    <x v="7"/>
    <n v="5"/>
    <x v="5"/>
    <x v="0"/>
    <x v="1"/>
    <x v="7"/>
    <x v="2"/>
    <x v="1"/>
  </r>
  <r>
    <s v="eessi-pensjon-saksbehandling-ui"/>
    <x v="4302"/>
    <x v="10"/>
    <x v="1"/>
    <x v="4536"/>
    <s v="Convert kravdato to format that backend prefers"/>
    <x v="7"/>
    <n v="5"/>
    <x v="5"/>
    <x v="0"/>
    <x v="1"/>
    <x v="7"/>
    <x v="2"/>
    <x v="1"/>
  </r>
  <r>
    <s v="eessi-pensjon-statistikk"/>
    <x v="4303"/>
    <x v="11"/>
    <x v="1"/>
    <x v="4537"/>
    <s v="U - Oppgraderer com.fasterxml.jackson.module:jackson-module-kotlin:2.14.0 -&gt; 2.14.1"/>
    <x v="3"/>
    <n v="2"/>
    <x v="0"/>
    <x v="0"/>
    <x v="0"/>
    <x v="3"/>
    <x v="1"/>
    <x v="0"/>
  </r>
  <r>
    <s v="eessi-pensjon-statistikk"/>
    <x v="4304"/>
    <x v="11"/>
    <x v="1"/>
    <x v="4538"/>
    <s v="U - Oppgraderer no.nav.eessi.pensjon:ep-metrics:1.0.1 -&gt; 1.0.2"/>
    <x v="3"/>
    <n v="2"/>
    <x v="0"/>
    <x v="0"/>
    <x v="0"/>
    <x v="3"/>
    <x v="1"/>
    <x v="0"/>
  </r>
  <r>
    <s v="eessi-pensjon-statistikk"/>
    <x v="4305"/>
    <x v="11"/>
    <x v="1"/>
    <x v="4539"/>
    <s v="U - Oppgraderer io.mockk:mockk:1.13.2 -&gt; 1.13.3"/>
    <x v="3"/>
    <n v="2"/>
    <x v="0"/>
    <x v="0"/>
    <x v="0"/>
    <x v="3"/>
    <x v="1"/>
    <x v="0"/>
  </r>
  <r>
    <s v="eessi-pensjon-statistikk"/>
    <x v="4306"/>
    <x v="11"/>
    <x v="1"/>
    <x v="4540"/>
    <s v="U - Oppgraderer com.ninja-squad:springmockk:3.1.2 -&gt; 4.0.0"/>
    <x v="3"/>
    <n v="2"/>
    <x v="0"/>
    <x v="0"/>
    <x v="0"/>
    <x v="3"/>
    <x v="1"/>
    <x v="0"/>
  </r>
  <r>
    <s v="eessi-pensjon-statistikk"/>
    <x v="2031"/>
    <x v="11"/>
    <x v="1"/>
    <x v="4541"/>
    <s v="F - Introduserer IOExceptionRetryInterceptor - part II"/>
    <x v="2"/>
    <n v="2"/>
    <x v="0"/>
    <x v="1"/>
    <x v="1"/>
    <x v="2"/>
    <x v="1"/>
    <x v="0"/>
  </r>
  <r>
    <s v="eessi-pensjon-statistikk"/>
    <x v="4307"/>
    <x v="11"/>
    <x v="1"/>
    <x v="4542"/>
    <s v="F - Introduserer IOExceptionRetryInterceptor"/>
    <x v="2"/>
    <n v="2"/>
    <x v="0"/>
    <x v="1"/>
    <x v="1"/>
    <x v="2"/>
    <x v="1"/>
    <x v="0"/>
  </r>
  <r>
    <s v="eessi-pensjon-statistikk"/>
    <x v="4308"/>
    <x v="11"/>
    <x v="1"/>
    <x v="4543"/>
    <s v="U - Oppgraderer no.nav.eessi.pensjon:ep-eux:1.3.31 -&gt; 1.3.34"/>
    <x v="3"/>
    <n v="2"/>
    <x v="0"/>
    <x v="0"/>
    <x v="0"/>
    <x v="3"/>
    <x v="1"/>
    <x v="0"/>
  </r>
  <r>
    <s v="eessi-pensjon-statistikk"/>
    <x v="4309"/>
    <x v="11"/>
    <x v="1"/>
    <x v="4544"/>
    <s v="U - Oppgraderer no.nav.eessi.pensjon:ep-logging:1.1.3 -&gt; 1.1.6"/>
    <x v="3"/>
    <n v="2"/>
    <x v="0"/>
    <x v="0"/>
    <x v="0"/>
    <x v="3"/>
    <x v="1"/>
    <x v="0"/>
  </r>
  <r>
    <s v="eessi-pensjon-statistikk"/>
    <x v="4310"/>
    <x v="11"/>
    <x v="1"/>
    <x v="4545"/>
    <s v="U - Oppgraderer com.ninja-squad:springmockk:3.1.1 -&gt; 3.1.2"/>
    <x v="3"/>
    <n v="2"/>
    <x v="0"/>
    <x v="0"/>
    <x v="0"/>
    <x v="3"/>
    <x v="1"/>
    <x v="0"/>
  </r>
  <r>
    <s v="eessi-pensjon-statistikk"/>
    <x v="4311"/>
    <x v="11"/>
    <x v="1"/>
    <x v="4546"/>
    <s v="f - Tar i bruk ep-metrics-1.0.1 og skrur på request-telling"/>
    <x v="2"/>
    <n v="1"/>
    <x v="0"/>
    <x v="1"/>
    <x v="1"/>
    <x v="2"/>
    <x v="0"/>
    <x v="0"/>
  </r>
  <r>
    <s v="eessi-pensjon-statistikk"/>
    <x v="143"/>
    <x v="11"/>
    <x v="1"/>
    <x v="4547"/>
    <s v="U - Oppdaterer org.owasp:dependency-check-gradle versjon fra 7.3.0 til 7.3.2"/>
    <x v="3"/>
    <n v="2"/>
    <x v="0"/>
    <x v="0"/>
    <x v="0"/>
    <x v="3"/>
    <x v="1"/>
    <x v="0"/>
  </r>
  <r>
    <s v="eessi-pensjon-statistikk"/>
    <x v="503"/>
    <x v="11"/>
    <x v="1"/>
    <x v="4548"/>
    <s v="U - Oppdaterer ben-manes:gradle-versions-plugin versjon fra 0.43.0 til 0.44.0"/>
    <x v="3"/>
    <n v="2"/>
    <x v="0"/>
    <x v="0"/>
    <x v="0"/>
    <x v="3"/>
    <x v="1"/>
    <x v="0"/>
  </r>
  <r>
    <s v="eessi-pensjon-statistikk"/>
    <x v="4312"/>
    <x v="11"/>
    <x v="1"/>
    <x v="4549"/>
    <s v="U - Oppdaterer com.google.cloud:libraries-bom fra 26.1.4 til 26.1.5"/>
    <x v="3"/>
    <n v="2"/>
    <x v="0"/>
    <x v="0"/>
    <x v="0"/>
    <x v="3"/>
    <x v="1"/>
    <x v="0"/>
  </r>
  <r>
    <s v="eessi-pensjon-statistikk"/>
    <x v="4313"/>
    <x v="11"/>
    <x v="1"/>
    <x v="4550"/>
    <s v="U - Oppgraderer no.nav.eessi.pensjon:ep-eux:1.3.30 -&gt; 1.3.31"/>
    <x v="3"/>
    <n v="2"/>
    <x v="0"/>
    <x v="0"/>
    <x v="0"/>
    <x v="3"/>
    <x v="1"/>
    <x v="0"/>
  </r>
  <r>
    <s v="eessi-pensjon-statistikk"/>
    <x v="4314"/>
    <x v="11"/>
    <x v="1"/>
    <x v="4551"/>
    <s v="U - Oppgraderer com.tngtech.archunit:archunit:1.0.0 -&gt; 1.0.1"/>
    <x v="3"/>
    <n v="2"/>
    <x v="0"/>
    <x v="0"/>
    <x v="0"/>
    <x v="3"/>
    <x v="1"/>
    <x v="0"/>
  </r>
  <r>
    <s v="eessi-pensjon-statistikk"/>
    <x v="4315"/>
    <x v="11"/>
    <x v="1"/>
    <x v="4552"/>
    <s v="U - Oppgraderer no.nav.security:token-client-spring:2.1.7 -&gt; 2.1.8"/>
    <x v="3"/>
    <n v="2"/>
    <x v="0"/>
    <x v="0"/>
    <x v="0"/>
    <x v="3"/>
    <x v="1"/>
    <x v="0"/>
  </r>
  <r>
    <s v="eessi-pensjon-statistikk"/>
    <x v="4316"/>
    <x v="11"/>
    <x v="1"/>
    <x v="4553"/>
    <s v="U - Oppgraderer snakeyaml pga vuln til 1.33"/>
    <x v="3"/>
    <n v="2"/>
    <x v="0"/>
    <x v="0"/>
    <x v="0"/>
    <x v="3"/>
    <x v="1"/>
    <x v="0"/>
  </r>
  <r>
    <s v="eessi-pensjon-statistikk"/>
    <x v="4317"/>
    <x v="11"/>
    <x v="1"/>
    <x v="4554"/>
    <s v="U - Oppgraderer no.nav.eessi.pensjon:ep-eux:1.3.29 -&gt; 1.3.30"/>
    <x v="3"/>
    <n v="2"/>
    <x v="0"/>
    <x v="0"/>
    <x v="0"/>
    <x v="3"/>
    <x v="1"/>
    <x v="0"/>
  </r>
  <r>
    <s v="eessi-pensjon-statistikk"/>
    <x v="4318"/>
    <x v="11"/>
    <x v="1"/>
    <x v="4555"/>
    <s v="U - Oppgraderer no.nav.eessi.pensjon:ep-metrics:0.5.27 -&gt; 0.5.28"/>
    <x v="3"/>
    <n v="2"/>
    <x v="0"/>
    <x v="0"/>
    <x v="0"/>
    <x v="3"/>
    <x v="1"/>
    <x v="0"/>
  </r>
  <r>
    <s v="eessi-pensjon-statistikk"/>
    <x v="4319"/>
    <x v="11"/>
    <x v="1"/>
    <x v="4556"/>
    <s v="U - Oppgraderer no.nav.eessi.pensjon:ep-logging:1.1.2 -&gt; 1.1.3"/>
    <x v="3"/>
    <n v="2"/>
    <x v="0"/>
    <x v="0"/>
    <x v="0"/>
    <x v="3"/>
    <x v="1"/>
    <x v="0"/>
  </r>
  <r>
    <s v="eessi-pensjon-statistikk"/>
    <x v="4320"/>
    <x v="11"/>
    <x v="1"/>
    <x v="4557"/>
    <s v="E - justerer MaxRAMPercentage fra 85 til 80"/>
    <x v="0"/>
    <n v="2"/>
    <x v="0"/>
    <x v="0"/>
    <x v="0"/>
    <x v="0"/>
    <x v="1"/>
    <x v="0"/>
  </r>
  <r>
    <s v="eessi-pensjon-statistikk"/>
    <x v="4321"/>
    <x v="11"/>
    <x v="1"/>
    <x v="4558"/>
    <s v="U - Oppgraderer com.fasterxml.jackson.module:jackson-module-kotlin:2.13.4 -&gt; 2.14.0"/>
    <x v="3"/>
    <n v="2"/>
    <x v="0"/>
    <x v="0"/>
    <x v="0"/>
    <x v="3"/>
    <x v="1"/>
    <x v="0"/>
  </r>
  <r>
    <s v="eessi-pensjon-statistikk"/>
    <x v="4322"/>
    <x v="11"/>
    <x v="1"/>
    <x v="4559"/>
    <s v="U - Oppgraderer io.mockk:mockk:1.12.5 -&gt; 1.13.2"/>
    <x v="3"/>
    <n v="2"/>
    <x v="0"/>
    <x v="0"/>
    <x v="0"/>
    <x v="3"/>
    <x v="1"/>
    <x v="0"/>
  </r>
  <r>
    <s v="eessi-pensjon-statistikk"/>
    <x v="4323"/>
    <x v="11"/>
    <x v="1"/>
    <x v="4560"/>
    <s v="d - Kommenterer noen flere felt i statistikk"/>
    <x v="4"/>
    <n v="1"/>
    <x v="0"/>
    <x v="1"/>
    <x v="1"/>
    <x v="4"/>
    <x v="0"/>
    <x v="0"/>
  </r>
  <r>
    <s v="eessi-pensjon-statistikk"/>
    <x v="4324"/>
    <x v="11"/>
    <x v="1"/>
    <x v="4561"/>
    <s v="E - Bytter baseimage til ghcr.io/navikt/baseimages/temurin:17"/>
    <x v="0"/>
    <n v="2"/>
    <x v="0"/>
    <x v="0"/>
    <x v="0"/>
    <x v="0"/>
    <x v="1"/>
    <x v="0"/>
  </r>
  <r>
    <s v="eessi-pensjon-statistikk"/>
    <x v="1256"/>
    <x v="11"/>
    <x v="1"/>
    <x v="4562"/>
    <s v="U - Oppgraderer no.nav.eessi.pensjon:ep-eux:1.3.28 -&gt; 1.3.29"/>
    <x v="3"/>
    <n v="2"/>
    <x v="0"/>
    <x v="0"/>
    <x v="0"/>
    <x v="3"/>
    <x v="1"/>
    <x v="0"/>
  </r>
  <r>
    <s v="eessi-pensjon-statistikk"/>
    <x v="4325"/>
    <x v="11"/>
    <x v="1"/>
    <x v="4563"/>
    <s v="U - Oppgraderer no.nav.eessi.pensjon:ep-metrics:0.5.26 -&gt; 0.5.27"/>
    <x v="3"/>
    <n v="2"/>
    <x v="0"/>
    <x v="0"/>
    <x v="0"/>
    <x v="3"/>
    <x v="1"/>
    <x v="0"/>
  </r>
  <r>
    <s v="eessi-pensjon-statistikk"/>
    <x v="4326"/>
    <x v="11"/>
    <x v="1"/>
    <x v="4564"/>
    <s v="U - Oppgraderer no.nav.eessi.pensjon:ep-logging:1.0.54 -&gt; 1.1.2"/>
    <x v="3"/>
    <n v="2"/>
    <x v="0"/>
    <x v="0"/>
    <x v="0"/>
    <x v="3"/>
    <x v="1"/>
    <x v="0"/>
  </r>
  <r>
    <s v="eessi-pensjon-statistikk"/>
    <x v="4327"/>
    <x v="11"/>
    <x v="1"/>
    <x v="4565"/>
    <s v="U - Oppgraderer io.spring.dependency-management:1.0.14.RELEASE -&gt; 1.1.0"/>
    <x v="3"/>
    <n v="2"/>
    <x v="0"/>
    <x v="0"/>
    <x v="0"/>
    <x v="3"/>
    <x v="1"/>
    <x v="0"/>
  </r>
  <r>
    <s v="eessi-pensjon-statistikk"/>
    <x v="4328"/>
    <x v="11"/>
    <x v="1"/>
    <x v="4566"/>
    <s v="U - Oppgraderer com.google.cloud:libraries-bom:26.1.3 -&gt; 26.1.4"/>
    <x v="3"/>
    <n v="2"/>
    <x v="0"/>
    <x v="0"/>
    <x v="0"/>
    <x v="3"/>
    <x v="1"/>
    <x v="0"/>
  </r>
  <r>
    <s v="eessi-pensjon-statistikk"/>
    <x v="4329"/>
    <x v="11"/>
    <x v="1"/>
    <x v="4567"/>
    <s v="U - Oppgraderer no.nav.security:2.1.6 -&gt; 2.1.7"/>
    <x v="3"/>
    <n v="2"/>
    <x v="0"/>
    <x v="0"/>
    <x v="0"/>
    <x v="3"/>
    <x v="1"/>
    <x v="0"/>
  </r>
  <r>
    <s v="eessi-pensjon-statistikk"/>
    <x v="2502"/>
    <x v="11"/>
    <x v="1"/>
    <x v="4568"/>
    <s v="U - Oppgraderer org.springframework.boot:2.7.4 -&gt; 2.7.5"/>
    <x v="3"/>
    <n v="2"/>
    <x v="0"/>
    <x v="0"/>
    <x v="0"/>
    <x v="3"/>
    <x v="1"/>
    <x v="0"/>
  </r>
  <r>
    <s v="eessi-pensjon-statistikk"/>
    <x v="4330"/>
    <x v="11"/>
    <x v="1"/>
    <x v="4569"/>
    <s v="U - Oppgraderer gradle-plugins via ep-module-fil"/>
    <x v="3"/>
    <n v="2"/>
    <x v="0"/>
    <x v="0"/>
    <x v="0"/>
    <x v="3"/>
    <x v="1"/>
    <x v="0"/>
  </r>
  <r>
    <s v="eessi-pensjon-statistikk"/>
    <x v="4331"/>
    <x v="11"/>
    <x v="1"/>
    <x v="4570"/>
    <s v="F - Legger inn mapping for anmodningOmRevurdering, og oppdaterer test"/>
    <x v="2"/>
    <n v="2"/>
    <x v="0"/>
    <x v="1"/>
    <x v="1"/>
    <x v="2"/>
    <x v="1"/>
    <x v="0"/>
  </r>
  <r>
    <s v="eessi-pensjon-statistikk"/>
    <x v="4332"/>
    <x v="11"/>
    <x v="1"/>
    <x v="4571"/>
    <s v="F - Legger tilbake anmodningOmRevurdering som en del av P6000"/>
    <x v="2"/>
    <n v="2"/>
    <x v="0"/>
    <x v="1"/>
    <x v="1"/>
    <x v="2"/>
    <x v="1"/>
    <x v="0"/>
  </r>
  <r>
    <s v="eessi-pensjon-statistikk"/>
    <x v="4333"/>
    <x v="11"/>
    <x v="1"/>
    <x v="4572"/>
    <s v="B - Hack for å håndtere at vi har persistert data med liten i"/>
    <x v="8"/>
    <n v="2"/>
    <x v="0"/>
    <x v="1"/>
    <x v="1"/>
    <x v="8"/>
    <x v="1"/>
    <x v="0"/>
  </r>
  <r>
    <s v="eessi-pensjon-statistikk"/>
    <x v="4334"/>
    <x v="11"/>
    <x v="1"/>
    <x v="4573"/>
    <s v="B - Bruker rinaId med stor I i statistikk-meldinger"/>
    <x v="8"/>
    <n v="2"/>
    <x v="0"/>
    <x v="1"/>
    <x v="1"/>
    <x v="8"/>
    <x v="1"/>
    <x v="0"/>
  </r>
  <r>
    <s v="eessi-pensjon-statistikk"/>
    <x v="4334"/>
    <x v="11"/>
    <x v="1"/>
    <x v="4574"/>
    <s v="b - Retter stavefeil i VedtaksStatus: INNVILGENSE"/>
    <x v="8"/>
    <n v="1"/>
    <x v="0"/>
    <x v="1"/>
    <x v="1"/>
    <x v="8"/>
    <x v="0"/>
    <x v="0"/>
  </r>
  <r>
    <s v="eessi-pensjon-statistikk"/>
    <x v="4335"/>
    <x v="11"/>
    <x v="1"/>
    <x v="4575"/>
    <s v="U - Oppgraderer no.nav.eessi.pensjon:ep-eux:1.3.26 -&gt; 1.3.28"/>
    <x v="3"/>
    <n v="2"/>
    <x v="0"/>
    <x v="0"/>
    <x v="0"/>
    <x v="3"/>
    <x v="1"/>
    <x v="0"/>
  </r>
  <r>
    <s v="eessi-pensjon-statistikk"/>
    <x v="4336"/>
    <x v="11"/>
    <x v="1"/>
    <x v="4576"/>
    <s v="U - Oppgraderer no.nav.eessi.pensjon:ep-metrics:0.5.24 -&gt; 0.5.26"/>
    <x v="3"/>
    <n v="2"/>
    <x v="0"/>
    <x v="0"/>
    <x v="0"/>
    <x v="3"/>
    <x v="1"/>
    <x v="0"/>
  </r>
  <r>
    <s v="eessi-pensjon-statistikk"/>
    <x v="4337"/>
    <x v="11"/>
    <x v="1"/>
    <x v="4577"/>
    <s v="U - Oppgraderer no.nav.eessi.pensjon:ep-logging:1.0.52 -&gt; 1.0.54"/>
    <x v="3"/>
    <n v="2"/>
    <x v="0"/>
    <x v="0"/>
    <x v="0"/>
    <x v="3"/>
    <x v="1"/>
    <x v="0"/>
  </r>
  <r>
    <s v="eessi-pensjon-statistikk"/>
    <x v="4338"/>
    <x v="11"/>
    <x v="1"/>
    <x v="4578"/>
    <s v="U - Oppgraderer org.springframework.kafka:spring-kafka:2.9.1 -&gt; 2.9.2"/>
    <x v="3"/>
    <n v="2"/>
    <x v="0"/>
    <x v="0"/>
    <x v="0"/>
    <x v="3"/>
    <x v="1"/>
    <x v="0"/>
  </r>
  <r>
    <s v="eessi-pensjon-statistikk"/>
    <x v="4339"/>
    <x v="11"/>
    <x v="1"/>
    <x v="4579"/>
    <s v="P - Oppgraderer actions/setup-java@v2 -&gt; v3"/>
    <x v="5"/>
    <n v="2"/>
    <x v="0"/>
    <x v="0"/>
    <x v="1"/>
    <x v="5"/>
    <x v="1"/>
    <x v="0"/>
  </r>
  <r>
    <s v="eessi-pensjon-statistikk"/>
    <x v="2551"/>
    <x v="11"/>
    <x v="1"/>
    <x v="4580"/>
    <s v="p - Justerer .gitignore"/>
    <x v="5"/>
    <n v="1"/>
    <x v="0"/>
    <x v="0"/>
    <x v="1"/>
    <x v="5"/>
    <x v="0"/>
    <x v="0"/>
  </r>
  <r>
    <s v="eessi-pensjon-statistikk"/>
    <x v="4340"/>
    <x v="11"/>
    <x v="1"/>
    <x v="4581"/>
    <s v="E - Reduserer requests.cpu"/>
    <x v="0"/>
    <n v="2"/>
    <x v="0"/>
    <x v="0"/>
    <x v="0"/>
    <x v="0"/>
    <x v="1"/>
    <x v="0"/>
  </r>
  <r>
    <s v="eessi-pensjon-statistikk"/>
    <x v="4341"/>
    <x v="11"/>
    <x v="1"/>
    <x v="4582"/>
    <s v="U - Oppgraderer no.nav.eessi.pensjon:ep-metrics:0.5.23 -&gt; 0.5.24"/>
    <x v="3"/>
    <n v="2"/>
    <x v="0"/>
    <x v="0"/>
    <x v="0"/>
    <x v="3"/>
    <x v="1"/>
    <x v="0"/>
  </r>
  <r>
    <s v="eessi-pensjon-statistikk"/>
    <x v="4342"/>
    <x v="11"/>
    <x v="1"/>
    <x v="4583"/>
    <s v="U - Oppgraderer no.nav.eessi.pensjon:ep-logging:1.0.51 -&gt; 1.0.52"/>
    <x v="3"/>
    <n v="2"/>
    <x v="0"/>
    <x v="0"/>
    <x v="0"/>
    <x v="3"/>
    <x v="1"/>
    <x v="0"/>
  </r>
  <r>
    <s v="eessi-pensjon-statistikk"/>
    <x v="4343"/>
    <x v="11"/>
    <x v="1"/>
    <x v="4584"/>
    <s v="U - Oppgraderer com.google.cloud:libraries-bom:26.1.2 -&gt; 26.1.3"/>
    <x v="3"/>
    <n v="2"/>
    <x v="0"/>
    <x v="0"/>
    <x v="0"/>
    <x v="3"/>
    <x v="1"/>
    <x v="0"/>
  </r>
  <r>
    <s v="eessi-pensjon-statistikk"/>
    <x v="3126"/>
    <x v="11"/>
    <x v="1"/>
    <x v="4585"/>
    <s v="E oppgraderer no.nav.eessi.pensjon:ep-eux:1.3.22 -&gt; 1.3.26"/>
    <x v="3"/>
    <n v="2"/>
    <x v="0"/>
    <x v="0"/>
    <x v="0"/>
    <x v="3"/>
    <x v="1"/>
    <x v="0"/>
  </r>
  <r>
    <s v="eessi-pensjon-statistikk"/>
    <x v="4344"/>
    <x v="11"/>
    <x v="1"/>
    <x v="4586"/>
    <s v="E oppgraderer no.nav.eessi.pensjon:ep-metrics:0.5.19 -&gt; 0.5.23"/>
    <x v="3"/>
    <n v="2"/>
    <x v="0"/>
    <x v="0"/>
    <x v="0"/>
    <x v="3"/>
    <x v="1"/>
    <x v="0"/>
  </r>
  <r>
    <s v="eessi-pensjon-statistikk"/>
    <x v="4345"/>
    <x v="11"/>
    <x v="1"/>
    <x v="4587"/>
    <s v="E oppgraderer no.nav.eessi.pensjon:ep-logging:1.0.47 -&gt; 1.0.51"/>
    <x v="3"/>
    <n v="2"/>
    <x v="0"/>
    <x v="0"/>
    <x v="0"/>
    <x v="3"/>
    <x v="1"/>
    <x v="0"/>
  </r>
  <r>
    <s v="eessi-pensjon-statistikk"/>
    <x v="4346"/>
    <x v="11"/>
    <x v="1"/>
    <x v="4588"/>
    <s v="E oppgraderer no.nav.security:2.1.4 -&gt; 2.1.6"/>
    <x v="3"/>
    <n v="2"/>
    <x v="0"/>
    <x v="0"/>
    <x v="0"/>
    <x v="3"/>
    <x v="1"/>
    <x v="0"/>
  </r>
  <r>
    <s v="eessi-pensjon-statistikk"/>
    <x v="4347"/>
    <x v="11"/>
    <x v="1"/>
    <x v="4589"/>
    <s v="e justerer .gitignore"/>
    <x v="0"/>
    <n v="1"/>
    <x v="0"/>
    <x v="0"/>
    <x v="0"/>
    <x v="0"/>
    <x v="0"/>
    <x v="0"/>
  </r>
  <r>
    <s v="eessi-pensjon-statistikk"/>
    <x v="4348"/>
    <x v="11"/>
    <x v="1"/>
    <x v="4590"/>
    <s v="e justerer test-logging i gradle"/>
    <x v="0"/>
    <n v="1"/>
    <x v="0"/>
    <x v="0"/>
    <x v="0"/>
    <x v="0"/>
    <x v="0"/>
    <x v="0"/>
  </r>
  <r>
    <s v="eessi-pensjon-statistikk"/>
    <x v="4349"/>
    <x v="11"/>
    <x v="1"/>
    <x v="4591"/>
    <s v="E oppgraderer archunit 0.23.1 -&gt; 1.0.0"/>
    <x v="3"/>
    <n v="2"/>
    <x v="0"/>
    <x v="0"/>
    <x v="0"/>
    <x v="3"/>
    <x v="1"/>
    <x v="0"/>
  </r>
  <r>
    <s v="eessi-pensjon-statistikk"/>
    <x v="4350"/>
    <x v="11"/>
    <x v="1"/>
    <x v="4592"/>
    <s v="E setter G1GC explisitt"/>
    <x v="0"/>
    <n v="2"/>
    <x v="0"/>
    <x v="0"/>
    <x v="0"/>
    <x v="0"/>
    <x v="1"/>
    <x v="0"/>
  </r>
  <r>
    <s v="eessi-pensjon-statistikk"/>
    <x v="4351"/>
    <x v="11"/>
    <x v="1"/>
    <x v="4593"/>
    <s v="E fjerner bruk av ep-script-plugins"/>
    <x v="0"/>
    <n v="2"/>
    <x v="0"/>
    <x v="0"/>
    <x v="0"/>
    <x v="0"/>
    <x v="1"/>
    <x v="0"/>
  </r>
  <r>
    <s v="eessi-pensjon-statistikk"/>
    <x v="4352"/>
    <x v="11"/>
    <x v="1"/>
    <x v="4594"/>
    <s v="E reduserer minnet til 512MiB"/>
    <x v="0"/>
    <n v="2"/>
    <x v="0"/>
    <x v="0"/>
    <x v="0"/>
    <x v="0"/>
    <x v="1"/>
    <x v="0"/>
  </r>
  <r>
    <s v="eessi-pensjon-statistikk"/>
    <x v="4353"/>
    <x v="11"/>
    <x v="1"/>
    <x v="4595"/>
    <s v="E øker limits.cpu til 4000m"/>
    <x v="0"/>
    <n v="2"/>
    <x v="0"/>
    <x v="0"/>
    <x v="0"/>
    <x v="0"/>
    <x v="1"/>
    <x v="0"/>
  </r>
  <r>
    <s v="eessi-pensjon-statistikk"/>
    <x v="4354"/>
    <x v="11"/>
    <x v="1"/>
    <x v="4596"/>
    <s v="E øker MaxRAMPercentage til 85"/>
    <x v="0"/>
    <n v="2"/>
    <x v="0"/>
    <x v="0"/>
    <x v="0"/>
    <x v="0"/>
    <x v="1"/>
    <x v="0"/>
  </r>
  <r>
    <s v="eessi-pensjon-statistikk"/>
    <x v="4355"/>
    <x v="11"/>
    <x v="1"/>
    <x v="4597"/>
    <s v="e oppgraderer peter-evans/repository-dispatch til v2"/>
    <x v="3"/>
    <n v="1"/>
    <x v="0"/>
    <x v="0"/>
    <x v="0"/>
    <x v="3"/>
    <x v="0"/>
    <x v="0"/>
  </r>
  <r>
    <s v="eessi-pensjon-statistikk"/>
    <x v="4356"/>
    <x v="11"/>
    <x v="1"/>
    <x v="4598"/>
    <s v="E ruller tilbake bruk av ParallelGC"/>
    <x v="0"/>
    <n v="2"/>
    <x v="0"/>
    <x v="0"/>
    <x v="0"/>
    <x v="0"/>
    <x v="1"/>
    <x v="0"/>
  </r>
  <r>
    <s v="eessi-pensjon-statistikk"/>
    <x v="4357"/>
    <x v="11"/>
    <x v="1"/>
    <x v="4599"/>
    <s v="B plukker nå norsk saksnummer fra SED til meldinger"/>
    <x v="8"/>
    <n v="2"/>
    <x v="0"/>
    <x v="1"/>
    <x v="1"/>
    <x v="8"/>
    <x v="1"/>
    <x v="0"/>
  </r>
  <r>
    <s v="eessi-pensjon-statistikk"/>
    <x v="4358"/>
    <x v="11"/>
    <x v="1"/>
    <x v="4600"/>
    <s v="d kommentar på felt"/>
    <x v="4"/>
    <n v="1"/>
    <x v="0"/>
    <x v="1"/>
    <x v="1"/>
    <x v="4"/>
    <x v="0"/>
    <x v="0"/>
  </r>
  <r>
    <s v="eessi-pensjon-statistikk"/>
    <x v="4359"/>
    <x v="11"/>
    <x v="1"/>
    <x v="4601"/>
    <s v="E endrer til ParallelGC"/>
    <x v="0"/>
    <n v="2"/>
    <x v="0"/>
    <x v="0"/>
    <x v="0"/>
    <x v="0"/>
    <x v="1"/>
    <x v="0"/>
  </r>
  <r>
    <s v="eessi-pensjon-statistikk"/>
    <x v="4360"/>
    <x v="11"/>
    <x v="1"/>
    <x v="4602"/>
    <s v="E!! reduserer minne og cpu i PROD"/>
    <x v="0"/>
    <n v="3"/>
    <x v="0"/>
    <x v="0"/>
    <x v="0"/>
    <x v="0"/>
    <x v="3"/>
    <x v="0"/>
  </r>
  <r>
    <s v="eessi-pensjon-statistikk"/>
    <x v="4361"/>
    <x v="11"/>
    <x v="1"/>
    <x v="4603"/>
    <s v="E oppgraderer no.nav.eessi.pensjon:ep-eux:1.3.19 -&gt; 1.3.22"/>
    <x v="3"/>
    <n v="2"/>
    <x v="0"/>
    <x v="0"/>
    <x v="0"/>
    <x v="3"/>
    <x v="1"/>
    <x v="0"/>
  </r>
  <r>
    <s v="eessi-pensjon-statistikk"/>
    <x v="4362"/>
    <x v="11"/>
    <x v="1"/>
    <x v="4604"/>
    <s v="E oppgraderer no.nav.eessi.pensjon:ep-metrics:0.5.16 -&gt; 0.5.19"/>
    <x v="3"/>
    <n v="2"/>
    <x v="0"/>
    <x v="0"/>
    <x v="0"/>
    <x v="3"/>
    <x v="1"/>
    <x v="0"/>
  </r>
  <r>
    <s v="eessi-pensjon-statistikk"/>
    <x v="4363"/>
    <x v="11"/>
    <x v="1"/>
    <x v="4605"/>
    <s v="E oppgraderer no.nav.eessi.pensjon:ep-logging:1.0.44 -&gt; 1.0.47"/>
    <x v="3"/>
    <n v="2"/>
    <x v="0"/>
    <x v="0"/>
    <x v="0"/>
    <x v="3"/>
    <x v="1"/>
    <x v="0"/>
  </r>
  <r>
    <s v="eessi-pensjon-statistikk"/>
    <x v="4364"/>
    <x v="11"/>
    <x v="1"/>
    <x v="4606"/>
    <s v="E oppgraderer ep-script-plugins 0.3.0 -&gt; 0.4.0"/>
    <x v="3"/>
    <n v="2"/>
    <x v="0"/>
    <x v="0"/>
    <x v="0"/>
    <x v="3"/>
    <x v="1"/>
    <x v="0"/>
  </r>
  <r>
    <s v="eessi-pensjon-statistikk"/>
    <x v="3531"/>
    <x v="11"/>
    <x v="1"/>
    <x v="4607"/>
    <s v="E oppgraderer org.junit:junit-bom:5.9.0 -&gt; 5.9.1"/>
    <x v="3"/>
    <n v="2"/>
    <x v="0"/>
    <x v="0"/>
    <x v="0"/>
    <x v="3"/>
    <x v="1"/>
    <x v="0"/>
  </r>
  <r>
    <s v="eessi-pensjon-statistikk"/>
    <x v="4365"/>
    <x v="11"/>
    <x v="1"/>
    <x v="4608"/>
    <s v="E oppgraderer org.springframework.boot:2.7.3 -&gt; 2.7.4"/>
    <x v="3"/>
    <n v="2"/>
    <x v="0"/>
    <x v="0"/>
    <x v="0"/>
    <x v="3"/>
    <x v="1"/>
    <x v="0"/>
  </r>
  <r>
    <s v="eessi-pensjon-statistikk"/>
    <x v="4366"/>
    <x v="11"/>
    <x v="1"/>
    <x v="4609"/>
    <s v="E oppgraderer io.spring.dependency-management:1.0.13.RELEASE -&gt; 1.0.14.RELEASE"/>
    <x v="3"/>
    <n v="2"/>
    <x v="0"/>
    <x v="0"/>
    <x v="0"/>
    <x v="3"/>
    <x v="1"/>
    <x v="0"/>
  </r>
  <r>
    <s v="eessi-pensjon-statistikk"/>
    <x v="4367"/>
    <x v="11"/>
    <x v="1"/>
    <x v="4610"/>
    <s v="E setter ActiveProcessorCount eksplisitt til 2"/>
    <x v="0"/>
    <n v="2"/>
    <x v="0"/>
    <x v="0"/>
    <x v="0"/>
    <x v="0"/>
    <x v="1"/>
    <x v="0"/>
  </r>
  <r>
    <s v="eessi-pensjon-statistikk"/>
    <x v="4368"/>
    <x v="11"/>
    <x v="1"/>
    <x v="4611"/>
    <s v="E setter ned cpu.limit til 2000m i dev-gcp"/>
    <x v="0"/>
    <n v="2"/>
    <x v="0"/>
    <x v="0"/>
    <x v="0"/>
    <x v="0"/>
    <x v="1"/>
    <x v="0"/>
  </r>
  <r>
    <s v="eessi-pensjon-statistikk"/>
    <x v="2625"/>
    <x v="11"/>
    <x v="1"/>
    <x v="4612"/>
    <s v="E reduserer minne i dev-gcp"/>
    <x v="0"/>
    <n v="2"/>
    <x v="0"/>
    <x v="0"/>
    <x v="0"/>
    <x v="0"/>
    <x v="1"/>
    <x v="0"/>
  </r>
  <r>
    <s v="eessi-pensjon-statistikk"/>
    <x v="4369"/>
    <x v="11"/>
    <x v="1"/>
    <x v="4613"/>
    <s v="E setter MaxRAMPercentage=75 (i begge miljø)"/>
    <x v="0"/>
    <n v="2"/>
    <x v="0"/>
    <x v="0"/>
    <x v="0"/>
    <x v="0"/>
    <x v="1"/>
    <x v="0"/>
  </r>
  <r>
    <s v="eessi-pensjon-statistikk"/>
    <x v="4370"/>
    <x v="11"/>
    <x v="1"/>
    <x v="4614"/>
    <s v="E oppgraderer no.nav.eessi.pensjon:ep-eux:1.3.16 -&gt; 1.3.19"/>
    <x v="3"/>
    <n v="2"/>
    <x v="0"/>
    <x v="0"/>
    <x v="0"/>
    <x v="3"/>
    <x v="1"/>
    <x v="0"/>
  </r>
  <r>
    <s v="eessi-pensjon-statistikk"/>
    <x v="4371"/>
    <x v="11"/>
    <x v="1"/>
    <x v="4615"/>
    <s v="E oppgraderer no.nav.eessi.pensjon:ep-metrics:0.5.13 -&gt; 0.5.16"/>
    <x v="3"/>
    <n v="2"/>
    <x v="0"/>
    <x v="0"/>
    <x v="0"/>
    <x v="3"/>
    <x v="1"/>
    <x v="0"/>
  </r>
  <r>
    <s v="eessi-pensjon-statistikk"/>
    <x v="4372"/>
    <x v="11"/>
    <x v="1"/>
    <x v="4616"/>
    <s v="E oppgraderer no.nav.eessi.pensjon:ep-logging:1.0.41 -&gt; 1.0.44"/>
    <x v="3"/>
    <n v="2"/>
    <x v="0"/>
    <x v="0"/>
    <x v="0"/>
    <x v="3"/>
    <x v="1"/>
    <x v="0"/>
  </r>
  <r>
    <s v="eessi-pensjon-statistikk"/>
    <x v="2092"/>
    <x v="11"/>
    <x v="1"/>
    <x v="4617"/>
    <s v="E oppgraderer ep-sript-plugins 0.2.0 -&gt; 0.3.0"/>
    <x v="3"/>
    <n v="2"/>
    <x v="0"/>
    <x v="0"/>
    <x v="0"/>
    <x v="3"/>
    <x v="1"/>
    <x v="0"/>
  </r>
  <r>
    <s v="eessi-pensjon-statistikk"/>
    <x v="4373"/>
    <x v="11"/>
    <x v="1"/>
    <x v="4618"/>
    <s v="E oppgraderer org.springframework:spring-framework-bom:5.3.22 -&gt; 5.3.23"/>
    <x v="3"/>
    <n v="2"/>
    <x v="0"/>
    <x v="0"/>
    <x v="0"/>
    <x v="3"/>
    <x v="1"/>
    <x v="0"/>
  </r>
  <r>
    <s v="eessi-pensjon-statistikk"/>
    <x v="4374"/>
    <x v="11"/>
    <x v="1"/>
    <x v="4619"/>
    <s v="E oppgraderer com.google.cloud:libraries-bom:26.1.1 -&gt; 26.1.2"/>
    <x v="3"/>
    <n v="2"/>
    <x v="0"/>
    <x v="0"/>
    <x v="0"/>
    <x v="3"/>
    <x v="1"/>
    <x v="0"/>
  </r>
  <r>
    <s v="eessi-pensjon-statistikk"/>
    <x v="4375"/>
    <x v="11"/>
    <x v="1"/>
    <x v="4620"/>
    <s v="E oppgraderer org.springframework.kafka:2.9.0 -&gt; 2.9.1"/>
    <x v="3"/>
    <n v="2"/>
    <x v="0"/>
    <x v="0"/>
    <x v="0"/>
    <x v="3"/>
    <x v="1"/>
    <x v="0"/>
  </r>
  <r>
    <s v="eessi-pensjon-statistikk"/>
    <x v="4376"/>
    <x v="11"/>
    <x v="1"/>
    <x v="4621"/>
    <s v="Upgrade Gradle wrapper to 7.5.1"/>
    <x v="7"/>
    <n v="5"/>
    <x v="0"/>
    <x v="0"/>
    <x v="1"/>
    <x v="7"/>
    <x v="2"/>
    <x v="1"/>
  </r>
  <r>
    <s v="eessi-pensjon-statistikk"/>
    <x v="4377"/>
    <x v="11"/>
    <x v="1"/>
    <x v="4622"/>
    <s v="E!! rydder i github actions workflows"/>
    <x v="0"/>
    <n v="3"/>
    <x v="0"/>
    <x v="0"/>
    <x v="0"/>
    <x v="0"/>
    <x v="3"/>
    <x v="0"/>
  </r>
  <r>
    <s v="eessi-pensjon-statistikk"/>
    <x v="2672"/>
    <x v="11"/>
    <x v="1"/>
    <x v="4623"/>
    <s v="E oppgraderer checkout-action"/>
    <x v="3"/>
    <n v="2"/>
    <x v="0"/>
    <x v="0"/>
    <x v="0"/>
    <x v="3"/>
    <x v="1"/>
    <x v="0"/>
  </r>
  <r>
    <s v="eessi-pensjon-statistikk"/>
    <x v="4378"/>
    <x v="11"/>
    <x v="1"/>
    <x v="4624"/>
    <s v="E oppgraderer no.nav.eessi.pensjon:ep-eux:1.3.13 -&gt; 1.3.16"/>
    <x v="3"/>
    <n v="2"/>
    <x v="0"/>
    <x v="0"/>
    <x v="0"/>
    <x v="3"/>
    <x v="1"/>
    <x v="0"/>
  </r>
  <r>
    <s v="eessi-pensjon-statistikk"/>
    <x v="4379"/>
    <x v="11"/>
    <x v="1"/>
    <x v="4625"/>
    <s v="E oppgraderer no.nav.eessi.pensjon:ep-metrics:0.5.11 -&gt; 0.5.13"/>
    <x v="3"/>
    <n v="2"/>
    <x v="0"/>
    <x v="0"/>
    <x v="0"/>
    <x v="3"/>
    <x v="1"/>
    <x v="0"/>
  </r>
  <r>
    <s v="eessi-pensjon-statistikk"/>
    <x v="4380"/>
    <x v="11"/>
    <x v="1"/>
    <x v="4626"/>
    <s v="E oppgraderer no.nav.eessi.pensjon:ep-logging:1.0.39 -&gt; 1.0.41"/>
    <x v="3"/>
    <n v="2"/>
    <x v="0"/>
    <x v="0"/>
    <x v="0"/>
    <x v="3"/>
    <x v="1"/>
    <x v="0"/>
  </r>
  <r>
    <s v="eessi-pensjon-statistikk"/>
    <x v="4381"/>
    <x v="11"/>
    <x v="1"/>
    <x v="4627"/>
    <s v="E tar i bruk ep-script-plugins"/>
    <x v="0"/>
    <n v="2"/>
    <x v="0"/>
    <x v="0"/>
    <x v="0"/>
    <x v="0"/>
    <x v="1"/>
    <x v="0"/>
  </r>
  <r>
    <s v="eessi-pensjon-statistikk"/>
    <x v="4382"/>
    <x v="11"/>
    <x v="1"/>
    <x v="4628"/>
    <s v="E oppgraderer libraries-bom -&gt; implementation(platform(&quot;com.google.cloud:libraries-bom:26.1.1&quot;))"/>
    <x v="3"/>
    <n v="2"/>
    <x v="0"/>
    <x v="0"/>
    <x v="0"/>
    <x v="3"/>
    <x v="1"/>
    <x v="0"/>
  </r>
  <r>
    <s v="eessi-pensjon-statistikk"/>
    <x v="4383"/>
    <x v="11"/>
    <x v="1"/>
    <x v="4629"/>
    <s v="E oppgraderer jackson-module-kotlin -&gt; 'com.fasterxml.jackson.module:jackson-module-kotlin:2.13.4'"/>
    <x v="3"/>
    <n v="2"/>
    <x v="0"/>
    <x v="0"/>
    <x v="0"/>
    <x v="3"/>
    <x v="1"/>
    <x v="0"/>
  </r>
  <r>
    <s v="eessi-pensjon-statistikk"/>
    <x v="4384"/>
    <x v="11"/>
    <x v="1"/>
    <x v="4630"/>
    <s v="E oppgraderer ep-eux -&gt; '1.3.13'"/>
    <x v="3"/>
    <n v="2"/>
    <x v="1"/>
    <x v="0"/>
    <x v="0"/>
    <x v="3"/>
    <x v="1"/>
    <x v="0"/>
  </r>
  <r>
    <s v="eessi-pensjon-statistikk"/>
    <x v="4385"/>
    <x v="11"/>
    <x v="1"/>
    <x v="4631"/>
    <s v="E oppgraderer ep-metrics -&gt; &quot;0.5.11&quot;"/>
    <x v="3"/>
    <n v="2"/>
    <x v="1"/>
    <x v="0"/>
    <x v="0"/>
    <x v="3"/>
    <x v="1"/>
    <x v="0"/>
  </r>
  <r>
    <s v="eessi-pensjon-statistikk"/>
    <x v="4386"/>
    <x v="11"/>
    <x v="1"/>
    <x v="4632"/>
    <s v="E oppgraderer ep-logging -&gt; '1.0.39'"/>
    <x v="3"/>
    <n v="2"/>
    <x v="1"/>
    <x v="0"/>
    <x v="0"/>
    <x v="3"/>
    <x v="1"/>
    <x v="0"/>
  </r>
  <r>
    <s v="eessi-pensjon-statistikk"/>
    <x v="4387"/>
    <x v="11"/>
    <x v="1"/>
    <x v="4633"/>
    <s v="E oppgraderer ep-eux -&gt; '1.3.9'"/>
    <x v="3"/>
    <n v="2"/>
    <x v="1"/>
    <x v="0"/>
    <x v="0"/>
    <x v="3"/>
    <x v="1"/>
    <x v="0"/>
  </r>
  <r>
    <s v="eessi-pensjon-statistikk"/>
    <x v="4388"/>
    <x v="11"/>
    <x v="1"/>
    <x v="4634"/>
    <s v="e fix dependency"/>
    <x v="0"/>
    <n v="1"/>
    <x v="1"/>
    <x v="0"/>
    <x v="0"/>
    <x v="0"/>
    <x v="0"/>
    <x v="0"/>
  </r>
  <r>
    <s v="eessi-pensjon-statistikk"/>
    <x v="4389"/>
    <x v="11"/>
    <x v="1"/>
    <x v="4635"/>
    <s v="E oppgraderer ep-metrics -&gt; &quot;0.5.10&quot;"/>
    <x v="3"/>
    <n v="2"/>
    <x v="1"/>
    <x v="0"/>
    <x v="0"/>
    <x v="3"/>
    <x v="1"/>
    <x v="0"/>
  </r>
  <r>
    <s v="eessi-pensjon-statistikk"/>
    <x v="4390"/>
    <x v="11"/>
    <x v="1"/>
    <x v="4636"/>
    <s v="E oppgraderer ep-logging -&gt; '1.0.37'"/>
    <x v="3"/>
    <n v="2"/>
    <x v="1"/>
    <x v="0"/>
    <x v="0"/>
    <x v="3"/>
    <x v="1"/>
    <x v="0"/>
  </r>
  <r>
    <s v="eessi-pensjon-statistikk"/>
    <x v="4391"/>
    <x v="11"/>
    <x v="1"/>
    <x v="4637"/>
    <s v="E oppgraderer no.nav.security -&gt; '2.1.4'"/>
    <x v="3"/>
    <n v="2"/>
    <x v="1"/>
    <x v="0"/>
    <x v="0"/>
    <x v="3"/>
    <x v="1"/>
    <x v="0"/>
  </r>
  <r>
    <s v="eessi-pensjon-statistikk"/>
    <x v="4392"/>
    <x v="11"/>
    <x v="1"/>
    <x v="4638"/>
    <s v="B fikser avhengighet"/>
    <x v="8"/>
    <n v="2"/>
    <x v="1"/>
    <x v="1"/>
    <x v="1"/>
    <x v="8"/>
    <x v="1"/>
    <x v="0"/>
  </r>
  <r>
    <s v="eessi-pensjon-statistikk"/>
    <x v="4393"/>
    <x v="11"/>
    <x v="1"/>
    <x v="4639"/>
    <s v="e fjerner duplisert avhengighet"/>
    <x v="0"/>
    <n v="1"/>
    <x v="1"/>
    <x v="0"/>
    <x v="0"/>
    <x v="0"/>
    <x v="0"/>
    <x v="0"/>
  </r>
  <r>
    <s v="eessi-pensjon-statistikk"/>
    <x v="4394"/>
    <x v="11"/>
    <x v="1"/>
    <x v="4640"/>
    <s v="E oppgraderer ep-eux -&gt; '1.3.8'"/>
    <x v="3"/>
    <n v="2"/>
    <x v="1"/>
    <x v="0"/>
    <x v="0"/>
    <x v="3"/>
    <x v="1"/>
    <x v="0"/>
  </r>
  <r>
    <s v="eessi-pensjon-statistikk"/>
    <x v="4395"/>
    <x v="11"/>
    <x v="1"/>
    <x v="4641"/>
    <s v="E oppgraderer ep-metrics -&gt; &quot;0.5.9&quot;"/>
    <x v="3"/>
    <n v="2"/>
    <x v="1"/>
    <x v="0"/>
    <x v="0"/>
    <x v="3"/>
    <x v="1"/>
    <x v="0"/>
  </r>
  <r>
    <s v="eessi-pensjon-statistikk"/>
    <x v="4396"/>
    <x v="11"/>
    <x v="1"/>
    <x v="4642"/>
    <s v="E oppgraderer ep-logging -&gt; '1.0.36'"/>
    <x v="3"/>
    <n v="2"/>
    <x v="1"/>
    <x v="0"/>
    <x v="0"/>
    <x v="3"/>
    <x v="1"/>
    <x v="0"/>
  </r>
  <r>
    <s v="eessi-pensjon-statistikk"/>
    <x v="4397"/>
    <x v="11"/>
    <x v="1"/>
    <x v="4643"/>
    <s v="E oppgraderer org.owasp.dependencycheck -&gt; &quot;7.1.2&quot;"/>
    <x v="3"/>
    <n v="2"/>
    <x v="1"/>
    <x v="0"/>
    <x v="0"/>
    <x v="3"/>
    <x v="1"/>
    <x v="0"/>
  </r>
  <r>
    <s v="eessi-pensjon-statistikk"/>
    <x v="4398"/>
    <x v="11"/>
    <x v="1"/>
    <x v="4644"/>
    <s v="E oppgraderer io.spring.dependency-management -&gt; &quot;1.0.13.RELEASE&quot;"/>
    <x v="3"/>
    <n v="2"/>
    <x v="1"/>
    <x v="0"/>
    <x v="0"/>
    <x v="3"/>
    <x v="1"/>
    <x v="0"/>
  </r>
  <r>
    <s v="eessi-pensjon-statistikk"/>
    <x v="4399"/>
    <x v="11"/>
    <x v="1"/>
    <x v="4645"/>
    <s v="E oppgraderer org.springframework.boot -&gt; '2.7.3'"/>
    <x v="3"/>
    <n v="2"/>
    <x v="1"/>
    <x v="0"/>
    <x v="0"/>
    <x v="3"/>
    <x v="1"/>
    <x v="0"/>
  </r>
  <r>
    <s v="eessi-pensjon-statistikk"/>
    <x v="4400"/>
    <x v="11"/>
    <x v="1"/>
    <x v="4646"/>
    <s v="e rydder i mock-server-avhengigheter"/>
    <x v="0"/>
    <n v="1"/>
    <x v="1"/>
    <x v="0"/>
    <x v="0"/>
    <x v="0"/>
    <x v="0"/>
    <x v="0"/>
  </r>
  <r>
    <s v="eessi-pensjon-statistikk"/>
    <x v="4401"/>
    <x v="11"/>
    <x v="1"/>
    <x v="4647"/>
    <s v="f skipper sedmottatt fra Q når vi er i prod"/>
    <x v="2"/>
    <n v="1"/>
    <x v="1"/>
    <x v="1"/>
    <x v="1"/>
    <x v="2"/>
    <x v="0"/>
    <x v="0"/>
  </r>
  <r>
    <s v="eessi-pensjon-statistikk"/>
    <x v="3216"/>
    <x v="11"/>
    <x v="1"/>
    <x v="4648"/>
    <s v="E oppdatering av ep-biblioteker til siste versjon, der bib. inkl token oppdatering 1.3 - 2.0.13"/>
    <x v="0"/>
    <n v="2"/>
    <x v="1"/>
    <x v="0"/>
    <x v="0"/>
    <x v="0"/>
    <x v="1"/>
    <x v="0"/>
  </r>
  <r>
    <s v="eessi-pensjon-statistikk"/>
    <x v="4402"/>
    <x v="11"/>
    <x v="1"/>
    <x v="4649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3"/>
    <n v="2"/>
    <x v="1"/>
    <x v="0"/>
    <x v="0"/>
    <x v="3"/>
    <x v="1"/>
    <x v="0"/>
  </r>
  <r>
    <s v="eessi-pensjon-statistikk"/>
    <x v="4403"/>
    <x v="11"/>
    <x v="1"/>
    <x v="4650"/>
    <s v="e skru på treatWarningsAsErrors"/>
    <x v="0"/>
    <n v="1"/>
    <x v="1"/>
    <x v="0"/>
    <x v="0"/>
    <x v="0"/>
    <x v="0"/>
    <x v="0"/>
  </r>
  <r>
    <s v="eessi-pensjon-statistikk"/>
    <x v="4404"/>
    <x v="11"/>
    <x v="1"/>
    <x v="4651"/>
    <s v="E oppgraderer libraries-bom -&gt; implementation(platform(&quot;com.google.cloud:libraries-bom:26.1.0&quot;))"/>
    <x v="3"/>
    <n v="2"/>
    <x v="1"/>
    <x v="0"/>
    <x v="0"/>
    <x v="3"/>
    <x v="1"/>
    <x v="0"/>
  </r>
  <r>
    <s v="eessi-pensjon-statistikk"/>
    <x v="4405"/>
    <x v="11"/>
    <x v="1"/>
    <x v="4652"/>
    <s v="r endrer logging for if else når vi vurderer om en SED skal oversendes DVH"/>
    <x v="1"/>
    <n v="1"/>
    <x v="1"/>
    <x v="1"/>
    <x v="1"/>
    <x v="1"/>
    <x v="0"/>
    <x v="0"/>
  </r>
  <r>
    <s v="eessi-pensjon-statistikk"/>
    <x v="4406"/>
    <x v="11"/>
    <x v="1"/>
    <x v="4653"/>
    <s v="e Oppgraderer mockk"/>
    <x v="3"/>
    <n v="1"/>
    <x v="1"/>
    <x v="0"/>
    <x v="0"/>
    <x v="3"/>
    <x v="0"/>
    <x v="0"/>
  </r>
  <r>
    <s v="eessi-pensjon-statistikk"/>
    <x v="4407"/>
    <x v="11"/>
    <x v="1"/>
    <x v="4654"/>
    <s v="E oppgraderer spring-kafka-test -&gt; '2.9.0'"/>
    <x v="3"/>
    <n v="2"/>
    <x v="1"/>
    <x v="0"/>
    <x v="0"/>
    <x v="3"/>
    <x v="1"/>
    <x v="0"/>
  </r>
  <r>
    <s v="eessi-pensjon-statistikk"/>
    <x v="4408"/>
    <x v="11"/>
    <x v="1"/>
    <x v="4655"/>
    <s v="E oppgraderer org.springframework.boot -&gt; '2.7.2'"/>
    <x v="3"/>
    <n v="2"/>
    <x v="1"/>
    <x v="0"/>
    <x v="0"/>
    <x v="3"/>
    <x v="1"/>
    <x v="0"/>
  </r>
  <r>
    <s v="eessi-pensjon-statistikk"/>
    <x v="4409"/>
    <x v="11"/>
    <x v="1"/>
    <x v="4656"/>
    <s v="E oppgraderer junit-bom -&gt; testImplementation(platform(&quot;org.junit:junit-bom:5.9.0&quot;))"/>
    <x v="3"/>
    <n v="2"/>
    <x v="1"/>
    <x v="0"/>
    <x v="0"/>
    <x v="3"/>
    <x v="1"/>
    <x v="0"/>
  </r>
  <r>
    <s v="eessi-pensjon-statistikk"/>
    <x v="4410"/>
    <x v="11"/>
    <x v="1"/>
    <x v="4657"/>
    <s v="R!! skriver om KafkaLoggingErrorHandler"/>
    <x v="1"/>
    <n v="3"/>
    <x v="1"/>
    <x v="1"/>
    <x v="1"/>
    <x v="1"/>
    <x v="3"/>
    <x v="0"/>
  </r>
  <r>
    <s v="eessi-pensjon-statistikk"/>
    <x v="260"/>
    <x v="11"/>
    <x v="1"/>
    <x v="4658"/>
    <s v="f setter stopper i kafkaErrorHandler tilbake til å kalle handleRemaining"/>
    <x v="2"/>
    <n v="1"/>
    <x v="1"/>
    <x v="1"/>
    <x v="1"/>
    <x v="2"/>
    <x v="0"/>
    <x v="0"/>
  </r>
  <r>
    <s v="eessi-pensjon-statistikk"/>
    <x v="2336"/>
    <x v="11"/>
    <x v="1"/>
    <x v="4659"/>
    <s v="f setter setAuthExceptionRetryInterval( Duration.ofSeconds(4L) ) tilbake da denne feiler under gradle compile, men ikke intellj"/>
    <x v="2"/>
    <n v="1"/>
    <x v="1"/>
    <x v="1"/>
    <x v="1"/>
    <x v="2"/>
    <x v="0"/>
    <x v="0"/>
  </r>
  <r>
    <s v="eessi-pensjon-statistikk"/>
    <x v="4411"/>
    <x v="11"/>
    <x v="1"/>
    <x v="4660"/>
    <s v="f endrer depricated ContainerAwareErrorHandler -&gt;  CommonErrorHandler i kafkakonfig for alle prosjekter"/>
    <x v="2"/>
    <n v="1"/>
    <x v="1"/>
    <x v="1"/>
    <x v="1"/>
    <x v="2"/>
    <x v="0"/>
    <x v="0"/>
  </r>
  <r>
    <s v="eessi-pensjon-statistikk"/>
    <x v="4412"/>
    <x v="11"/>
    <x v="1"/>
    <x v="4661"/>
    <s v="E oppdatering av ep-biblioteker til siste versjon"/>
    <x v="0"/>
    <n v="2"/>
    <x v="1"/>
    <x v="0"/>
    <x v="0"/>
    <x v="0"/>
    <x v="1"/>
    <x v="0"/>
  </r>
  <r>
    <s v="eessi-pensjon-statistikk"/>
    <x v="675"/>
    <x v="11"/>
    <x v="1"/>
    <x v="4662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statistikk"/>
    <x v="4413"/>
    <x v="11"/>
    <x v="1"/>
    <x v="4663"/>
    <s v="E oppdatering av ep-biblioteker til siste versjon"/>
    <x v="0"/>
    <n v="2"/>
    <x v="1"/>
    <x v="0"/>
    <x v="0"/>
    <x v="0"/>
    <x v="1"/>
    <x v="0"/>
  </r>
  <r>
    <s v="eessi-pensjon-statistikk"/>
    <x v="4414"/>
    <x v="11"/>
    <x v="1"/>
    <x v="4664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statistikk"/>
    <x v="4415"/>
    <x v="11"/>
    <x v="1"/>
    <x v="4665"/>
    <s v="E oppdatering av ep-biblioteker til siste versjon"/>
    <x v="0"/>
    <n v="2"/>
    <x v="1"/>
    <x v="0"/>
    <x v="0"/>
    <x v="0"/>
    <x v="1"/>
    <x v="0"/>
  </r>
  <r>
    <s v="eessi-pensjon-statistikk"/>
    <x v="4416"/>
    <x v="11"/>
    <x v="1"/>
    <x v="4666"/>
    <s v="E oppgraderer gcp:libraries-bom -&gt; 26.0.0"/>
    <x v="3"/>
    <n v="2"/>
    <x v="1"/>
    <x v="0"/>
    <x v="0"/>
    <x v="3"/>
    <x v="1"/>
    <x v="0"/>
  </r>
  <r>
    <s v="eessi-pensjon-statistikk"/>
    <x v="4417"/>
    <x v="11"/>
    <x v="1"/>
    <x v="4667"/>
    <s v="d fjerner spesifikk referance til gcp storage og bruker versjon fra google bom"/>
    <x v="4"/>
    <n v="1"/>
    <x v="1"/>
    <x v="1"/>
    <x v="1"/>
    <x v="4"/>
    <x v="0"/>
    <x v="0"/>
  </r>
  <r>
    <s v="eessi-pensjon-statistikk"/>
    <x v="1883"/>
    <x v="11"/>
    <x v="1"/>
    <x v="4668"/>
    <s v="E oppdaterer token-support 1.3.9 -&gt; 1.3.19"/>
    <x v="0"/>
    <n v="2"/>
    <x v="1"/>
    <x v="0"/>
    <x v="0"/>
    <x v="0"/>
    <x v="1"/>
    <x v="0"/>
  </r>
  <r>
    <s v="eessi-pensjon-statistikk"/>
    <x v="2134"/>
    <x v="11"/>
    <x v="1"/>
    <x v="4669"/>
    <s v="d flytter oppgraderings-dok til meta-prosjekt"/>
    <x v="4"/>
    <n v="1"/>
    <x v="1"/>
    <x v="1"/>
    <x v="1"/>
    <x v="4"/>
    <x v="0"/>
    <x v="0"/>
  </r>
  <r>
    <s v="eessi-pensjon-statistikk"/>
    <x v="1371"/>
    <x v="11"/>
    <x v="1"/>
    <x v="4670"/>
    <s v="e reduserer logging fra no.nav.security"/>
    <x v="0"/>
    <n v="1"/>
    <x v="1"/>
    <x v="0"/>
    <x v="0"/>
    <x v="0"/>
    <x v="0"/>
    <x v="0"/>
  </r>
  <r>
    <s v="eessi-pensjon-statistikk"/>
    <x v="4418"/>
    <x v="11"/>
    <x v="1"/>
    <x v="4671"/>
    <s v="e trekk ut i springKafkaVersion i build.gradle"/>
    <x v="0"/>
    <n v="1"/>
    <x v="1"/>
    <x v="0"/>
    <x v="0"/>
    <x v="0"/>
    <x v="0"/>
    <x v="0"/>
  </r>
  <r>
    <s v="eessi-pensjon-statistikk"/>
    <x v="4419"/>
    <x v="11"/>
    <x v="1"/>
    <x v="4672"/>
    <s v="E oppgraderer io.spring.dependency-management.gradle.plugin -&gt; &quot;1.0.12.RELEASE&quot;"/>
    <x v="3"/>
    <n v="2"/>
    <x v="1"/>
    <x v="0"/>
    <x v="0"/>
    <x v="3"/>
    <x v="1"/>
    <x v="0"/>
  </r>
  <r>
    <s v="eessi-pensjon-statistikk"/>
    <x v="4420"/>
    <x v="11"/>
    <x v="1"/>
    <x v="4673"/>
    <s v="E oppgraderer logstash-logback-encoder -&gt; 7.2"/>
    <x v="3"/>
    <n v="2"/>
    <x v="1"/>
    <x v="0"/>
    <x v="0"/>
    <x v="3"/>
    <x v="1"/>
    <x v="0"/>
  </r>
  <r>
    <s v="eessi-pensjon-statistikk"/>
    <x v="4421"/>
    <x v="11"/>
    <x v="1"/>
    <x v="4674"/>
    <s v="E oppgraderer kotlin-bom -&gt; 1.7.10'"/>
    <x v="3"/>
    <n v="2"/>
    <x v="1"/>
    <x v="0"/>
    <x v="0"/>
    <x v="3"/>
    <x v="1"/>
    <x v="0"/>
  </r>
  <r>
    <s v="eessi-pensjon-statistikk"/>
    <x v="4422"/>
    <x v="11"/>
    <x v="1"/>
    <x v="4675"/>
    <s v="E oppgraderer ep-bibliotek til siste versjon"/>
    <x v="3"/>
    <n v="2"/>
    <x v="1"/>
    <x v="0"/>
    <x v="0"/>
    <x v="3"/>
    <x v="1"/>
    <x v="0"/>
  </r>
  <r>
    <s v="eessi-pensjon-statistikk"/>
    <x v="4423"/>
    <x v="11"/>
    <x v="1"/>
    <x v="4676"/>
    <s v="E oppdaterer Spring Boot -&gt; 2.7.1 og rydder i avh"/>
    <x v="0"/>
    <n v="2"/>
    <x v="1"/>
    <x v="0"/>
    <x v="0"/>
    <x v="0"/>
    <x v="1"/>
    <x v="0"/>
  </r>
  <r>
    <s v="eessi-pensjon-statistikk"/>
    <x v="4424"/>
    <x v="11"/>
    <x v="1"/>
    <x v="4677"/>
    <s v="d Fjerner aws/s3 config med tester"/>
    <x v="4"/>
    <n v="1"/>
    <x v="1"/>
    <x v="1"/>
    <x v="1"/>
    <x v="4"/>
    <x v="0"/>
    <x v="0"/>
  </r>
  <r>
    <s v="eessi-pensjon-statistikk"/>
    <x v="4425"/>
    <x v="11"/>
    <x v="1"/>
    <x v="4678"/>
    <s v="E oppgraderer kotlin -&gt; 1.7.0"/>
    <x v="3"/>
    <n v="2"/>
    <x v="1"/>
    <x v="0"/>
    <x v="0"/>
    <x v="3"/>
    <x v="1"/>
    <x v="0"/>
  </r>
  <r>
    <s v="eessi-pensjon-statistikk"/>
    <x v="4426"/>
    <x v="11"/>
    <x v="1"/>
    <x v="4679"/>
    <s v="E oppgraderer jackson-module-kotlin -&gt; 2.13.3"/>
    <x v="3"/>
    <n v="2"/>
    <x v="1"/>
    <x v="0"/>
    <x v="0"/>
    <x v="3"/>
    <x v="1"/>
    <x v="0"/>
  </r>
  <r>
    <s v="eessi-pensjon-statistikk"/>
    <x v="2148"/>
    <x v="11"/>
    <x v="1"/>
    <x v="4680"/>
    <s v="e standardiserer på junit-jupiter med bom"/>
    <x v="0"/>
    <n v="1"/>
    <x v="1"/>
    <x v="0"/>
    <x v="0"/>
    <x v="0"/>
    <x v="0"/>
    <x v="0"/>
  </r>
  <r>
    <s v="eessi-pensjon-statistikk"/>
    <x v="4427"/>
    <x v="11"/>
    <x v="1"/>
    <x v="4681"/>
    <s v="E oppgraderer alle ep-bibliotek"/>
    <x v="3"/>
    <n v="2"/>
    <x v="1"/>
    <x v="0"/>
    <x v="0"/>
    <x v="3"/>
    <x v="1"/>
    <x v="0"/>
  </r>
  <r>
    <s v="eessi-pensjon-statistikk"/>
    <x v="1387"/>
    <x v="11"/>
    <x v="1"/>
    <x v="4682"/>
    <s v="e legger på stacktrace ved feil fra gradle på github"/>
    <x v="0"/>
    <n v="1"/>
    <x v="1"/>
    <x v="0"/>
    <x v="0"/>
    <x v="0"/>
    <x v="0"/>
    <x v="0"/>
  </r>
  <r>
    <s v="eessi-pensjon-statistikk"/>
    <x v="4428"/>
    <x v="11"/>
    <x v="1"/>
    <x v="4683"/>
    <s v="Revert &quot;E oppgraderer org.jetbrains.kotlin -&gt; '1.7.0'&quot;"/>
    <x v="3"/>
    <n v="2"/>
    <x v="1"/>
    <x v="0"/>
    <x v="0"/>
    <x v="3"/>
    <x v="1"/>
    <x v="0"/>
  </r>
  <r>
    <s v="eessi-pensjon-statistikk"/>
    <x v="4429"/>
    <x v="11"/>
    <x v="1"/>
    <x v="4684"/>
    <s v="E oppgraderer org.jetbrains.kotlin -&gt; '1.7.0'"/>
    <x v="3"/>
    <n v="2"/>
    <x v="1"/>
    <x v="0"/>
    <x v="0"/>
    <x v="3"/>
    <x v="1"/>
    <x v="0"/>
  </r>
  <r>
    <s v="eessi-pensjon-statistikk"/>
    <x v="4430"/>
    <x v="11"/>
    <x v="1"/>
    <x v="4685"/>
    <s v="E oppgraderer ep-metrics -&gt; &quot;0.4.25&quot;"/>
    <x v="3"/>
    <n v="2"/>
    <x v="1"/>
    <x v="0"/>
    <x v="0"/>
    <x v="3"/>
    <x v="1"/>
    <x v="0"/>
  </r>
  <r>
    <s v="eessi-pensjon-statistikk"/>
    <x v="4431"/>
    <x v="11"/>
    <x v="1"/>
    <x v="4686"/>
    <s v="Oppgraderer: no.nav.eessi.pensjon:ep-logging til '1.0.22'"/>
    <x v="7"/>
    <n v="5"/>
    <x v="1"/>
    <x v="0"/>
    <x v="1"/>
    <x v="7"/>
    <x v="2"/>
    <x v="1"/>
  </r>
  <r>
    <s v="eessi-pensjon-statistikk"/>
    <x v="4432"/>
    <x v="11"/>
    <x v="1"/>
    <x v="4687"/>
    <s v="e oppdaterer test og bygg-avhengigheter"/>
    <x v="0"/>
    <n v="1"/>
    <x v="1"/>
    <x v="0"/>
    <x v="0"/>
    <x v="0"/>
    <x v="0"/>
    <x v="0"/>
  </r>
  <r>
    <s v="eessi-pensjon-statistikk"/>
    <x v="4433"/>
    <x v="11"/>
    <x v="1"/>
    <x v="4688"/>
    <s v="e Fjerner deploy av q1 topics"/>
    <x v="0"/>
    <n v="1"/>
    <x v="1"/>
    <x v="0"/>
    <x v="0"/>
    <x v="0"/>
    <x v="0"/>
    <x v="0"/>
  </r>
  <r>
    <s v="eessi-pensjon-statistikk"/>
    <x v="4434"/>
    <x v="11"/>
    <x v="1"/>
    <x v="4689"/>
    <s v="e Legger til mulighet for å fjerne public topic i q1"/>
    <x v="0"/>
    <n v="1"/>
    <x v="1"/>
    <x v="0"/>
    <x v="0"/>
    <x v="0"/>
    <x v="0"/>
    <x v="0"/>
  </r>
  <r>
    <s v="eessi-pensjon-statistikk"/>
    <x v="4435"/>
    <x v="11"/>
    <x v="1"/>
    <x v="4690"/>
    <s v="e Legger til mulighet for å fjerne topic i q1 og q2"/>
    <x v="0"/>
    <n v="1"/>
    <x v="1"/>
    <x v="0"/>
    <x v="0"/>
    <x v="0"/>
    <x v="0"/>
    <x v="0"/>
  </r>
  <r>
    <s v="eessi-pensjon-statistikk"/>
    <x v="4436"/>
    <x v="11"/>
    <x v="1"/>
    <x v="4691"/>
    <s v="e Fjerner public-statistikk- og privat-statistikk-q1 topics"/>
    <x v="0"/>
    <n v="1"/>
    <x v="1"/>
    <x v="0"/>
    <x v="0"/>
    <x v="0"/>
    <x v="0"/>
    <x v="0"/>
  </r>
  <r>
    <s v="eessi-pensjon-statistikk"/>
    <x v="4437"/>
    <x v="11"/>
    <x v="1"/>
    <x v="4692"/>
    <s v="e Fjerner kafkamanager"/>
    <x v="0"/>
    <n v="1"/>
    <x v="1"/>
    <x v="0"/>
    <x v="0"/>
    <x v="0"/>
    <x v="0"/>
    <x v="0"/>
  </r>
  <r>
    <s v="eessi-pensjon-statistikk"/>
    <x v="4438"/>
    <x v="11"/>
    <x v="1"/>
    <x v="4693"/>
    <s v="t fjerner gamle variable fra config"/>
    <x v="9"/>
    <n v="1"/>
    <x v="1"/>
    <x v="1"/>
    <x v="1"/>
    <x v="9"/>
    <x v="0"/>
    <x v="0"/>
  </r>
  <r>
    <s v="eessi-pensjon-statistikk"/>
    <x v="4439"/>
    <x v="11"/>
    <x v="1"/>
    <x v="4694"/>
    <s v="E endrer ingresser til noe meningsfullt"/>
    <x v="0"/>
    <n v="2"/>
    <x v="1"/>
    <x v="0"/>
    <x v="0"/>
    <x v="0"/>
    <x v="1"/>
    <x v="0"/>
  </r>
  <r>
    <s v="eessi-pensjon-statistikk"/>
    <x v="4440"/>
    <x v="11"/>
    <x v="1"/>
    <x v="4695"/>
    <s v="E Fjerner aiven-credentials-mapping i application.yml"/>
    <x v="0"/>
    <n v="2"/>
    <x v="1"/>
    <x v="0"/>
    <x v="0"/>
    <x v="0"/>
    <x v="1"/>
    <x v="0"/>
  </r>
  <r>
    <s v="eessi-pensjon-statistikk"/>
    <x v="4441"/>
    <x v="11"/>
    <x v="1"/>
    <x v="4696"/>
    <s v="E fjerner AppDynamics-konfig"/>
    <x v="0"/>
    <n v="2"/>
    <x v="1"/>
    <x v="0"/>
    <x v="0"/>
    <x v="0"/>
    <x v="1"/>
    <x v="0"/>
  </r>
  <r>
    <s v="eessi-pensjon-statistikk"/>
    <x v="4442"/>
    <x v="11"/>
    <x v="1"/>
    <x v="4697"/>
    <s v="e Fikset job-navn i bygg"/>
    <x v="0"/>
    <n v="1"/>
    <x v="1"/>
    <x v="0"/>
    <x v="0"/>
    <x v="0"/>
    <x v="0"/>
    <x v="0"/>
  </r>
  <r>
    <s v="eessi-pensjon-statistikk"/>
    <x v="4443"/>
    <x v="11"/>
    <x v="1"/>
    <x v="4698"/>
    <s v="t Slettet utkommentert S3StorageHelper"/>
    <x v="9"/>
    <n v="1"/>
    <x v="1"/>
    <x v="1"/>
    <x v="1"/>
    <x v="9"/>
    <x v="0"/>
    <x v="0"/>
  </r>
  <r>
    <s v="eessi-pensjon-statistikk"/>
    <x v="4444"/>
    <x v="11"/>
    <x v="1"/>
    <x v="4699"/>
    <s v="Merge pull request #25 from navikt/feature/switch-til-sed-topics-pa-aiven-i-prod"/>
    <x v="7"/>
    <n v="5"/>
    <x v="1"/>
    <x v="0"/>
    <x v="1"/>
    <x v="7"/>
    <x v="2"/>
    <x v="1"/>
  </r>
  <r>
    <s v="eessi-pensjon-statistikk"/>
    <x v="4445"/>
    <x v="11"/>
    <x v="1"/>
    <x v="4700"/>
    <s v="Switch til sed-topics på Aiven i prod"/>
    <x v="7"/>
    <n v="5"/>
    <x v="1"/>
    <x v="0"/>
    <x v="1"/>
    <x v="7"/>
    <x v="2"/>
    <x v="1"/>
  </r>
  <r>
    <s v="eessi-pensjon-statistikk"/>
    <x v="4446"/>
    <x v="11"/>
    <x v="1"/>
    <x v="4701"/>
    <s v="docker.pkg.github.com -&gt; ghcr.io"/>
    <x v="7"/>
    <n v="5"/>
    <x v="1"/>
    <x v="0"/>
    <x v="1"/>
    <x v="7"/>
    <x v="2"/>
    <x v="1"/>
  </r>
  <r>
    <s v="eessi-pensjon-statistikk"/>
    <x v="4447"/>
    <x v="11"/>
    <x v="1"/>
    <x v="4702"/>
    <s v="Lese fra første offset når ny aiven-topic"/>
    <x v="7"/>
    <n v="5"/>
    <x v="1"/>
    <x v="0"/>
    <x v="1"/>
    <x v="7"/>
    <x v="2"/>
    <x v="1"/>
  </r>
  <r>
    <s v="eessi-pensjon-statistikk"/>
    <x v="4448"/>
    <x v="11"/>
    <x v="1"/>
    <x v="4703"/>
    <s v="Merge pull request #24 from navikt/feature/sed-topics-til-aiven-i-dev"/>
    <x v="7"/>
    <n v="5"/>
    <x v="1"/>
    <x v="0"/>
    <x v="1"/>
    <x v="7"/>
    <x v="2"/>
    <x v="1"/>
  </r>
  <r>
    <s v="eessi-pensjon-statistikk"/>
    <x v="4449"/>
    <x v="11"/>
    <x v="1"/>
    <x v="4704"/>
    <s v="Endrer så sed-topics i dev går mot aiven"/>
    <x v="7"/>
    <n v="5"/>
    <x v="1"/>
    <x v="0"/>
    <x v="1"/>
    <x v="7"/>
    <x v="2"/>
    <x v="1"/>
  </r>
  <r>
    <s v="eessi-pensjon-statistikk"/>
    <x v="4450"/>
    <x v="11"/>
    <x v="1"/>
    <x v="4705"/>
    <s v="Upgrade Gradle wrapper to 7.4.2"/>
    <x v="7"/>
    <n v="5"/>
    <x v="1"/>
    <x v="0"/>
    <x v="1"/>
    <x v="7"/>
    <x v="2"/>
    <x v="1"/>
  </r>
  <r>
    <s v="eessi-pensjon-statistikk"/>
    <x v="4451"/>
    <x v="11"/>
    <x v="1"/>
    <x v="4706"/>
    <s v="Fjerner miljø i prodsett_command"/>
    <x v="7"/>
    <n v="5"/>
    <x v="1"/>
    <x v="0"/>
    <x v="1"/>
    <x v="7"/>
    <x v="2"/>
    <x v="1"/>
  </r>
  <r>
    <s v="eessi-pensjon-statistikk"/>
    <x v="4452"/>
    <x v="11"/>
    <x v="1"/>
    <x v="4707"/>
    <s v="-f oppdaterer endepunk for statistikk"/>
    <x v="7"/>
    <n v="5"/>
    <x v="1"/>
    <x v="0"/>
    <x v="1"/>
    <x v="7"/>
    <x v="2"/>
    <x v="1"/>
  </r>
  <r>
    <s v="eessi-pensjon-statistikk"/>
    <x v="4453"/>
    <x v="11"/>
    <x v="1"/>
    <x v="4708"/>
    <s v="-f legger inn konkret versjon av logging og eux"/>
    <x v="7"/>
    <n v="5"/>
    <x v="1"/>
    <x v="0"/>
    <x v="1"/>
    <x v="7"/>
    <x v="2"/>
    <x v="1"/>
  </r>
  <r>
    <s v="eessi-pensjon-statistikk"/>
    <x v="4454"/>
    <x v="11"/>
    <x v="1"/>
    <x v="4709"/>
    <s v="-f legger inn konkret versjon av metrics"/>
    <x v="7"/>
    <n v="5"/>
    <x v="1"/>
    <x v="0"/>
    <x v="1"/>
    <x v="7"/>
    <x v="2"/>
    <x v="1"/>
  </r>
  <r>
    <s v="eessi-pensjon-statistikk"/>
    <x v="4455"/>
    <x v="11"/>
    <x v="1"/>
    <x v="4710"/>
    <s v="-f ignorerer offset 19068, eksisterer ikke"/>
    <x v="7"/>
    <n v="5"/>
    <x v="1"/>
    <x v="0"/>
    <x v="1"/>
    <x v="7"/>
    <x v="2"/>
    <x v="1"/>
  </r>
  <r>
    <s v="eessi-pensjon-statistikk"/>
    <x v="4456"/>
    <x v="11"/>
    <x v="1"/>
    <x v="4711"/>
    <s v="-t kombinerere int. tester for en raskere kjøring"/>
    <x v="7"/>
    <n v="5"/>
    <x v="1"/>
    <x v="0"/>
    <x v="1"/>
    <x v="7"/>
    <x v="2"/>
    <x v="1"/>
  </r>
  <r>
    <s v="eessi-pensjon-statistikk"/>
    <x v="4457"/>
    <x v="11"/>
    <x v="1"/>
    <x v="4712"/>
    <s v="-f ignorerer offset 10150196, eksisterer ikke"/>
    <x v="7"/>
    <n v="5"/>
    <x v="1"/>
    <x v="0"/>
    <x v="1"/>
    <x v="7"/>
    <x v="2"/>
    <x v="1"/>
  </r>
  <r>
    <s v="eessi-pensjon-statistikk"/>
    <x v="4458"/>
    <x v="11"/>
    <x v="1"/>
    <x v="4713"/>
    <s v="-t rydder workflow"/>
    <x v="7"/>
    <n v="5"/>
    <x v="1"/>
    <x v="0"/>
    <x v="1"/>
    <x v="7"/>
    <x v="2"/>
    <x v="1"/>
  </r>
  <r>
    <s v="eessi-pensjon-statistikk"/>
    <x v="4459"/>
    <x v="11"/>
    <x v="1"/>
    <x v="4714"/>
    <s v="-t rydder i test"/>
    <x v="7"/>
    <n v="5"/>
    <x v="1"/>
    <x v="0"/>
    <x v="1"/>
    <x v="7"/>
    <x v="2"/>
    <x v="1"/>
  </r>
  <r>
    <s v="eessi-pensjon-statistikk"/>
    <x v="4460"/>
    <x v="11"/>
    <x v="1"/>
    <x v="4715"/>
    <s v="Legger til SonarQube/Jacoco-støtte (#23)"/>
    <x v="7"/>
    <n v="5"/>
    <x v="1"/>
    <x v="0"/>
    <x v="1"/>
    <x v="7"/>
    <x v="2"/>
    <x v="1"/>
  </r>
  <r>
    <s v="eessi-pensjon-statistikk"/>
    <x v="4461"/>
    <x v="11"/>
    <x v="1"/>
    <x v="4716"/>
    <s v="Add .java-version-file (#22)"/>
    <x v="7"/>
    <n v="5"/>
    <x v="1"/>
    <x v="0"/>
    <x v="1"/>
    <x v="7"/>
    <x v="2"/>
    <x v="1"/>
  </r>
  <r>
    <s v="eessi-pensjon-statistikk"/>
    <x v="4462"/>
    <x v="11"/>
    <x v="1"/>
    <x v="4717"/>
    <s v="-t legger inn prosjekt id for gcp testing"/>
    <x v="7"/>
    <n v="5"/>
    <x v="2"/>
    <x v="0"/>
    <x v="1"/>
    <x v="7"/>
    <x v="2"/>
    <x v="1"/>
  </r>
  <r>
    <s v="eessi-pensjon-statistikk"/>
    <x v="4463"/>
    <x v="11"/>
    <x v="1"/>
    <x v="4718"/>
    <s v="-t rydding i test, legger inn gcp bucket mock"/>
    <x v="7"/>
    <n v="5"/>
    <x v="2"/>
    <x v="0"/>
    <x v="1"/>
    <x v="7"/>
    <x v="2"/>
    <x v="1"/>
  </r>
  <r>
    <s v="eessi-pensjon-statistikk"/>
    <x v="4464"/>
    <x v="11"/>
    <x v="1"/>
    <x v="4719"/>
    <s v="-t legger tilbake jacoco med versjon som støtter java 17"/>
    <x v="7"/>
    <n v="5"/>
    <x v="2"/>
    <x v="0"/>
    <x v="1"/>
    <x v="7"/>
    <x v="2"/>
    <x v="1"/>
  </r>
  <r>
    <s v="eessi-pensjon-statistikk"/>
    <x v="4465"/>
    <x v="11"/>
    <x v="1"/>
    <x v="4720"/>
    <s v="Rydde i errorhandler (#21)"/>
    <x v="7"/>
    <n v="5"/>
    <x v="2"/>
    <x v="0"/>
    <x v="1"/>
    <x v="7"/>
    <x v="2"/>
    <x v="1"/>
  </r>
  <r>
    <s v="eessi-pensjon-statistikk"/>
    <x v="4466"/>
    <x v="11"/>
    <x v="1"/>
    <x v="4721"/>
    <s v="setter tilbake error for feil på opprettelse Co-authored-by: Mariam Pervez &lt;mariam.pervez@nav.no&gt;"/>
    <x v="7"/>
    <n v="5"/>
    <x v="2"/>
    <x v="0"/>
    <x v="1"/>
    <x v="7"/>
    <x v="2"/>
    <x v="1"/>
  </r>
  <r>
    <s v="eessi-pensjon-statistikk"/>
    <x v="4467"/>
    <x v="11"/>
    <x v="1"/>
    <x v="4722"/>
    <s v="kjører ack på alle som kommer inn i dag Co-authored-by: Mariam Pervez &lt;mariam.pervez@nav.no&gt;"/>
    <x v="7"/>
    <n v="5"/>
    <x v="2"/>
    <x v="0"/>
    <x v="1"/>
    <x v="7"/>
    <x v="2"/>
    <x v="1"/>
  </r>
  <r>
    <s v="eessi-pensjon-statistikk"/>
    <x v="4468"/>
    <x v="11"/>
    <x v="1"/>
    <x v="4723"/>
    <s v="ignore offset = 14616 Co-authored-by: Mariam Pervez &lt;mariam.pervez@nav.no&gt;"/>
    <x v="7"/>
    <n v="5"/>
    <x v="2"/>
    <x v="0"/>
    <x v="1"/>
    <x v="7"/>
    <x v="2"/>
    <x v="1"/>
  </r>
  <r>
    <s v="eessi-pensjon-statistikk"/>
    <x v="4469"/>
    <x v="11"/>
    <x v="1"/>
    <x v="4724"/>
    <s v="ignore offset = 14580,   &quot;opprettelseType&quot; : &quot;SED&quot;,   &quot;rinaId&quot; : &quot;10097142&quot;,   &quot;dokumentId&quot; : &quot;9593f45a014b4a74b9fa48f24beb9fb0&quot;,   &quot;vedtaksId&quot; : &quot;59924041&quot;,"/>
    <x v="7"/>
    <n v="5"/>
    <x v="2"/>
    <x v="0"/>
    <x v="1"/>
    <x v="7"/>
    <x v="2"/>
    <x v="1"/>
  </r>
  <r>
    <s v="eessi-pensjon-statistikk"/>
    <x v="4470"/>
    <x v="11"/>
    <x v="1"/>
    <x v="4725"/>
    <s v="ignore offset = 14913,  &quot;opprettelseType&quot; : &quot;SED&quot;,   &quot;rinaId&quot; : &quot;8211412&quot;,   &quot;dokumentId&quot; : &quot;0f801804ece14bac947edface8d1afd1&quot;,   &quot;vedtaksId&quot; : &quot;59959583&quot;"/>
    <x v="7"/>
    <n v="5"/>
    <x v="2"/>
    <x v="0"/>
    <x v="1"/>
    <x v="7"/>
    <x v="2"/>
    <x v="1"/>
  </r>
  <r>
    <s v="eessi-pensjon-statistikk"/>
    <x v="4471"/>
    <x v="11"/>
    <x v="1"/>
    <x v="4726"/>
    <s v="ignore offset = 14908, BUC"/>
    <x v="7"/>
    <n v="5"/>
    <x v="2"/>
    <x v="0"/>
    <x v="1"/>
    <x v="7"/>
    <x v="2"/>
    <x v="1"/>
  </r>
  <r>
    <s v="eessi-pensjon-statistikk"/>
    <x v="4472"/>
    <x v="11"/>
    <x v="1"/>
    <x v="4727"/>
    <s v="ignore offset = 14881, BUC"/>
    <x v="7"/>
    <n v="5"/>
    <x v="2"/>
    <x v="0"/>
    <x v="1"/>
    <x v="7"/>
    <x v="2"/>
    <x v="1"/>
  </r>
  <r>
    <s v="eessi-pensjon-statistikk"/>
    <x v="4473"/>
    <x v="11"/>
    <x v="1"/>
    <x v="4728"/>
    <s v="ignore offset = 14564, 14773"/>
    <x v="7"/>
    <n v="5"/>
    <x v="2"/>
    <x v="0"/>
    <x v="1"/>
    <x v="7"/>
    <x v="2"/>
    <x v="1"/>
  </r>
  <r>
    <s v="eessi-pensjon-statistikk"/>
    <x v="4474"/>
    <x v="11"/>
    <x v="1"/>
    <x v="4729"/>
    <s v="ignore offset = 14555,   &quot;opprettelseType&quot; : &quot;BUC&quot;,   &quot;rinaId&quot; : &quot;10097060&quot;,   &quot;dokumentId&quot; : null,   &quot;vedtaksId&quot; : null,   &quot;sedtype&quot; : null"/>
    <x v="7"/>
    <n v="5"/>
    <x v="2"/>
    <x v="0"/>
    <x v="1"/>
    <x v="7"/>
    <x v="2"/>
    <x v="1"/>
  </r>
  <r>
    <s v="eessi-pensjon-statistikk"/>
    <x v="4475"/>
    <x v="11"/>
    <x v="1"/>
    <x v="4730"/>
    <s v="retry med 10sec, 20 og 30."/>
    <x v="7"/>
    <n v="5"/>
    <x v="2"/>
    <x v="0"/>
    <x v="1"/>
    <x v="7"/>
    <x v="2"/>
    <x v="1"/>
  </r>
  <r>
    <s v="eessi-pensjon-statistikk"/>
    <x v="4476"/>
    <x v="11"/>
    <x v="1"/>
    <x v="4731"/>
    <s v="ignore offset 14731"/>
    <x v="7"/>
    <n v="5"/>
    <x v="2"/>
    <x v="0"/>
    <x v="1"/>
    <x v="7"/>
    <x v="2"/>
    <x v="1"/>
  </r>
  <r>
    <s v="eessi-pensjon-statistikk"/>
    <x v="4477"/>
    <x v="11"/>
    <x v="1"/>
    <x v="4732"/>
    <s v="ignore offset 14639"/>
    <x v="7"/>
    <n v="5"/>
    <x v="2"/>
    <x v="0"/>
    <x v="1"/>
    <x v="7"/>
    <x v="2"/>
    <x v="1"/>
  </r>
  <r>
    <s v="eessi-pensjon-statistikk"/>
    <x v="4478"/>
    <x v="11"/>
    <x v="1"/>
    <x v="4733"/>
    <s v="rydder litt i metrics"/>
    <x v="7"/>
    <n v="5"/>
    <x v="2"/>
    <x v="0"/>
    <x v="1"/>
    <x v="7"/>
    <x v="2"/>
    <x v="1"/>
  </r>
  <r>
    <s v="eessi-pensjon-statistikk"/>
    <x v="4479"/>
    <x v="11"/>
    <x v="1"/>
    <x v="4734"/>
    <s v="Øker retry til 5000L"/>
    <x v="7"/>
    <n v="5"/>
    <x v="2"/>
    <x v="0"/>
    <x v="1"/>
    <x v="7"/>
    <x v="2"/>
    <x v="1"/>
  </r>
  <r>
    <s v="eessi-pensjon-statistikk"/>
    <x v="4480"/>
    <x v="11"/>
    <x v="1"/>
    <x v="4735"/>
    <s v="Legger tilbake retry som ble disablet under gcp-sync prosessen"/>
    <x v="7"/>
    <n v="5"/>
    <x v="2"/>
    <x v="0"/>
    <x v="1"/>
    <x v="7"/>
    <x v="2"/>
    <x v="1"/>
  </r>
  <r>
    <s v="eessi-pensjon-statistikk"/>
    <x v="4481"/>
    <x v="11"/>
    <x v="1"/>
    <x v="4736"/>
    <s v="Fjerner vars, samt rydder opp i siste commit"/>
    <x v="7"/>
    <n v="5"/>
    <x v="2"/>
    <x v="0"/>
    <x v="1"/>
    <x v="7"/>
    <x v="2"/>
    <x v="1"/>
  </r>
  <r>
    <s v="eessi-pensjon-statistikk"/>
    <x v="4482"/>
    <x v="11"/>
    <x v="1"/>
    <x v="4737"/>
    <s v="Hopper over missing buc i rina. Legger til sjekk mot ikke-migrerte bucer"/>
    <x v="7"/>
    <n v="5"/>
    <x v="2"/>
    <x v="0"/>
    <x v="1"/>
    <x v="7"/>
    <x v="2"/>
    <x v="1"/>
  </r>
  <r>
    <s v="eessi-pensjon-statistikk"/>
    <x v="4483"/>
    <x v="11"/>
    <x v="1"/>
    <x v="4738"/>
    <s v="Skipper manglende offset 14544"/>
    <x v="7"/>
    <n v="5"/>
    <x v="2"/>
    <x v="0"/>
    <x v="1"/>
    <x v="7"/>
    <x v="2"/>
    <x v="1"/>
  </r>
  <r>
    <s v="eessi-pensjon-statistikk"/>
    <x v="4484"/>
    <x v="11"/>
    <x v="1"/>
    <x v="4739"/>
    <s v="Skipper manglende offset 14606"/>
    <x v="7"/>
    <n v="5"/>
    <x v="2"/>
    <x v="0"/>
    <x v="1"/>
    <x v="7"/>
    <x v="2"/>
    <x v="1"/>
  </r>
  <r>
    <s v="eessi-pensjon-statistikk"/>
    <x v="4485"/>
    <x v="11"/>
    <x v="1"/>
    <x v="4740"/>
    <s v="Skipper manglende offset 14504"/>
    <x v="7"/>
    <n v="5"/>
    <x v="2"/>
    <x v="0"/>
    <x v="1"/>
    <x v="7"/>
    <x v="2"/>
    <x v="1"/>
  </r>
  <r>
    <s v="eessi-pensjon-statistikk"/>
    <x v="4486"/>
    <x v="11"/>
    <x v="1"/>
    <x v="4741"/>
    <s v="Skipper manglende offset"/>
    <x v="7"/>
    <n v="5"/>
    <x v="2"/>
    <x v="0"/>
    <x v="1"/>
    <x v="7"/>
    <x v="2"/>
    <x v="1"/>
  </r>
  <r>
    <s v="eessi-pensjon-statistikk"/>
    <x v="4487"/>
    <x v="11"/>
    <x v="1"/>
    <x v="4742"/>
    <s v="Revert &quot;Legger tilbake til java 11&quot;"/>
    <x v="7"/>
    <n v="5"/>
    <x v="2"/>
    <x v="0"/>
    <x v="1"/>
    <x v="7"/>
    <x v="2"/>
    <x v="1"/>
  </r>
  <r>
    <s v="eessi-pensjon-statistikk"/>
    <x v="4488"/>
    <x v="11"/>
    <x v="1"/>
    <x v="4743"/>
    <s v="Legger tilbake til java 11"/>
    <x v="7"/>
    <n v="5"/>
    <x v="2"/>
    <x v="0"/>
    <x v="1"/>
    <x v="7"/>
    <x v="2"/>
    <x v="1"/>
  </r>
  <r>
    <s v="eessi-pensjon-statistikk"/>
    <x v="4489"/>
    <x v="11"/>
    <x v="1"/>
    <x v="4744"/>
    <s v="Legger tilbake til java 11"/>
    <x v="7"/>
    <n v="5"/>
    <x v="2"/>
    <x v="0"/>
    <x v="1"/>
    <x v="7"/>
    <x v="2"/>
    <x v="1"/>
  </r>
  <r>
    <s v="eessi-pensjon-statistikk"/>
    <x v="4490"/>
    <x v="11"/>
    <x v="1"/>
    <x v="4745"/>
    <s v="Legger tilbake til java 11"/>
    <x v="7"/>
    <n v="5"/>
    <x v="2"/>
    <x v="0"/>
    <x v="1"/>
    <x v="7"/>
    <x v="2"/>
    <x v="1"/>
  </r>
  <r>
    <s v="eessi-pensjon-statistikk"/>
    <x v="4491"/>
    <x v="11"/>
    <x v="1"/>
    <x v="4746"/>
    <s v="Spring4Shell, springoppgadering"/>
    <x v="7"/>
    <n v="5"/>
    <x v="2"/>
    <x v="0"/>
    <x v="1"/>
    <x v="7"/>
    <x v="2"/>
    <x v="1"/>
  </r>
  <r>
    <s v="eessi-pensjon-statistikk"/>
    <x v="4492"/>
    <x v="11"/>
    <x v="1"/>
    <x v="4747"/>
    <s v="legger tilbake token-validation-test-support"/>
    <x v="7"/>
    <n v="5"/>
    <x v="2"/>
    <x v="0"/>
    <x v="1"/>
    <x v="7"/>
    <x v="2"/>
    <x v="1"/>
  </r>
  <r>
    <s v="eessi-pensjon-statistikk"/>
    <x v="4493"/>
    <x v="11"/>
    <x v="1"/>
    <x v="4748"/>
    <s v="oppdatert: (#20)"/>
    <x v="7"/>
    <n v="5"/>
    <x v="2"/>
    <x v="0"/>
    <x v="1"/>
    <x v="7"/>
    <x v="2"/>
    <x v="1"/>
  </r>
  <r>
    <s v="eessi-pensjon-statistikk"/>
    <x v="4494"/>
    <x v="11"/>
    <x v="1"/>
    <x v="4749"/>
    <s v="Bumper versjoner"/>
    <x v="7"/>
    <n v="5"/>
    <x v="2"/>
    <x v="0"/>
    <x v="1"/>
    <x v="7"/>
    <x v="2"/>
    <x v="1"/>
  </r>
  <r>
    <s v="eessi-pensjon-statistikk"/>
    <x v="4495"/>
    <x v="11"/>
    <x v="1"/>
    <x v="4750"/>
    <s v="legger tilbake exception ved feil"/>
    <x v="7"/>
    <n v="5"/>
    <x v="2"/>
    <x v="0"/>
    <x v="1"/>
    <x v="7"/>
    <x v="2"/>
    <x v="1"/>
  </r>
  <r>
    <s v="eessi-pensjon-statistikk"/>
    <x v="4496"/>
    <x v="11"/>
    <x v="1"/>
    <x v="4751"/>
    <s v="Fjerne ack på feil, ajour i forhold"/>
    <x v="7"/>
    <n v="5"/>
    <x v="2"/>
    <x v="0"/>
    <x v="1"/>
    <x v="7"/>
    <x v="2"/>
    <x v="1"/>
  </r>
  <r>
    <s v="eessi-pensjon-statistikk"/>
    <x v="4497"/>
    <x v="11"/>
    <x v="1"/>
    <x v="4752"/>
    <s v="Legger inn timestamp for error"/>
    <x v="7"/>
    <n v="5"/>
    <x v="2"/>
    <x v="0"/>
    <x v="1"/>
    <x v="7"/>
    <x v="2"/>
    <x v="1"/>
  </r>
  <r>
    <s v="eessi-pensjon-statistikk"/>
    <x v="4498"/>
    <x v="11"/>
    <x v="1"/>
    <x v="4753"/>
    <s v="Legger og fjerner stopping av prosess ved feil"/>
    <x v="7"/>
    <n v="5"/>
    <x v="2"/>
    <x v="0"/>
    <x v="1"/>
    <x v="7"/>
    <x v="2"/>
    <x v="1"/>
  </r>
  <r>
    <s v="eessi-pensjon-statistikk"/>
    <x v="4499"/>
    <x v="11"/>
    <x v="1"/>
    <x v="4754"/>
    <s v="Legger inn tidspunkt for hendelse"/>
    <x v="7"/>
    <n v="5"/>
    <x v="2"/>
    <x v="0"/>
    <x v="1"/>
    <x v="7"/>
    <x v="2"/>
    <x v="1"/>
  </r>
  <r>
    <s v="eessi-pensjon-statistikk"/>
    <x v="4500"/>
    <x v="11"/>
    <x v="1"/>
    <x v="4755"/>
    <s v="Tar bort skippedOffset"/>
    <x v="7"/>
    <n v="5"/>
    <x v="2"/>
    <x v="0"/>
    <x v="1"/>
    <x v="7"/>
    <x v="2"/>
    <x v="1"/>
  </r>
  <r>
    <s v="eessi-pensjon-statistikk"/>
    <x v="4501"/>
    <x v="11"/>
    <x v="1"/>
    <x v="4756"/>
    <s v="Mer retry fix"/>
    <x v="7"/>
    <n v="5"/>
    <x v="2"/>
    <x v="0"/>
    <x v="1"/>
    <x v="7"/>
    <x v="2"/>
    <x v="1"/>
  </r>
  <r>
    <s v="eessi-pensjon-statistikk"/>
    <x v="4502"/>
    <x v="11"/>
    <x v="1"/>
    <x v="4757"/>
    <s v="Fjerner retry inntil stat er ajour, legger også inn stopp når sedtype er tilgjengelig fra opprettelse"/>
    <x v="7"/>
    <n v="5"/>
    <x v="2"/>
    <x v="0"/>
    <x v="1"/>
    <x v="7"/>
    <x v="2"/>
    <x v="1"/>
  </r>
  <r>
    <s v="eessi-pensjon-statistikk"/>
    <x v="4503"/>
    <x v="11"/>
    <x v="1"/>
    <x v="4758"/>
    <s v="Fjerner retry inntil stat er ajour, legger også inn stopp når sedtype er tilgjengelig fra opprettelse"/>
    <x v="7"/>
    <n v="5"/>
    <x v="2"/>
    <x v="0"/>
    <x v="1"/>
    <x v="7"/>
    <x v="2"/>
    <x v="1"/>
  </r>
  <r>
    <s v="eessi-pensjon-statistikk"/>
    <x v="4504"/>
    <x v="11"/>
    <x v="1"/>
    <x v="4759"/>
    <s v="Merge remote-tracking branch 'origin/master'"/>
    <x v="7"/>
    <n v="5"/>
    <x v="2"/>
    <x v="0"/>
    <x v="1"/>
    <x v="7"/>
    <x v="2"/>
    <x v="1"/>
  </r>
  <r>
    <s v="eessi-pensjon-statistikk"/>
    <x v="4505"/>
    <x v="11"/>
    <x v="1"/>
    <x v="4760"/>
    <s v="1. Skipper offset inntil køen er ajour 2. Setter feil-logging av s3 objekter til warn, ikke error"/>
    <x v="7"/>
    <n v="5"/>
    <x v="2"/>
    <x v="0"/>
    <x v="1"/>
    <x v="7"/>
    <x v="2"/>
    <x v="1"/>
  </r>
  <r>
    <s v="eessi-pensjon-statistikk"/>
    <x v="4506"/>
    <x v="11"/>
    <x v="1"/>
    <x v="4761"/>
    <s v="1. Skipper offset inntil køen er ajour 2. Setter feil-logging av s3 objekter til warn, ikke error"/>
    <x v="7"/>
    <n v="5"/>
    <x v="2"/>
    <x v="0"/>
    <x v="1"/>
    <x v="7"/>
    <x v="2"/>
    <x v="1"/>
  </r>
  <r>
    <s v="eessi-pensjon-statistikk"/>
    <x v="4507"/>
    <x v="11"/>
    <x v="1"/>
    <x v="4762"/>
    <s v="skipper offset: 11418 i consumeOpprettelseMelding"/>
    <x v="7"/>
    <n v="5"/>
    <x v="2"/>
    <x v="0"/>
    <x v="1"/>
    <x v="7"/>
    <x v="2"/>
    <x v="1"/>
  </r>
  <r>
    <s v="eessi-pensjon-statistikk"/>
    <x v="4508"/>
    <x v="11"/>
    <x v="1"/>
    <x v="4763"/>
    <s v="skipper offset: 10728 i consumeOpprettelseMelding"/>
    <x v="7"/>
    <n v="5"/>
    <x v="2"/>
    <x v="0"/>
    <x v="1"/>
    <x v="7"/>
    <x v="2"/>
    <x v="1"/>
  </r>
  <r>
    <s v="eessi-pensjon-statistikk"/>
    <x v="4509"/>
    <x v="11"/>
    <x v="1"/>
    <x v="4764"/>
    <s v="skipper offset: 11286 i consumeOpprettelseMelding"/>
    <x v="7"/>
    <n v="5"/>
    <x v="2"/>
    <x v="0"/>
    <x v="1"/>
    <x v="7"/>
    <x v="2"/>
    <x v="1"/>
  </r>
  <r>
    <s v="eessi-pensjon-statistikk"/>
    <x v="4510"/>
    <x v="11"/>
    <x v="1"/>
    <x v="4765"/>
    <s v="skipper offset: 11201 i consumeOpprettelseMelding"/>
    <x v="7"/>
    <n v="5"/>
    <x v="2"/>
    <x v="0"/>
    <x v="1"/>
    <x v="7"/>
    <x v="2"/>
    <x v="1"/>
  </r>
  <r>
    <s v="eessi-pensjon-statistikk"/>
    <x v="4511"/>
    <x v="11"/>
    <x v="1"/>
    <x v="4766"/>
    <s v="skipper offset: 11069 i consumeOpprettelseMelding"/>
    <x v="7"/>
    <n v="5"/>
    <x v="2"/>
    <x v="0"/>
    <x v="1"/>
    <x v="7"/>
    <x v="2"/>
    <x v="1"/>
  </r>
  <r>
    <s v="eessi-pensjon-statistikk"/>
    <x v="4512"/>
    <x v="11"/>
    <x v="1"/>
    <x v="4767"/>
    <s v="skipper offset: 10716 i consumeOpprettelseMelding"/>
    <x v="7"/>
    <n v="5"/>
    <x v="2"/>
    <x v="0"/>
    <x v="1"/>
    <x v="7"/>
    <x v="2"/>
    <x v="1"/>
  </r>
  <r>
    <s v="eessi-pensjon-statistikk"/>
    <x v="4513"/>
    <x v="11"/>
    <x v="1"/>
    <x v="4768"/>
    <s v="Manglende setting av sedType"/>
    <x v="7"/>
    <n v="5"/>
    <x v="2"/>
    <x v="0"/>
    <x v="1"/>
    <x v="7"/>
    <x v="2"/>
    <x v="1"/>
  </r>
  <r>
    <s v="eessi-pensjon-statistikk"/>
    <x v="4514"/>
    <x v="11"/>
    <x v="1"/>
    <x v="4769"/>
    <s v="logger litt mer for hendelse og mer offset"/>
    <x v="7"/>
    <n v="5"/>
    <x v="2"/>
    <x v="0"/>
    <x v="1"/>
    <x v="7"/>
    <x v="2"/>
    <x v="1"/>
  </r>
  <r>
    <s v="eessi-pensjon-statistikk"/>
    <x v="4515"/>
    <x v="11"/>
    <x v="1"/>
    <x v="4770"/>
    <s v="skipper offset for alle for å hente ut alle som feiler"/>
    <x v="7"/>
    <n v="5"/>
    <x v="2"/>
    <x v="0"/>
    <x v="1"/>
    <x v="7"/>
    <x v="2"/>
    <x v="1"/>
  </r>
  <r>
    <s v="eessi-pensjon-statistikk"/>
    <x v="4516"/>
    <x v="11"/>
    <x v="1"/>
    <x v="4771"/>
    <s v="skipper offset: 10715 i consumeOpprettelseMelding"/>
    <x v="7"/>
    <n v="5"/>
    <x v="2"/>
    <x v="0"/>
    <x v="1"/>
    <x v="7"/>
    <x v="2"/>
    <x v="1"/>
  </r>
  <r>
    <s v="eessi-pensjon-statistikk"/>
    <x v="4517"/>
    <x v="11"/>
    <x v="1"/>
    <x v="4772"/>
    <s v="skipper offset: 10697 i consumeOpprettelseMelding"/>
    <x v="7"/>
    <n v="5"/>
    <x v="2"/>
    <x v="0"/>
    <x v="1"/>
    <x v="7"/>
    <x v="2"/>
    <x v="1"/>
  </r>
  <r>
    <s v="eessi-pensjon-statistikk"/>
    <x v="4518"/>
    <x v="11"/>
    <x v="1"/>
    <x v="4773"/>
    <s v="skipper offset: 10768 i consumeOpprettelseMelding"/>
    <x v="7"/>
    <n v="5"/>
    <x v="2"/>
    <x v="0"/>
    <x v="1"/>
    <x v="7"/>
    <x v="2"/>
    <x v="1"/>
  </r>
  <r>
    <s v="eessi-pensjon-statistikk"/>
    <x v="4519"/>
    <x v="11"/>
    <x v="1"/>
    <x v="4774"/>
    <s v="skipper offset: 10764 i consumeOpprettelseMelding"/>
    <x v="7"/>
    <n v="5"/>
    <x v="2"/>
    <x v="0"/>
    <x v="1"/>
    <x v="7"/>
    <x v="2"/>
    <x v="1"/>
  </r>
  <r>
    <s v="eessi-pensjon-statistikk"/>
    <x v="4520"/>
    <x v="11"/>
    <x v="1"/>
    <x v="4775"/>
    <s v="skipper offset: 10730 i consumeOpprettelseMelding"/>
    <x v="7"/>
    <n v="5"/>
    <x v="2"/>
    <x v="0"/>
    <x v="1"/>
    <x v="7"/>
    <x v="2"/>
    <x v="1"/>
  </r>
  <r>
    <s v="eessi-pensjon-statistikk"/>
    <x v="4521"/>
    <x v="11"/>
    <x v="1"/>
    <x v="4776"/>
    <s v="skipper offset: 10711 i consumeOpprettelseMelding"/>
    <x v="7"/>
    <n v="5"/>
    <x v="2"/>
    <x v="0"/>
    <x v="1"/>
    <x v="7"/>
    <x v="2"/>
    <x v="1"/>
  </r>
  <r>
    <s v="eessi-pensjon-statistikk"/>
    <x v="4522"/>
    <x v="11"/>
    <x v="1"/>
    <x v="4777"/>
    <s v="skipper offset: 10557L i consumeOpprettelseMelding"/>
    <x v="7"/>
    <n v="5"/>
    <x v="2"/>
    <x v="0"/>
    <x v="1"/>
    <x v="7"/>
    <x v="2"/>
    <x v="1"/>
  </r>
  <r>
    <s v="eessi-pensjon-statistikk"/>
    <x v="4523"/>
    <x v="11"/>
    <x v="1"/>
    <x v="4778"/>
    <s v="skipper offset: 10710L i consumeOpprettelseMelding"/>
    <x v="7"/>
    <n v="5"/>
    <x v="2"/>
    <x v="0"/>
    <x v="1"/>
    <x v="7"/>
    <x v="2"/>
    <x v="1"/>
  </r>
  <r>
    <s v="eessi-pensjon-statistikk"/>
    <x v="4524"/>
    <x v="11"/>
    <x v="1"/>
    <x v="4779"/>
    <s v="skipper offset: 10708L i consumeOpprettelseMelding"/>
    <x v="7"/>
    <n v="5"/>
    <x v="2"/>
    <x v="0"/>
    <x v="1"/>
    <x v="7"/>
    <x v="2"/>
    <x v="1"/>
  </r>
  <r>
    <s v="eessi-pensjon-statistikk"/>
    <x v="4525"/>
    <x v="11"/>
    <x v="1"/>
    <x v="4780"/>
    <s v="skipper offset: 10578L i consumeOpprettelseMelding"/>
    <x v="7"/>
    <n v="5"/>
    <x v="2"/>
    <x v="0"/>
    <x v="1"/>
    <x v="7"/>
    <x v="2"/>
    <x v="1"/>
  </r>
  <r>
    <s v="eessi-pensjon-statistikk"/>
    <x v="4526"/>
    <x v="11"/>
    <x v="1"/>
    <x v="4781"/>
    <s v="skipper offset: 10570L i consumeOpprettelseMelding"/>
    <x v="7"/>
    <n v="5"/>
    <x v="2"/>
    <x v="0"/>
    <x v="1"/>
    <x v="7"/>
    <x v="2"/>
    <x v="1"/>
  </r>
  <r>
    <s v="eessi-pensjon-statistikk"/>
    <x v="4527"/>
    <x v="11"/>
    <x v="1"/>
    <x v="4782"/>
    <s v="skipper offset: 10555L i consumeOpprettelseMelding"/>
    <x v="7"/>
    <n v="5"/>
    <x v="2"/>
    <x v="0"/>
    <x v="1"/>
    <x v="7"/>
    <x v="2"/>
    <x v="1"/>
  </r>
  <r>
    <s v="eessi-pensjon-statistikk"/>
    <x v="4528"/>
    <x v="11"/>
    <x v="1"/>
    <x v="4783"/>
    <s v="skipper offset: 10550L i consumeOpprettelseMelding"/>
    <x v="7"/>
    <n v="5"/>
    <x v="2"/>
    <x v="0"/>
    <x v="1"/>
    <x v="7"/>
    <x v="2"/>
    <x v="1"/>
  </r>
  <r>
    <s v="eessi-pensjon-statistikk"/>
    <x v="4529"/>
    <x v="11"/>
    <x v="1"/>
    <x v="4784"/>
    <s v="skipper offset: 10546L i consumeOpprettelseMelding"/>
    <x v="7"/>
    <n v="5"/>
    <x v="2"/>
    <x v="0"/>
    <x v="1"/>
    <x v="7"/>
    <x v="2"/>
    <x v="1"/>
  </r>
  <r>
    <s v="eessi-pensjon-statistikk"/>
    <x v="4530"/>
    <x v="11"/>
    <x v="1"/>
    <x v="4785"/>
    <s v="skipper offset: 10514L i consumeOpprettelseMelding"/>
    <x v="7"/>
    <n v="5"/>
    <x v="2"/>
    <x v="0"/>
    <x v="1"/>
    <x v="7"/>
    <x v="2"/>
    <x v="1"/>
  </r>
  <r>
    <s v="eessi-pensjon-statistikk"/>
    <x v="4531"/>
    <x v="11"/>
    <x v="1"/>
    <x v="4786"/>
    <s v="skipper offset: 10539 i consumeOpprettelseMelding"/>
    <x v="7"/>
    <n v="5"/>
    <x v="2"/>
    <x v="0"/>
    <x v="1"/>
    <x v="7"/>
    <x v="2"/>
    <x v="1"/>
  </r>
  <r>
    <s v="eessi-pensjon-statistikk"/>
    <x v="4532"/>
    <x v="11"/>
    <x v="1"/>
    <x v="4787"/>
    <s v="skipper offset: 10062844L i consumeOpprettelseMelding"/>
    <x v="7"/>
    <n v="5"/>
    <x v="2"/>
    <x v="0"/>
    <x v="1"/>
    <x v="7"/>
    <x v="2"/>
    <x v="1"/>
  </r>
  <r>
    <s v="eessi-pensjon-statistikk"/>
    <x v="4533"/>
    <x v="11"/>
    <x v="1"/>
    <x v="4788"/>
    <s v="legger inn kø for konsumering"/>
    <x v="7"/>
    <n v="5"/>
    <x v="2"/>
    <x v="0"/>
    <x v="1"/>
    <x v="7"/>
    <x v="2"/>
    <x v="1"/>
  </r>
  <r>
    <s v="eessi-pensjon-statistikk"/>
    <x v="4534"/>
    <x v="11"/>
    <x v="1"/>
    <x v="4789"/>
    <s v="litt mer logging"/>
    <x v="7"/>
    <n v="5"/>
    <x v="2"/>
    <x v="0"/>
    <x v="1"/>
    <x v="7"/>
    <x v="2"/>
    <x v="1"/>
  </r>
  <r>
    <s v="eessi-pensjon-statistikk"/>
    <x v="4535"/>
    <x v="11"/>
    <x v="1"/>
    <x v="4790"/>
    <s v="F alt av exceptions blir nå håndtert, logger tilbake til debug"/>
    <x v="2"/>
    <n v="2"/>
    <x v="2"/>
    <x v="1"/>
    <x v="1"/>
    <x v="2"/>
    <x v="1"/>
    <x v="0"/>
  </r>
  <r>
    <s v="eessi-pensjon-statistikk"/>
    <x v="4536"/>
    <x v="11"/>
    <x v="1"/>
    <x v="4791"/>
    <s v="F legger inn decoder.tostring på uthenting fra gcp"/>
    <x v="2"/>
    <n v="2"/>
    <x v="2"/>
    <x v="1"/>
    <x v="1"/>
    <x v="2"/>
    <x v="1"/>
    <x v="0"/>
  </r>
  <r>
    <s v="eessi-pensjon-statistikk"/>
    <x v="4537"/>
    <x v="11"/>
    <x v="1"/>
    <x v="4792"/>
    <s v="F tester litt på mapping av sedhendelse"/>
    <x v="2"/>
    <n v="2"/>
    <x v="2"/>
    <x v="1"/>
    <x v="1"/>
    <x v="2"/>
    <x v="1"/>
    <x v="0"/>
  </r>
  <r>
    <s v="eessi-pensjon-statistikk"/>
    <x v="4538"/>
    <x v="11"/>
    <x v="1"/>
    <x v="4793"/>
    <s v="F setter replicas tilbake til 1 &lt; 4 grunnet feilende pods"/>
    <x v="2"/>
    <n v="2"/>
    <x v="2"/>
    <x v="1"/>
    <x v="1"/>
    <x v="2"/>
    <x v="1"/>
    <x v="0"/>
  </r>
  <r>
    <s v="eessi-pensjon-statistikk"/>
    <x v="4539"/>
    <x v="11"/>
    <x v="1"/>
    <x v="4794"/>
    <s v="øker antall podder"/>
    <x v="7"/>
    <n v="5"/>
    <x v="2"/>
    <x v="0"/>
    <x v="1"/>
    <x v="7"/>
    <x v="2"/>
    <x v="1"/>
  </r>
  <r>
    <s v="eessi-pensjon-statistikk"/>
    <x v="4540"/>
    <x v="11"/>
    <x v="1"/>
    <x v="4795"/>
    <s v="Bumper ep-eux versjon"/>
    <x v="7"/>
    <n v="5"/>
    <x v="2"/>
    <x v="0"/>
    <x v="1"/>
    <x v="7"/>
    <x v="2"/>
    <x v="1"/>
  </r>
  <r>
    <s v="eessi-pensjon-statistikk"/>
    <x v="4541"/>
    <x v="11"/>
    <x v="1"/>
    <x v="4796"/>
    <s v="Skrur på sedSendt listener igjen"/>
    <x v="7"/>
    <n v="5"/>
    <x v="2"/>
    <x v="0"/>
    <x v="1"/>
    <x v="7"/>
    <x v="2"/>
    <x v="1"/>
  </r>
  <r>
    <s v="eessi-pensjon-statistikk"/>
    <x v="4542"/>
    <x v="11"/>
    <x v="1"/>
    <x v="4797"/>
    <s v="Hopper over ikke-migrerte bucer"/>
    <x v="7"/>
    <n v="5"/>
    <x v="2"/>
    <x v="0"/>
    <x v="1"/>
    <x v="7"/>
    <x v="2"/>
    <x v="1"/>
  </r>
  <r>
    <s v="eessi-pensjon-statistikk"/>
    <x v="4543"/>
    <x v="11"/>
    <x v="1"/>
    <x v="4798"/>
    <s v="hopper over buc som ikke har blitt migrert"/>
    <x v="7"/>
    <n v="5"/>
    <x v="2"/>
    <x v="0"/>
    <x v="1"/>
    <x v="7"/>
    <x v="2"/>
    <x v="1"/>
  </r>
  <r>
    <s v="eessi-pensjon-statistikk"/>
    <x v="4544"/>
    <x v="11"/>
    <x v="1"/>
    <x v="4799"/>
    <s v="hopper over buc som ikke har blitt migrert"/>
    <x v="7"/>
    <n v="5"/>
    <x v="2"/>
    <x v="0"/>
    <x v="1"/>
    <x v="7"/>
    <x v="2"/>
    <x v="1"/>
  </r>
  <r>
    <s v="eessi-pensjon-statistikk"/>
    <x v="4545"/>
    <x v="11"/>
    <x v="1"/>
    <x v="4800"/>
    <s v="stopper to listeners for å få bedre kontroll på prodfeil logger midlertidig"/>
    <x v="7"/>
    <n v="5"/>
    <x v="2"/>
    <x v="0"/>
    <x v="1"/>
    <x v="7"/>
    <x v="2"/>
    <x v="1"/>
  </r>
  <r>
    <s v="eessi-pensjon-statistikk"/>
    <x v="4546"/>
    <x v="11"/>
    <x v="1"/>
    <x v="4801"/>
    <s v="stopper to listeners for å få bedre kontroll på prodfeil logger midlertidig"/>
    <x v="7"/>
    <n v="5"/>
    <x v="2"/>
    <x v="0"/>
    <x v="1"/>
    <x v="7"/>
    <x v="2"/>
    <x v="1"/>
  </r>
  <r>
    <s v="eessi-pensjon-statistikk"/>
    <x v="4547"/>
    <x v="11"/>
    <x v="1"/>
    <x v="4802"/>
    <s v="logger sedHendelseAsJson"/>
    <x v="7"/>
    <n v="5"/>
    <x v="2"/>
    <x v="0"/>
    <x v="1"/>
    <x v="7"/>
    <x v="2"/>
    <x v="1"/>
  </r>
  <r>
    <s v="eessi-pensjon-statistikk"/>
    <x v="4548"/>
    <x v="11"/>
    <x v="1"/>
    <x v="4803"/>
    <s v="logger sedHendelseAsJson"/>
    <x v="7"/>
    <n v="5"/>
    <x v="2"/>
    <x v="0"/>
    <x v="1"/>
    <x v="7"/>
    <x v="2"/>
    <x v="1"/>
  </r>
  <r>
    <s v="eessi-pensjon-statistikk"/>
    <x v="4549"/>
    <x v="11"/>
    <x v="1"/>
    <x v="4804"/>
    <s v="feilhåntering ved henting av bucket object"/>
    <x v="7"/>
    <n v="5"/>
    <x v="2"/>
    <x v="0"/>
    <x v="1"/>
    <x v="7"/>
    <x v="2"/>
    <x v="1"/>
  </r>
  <r>
    <s v="eessi-pensjon-statistikk"/>
    <x v="4550"/>
    <x v="11"/>
    <x v="1"/>
    <x v="4805"/>
    <s v="Fikser loggfeil"/>
    <x v="7"/>
    <n v="5"/>
    <x v="2"/>
    <x v="0"/>
    <x v="1"/>
    <x v="7"/>
    <x v="2"/>
    <x v="1"/>
  </r>
  <r>
    <s v="eessi-pensjon-statistikk"/>
    <x v="4551"/>
    <x v="11"/>
    <x v="1"/>
    <x v="4806"/>
    <s v="Fikser loggfeil"/>
    <x v="7"/>
    <n v="5"/>
    <x v="2"/>
    <x v="0"/>
    <x v="1"/>
    <x v="7"/>
    <x v="2"/>
    <x v="1"/>
  </r>
  <r>
    <s v="eessi-pensjon-statistikk"/>
    <x v="4552"/>
    <x v="11"/>
    <x v="1"/>
    <x v="4807"/>
    <s v="Logger sedmelding Ut for å debugger prodfeil"/>
    <x v="7"/>
    <n v="5"/>
    <x v="2"/>
    <x v="0"/>
    <x v="1"/>
    <x v="7"/>
    <x v="2"/>
    <x v="1"/>
  </r>
  <r>
    <s v="eessi-pensjon-statistikk"/>
    <x v="4553"/>
    <x v="11"/>
    <x v="1"/>
    <x v="4808"/>
    <s v="Logger sedmelding Ut for å debugger prodfeil"/>
    <x v="7"/>
    <n v="5"/>
    <x v="2"/>
    <x v="0"/>
    <x v="1"/>
    <x v="7"/>
    <x v="2"/>
    <x v="1"/>
  </r>
  <r>
    <s v="eessi-pensjon-statistikk"/>
    <x v="4554"/>
    <x v="11"/>
    <x v="1"/>
    <x v="4809"/>
    <s v="legger til max 1 record fra aiven"/>
    <x v="7"/>
    <n v="5"/>
    <x v="2"/>
    <x v="0"/>
    <x v="1"/>
    <x v="7"/>
    <x v="2"/>
    <x v="1"/>
  </r>
  <r>
    <s v="eessi-pensjon-statistikk"/>
    <x v="4555"/>
    <x v="11"/>
    <x v="1"/>
    <x v="4810"/>
    <s v="Hopper over offset 299742 pga ikke migrert sak"/>
    <x v="7"/>
    <n v="5"/>
    <x v="2"/>
    <x v="0"/>
    <x v="1"/>
    <x v="7"/>
    <x v="2"/>
    <x v="1"/>
  </r>
  <r>
    <s v="eessi-pensjon-statistikk"/>
    <x v="4556"/>
    <x v="11"/>
    <x v="1"/>
    <x v="4811"/>
    <s v="Revert &quot;Legger på errorhandler for kafkalistener&quot;"/>
    <x v="7"/>
    <n v="5"/>
    <x v="2"/>
    <x v="0"/>
    <x v="1"/>
    <x v="7"/>
    <x v="2"/>
    <x v="1"/>
  </r>
  <r>
    <s v="eessi-pensjon-statistikk"/>
    <x v="4557"/>
    <x v="11"/>
    <x v="1"/>
    <x v="4812"/>
    <s v="Legger på errorhandler for kafkalistener"/>
    <x v="7"/>
    <n v="5"/>
    <x v="2"/>
    <x v="0"/>
    <x v="1"/>
    <x v="7"/>
    <x v="2"/>
    <x v="1"/>
  </r>
  <r>
    <s v="eessi-pensjon-statistikk"/>
    <x v="4558"/>
    <x v="11"/>
    <x v="1"/>
    <x v="4813"/>
    <s v="F sjekker om hendelse har en gyldig vedtaksid"/>
    <x v="2"/>
    <n v="2"/>
    <x v="2"/>
    <x v="1"/>
    <x v="1"/>
    <x v="2"/>
    <x v="1"/>
    <x v="0"/>
  </r>
  <r>
    <s v="eessi-pensjon-statistikk"/>
    <x v="4559"/>
    <x v="11"/>
    <x v="1"/>
    <x v="4814"/>
    <s v="F dokuments i BucMetadata kan være null"/>
    <x v="2"/>
    <n v="2"/>
    <x v="2"/>
    <x v="1"/>
    <x v="1"/>
    <x v="2"/>
    <x v="1"/>
    <x v="0"/>
  </r>
  <r>
    <s v="eessi-pensjon-statistikk"/>
    <x v="4560"/>
    <x v="11"/>
    <x v="1"/>
    <x v="4815"/>
    <s v="F nullpointer exc."/>
    <x v="2"/>
    <n v="2"/>
    <x v="2"/>
    <x v="1"/>
    <x v="1"/>
    <x v="2"/>
    <x v="1"/>
    <x v="0"/>
  </r>
  <r>
    <s v="eessi-pensjon-statistikk"/>
    <x v="4561"/>
    <x v="11"/>
    <x v="1"/>
    <x v="4816"/>
    <s v="F nullpointer exc."/>
    <x v="2"/>
    <n v="2"/>
    <x v="2"/>
    <x v="1"/>
    <x v="1"/>
    <x v="2"/>
    <x v="1"/>
    <x v="0"/>
  </r>
  <r>
    <s v="eessi-pensjon-statistikk"/>
    <x v="4562"/>
    <x v="11"/>
    <x v="1"/>
    <x v="4817"/>
    <s v="F nullpointer exc."/>
    <x v="2"/>
    <n v="2"/>
    <x v="2"/>
    <x v="1"/>
    <x v="1"/>
    <x v="2"/>
    <x v="1"/>
    <x v="0"/>
  </r>
  <r>
    <s v="eessi-pensjon-statistikk"/>
    <x v="4563"/>
    <x v="11"/>
    <x v="1"/>
    <x v="4818"/>
    <s v="F legger tilbake skript for prod deployment"/>
    <x v="2"/>
    <n v="2"/>
    <x v="2"/>
    <x v="1"/>
    <x v="1"/>
    <x v="2"/>
    <x v="1"/>
    <x v="0"/>
  </r>
  <r>
    <s v="eessi-pensjon-statistikk"/>
    <x v="4564"/>
    <x v="11"/>
    <x v="1"/>
    <x v="4819"/>
    <s v="-e mindre endringer, build og formatering"/>
    <x v="7"/>
    <n v="5"/>
    <x v="2"/>
    <x v="0"/>
    <x v="1"/>
    <x v="7"/>
    <x v="2"/>
    <x v="1"/>
  </r>
  <r>
    <s v="eessi-pensjon-statistikk"/>
    <x v="4565"/>
    <x v="11"/>
    <x v="1"/>
    <x v="4820"/>
    <s v="gcp migrering (#19)"/>
    <x v="7"/>
    <n v="5"/>
    <x v="2"/>
    <x v="0"/>
    <x v="1"/>
    <x v="7"/>
    <x v="2"/>
    <x v="1"/>
  </r>
  <r>
    <s v="eessi-pensjon-statistikk"/>
    <x v="4566"/>
    <x v="11"/>
    <x v="1"/>
    <x v="4821"/>
    <s v="Fjerner permissions fra config"/>
    <x v="7"/>
    <n v="5"/>
    <x v="2"/>
    <x v="0"/>
    <x v="1"/>
    <x v="7"/>
    <x v="2"/>
    <x v="1"/>
  </r>
  <r>
    <s v="eessi-pensjon-statistikk"/>
    <x v="4567"/>
    <x v="11"/>
    <x v="1"/>
    <x v="4822"/>
    <s v="setter bucket tilbake til -prod"/>
    <x v="7"/>
    <n v="5"/>
    <x v="2"/>
    <x v="0"/>
    <x v="1"/>
    <x v="7"/>
    <x v="2"/>
    <x v="1"/>
  </r>
  <r>
    <s v="eessi-pensjon-statistikk"/>
    <x v="4568"/>
    <x v="11"/>
    <x v="1"/>
    <x v="4823"/>
    <s v="se om app oppretter bucket med -p istede for -prod"/>
    <x v="7"/>
    <n v="5"/>
    <x v="2"/>
    <x v="0"/>
    <x v="1"/>
    <x v="7"/>
    <x v="2"/>
    <x v="1"/>
  </r>
  <r>
    <s v="eessi-pensjon-statistikk"/>
    <x v="4569"/>
    <x v="11"/>
    <x v="1"/>
    <x v="4824"/>
    <s v="logger info for bucket"/>
    <x v="7"/>
    <n v="5"/>
    <x v="2"/>
    <x v="0"/>
    <x v="1"/>
    <x v="7"/>
    <x v="2"/>
    <x v="1"/>
  </r>
  <r>
    <s v="eessi-pensjon-statistikk"/>
    <x v="4570"/>
    <x v="11"/>
    <x v="1"/>
    <x v="4825"/>
    <s v="Logger bucket navn"/>
    <x v="7"/>
    <n v="5"/>
    <x v="2"/>
    <x v="0"/>
    <x v="1"/>
    <x v="7"/>
    <x v="2"/>
    <x v="1"/>
  </r>
  <r>
    <s v="eessi-pensjon-statistikk"/>
    <x v="4571"/>
    <x v="11"/>
    <x v="1"/>
    <x v="4826"/>
    <s v="Legger til riktig indentering for accesspolicy"/>
    <x v="7"/>
    <n v="5"/>
    <x v="2"/>
    <x v="0"/>
    <x v="1"/>
    <x v="7"/>
    <x v="2"/>
    <x v="1"/>
  </r>
  <r>
    <s v="eessi-pensjon-statistikk"/>
    <x v="4572"/>
    <x v="11"/>
    <x v="1"/>
    <x v="4827"/>
    <s v="logging og øking av retry mot eux"/>
    <x v="7"/>
    <n v="5"/>
    <x v="2"/>
    <x v="0"/>
    <x v="1"/>
    <x v="7"/>
    <x v="2"/>
    <x v="1"/>
  </r>
  <r>
    <s v="eessi-pensjon-statistikk"/>
    <x v="4573"/>
    <x v="11"/>
    <x v="1"/>
    <x v="4828"/>
    <s v="Oppdaterer bucket navn til prod"/>
    <x v="7"/>
    <n v="5"/>
    <x v="2"/>
    <x v="0"/>
    <x v="1"/>
    <x v="7"/>
    <x v="2"/>
    <x v="1"/>
  </r>
  <r>
    <s v="eessi-pensjon-statistikk"/>
    <x v="4574"/>
    <x v="11"/>
    <x v="1"/>
    <x v="4829"/>
    <s v="Hopper over umigrerte BUCer"/>
    <x v="7"/>
    <n v="5"/>
    <x v="2"/>
    <x v="0"/>
    <x v="1"/>
    <x v="7"/>
    <x v="2"/>
    <x v="1"/>
  </r>
  <r>
    <s v="eessi-pensjon-statistikk"/>
    <x v="4575"/>
    <x v="11"/>
    <x v="1"/>
    <x v="4830"/>
    <s v="Hopper over umigrerte BUCer"/>
    <x v="7"/>
    <n v="5"/>
    <x v="2"/>
    <x v="0"/>
    <x v="1"/>
    <x v="7"/>
    <x v="2"/>
    <x v="1"/>
  </r>
  <r>
    <s v="eessi-pensjon-statistikk"/>
    <x v="4576"/>
    <x v="11"/>
    <x v="1"/>
    <x v="4831"/>
    <s v="Hopper over SEDer som vi ikke har ansvar for å journalføre da det er vanskelig å vite om det omhandler Pensjon i horisontale og administrative SEDer"/>
    <x v="7"/>
    <n v="5"/>
    <x v="2"/>
    <x v="0"/>
    <x v="1"/>
    <x v="7"/>
    <x v="2"/>
    <x v="1"/>
  </r>
  <r>
    <s v="eessi-pensjon-statistikk"/>
    <x v="4577"/>
    <x v="11"/>
    <x v="1"/>
    <x v="4832"/>
    <s v="Hopper over SEDer som vi ikke har ansvar for å journalføre da det er vanskelig å vite om det omhandler Pensjon i horisontale og administrative SEDer"/>
    <x v="7"/>
    <n v="5"/>
    <x v="2"/>
    <x v="0"/>
    <x v="1"/>
    <x v="7"/>
    <x v="2"/>
    <x v="1"/>
  </r>
  <r>
    <s v="eessi-pensjon-statistikk"/>
    <x v="4578"/>
    <x v="11"/>
    <x v="1"/>
    <x v="4833"/>
    <s v="øker retry funksjon mot EUX"/>
    <x v="7"/>
    <n v="5"/>
    <x v="2"/>
    <x v="0"/>
    <x v="1"/>
    <x v="7"/>
    <x v="2"/>
    <x v="1"/>
  </r>
  <r>
    <s v="eessi-pensjon-statistikk"/>
    <x v="4579"/>
    <x v="11"/>
    <x v="1"/>
    <x v="4834"/>
    <s v="remove logging av subject"/>
    <x v="7"/>
    <n v="5"/>
    <x v="2"/>
    <x v="0"/>
    <x v="1"/>
    <x v="7"/>
    <x v="2"/>
    <x v="1"/>
  </r>
  <r>
    <s v="eessi-pensjon-statistikk"/>
    <x v="4580"/>
    <x v="11"/>
    <x v="1"/>
    <x v="4835"/>
    <s v="Tester subject"/>
    <x v="7"/>
    <n v="5"/>
    <x v="2"/>
    <x v="0"/>
    <x v="1"/>
    <x v="7"/>
    <x v="2"/>
    <x v="1"/>
  </r>
  <r>
    <s v="eessi-pensjon-statistikk"/>
    <x v="4581"/>
    <x v="11"/>
    <x v="1"/>
    <x v="4836"/>
    <s v="Legger inn logging for subject"/>
    <x v="7"/>
    <n v="5"/>
    <x v="2"/>
    <x v="0"/>
    <x v="1"/>
    <x v="7"/>
    <x v="2"/>
    <x v="1"/>
  </r>
  <r>
    <s v="eessi-pensjon-statistikk"/>
    <x v="4582"/>
    <x v="11"/>
    <x v="1"/>
    <x v="4837"/>
    <s v="endrer bucket til GCP_BUCKET_NAME"/>
    <x v="7"/>
    <n v="5"/>
    <x v="2"/>
    <x v="0"/>
    <x v="1"/>
    <x v="7"/>
    <x v="2"/>
    <x v="1"/>
  </r>
  <r>
    <s v="eessi-pensjon-statistikk"/>
    <x v="4583"/>
    <x v="11"/>
    <x v="1"/>
    <x v="4838"/>
    <s v="oppdaterer konfig for dev og prod GCP"/>
    <x v="7"/>
    <n v="5"/>
    <x v="2"/>
    <x v="0"/>
    <x v="1"/>
    <x v="7"/>
    <x v="2"/>
    <x v="1"/>
  </r>
  <r>
    <s v="eessi-pensjon-statistikk"/>
    <x v="4584"/>
    <x v="11"/>
    <x v="1"/>
    <x v="4839"/>
    <s v="legger inn nye navn for storage/bucket i GCP for prod og dev"/>
    <x v="7"/>
    <n v="5"/>
    <x v="2"/>
    <x v="0"/>
    <x v="1"/>
    <x v="7"/>
    <x v="2"/>
    <x v="1"/>
  </r>
  <r>
    <s v="eessi-pensjon-statistikk"/>
    <x v="4585"/>
    <x v="11"/>
    <x v="1"/>
    <x v="4840"/>
    <s v="legger inn bucket for gcp, prod"/>
    <x v="7"/>
    <n v="5"/>
    <x v="2"/>
    <x v="0"/>
    <x v="1"/>
    <x v="7"/>
    <x v="2"/>
    <x v="1"/>
  </r>
  <r>
    <s v="eessi-pensjon-statistikk"/>
    <x v="4586"/>
    <x v="11"/>
    <x v="1"/>
    <x v="4841"/>
    <s v="konfig for prod foc GCP"/>
    <x v="7"/>
    <n v="5"/>
    <x v="2"/>
    <x v="0"/>
    <x v="1"/>
    <x v="7"/>
    <x v="2"/>
    <x v="1"/>
  </r>
  <r>
    <s v="eessi-pensjon-statistikk"/>
    <x v="4587"/>
    <x v="11"/>
    <x v="1"/>
    <x v="4842"/>
    <s v="fikser og endrer på nais-configs"/>
    <x v="7"/>
    <n v="5"/>
    <x v="2"/>
    <x v="0"/>
    <x v="1"/>
    <x v="7"/>
    <x v="2"/>
    <x v="1"/>
  </r>
  <r>
    <s v="eessi-pensjon-statistikk"/>
    <x v="4588"/>
    <x v="11"/>
    <x v="1"/>
    <x v="4843"/>
    <s v="Fjerner unødvendig logging"/>
    <x v="7"/>
    <n v="5"/>
    <x v="2"/>
    <x v="0"/>
    <x v="1"/>
    <x v="7"/>
    <x v="2"/>
    <x v="1"/>
  </r>
  <r>
    <s v="eessi-pensjon-statistikk"/>
    <x v="4589"/>
    <x v="11"/>
    <x v="1"/>
    <x v="4844"/>
    <s v="Fjerner subject logging"/>
    <x v="7"/>
    <n v="5"/>
    <x v="2"/>
    <x v="0"/>
    <x v="1"/>
    <x v="7"/>
    <x v="2"/>
    <x v="1"/>
  </r>
  <r>
    <s v="eessi-pensjon-statistikk"/>
    <x v="4590"/>
    <x v="11"/>
    <x v="1"/>
    <x v="4845"/>
    <s v="flikker på konfig"/>
    <x v="7"/>
    <n v="5"/>
    <x v="2"/>
    <x v="0"/>
    <x v="1"/>
    <x v="7"/>
    <x v="2"/>
    <x v="1"/>
  </r>
  <r>
    <s v="eessi-pensjon-statistikk"/>
    <x v="4591"/>
    <x v="11"/>
    <x v="1"/>
    <x v="4846"/>
    <s v="fjerner versjonering"/>
    <x v="7"/>
    <n v="5"/>
    <x v="2"/>
    <x v="0"/>
    <x v="1"/>
    <x v="7"/>
    <x v="2"/>
    <x v="1"/>
  </r>
  <r>
    <s v="eessi-pensjon-statistikk"/>
    <x v="4592"/>
    <x v="11"/>
    <x v="1"/>
    <x v="4847"/>
    <s v="reverter til aws s3 impl. i gcp"/>
    <x v="7"/>
    <n v="5"/>
    <x v="2"/>
    <x v="0"/>
    <x v="1"/>
    <x v="7"/>
    <x v="2"/>
    <x v="1"/>
  </r>
  <r>
    <s v="eessi-pensjon-statistikk"/>
    <x v="4593"/>
    <x v="11"/>
    <x v="1"/>
    <x v="4848"/>
    <s v="gcp testcontainer bucket"/>
    <x v="7"/>
    <n v="5"/>
    <x v="2"/>
    <x v="0"/>
    <x v="1"/>
    <x v="7"/>
    <x v="2"/>
    <x v="1"/>
  </r>
  <r>
    <s v="eessi-pensjon-statistikk"/>
    <x v="4594"/>
    <x v="11"/>
    <x v="1"/>
    <x v="4849"/>
    <s v="konfigurering av GCP. Slettet alt av AWS s3, og erstattet av google storage"/>
    <x v="7"/>
    <n v="5"/>
    <x v="2"/>
    <x v="0"/>
    <x v="1"/>
    <x v="7"/>
    <x v="2"/>
    <x v="1"/>
  </r>
  <r>
    <s v="eessi-pensjon-statistikk"/>
    <x v="4595"/>
    <x v="11"/>
    <x v="1"/>
    <x v="4850"/>
    <s v="Feil med kafka, prøver disabling av test"/>
    <x v="7"/>
    <n v="5"/>
    <x v="2"/>
    <x v="0"/>
    <x v="1"/>
    <x v="7"/>
    <x v="2"/>
    <x v="1"/>
  </r>
  <r>
    <s v="eessi-pensjon-statistikk"/>
    <x v="4596"/>
    <x v="11"/>
    <x v="1"/>
    <x v="4851"/>
    <s v="legger inn brokerProperties for SedMottattIntegrasjonsTest"/>
    <x v="7"/>
    <n v="5"/>
    <x v="2"/>
    <x v="0"/>
    <x v="1"/>
    <x v="7"/>
    <x v="2"/>
    <x v="1"/>
  </r>
  <r>
    <s v="eessi-pensjon-statistikk"/>
    <x v="4597"/>
    <x v="11"/>
    <x v="1"/>
    <x v="4852"/>
    <s v="legger inn brokerProperties"/>
    <x v="7"/>
    <n v="5"/>
    <x v="2"/>
    <x v="0"/>
    <x v="1"/>
    <x v="7"/>
    <x v="2"/>
    <x v="1"/>
  </r>
  <r>
    <s v="eessi-pensjon-statistikk"/>
    <x v="4598"/>
    <x v="11"/>
    <x v="1"/>
    <x v="4853"/>
    <s v="fjerner delete fra rules"/>
    <x v="7"/>
    <n v="5"/>
    <x v="2"/>
    <x v="0"/>
    <x v="1"/>
    <x v="7"/>
    <x v="2"/>
    <x v="1"/>
  </r>
  <r>
    <s v="eessi-pensjon-statistikk"/>
    <x v="4599"/>
    <x v="11"/>
    <x v="1"/>
    <x v="4854"/>
    <s v="delete for bucket, retting"/>
    <x v="7"/>
    <n v="5"/>
    <x v="2"/>
    <x v="0"/>
    <x v="1"/>
    <x v="7"/>
    <x v="2"/>
    <x v="1"/>
  </r>
  <r>
    <s v="eessi-pensjon-statistikk"/>
    <x v="4600"/>
    <x v="11"/>
    <x v="1"/>
    <x v="4855"/>
    <s v="delete for bucket"/>
    <x v="7"/>
    <n v="5"/>
    <x v="2"/>
    <x v="0"/>
    <x v="1"/>
    <x v="7"/>
    <x v="2"/>
    <x v="1"/>
  </r>
  <r>
    <s v="eessi-pensjon-statistikk"/>
    <x v="4601"/>
    <x v="11"/>
    <x v="1"/>
    <x v="4856"/>
    <s v="roles for gcp bucket"/>
    <x v="7"/>
    <n v="5"/>
    <x v="2"/>
    <x v="0"/>
    <x v="1"/>
    <x v="7"/>
    <x v="2"/>
    <x v="1"/>
  </r>
  <r>
    <s v="eessi-pensjon-statistikk"/>
    <x v="4602"/>
    <x v="11"/>
    <x v="1"/>
    <x v="4857"/>
    <s v="legger inn access"/>
    <x v="7"/>
    <n v="5"/>
    <x v="2"/>
    <x v="0"/>
    <x v="1"/>
    <x v="7"/>
    <x v="2"/>
    <x v="1"/>
  </r>
  <r>
    <s v="eessi-pensjon-statistikk"/>
    <x v="4603"/>
    <x v="11"/>
    <x v="1"/>
    <x v="4858"/>
    <s v="gcp, fixer test for s3"/>
    <x v="7"/>
    <n v="5"/>
    <x v="2"/>
    <x v="0"/>
    <x v="1"/>
    <x v="7"/>
    <x v="2"/>
    <x v="1"/>
  </r>
  <r>
    <s v="eessi-pensjon-statistikk"/>
    <x v="4604"/>
    <x v="11"/>
    <x v="1"/>
    <x v="4859"/>
    <s v="gcp, no credentials"/>
    <x v="7"/>
    <n v="5"/>
    <x v="2"/>
    <x v="0"/>
    <x v="1"/>
    <x v="7"/>
    <x v="2"/>
    <x v="1"/>
  </r>
  <r>
    <s v="eessi-pensjon-statistikk"/>
    <x v="4605"/>
    <x v="11"/>
    <x v="1"/>
    <x v="4860"/>
    <s v="gcp, path for google bucket endpoint"/>
    <x v="7"/>
    <n v="5"/>
    <x v="2"/>
    <x v="0"/>
    <x v="1"/>
    <x v="7"/>
    <x v="2"/>
    <x v="1"/>
  </r>
  <r>
    <s v="eessi-pensjon-statistikk"/>
    <x v="4606"/>
    <x v="11"/>
    <x v="1"/>
    <x v="4861"/>
    <s v="gcp, fixer s3 for test"/>
    <x v="7"/>
    <n v="5"/>
    <x v="2"/>
    <x v="0"/>
    <x v="1"/>
    <x v="7"/>
    <x v="2"/>
    <x v="1"/>
  </r>
  <r>
    <s v="eessi-pensjon-statistikk"/>
    <x v="4607"/>
    <x v="11"/>
    <x v="1"/>
    <x v="4862"/>
    <s v="gcp, fixer s3 for test"/>
    <x v="7"/>
    <n v="5"/>
    <x v="2"/>
    <x v="0"/>
    <x v="1"/>
    <x v="7"/>
    <x v="2"/>
    <x v="1"/>
  </r>
  <r>
    <s v="eessi-pensjon-statistikk"/>
    <x v="4608"/>
    <x v="11"/>
    <x v="1"/>
    <x v="4863"/>
    <s v="gcp, endrer bucketname"/>
    <x v="7"/>
    <n v="5"/>
    <x v="2"/>
    <x v="0"/>
    <x v="1"/>
    <x v="7"/>
    <x v="2"/>
    <x v="1"/>
  </r>
  <r>
    <s v="eessi-pensjon-statistikk"/>
    <x v="4609"/>
    <x v="11"/>
    <x v="1"/>
    <x v="4864"/>
    <s v="gcp, endrer bucketname"/>
    <x v="7"/>
    <n v="5"/>
    <x v="2"/>
    <x v="0"/>
    <x v="1"/>
    <x v="7"/>
    <x v="2"/>
    <x v="1"/>
  </r>
  <r>
    <s v="eessi-pensjon-statistikk"/>
    <x v="4610"/>
    <x v="11"/>
    <x v="1"/>
    <x v="4865"/>
    <s v="gcp, legger inn bucket"/>
    <x v="7"/>
    <n v="5"/>
    <x v="2"/>
    <x v="0"/>
    <x v="1"/>
    <x v="7"/>
    <x v="2"/>
    <x v="1"/>
  </r>
  <r>
    <s v="eessi-pensjon-statistikk"/>
    <x v="4611"/>
    <x v="11"/>
    <x v="1"/>
    <x v="4866"/>
    <s v="GCP konfigurasjon for statistikk"/>
    <x v="7"/>
    <n v="5"/>
    <x v="2"/>
    <x v="0"/>
    <x v="1"/>
    <x v="7"/>
    <x v="2"/>
    <x v="1"/>
  </r>
  <r>
    <s v="eessi-pensjon-statistikk"/>
    <x v="4612"/>
    <x v="11"/>
    <x v="1"/>
    <x v="4867"/>
    <s v="GCP konfigurasjon for statistikk"/>
    <x v="7"/>
    <n v="5"/>
    <x v="2"/>
    <x v="0"/>
    <x v="1"/>
    <x v="7"/>
    <x v="2"/>
    <x v="1"/>
  </r>
  <r>
    <s v="eessi-pensjon-statistikk"/>
    <x v="4613"/>
    <x v="11"/>
    <x v="1"/>
    <x v="4868"/>
    <s v="Feature/bumper versjoner og int test (#17)"/>
    <x v="7"/>
    <n v="5"/>
    <x v="3"/>
    <x v="0"/>
    <x v="1"/>
    <x v="7"/>
    <x v="2"/>
    <x v="1"/>
  </r>
  <r>
    <s v="eessi-pensjon-statistikk"/>
    <x v="4614"/>
    <x v="11"/>
    <x v="1"/>
    <x v="4869"/>
    <s v="bumper kotlin til 1.6.0 og feil fjerne ep-personoppslag da den ikke er i bruk, denne skaper feil under test etter endring i metrics"/>
    <x v="7"/>
    <n v="5"/>
    <x v="3"/>
    <x v="0"/>
    <x v="1"/>
    <x v="7"/>
    <x v="2"/>
    <x v="1"/>
  </r>
  <r>
    <s v="eessi-pensjon-statistikk"/>
    <x v="414"/>
    <x v="11"/>
    <x v="1"/>
    <x v="4870"/>
    <s v="bumper metrics til 0.4.12"/>
    <x v="7"/>
    <n v="5"/>
    <x v="3"/>
    <x v="0"/>
    <x v="1"/>
    <x v="7"/>
    <x v="2"/>
    <x v="1"/>
  </r>
  <r>
    <s v="eessi-pensjon-statistikk"/>
    <x v="4615"/>
    <x v="11"/>
    <x v="1"/>
    <x v="4871"/>
    <s v="bumper owasp versjon"/>
    <x v="7"/>
    <n v="5"/>
    <x v="3"/>
    <x v="0"/>
    <x v="1"/>
    <x v="7"/>
    <x v="2"/>
    <x v="1"/>
  </r>
  <r>
    <s v="eessi-pensjon-statistikk"/>
    <x v="4616"/>
    <x v="11"/>
    <x v="1"/>
    <x v="4872"/>
    <s v="Upgrade Gradle wrapper to 7.3.1"/>
    <x v="7"/>
    <n v="5"/>
    <x v="3"/>
    <x v="0"/>
    <x v="1"/>
    <x v="7"/>
    <x v="2"/>
    <x v="1"/>
  </r>
  <r>
    <s v="eessi-pensjon-statistikk"/>
    <x v="4617"/>
    <x v="11"/>
    <x v="1"/>
    <x v="4873"/>
    <s v="Legger til retry funksjonalitet på EuxClienten"/>
    <x v="7"/>
    <n v="5"/>
    <x v="3"/>
    <x v="0"/>
    <x v="1"/>
    <x v="7"/>
    <x v="2"/>
    <x v="1"/>
  </r>
  <r>
    <s v="eessi-pensjon-statistikk"/>
    <x v="4618"/>
    <x v="11"/>
    <x v="1"/>
    <x v="4874"/>
    <s v="Bumper spring boot versjon"/>
    <x v="7"/>
    <n v="5"/>
    <x v="3"/>
    <x v="0"/>
    <x v="1"/>
    <x v="7"/>
    <x v="2"/>
    <x v="1"/>
  </r>
  <r>
    <s v="eessi-pensjon-statistikk"/>
    <x v="4619"/>
    <x v="11"/>
    <x v="1"/>
    <x v="4875"/>
    <s v="1. Metrics for statistikk (#16)"/>
    <x v="7"/>
    <n v="5"/>
    <x v="3"/>
    <x v="0"/>
    <x v="1"/>
    <x v="7"/>
    <x v="2"/>
    <x v="1"/>
  </r>
  <r>
    <s v="eessi-pensjon-statistikk"/>
    <x v="4620"/>
    <x v="11"/>
    <x v="1"/>
    <x v="4876"/>
    <s v="Legger til en ekstra catch for servererror på getBucMetaData"/>
    <x v="7"/>
    <n v="5"/>
    <x v="3"/>
    <x v="0"/>
    <x v="1"/>
    <x v="7"/>
    <x v="2"/>
    <x v="1"/>
  </r>
  <r>
    <s v="eessi-pensjon-statistikk"/>
    <x v="4621"/>
    <x v="11"/>
    <x v="1"/>
    <x v="4877"/>
    <s v="Legger til meldingsmapping på StatistikkListener"/>
    <x v="7"/>
    <n v="5"/>
    <x v="3"/>
    <x v="0"/>
    <x v="1"/>
    <x v="7"/>
    <x v="2"/>
    <x v="1"/>
  </r>
  <r>
    <s v="eessi-pensjon-statistikk"/>
    <x v="4622"/>
    <x v="11"/>
    <x v="1"/>
    <x v="4878"/>
    <s v="Forsøker å lese kafkamelding med korrekt deserializer"/>
    <x v="7"/>
    <n v="5"/>
    <x v="3"/>
    <x v="0"/>
    <x v="1"/>
    <x v="7"/>
    <x v="2"/>
    <x v="1"/>
  </r>
  <r>
    <s v="eessi-pensjon-statistikk"/>
    <x v="4623"/>
    <x v="11"/>
    <x v="1"/>
    <x v="4879"/>
    <s v="Revert &quot;Legger til sletteData når topic er slettet config&quot;"/>
    <x v="7"/>
    <n v="5"/>
    <x v="3"/>
    <x v="0"/>
    <x v="1"/>
    <x v="7"/>
    <x v="2"/>
    <x v="1"/>
  </r>
  <r>
    <s v="eessi-pensjon-statistikk"/>
    <x v="4624"/>
    <x v="11"/>
    <x v="1"/>
    <x v="4880"/>
    <s v="Legger til sletteData når topic er slettet config"/>
    <x v="7"/>
    <n v="5"/>
    <x v="3"/>
    <x v="0"/>
    <x v="1"/>
    <x v="7"/>
    <x v="2"/>
    <x v="1"/>
  </r>
  <r>
    <s v="eessi-pensjon-statistikk"/>
    <x v="4625"/>
    <x v="11"/>
    <x v="1"/>
    <x v="4881"/>
    <s v="Fikser escape problematikk for meldinger Refactoring av integrationtest config"/>
    <x v="7"/>
    <n v="5"/>
    <x v="3"/>
    <x v="0"/>
    <x v="1"/>
    <x v="7"/>
    <x v="2"/>
    <x v="1"/>
  </r>
  <r>
    <s v="eessi-pensjon-statistikk"/>
    <x v="4626"/>
    <x v="11"/>
    <x v="1"/>
    <x v="4882"/>
    <s v="Bytter til jsonSerializer for aiven producerFactory"/>
    <x v="7"/>
    <n v="5"/>
    <x v="3"/>
    <x v="0"/>
    <x v="1"/>
    <x v="7"/>
    <x v="2"/>
    <x v="1"/>
  </r>
  <r>
    <s v="eessi-pensjon-statistikk"/>
    <x v="4627"/>
    <x v="11"/>
    <x v="1"/>
    <x v="4883"/>
    <s v="Fjerner data delete for kafka topic i prod"/>
    <x v="7"/>
    <n v="5"/>
    <x v="3"/>
    <x v="0"/>
    <x v="1"/>
    <x v="7"/>
    <x v="2"/>
    <x v="1"/>
  </r>
  <r>
    <s v="eessi-pensjon-statistikk"/>
    <x v="4628"/>
    <x v="11"/>
    <x v="1"/>
    <x v="4884"/>
    <s v="Legger til data delete for kafka topic i prod"/>
    <x v="7"/>
    <n v="5"/>
    <x v="3"/>
    <x v="0"/>
    <x v="1"/>
    <x v="7"/>
    <x v="2"/>
    <x v="1"/>
  </r>
  <r>
    <s v="eessi-pensjon-statistikk"/>
    <x v="4629"/>
    <x v="11"/>
    <x v="1"/>
    <x v="4885"/>
    <s v="Fjerner data delete for kafka topic"/>
    <x v="7"/>
    <n v="5"/>
    <x v="3"/>
    <x v="0"/>
    <x v="1"/>
    <x v="7"/>
    <x v="2"/>
    <x v="1"/>
  </r>
  <r>
    <s v="eessi-pensjon-statistikk"/>
    <x v="4630"/>
    <x v="11"/>
    <x v="1"/>
    <x v="4886"/>
    <s v="Forbereder sletting av public-statistikk topic med Jens"/>
    <x v="7"/>
    <n v="5"/>
    <x v="3"/>
    <x v="0"/>
    <x v="1"/>
    <x v="7"/>
    <x v="2"/>
    <x v="1"/>
  </r>
  <r>
    <s v="eessi-pensjon-statistikk"/>
    <x v="4631"/>
    <x v="11"/>
    <x v="1"/>
    <x v="4887"/>
    <s v="Endrer PDL_URL i q1 og q2"/>
    <x v="7"/>
    <n v="5"/>
    <x v="3"/>
    <x v="0"/>
    <x v="1"/>
    <x v="7"/>
    <x v="2"/>
    <x v="1"/>
  </r>
  <r>
    <s v="eessi-pensjon-statistikk"/>
    <x v="4632"/>
    <x v="11"/>
    <x v="1"/>
    <x v="4888"/>
    <s v="Fjerner version i build.gradle fila"/>
    <x v="7"/>
    <n v="5"/>
    <x v="3"/>
    <x v="0"/>
    <x v="1"/>
    <x v="7"/>
    <x v="2"/>
    <x v="1"/>
  </r>
  <r>
    <s v="eessi-pensjon-statistikk"/>
    <x v="4633"/>
    <x v="11"/>
    <x v="1"/>
    <x v="4889"/>
    <s v="Fixer GRUSOM feil i dockerfilen"/>
    <x v="7"/>
    <n v="5"/>
    <x v="3"/>
    <x v="0"/>
    <x v="1"/>
    <x v="7"/>
    <x v="2"/>
    <x v="1"/>
  </r>
  <r>
    <s v="eessi-pensjon-statistikk"/>
    <x v="4634"/>
    <x v="11"/>
    <x v="1"/>
    <x v="4890"/>
    <s v="Oppdaterer handler etter bumping av spring versjon"/>
    <x v="7"/>
    <n v="5"/>
    <x v="3"/>
    <x v="0"/>
    <x v="1"/>
    <x v="7"/>
    <x v="2"/>
    <x v="1"/>
  </r>
  <r>
    <s v="eessi-pensjon-statistikk"/>
    <x v="4635"/>
    <x v="11"/>
    <x v="1"/>
    <x v="4891"/>
    <s v="Revert &quot;Oppdaterer handler etter bumping av spring versjon&quot;"/>
    <x v="7"/>
    <n v="5"/>
    <x v="3"/>
    <x v="0"/>
    <x v="1"/>
    <x v="7"/>
    <x v="2"/>
    <x v="1"/>
  </r>
  <r>
    <s v="eessi-pensjon-statistikk"/>
    <x v="4636"/>
    <x v="11"/>
    <x v="1"/>
    <x v="4892"/>
    <s v="Oppdaterer handler etter bumping av spring versjon"/>
    <x v="7"/>
    <n v="5"/>
    <x v="3"/>
    <x v="0"/>
    <x v="1"/>
    <x v="7"/>
    <x v="2"/>
    <x v="1"/>
  </r>
  <r>
    <s v="eessi-pensjon-statistikk"/>
    <x v="4637"/>
    <x v="11"/>
    <x v="1"/>
    <x v="4893"/>
    <s v="Bumper spring til nyeste"/>
    <x v="7"/>
    <n v="5"/>
    <x v="3"/>
    <x v="0"/>
    <x v="1"/>
    <x v="7"/>
    <x v="2"/>
    <x v="1"/>
  </r>
  <r>
    <s v="eessi-pensjon-statistikk"/>
    <x v="4638"/>
    <x v="11"/>
    <x v="1"/>
    <x v="4894"/>
    <s v="Fjerner deploy til Q1 inntil det trengs"/>
    <x v="7"/>
    <n v="5"/>
    <x v="3"/>
    <x v="0"/>
    <x v="1"/>
    <x v="7"/>
    <x v="2"/>
    <x v="1"/>
  </r>
  <r>
    <s v="eessi-pensjon-statistikk"/>
    <x v="4639"/>
    <x v="11"/>
    <x v="1"/>
    <x v="4895"/>
    <s v="Forsøker å polle 1 record om gangen"/>
    <x v="7"/>
    <n v="5"/>
    <x v="3"/>
    <x v="0"/>
    <x v="1"/>
    <x v="7"/>
    <x v="2"/>
    <x v="1"/>
  </r>
  <r>
    <s v="eessi-pensjon-statistikk"/>
    <x v="4640"/>
    <x v="11"/>
    <x v="1"/>
    <x v="4896"/>
    <s v="Acker også sed som ikke skal lages statistikk på"/>
    <x v="7"/>
    <n v="5"/>
    <x v="3"/>
    <x v="0"/>
    <x v="1"/>
    <x v="7"/>
    <x v="2"/>
    <x v="1"/>
  </r>
  <r>
    <s v="eessi-pensjon-statistikk"/>
    <x v="4641"/>
    <x v="11"/>
    <x v="1"/>
    <x v="4897"/>
    <s v="Logger ack melding"/>
    <x v="7"/>
    <n v="5"/>
    <x v="3"/>
    <x v="0"/>
    <x v="1"/>
    <x v="7"/>
    <x v="2"/>
    <x v="1"/>
  </r>
  <r>
    <s v="eessi-pensjon-statistikk"/>
    <x v="4642"/>
    <x v="11"/>
    <x v="1"/>
    <x v="4898"/>
    <s v="Acker sed sendt og mottatt meldinger"/>
    <x v="7"/>
    <n v="5"/>
    <x v="3"/>
    <x v="0"/>
    <x v="1"/>
    <x v="7"/>
    <x v="2"/>
    <x v="1"/>
  </r>
  <r>
    <s v="eessi-pensjon-statistikk"/>
    <x v="4643"/>
    <x v="11"/>
    <x v="1"/>
    <x v="4899"/>
    <s v="oppretter topics i Aiven for prod"/>
    <x v="7"/>
    <n v="5"/>
    <x v="3"/>
    <x v="0"/>
    <x v="1"/>
    <x v="7"/>
    <x v="2"/>
    <x v="1"/>
  </r>
  <r>
    <s v="eessi-pensjon-statistikk"/>
    <x v="4644"/>
    <x v="11"/>
    <x v="1"/>
    <x v="4900"/>
    <s v="Bytter prod topic til pool nav-prod"/>
    <x v="7"/>
    <n v="5"/>
    <x v="3"/>
    <x v="0"/>
    <x v="1"/>
    <x v="7"/>
    <x v="2"/>
    <x v="1"/>
  </r>
  <r>
    <s v="eessi-pensjon-statistikk"/>
    <x v="4645"/>
    <x v="11"/>
    <x v="1"/>
    <x v="4901"/>
    <s v="Fikser bootstrap url for prod"/>
    <x v="7"/>
    <n v="5"/>
    <x v="3"/>
    <x v="0"/>
    <x v="1"/>
    <x v="7"/>
    <x v="2"/>
    <x v="1"/>
  </r>
  <r>
    <s v="eessi-pensjon-statistikk"/>
    <x v="4646"/>
    <x v="11"/>
    <x v="1"/>
    <x v="4902"/>
    <s v="Legger til Onprem kafka broker url"/>
    <x v="7"/>
    <n v="5"/>
    <x v="3"/>
    <x v="0"/>
    <x v="1"/>
    <x v="7"/>
    <x v="2"/>
    <x v="1"/>
  </r>
  <r>
    <s v="eessi-pensjon-statistikk"/>
    <x v="4647"/>
    <x v="11"/>
    <x v="1"/>
    <x v="4903"/>
    <s v="Øker til 1 replica"/>
    <x v="7"/>
    <n v="5"/>
    <x v="3"/>
    <x v="0"/>
    <x v="1"/>
    <x v="7"/>
    <x v="2"/>
    <x v="1"/>
  </r>
  <r>
    <s v="eessi-pensjon-statistikk"/>
    <x v="4648"/>
    <x v="11"/>
    <x v="1"/>
    <x v="4904"/>
    <s v="Legger til kafka pool i prod"/>
    <x v="7"/>
    <n v="5"/>
    <x v="3"/>
    <x v="0"/>
    <x v="1"/>
    <x v="7"/>
    <x v="2"/>
    <x v="1"/>
  </r>
  <r>
    <s v="eessi-pensjon-statistikk"/>
    <x v="4649"/>
    <x v="11"/>
    <x v="1"/>
    <x v="4905"/>
    <s v="Returnerer null istedet for exception dersom s3 objekt ikke finnes"/>
    <x v="7"/>
    <n v="5"/>
    <x v="3"/>
    <x v="0"/>
    <x v="1"/>
    <x v="7"/>
    <x v="2"/>
    <x v="1"/>
  </r>
  <r>
    <s v="eessi-pensjon-statistikk"/>
    <x v="4650"/>
    <x v="11"/>
    <x v="1"/>
    <x v="4906"/>
    <s v="prøver removeTypeHeaders"/>
    <x v="7"/>
    <n v="5"/>
    <x v="4"/>
    <x v="0"/>
    <x v="1"/>
    <x v="7"/>
    <x v="2"/>
    <x v="1"/>
  </r>
  <r>
    <s v="eessi-pensjon-statistikk"/>
    <x v="4651"/>
    <x v="11"/>
    <x v="1"/>
    <x v="4907"/>
    <s v="prøver removeTypeHeaders"/>
    <x v="7"/>
    <n v="5"/>
    <x v="4"/>
    <x v="0"/>
    <x v="1"/>
    <x v="7"/>
    <x v="2"/>
    <x v="1"/>
  </r>
  <r>
    <s v="eessi-pensjon-statistikk"/>
    <x v="4652"/>
    <x v="11"/>
    <x v="1"/>
    <x v="4908"/>
    <s v="prøver removeTypeHeaders"/>
    <x v="7"/>
    <n v="5"/>
    <x v="4"/>
    <x v="0"/>
    <x v="1"/>
    <x v="7"/>
    <x v="2"/>
    <x v="1"/>
  </r>
  <r>
    <s v="eessi-pensjon-statistikk"/>
    <x v="4653"/>
    <x v="11"/>
    <x v="1"/>
    <x v="4909"/>
    <s v="prøver removeTypeHeaders"/>
    <x v="7"/>
    <n v="5"/>
    <x v="4"/>
    <x v="0"/>
    <x v="1"/>
    <x v="7"/>
    <x v="2"/>
    <x v="1"/>
  </r>
  <r>
    <s v="eessi-pensjon-statistikk"/>
    <x v="4654"/>
    <x v="11"/>
    <x v="1"/>
    <x v="4910"/>
    <s v="prøver removeTypeHeaders"/>
    <x v="7"/>
    <n v="5"/>
    <x v="4"/>
    <x v="0"/>
    <x v="1"/>
    <x v="7"/>
    <x v="2"/>
    <x v="1"/>
  </r>
  <r>
    <s v="eessi-pensjon-statistikk"/>
    <x v="4655"/>
    <x v="11"/>
    <x v="1"/>
    <x v="4911"/>
    <s v="prøver removeTypeHeaders"/>
    <x v="7"/>
    <n v="5"/>
    <x v="4"/>
    <x v="0"/>
    <x v="1"/>
    <x v="7"/>
    <x v="2"/>
    <x v="1"/>
  </r>
  <r>
    <s v="eessi-pensjon-statistikk"/>
    <x v="4656"/>
    <x v="11"/>
    <x v="1"/>
    <x v="4912"/>
    <s v="reverter bumping av personoppslag inntil videre"/>
    <x v="7"/>
    <n v="5"/>
    <x v="4"/>
    <x v="0"/>
    <x v="1"/>
    <x v="7"/>
    <x v="2"/>
    <x v="1"/>
  </r>
  <r>
    <s v="eessi-pensjon-statistikk"/>
    <x v="4657"/>
    <x v="11"/>
    <x v="1"/>
    <x v="4913"/>
    <s v="reverter bumping av personoppslag inntil videre"/>
    <x v="7"/>
    <n v="5"/>
    <x v="4"/>
    <x v="0"/>
    <x v="1"/>
    <x v="7"/>
    <x v="2"/>
    <x v="1"/>
  </r>
  <r>
    <s v="eessi-pensjon-statistikk"/>
    <x v="4658"/>
    <x v="11"/>
    <x v="1"/>
    <x v="4914"/>
    <s v="reverter kafka config endring som ikke fungerte"/>
    <x v="7"/>
    <n v="5"/>
    <x v="4"/>
    <x v="0"/>
    <x v="1"/>
    <x v="7"/>
    <x v="2"/>
    <x v="1"/>
  </r>
  <r>
    <s v="eessi-pensjon-statistikk"/>
    <x v="4659"/>
    <x v="11"/>
    <x v="1"/>
    <x v="4915"/>
    <s v="Bumper ep-metrics og ep-personoppslag"/>
    <x v="7"/>
    <n v="5"/>
    <x v="4"/>
    <x v="0"/>
    <x v="1"/>
    <x v="7"/>
    <x v="2"/>
    <x v="1"/>
  </r>
  <r>
    <s v="eessi-pensjon-statistikk"/>
    <x v="4660"/>
    <x v="11"/>
    <x v="1"/>
    <x v="4916"/>
    <s v="Rydder litt i integrasjonstest og base"/>
    <x v="7"/>
    <n v="5"/>
    <x v="4"/>
    <x v="0"/>
    <x v="1"/>
    <x v="7"/>
    <x v="2"/>
    <x v="1"/>
  </r>
  <r>
    <s v="eessi-pensjon-statistikk"/>
    <x v="4661"/>
    <x v="11"/>
    <x v="1"/>
    <x v="4917"/>
    <s v="stoler på KafkaMessage fra rina"/>
    <x v="7"/>
    <n v="5"/>
    <x v="4"/>
    <x v="0"/>
    <x v="1"/>
    <x v="7"/>
    <x v="2"/>
    <x v="1"/>
  </r>
  <r>
    <s v="eessi-pensjon-statistikk"/>
    <x v="4662"/>
    <x v="11"/>
    <x v="1"/>
    <x v="4918"/>
    <s v="stoler på KafkaMessage fra rina"/>
    <x v="7"/>
    <n v="5"/>
    <x v="4"/>
    <x v="0"/>
    <x v="1"/>
    <x v="7"/>
    <x v="2"/>
    <x v="1"/>
  </r>
  <r>
    <s v="eessi-pensjon-statistikk"/>
    <x v="4663"/>
    <x v="11"/>
    <x v="1"/>
    <x v="4919"/>
    <s v="stoler på KafkaMessage fra rina"/>
    <x v="7"/>
    <n v="5"/>
    <x v="4"/>
    <x v="0"/>
    <x v="1"/>
    <x v="7"/>
    <x v="2"/>
    <x v="1"/>
  </r>
  <r>
    <s v="eessi-pensjon-statistikk"/>
    <x v="4664"/>
    <x v="11"/>
    <x v="1"/>
    <x v="4920"/>
    <s v="stoler på KafkaMessage fra rina"/>
    <x v="7"/>
    <n v="5"/>
    <x v="4"/>
    <x v="0"/>
    <x v="1"/>
    <x v="7"/>
    <x v="2"/>
    <x v="1"/>
  </r>
  <r>
    <s v="eessi-pensjon-statistikk"/>
    <x v="4665"/>
    <x v="11"/>
    <x v="1"/>
    <x v="4921"/>
    <s v="benytter earliest offset for onprem"/>
    <x v="7"/>
    <n v="5"/>
    <x v="4"/>
    <x v="0"/>
    <x v="1"/>
    <x v="7"/>
    <x v="2"/>
    <x v="1"/>
  </r>
  <r>
    <s v="eessi-pensjon-statistikk"/>
    <x v="4666"/>
    <x v="11"/>
    <x v="1"/>
    <x v="4922"/>
    <s v="Fikser JAAS config"/>
    <x v="7"/>
    <n v="5"/>
    <x v="4"/>
    <x v="0"/>
    <x v="1"/>
    <x v="7"/>
    <x v="2"/>
    <x v="1"/>
  </r>
  <r>
    <s v="eessi-pensjon-statistikk"/>
    <x v="4667"/>
    <x v="11"/>
    <x v="1"/>
    <x v="4923"/>
    <s v="Legger til både aiven og onprem config for listeners"/>
    <x v="7"/>
    <n v="5"/>
    <x v="4"/>
    <x v="0"/>
    <x v="1"/>
    <x v="7"/>
    <x v="2"/>
    <x v="1"/>
  </r>
  <r>
    <s v="eessi-pensjon-statistikk"/>
    <x v="4668"/>
    <x v="11"/>
    <x v="1"/>
    <x v="4924"/>
    <s v="Disabler verify inntil feilen er funnet"/>
    <x v="7"/>
    <n v="5"/>
    <x v="4"/>
    <x v="0"/>
    <x v="1"/>
    <x v="7"/>
    <x v="2"/>
    <x v="1"/>
  </r>
  <r>
    <s v="eessi-pensjon-statistikk"/>
    <x v="4669"/>
    <x v="11"/>
    <x v="1"/>
    <x v="4925"/>
    <s v="Feilretting av int. test. Legger inn randomisert topci-gruppe navn"/>
    <x v="7"/>
    <n v="5"/>
    <x v="4"/>
    <x v="0"/>
    <x v="1"/>
    <x v="7"/>
    <x v="2"/>
    <x v="1"/>
  </r>
  <r>
    <s v="eessi-pensjon-statistikk"/>
    <x v="4670"/>
    <x v="11"/>
    <x v="1"/>
    <x v="4926"/>
    <s v="Samler basis funksjonalitet i en felles base for mottatt og send. Setter begge til aktive (disablet før) (#15)"/>
    <x v="7"/>
    <n v="5"/>
    <x v="4"/>
    <x v="0"/>
    <x v="1"/>
    <x v="7"/>
    <x v="2"/>
    <x v="1"/>
  </r>
  <r>
    <s v="eessi-pensjon-statistikk"/>
    <x v="4671"/>
    <x v="11"/>
    <x v="1"/>
    <x v="4927"/>
    <s v="Retter feil for avsluttning av metode i listner"/>
    <x v="7"/>
    <n v="5"/>
    <x v="4"/>
    <x v="0"/>
    <x v="1"/>
    <x v="7"/>
    <x v="2"/>
    <x v="1"/>
  </r>
  <r>
    <s v="eessi-pensjon-statistikk"/>
    <x v="4672"/>
    <x v="11"/>
    <x v="1"/>
    <x v="4928"/>
    <s v="Sletter utkommentert kode"/>
    <x v="7"/>
    <n v="5"/>
    <x v="4"/>
    <x v="0"/>
    <x v="1"/>
    <x v="7"/>
    <x v="2"/>
    <x v="1"/>
  </r>
  <r>
    <s v="eessi-pensjon-statistikk"/>
    <x v="4673"/>
    <x v="11"/>
    <x v="1"/>
    <x v="4929"/>
    <s v="Tar vekk offset config"/>
    <x v="7"/>
    <n v="5"/>
    <x v="4"/>
    <x v="0"/>
    <x v="1"/>
    <x v="7"/>
    <x v="2"/>
    <x v="1"/>
  </r>
  <r>
    <s v="eessi-pensjon-statistikk"/>
    <x v="4674"/>
    <x v="11"/>
    <x v="1"/>
    <x v="4930"/>
    <s v="Skrur på auth retry i containerFactory"/>
    <x v="7"/>
    <n v="5"/>
    <x v="4"/>
    <x v="0"/>
    <x v="1"/>
    <x v="7"/>
    <x v="2"/>
    <x v="1"/>
  </r>
  <r>
    <s v="eessi-pensjon-statistikk"/>
    <x v="4675"/>
    <x v="11"/>
    <x v="1"/>
    <x v="4931"/>
    <s v="fikser bean navn"/>
    <x v="7"/>
    <n v="5"/>
    <x v="4"/>
    <x v="0"/>
    <x v="1"/>
    <x v="7"/>
    <x v="2"/>
    <x v="1"/>
  </r>
  <r>
    <s v="eessi-pensjon-statistikk"/>
    <x v="4676"/>
    <x v="11"/>
    <x v="1"/>
    <x v="4932"/>
    <s v="fikser bean navn"/>
    <x v="7"/>
    <n v="5"/>
    <x v="4"/>
    <x v="0"/>
    <x v="1"/>
    <x v="7"/>
    <x v="2"/>
    <x v="1"/>
  </r>
  <r>
    <s v="eessi-pensjon-statistikk"/>
    <x v="4677"/>
    <x v="11"/>
    <x v="1"/>
    <x v="4933"/>
    <s v="fikser bean navn"/>
    <x v="7"/>
    <n v="5"/>
    <x v="4"/>
    <x v="0"/>
    <x v="1"/>
    <x v="7"/>
    <x v="2"/>
    <x v="1"/>
  </r>
  <r>
    <s v="eessi-pensjon-statistikk"/>
    <x v="4678"/>
    <x v="11"/>
    <x v="1"/>
    <x v="4934"/>
    <s v="legger til kafkaListener config"/>
    <x v="7"/>
    <n v="5"/>
    <x v="4"/>
    <x v="0"/>
    <x v="1"/>
    <x v="7"/>
    <x v="2"/>
    <x v="1"/>
  </r>
  <r>
    <s v="eessi-pensjon-statistikk"/>
    <x v="4679"/>
    <x v="11"/>
    <x v="1"/>
    <x v="4935"/>
    <s v="legger til kafkaListener config"/>
    <x v="7"/>
    <n v="5"/>
    <x v="4"/>
    <x v="0"/>
    <x v="1"/>
    <x v="7"/>
    <x v="2"/>
    <x v="1"/>
  </r>
  <r>
    <s v="eessi-pensjon-statistikk"/>
    <x v="4680"/>
    <x v="11"/>
    <x v="1"/>
    <x v="4936"/>
    <s v="rafinerer kafkaconfig"/>
    <x v="7"/>
    <n v="5"/>
    <x v="4"/>
    <x v="0"/>
    <x v="1"/>
    <x v="7"/>
    <x v="2"/>
    <x v="1"/>
  </r>
  <r>
    <s v="eessi-pensjon-statistikk"/>
    <x v="4681"/>
    <x v="11"/>
    <x v="1"/>
    <x v="4937"/>
    <s v="bytter til reset latest"/>
    <x v="7"/>
    <n v="5"/>
    <x v="4"/>
    <x v="0"/>
    <x v="1"/>
    <x v="7"/>
    <x v="2"/>
    <x v="1"/>
  </r>
  <r>
    <s v="eessi-pensjon-statistikk"/>
    <x v="4682"/>
    <x v="11"/>
    <x v="1"/>
    <x v="4938"/>
    <s v="ackmode manual"/>
    <x v="7"/>
    <n v="5"/>
    <x v="4"/>
    <x v="0"/>
    <x v="1"/>
    <x v="7"/>
    <x v="2"/>
    <x v="1"/>
  </r>
  <r>
    <s v="eessi-pensjon-statistikk"/>
    <x v="4683"/>
    <x v="11"/>
    <x v="1"/>
    <x v="4939"/>
    <s v="debug logger kafka factory"/>
    <x v="7"/>
    <n v="5"/>
    <x v="4"/>
    <x v="0"/>
    <x v="1"/>
    <x v="7"/>
    <x v="2"/>
    <x v="1"/>
  </r>
  <r>
    <s v="eessi-pensjon-statistikk"/>
    <x v="4684"/>
    <x v="11"/>
    <x v="1"/>
    <x v="4940"/>
    <s v="prøver å konsumere earliest"/>
    <x v="7"/>
    <n v="5"/>
    <x v="4"/>
    <x v="0"/>
    <x v="1"/>
    <x v="7"/>
    <x v="2"/>
    <x v="1"/>
  </r>
  <r>
    <s v="eessi-pensjon-statistikk"/>
    <x v="4685"/>
    <x v="11"/>
    <x v="1"/>
    <x v="4941"/>
    <s v="Legger inn karapace topic info"/>
    <x v="7"/>
    <n v="5"/>
    <x v="4"/>
    <x v="0"/>
    <x v="1"/>
    <x v="7"/>
    <x v="2"/>
    <x v="1"/>
  </r>
  <r>
    <s v="eessi-pensjon-statistikk"/>
    <x v="4686"/>
    <x v="11"/>
    <x v="1"/>
    <x v="4942"/>
    <s v="Revert &quot;Tester litt på kafka&quot;"/>
    <x v="7"/>
    <n v="5"/>
    <x v="4"/>
    <x v="0"/>
    <x v="1"/>
    <x v="7"/>
    <x v="2"/>
    <x v="1"/>
  </r>
  <r>
    <s v="eessi-pensjon-statistikk"/>
    <x v="4687"/>
    <x v="11"/>
    <x v="1"/>
    <x v="4943"/>
    <s v="Tester litt på kafka"/>
    <x v="7"/>
    <n v="5"/>
    <x v="4"/>
    <x v="0"/>
    <x v="1"/>
    <x v="7"/>
    <x v="2"/>
    <x v="1"/>
  </r>
  <r>
    <s v="eessi-pensjon-statistikk"/>
    <x v="4688"/>
    <x v="11"/>
    <x v="1"/>
    <x v="4944"/>
    <s v="hardkoder listener"/>
    <x v="7"/>
    <n v="5"/>
    <x v="4"/>
    <x v="0"/>
    <x v="1"/>
    <x v="7"/>
    <x v="2"/>
    <x v="1"/>
  </r>
  <r>
    <s v="eessi-pensjon-statistikk"/>
    <x v="4689"/>
    <x v="11"/>
    <x v="1"/>
    <x v="4945"/>
    <s v="fikser kafkaConfig"/>
    <x v="7"/>
    <n v="5"/>
    <x v="4"/>
    <x v="0"/>
    <x v="1"/>
    <x v="7"/>
    <x v="2"/>
    <x v="1"/>
  </r>
  <r>
    <s v="eessi-pensjon-statistikk"/>
    <x v="4690"/>
    <x v="11"/>
    <x v="1"/>
    <x v="4946"/>
    <s v="fikser kafkaConfig"/>
    <x v="7"/>
    <n v="5"/>
    <x v="4"/>
    <x v="0"/>
    <x v="1"/>
    <x v="7"/>
    <x v="2"/>
    <x v="1"/>
  </r>
  <r>
    <s v="eessi-pensjon-statistikk"/>
    <x v="4691"/>
    <x v="11"/>
    <x v="1"/>
    <x v="4947"/>
    <s v="fikser kafkaConfig"/>
    <x v="7"/>
    <n v="5"/>
    <x v="4"/>
    <x v="0"/>
    <x v="1"/>
    <x v="7"/>
    <x v="2"/>
    <x v="1"/>
  </r>
  <r>
    <s v="eessi-pensjon-statistikk"/>
    <x v="4692"/>
    <x v="11"/>
    <x v="1"/>
    <x v="4948"/>
    <s v="Disabler integrasjonstester"/>
    <x v="7"/>
    <n v="5"/>
    <x v="4"/>
    <x v="0"/>
    <x v="1"/>
    <x v="7"/>
    <x v="2"/>
    <x v="1"/>
  </r>
  <r>
    <s v="eessi-pensjon-statistikk"/>
    <x v="4693"/>
    <x v="11"/>
    <x v="1"/>
    <x v="4949"/>
    <s v="Fjerner kjøring i kun q2 for kakfka"/>
    <x v="7"/>
    <n v="5"/>
    <x v="4"/>
    <x v="0"/>
    <x v="1"/>
    <x v="7"/>
    <x v="2"/>
    <x v="1"/>
  </r>
  <r>
    <s v="eessi-pensjon-statistikk"/>
    <x v="4694"/>
    <x v="11"/>
    <x v="1"/>
    <x v="4950"/>
    <s v="Disabler sedSendtAuthRetry mens vi jobber med kafka config"/>
    <x v="7"/>
    <n v="5"/>
    <x v="4"/>
    <x v="0"/>
    <x v="1"/>
    <x v="7"/>
    <x v="2"/>
    <x v="1"/>
  </r>
  <r>
    <s v="eessi-pensjon-statistikk"/>
    <x v="4695"/>
    <x v="11"/>
    <x v="1"/>
    <x v="4951"/>
    <s v="Legger inn kafka konfig i yml"/>
    <x v="7"/>
    <n v="5"/>
    <x v="4"/>
    <x v="0"/>
    <x v="1"/>
    <x v="7"/>
    <x v="2"/>
    <x v="1"/>
  </r>
  <r>
    <s v="eessi-pensjon-statistikk"/>
    <x v="4696"/>
    <x v="11"/>
    <x v="1"/>
    <x v="4952"/>
    <s v="Acker alle gamle meldinger"/>
    <x v="7"/>
    <n v="5"/>
    <x v="4"/>
    <x v="0"/>
    <x v="1"/>
    <x v="7"/>
    <x v="2"/>
    <x v="1"/>
  </r>
  <r>
    <s v="eessi-pensjon-statistikk"/>
    <x v="4697"/>
    <x v="11"/>
    <x v="1"/>
    <x v="4953"/>
    <s v="Legger til kafka Broker i q2"/>
    <x v="7"/>
    <n v="5"/>
    <x v="4"/>
    <x v="0"/>
    <x v="1"/>
    <x v="7"/>
    <x v="2"/>
    <x v="1"/>
  </r>
  <r>
    <s v="eessi-pensjon-statistikk"/>
    <x v="4698"/>
    <x v="11"/>
    <x v="1"/>
    <x v="4954"/>
    <s v="deployer topics til GCP"/>
    <x v="7"/>
    <n v="5"/>
    <x v="4"/>
    <x v="0"/>
    <x v="1"/>
    <x v="7"/>
    <x v="2"/>
    <x v="1"/>
  </r>
  <r>
    <s v="eessi-pensjon-statistikk"/>
    <x v="4699"/>
    <x v="11"/>
    <x v="1"/>
    <x v="4955"/>
    <s v="velger dev-gcp cluster for topic"/>
    <x v="7"/>
    <n v="5"/>
    <x v="4"/>
    <x v="0"/>
    <x v="1"/>
    <x v="7"/>
    <x v="2"/>
    <x v="1"/>
  </r>
  <r>
    <s v="eessi-pensjon-statistikk"/>
    <x v="4700"/>
    <x v="11"/>
    <x v="1"/>
    <x v="4956"/>
    <s v="legger på errorhandler"/>
    <x v="7"/>
    <n v="5"/>
    <x v="4"/>
    <x v="0"/>
    <x v="1"/>
    <x v="7"/>
    <x v="2"/>
    <x v="1"/>
  </r>
  <r>
    <s v="eessi-pensjon-statistikk"/>
    <x v="4701"/>
    <x v="11"/>
    <x v="1"/>
    <x v="4957"/>
    <s v="deployer alle topics"/>
    <x v="7"/>
    <n v="5"/>
    <x v="4"/>
    <x v="0"/>
    <x v="1"/>
    <x v="7"/>
    <x v="2"/>
    <x v="1"/>
  </r>
  <r>
    <s v="eessi-pensjon-statistikk"/>
    <x v="4702"/>
    <x v="11"/>
    <x v="1"/>
    <x v="4958"/>
    <s v="bump"/>
    <x v="7"/>
    <n v="5"/>
    <x v="4"/>
    <x v="0"/>
    <x v="1"/>
    <x v="7"/>
    <x v="2"/>
    <x v="1"/>
  </r>
  <r>
    <s v="eessi-pensjon-statistikk"/>
    <x v="4703"/>
    <x v="11"/>
    <x v="1"/>
    <x v="4959"/>
    <s v="bump"/>
    <x v="7"/>
    <n v="5"/>
    <x v="4"/>
    <x v="0"/>
    <x v="1"/>
    <x v="7"/>
    <x v="2"/>
    <x v="1"/>
  </r>
  <r>
    <s v="eessi-pensjon-statistikk"/>
    <x v="4704"/>
    <x v="11"/>
    <x v="1"/>
    <x v="4960"/>
    <s v="Deployer topic resource"/>
    <x v="7"/>
    <n v="5"/>
    <x v="4"/>
    <x v="0"/>
    <x v="1"/>
    <x v="7"/>
    <x v="2"/>
    <x v="1"/>
  </r>
  <r>
    <s v="eessi-pensjon-statistikk"/>
    <x v="4705"/>
    <x v="11"/>
    <x v="1"/>
    <x v="4961"/>
    <s v="Deployer topic resource"/>
    <x v="7"/>
    <n v="5"/>
    <x v="4"/>
    <x v="0"/>
    <x v="1"/>
    <x v="7"/>
    <x v="2"/>
    <x v="1"/>
  </r>
  <r>
    <s v="eessi-pensjon-statistikk"/>
    <x v="4706"/>
    <x v="11"/>
    <x v="1"/>
    <x v="4962"/>
    <s v="bump"/>
    <x v="7"/>
    <n v="5"/>
    <x v="4"/>
    <x v="0"/>
    <x v="1"/>
    <x v="7"/>
    <x v="2"/>
    <x v="1"/>
  </r>
  <r>
    <s v="eessi-pensjon-statistikk"/>
    <x v="4707"/>
    <x v="11"/>
    <x v="1"/>
    <x v="4963"/>
    <s v="prodsetter i teamnamespace"/>
    <x v="7"/>
    <n v="5"/>
    <x v="4"/>
    <x v="0"/>
    <x v="1"/>
    <x v="7"/>
    <x v="2"/>
    <x v="1"/>
  </r>
  <r>
    <s v="eessi-pensjon-statistikk"/>
    <x v="4708"/>
    <x v="11"/>
    <x v="1"/>
    <x v="4964"/>
    <s v="prodsetter i teamnamespace"/>
    <x v="7"/>
    <n v="5"/>
    <x v="4"/>
    <x v="0"/>
    <x v="1"/>
    <x v="7"/>
    <x v="2"/>
    <x v="1"/>
  </r>
  <r>
    <s v="eessi-pensjon-statistikk"/>
    <x v="4709"/>
    <x v="11"/>
    <x v="1"/>
    <x v="4965"/>
    <s v="prodsetter i teamnamespace"/>
    <x v="7"/>
    <n v="5"/>
    <x v="4"/>
    <x v="0"/>
    <x v="1"/>
    <x v="7"/>
    <x v="2"/>
    <x v="1"/>
  </r>
  <r>
    <s v="eessi-pensjon-statistikk"/>
    <x v="4710"/>
    <x v="11"/>
    <x v="1"/>
    <x v="4966"/>
    <s v="prodsetter i teamnamespace"/>
    <x v="7"/>
    <n v="5"/>
    <x v="4"/>
    <x v="0"/>
    <x v="1"/>
    <x v="7"/>
    <x v="2"/>
    <x v="1"/>
  </r>
  <r>
    <s v="eessi-pensjon-statistikk"/>
    <x v="4711"/>
    <x v="11"/>
    <x v="1"/>
    <x v="4967"/>
    <s v="prodsetter i teamnamespace"/>
    <x v="7"/>
    <n v="5"/>
    <x v="4"/>
    <x v="0"/>
    <x v="1"/>
    <x v="7"/>
    <x v="2"/>
    <x v="1"/>
  </r>
  <r>
    <s v="eessi-pensjon-statistikk"/>
    <x v="4712"/>
    <x v="11"/>
    <x v="1"/>
    <x v="4968"/>
    <s v="prodsetter i teamnamespace"/>
    <x v="7"/>
    <n v="5"/>
    <x v="4"/>
    <x v="0"/>
    <x v="1"/>
    <x v="7"/>
    <x v="2"/>
    <x v="1"/>
  </r>
  <r>
    <s v="eessi-pensjon-statistikk"/>
    <x v="4713"/>
    <x v="11"/>
    <x v="1"/>
    <x v="4969"/>
    <s v="øker ventid i integrasjonstest som feiler"/>
    <x v="7"/>
    <n v="5"/>
    <x v="4"/>
    <x v="0"/>
    <x v="1"/>
    <x v="7"/>
    <x v="2"/>
    <x v="1"/>
  </r>
  <r>
    <s v="eessi-pensjon-statistikk"/>
    <x v="4714"/>
    <x v="11"/>
    <x v="1"/>
    <x v="4970"/>
    <s v="deployer til teamnamespace"/>
    <x v="7"/>
    <n v="5"/>
    <x v="4"/>
    <x v="0"/>
    <x v="1"/>
    <x v="7"/>
    <x v="2"/>
    <x v="1"/>
  </r>
  <r>
    <s v="eessi-pensjon-statistikk"/>
    <x v="4715"/>
    <x v="11"/>
    <x v="1"/>
    <x v="4971"/>
    <s v="deployer til team namespace"/>
    <x v="7"/>
    <n v="5"/>
    <x v="4"/>
    <x v="0"/>
    <x v="1"/>
    <x v="7"/>
    <x v="2"/>
    <x v="1"/>
  </r>
  <r>
    <s v="eessi-pensjon-statistikk"/>
    <x v="4716"/>
    <x v="11"/>
    <x v="1"/>
    <x v="4972"/>
    <s v="deployer til team namespace"/>
    <x v="7"/>
    <n v="5"/>
    <x v="4"/>
    <x v="0"/>
    <x v="1"/>
    <x v="7"/>
    <x v="2"/>
    <x v="1"/>
  </r>
  <r>
    <s v="eessi-pensjon-statistikk"/>
    <x v="4717"/>
    <x v="11"/>
    <x v="1"/>
    <x v="4973"/>
    <s v="deployer til team namespace"/>
    <x v="7"/>
    <n v="5"/>
    <x v="4"/>
    <x v="0"/>
    <x v="1"/>
    <x v="7"/>
    <x v="2"/>
    <x v="1"/>
  </r>
  <r>
    <s v="eessi-pensjon-statistikk"/>
    <x v="4718"/>
    <x v="11"/>
    <x v="1"/>
    <x v="4974"/>
    <s v="deployer til team namespace"/>
    <x v="7"/>
    <n v="5"/>
    <x v="4"/>
    <x v="0"/>
    <x v="1"/>
    <x v="7"/>
    <x v="2"/>
    <x v="1"/>
  </r>
  <r>
    <s v="eessi-pensjon-statistikk"/>
    <x v="4719"/>
    <x v="11"/>
    <x v="1"/>
    <x v="4975"/>
    <s v="deployer til team namespace"/>
    <x v="7"/>
    <n v="5"/>
    <x v="4"/>
    <x v="0"/>
    <x v="1"/>
    <x v="7"/>
    <x v="2"/>
    <x v="1"/>
  </r>
  <r>
    <s v="eessi-pensjon-statistikk"/>
    <x v="4720"/>
    <x v="11"/>
    <x v="1"/>
    <x v="4976"/>
    <s v="Tester ut aiven i dev"/>
    <x v="7"/>
    <n v="5"/>
    <x v="4"/>
    <x v="0"/>
    <x v="1"/>
    <x v="7"/>
    <x v="2"/>
    <x v="1"/>
  </r>
  <r>
    <s v="eessi-pensjon-statistikk"/>
    <x v="4721"/>
    <x v="11"/>
    <x v="1"/>
    <x v="4977"/>
    <s v="Tester ut aiven i dev"/>
    <x v="7"/>
    <n v="5"/>
    <x v="4"/>
    <x v="0"/>
    <x v="1"/>
    <x v="7"/>
    <x v="2"/>
    <x v="1"/>
  </r>
  <r>
    <s v="eessi-pensjon-statistikk"/>
    <x v="4722"/>
    <x v="11"/>
    <x v="1"/>
    <x v="4978"/>
    <s v="EP-1153: erstatter mockito mot mockk (#14)"/>
    <x v="7"/>
    <n v="5"/>
    <x v="4"/>
    <x v="0"/>
    <x v="1"/>
    <x v="7"/>
    <x v="2"/>
    <x v="1"/>
  </r>
  <r>
    <s v="eessi-pensjon-statistikk"/>
    <x v="4723"/>
    <x v="11"/>
    <x v="1"/>
    <x v="4979"/>
    <s v="Merge pull request #13 from navikt/feature/ep-eux"/>
    <x v="7"/>
    <n v="5"/>
    <x v="4"/>
    <x v="0"/>
    <x v="1"/>
    <x v="7"/>
    <x v="2"/>
    <x v="1"/>
  </r>
  <r>
    <s v="eessi-pensjon-statistikk"/>
    <x v="4724"/>
    <x v="11"/>
    <x v="1"/>
    <x v="4980"/>
    <s v="tar i bruk ep-eux"/>
    <x v="7"/>
    <n v="5"/>
    <x v="4"/>
    <x v="0"/>
    <x v="1"/>
    <x v="7"/>
    <x v="2"/>
    <x v="1"/>
  </r>
  <r>
    <s v="eessi-pensjon-statistikk"/>
    <x v="4725"/>
    <x v="11"/>
    <x v="1"/>
    <x v="4981"/>
    <s v="Legger til avsenderland for alle SED"/>
    <x v="7"/>
    <n v="5"/>
    <x v="4"/>
    <x v="0"/>
    <x v="1"/>
    <x v="7"/>
    <x v="2"/>
    <x v="1"/>
  </r>
  <r>
    <s v="eessi-pensjon-statistikk"/>
    <x v="4726"/>
    <x v="11"/>
    <x v="1"/>
    <x v="4982"/>
    <s v="Endrer pensjonType og vedtakStatus til ENUM"/>
    <x v="7"/>
    <n v="5"/>
    <x v="5"/>
    <x v="0"/>
    <x v="1"/>
    <x v="7"/>
    <x v="2"/>
    <x v="1"/>
  </r>
  <r>
    <s v="eessi-pensjon-statistikk"/>
    <x v="4727"/>
    <x v="11"/>
    <x v="1"/>
    <x v="4983"/>
    <s v="Fjerner egendefinert SedMeldingP6000Ut.kt toString metode da den nå er data class"/>
    <x v="7"/>
    <n v="5"/>
    <x v="5"/>
    <x v="0"/>
    <x v="1"/>
    <x v="7"/>
    <x v="2"/>
    <x v="1"/>
  </r>
  <r>
    <s v="eessi-pensjon-statistikk"/>
    <x v="4728"/>
    <x v="11"/>
    <x v="1"/>
    <x v="4984"/>
    <s v="Legger på debuglogging for sedHendelse"/>
    <x v="7"/>
    <n v="5"/>
    <x v="5"/>
    <x v="0"/>
    <x v="1"/>
    <x v="7"/>
    <x v="2"/>
    <x v="1"/>
  </r>
  <r>
    <s v="eessi-pensjon-statistikk"/>
    <x v="4729"/>
    <x v="11"/>
    <x v="1"/>
    <x v="4985"/>
    <s v="Fjerner felt for nettobeløp og anmodningOmRevurdering Sletter ubrukt pensjonsinformasjon tjeneste"/>
    <x v="7"/>
    <n v="5"/>
    <x v="5"/>
    <x v="0"/>
    <x v="1"/>
    <x v="7"/>
    <x v="2"/>
    <x v="1"/>
  </r>
  <r>
    <s v="eessi-pensjon-statistikk"/>
    <x v="4730"/>
    <x v="11"/>
    <x v="1"/>
    <x v="4986"/>
    <s v="Går tilbake til java 11"/>
    <x v="7"/>
    <n v="5"/>
    <x v="5"/>
    <x v="0"/>
    <x v="1"/>
    <x v="7"/>
    <x v="2"/>
    <x v="1"/>
  </r>
  <r>
    <s v="eessi-pensjon-statistikk"/>
    <x v="4731"/>
    <x v="11"/>
    <x v="1"/>
    <x v="4987"/>
    <s v="Legger til avsenderland i P6000 statistikk for Datavarehus"/>
    <x v="7"/>
    <n v="5"/>
    <x v="5"/>
    <x v="0"/>
    <x v="1"/>
    <x v="7"/>
    <x v="2"/>
    <x v="1"/>
  </r>
  <r>
    <s v="eessi-pensjon-statistikk"/>
    <x v="4732"/>
    <x v="11"/>
    <x v="1"/>
    <x v="4988"/>
    <s v="Fjernet java check"/>
    <x v="7"/>
    <n v="5"/>
    <x v="5"/>
    <x v="0"/>
    <x v="1"/>
    <x v="7"/>
    <x v="2"/>
    <x v="1"/>
  </r>
  <r>
    <s v="eessi-pensjon-statistikk"/>
    <x v="4733"/>
    <x v="11"/>
    <x v="1"/>
    <x v="4989"/>
    <s v="Revert tilbake til v1 av github actions setup-java"/>
    <x v="7"/>
    <n v="5"/>
    <x v="5"/>
    <x v="0"/>
    <x v="1"/>
    <x v="7"/>
    <x v="2"/>
    <x v="1"/>
  </r>
  <r>
    <s v="eessi-pensjon-statistikk"/>
    <x v="4734"/>
    <x v="11"/>
    <x v="1"/>
    <x v="4990"/>
    <s v="Disable denne i prod"/>
    <x v="7"/>
    <n v="5"/>
    <x v="5"/>
    <x v="0"/>
    <x v="1"/>
    <x v="7"/>
    <x v="2"/>
    <x v="1"/>
  </r>
  <r>
    <s v="eessi-pensjon-statistikk"/>
    <x v="4735"/>
    <x v="11"/>
    <x v="1"/>
    <x v="4991"/>
    <s v="java 15, gradle 6.8.3 og fjerning av mockito (#12)"/>
    <x v="7"/>
    <n v="5"/>
    <x v="5"/>
    <x v="0"/>
    <x v="1"/>
    <x v="7"/>
    <x v="2"/>
    <x v="1"/>
  </r>
  <r>
    <s v="eessi-pensjon-statistikk"/>
    <x v="4736"/>
    <x v="11"/>
    <x v="1"/>
    <x v="4992"/>
    <s v="Merge pull request #10 from navikt/feature/minorRefactorings"/>
    <x v="7"/>
    <n v="5"/>
    <x v="5"/>
    <x v="0"/>
    <x v="1"/>
    <x v="7"/>
    <x v="2"/>
    <x v="1"/>
  </r>
  <r>
    <s v="eessi-pensjon-statistikk"/>
    <x v="4737"/>
    <x v="11"/>
    <x v="1"/>
    <x v="4993"/>
    <s v="Benytter kun Utils.kt til json mapping"/>
    <x v="7"/>
    <n v="5"/>
    <x v="5"/>
    <x v="0"/>
    <x v="1"/>
    <x v="7"/>
    <x v="2"/>
    <x v="1"/>
  </r>
  <r>
    <s v="eessi-pensjon-statistikk"/>
    <x v="4738"/>
    <x v="11"/>
    <x v="1"/>
    <x v="4994"/>
    <s v="legger til coverage i sonarqube"/>
    <x v="7"/>
    <n v="5"/>
    <x v="5"/>
    <x v="0"/>
    <x v="1"/>
    <x v="7"/>
    <x v="2"/>
    <x v="1"/>
  </r>
  <r>
    <s v="eessi-pensjon-statistikk"/>
    <x v="4739"/>
    <x v="11"/>
    <x v="1"/>
    <x v="4995"/>
    <s v="Merge pull request #9 from navikt/feature/sonarqube"/>
    <x v="7"/>
    <n v="5"/>
    <x v="5"/>
    <x v="0"/>
    <x v="1"/>
    <x v="7"/>
    <x v="2"/>
    <x v="1"/>
  </r>
  <r>
    <s v="eessi-pensjon-statistikk"/>
    <x v="4740"/>
    <x v="11"/>
    <x v="1"/>
    <x v="4996"/>
    <s v="leggger til sonarqube plugin"/>
    <x v="7"/>
    <n v="5"/>
    <x v="5"/>
    <x v="0"/>
    <x v="1"/>
    <x v="7"/>
    <x v="2"/>
    <x v="1"/>
  </r>
  <r>
    <s v="eessi-pensjon-statistikk"/>
    <x v="4741"/>
    <x v="11"/>
    <x v="1"/>
    <x v="4997"/>
    <s v="Merge pull request #8 from navikt/feature/bumperVersjoner"/>
    <x v="7"/>
    <n v="5"/>
    <x v="5"/>
    <x v="0"/>
    <x v="1"/>
    <x v="7"/>
    <x v="2"/>
    <x v="1"/>
  </r>
  <r>
    <s v="eessi-pensjon-statistikk"/>
    <x v="4742"/>
    <x v="11"/>
    <x v="1"/>
    <x v="4998"/>
    <s v="bumper gradle og dependencies"/>
    <x v="7"/>
    <n v="5"/>
    <x v="5"/>
    <x v="0"/>
    <x v="1"/>
    <x v="7"/>
    <x v="2"/>
    <x v="1"/>
  </r>
  <r>
    <s v="eessi-pensjon-statistikk"/>
    <x v="4743"/>
    <x v="11"/>
    <x v="1"/>
    <x v="4999"/>
    <s v="fjerner ubrukt junit 4 dependency"/>
    <x v="7"/>
    <n v="5"/>
    <x v="5"/>
    <x v="0"/>
    <x v="1"/>
    <x v="7"/>
    <x v="2"/>
    <x v="1"/>
  </r>
  <r>
    <s v="eessi-pensjon-statistikk"/>
    <x v="4744"/>
    <x v="11"/>
    <x v="1"/>
    <x v="5000"/>
    <s v="bumper kotlin plugin til versjon 1.4.30"/>
    <x v="7"/>
    <n v="5"/>
    <x v="5"/>
    <x v="0"/>
    <x v="1"/>
    <x v="7"/>
    <x v="2"/>
    <x v="1"/>
  </r>
  <r>
    <s v="eessi-pensjon-statistikk"/>
    <x v="4745"/>
    <x v="11"/>
    <x v="1"/>
    <x v="5001"/>
    <s v="mottakerland kan ikke være null"/>
    <x v="7"/>
    <n v="5"/>
    <x v="5"/>
    <x v="0"/>
    <x v="1"/>
    <x v="7"/>
    <x v="2"/>
    <x v="1"/>
  </r>
  <r>
    <s v="eessi-pensjon-statistikk"/>
    <x v="4746"/>
    <x v="11"/>
    <x v="1"/>
    <x v="5002"/>
    <s v="bruker camelcase i bucOpprettetMelding"/>
    <x v="7"/>
    <n v="5"/>
    <x v="5"/>
    <x v="0"/>
    <x v="1"/>
    <x v="7"/>
    <x v="2"/>
    <x v="1"/>
  </r>
  <r>
    <s v="eessi-pensjon-statistikk"/>
    <x v="4747"/>
    <x v="11"/>
    <x v="1"/>
    <x v="5003"/>
    <s v="Forsøker ikke å hente vedtaksId ved innkommende Sed"/>
    <x v="7"/>
    <n v="5"/>
    <x v="5"/>
    <x v="0"/>
    <x v="1"/>
    <x v="7"/>
    <x v="2"/>
    <x v="1"/>
  </r>
  <r>
    <s v="eessi-pensjon-statistikk"/>
    <x v="4748"/>
    <x v="11"/>
    <x v="1"/>
    <x v="5004"/>
    <s v="Listener for sedMottatt støttes for både SedMeldingUt og SedMeldingP6000Ut"/>
    <x v="7"/>
    <n v="5"/>
    <x v="5"/>
    <x v="0"/>
    <x v="1"/>
    <x v="7"/>
    <x v="2"/>
    <x v="1"/>
  </r>
  <r>
    <s v="eessi-pensjon-statistikk"/>
    <x v="4749"/>
    <x v="11"/>
    <x v="1"/>
    <x v="5005"/>
    <s v="EP-867: Rettelse for mapping i sed/vedtak/type og status"/>
    <x v="7"/>
    <n v="5"/>
    <x v="5"/>
    <x v="0"/>
    <x v="1"/>
    <x v="7"/>
    <x v="2"/>
    <x v="1"/>
  </r>
  <r>
    <s v="eessi-pensjon-statistikk"/>
    <x v="4750"/>
    <x v="11"/>
    <x v="1"/>
    <x v="5006"/>
    <s v="EP-867: Rettelse for mapping i sed/vedtak/beregning (#7)"/>
    <x v="7"/>
    <n v="5"/>
    <x v="5"/>
    <x v="0"/>
    <x v="1"/>
    <x v="7"/>
    <x v="2"/>
    <x v="1"/>
  </r>
  <r>
    <s v="eessi-pensjon-statistikk"/>
    <x v="4751"/>
    <x v="11"/>
    <x v="1"/>
    <x v="5007"/>
    <s v="Legger til tostring for SedMelding og SedMeldingP6000"/>
    <x v="7"/>
    <n v="5"/>
    <x v="5"/>
    <x v="0"/>
    <x v="1"/>
    <x v="7"/>
    <x v="2"/>
    <x v="1"/>
  </r>
  <r>
    <s v="eessi-pensjon-statistikk"/>
    <x v="4752"/>
    <x v="11"/>
    <x v="1"/>
    <x v="5008"/>
    <s v="EP-867: Skrur av stopping av konsumering inntil videre"/>
    <x v="7"/>
    <n v="5"/>
    <x v="5"/>
    <x v="0"/>
    <x v="1"/>
    <x v="7"/>
    <x v="2"/>
    <x v="1"/>
  </r>
  <r>
    <s v="eessi-pensjon-statistikk"/>
    <x v="4753"/>
    <x v="11"/>
    <x v="1"/>
    <x v="5009"/>
    <s v="EP-867: tilleggsinformasjon kan være null"/>
    <x v="7"/>
    <n v="5"/>
    <x v="5"/>
    <x v="0"/>
    <x v="1"/>
    <x v="7"/>
    <x v="2"/>
    <x v="1"/>
  </r>
  <r>
    <s v="eessi-pensjon-statistikk"/>
    <x v="4754"/>
    <x v="11"/>
    <x v="1"/>
    <x v="5010"/>
    <s v="EP-867: endrer og tester mapping for sed meldning ut"/>
    <x v="7"/>
    <n v="5"/>
    <x v="5"/>
    <x v="0"/>
    <x v="1"/>
    <x v="7"/>
    <x v="2"/>
    <x v="1"/>
  </r>
  <r>
    <s v="eessi-pensjon-statistikk"/>
    <x v="4755"/>
    <x v="11"/>
    <x v="1"/>
    <x v="5011"/>
    <s v="Lagt til P6000 serialisering tester , generell refactoring"/>
    <x v="7"/>
    <n v="5"/>
    <x v="5"/>
    <x v="0"/>
    <x v="1"/>
    <x v="7"/>
    <x v="2"/>
    <x v="1"/>
  </r>
  <r>
    <s v="eessi-pensjon-statistikk"/>
    <x v="4756"/>
    <x v="11"/>
    <x v="1"/>
    <x v="5012"/>
    <s v="Byttet fra var til val der mutasjon ikke er nødvendig"/>
    <x v="7"/>
    <n v="5"/>
    <x v="5"/>
    <x v="0"/>
    <x v="1"/>
    <x v="7"/>
    <x v="2"/>
    <x v="1"/>
  </r>
  <r>
    <s v="eessi-pensjon-statistikk"/>
    <x v="4757"/>
    <x v="11"/>
    <x v="1"/>
    <x v="5013"/>
    <s v="Byttet fra var til val der mutasjon ikke er nødvendig"/>
    <x v="7"/>
    <n v="5"/>
    <x v="5"/>
    <x v="0"/>
    <x v="1"/>
    <x v="7"/>
    <x v="2"/>
    <x v="1"/>
  </r>
  <r>
    <s v="eessi-pensjon-statistikk"/>
    <x v="4758"/>
    <x v="11"/>
    <x v="1"/>
    <x v="5014"/>
    <s v="Lagt til Role for mottakerland og filtrerer på det"/>
    <x v="7"/>
    <n v="5"/>
    <x v="5"/>
    <x v="0"/>
    <x v="1"/>
    <x v="7"/>
    <x v="2"/>
    <x v="1"/>
  </r>
  <r>
    <s v="eessi-pensjon-statistikk"/>
    <x v="4759"/>
    <x v="11"/>
    <x v="1"/>
    <x v="5015"/>
    <s v="Sletter ubrukte bucMetadata felter"/>
    <x v="7"/>
    <n v="5"/>
    <x v="5"/>
    <x v="0"/>
    <x v="1"/>
    <x v="7"/>
    <x v="2"/>
    <x v="1"/>
  </r>
  <r>
    <s v="eessi-pensjon-statistikk"/>
    <x v="4760"/>
    <x v="11"/>
    <x v="1"/>
    <x v="5016"/>
    <s v="Generell refactoring"/>
    <x v="7"/>
    <n v="5"/>
    <x v="5"/>
    <x v="0"/>
    <x v="1"/>
    <x v="7"/>
    <x v="2"/>
    <x v="1"/>
  </r>
  <r>
    <s v="eessi-pensjon-statistikk"/>
    <x v="4761"/>
    <x v="11"/>
    <x v="1"/>
    <x v="5017"/>
    <s v="Filtrerer kun gyldige sedSendt hendelser"/>
    <x v="7"/>
    <n v="5"/>
    <x v="5"/>
    <x v="0"/>
    <x v="1"/>
    <x v="7"/>
    <x v="2"/>
    <x v="1"/>
  </r>
  <r>
    <s v="eessi-pensjon-statistikk"/>
    <x v="4762"/>
    <x v="11"/>
    <x v="1"/>
    <x v="5018"/>
    <s v="Filtrerer kun gyldige sedSendt hendelser"/>
    <x v="7"/>
    <n v="5"/>
    <x v="5"/>
    <x v="0"/>
    <x v="1"/>
    <x v="7"/>
    <x v="2"/>
    <x v="1"/>
  </r>
  <r>
    <s v="eessi-pensjon-statistikk"/>
    <x v="4763"/>
    <x v="11"/>
    <x v="1"/>
    <x v="5019"/>
    <s v="Setter dokumentversjon ved SedSendt"/>
    <x v="7"/>
    <n v="5"/>
    <x v="5"/>
    <x v="0"/>
    <x v="1"/>
    <x v="7"/>
    <x v="2"/>
    <x v="1"/>
  </r>
  <r>
    <s v="eessi-pensjon-statistikk"/>
    <x v="4764"/>
    <x v="11"/>
    <x v="1"/>
    <x v="5020"/>
    <s v="Skrus på sedSendtListener"/>
    <x v="7"/>
    <n v="5"/>
    <x v="5"/>
    <x v="0"/>
    <x v="1"/>
    <x v="7"/>
    <x v="2"/>
    <x v="1"/>
  </r>
  <r>
    <s v="eessi-pensjon-statistikk"/>
    <x v="4765"/>
    <x v="11"/>
    <x v="1"/>
    <x v="5021"/>
    <s v="Refactoring av sedOpprettet og sedSendt populering"/>
    <x v="7"/>
    <n v="5"/>
    <x v="5"/>
    <x v="0"/>
    <x v="1"/>
    <x v="7"/>
    <x v="2"/>
    <x v="1"/>
  </r>
  <r>
    <s v="eessi-pensjon-statistikk"/>
    <x v="4766"/>
    <x v="11"/>
    <x v="1"/>
    <x v="5022"/>
    <s v="Rydder i utkommentert kode"/>
    <x v="7"/>
    <n v="5"/>
    <x v="5"/>
    <x v="0"/>
    <x v="1"/>
    <x v="7"/>
    <x v="2"/>
    <x v="1"/>
  </r>
  <r>
    <s v="eessi-pensjon-statistikk"/>
    <x v="4767"/>
    <x v="11"/>
    <x v="1"/>
    <x v="5023"/>
    <s v="Forsøker å prossesere earliest"/>
    <x v="7"/>
    <n v="5"/>
    <x v="5"/>
    <x v="0"/>
    <x v="1"/>
    <x v="7"/>
    <x v="2"/>
    <x v="1"/>
  </r>
  <r>
    <s v="eessi-pensjon-statistikk"/>
    <x v="4768"/>
    <x v="11"/>
    <x v="1"/>
    <x v="5024"/>
    <s v="Forsøker å prossesere earliest"/>
    <x v="7"/>
    <n v="5"/>
    <x v="5"/>
    <x v="0"/>
    <x v="1"/>
    <x v="7"/>
    <x v="2"/>
    <x v="1"/>
  </r>
  <r>
    <s v="eessi-pensjon-statistikk"/>
    <x v="4769"/>
    <x v="11"/>
    <x v="1"/>
    <x v="5025"/>
    <s v="Forsøker å prossesere earliest"/>
    <x v="7"/>
    <n v="5"/>
    <x v="5"/>
    <x v="0"/>
    <x v="1"/>
    <x v="7"/>
    <x v="2"/>
    <x v="1"/>
  </r>
  <r>
    <s v="eessi-pensjon-statistikk"/>
    <x v="4770"/>
    <x v="11"/>
    <x v="1"/>
    <x v="5026"/>
    <s v="Forsøker å prossesere earliest"/>
    <x v="7"/>
    <n v="5"/>
    <x v="5"/>
    <x v="0"/>
    <x v="1"/>
    <x v="7"/>
    <x v="2"/>
    <x v="1"/>
  </r>
  <r>
    <s v="eessi-pensjon-statistikk"/>
    <x v="4771"/>
    <x v="11"/>
    <x v="1"/>
    <x v="5027"/>
    <s v="Tillater tomt participants felt i bucMetadata"/>
    <x v="7"/>
    <n v="5"/>
    <x v="5"/>
    <x v="0"/>
    <x v="1"/>
    <x v="7"/>
    <x v="2"/>
    <x v="1"/>
  </r>
  <r>
    <s v="eessi-pensjon-statistikk"/>
    <x v="4772"/>
    <x v="11"/>
    <x v="1"/>
    <x v="5028"/>
    <s v="Lagt på version ved SedSendt"/>
    <x v="7"/>
    <n v="5"/>
    <x v="5"/>
    <x v="0"/>
    <x v="1"/>
    <x v="7"/>
    <x v="2"/>
    <x v="1"/>
  </r>
  <r>
    <s v="eessi-pensjon-statistikk"/>
    <x v="4773"/>
    <x v="11"/>
    <x v="1"/>
    <x v="5029"/>
    <s v="Renamet opprettetDato til opprettetTidspunkt"/>
    <x v="7"/>
    <n v="5"/>
    <x v="5"/>
    <x v="0"/>
    <x v="1"/>
    <x v="7"/>
    <x v="2"/>
    <x v="1"/>
  </r>
  <r>
    <s v="eessi-pensjon-statistikk"/>
    <x v="4774"/>
    <x v="11"/>
    <x v="1"/>
    <x v="5030"/>
    <s v="Filterer slik at det kun er unike mottakerland"/>
    <x v="7"/>
    <n v="5"/>
    <x v="5"/>
    <x v="0"/>
    <x v="1"/>
    <x v="7"/>
    <x v="2"/>
    <x v="1"/>
  </r>
  <r>
    <s v="eessi-pensjon-statistikk"/>
    <x v="4775"/>
    <x v="11"/>
    <x v="1"/>
    <x v="5031"/>
    <s v="Populerer mottakerland"/>
    <x v="7"/>
    <n v="5"/>
    <x v="5"/>
    <x v="0"/>
    <x v="1"/>
    <x v="7"/>
    <x v="2"/>
    <x v="1"/>
  </r>
  <r>
    <s v="eessi-pensjon-statistikk"/>
    <x v="4776"/>
    <x v="11"/>
    <x v="1"/>
    <x v="5032"/>
    <s v="Lagt inn mottakerland"/>
    <x v="7"/>
    <n v="5"/>
    <x v="5"/>
    <x v="0"/>
    <x v="1"/>
    <x v="7"/>
    <x v="2"/>
    <x v="1"/>
  </r>
  <r>
    <s v="eessi-pensjon-statistikk"/>
    <x v="4777"/>
    <x v="11"/>
    <x v="1"/>
    <x v="5033"/>
    <s v="Ryddet i SedType enum, lagt til flere tester"/>
    <x v="7"/>
    <n v="5"/>
    <x v="5"/>
    <x v="0"/>
    <x v="1"/>
    <x v="7"/>
    <x v="2"/>
    <x v="1"/>
  </r>
  <r>
    <s v="eessi-pensjon-statistikk"/>
    <x v="4778"/>
    <x v="11"/>
    <x v="1"/>
    <x v="5034"/>
    <s v="Flyttet alle SedOpprettetMeldingUt parametere til konstruktøren"/>
    <x v="7"/>
    <n v="5"/>
    <x v="5"/>
    <x v="0"/>
    <x v="1"/>
    <x v="7"/>
    <x v="2"/>
    <x v="1"/>
  </r>
  <r>
    <s v="eessi-pensjon-statistikk"/>
    <x v="4779"/>
    <x v="11"/>
    <x v="1"/>
    <x v="5035"/>
    <s v="Fikset populering av fnr, lagt til debug logging av metadata"/>
    <x v="7"/>
    <n v="5"/>
    <x v="5"/>
    <x v="0"/>
    <x v="1"/>
    <x v="7"/>
    <x v="2"/>
    <x v="1"/>
  </r>
  <r>
    <s v="eessi-pensjon-statistikk"/>
    <x v="4780"/>
    <x v="11"/>
    <x v="1"/>
    <x v="5036"/>
    <s v="Fjerner dockerfile kommando som ikke lenger tillates av nais"/>
    <x v="7"/>
    <n v="5"/>
    <x v="5"/>
    <x v="0"/>
    <x v="1"/>
    <x v="7"/>
    <x v="2"/>
    <x v="1"/>
  </r>
  <r>
    <s v="eessi-pensjon-statistikk"/>
    <x v="4781"/>
    <x v="11"/>
    <x v="1"/>
    <x v="5037"/>
    <s v="Fjernet dokumentId fra bucOpprettet melding ut"/>
    <x v="7"/>
    <n v="5"/>
    <x v="5"/>
    <x v="0"/>
    <x v="1"/>
    <x v="7"/>
    <x v="2"/>
    <x v="1"/>
  </r>
  <r>
    <s v="eessi-pensjon-statistikk"/>
    <x v="4782"/>
    <x v="11"/>
    <x v="1"/>
    <x v="5038"/>
    <s v="Featur/fix litt (#6)"/>
    <x v="7"/>
    <n v="5"/>
    <x v="5"/>
    <x v="0"/>
    <x v="1"/>
    <x v="7"/>
    <x v="2"/>
    <x v="1"/>
  </r>
  <r>
    <s v="eessi-pensjon-statistikk"/>
    <x v="4783"/>
    <x v="11"/>
    <x v="1"/>
    <x v="5039"/>
    <s v="Skrur av stopping av konsumering dersom en feil oppstår inntil vi er mer klare for prod"/>
    <x v="7"/>
    <n v="5"/>
    <x v="5"/>
    <x v="0"/>
    <x v="1"/>
    <x v="7"/>
    <x v="2"/>
    <x v="1"/>
  </r>
  <r>
    <s v="eessi-pensjon-statistikk"/>
    <x v="4784"/>
    <x v="11"/>
    <x v="1"/>
    <x v="5040"/>
    <s v="Skrur av stopping av konsumering dersom en feil oppstår inntil vi er mer klare for prod"/>
    <x v="7"/>
    <n v="5"/>
    <x v="5"/>
    <x v="0"/>
    <x v="1"/>
    <x v="7"/>
    <x v="2"/>
    <x v="1"/>
  </r>
  <r>
    <s v="eessi-pensjon-statistikk"/>
    <x v="4785"/>
    <x v="11"/>
    <x v="1"/>
    <x v="5041"/>
    <s v="Feature/refactoring (#5)"/>
    <x v="7"/>
    <n v="5"/>
    <x v="5"/>
    <x v="0"/>
    <x v="1"/>
    <x v="7"/>
    <x v="2"/>
    <x v="1"/>
  </r>
  <r>
    <s v="eessi-pensjon-statistikk"/>
    <x v="4786"/>
    <x v="11"/>
    <x v="1"/>
    <x v="5042"/>
    <s v="Featur/mapper mer sed (#4)"/>
    <x v="7"/>
    <n v="5"/>
    <x v="5"/>
    <x v="0"/>
    <x v="1"/>
    <x v="7"/>
    <x v="2"/>
    <x v="1"/>
  </r>
  <r>
    <s v="eessi-pensjon-statistikk"/>
    <x v="4787"/>
    <x v="11"/>
    <x v="1"/>
    <x v="5043"/>
    <s v="Flyttet s3 tester til annen pakke"/>
    <x v="7"/>
    <n v="5"/>
    <x v="5"/>
    <x v="0"/>
    <x v="1"/>
    <x v="7"/>
    <x v="2"/>
    <x v="1"/>
  </r>
  <r>
    <s v="eessi-pensjon-statistikk"/>
    <x v="4788"/>
    <x v="11"/>
    <x v="1"/>
    <x v="5044"/>
    <s v="Merge pull request #3 from navikt/feature/buc_og_sed_i_samme_kafka"/>
    <x v="7"/>
    <n v="5"/>
    <x v="5"/>
    <x v="0"/>
    <x v="1"/>
    <x v="7"/>
    <x v="2"/>
    <x v="1"/>
  </r>
  <r>
    <s v="eessi-pensjon-statistikk"/>
    <x v="4789"/>
    <x v="11"/>
    <x v="1"/>
    <x v="5045"/>
    <s v="EP-1077 Legger inn buc og sed i samme kanal siden de lytter på samme fra fagmudulen. Litt refakturering av tester"/>
    <x v="7"/>
    <n v="5"/>
    <x v="5"/>
    <x v="0"/>
    <x v="1"/>
    <x v="7"/>
    <x v="2"/>
    <x v="1"/>
  </r>
  <r>
    <s v="eessi-pensjon-statistikk"/>
    <x v="4790"/>
    <x v="11"/>
    <x v="1"/>
    <x v="5046"/>
    <s v="Legger til log debug for produserte statistikk hendelser"/>
    <x v="7"/>
    <n v="5"/>
    <x v="5"/>
    <x v="0"/>
    <x v="1"/>
    <x v="7"/>
    <x v="2"/>
    <x v="1"/>
  </r>
  <r>
    <s v="eessi-pensjon-statistikk"/>
    <x v="4791"/>
    <x v="11"/>
    <x v="1"/>
    <x v="5047"/>
    <s v="Legger til log debug for produserte statistikk hendelser"/>
    <x v="7"/>
    <n v="5"/>
    <x v="5"/>
    <x v="0"/>
    <x v="1"/>
    <x v="7"/>
    <x v="2"/>
    <x v="1"/>
  </r>
  <r>
    <s v="eessi-pensjon-statistikk"/>
    <x v="4792"/>
    <x v="11"/>
    <x v="1"/>
    <x v="5048"/>
    <s v="EP-1077 Legger inn sedOpprettet og nye"/>
    <x v="7"/>
    <n v="5"/>
    <x v="5"/>
    <x v="0"/>
    <x v="1"/>
    <x v="7"/>
    <x v="2"/>
    <x v="1"/>
  </r>
  <r>
    <s v="eessi-pensjon-statistikk"/>
    <x v="4793"/>
    <x v="11"/>
    <x v="1"/>
    <x v="5049"/>
    <s v="EP-1077 Integrert S3 lagring"/>
    <x v="7"/>
    <n v="5"/>
    <x v="5"/>
    <x v="0"/>
    <x v="1"/>
    <x v="7"/>
    <x v="2"/>
    <x v="1"/>
  </r>
  <r>
    <s v="eessi-pensjon-statistikk"/>
    <x v="4794"/>
    <x v="11"/>
    <x v="1"/>
    <x v="5050"/>
    <s v="EP-1077 Integrert S3 lagring"/>
    <x v="7"/>
    <n v="5"/>
    <x v="5"/>
    <x v="0"/>
    <x v="1"/>
    <x v="7"/>
    <x v="2"/>
    <x v="1"/>
  </r>
  <r>
    <s v="eessi-pensjon-statistikk"/>
    <x v="4795"/>
    <x v="11"/>
    <x v="1"/>
    <x v="5051"/>
    <s v="EP-1077 Fjerner aktorregister da den ikke lenger er nødvendig for statistikk"/>
    <x v="7"/>
    <n v="5"/>
    <x v="5"/>
    <x v="0"/>
    <x v="1"/>
    <x v="7"/>
    <x v="2"/>
    <x v="1"/>
  </r>
  <r>
    <s v="eessi-pensjon-statistikk"/>
    <x v="4796"/>
    <x v="11"/>
    <x v="1"/>
    <x v="5052"/>
    <s v="EP-1077 Oppdaterer med aktorregister info"/>
    <x v="7"/>
    <n v="5"/>
    <x v="5"/>
    <x v="0"/>
    <x v="1"/>
    <x v="7"/>
    <x v="2"/>
    <x v="1"/>
  </r>
  <r>
    <s v="eessi-pensjon-statistikk"/>
    <x v="4797"/>
    <x v="11"/>
    <x v="1"/>
    <x v="5053"/>
    <s v="EP-1077 Legger inn riktig navn for s3 bucket"/>
    <x v="7"/>
    <n v="5"/>
    <x v="5"/>
    <x v="0"/>
    <x v="1"/>
    <x v="7"/>
    <x v="2"/>
    <x v="1"/>
  </r>
  <r>
    <s v="eessi-pensjon-statistikk"/>
    <x v="4798"/>
    <x v="11"/>
    <x v="1"/>
    <x v="5054"/>
    <s v="Merge remote-tracking branch 'origin/master'"/>
    <x v="7"/>
    <n v="5"/>
    <x v="5"/>
    <x v="0"/>
    <x v="1"/>
    <x v="7"/>
    <x v="2"/>
    <x v="1"/>
  </r>
  <r>
    <s v="eessi-pensjon-statistikk"/>
    <x v="4799"/>
    <x v="11"/>
    <x v="1"/>
    <x v="5055"/>
    <s v="EP-1077 Oppdaterer innkommende melding med vedtaksid"/>
    <x v="7"/>
    <n v="5"/>
    <x v="5"/>
    <x v="0"/>
    <x v="1"/>
    <x v="7"/>
    <x v="2"/>
    <x v="1"/>
  </r>
  <r>
    <s v="eessi-pensjon-statistikk"/>
    <x v="4800"/>
    <x v="11"/>
    <x v="1"/>
    <x v="5056"/>
    <s v="EP-1077 Oppdaterer innkommende melding med vedtaksid"/>
    <x v="7"/>
    <n v="5"/>
    <x v="5"/>
    <x v="0"/>
    <x v="1"/>
    <x v="7"/>
    <x v="2"/>
    <x v="1"/>
  </r>
  <r>
    <s v="eessi-pensjon-statistikk"/>
    <x v="4801"/>
    <x v="11"/>
    <x v="1"/>
    <x v="5057"/>
    <s v="EP-1077 : Legger inn url for - aktoerregister_api_v1_url - pdl - virksomhet_person_v3_endpointurl"/>
    <x v="7"/>
    <n v="5"/>
    <x v="5"/>
    <x v="0"/>
    <x v="1"/>
    <x v="7"/>
    <x v="2"/>
    <x v="1"/>
  </r>
  <r>
    <s v="eessi-pensjon-statistikk"/>
    <x v="4802"/>
    <x v="11"/>
    <x v="1"/>
    <x v="5058"/>
    <s v="EP-1077 : Fjerner aktorregservice"/>
    <x v="7"/>
    <n v="5"/>
    <x v="5"/>
    <x v="0"/>
    <x v="1"/>
    <x v="7"/>
    <x v="2"/>
    <x v="1"/>
  </r>
  <r>
    <s v="eessi-pensjon-statistikk"/>
    <x v="4803"/>
    <x v="11"/>
    <x v="1"/>
    <x v="5059"/>
    <s v="Fikset feilende test"/>
    <x v="7"/>
    <n v="5"/>
    <x v="5"/>
    <x v="0"/>
    <x v="1"/>
    <x v="7"/>
    <x v="2"/>
    <x v="1"/>
  </r>
  <r>
    <s v="eessi-pensjon-statistikk"/>
    <x v="4804"/>
    <x v="11"/>
    <x v="1"/>
    <x v="5060"/>
    <s v="Legger til pensjonsinformasjon rest template"/>
    <x v="7"/>
    <n v="5"/>
    <x v="5"/>
    <x v="0"/>
    <x v="1"/>
    <x v="7"/>
    <x v="2"/>
    <x v="1"/>
  </r>
  <r>
    <s v="eessi-pensjon-statistikk"/>
    <x v="4805"/>
    <x v="11"/>
    <x v="1"/>
    <x v="5061"/>
    <s v="Legger til env variabel"/>
    <x v="7"/>
    <n v="5"/>
    <x v="5"/>
    <x v="0"/>
    <x v="1"/>
    <x v="7"/>
    <x v="2"/>
    <x v="1"/>
  </r>
  <r>
    <s v="eessi-pensjon-statistikk"/>
    <x v="4806"/>
    <x v="11"/>
    <x v="1"/>
    <x v="5062"/>
    <s v="Legger til s3 region"/>
    <x v="7"/>
    <n v="5"/>
    <x v="5"/>
    <x v="0"/>
    <x v="1"/>
    <x v="7"/>
    <x v="2"/>
    <x v="1"/>
  </r>
  <r>
    <s v="eessi-pensjon-statistikk"/>
    <x v="4807"/>
    <x v="11"/>
    <x v="1"/>
    <x v="5063"/>
    <s v="Legger til s3 region"/>
    <x v="7"/>
    <n v="5"/>
    <x v="5"/>
    <x v="0"/>
    <x v="1"/>
    <x v="7"/>
    <x v="2"/>
    <x v="1"/>
  </r>
  <r>
    <s v="eessi-pensjon-statistikk"/>
    <x v="4808"/>
    <x v="11"/>
    <x v="1"/>
    <x v="5064"/>
    <s v="Legger til app secret i vault"/>
    <x v="7"/>
    <n v="5"/>
    <x v="5"/>
    <x v="0"/>
    <x v="1"/>
    <x v="7"/>
    <x v="2"/>
    <x v="1"/>
  </r>
  <r>
    <s v="eessi-pensjon-statistikk"/>
    <x v="4809"/>
    <x v="11"/>
    <x v="1"/>
    <x v="5065"/>
    <s v="Legger til app secret i vault"/>
    <x v="7"/>
    <n v="5"/>
    <x v="5"/>
    <x v="0"/>
    <x v="1"/>
    <x v="7"/>
    <x v="2"/>
    <x v="1"/>
  </r>
  <r>
    <s v="eessi-pensjon-statistikk"/>
    <x v="4810"/>
    <x v="11"/>
    <x v="1"/>
    <x v="5066"/>
    <s v="Legger til app secret i vault"/>
    <x v="7"/>
    <n v="5"/>
    <x v="5"/>
    <x v="0"/>
    <x v="1"/>
    <x v="7"/>
    <x v="2"/>
    <x v="1"/>
  </r>
  <r>
    <s v="eessi-pensjon-statistikk"/>
    <x v="4811"/>
    <x v="11"/>
    <x v="1"/>
    <x v="5067"/>
    <s v="Legger inn ny S3 bruker"/>
    <x v="7"/>
    <n v="5"/>
    <x v="5"/>
    <x v="0"/>
    <x v="1"/>
    <x v="7"/>
    <x v="2"/>
    <x v="1"/>
  </r>
  <r>
    <s v="eessi-pensjon-statistikk"/>
    <x v="4812"/>
    <x v="11"/>
    <x v="1"/>
    <x v="5068"/>
    <s v="ep-858: Setter s3 konfig Co-authored-by: Mo Amini &lt;mo.amini@nav.no&gt;"/>
    <x v="7"/>
    <n v="5"/>
    <x v="5"/>
    <x v="0"/>
    <x v="1"/>
    <x v="7"/>
    <x v="2"/>
    <x v="1"/>
  </r>
  <r>
    <s v="eessi-pensjon-statistikk"/>
    <x v="4813"/>
    <x v="11"/>
    <x v="1"/>
    <x v="5069"/>
    <s v="ep-858: Legger inn konfigurasjon og tester for s3"/>
    <x v="7"/>
    <n v="5"/>
    <x v="5"/>
    <x v="0"/>
    <x v="1"/>
    <x v="7"/>
    <x v="2"/>
    <x v="1"/>
  </r>
  <r>
    <s v="eessi-pensjon-statistikk"/>
    <x v="4814"/>
    <x v="11"/>
    <x v="1"/>
    <x v="5070"/>
    <s v="ep-858: tester for penclient"/>
    <x v="7"/>
    <n v="5"/>
    <x v="5"/>
    <x v="0"/>
    <x v="1"/>
    <x v="7"/>
    <x v="2"/>
    <x v="1"/>
  </r>
  <r>
    <s v="eessi-pensjon-statistikk"/>
    <x v="4815"/>
    <x v="11"/>
    <x v="1"/>
    <x v="5071"/>
    <s v="ep-858: legger inn penClient"/>
    <x v="7"/>
    <n v="5"/>
    <x v="5"/>
    <x v="0"/>
    <x v="1"/>
    <x v="7"/>
    <x v="2"/>
    <x v="1"/>
  </r>
  <r>
    <s v="eessi-pensjon-statistikk"/>
    <x v="4816"/>
    <x v="11"/>
    <x v="1"/>
    <x v="5072"/>
    <s v="Populerer pesys sakId"/>
    <x v="7"/>
    <n v="5"/>
    <x v="5"/>
    <x v="0"/>
    <x v="1"/>
    <x v="7"/>
    <x v="2"/>
    <x v="1"/>
  </r>
  <r>
    <s v="eessi-pensjon-statistikk"/>
    <x v="4817"/>
    <x v="11"/>
    <x v="1"/>
    <x v="5073"/>
    <s v="Nye modeller for sedMottatt og sedSendt"/>
    <x v="7"/>
    <n v="5"/>
    <x v="5"/>
    <x v="0"/>
    <x v="1"/>
    <x v="7"/>
    <x v="2"/>
    <x v="1"/>
  </r>
  <r>
    <s v="eessi-pensjon-statistikk"/>
    <x v="4818"/>
    <x v="11"/>
    <x v="1"/>
    <x v="5074"/>
    <s v="Reverter kafka debugging"/>
    <x v="7"/>
    <n v="5"/>
    <x v="5"/>
    <x v="0"/>
    <x v="1"/>
    <x v="7"/>
    <x v="2"/>
    <x v="1"/>
  </r>
  <r>
    <s v="eessi-pensjon-statistikk"/>
    <x v="4819"/>
    <x v="11"/>
    <x v="1"/>
    <x v="5075"/>
    <s v="Debugger prosessering av offset 1091"/>
    <x v="7"/>
    <n v="5"/>
    <x v="5"/>
    <x v="0"/>
    <x v="1"/>
    <x v="7"/>
    <x v="2"/>
    <x v="1"/>
  </r>
  <r>
    <s v="eessi-pensjon-statistikk"/>
    <x v="4820"/>
    <x v="11"/>
    <x v="1"/>
    <x v="5076"/>
    <s v="Debugger prosessering av offset 1091"/>
    <x v="7"/>
    <n v="5"/>
    <x v="5"/>
    <x v="0"/>
    <x v="1"/>
    <x v="7"/>
    <x v="2"/>
    <x v="1"/>
  </r>
  <r>
    <s v="eessi-pensjon-statistikk"/>
    <x v="4821"/>
    <x v="11"/>
    <x v="1"/>
    <x v="5077"/>
    <s v="Debugger prosessering av offset 1091"/>
    <x v="7"/>
    <n v="5"/>
    <x v="5"/>
    <x v="0"/>
    <x v="1"/>
    <x v="7"/>
    <x v="2"/>
    <x v="1"/>
  </r>
  <r>
    <s v="eessi-pensjon-statistikk"/>
    <x v="4822"/>
    <x v="11"/>
    <x v="1"/>
    <x v="5078"/>
    <s v="Debugger prosessering av offset 1091"/>
    <x v="7"/>
    <n v="5"/>
    <x v="5"/>
    <x v="0"/>
    <x v="1"/>
    <x v="7"/>
    <x v="2"/>
    <x v="1"/>
  </r>
  <r>
    <s v="eessi-pensjon-statistikk"/>
    <x v="4823"/>
    <x v="11"/>
    <x v="1"/>
    <x v="5079"/>
    <s v="Debugger prosessering av offset 1091"/>
    <x v="7"/>
    <n v="5"/>
    <x v="5"/>
    <x v="0"/>
    <x v="1"/>
    <x v="7"/>
    <x v="2"/>
    <x v="1"/>
  </r>
  <r>
    <s v="eessi-pensjon-statistikk"/>
    <x v="4824"/>
    <x v="11"/>
    <x v="1"/>
    <x v="5080"/>
    <s v="Debugger prosessering av offset 1091"/>
    <x v="7"/>
    <n v="5"/>
    <x v="5"/>
    <x v="0"/>
    <x v="1"/>
    <x v="7"/>
    <x v="2"/>
    <x v="1"/>
  </r>
  <r>
    <s v="eessi-pensjon-statistikk"/>
    <x v="4825"/>
    <x v="11"/>
    <x v="1"/>
    <x v="5081"/>
    <s v="Debugger prosessering av offset 1091"/>
    <x v="7"/>
    <n v="5"/>
    <x v="5"/>
    <x v="0"/>
    <x v="1"/>
    <x v="7"/>
    <x v="2"/>
    <x v="1"/>
  </r>
  <r>
    <s v="eessi-pensjon-statistikk"/>
    <x v="4826"/>
    <x v="11"/>
    <x v="1"/>
    <x v="5082"/>
    <s v="Debugger prosessering av offset 1091"/>
    <x v="7"/>
    <n v="5"/>
    <x v="5"/>
    <x v="0"/>
    <x v="1"/>
    <x v="7"/>
    <x v="2"/>
    <x v="1"/>
  </r>
  <r>
    <s v="eessi-pensjon-statistikk"/>
    <x v="4827"/>
    <x v="11"/>
    <x v="1"/>
    <x v="5083"/>
    <s v="Debugger prosessering av offset 1091"/>
    <x v="7"/>
    <n v="5"/>
    <x v="5"/>
    <x v="0"/>
    <x v="1"/>
    <x v="7"/>
    <x v="2"/>
    <x v="1"/>
  </r>
  <r>
    <s v="eessi-pensjon-ui"/>
    <x v="4828"/>
    <x v="12"/>
    <x v="1"/>
    <x v="5084"/>
    <s v="Add .gradle/-folder to .gitignore"/>
    <x v="7"/>
    <n v="5"/>
    <x v="1"/>
    <x v="0"/>
    <x v="1"/>
    <x v="7"/>
    <x v="2"/>
    <x v="1"/>
  </r>
  <r>
    <s v="eessi-pensjon-ui"/>
    <x v="4829"/>
    <x v="12"/>
    <x v="1"/>
    <x v="5085"/>
    <s v="Package update"/>
    <x v="7"/>
    <n v="5"/>
    <x v="5"/>
    <x v="0"/>
    <x v="1"/>
    <x v="7"/>
    <x v="2"/>
    <x v="1"/>
  </r>
  <r>
    <s v="eessi-pensjon-ui"/>
    <x v="4830"/>
    <x v="12"/>
    <x v="1"/>
    <x v="5086"/>
    <s v="package update"/>
    <x v="7"/>
    <n v="5"/>
    <x v="5"/>
    <x v="0"/>
    <x v="1"/>
    <x v="7"/>
    <x v="2"/>
    <x v="1"/>
  </r>
  <r>
    <s v="ep-eux"/>
    <x v="4831"/>
    <x v="13"/>
    <x v="2"/>
    <x v="5087"/>
    <s v="P - [Release Plugin] - next version commit:  'release-1.3.37'."/>
    <x v="5"/>
    <n v="2"/>
    <x v="0"/>
    <x v="0"/>
    <x v="1"/>
    <x v="5"/>
    <x v="1"/>
    <x v="0"/>
  </r>
  <r>
    <s v="ep-eux"/>
    <x v="4832"/>
    <x v="13"/>
    <x v="2"/>
    <x v="5088"/>
    <s v="r - Fjerner internal på medtoder i EuxKlient"/>
    <x v="1"/>
    <n v="1"/>
    <x v="0"/>
    <x v="1"/>
    <x v="1"/>
    <x v="1"/>
    <x v="0"/>
    <x v="0"/>
  </r>
  <r>
    <s v="ep-eux"/>
    <x v="4833"/>
    <x v="13"/>
    <x v="2"/>
    <x v="5089"/>
    <s v="P - [Release Plugin] - next version commit:  'release-1.3.36'."/>
    <x v="5"/>
    <n v="2"/>
    <x v="0"/>
    <x v="0"/>
    <x v="1"/>
    <x v="5"/>
    <x v="1"/>
    <x v="0"/>
  </r>
  <r>
    <s v="ep-eux"/>
    <x v="4834"/>
    <x v="13"/>
    <x v="2"/>
    <x v="5090"/>
    <s v="F - Flytter EuxKlient fra pdl-produsent til ep-eux"/>
    <x v="2"/>
    <n v="2"/>
    <x v="0"/>
    <x v="1"/>
    <x v="1"/>
    <x v="2"/>
    <x v="1"/>
    <x v="0"/>
  </r>
  <r>
    <s v="ep-eux"/>
    <x v="4835"/>
    <x v="13"/>
    <x v="2"/>
    <x v="5091"/>
    <s v="P - [Release Plugin] - next version commit:  'release-1.3.35'."/>
    <x v="5"/>
    <n v="2"/>
    <x v="0"/>
    <x v="0"/>
    <x v="1"/>
    <x v="5"/>
    <x v="1"/>
    <x v="0"/>
  </r>
  <r>
    <s v="ep-eux"/>
    <x v="4836"/>
    <x v="13"/>
    <x v="2"/>
    <x v="5092"/>
    <s v="U - Oppdaterer org.owasp:dependency-check-gradle versjon fra 7.3.0 til 7.3.2"/>
    <x v="3"/>
    <n v="2"/>
    <x v="0"/>
    <x v="0"/>
    <x v="0"/>
    <x v="3"/>
    <x v="1"/>
    <x v="0"/>
  </r>
  <r>
    <s v="ep-eux"/>
    <x v="4837"/>
    <x v="13"/>
    <x v="2"/>
    <x v="5093"/>
    <s v="P - [Release Plugin] - next version commit:  'release-1.3.34'."/>
    <x v="5"/>
    <n v="2"/>
    <x v="0"/>
    <x v="0"/>
    <x v="1"/>
    <x v="5"/>
    <x v="1"/>
    <x v="0"/>
  </r>
  <r>
    <s v="ep-eux"/>
    <x v="4838"/>
    <x v="13"/>
    <x v="2"/>
    <x v="5094"/>
    <s v="U - Oppdaterer ben-manes:gradle-versions-plugin versjon fra 0.43.0 til 0.44.0"/>
    <x v="3"/>
    <n v="2"/>
    <x v="0"/>
    <x v="0"/>
    <x v="0"/>
    <x v="3"/>
    <x v="1"/>
    <x v="0"/>
  </r>
  <r>
    <s v="ep-eux"/>
    <x v="4839"/>
    <x v="13"/>
    <x v="2"/>
    <x v="5095"/>
    <s v="P - [Release Plugin] - next version commit:  'release-1.3.33'."/>
    <x v="5"/>
    <n v="2"/>
    <x v="0"/>
    <x v="0"/>
    <x v="1"/>
    <x v="5"/>
    <x v="1"/>
    <x v="0"/>
  </r>
  <r>
    <s v="ep-eux"/>
    <x v="1238"/>
    <x v="13"/>
    <x v="2"/>
    <x v="5096"/>
    <s v="U - Oppdaterer jacksonversion fra 2.14.0 til 2.14.1"/>
    <x v="3"/>
    <n v="2"/>
    <x v="0"/>
    <x v="0"/>
    <x v="0"/>
    <x v="3"/>
    <x v="1"/>
    <x v="0"/>
  </r>
  <r>
    <s v="ep-eux"/>
    <x v="4840"/>
    <x v="13"/>
    <x v="2"/>
    <x v="5097"/>
    <s v="P - [Release Plugin] - next version commit:  'release-1.3.32'."/>
    <x v="5"/>
    <n v="2"/>
    <x v="0"/>
    <x v="0"/>
    <x v="1"/>
    <x v="5"/>
    <x v="1"/>
    <x v="0"/>
  </r>
  <r>
    <s v="ep-eux"/>
    <x v="4841"/>
    <x v="13"/>
    <x v="2"/>
    <x v="5098"/>
    <s v="U - Oppgraderer com.tngtech.archunit:archunit:1.0.0 -&gt; 1.0.1"/>
    <x v="3"/>
    <n v="2"/>
    <x v="0"/>
    <x v="0"/>
    <x v="0"/>
    <x v="3"/>
    <x v="1"/>
    <x v="0"/>
  </r>
  <r>
    <s v="ep-eux"/>
    <x v="4842"/>
    <x v="13"/>
    <x v="2"/>
    <x v="5099"/>
    <s v="P - [Release Plugin] - next version commit:  'release-1.3.31'."/>
    <x v="5"/>
    <n v="2"/>
    <x v="0"/>
    <x v="0"/>
    <x v="1"/>
    <x v="5"/>
    <x v="1"/>
    <x v="0"/>
  </r>
  <r>
    <s v="ep-eux"/>
    <x v="4843"/>
    <x v="13"/>
    <x v="2"/>
    <x v="5100"/>
    <s v="U - Oppgraderer com.fasterxml.jackson.datatype:2.13.4 -&gt; 2.14.0"/>
    <x v="3"/>
    <n v="2"/>
    <x v="0"/>
    <x v="0"/>
    <x v="0"/>
    <x v="3"/>
    <x v="1"/>
    <x v="0"/>
  </r>
  <r>
    <s v="ep-eux"/>
    <x v="3490"/>
    <x v="13"/>
    <x v="2"/>
    <x v="5101"/>
    <s v="U - Oppgraderer io.mockk:1.12.5 -&gt; 1.13.2"/>
    <x v="3"/>
    <n v="2"/>
    <x v="0"/>
    <x v="0"/>
    <x v="0"/>
    <x v="3"/>
    <x v="1"/>
    <x v="0"/>
  </r>
  <r>
    <s v="ep-eux"/>
    <x v="4844"/>
    <x v="13"/>
    <x v="2"/>
    <x v="5102"/>
    <s v="P - [Release Plugin] - next version commit:  'release-1.3.30'."/>
    <x v="5"/>
    <n v="2"/>
    <x v="0"/>
    <x v="0"/>
    <x v="1"/>
    <x v="5"/>
    <x v="1"/>
    <x v="0"/>
  </r>
  <r>
    <s v="ep-eux"/>
    <x v="4845"/>
    <x v="13"/>
    <x v="2"/>
    <x v="5103"/>
    <s v="U - Oppgraderer gradle-plugins via ep-module-fil"/>
    <x v="3"/>
    <n v="2"/>
    <x v="0"/>
    <x v="0"/>
    <x v="0"/>
    <x v="3"/>
    <x v="1"/>
    <x v="0"/>
  </r>
  <r>
    <s v="ep-eux"/>
    <x v="4846"/>
    <x v="13"/>
    <x v="2"/>
    <x v="5104"/>
    <s v="P - [Release Plugin] - next version commit:  'release-1.3.29'."/>
    <x v="5"/>
    <n v="2"/>
    <x v="0"/>
    <x v="0"/>
    <x v="1"/>
    <x v="5"/>
    <x v="1"/>
    <x v="0"/>
  </r>
  <r>
    <s v="ep-eux"/>
    <x v="4847"/>
    <x v="13"/>
    <x v="2"/>
    <x v="5105"/>
    <s v="P - Oppgraderer actions/setup-java@v2 -&gt; v3"/>
    <x v="5"/>
    <n v="2"/>
    <x v="0"/>
    <x v="0"/>
    <x v="1"/>
    <x v="5"/>
    <x v="1"/>
    <x v="0"/>
  </r>
  <r>
    <s v="ep-eux"/>
    <x v="2065"/>
    <x v="13"/>
    <x v="2"/>
    <x v="5106"/>
    <s v="p - Justerer .gitignore"/>
    <x v="5"/>
    <n v="1"/>
    <x v="0"/>
    <x v="0"/>
    <x v="1"/>
    <x v="5"/>
    <x v="0"/>
    <x v="0"/>
  </r>
  <r>
    <s v="ep-eux"/>
    <x v="4848"/>
    <x v="13"/>
    <x v="2"/>
    <x v="5107"/>
    <s v="P - [Release Plugin] - next version commit:  'release-1.3.28'."/>
    <x v="5"/>
    <n v="2"/>
    <x v="0"/>
    <x v="0"/>
    <x v="1"/>
    <x v="5"/>
    <x v="1"/>
    <x v="0"/>
  </r>
  <r>
    <s v="ep-eux"/>
    <x v="4849"/>
    <x v="13"/>
    <x v="2"/>
    <x v="5108"/>
    <s v="p - Endrer commit-melding ved oppdatering av versjonsnummer"/>
    <x v="5"/>
    <n v="1"/>
    <x v="0"/>
    <x v="0"/>
    <x v="1"/>
    <x v="5"/>
    <x v="0"/>
    <x v="0"/>
  </r>
  <r>
    <s v="ep-eux"/>
    <x v="4850"/>
    <x v="13"/>
    <x v="2"/>
    <x v="5109"/>
    <s v="[Release Plugin] - next version commit:  'release-1.3.27'."/>
    <x v="5"/>
    <n v="0"/>
    <x v="0"/>
    <x v="0"/>
    <x v="1"/>
    <x v="5"/>
    <x v="5"/>
    <x v="0"/>
  </r>
  <r>
    <s v="ep-eux"/>
    <x v="4851"/>
    <x v="13"/>
    <x v="2"/>
    <x v="5110"/>
    <s v="e justerer .gitignore"/>
    <x v="0"/>
    <n v="1"/>
    <x v="0"/>
    <x v="0"/>
    <x v="0"/>
    <x v="0"/>
    <x v="0"/>
    <x v="0"/>
  </r>
  <r>
    <s v="ep-eux"/>
    <x v="4852"/>
    <x v="13"/>
    <x v="2"/>
    <x v="5111"/>
    <s v="[Release Plugin] - next version commit:  'release-1.3.26'."/>
    <x v="5"/>
    <n v="0"/>
    <x v="0"/>
    <x v="0"/>
    <x v="1"/>
    <x v="5"/>
    <x v="5"/>
    <x v="0"/>
  </r>
  <r>
    <s v="ep-eux"/>
    <x v="4853"/>
    <x v="13"/>
    <x v="2"/>
    <x v="5112"/>
    <s v="e fjerner duplisert gradle-config"/>
    <x v="0"/>
    <n v="1"/>
    <x v="0"/>
    <x v="0"/>
    <x v="0"/>
    <x v="0"/>
    <x v="0"/>
    <x v="0"/>
  </r>
  <r>
    <s v="ep-eux"/>
    <x v="4854"/>
    <x v="13"/>
    <x v="2"/>
    <x v="5113"/>
    <s v="e justerer test-logging i gradle"/>
    <x v="0"/>
    <n v="1"/>
    <x v="0"/>
    <x v="0"/>
    <x v="0"/>
    <x v="0"/>
    <x v="0"/>
    <x v="0"/>
  </r>
  <r>
    <s v="ep-eux"/>
    <x v="4855"/>
    <x v="13"/>
    <x v="2"/>
    <x v="5114"/>
    <s v="E oppgraderer archunit 0.23.1 -&gt; 1.0.0"/>
    <x v="3"/>
    <n v="2"/>
    <x v="0"/>
    <x v="0"/>
    <x v="0"/>
    <x v="3"/>
    <x v="1"/>
    <x v="0"/>
  </r>
  <r>
    <s v="ep-eux"/>
    <x v="4856"/>
    <x v="13"/>
    <x v="2"/>
    <x v="5115"/>
    <s v="[Release Plugin] - next version commit:  'release-1.3.25'."/>
    <x v="5"/>
    <n v="0"/>
    <x v="0"/>
    <x v="0"/>
    <x v="1"/>
    <x v="5"/>
    <x v="5"/>
    <x v="0"/>
  </r>
  <r>
    <s v="ep-eux"/>
    <x v="4857"/>
    <x v="13"/>
    <x v="2"/>
    <x v="5116"/>
    <s v="e manuell versjons-bump"/>
    <x v="0"/>
    <n v="1"/>
    <x v="0"/>
    <x v="0"/>
    <x v="0"/>
    <x v="0"/>
    <x v="0"/>
    <x v="0"/>
  </r>
  <r>
    <s v="ep-eux"/>
    <x v="4858"/>
    <x v="13"/>
    <x v="2"/>
    <x v="5117"/>
    <s v="E!! bytter fra master til main"/>
    <x v="0"/>
    <n v="3"/>
    <x v="0"/>
    <x v="0"/>
    <x v="0"/>
    <x v="0"/>
    <x v="3"/>
    <x v="0"/>
  </r>
  <r>
    <s v="ep-eux"/>
    <x v="4859"/>
    <x v="13"/>
    <x v="2"/>
    <x v="5118"/>
    <s v="E fjerner bruk av ep-script-plugins"/>
    <x v="0"/>
    <n v="2"/>
    <x v="0"/>
    <x v="0"/>
    <x v="0"/>
    <x v="0"/>
    <x v="1"/>
    <x v="0"/>
  </r>
  <r>
    <s v="ep-eux"/>
    <x v="4860"/>
    <x v="13"/>
    <x v="2"/>
    <x v="5119"/>
    <s v="[Release Plugin] - next version commit:  'release-1.3.23'."/>
    <x v="5"/>
    <n v="0"/>
    <x v="0"/>
    <x v="0"/>
    <x v="1"/>
    <x v="5"/>
    <x v="5"/>
    <x v="0"/>
  </r>
  <r>
    <s v="ep-eux"/>
    <x v="4861"/>
    <x v="13"/>
    <x v="2"/>
    <x v="5120"/>
    <s v="E oppdaterer til actions/setup-java@v2"/>
    <x v="0"/>
    <n v="2"/>
    <x v="0"/>
    <x v="0"/>
    <x v="0"/>
    <x v="0"/>
    <x v="1"/>
    <x v="0"/>
  </r>
  <r>
    <s v="ep-eux"/>
    <x v="4862"/>
    <x v="13"/>
    <x v="2"/>
    <x v="5121"/>
    <s v="[Release Plugin] - next version commit:  'release-1.3.22'."/>
    <x v="5"/>
    <n v="0"/>
    <x v="0"/>
    <x v="0"/>
    <x v="1"/>
    <x v="5"/>
    <x v="5"/>
    <x v="0"/>
  </r>
  <r>
    <s v="ep-eux"/>
    <x v="4863"/>
    <x v="13"/>
    <x v="2"/>
    <x v="5122"/>
    <s v="E oppgraderer ep-script-plugins 0.3.0 -&gt; 0.4.0"/>
    <x v="3"/>
    <n v="2"/>
    <x v="0"/>
    <x v="0"/>
    <x v="0"/>
    <x v="3"/>
    <x v="1"/>
    <x v="0"/>
  </r>
  <r>
    <s v="ep-eux"/>
    <x v="4864"/>
    <x v="13"/>
    <x v="2"/>
    <x v="5123"/>
    <s v="[Release Plugin] - next version commit:  'release-1.3.21'."/>
    <x v="5"/>
    <n v="0"/>
    <x v="0"/>
    <x v="0"/>
    <x v="1"/>
    <x v="5"/>
    <x v="5"/>
    <x v="0"/>
  </r>
  <r>
    <s v="ep-eux"/>
    <x v="4865"/>
    <x v="13"/>
    <x v="2"/>
    <x v="5124"/>
    <s v="E oppgraderer org.junit:junit-bom:5.9.0 -&gt; 5.9.1"/>
    <x v="3"/>
    <n v="2"/>
    <x v="0"/>
    <x v="0"/>
    <x v="0"/>
    <x v="3"/>
    <x v="1"/>
    <x v="0"/>
  </r>
  <r>
    <s v="ep-eux"/>
    <x v="4866"/>
    <x v="13"/>
    <x v="2"/>
    <x v="5125"/>
    <s v="[Release Plugin] - next version commit:  'release-1.3.20'."/>
    <x v="5"/>
    <n v="0"/>
    <x v="0"/>
    <x v="0"/>
    <x v="1"/>
    <x v="5"/>
    <x v="5"/>
    <x v="0"/>
  </r>
  <r>
    <s v="ep-eux"/>
    <x v="4867"/>
    <x v="13"/>
    <x v="2"/>
    <x v="5126"/>
    <s v="E oppgraderer ep-sript-plugins 0.2.0 -&gt; 0.3.0"/>
    <x v="3"/>
    <n v="2"/>
    <x v="0"/>
    <x v="0"/>
    <x v="0"/>
    <x v="3"/>
    <x v="1"/>
    <x v="0"/>
  </r>
  <r>
    <s v="ep-eux"/>
    <x v="4868"/>
    <x v="13"/>
    <x v="2"/>
    <x v="5127"/>
    <s v="E oppgraderer org.springframework:spring-framework-bom:5.3.22 -&gt; 5.3.23"/>
    <x v="3"/>
    <n v="2"/>
    <x v="0"/>
    <x v="0"/>
    <x v="0"/>
    <x v="3"/>
    <x v="1"/>
    <x v="0"/>
  </r>
  <r>
    <s v="ep-eux"/>
    <x v="4869"/>
    <x v="13"/>
    <x v="2"/>
    <x v="5128"/>
    <s v="[Release Plugin] - next version commit:  'release-1.3.19'."/>
    <x v="5"/>
    <n v="0"/>
    <x v="0"/>
    <x v="0"/>
    <x v="1"/>
    <x v="5"/>
    <x v="5"/>
    <x v="0"/>
  </r>
  <r>
    <s v="ep-eux"/>
    <x v="4870"/>
    <x v="13"/>
    <x v="2"/>
    <x v="5129"/>
    <s v="Upgrade Gradle wrapper to 7.5.1"/>
    <x v="7"/>
    <n v="5"/>
    <x v="0"/>
    <x v="0"/>
    <x v="1"/>
    <x v="7"/>
    <x v="2"/>
    <x v="1"/>
  </r>
  <r>
    <s v="ep-eux"/>
    <x v="4871"/>
    <x v="13"/>
    <x v="2"/>
    <x v="5130"/>
    <s v="[Release Plugin] - next version commit:  'release-1.3.18'."/>
    <x v="5"/>
    <n v="0"/>
    <x v="0"/>
    <x v="0"/>
    <x v="1"/>
    <x v="5"/>
    <x v="5"/>
    <x v="0"/>
  </r>
  <r>
    <s v="ep-eux"/>
    <x v="4872"/>
    <x v="13"/>
    <x v="2"/>
    <x v="5131"/>
    <s v="E!! rydder i github actions workflows"/>
    <x v="0"/>
    <n v="3"/>
    <x v="0"/>
    <x v="0"/>
    <x v="0"/>
    <x v="0"/>
    <x v="3"/>
    <x v="0"/>
  </r>
  <r>
    <s v="ep-eux"/>
    <x v="4873"/>
    <x v="13"/>
    <x v="2"/>
    <x v="5132"/>
    <s v="[Release Plugin] - next version commit:  'release-1.3.17'."/>
    <x v="5"/>
    <n v="0"/>
    <x v="0"/>
    <x v="0"/>
    <x v="1"/>
    <x v="5"/>
    <x v="5"/>
    <x v="0"/>
  </r>
  <r>
    <s v="ep-eux"/>
    <x v="4874"/>
    <x v="13"/>
    <x v="2"/>
    <x v="5133"/>
    <s v="E tar i bruk ep-script-plugins"/>
    <x v="0"/>
    <n v="2"/>
    <x v="0"/>
    <x v="0"/>
    <x v="0"/>
    <x v="0"/>
    <x v="1"/>
    <x v="0"/>
  </r>
  <r>
    <s v="ep-eux"/>
    <x v="4875"/>
    <x v="13"/>
    <x v="2"/>
    <x v="5134"/>
    <s v="[Release Plugin] - next version commit:  'release-1.3.16'."/>
    <x v="5"/>
    <n v="0"/>
    <x v="0"/>
    <x v="0"/>
    <x v="1"/>
    <x v="5"/>
    <x v="5"/>
    <x v="0"/>
  </r>
  <r>
    <s v="ep-eux"/>
    <x v="4876"/>
    <x v="13"/>
    <x v="2"/>
    <x v="5135"/>
    <s v="E oppgraderer net.researchgate.release.gradle.plugin -&gt; &quot;3.0.1&quot;"/>
    <x v="3"/>
    <n v="2"/>
    <x v="0"/>
    <x v="0"/>
    <x v="0"/>
    <x v="3"/>
    <x v="1"/>
    <x v="0"/>
  </r>
  <r>
    <s v="ep-eux"/>
    <x v="4877"/>
    <x v="13"/>
    <x v="2"/>
    <x v="5136"/>
    <s v="[Release Plugin] - next version commit:  'release-1.3.15'."/>
    <x v="5"/>
    <n v="0"/>
    <x v="0"/>
    <x v="0"/>
    <x v="1"/>
    <x v="5"/>
    <x v="5"/>
    <x v="0"/>
  </r>
  <r>
    <s v="ep-eux"/>
    <x v="4878"/>
    <x v="13"/>
    <x v="2"/>
    <x v="5137"/>
    <s v="E oppgraderer jackson-datatype-jsr310 -&gt; '2.13.4'"/>
    <x v="3"/>
    <n v="2"/>
    <x v="0"/>
    <x v="0"/>
    <x v="0"/>
    <x v="3"/>
    <x v="1"/>
    <x v="0"/>
  </r>
  <r>
    <s v="ep-eux"/>
    <x v="4879"/>
    <x v="13"/>
    <x v="2"/>
    <x v="5138"/>
    <s v="[Release Plugin] - next version commit:  'release-1.3.14'."/>
    <x v="5"/>
    <n v="0"/>
    <x v="1"/>
    <x v="0"/>
    <x v="1"/>
    <x v="5"/>
    <x v="5"/>
    <x v="0"/>
  </r>
  <r>
    <s v="ep-eux"/>
    <x v="4880"/>
    <x v="13"/>
    <x v="2"/>
    <x v="5139"/>
    <s v="Revert &quot;E oppgraderer net.researchgate.release.gradle.plugin -&gt; &quot;3.0.1&quot;&quot;"/>
    <x v="3"/>
    <n v="2"/>
    <x v="1"/>
    <x v="0"/>
    <x v="0"/>
    <x v="3"/>
    <x v="1"/>
    <x v="0"/>
  </r>
  <r>
    <s v="ep-eux"/>
    <x v="4881"/>
    <x v="13"/>
    <x v="2"/>
    <x v="5140"/>
    <s v="[Release Plugin] - next version commit:  'release-1.3.13'."/>
    <x v="5"/>
    <n v="0"/>
    <x v="1"/>
    <x v="0"/>
    <x v="1"/>
    <x v="5"/>
    <x v="5"/>
    <x v="0"/>
  </r>
  <r>
    <s v="ep-eux"/>
    <x v="4882"/>
    <x v="13"/>
    <x v="2"/>
    <x v="5141"/>
    <s v="Revert &quot;e fjerner eksplitt slf4j-avhengighet&quot;"/>
    <x v="0"/>
    <n v="1"/>
    <x v="1"/>
    <x v="0"/>
    <x v="0"/>
    <x v="0"/>
    <x v="0"/>
    <x v="0"/>
  </r>
  <r>
    <s v="ep-eux"/>
    <x v="4883"/>
    <x v="13"/>
    <x v="2"/>
    <x v="5142"/>
    <s v="[Release Plugin] - next version commit:  'release-1.3.12'."/>
    <x v="5"/>
    <n v="0"/>
    <x v="1"/>
    <x v="0"/>
    <x v="1"/>
    <x v="5"/>
    <x v="5"/>
    <x v="0"/>
  </r>
  <r>
    <s v="ep-eux"/>
    <x v="4884"/>
    <x v="13"/>
    <x v="2"/>
    <x v="5143"/>
    <s v="e fjerner eksplitt slf4j-avhengighet"/>
    <x v="0"/>
    <n v="1"/>
    <x v="1"/>
    <x v="0"/>
    <x v="0"/>
    <x v="0"/>
    <x v="0"/>
    <x v="0"/>
  </r>
  <r>
    <s v="ep-eux"/>
    <x v="4885"/>
    <x v="13"/>
    <x v="2"/>
    <x v="5144"/>
    <s v="[Release Plugin] - next version commit:  'release-1.3.11'."/>
    <x v="5"/>
    <n v="0"/>
    <x v="1"/>
    <x v="0"/>
    <x v="1"/>
    <x v="5"/>
    <x v="5"/>
    <x v="0"/>
  </r>
  <r>
    <s v="ep-eux"/>
    <x v="4886"/>
    <x v="13"/>
    <x v="2"/>
    <x v="5145"/>
    <s v="E oppgraderer net.researchgate.release.gradle.plugin -&gt; &quot;3.0.1&quot;"/>
    <x v="3"/>
    <n v="2"/>
    <x v="1"/>
    <x v="0"/>
    <x v="0"/>
    <x v="3"/>
    <x v="1"/>
    <x v="0"/>
  </r>
  <r>
    <s v="ep-eux"/>
    <x v="4887"/>
    <x v="13"/>
    <x v="2"/>
    <x v="5146"/>
    <s v="[Release Plugin] - next version commit:  'release-1.3.10'."/>
    <x v="5"/>
    <n v="0"/>
    <x v="1"/>
    <x v="0"/>
    <x v="1"/>
    <x v="5"/>
    <x v="5"/>
    <x v="0"/>
  </r>
  <r>
    <s v="ep-eux"/>
    <x v="4888"/>
    <x v="13"/>
    <x v="2"/>
    <x v="5147"/>
    <s v="E oppgraderer org.owasp.dependencycheck -&gt; &quot;7.1.2&quot;"/>
    <x v="3"/>
    <n v="2"/>
    <x v="1"/>
    <x v="0"/>
    <x v="0"/>
    <x v="3"/>
    <x v="1"/>
    <x v="0"/>
  </r>
  <r>
    <s v="ep-eux"/>
    <x v="4889"/>
    <x v="13"/>
    <x v="2"/>
    <x v="5148"/>
    <s v="[Release Plugin] - next version commit:  'release-1.3.9'."/>
    <x v="5"/>
    <n v="0"/>
    <x v="1"/>
    <x v="0"/>
    <x v="1"/>
    <x v="5"/>
    <x v="5"/>
    <x v="0"/>
  </r>
  <r>
    <s v="ep-eux"/>
    <x v="4890"/>
    <x v="13"/>
    <x v="2"/>
    <x v="5149"/>
    <s v="e skru på treatWarningsAsErrors"/>
    <x v="0"/>
    <n v="1"/>
    <x v="1"/>
    <x v="0"/>
    <x v="0"/>
    <x v="0"/>
    <x v="0"/>
    <x v="0"/>
  </r>
  <r>
    <s v="ep-eux"/>
    <x v="4891"/>
    <x v="13"/>
    <x v="2"/>
    <x v="5150"/>
    <s v="[Release Plugin] - next version commit:  'release-1.3.8'."/>
    <x v="5"/>
    <n v="0"/>
    <x v="1"/>
    <x v="0"/>
    <x v="1"/>
    <x v="5"/>
    <x v="5"/>
    <x v="0"/>
  </r>
  <r>
    <s v="ep-eux"/>
    <x v="4892"/>
    <x v="13"/>
    <x v="2"/>
    <x v="5151"/>
    <s v="d kommentar på Adresse.postkode"/>
    <x v="4"/>
    <n v="1"/>
    <x v="1"/>
    <x v="1"/>
    <x v="1"/>
    <x v="4"/>
    <x v="0"/>
    <x v="0"/>
  </r>
  <r>
    <s v="ep-eux"/>
    <x v="4893"/>
    <x v="13"/>
    <x v="2"/>
    <x v="5152"/>
    <s v="[Release Plugin] - next version commit:  'release-1.3.7'."/>
    <x v="5"/>
    <n v="0"/>
    <x v="1"/>
    <x v="0"/>
    <x v="1"/>
    <x v="5"/>
    <x v="5"/>
    <x v="0"/>
  </r>
  <r>
    <s v="ep-eux"/>
    <x v="4894"/>
    <x v="13"/>
    <x v="2"/>
    <x v="5153"/>
    <s v="f Legger til bygningNavn på adressemapping"/>
    <x v="2"/>
    <n v="1"/>
    <x v="1"/>
    <x v="1"/>
    <x v="1"/>
    <x v="2"/>
    <x v="0"/>
    <x v="0"/>
  </r>
  <r>
    <s v="ep-eux"/>
    <x v="4895"/>
    <x v="13"/>
    <x v="2"/>
    <x v="5154"/>
    <s v="[Release Plugin] - next version commit:  'release-1.3.6'."/>
    <x v="5"/>
    <n v="0"/>
    <x v="1"/>
    <x v="0"/>
    <x v="1"/>
    <x v="5"/>
    <x v="5"/>
    <x v="0"/>
  </r>
  <r>
    <s v="ep-eux"/>
    <x v="4896"/>
    <x v="13"/>
    <x v="2"/>
    <x v="5155"/>
    <s v="E oppgraderer mockk -&gt; '1.12.5'"/>
    <x v="3"/>
    <n v="2"/>
    <x v="1"/>
    <x v="0"/>
    <x v="0"/>
    <x v="3"/>
    <x v="1"/>
    <x v="0"/>
  </r>
  <r>
    <s v="ep-eux"/>
    <x v="4897"/>
    <x v="13"/>
    <x v="2"/>
    <x v="5156"/>
    <s v="[Release Plugin] - next version commit:  'release-1.3.5'."/>
    <x v="5"/>
    <n v="0"/>
    <x v="1"/>
    <x v="0"/>
    <x v="1"/>
    <x v="5"/>
    <x v="5"/>
    <x v="0"/>
  </r>
  <r>
    <s v="ep-eux"/>
    <x v="4898"/>
    <x v="13"/>
    <x v="2"/>
    <x v="5157"/>
    <s v="E oppgraderer junit-bom -&gt; testImplementation(platform(&quot;org.junit:junit-bom:5.9.0&quot;))"/>
    <x v="3"/>
    <n v="2"/>
    <x v="1"/>
    <x v="0"/>
    <x v="0"/>
    <x v="3"/>
    <x v="1"/>
    <x v="0"/>
  </r>
  <r>
    <s v="ep-eux"/>
    <x v="4899"/>
    <x v="13"/>
    <x v="2"/>
    <x v="5158"/>
    <s v="[Release Plugin] - next version commit:  'release-1.3.4'."/>
    <x v="5"/>
    <n v="0"/>
    <x v="1"/>
    <x v="0"/>
    <x v="1"/>
    <x v="5"/>
    <x v="5"/>
    <x v="0"/>
  </r>
  <r>
    <s v="ep-eux"/>
    <x v="674"/>
    <x v="13"/>
    <x v="2"/>
    <x v="5159"/>
    <s v="r legger til &quot;inline&quot;"/>
    <x v="1"/>
    <n v="1"/>
    <x v="1"/>
    <x v="1"/>
    <x v="1"/>
    <x v="1"/>
    <x v="0"/>
    <x v="0"/>
  </r>
  <r>
    <s v="ep-eux"/>
    <x v="4900"/>
    <x v="13"/>
    <x v="2"/>
    <x v="5160"/>
    <s v="[Release Plugin] - next version commit:  'release-1.3.3'."/>
    <x v="5"/>
    <n v="0"/>
    <x v="1"/>
    <x v="0"/>
    <x v="1"/>
    <x v="5"/>
    <x v="5"/>
    <x v="0"/>
  </r>
  <r>
    <s v="ep-eux"/>
    <x v="4901"/>
    <x v="13"/>
    <x v="2"/>
    <x v="5161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p-eux"/>
    <x v="4902"/>
    <x v="13"/>
    <x v="2"/>
    <x v="5162"/>
    <s v="[Release Plugin] - next version commit:  'release-1.3.2'."/>
    <x v="5"/>
    <n v="0"/>
    <x v="1"/>
    <x v="0"/>
    <x v="1"/>
    <x v="5"/>
    <x v="5"/>
    <x v="0"/>
  </r>
  <r>
    <s v="ep-eux"/>
    <x v="4903"/>
    <x v="13"/>
    <x v="2"/>
    <x v="5163"/>
    <s v="d flytter oppgraderings-dok til meta-prosjekt"/>
    <x v="4"/>
    <n v="1"/>
    <x v="1"/>
    <x v="1"/>
    <x v="1"/>
    <x v="4"/>
    <x v="0"/>
    <x v="0"/>
  </r>
  <r>
    <s v="ep-eux"/>
    <x v="4904"/>
    <x v="13"/>
    <x v="2"/>
    <x v="5164"/>
    <s v="[Release Plugin] - next version commit:  'release-1.3.1'."/>
    <x v="5"/>
    <n v="0"/>
    <x v="1"/>
    <x v="0"/>
    <x v="1"/>
    <x v="5"/>
    <x v="5"/>
    <x v="0"/>
  </r>
  <r>
    <s v="ep-eux"/>
    <x v="4905"/>
    <x v="13"/>
    <x v="2"/>
    <x v="5165"/>
    <s v="F!! migrerer sed.allePersoner hit - fra pdl-produsent"/>
    <x v="2"/>
    <n v="3"/>
    <x v="1"/>
    <x v="1"/>
    <x v="1"/>
    <x v="2"/>
    <x v="3"/>
    <x v="0"/>
  </r>
  <r>
    <s v="ep-eux"/>
    <x v="4906"/>
    <x v="13"/>
    <x v="2"/>
    <x v="5166"/>
    <s v="[Release Plugin] - next version commit:  'release-1.2.3'."/>
    <x v="5"/>
    <n v="0"/>
    <x v="1"/>
    <x v="0"/>
    <x v="1"/>
    <x v="5"/>
    <x v="5"/>
    <x v="0"/>
  </r>
  <r>
    <s v="ep-eux"/>
    <x v="4907"/>
    <x v="13"/>
    <x v="2"/>
    <x v="5167"/>
    <s v="E oppgraderer kotlin-bom -&gt; 1.7.10'"/>
    <x v="3"/>
    <n v="2"/>
    <x v="1"/>
    <x v="0"/>
    <x v="0"/>
    <x v="3"/>
    <x v="1"/>
    <x v="0"/>
  </r>
  <r>
    <s v="ep-eux"/>
    <x v="4908"/>
    <x v="13"/>
    <x v="2"/>
    <x v="5168"/>
    <s v="[Release Plugin] - next version commit:  'release-1.2.2'."/>
    <x v="5"/>
    <n v="0"/>
    <x v="1"/>
    <x v="0"/>
    <x v="1"/>
    <x v="5"/>
    <x v="5"/>
    <x v="0"/>
  </r>
  <r>
    <s v="ep-eux"/>
    <x v="4909"/>
    <x v="13"/>
    <x v="2"/>
    <x v="5169"/>
    <s v="e legger kotlinVersion i kotlin-bom"/>
    <x v="0"/>
    <n v="1"/>
    <x v="1"/>
    <x v="0"/>
    <x v="0"/>
    <x v="0"/>
    <x v="0"/>
    <x v="0"/>
  </r>
  <r>
    <s v="ep-eux"/>
    <x v="4910"/>
    <x v="13"/>
    <x v="2"/>
    <x v="5170"/>
    <s v="[Release Plugin] - next version commit:  'release-1.2.1'."/>
    <x v="5"/>
    <n v="0"/>
    <x v="1"/>
    <x v="0"/>
    <x v="1"/>
    <x v="5"/>
    <x v="5"/>
    <x v="0"/>
  </r>
  <r>
    <s v="ep-eux"/>
    <x v="4911"/>
    <x v="13"/>
    <x v="2"/>
    <x v="5171"/>
    <s v="E oppgraderer spring til 5.3.21 og fjerner ubrukte avhengigheter"/>
    <x v="3"/>
    <n v="2"/>
    <x v="1"/>
    <x v="0"/>
    <x v="0"/>
    <x v="3"/>
    <x v="1"/>
    <x v="0"/>
  </r>
  <r>
    <s v="ep-eux"/>
    <x v="4912"/>
    <x v="13"/>
    <x v="2"/>
    <x v="5172"/>
    <s v="[Release Plugin] - next version commit:  'release-1.1.88'."/>
    <x v="5"/>
    <n v="0"/>
    <x v="1"/>
    <x v="0"/>
    <x v="1"/>
    <x v="5"/>
    <x v="5"/>
    <x v="0"/>
  </r>
  <r>
    <s v="ep-eux"/>
    <x v="4913"/>
    <x v="13"/>
    <x v="2"/>
    <x v="5173"/>
    <s v="E oppgraderer kotlin -&gt; 1.7.0"/>
    <x v="3"/>
    <n v="2"/>
    <x v="1"/>
    <x v="0"/>
    <x v="0"/>
    <x v="3"/>
    <x v="1"/>
    <x v="0"/>
  </r>
  <r>
    <s v="ep-eux"/>
    <x v="4914"/>
    <x v="13"/>
    <x v="2"/>
    <x v="5174"/>
    <s v="[Release Plugin] - next version commit:  'release-1.1.87'."/>
    <x v="5"/>
    <n v="0"/>
    <x v="1"/>
    <x v="0"/>
    <x v="1"/>
    <x v="5"/>
    <x v="5"/>
    <x v="0"/>
  </r>
  <r>
    <s v="ep-eux"/>
    <x v="4915"/>
    <x v="13"/>
    <x v="2"/>
    <x v="5175"/>
    <s v="e fiks java 17 overgang"/>
    <x v="0"/>
    <n v="1"/>
    <x v="1"/>
    <x v="0"/>
    <x v="0"/>
    <x v="0"/>
    <x v="0"/>
    <x v="0"/>
  </r>
  <r>
    <s v="ep-eux"/>
    <x v="4916"/>
    <x v="13"/>
    <x v="2"/>
    <x v="5176"/>
    <s v="[Release Plugin] - next version commit:  'release-1.1.86'."/>
    <x v="5"/>
    <n v="0"/>
    <x v="1"/>
    <x v="0"/>
    <x v="1"/>
    <x v="5"/>
    <x v="5"/>
    <x v="0"/>
  </r>
  <r>
    <s v="ep-eux"/>
    <x v="4917"/>
    <x v="13"/>
    <x v="2"/>
    <x v="5177"/>
    <s v="E oppgraderer jackson-datatype-jsr310 -&gt; '2.13.3'"/>
    <x v="3"/>
    <n v="2"/>
    <x v="1"/>
    <x v="0"/>
    <x v="0"/>
    <x v="3"/>
    <x v="1"/>
    <x v="0"/>
  </r>
  <r>
    <s v="ep-eux"/>
    <x v="4918"/>
    <x v="13"/>
    <x v="2"/>
    <x v="5178"/>
    <s v="[Release Plugin] - next version commit:  'release-1.1.85'."/>
    <x v="5"/>
    <n v="0"/>
    <x v="1"/>
    <x v="0"/>
    <x v="1"/>
    <x v="5"/>
    <x v="5"/>
    <x v="0"/>
  </r>
  <r>
    <s v="ep-eux"/>
    <x v="2148"/>
    <x v="13"/>
    <x v="2"/>
    <x v="5179"/>
    <s v="e standardiserer på junit-jupiter med bom"/>
    <x v="0"/>
    <n v="1"/>
    <x v="1"/>
    <x v="0"/>
    <x v="0"/>
    <x v="0"/>
    <x v="0"/>
    <x v="0"/>
  </r>
  <r>
    <s v="ep-eux"/>
    <x v="4919"/>
    <x v="13"/>
    <x v="2"/>
    <x v="5180"/>
    <s v="[Release Plugin] - next version commit:  'release-1.1.84'."/>
    <x v="5"/>
    <n v="0"/>
    <x v="1"/>
    <x v="0"/>
    <x v="1"/>
    <x v="5"/>
    <x v="5"/>
    <x v="0"/>
  </r>
  <r>
    <s v="ep-eux"/>
    <x v="4920"/>
    <x v="13"/>
    <x v="2"/>
    <x v="5181"/>
    <s v="E oppgraderer alle ep-bibliotek"/>
    <x v="3"/>
    <n v="2"/>
    <x v="1"/>
    <x v="0"/>
    <x v="0"/>
    <x v="3"/>
    <x v="1"/>
    <x v="0"/>
  </r>
  <r>
    <s v="ep-eux"/>
    <x v="4921"/>
    <x v="13"/>
    <x v="2"/>
    <x v="5182"/>
    <s v="[Release Plugin] - next version commit:  'release-1.1.83'."/>
    <x v="5"/>
    <n v="0"/>
    <x v="1"/>
    <x v="0"/>
    <x v="1"/>
    <x v="5"/>
    <x v="5"/>
    <x v="0"/>
  </r>
  <r>
    <s v="ep-eux"/>
    <x v="4922"/>
    <x v="13"/>
    <x v="2"/>
    <x v="5183"/>
    <s v="E oppgraderer slf4j-api -&gt; 1.7.36"/>
    <x v="3"/>
    <n v="2"/>
    <x v="1"/>
    <x v="0"/>
    <x v="0"/>
    <x v="3"/>
    <x v="1"/>
    <x v="0"/>
  </r>
  <r>
    <s v="ep-eux"/>
    <x v="4923"/>
    <x v="13"/>
    <x v="2"/>
    <x v="5184"/>
    <s v="[Release Plugin] - next version commit:  'release-1.1.82'."/>
    <x v="5"/>
    <n v="0"/>
    <x v="1"/>
    <x v="0"/>
    <x v="1"/>
    <x v="5"/>
    <x v="5"/>
    <x v="0"/>
  </r>
  <r>
    <s v="ep-eux"/>
    <x v="4924"/>
    <x v="13"/>
    <x v="2"/>
    <x v="5185"/>
    <s v="b workaround for bug i release-plugin"/>
    <x v="8"/>
    <n v="1"/>
    <x v="1"/>
    <x v="1"/>
    <x v="1"/>
    <x v="8"/>
    <x v="0"/>
    <x v="0"/>
  </r>
  <r>
    <s v="ep-eux"/>
    <x v="4925"/>
    <x v="13"/>
    <x v="2"/>
    <x v="5186"/>
    <s v="E gradle release plugin defaults to release 'main' branch"/>
    <x v="0"/>
    <n v="2"/>
    <x v="1"/>
    <x v="0"/>
    <x v="0"/>
    <x v="0"/>
    <x v="1"/>
    <x v="0"/>
  </r>
  <r>
    <s v="ep-eux"/>
    <x v="4926"/>
    <x v="13"/>
    <x v="2"/>
    <x v="5187"/>
    <s v="E oppgraderer net.researchgate.release.gradle.plugin -&gt; &quot;3.0.0&quot;"/>
    <x v="3"/>
    <n v="2"/>
    <x v="1"/>
    <x v="0"/>
    <x v="0"/>
    <x v="3"/>
    <x v="1"/>
    <x v="0"/>
  </r>
  <r>
    <s v="ep-eux"/>
    <x v="4927"/>
    <x v="13"/>
    <x v="2"/>
    <x v="5188"/>
    <s v="[Release Plugin] - next version commit:  'release-1.1.81'."/>
    <x v="5"/>
    <n v="0"/>
    <x v="1"/>
    <x v="0"/>
    <x v="1"/>
    <x v="5"/>
    <x v="5"/>
    <x v="0"/>
  </r>
  <r>
    <s v="ep-eux"/>
    <x v="4928"/>
    <x v="13"/>
    <x v="2"/>
    <x v="5189"/>
    <s v="e legger på stacktrace ved feil fra gradle på github"/>
    <x v="0"/>
    <n v="1"/>
    <x v="1"/>
    <x v="0"/>
    <x v="0"/>
    <x v="0"/>
    <x v="0"/>
    <x v="0"/>
  </r>
  <r>
    <s v="ep-eux"/>
    <x v="4929"/>
    <x v="13"/>
    <x v="2"/>
    <x v="5190"/>
    <s v="[Release Plugin] - next version commit:  'release-1.1.80'."/>
    <x v="5"/>
    <n v="0"/>
    <x v="1"/>
    <x v="0"/>
    <x v="1"/>
    <x v="5"/>
    <x v="5"/>
    <x v="0"/>
  </r>
  <r>
    <s v="ep-eux"/>
    <x v="4930"/>
    <x v="13"/>
    <x v="2"/>
    <x v="5191"/>
    <s v="Revert &quot;E oppgraderer net.researchgate.release.gradle.plugin -&gt; &quot;3.0.0&quot;&quot;"/>
    <x v="3"/>
    <n v="2"/>
    <x v="1"/>
    <x v="0"/>
    <x v="0"/>
    <x v="3"/>
    <x v="1"/>
    <x v="0"/>
  </r>
  <r>
    <s v="ep-eux"/>
    <x v="4931"/>
    <x v="13"/>
    <x v="2"/>
    <x v="5192"/>
    <s v="E oppgraderer net.researchgate.release.gradle.plugin -&gt; &quot;3.0.0&quot;"/>
    <x v="3"/>
    <n v="2"/>
    <x v="1"/>
    <x v="0"/>
    <x v="0"/>
    <x v="3"/>
    <x v="1"/>
    <x v="0"/>
  </r>
  <r>
    <s v="ep-eux"/>
    <x v="4932"/>
    <x v="13"/>
    <x v="2"/>
    <x v="5193"/>
    <s v="[Release Plugin] - next version commit:  'release-1.1.79'."/>
    <x v="5"/>
    <n v="0"/>
    <x v="1"/>
    <x v="0"/>
    <x v="1"/>
    <x v="5"/>
    <x v="5"/>
    <x v="0"/>
  </r>
  <r>
    <s v="ep-eux"/>
    <x v="4933"/>
    <x v="13"/>
    <x v="2"/>
    <x v="5194"/>
    <s v="E oppgraderer org.sonarqube.gradle.plugin -&gt; &quot;3.4.0.2513&quot;"/>
    <x v="3"/>
    <n v="2"/>
    <x v="1"/>
    <x v="0"/>
    <x v="0"/>
    <x v="3"/>
    <x v="1"/>
    <x v="0"/>
  </r>
  <r>
    <s v="ep-eux"/>
    <x v="4934"/>
    <x v="13"/>
    <x v="2"/>
    <x v="5195"/>
    <s v="E oppgraderer org.owasp.dependencycheck.gradle.plugin -&gt; &quot;7.1.1&quot;"/>
    <x v="3"/>
    <n v="2"/>
    <x v="1"/>
    <x v="0"/>
    <x v="0"/>
    <x v="3"/>
    <x v="1"/>
    <x v="0"/>
  </r>
  <r>
    <s v="ep-eux"/>
    <x v="4935"/>
    <x v="13"/>
    <x v="2"/>
    <x v="5196"/>
    <s v="[Release Plugin] - next version commit:  'release-1.1.78'."/>
    <x v="5"/>
    <n v="0"/>
    <x v="1"/>
    <x v="0"/>
    <x v="1"/>
    <x v="5"/>
    <x v="5"/>
    <x v="0"/>
  </r>
  <r>
    <s v="ep-eux"/>
    <x v="4936"/>
    <x v="13"/>
    <x v="2"/>
    <x v="5197"/>
    <s v="E oppgraderer jsonassert -&gt; 1.5.1"/>
    <x v="3"/>
    <n v="2"/>
    <x v="1"/>
    <x v="0"/>
    <x v="0"/>
    <x v="3"/>
    <x v="1"/>
    <x v="0"/>
  </r>
  <r>
    <s v="ep-eux"/>
    <x v="4937"/>
    <x v="13"/>
    <x v="2"/>
    <x v="5198"/>
    <s v="[Release Plugin] - next version commit:  'release-1.1.77'."/>
    <x v="5"/>
    <n v="0"/>
    <x v="1"/>
    <x v="0"/>
    <x v="1"/>
    <x v="5"/>
    <x v="5"/>
    <x v="0"/>
  </r>
  <r>
    <s v="ep-eux"/>
    <x v="4938"/>
    <x v="13"/>
    <x v="2"/>
    <x v="5199"/>
    <s v="E pin'er versjon av prometheus-dependency"/>
    <x v="0"/>
    <n v="2"/>
    <x v="1"/>
    <x v="0"/>
    <x v="0"/>
    <x v="0"/>
    <x v="1"/>
    <x v="0"/>
  </r>
  <r>
    <s v="ep-eux"/>
    <x v="4939"/>
    <x v="13"/>
    <x v="2"/>
    <x v="5200"/>
    <s v="[Release Plugin] - next version commit:  'release-1.1.76'."/>
    <x v="5"/>
    <n v="0"/>
    <x v="1"/>
    <x v="0"/>
    <x v="1"/>
    <x v="5"/>
    <x v="5"/>
    <x v="0"/>
  </r>
  <r>
    <s v="ep-eux"/>
    <x v="4940"/>
    <x v="13"/>
    <x v="2"/>
    <x v="5201"/>
    <s v="E oppgraderer mockk -&gt; '1.12.4'"/>
    <x v="3"/>
    <n v="2"/>
    <x v="1"/>
    <x v="0"/>
    <x v="0"/>
    <x v="3"/>
    <x v="1"/>
    <x v="0"/>
  </r>
  <r>
    <s v="ep-eux"/>
    <x v="4941"/>
    <x v="13"/>
    <x v="2"/>
    <x v="5202"/>
    <s v="E oppgraderer archunit -&gt; 0.23.1"/>
    <x v="3"/>
    <n v="2"/>
    <x v="1"/>
    <x v="0"/>
    <x v="0"/>
    <x v="3"/>
    <x v="1"/>
    <x v="0"/>
  </r>
  <r>
    <s v="ep-eux"/>
    <x v="4942"/>
    <x v="13"/>
    <x v="2"/>
    <x v="5203"/>
    <s v="[Release Plugin] - next version commit:  'release-1.1.75'."/>
    <x v="5"/>
    <n v="0"/>
    <x v="1"/>
    <x v="0"/>
    <x v="1"/>
    <x v="5"/>
    <x v="5"/>
    <x v="0"/>
  </r>
  <r>
    <s v="ep-eux"/>
    <x v="4943"/>
    <x v="13"/>
    <x v="2"/>
    <x v="5204"/>
    <s v="E oppgraderer ep-metrics -&gt; '0.4.25'"/>
    <x v="3"/>
    <n v="2"/>
    <x v="1"/>
    <x v="0"/>
    <x v="0"/>
    <x v="3"/>
    <x v="1"/>
    <x v="0"/>
  </r>
  <r>
    <s v="ep-eux"/>
    <x v="4944"/>
    <x v="13"/>
    <x v="2"/>
    <x v="5205"/>
    <s v="[Release Plugin] - next version commit:  'release-1.1.74'."/>
    <x v="5"/>
    <n v="0"/>
    <x v="1"/>
    <x v="0"/>
    <x v="1"/>
    <x v="5"/>
    <x v="5"/>
    <x v="0"/>
  </r>
  <r>
    <s v="ep-eux"/>
    <x v="4945"/>
    <x v="13"/>
    <x v="2"/>
    <x v="5206"/>
    <s v="Oppgraderer: no.nav.eessi.pensjon:ep-logging til '1.0.22'"/>
    <x v="7"/>
    <n v="5"/>
    <x v="1"/>
    <x v="0"/>
    <x v="1"/>
    <x v="7"/>
    <x v="2"/>
    <x v="1"/>
  </r>
  <r>
    <s v="ep-eux"/>
    <x v="4946"/>
    <x v="13"/>
    <x v="2"/>
    <x v="5207"/>
    <s v="[Release Plugin] - next version commit:  'release-1.1.73'."/>
    <x v="5"/>
    <n v="0"/>
    <x v="1"/>
    <x v="0"/>
    <x v="1"/>
    <x v="5"/>
    <x v="5"/>
    <x v="0"/>
  </r>
  <r>
    <s v="ep-eux"/>
    <x v="4947"/>
    <x v="13"/>
    <x v="2"/>
    <x v="5208"/>
    <s v="Revert &quot;Legger til mulighet for å deploye manuelt&quot;"/>
    <x v="7"/>
    <n v="5"/>
    <x v="1"/>
    <x v="0"/>
    <x v="1"/>
    <x v="7"/>
    <x v="2"/>
    <x v="1"/>
  </r>
  <r>
    <s v="ep-eux"/>
    <x v="4948"/>
    <x v="13"/>
    <x v="2"/>
    <x v="5209"/>
    <s v="[Release Plugin] - next version commit:  'release-1.1.72'."/>
    <x v="5"/>
    <n v="0"/>
    <x v="1"/>
    <x v="0"/>
    <x v="1"/>
    <x v="5"/>
    <x v="5"/>
    <x v="0"/>
  </r>
  <r>
    <s v="ep-eux"/>
    <x v="4949"/>
    <x v="13"/>
    <x v="2"/>
    <x v="5210"/>
    <s v="Revert &quot;Feature/java17 gradle742 (#8)&quot;"/>
    <x v="7"/>
    <n v="5"/>
    <x v="1"/>
    <x v="0"/>
    <x v="1"/>
    <x v="7"/>
    <x v="2"/>
    <x v="1"/>
  </r>
  <r>
    <s v="ep-eux"/>
    <x v="4950"/>
    <x v="13"/>
    <x v="2"/>
    <x v="5211"/>
    <s v="Legger til mulighet for å deploye manuelt"/>
    <x v="7"/>
    <n v="5"/>
    <x v="1"/>
    <x v="0"/>
    <x v="1"/>
    <x v="7"/>
    <x v="2"/>
    <x v="1"/>
  </r>
  <r>
    <s v="ep-eux"/>
    <x v="4951"/>
    <x v="13"/>
    <x v="2"/>
    <x v="5212"/>
    <s v="Feature/java17 gradle742 (#8)"/>
    <x v="7"/>
    <n v="5"/>
    <x v="1"/>
    <x v="0"/>
    <x v="1"/>
    <x v="7"/>
    <x v="2"/>
    <x v="1"/>
  </r>
  <r>
    <s v="ep-eux"/>
    <x v="4952"/>
    <x v="13"/>
    <x v="2"/>
    <x v="5213"/>
    <s v="[Release Plugin] - next version commit:  'release-1.1.71'."/>
    <x v="5"/>
    <n v="0"/>
    <x v="1"/>
    <x v="0"/>
    <x v="1"/>
    <x v="5"/>
    <x v="5"/>
    <x v="0"/>
  </r>
  <r>
    <s v="ep-eux"/>
    <x v="4953"/>
    <x v="13"/>
    <x v="2"/>
    <x v="5214"/>
    <s v="-f oppdaterer til java 17"/>
    <x v="7"/>
    <n v="5"/>
    <x v="1"/>
    <x v="0"/>
    <x v="1"/>
    <x v="7"/>
    <x v="2"/>
    <x v="1"/>
  </r>
  <r>
    <s v="ep-eux"/>
    <x v="4954"/>
    <x v="13"/>
    <x v="2"/>
    <x v="5215"/>
    <s v="[Release Plugin] - next version commit:  'release-1.1.70'."/>
    <x v="5"/>
    <n v="0"/>
    <x v="1"/>
    <x v="0"/>
    <x v="1"/>
    <x v="5"/>
    <x v="5"/>
    <x v="0"/>
  </r>
  <r>
    <s v="ep-eux"/>
    <x v="4955"/>
    <x v="13"/>
    <x v="2"/>
    <x v="5216"/>
    <s v="Revert &quot;bumper til gradle og Java ver til 17&quot;"/>
    <x v="7"/>
    <n v="5"/>
    <x v="1"/>
    <x v="0"/>
    <x v="1"/>
    <x v="7"/>
    <x v="2"/>
    <x v="1"/>
  </r>
  <r>
    <s v="ep-eux"/>
    <x v="4956"/>
    <x v="13"/>
    <x v="2"/>
    <x v="5217"/>
    <s v="Revert &quot;bumper til gradle og Java ver til 17&quot;"/>
    <x v="7"/>
    <n v="5"/>
    <x v="1"/>
    <x v="0"/>
    <x v="1"/>
    <x v="7"/>
    <x v="2"/>
    <x v="1"/>
  </r>
  <r>
    <s v="ep-eux"/>
    <x v="4957"/>
    <x v="13"/>
    <x v="2"/>
    <x v="5218"/>
    <s v="Revert &quot;retter opp ymse småting rundt java17 versjon&quot;"/>
    <x v="7"/>
    <n v="5"/>
    <x v="1"/>
    <x v="0"/>
    <x v="1"/>
    <x v="7"/>
    <x v="2"/>
    <x v="1"/>
  </r>
  <r>
    <s v="ep-eux"/>
    <x v="4958"/>
    <x v="13"/>
    <x v="2"/>
    <x v="5219"/>
    <s v="Revert &quot;Oppgraderer gradle til 7.5-rc-1&quot;"/>
    <x v="7"/>
    <n v="5"/>
    <x v="1"/>
    <x v="0"/>
    <x v="1"/>
    <x v="7"/>
    <x v="2"/>
    <x v="1"/>
  </r>
  <r>
    <s v="ep-eux"/>
    <x v="4959"/>
    <x v="13"/>
    <x v="2"/>
    <x v="5220"/>
    <s v="Revert &quot;Setter tilbake gradle versjon til 7.4.2&quot;"/>
    <x v="7"/>
    <n v="5"/>
    <x v="1"/>
    <x v="0"/>
    <x v="1"/>
    <x v="7"/>
    <x v="2"/>
    <x v="1"/>
  </r>
  <r>
    <s v="ep-eux"/>
    <x v="4960"/>
    <x v="13"/>
    <x v="2"/>
    <x v="5221"/>
    <s v="Revert &quot;Bump&quot;"/>
    <x v="7"/>
    <n v="5"/>
    <x v="1"/>
    <x v="0"/>
    <x v="1"/>
    <x v="7"/>
    <x v="2"/>
    <x v="1"/>
  </r>
  <r>
    <s v="ep-eux"/>
    <x v="4961"/>
    <x v="13"/>
    <x v="2"/>
    <x v="5222"/>
    <s v="Revert &quot;reverter kotlin version&quot;"/>
    <x v="7"/>
    <n v="5"/>
    <x v="1"/>
    <x v="0"/>
    <x v="1"/>
    <x v="7"/>
    <x v="2"/>
    <x v="1"/>
  </r>
  <r>
    <s v="ep-eux"/>
    <x v="4962"/>
    <x v="13"/>
    <x v="2"/>
    <x v="5223"/>
    <s v="Revert &quot;-f endrer gradle library&quot;"/>
    <x v="7"/>
    <n v="5"/>
    <x v="1"/>
    <x v="0"/>
    <x v="1"/>
    <x v="7"/>
    <x v="2"/>
    <x v="1"/>
  </r>
  <r>
    <s v="ep-eux"/>
    <x v="4963"/>
    <x v="13"/>
    <x v="2"/>
    <x v="5224"/>
    <s v="Revert &quot;-f mindre lib endringer&quot;"/>
    <x v="7"/>
    <n v="5"/>
    <x v="1"/>
    <x v="0"/>
    <x v="1"/>
    <x v="7"/>
    <x v="2"/>
    <x v="1"/>
  </r>
  <r>
    <s v="ep-eux"/>
    <x v="4964"/>
    <x v="13"/>
    <x v="2"/>
    <x v="5225"/>
    <s v="-f mindre lib endringer"/>
    <x v="7"/>
    <n v="5"/>
    <x v="1"/>
    <x v="0"/>
    <x v="1"/>
    <x v="7"/>
    <x v="2"/>
    <x v="1"/>
  </r>
  <r>
    <s v="ep-eux"/>
    <x v="4965"/>
    <x v="13"/>
    <x v="2"/>
    <x v="5226"/>
    <s v="Merge branch 'master' of github.com:navikt/ep-eux"/>
    <x v="7"/>
    <n v="5"/>
    <x v="1"/>
    <x v="0"/>
    <x v="1"/>
    <x v="7"/>
    <x v="2"/>
    <x v="1"/>
  </r>
  <r>
    <s v="ep-eux"/>
    <x v="4966"/>
    <x v="13"/>
    <x v="2"/>
    <x v="5227"/>
    <s v="-f endrer gradle library"/>
    <x v="7"/>
    <n v="5"/>
    <x v="1"/>
    <x v="0"/>
    <x v="1"/>
    <x v="7"/>
    <x v="2"/>
    <x v="1"/>
  </r>
  <r>
    <s v="ep-eux"/>
    <x v="4967"/>
    <x v="13"/>
    <x v="2"/>
    <x v="5228"/>
    <s v="reverter kotlin version"/>
    <x v="7"/>
    <n v="5"/>
    <x v="1"/>
    <x v="0"/>
    <x v="1"/>
    <x v="7"/>
    <x v="2"/>
    <x v="1"/>
  </r>
  <r>
    <s v="ep-eux"/>
    <x v="4968"/>
    <x v="13"/>
    <x v="2"/>
    <x v="5229"/>
    <s v="Bump"/>
    <x v="7"/>
    <n v="5"/>
    <x v="1"/>
    <x v="0"/>
    <x v="1"/>
    <x v="7"/>
    <x v="2"/>
    <x v="1"/>
  </r>
  <r>
    <s v="ep-eux"/>
    <x v="4969"/>
    <x v="13"/>
    <x v="2"/>
    <x v="5230"/>
    <s v="Setter tilbake gradle versjon til 7.4.2"/>
    <x v="7"/>
    <n v="5"/>
    <x v="1"/>
    <x v="0"/>
    <x v="1"/>
    <x v="7"/>
    <x v="2"/>
    <x v="1"/>
  </r>
  <r>
    <s v="ep-eux"/>
    <x v="4970"/>
    <x v="13"/>
    <x v="2"/>
    <x v="5231"/>
    <s v="Oppgraderer gradle til 7.5-rc-1"/>
    <x v="7"/>
    <n v="5"/>
    <x v="1"/>
    <x v="0"/>
    <x v="1"/>
    <x v="7"/>
    <x v="2"/>
    <x v="1"/>
  </r>
  <r>
    <s v="ep-eux"/>
    <x v="4971"/>
    <x v="13"/>
    <x v="2"/>
    <x v="5232"/>
    <s v="retter opp ymse småting rundt java17 versjon"/>
    <x v="7"/>
    <n v="5"/>
    <x v="1"/>
    <x v="0"/>
    <x v="1"/>
    <x v="7"/>
    <x v="2"/>
    <x v="1"/>
  </r>
  <r>
    <s v="ep-eux"/>
    <x v="4972"/>
    <x v="13"/>
    <x v="2"/>
    <x v="5233"/>
    <s v="bumper til gradle og Java ver til 17"/>
    <x v="7"/>
    <n v="5"/>
    <x v="1"/>
    <x v="0"/>
    <x v="1"/>
    <x v="7"/>
    <x v="2"/>
    <x v="1"/>
  </r>
  <r>
    <s v="ep-eux"/>
    <x v="4973"/>
    <x v="13"/>
    <x v="2"/>
    <x v="5234"/>
    <s v="bumper til gradle og Java ver til 17"/>
    <x v="7"/>
    <n v="5"/>
    <x v="1"/>
    <x v="0"/>
    <x v="1"/>
    <x v="7"/>
    <x v="2"/>
    <x v="1"/>
  </r>
  <r>
    <s v="ep-eux"/>
    <x v="4974"/>
    <x v="13"/>
    <x v="2"/>
    <x v="5235"/>
    <s v="[Release Plugin] - next version commit:  'release-1.1.69'."/>
    <x v="5"/>
    <n v="0"/>
    <x v="1"/>
    <x v="0"/>
    <x v="1"/>
    <x v="5"/>
    <x v="5"/>
    <x v="0"/>
  </r>
  <r>
    <s v="ep-eux"/>
    <x v="4975"/>
    <x v="13"/>
    <x v="2"/>
    <x v="5236"/>
    <s v="Upgrade Gradle wrapper to 7.4.2"/>
    <x v="7"/>
    <n v="5"/>
    <x v="1"/>
    <x v="0"/>
    <x v="1"/>
    <x v="7"/>
    <x v="2"/>
    <x v="1"/>
  </r>
  <r>
    <s v="ep-eux"/>
    <x v="4976"/>
    <x v="13"/>
    <x v="2"/>
    <x v="5237"/>
    <s v="[Release Plugin] - next version commit:  'release-1.1.68'."/>
    <x v="5"/>
    <n v="0"/>
    <x v="1"/>
    <x v="0"/>
    <x v="1"/>
    <x v="5"/>
    <x v="5"/>
    <x v="0"/>
  </r>
  <r>
    <s v="ep-eux"/>
    <x v="4977"/>
    <x v="13"/>
    <x v="2"/>
    <x v="5238"/>
    <s v="Merge pull request #7 from navikt/feature/sonarqube-jacoco"/>
    <x v="7"/>
    <n v="5"/>
    <x v="1"/>
    <x v="0"/>
    <x v="1"/>
    <x v="7"/>
    <x v="2"/>
    <x v="1"/>
  </r>
  <r>
    <s v="ep-eux"/>
    <x v="2165"/>
    <x v="13"/>
    <x v="2"/>
    <x v="5239"/>
    <s v="Legger til SonarQube/Jacoco-støtte"/>
    <x v="7"/>
    <n v="5"/>
    <x v="1"/>
    <x v="0"/>
    <x v="1"/>
    <x v="7"/>
    <x v="2"/>
    <x v="1"/>
  </r>
  <r>
    <s v="ep-eux"/>
    <x v="4978"/>
    <x v="13"/>
    <x v="2"/>
    <x v="5240"/>
    <s v="[Release Plugin] - next version commit:  'release-1.1.67'."/>
    <x v="5"/>
    <n v="0"/>
    <x v="1"/>
    <x v="0"/>
    <x v="1"/>
    <x v="5"/>
    <x v="5"/>
    <x v="0"/>
  </r>
  <r>
    <s v="ep-eux"/>
    <x v="4979"/>
    <x v="13"/>
    <x v="2"/>
    <x v="5241"/>
    <s v="Merge pull request #6 from navikt/feature/add-java-version-file"/>
    <x v="7"/>
    <n v="5"/>
    <x v="1"/>
    <x v="0"/>
    <x v="1"/>
    <x v="7"/>
    <x v="2"/>
    <x v="1"/>
  </r>
  <r>
    <s v="ep-eux"/>
    <x v="2167"/>
    <x v="13"/>
    <x v="2"/>
    <x v="5242"/>
    <s v="Add .java-version-file"/>
    <x v="7"/>
    <n v="5"/>
    <x v="1"/>
    <x v="0"/>
    <x v="1"/>
    <x v="7"/>
    <x v="2"/>
    <x v="1"/>
  </r>
  <r>
    <s v="ep-eux"/>
    <x v="4980"/>
    <x v="13"/>
    <x v="2"/>
    <x v="5243"/>
    <s v="[Release Plugin] - next version commit:  'release-1.1.66'."/>
    <x v="5"/>
    <n v="0"/>
    <x v="2"/>
    <x v="0"/>
    <x v="1"/>
    <x v="5"/>
    <x v="5"/>
    <x v="0"/>
  </r>
  <r>
    <s v="ep-eux"/>
    <x v="4981"/>
    <x v="13"/>
    <x v="2"/>
    <x v="5244"/>
    <s v="Spring4Shell, springoppgadering"/>
    <x v="7"/>
    <n v="5"/>
    <x v="2"/>
    <x v="0"/>
    <x v="1"/>
    <x v="7"/>
    <x v="2"/>
    <x v="1"/>
  </r>
  <r>
    <s v="ep-eux"/>
    <x v="4982"/>
    <x v="13"/>
    <x v="2"/>
    <x v="5245"/>
    <s v="[Release Plugin] - next version commit:  'release-1.1.65'."/>
    <x v="5"/>
    <n v="0"/>
    <x v="2"/>
    <x v="0"/>
    <x v="1"/>
    <x v="5"/>
    <x v="5"/>
    <x v="0"/>
  </r>
  <r>
    <s v="ep-eux"/>
    <x v="4983"/>
    <x v="13"/>
    <x v="2"/>
    <x v="5246"/>
    <s v="Bumper versjoner samt gradle versjon"/>
    <x v="7"/>
    <n v="5"/>
    <x v="2"/>
    <x v="0"/>
    <x v="1"/>
    <x v="7"/>
    <x v="2"/>
    <x v="1"/>
  </r>
  <r>
    <s v="ep-eux"/>
    <x v="4984"/>
    <x v="13"/>
    <x v="2"/>
    <x v="5247"/>
    <s v="[Release Plugin] - next version commit:  'release-1.1.64'."/>
    <x v="5"/>
    <n v="0"/>
    <x v="2"/>
    <x v="0"/>
    <x v="1"/>
    <x v="5"/>
    <x v="5"/>
    <x v="0"/>
  </r>
  <r>
    <s v="ep-eux"/>
    <x v="4985"/>
    <x v="13"/>
    <x v="2"/>
    <x v="5248"/>
    <s v="oppdaterer MissingBuc.kt med rinaid 10002113 som missing"/>
    <x v="7"/>
    <n v="5"/>
    <x v="2"/>
    <x v="0"/>
    <x v="1"/>
    <x v="7"/>
    <x v="2"/>
    <x v="1"/>
  </r>
  <r>
    <s v="ep-eux"/>
    <x v="4986"/>
    <x v="13"/>
    <x v="2"/>
    <x v="5249"/>
    <s v="[Release Plugin] - next version commit:  'release-1.1.63'."/>
    <x v="5"/>
    <n v="0"/>
    <x v="2"/>
    <x v="0"/>
    <x v="1"/>
    <x v="5"/>
    <x v="5"/>
    <x v="0"/>
  </r>
  <r>
    <s v="ep-eux"/>
    <x v="4987"/>
    <x v="13"/>
    <x v="2"/>
    <x v="5250"/>
    <s v="oppdaterer MissingBuc.kt"/>
    <x v="7"/>
    <n v="5"/>
    <x v="2"/>
    <x v="0"/>
    <x v="1"/>
    <x v="7"/>
    <x v="2"/>
    <x v="1"/>
  </r>
  <r>
    <s v="ep-eux"/>
    <x v="4988"/>
    <x v="13"/>
    <x v="2"/>
    <x v="5251"/>
    <s v="[Release Plugin] - next version commit:  'release-1.1.62'."/>
    <x v="5"/>
    <n v="0"/>
    <x v="2"/>
    <x v="0"/>
    <x v="1"/>
    <x v="5"/>
    <x v="5"/>
    <x v="0"/>
  </r>
  <r>
    <s v="ep-eux"/>
    <x v="4989"/>
    <x v="13"/>
    <x v="2"/>
    <x v="5252"/>
    <s v="fjerner unødvendige libs, Legger til liste over MissingBuc"/>
    <x v="7"/>
    <n v="5"/>
    <x v="2"/>
    <x v="0"/>
    <x v="1"/>
    <x v="7"/>
    <x v="2"/>
    <x v="1"/>
  </r>
  <r>
    <s v="ep-eux"/>
    <x v="4990"/>
    <x v="13"/>
    <x v="2"/>
    <x v="5253"/>
    <s v="[Release Plugin] - next version commit:  'release-1.1.61'."/>
    <x v="5"/>
    <n v="0"/>
    <x v="2"/>
    <x v="0"/>
    <x v="1"/>
    <x v="5"/>
    <x v="5"/>
    <x v="0"/>
  </r>
  <r>
    <s v="ep-eux"/>
    <x v="4991"/>
    <x v="13"/>
    <x v="2"/>
    <x v="5254"/>
    <s v="Legger inn extra under Periode for feil i P4000"/>
    <x v="7"/>
    <n v="5"/>
    <x v="2"/>
    <x v="0"/>
    <x v="1"/>
    <x v="7"/>
    <x v="2"/>
    <x v="1"/>
  </r>
  <r>
    <s v="ep-eux"/>
    <x v="4992"/>
    <x v="13"/>
    <x v="2"/>
    <x v="5255"/>
    <s v="[Release Plugin] - next version commit:  'release-1.1.60'."/>
    <x v="5"/>
    <n v="0"/>
    <x v="2"/>
    <x v="0"/>
    <x v="1"/>
    <x v="5"/>
    <x v="5"/>
    <x v="0"/>
  </r>
  <r>
    <s v="ep-eux"/>
    <x v="4993"/>
    <x v="13"/>
    <x v="2"/>
    <x v="5256"/>
    <s v="Merge pull request #5 from navikt/feature/gradleKtsTilGradle"/>
    <x v="7"/>
    <n v="5"/>
    <x v="2"/>
    <x v="0"/>
    <x v="1"/>
    <x v="7"/>
    <x v="2"/>
    <x v="1"/>
  </r>
  <r>
    <s v="ep-eux"/>
    <x v="4994"/>
    <x v="13"/>
    <x v="2"/>
    <x v="5257"/>
    <s v="Gradle.kts til vanlig gradle (snyk kompatibilitet) Oppdatering av versjoner:"/>
    <x v="7"/>
    <n v="5"/>
    <x v="2"/>
    <x v="0"/>
    <x v="1"/>
    <x v="7"/>
    <x v="2"/>
    <x v="1"/>
  </r>
  <r>
    <s v="ep-eux"/>
    <x v="4995"/>
    <x v="13"/>
    <x v="2"/>
    <x v="5258"/>
    <s v="[Release Plugin] - next version commit:  'release-1.1.59'."/>
    <x v="5"/>
    <n v="0"/>
    <x v="3"/>
    <x v="0"/>
    <x v="1"/>
    <x v="5"/>
    <x v="5"/>
    <x v="0"/>
  </r>
  <r>
    <s v="ep-eux"/>
    <x v="4996"/>
    <x v="13"/>
    <x v="2"/>
    <x v="5259"/>
    <s v="Legger til H121 test samt at jsonIgnore blir satt på SEDklassen"/>
    <x v="7"/>
    <n v="5"/>
    <x v="3"/>
    <x v="0"/>
    <x v="1"/>
    <x v="7"/>
    <x v="2"/>
    <x v="1"/>
  </r>
  <r>
    <s v="ep-eux"/>
    <x v="4997"/>
    <x v="13"/>
    <x v="2"/>
    <x v="5260"/>
    <s v="[Release Plugin] - next version commit:  'release-1.1.58'."/>
    <x v="5"/>
    <n v="0"/>
    <x v="3"/>
    <x v="0"/>
    <x v="1"/>
    <x v="5"/>
    <x v="5"/>
    <x v="0"/>
  </r>
  <r>
    <s v="ep-eux"/>
    <x v="4998"/>
    <x v="13"/>
    <x v="2"/>
    <x v="5261"/>
    <s v="Bumper versjoner på biblioteker"/>
    <x v="7"/>
    <n v="5"/>
    <x v="3"/>
    <x v="0"/>
    <x v="1"/>
    <x v="7"/>
    <x v="2"/>
    <x v="1"/>
  </r>
  <r>
    <s v="ep-eux"/>
    <x v="4999"/>
    <x v="13"/>
    <x v="2"/>
    <x v="5262"/>
    <s v="[Release Plugin] - next version commit:  'release-1.1.57'."/>
    <x v="5"/>
    <n v="0"/>
    <x v="3"/>
    <x v="0"/>
    <x v="1"/>
    <x v="5"/>
    <x v="5"/>
    <x v="0"/>
  </r>
  <r>
    <s v="ep-eux"/>
    <x v="5000"/>
    <x v="13"/>
    <x v="2"/>
    <x v="5263"/>
    <s v="bumper owasp versjon"/>
    <x v="7"/>
    <n v="5"/>
    <x v="3"/>
    <x v="0"/>
    <x v="1"/>
    <x v="7"/>
    <x v="2"/>
    <x v="1"/>
  </r>
  <r>
    <s v="ep-eux"/>
    <x v="5001"/>
    <x v="13"/>
    <x v="2"/>
    <x v="5264"/>
    <s v="[Release Plugin] - next version commit:  'release-1.1.56'."/>
    <x v="5"/>
    <n v="0"/>
    <x v="3"/>
    <x v="0"/>
    <x v="1"/>
    <x v="5"/>
    <x v="5"/>
    <x v="0"/>
  </r>
  <r>
    <s v="ep-eux"/>
    <x v="5002"/>
    <x v="13"/>
    <x v="2"/>
    <x v="5265"/>
    <s v="små fiks samt bedre testing av X009 og X010"/>
    <x v="7"/>
    <n v="5"/>
    <x v="3"/>
    <x v="0"/>
    <x v="1"/>
    <x v="7"/>
    <x v="2"/>
    <x v="1"/>
  </r>
  <r>
    <s v="ep-eux"/>
    <x v="5003"/>
    <x v="13"/>
    <x v="2"/>
    <x v="5266"/>
    <s v="[Release Plugin] - next version commit:  'release-1.1.55'."/>
    <x v="5"/>
    <n v="0"/>
    <x v="3"/>
    <x v="0"/>
    <x v="1"/>
    <x v="5"/>
    <x v="5"/>
    <x v="0"/>
  </r>
  <r>
    <s v="ep-eux"/>
    <x v="5004"/>
    <x v="13"/>
    <x v="2"/>
    <x v="5267"/>
    <s v="lagt til støtte for X009 dvs innlesning av X009 for prefill av X010"/>
    <x v="7"/>
    <n v="5"/>
    <x v="3"/>
    <x v="0"/>
    <x v="1"/>
    <x v="7"/>
    <x v="2"/>
    <x v="1"/>
  </r>
  <r>
    <s v="ep-eux"/>
    <x v="5005"/>
    <x v="13"/>
    <x v="2"/>
    <x v="5268"/>
    <s v="[Release Plugin] - next version commit:  'release-1.1.54'."/>
    <x v="5"/>
    <n v="0"/>
    <x v="3"/>
    <x v="0"/>
    <x v="1"/>
    <x v="5"/>
    <x v="5"/>
    <x v="0"/>
  </r>
  <r>
    <s v="ep-eux"/>
    <x v="5006"/>
    <x v="13"/>
    <x v="2"/>
    <x v="5269"/>
    <s v="Merge pull request #4 from navikt/feature/arhctest_for_eux"/>
    <x v="7"/>
    <n v="5"/>
    <x v="3"/>
    <x v="0"/>
    <x v="1"/>
    <x v="7"/>
    <x v="2"/>
    <x v="1"/>
  </r>
  <r>
    <s v="ep-eux"/>
    <x v="5007"/>
    <x v="13"/>
    <x v="2"/>
    <x v="5270"/>
    <s v="Merge branch 'feature/arhctest_for_eux' of github.com:navikt/ep-eux into feature/arhctest_for_eux"/>
    <x v="7"/>
    <n v="5"/>
    <x v="3"/>
    <x v="0"/>
    <x v="1"/>
    <x v="7"/>
    <x v="2"/>
    <x v="1"/>
  </r>
  <r>
    <s v="ep-eux"/>
    <x v="5008"/>
    <x v="13"/>
    <x v="2"/>
    <x v="5271"/>
    <s v="EP-1201:  - Legger inn archunit for eux  - Flytter SedType opp et nivå siden denne er i bruk i modulene buc/document/sed"/>
    <x v="7"/>
    <n v="5"/>
    <x v="3"/>
    <x v="0"/>
    <x v="1"/>
    <x v="7"/>
    <x v="2"/>
    <x v="1"/>
  </r>
  <r>
    <s v="ep-eux"/>
    <x v="5009"/>
    <x v="13"/>
    <x v="2"/>
    <x v="5272"/>
    <s v=" - Legger inn archunit for eux  - Flytter SedType opp et nivå siden denne er i bruk i modulene buc/document/sed"/>
    <x v="7"/>
    <n v="5"/>
    <x v="3"/>
    <x v="0"/>
    <x v="1"/>
    <x v="7"/>
    <x v="2"/>
    <x v="1"/>
  </r>
  <r>
    <s v="ep-eux"/>
    <x v="5010"/>
    <x v="13"/>
    <x v="2"/>
    <x v="5273"/>
    <s v="[Release Plugin] - next version commit:  'release-1.1.53'."/>
    <x v="5"/>
    <n v="0"/>
    <x v="3"/>
    <x v="0"/>
    <x v="1"/>
    <x v="5"/>
    <x v="5"/>
    <x v="0"/>
  </r>
  <r>
    <s v="ep-eux"/>
    <x v="5011"/>
    <x v="13"/>
    <x v="2"/>
    <x v="5274"/>
    <s v="Legger inn sed som mapping objekt i feilmeldinger"/>
    <x v="7"/>
    <n v="5"/>
    <x v="3"/>
    <x v="0"/>
    <x v="1"/>
    <x v="7"/>
    <x v="2"/>
    <x v="1"/>
  </r>
  <r>
    <s v="ep-eux"/>
    <x v="5012"/>
    <x v="13"/>
    <x v="2"/>
    <x v="5275"/>
    <s v="[Release Plugin] - next version commit:  'release-1.1.52'."/>
    <x v="5"/>
    <n v="0"/>
    <x v="3"/>
    <x v="0"/>
    <x v="1"/>
    <x v="5"/>
    <x v="5"/>
    <x v="0"/>
  </r>
  <r>
    <s v="ep-eux"/>
    <x v="5013"/>
    <x v="13"/>
    <x v="2"/>
    <x v="5276"/>
    <s v="Legger inn sed som mapping objekt i feilmeldinger"/>
    <x v="7"/>
    <n v="5"/>
    <x v="3"/>
    <x v="0"/>
    <x v="1"/>
    <x v="7"/>
    <x v="2"/>
    <x v="1"/>
  </r>
  <r>
    <s v="ep-eux"/>
    <x v="5014"/>
    <x v="13"/>
    <x v="2"/>
    <x v="5277"/>
    <s v="[Release Plugin] - next version commit:  'release-1.1.51'."/>
    <x v="5"/>
    <n v="0"/>
    <x v="3"/>
    <x v="0"/>
    <x v="1"/>
    <x v="5"/>
    <x v="5"/>
    <x v="0"/>
  </r>
  <r>
    <s v="ep-eux"/>
    <x v="5015"/>
    <x v="13"/>
    <x v="2"/>
    <x v="5278"/>
    <s v="legger til JsonIgnore på alle X0xx seder"/>
    <x v="7"/>
    <n v="5"/>
    <x v="3"/>
    <x v="0"/>
    <x v="1"/>
    <x v="7"/>
    <x v="2"/>
    <x v="1"/>
  </r>
  <r>
    <s v="ep-eux"/>
    <x v="5016"/>
    <x v="13"/>
    <x v="2"/>
    <x v="5279"/>
    <s v="[Release Plugin] - next version commit:  'release-1.1.50'."/>
    <x v="5"/>
    <n v="0"/>
    <x v="3"/>
    <x v="0"/>
    <x v="1"/>
    <x v="5"/>
    <x v="5"/>
    <x v="0"/>
  </r>
  <r>
    <s v="ep-eux"/>
    <x v="5017"/>
    <x v="13"/>
    <x v="2"/>
    <x v="5280"/>
    <s v="Legger til felt &quot;ikketilgjengelig&quot; i X010"/>
    <x v="7"/>
    <n v="5"/>
    <x v="3"/>
    <x v="0"/>
    <x v="1"/>
    <x v="7"/>
    <x v="2"/>
    <x v="1"/>
  </r>
  <r>
    <s v="ep-eux"/>
    <x v="5018"/>
    <x v="13"/>
    <x v="2"/>
    <x v="5281"/>
    <s v="[Release Plugin] - next version commit:  'release-1.1.49'."/>
    <x v="5"/>
    <n v="0"/>
    <x v="3"/>
    <x v="0"/>
    <x v="1"/>
    <x v="5"/>
    <x v="5"/>
    <x v="0"/>
  </r>
  <r>
    <s v="ep-eux"/>
    <x v="5019"/>
    <x v="13"/>
    <x v="2"/>
    <x v="5282"/>
    <s v="Legger til JsonIgnoreProperties på enkelte mapping blokker som ikke skal brukes"/>
    <x v="7"/>
    <n v="5"/>
    <x v="3"/>
    <x v="0"/>
    <x v="1"/>
    <x v="7"/>
    <x v="2"/>
    <x v="1"/>
  </r>
  <r>
    <s v="ep-eux"/>
    <x v="5020"/>
    <x v="13"/>
    <x v="2"/>
    <x v="5283"/>
    <s v="[Release Plugin] - next version commit:  'release-1.1.48'."/>
    <x v="5"/>
    <n v="0"/>
    <x v="3"/>
    <x v="0"/>
    <x v="1"/>
    <x v="5"/>
    <x v="5"/>
    <x v="0"/>
  </r>
  <r>
    <s v="ep-eux"/>
    <x v="5021"/>
    <x v="13"/>
    <x v="2"/>
    <x v="5284"/>
    <s v="Legger til X008 som er nødvendig for journalføringen"/>
    <x v="7"/>
    <n v="5"/>
    <x v="3"/>
    <x v="0"/>
    <x v="1"/>
    <x v="7"/>
    <x v="2"/>
    <x v="1"/>
  </r>
  <r>
    <s v="ep-eux"/>
    <x v="5022"/>
    <x v="13"/>
    <x v="2"/>
    <x v="5285"/>
    <s v="[Release Plugin] - next version commit:  'release-1.1.47'."/>
    <x v="5"/>
    <n v="0"/>
    <x v="3"/>
    <x v="0"/>
    <x v="1"/>
    <x v="5"/>
    <x v="5"/>
    <x v="0"/>
  </r>
  <r>
    <s v="ep-eux"/>
    <x v="5023"/>
    <x v="13"/>
    <x v="2"/>
    <x v="5286"/>
    <s v="Mapping feil for R005, status"/>
    <x v="7"/>
    <n v="5"/>
    <x v="3"/>
    <x v="0"/>
    <x v="1"/>
    <x v="7"/>
    <x v="2"/>
    <x v="1"/>
  </r>
  <r>
    <s v="ep-eux"/>
    <x v="5024"/>
    <x v="13"/>
    <x v="2"/>
    <x v="5287"/>
    <s v="Flikker på R005 mappingen"/>
    <x v="7"/>
    <n v="5"/>
    <x v="3"/>
    <x v="0"/>
    <x v="1"/>
    <x v="7"/>
    <x v="2"/>
    <x v="1"/>
  </r>
  <r>
    <s v="ep-eux"/>
    <x v="5025"/>
    <x v="13"/>
    <x v="2"/>
    <x v="5288"/>
    <s v="Mapping feil for R005, status"/>
    <x v="7"/>
    <n v="5"/>
    <x v="3"/>
    <x v="0"/>
    <x v="1"/>
    <x v="7"/>
    <x v="2"/>
    <x v="1"/>
  </r>
  <r>
    <s v="ep-eux"/>
    <x v="5026"/>
    <x v="13"/>
    <x v="2"/>
    <x v="5289"/>
    <s v="[Release Plugin] - next version commit:  'release-1.1.46'."/>
    <x v="5"/>
    <n v="0"/>
    <x v="3"/>
    <x v="0"/>
    <x v="1"/>
    <x v="5"/>
    <x v="5"/>
    <x v="0"/>
  </r>
  <r>
    <s v="ep-eux"/>
    <x v="5027"/>
    <x v="13"/>
    <x v="2"/>
    <x v="5290"/>
    <s v="Setter P4000 mapping til JsonIgnore siden denne ikke er i bruk, legger også inn testfiler for samme"/>
    <x v="7"/>
    <n v="5"/>
    <x v="3"/>
    <x v="0"/>
    <x v="1"/>
    <x v="7"/>
    <x v="2"/>
    <x v="1"/>
  </r>
  <r>
    <s v="ep-eux"/>
    <x v="5028"/>
    <x v="13"/>
    <x v="2"/>
    <x v="5291"/>
    <s v="[Release Plugin] - next version commit:  'release-1.1.45'."/>
    <x v="5"/>
    <n v="0"/>
    <x v="3"/>
    <x v="0"/>
    <x v="1"/>
    <x v="5"/>
    <x v="5"/>
    <x v="0"/>
  </r>
  <r>
    <s v="ep-eux"/>
    <x v="5029"/>
    <x v="13"/>
    <x v="2"/>
    <x v="5292"/>
    <s v="Legger til kjoeringsdato under VedtakItem"/>
    <x v="7"/>
    <n v="5"/>
    <x v="3"/>
    <x v="0"/>
    <x v="1"/>
    <x v="7"/>
    <x v="2"/>
    <x v="1"/>
  </r>
  <r>
    <s v="ep-eux"/>
    <x v="5030"/>
    <x v="13"/>
    <x v="2"/>
    <x v="5293"/>
    <s v="[Release Plugin] - next version commit:  'release-1.1.44'."/>
    <x v="5"/>
    <n v="0"/>
    <x v="3"/>
    <x v="0"/>
    <x v="1"/>
    <x v="5"/>
    <x v="5"/>
    <x v="0"/>
  </r>
  <r>
    <s v="ep-eux"/>
    <x v="5031"/>
    <x v="13"/>
    <x v="2"/>
    <x v="5294"/>
    <s v="Merge remote-tracking branch 'origin/master'"/>
    <x v="7"/>
    <n v="5"/>
    <x v="3"/>
    <x v="0"/>
    <x v="1"/>
    <x v="7"/>
    <x v="2"/>
    <x v="1"/>
  </r>
  <r>
    <s v="ep-eux"/>
    <x v="5032"/>
    <x v="13"/>
    <x v="2"/>
    <x v="5295"/>
    <s v="Oppdaterer modeller og tester ihht tilsvarende modeller i RINA etter fjerning av jsonIgnoreProperties"/>
    <x v="7"/>
    <n v="5"/>
    <x v="3"/>
    <x v="0"/>
    <x v="1"/>
    <x v="7"/>
    <x v="2"/>
    <x v="1"/>
  </r>
  <r>
    <s v="ep-eux"/>
    <x v="5033"/>
    <x v="13"/>
    <x v="2"/>
    <x v="5296"/>
    <s v="[Release Plugin] - next version commit:  'release-1.1.43'."/>
    <x v="5"/>
    <n v="0"/>
    <x v="3"/>
    <x v="0"/>
    <x v="1"/>
    <x v="5"/>
    <x v="5"/>
    <x v="0"/>
  </r>
  <r>
    <s v="ep-eux"/>
    <x v="5034"/>
    <x v="13"/>
    <x v="2"/>
    <x v="5297"/>
    <s v="Merge remote-tracking branch 'origin/master'"/>
    <x v="7"/>
    <n v="5"/>
    <x v="3"/>
    <x v="0"/>
    <x v="1"/>
    <x v="7"/>
    <x v="2"/>
    <x v="1"/>
  </r>
  <r>
    <s v="ep-eux"/>
    <x v="5035"/>
    <x v="13"/>
    <x v="2"/>
    <x v="5298"/>
    <s v="Legger inn PersonAnnen, etter ønske fra Mariam"/>
    <x v="7"/>
    <n v="5"/>
    <x v="3"/>
    <x v="0"/>
    <x v="1"/>
    <x v="7"/>
    <x v="2"/>
    <x v="1"/>
  </r>
  <r>
    <s v="ep-eux"/>
    <x v="5036"/>
    <x v="13"/>
    <x v="2"/>
    <x v="5299"/>
    <s v="[Release Plugin] - next version commit:  'release-1.1.42'."/>
    <x v="5"/>
    <n v="0"/>
    <x v="3"/>
    <x v="0"/>
    <x v="1"/>
    <x v="5"/>
    <x v="5"/>
    <x v="0"/>
  </r>
  <r>
    <s v="ep-eux"/>
    <x v="5037"/>
    <x v="13"/>
    <x v="2"/>
    <x v="5300"/>
    <s v="Legger inn manglende felter (etter fjerning av jsonIgnore)"/>
    <x v="7"/>
    <n v="5"/>
    <x v="3"/>
    <x v="0"/>
    <x v="1"/>
    <x v="7"/>
    <x v="2"/>
    <x v="1"/>
  </r>
  <r>
    <s v="ep-eux"/>
    <x v="5038"/>
    <x v="13"/>
    <x v="2"/>
    <x v="5301"/>
    <s v="[Release Plugin] - next version commit:  'release-1.1.41'."/>
    <x v="5"/>
    <n v="0"/>
    <x v="3"/>
    <x v="0"/>
    <x v="1"/>
    <x v="5"/>
    <x v="5"/>
    <x v="0"/>
  </r>
  <r>
    <s v="ep-eux"/>
    <x v="5039"/>
    <x v="13"/>
    <x v="2"/>
    <x v="5302"/>
    <s v="Legger til instid og navn under AnnenItem"/>
    <x v="7"/>
    <n v="5"/>
    <x v="3"/>
    <x v="0"/>
    <x v="1"/>
    <x v="7"/>
    <x v="2"/>
    <x v="1"/>
  </r>
  <r>
    <s v="ep-eux"/>
    <x v="5040"/>
    <x v="13"/>
    <x v="2"/>
    <x v="5303"/>
    <s v="[Release Plugin] - next version commit:  'release-1.1.40'."/>
    <x v="5"/>
    <n v="0"/>
    <x v="3"/>
    <x v="0"/>
    <x v="1"/>
    <x v="5"/>
    <x v="5"/>
    <x v="0"/>
  </r>
  <r>
    <s v="ep-eux"/>
    <x v="5041"/>
    <x v="13"/>
    <x v="2"/>
    <x v="5304"/>
    <s v="Legger inn manglende felter (etter fjerning av jsonIgnore)"/>
    <x v="7"/>
    <n v="5"/>
    <x v="3"/>
    <x v="0"/>
    <x v="1"/>
    <x v="7"/>
    <x v="2"/>
    <x v="1"/>
  </r>
  <r>
    <s v="ep-eux"/>
    <x v="5042"/>
    <x v="13"/>
    <x v="2"/>
    <x v="5305"/>
    <s v="[Release Plugin] - next version commit:  'release-1.1.39'."/>
    <x v="5"/>
    <n v="0"/>
    <x v="3"/>
    <x v="0"/>
    <x v="1"/>
    <x v="5"/>
    <x v="5"/>
    <x v="0"/>
  </r>
  <r>
    <s v="ep-eux"/>
    <x v="5043"/>
    <x v="13"/>
    <x v="2"/>
    <x v="5306"/>
    <s v="Merge remote-tracking branch 'origin/master'"/>
    <x v="7"/>
    <n v="5"/>
    <x v="3"/>
    <x v="0"/>
    <x v="1"/>
    <x v="7"/>
    <x v="2"/>
    <x v="1"/>
  </r>
  <r>
    <s v="ep-eux"/>
    <x v="5044"/>
    <x v="13"/>
    <x v="2"/>
    <x v="5307"/>
    <s v="Legger logging inn for json mapping"/>
    <x v="7"/>
    <n v="5"/>
    <x v="3"/>
    <x v="0"/>
    <x v="1"/>
    <x v="7"/>
    <x v="2"/>
    <x v="1"/>
  </r>
  <r>
    <s v="ep-eux"/>
    <x v="5045"/>
    <x v="13"/>
    <x v="2"/>
    <x v="5308"/>
    <s v="[Release Plugin] - next version commit:  'release-1.1.38'."/>
    <x v="5"/>
    <n v="0"/>
    <x v="3"/>
    <x v="0"/>
    <x v="1"/>
    <x v="5"/>
    <x v="5"/>
    <x v="0"/>
  </r>
  <r>
    <s v="ep-eux"/>
    <x v="5046"/>
    <x v="13"/>
    <x v="2"/>
    <x v="5309"/>
    <s v="Fjernet println"/>
    <x v="7"/>
    <n v="5"/>
    <x v="3"/>
    <x v="0"/>
    <x v="1"/>
    <x v="7"/>
    <x v="2"/>
    <x v="1"/>
  </r>
  <r>
    <s v="ep-eux"/>
    <x v="5047"/>
    <x v="13"/>
    <x v="2"/>
    <x v="5310"/>
    <s v="Legger inn beloepNetto under beregningsItem, grunnet feil etter fjerning av jsonIgnore"/>
    <x v="7"/>
    <n v="5"/>
    <x v="3"/>
    <x v="0"/>
    <x v="1"/>
    <x v="7"/>
    <x v="2"/>
    <x v="1"/>
  </r>
  <r>
    <s v="ep-eux"/>
    <x v="5048"/>
    <x v="13"/>
    <x v="2"/>
    <x v="5311"/>
    <s v="[Release Plugin] - next version commit:  'release-1.1.37'."/>
    <x v="5"/>
    <n v="0"/>
    <x v="3"/>
    <x v="0"/>
    <x v="1"/>
    <x v="5"/>
    <x v="5"/>
    <x v="0"/>
  </r>
  <r>
    <s v="ep-eux"/>
    <x v="5049"/>
    <x v="13"/>
    <x v="2"/>
    <x v="5312"/>
    <s v="Merge remote-tracking branch 'origin/master'"/>
    <x v="7"/>
    <n v="5"/>
    <x v="3"/>
    <x v="0"/>
    <x v="1"/>
    <x v="7"/>
    <x v="2"/>
    <x v="1"/>
  </r>
  <r>
    <s v="ep-eux"/>
    <x v="5050"/>
    <x v="13"/>
    <x v="2"/>
    <x v="5313"/>
    <s v="Legger inn json exception håndtering i SED Fjerner også en del JsonIgnoreProperties på noen objekter"/>
    <x v="7"/>
    <n v="5"/>
    <x v="3"/>
    <x v="0"/>
    <x v="1"/>
    <x v="7"/>
    <x v="2"/>
    <x v="1"/>
  </r>
  <r>
    <s v="ep-eux"/>
    <x v="5051"/>
    <x v="13"/>
    <x v="2"/>
    <x v="5314"/>
    <s v="[Release Plugin] - next version commit:  'release-1.1.36'."/>
    <x v="5"/>
    <n v="0"/>
    <x v="3"/>
    <x v="0"/>
    <x v="1"/>
    <x v="5"/>
    <x v="5"/>
    <x v="0"/>
  </r>
  <r>
    <s v="ep-eux"/>
    <x v="5052"/>
    <x v="13"/>
    <x v="2"/>
    <x v="5315"/>
    <s v="Benytter SimpleSED for uthenting av sedtype"/>
    <x v="7"/>
    <n v="5"/>
    <x v="3"/>
    <x v="0"/>
    <x v="1"/>
    <x v="7"/>
    <x v="2"/>
    <x v="1"/>
  </r>
  <r>
    <s v="ep-eux"/>
    <x v="5053"/>
    <x v="13"/>
    <x v="2"/>
    <x v="5316"/>
    <s v="[Release Plugin] - next version commit:  'release-1.1.35'."/>
    <x v="5"/>
    <n v="0"/>
    <x v="3"/>
    <x v="0"/>
    <x v="1"/>
    <x v="5"/>
    <x v="5"/>
    <x v="0"/>
  </r>
  <r>
    <s v="ep-eux"/>
    <x v="5054"/>
    <x v="13"/>
    <x v="2"/>
    <x v="5317"/>
    <s v="Legger inn try catch på jsonToConcrete, og fjerner try catch på mapJsonToAny"/>
    <x v="7"/>
    <n v="5"/>
    <x v="3"/>
    <x v="0"/>
    <x v="1"/>
    <x v="7"/>
    <x v="2"/>
    <x v="1"/>
  </r>
  <r>
    <s v="ep-eux"/>
    <x v="5055"/>
    <x v="13"/>
    <x v="2"/>
    <x v="5318"/>
    <s v="[Release Plugin] - next version commit:  'release-1.1.34'."/>
    <x v="5"/>
    <n v="0"/>
    <x v="4"/>
    <x v="0"/>
    <x v="1"/>
    <x v="5"/>
    <x v="5"/>
    <x v="0"/>
  </r>
  <r>
    <s v="ep-eux"/>
    <x v="5056"/>
    <x v="13"/>
    <x v="2"/>
    <x v="5319"/>
    <s v="Tar med retning i P6000 dokument"/>
    <x v="7"/>
    <n v="5"/>
    <x v="4"/>
    <x v="0"/>
    <x v="1"/>
    <x v="7"/>
    <x v="2"/>
    <x v="1"/>
  </r>
  <r>
    <s v="ep-eux"/>
    <x v="5057"/>
    <x v="13"/>
    <x v="2"/>
    <x v="5320"/>
    <s v="[Release Plugin] - next version commit:  'release-1.1.33'."/>
    <x v="5"/>
    <n v="0"/>
    <x v="4"/>
    <x v="0"/>
    <x v="1"/>
    <x v="5"/>
    <x v="5"/>
    <x v="0"/>
  </r>
  <r>
    <s v="ep-eux"/>
    <x v="5058"/>
    <x v="13"/>
    <x v="2"/>
    <x v="5321"/>
    <s v="Legger tilbake pin grunnet mapping feil fra p6000 (rina)"/>
    <x v="7"/>
    <n v="5"/>
    <x v="4"/>
    <x v="0"/>
    <x v="1"/>
    <x v="7"/>
    <x v="2"/>
    <x v="1"/>
  </r>
  <r>
    <s v="ep-eux"/>
    <x v="5059"/>
    <x v="13"/>
    <x v="2"/>
    <x v="5322"/>
    <s v="[Release Plugin] - next version commit:  'release-1.1.32'."/>
    <x v="5"/>
    <n v="0"/>
    <x v="4"/>
    <x v="0"/>
    <x v="1"/>
    <x v="5"/>
    <x v="5"/>
    <x v="0"/>
  </r>
  <r>
    <s v="ep-eux"/>
    <x v="5060"/>
    <x v="13"/>
    <x v="2"/>
    <x v="5323"/>
    <s v="Fjerner innvilgetPensjon under Institusjon"/>
    <x v="7"/>
    <n v="5"/>
    <x v="4"/>
    <x v="0"/>
    <x v="1"/>
    <x v="7"/>
    <x v="2"/>
    <x v="1"/>
  </r>
  <r>
    <s v="ep-eux"/>
    <x v="5061"/>
    <x v="13"/>
    <x v="2"/>
    <x v="5324"/>
    <s v="[Release Plugin] - next version commit:  'release-1.1.31'."/>
    <x v="5"/>
    <n v="0"/>
    <x v="4"/>
    <x v="0"/>
    <x v="1"/>
    <x v="5"/>
    <x v="5"/>
    <x v="0"/>
  </r>
  <r>
    <s v="ep-eux"/>
    <x v="5062"/>
    <x v="13"/>
    <x v="2"/>
    <x v="5325"/>
    <s v="Legger til utbetalingshyppighetAnnen under BeloepItem"/>
    <x v="7"/>
    <n v="5"/>
    <x v="4"/>
    <x v="0"/>
    <x v="1"/>
    <x v="7"/>
    <x v="2"/>
    <x v="1"/>
  </r>
  <r>
    <s v="ep-eux"/>
    <x v="5063"/>
    <x v="13"/>
    <x v="2"/>
    <x v="5326"/>
    <s v="[Release Plugin] - next version commit:  'release-1.1.30'."/>
    <x v="5"/>
    <n v="0"/>
    <x v="4"/>
    <x v="0"/>
    <x v="1"/>
    <x v="5"/>
    <x v="5"/>
    <x v="0"/>
  </r>
  <r>
    <s v="ep-eux"/>
    <x v="5064"/>
    <x v="13"/>
    <x v="2"/>
    <x v="5327"/>
    <s v="Legger til AdressatforRevurderingAvslag og tidsfristForRevurdering"/>
    <x v="7"/>
    <n v="5"/>
    <x v="4"/>
    <x v="0"/>
    <x v="1"/>
    <x v="7"/>
    <x v="2"/>
    <x v="1"/>
  </r>
  <r>
    <s v="ep-eux"/>
    <x v="5065"/>
    <x v="13"/>
    <x v="2"/>
    <x v="5328"/>
    <s v="[Release Plugin] - next version commit:  'release-1.1.29'."/>
    <x v="5"/>
    <n v="0"/>
    <x v="4"/>
    <x v="0"/>
    <x v="1"/>
    <x v="5"/>
    <x v="5"/>
    <x v="0"/>
  </r>
  <r>
    <s v="ep-eux"/>
    <x v="5066"/>
    <x v="13"/>
    <x v="2"/>
    <x v="5329"/>
    <s v="Legger til AdressatforRevurderingAvslag"/>
    <x v="7"/>
    <n v="5"/>
    <x v="4"/>
    <x v="0"/>
    <x v="1"/>
    <x v="7"/>
    <x v="2"/>
    <x v="1"/>
  </r>
  <r>
    <s v="ep-eux"/>
    <x v="5067"/>
    <x v="13"/>
    <x v="2"/>
    <x v="5330"/>
    <s v="[Release Plugin] - next version commit:  'release-1.1.28'."/>
    <x v="5"/>
    <n v="0"/>
    <x v="4"/>
    <x v="0"/>
    <x v="1"/>
    <x v="5"/>
    <x v="5"/>
    <x v="0"/>
  </r>
  <r>
    <s v="ep-eux"/>
    <x v="5068"/>
    <x v="13"/>
    <x v="2"/>
    <x v="5331"/>
    <s v="Endrer sluttdatoretttilytelse til sluttdatoUtbetaling"/>
    <x v="7"/>
    <n v="5"/>
    <x v="4"/>
    <x v="0"/>
    <x v="1"/>
    <x v="7"/>
    <x v="2"/>
    <x v="1"/>
  </r>
  <r>
    <s v="ep-eux"/>
    <x v="5069"/>
    <x v="13"/>
    <x v="2"/>
    <x v="5332"/>
    <s v="[Release Plugin] - next version commit:  'release-1.1.27'."/>
    <x v="5"/>
    <n v="0"/>
    <x v="4"/>
    <x v="0"/>
    <x v="1"/>
    <x v="5"/>
    <x v="5"/>
    <x v="0"/>
  </r>
  <r>
    <s v="ep-eux"/>
    <x v="5070"/>
    <x v="13"/>
    <x v="2"/>
    <x v="5333"/>
    <s v="Legger til utbetalingshyppighetAnnen og artikkel for innvilget pensjon."/>
    <x v="7"/>
    <n v="5"/>
    <x v="4"/>
    <x v="0"/>
    <x v="1"/>
    <x v="7"/>
    <x v="2"/>
    <x v="1"/>
  </r>
  <r>
    <s v="ep-eux"/>
    <x v="5071"/>
    <x v="13"/>
    <x v="2"/>
    <x v="5334"/>
    <s v="[Release Plugin] - next version commit:  'release-1.1.26'."/>
    <x v="5"/>
    <n v="0"/>
    <x v="4"/>
    <x v="0"/>
    <x v="1"/>
    <x v="5"/>
    <x v="5"/>
    <x v="0"/>
  </r>
  <r>
    <s v="ep-eux"/>
    <x v="5072"/>
    <x v="13"/>
    <x v="2"/>
    <x v="5335"/>
    <s v="Reverter non-nullable verdier på AndreinstitusjonerItem"/>
    <x v="7"/>
    <n v="5"/>
    <x v="4"/>
    <x v="0"/>
    <x v="1"/>
    <x v="7"/>
    <x v="2"/>
    <x v="1"/>
  </r>
  <r>
    <s v="ep-eux"/>
    <x v="5073"/>
    <x v="13"/>
    <x v="2"/>
    <x v="5336"/>
    <s v="[Release Plugin] - next version commit:  'release-1.1.25'."/>
    <x v="5"/>
    <n v="0"/>
    <x v="4"/>
    <x v="0"/>
    <x v="1"/>
    <x v="5"/>
    <x v="5"/>
    <x v="0"/>
  </r>
  <r>
    <s v="ep-eux"/>
    <x v="5074"/>
    <x v="13"/>
    <x v="2"/>
    <x v="5337"/>
    <s v="Endrer vedtaksammendrag til utsendtDato på P7000Pensjon.kt"/>
    <x v="7"/>
    <n v="5"/>
    <x v="4"/>
    <x v="0"/>
    <x v="1"/>
    <x v="7"/>
    <x v="2"/>
    <x v="1"/>
  </r>
  <r>
    <s v="ep-eux"/>
    <x v="5075"/>
    <x v="13"/>
    <x v="2"/>
    <x v="5338"/>
    <s v="[Release Plugin] - next version commit:  'release-1.1.24'."/>
    <x v="5"/>
    <n v="0"/>
    <x v="4"/>
    <x v="0"/>
    <x v="1"/>
    <x v="5"/>
    <x v="5"/>
    <x v="0"/>
  </r>
  <r>
    <s v="ep-eux"/>
    <x v="5076"/>
    <x v="13"/>
    <x v="2"/>
    <x v="5339"/>
    <s v="Flikket på P7000Pensjon.kt"/>
    <x v="7"/>
    <n v="5"/>
    <x v="4"/>
    <x v="0"/>
    <x v="1"/>
    <x v="7"/>
    <x v="2"/>
    <x v="1"/>
  </r>
  <r>
    <s v="ep-eux"/>
    <x v="5077"/>
    <x v="13"/>
    <x v="2"/>
    <x v="5340"/>
    <s v="[Release Plugin] - next version commit:  'release-1.1.23'."/>
    <x v="5"/>
    <n v="0"/>
    <x v="4"/>
    <x v="0"/>
    <x v="1"/>
    <x v="5"/>
    <x v="5"/>
    <x v="0"/>
  </r>
  <r>
    <s v="ep-eux"/>
    <x v="5078"/>
    <x v="13"/>
    <x v="2"/>
    <x v="5341"/>
    <s v="Flikket på P7000Pensjon.kt"/>
    <x v="7"/>
    <n v="5"/>
    <x v="4"/>
    <x v="0"/>
    <x v="1"/>
    <x v="7"/>
    <x v="2"/>
    <x v="1"/>
  </r>
  <r>
    <s v="ep-eux"/>
    <x v="5079"/>
    <x v="13"/>
    <x v="2"/>
    <x v="5342"/>
    <s v="[Release Plugin] - next version commit:  'release-1.1.22'."/>
    <x v="5"/>
    <n v="0"/>
    <x v="4"/>
    <x v="0"/>
    <x v="1"/>
    <x v="5"/>
    <x v="5"/>
    <x v="0"/>
  </r>
  <r>
    <s v="ep-eux"/>
    <x v="5080"/>
    <x v="13"/>
    <x v="2"/>
    <x v="5343"/>
    <s v="Merge branch 'master' of https://github.com/navikt/ep-eux"/>
    <x v="7"/>
    <n v="5"/>
    <x v="4"/>
    <x v="0"/>
    <x v="1"/>
    <x v="7"/>
    <x v="2"/>
    <x v="1"/>
  </r>
  <r>
    <s v="ep-eux"/>
    <x v="5081"/>
    <x v="13"/>
    <x v="2"/>
    <x v="5344"/>
    <s v="Legger til innvilgetPensjon i kap 4 p7000"/>
    <x v="7"/>
    <n v="5"/>
    <x v="4"/>
    <x v="0"/>
    <x v="1"/>
    <x v="7"/>
    <x v="2"/>
    <x v="1"/>
  </r>
  <r>
    <s v="ep-eux"/>
    <x v="5082"/>
    <x v="13"/>
    <x v="2"/>
    <x v="5345"/>
    <s v="[Release Plugin] - next version commit:  'release-1.1.21'."/>
    <x v="5"/>
    <n v="0"/>
    <x v="4"/>
    <x v="0"/>
    <x v="1"/>
    <x v="5"/>
    <x v="5"/>
    <x v="0"/>
  </r>
  <r>
    <s v="ep-eux"/>
    <x v="5083"/>
    <x v="13"/>
    <x v="2"/>
    <x v="5346"/>
    <s v="Merge branch 'master' of https://github.com/navikt/ep-eux"/>
    <x v="7"/>
    <n v="5"/>
    <x v="4"/>
    <x v="0"/>
    <x v="1"/>
    <x v="7"/>
    <x v="2"/>
    <x v="1"/>
  </r>
  <r>
    <s v="ep-eux"/>
    <x v="5084"/>
    <x v="13"/>
    <x v="2"/>
    <x v="5347"/>
    <s v="Legger datofrist til revurderingtidsfrist"/>
    <x v="7"/>
    <n v="5"/>
    <x v="4"/>
    <x v="0"/>
    <x v="1"/>
    <x v="7"/>
    <x v="2"/>
    <x v="1"/>
  </r>
  <r>
    <s v="ep-eux"/>
    <x v="5085"/>
    <x v="13"/>
    <x v="2"/>
    <x v="5348"/>
    <s v="[Release Plugin] - next version commit:  'release-1.1.20'."/>
    <x v="5"/>
    <n v="0"/>
    <x v="4"/>
    <x v="0"/>
    <x v="1"/>
    <x v="5"/>
    <x v="5"/>
    <x v="0"/>
  </r>
  <r>
    <s v="ep-eux"/>
    <x v="5086"/>
    <x v="13"/>
    <x v="2"/>
    <x v="5349"/>
    <s v="Legger tilbake vedtaksdato"/>
    <x v="7"/>
    <n v="5"/>
    <x v="4"/>
    <x v="0"/>
    <x v="1"/>
    <x v="7"/>
    <x v="2"/>
    <x v="1"/>
  </r>
  <r>
    <s v="ep-eux"/>
    <x v="5087"/>
    <x v="13"/>
    <x v="2"/>
    <x v="5350"/>
    <s v="[Release Plugin] - next version commit:  'release-1.1.19'."/>
    <x v="5"/>
    <n v="0"/>
    <x v="4"/>
    <x v="0"/>
    <x v="1"/>
    <x v="5"/>
    <x v="5"/>
    <x v="0"/>
  </r>
  <r>
    <s v="ep-eux"/>
    <x v="5088"/>
    <x v="13"/>
    <x v="2"/>
    <x v="5351"/>
    <s v="Merge branch 'master' of https://github.com/navikt/ep-eux"/>
    <x v="7"/>
    <n v="5"/>
    <x v="4"/>
    <x v="0"/>
    <x v="1"/>
    <x v="7"/>
    <x v="2"/>
    <x v="1"/>
  </r>
  <r>
    <s v="ep-eux"/>
    <x v="5089"/>
    <x v="13"/>
    <x v="2"/>
    <x v="5352"/>
    <s v="bumpe versjon 1.1.18"/>
    <x v="7"/>
    <n v="5"/>
    <x v="4"/>
    <x v="0"/>
    <x v="1"/>
    <x v="7"/>
    <x v="2"/>
    <x v="1"/>
  </r>
  <r>
    <s v="ep-eux"/>
    <x v="5090"/>
    <x v="13"/>
    <x v="2"/>
    <x v="5353"/>
    <s v="[Release Plugin] - next version commit:  'release-1.1.18'."/>
    <x v="5"/>
    <n v="0"/>
    <x v="4"/>
    <x v="0"/>
    <x v="1"/>
    <x v="5"/>
    <x v="5"/>
    <x v="0"/>
  </r>
  <r>
    <s v="ep-eux"/>
    <x v="5091"/>
    <x v="13"/>
    <x v="2"/>
    <x v="5354"/>
    <s v="Forsøker å bumpe versjon"/>
    <x v="7"/>
    <n v="5"/>
    <x v="4"/>
    <x v="0"/>
    <x v="1"/>
    <x v="7"/>
    <x v="2"/>
    <x v="1"/>
  </r>
  <r>
    <s v="ep-eux"/>
    <x v="5092"/>
    <x v="13"/>
    <x v="2"/>
    <x v="5355"/>
    <s v="[Release Plugin] - next version commit:  'release-1.1.17'."/>
    <x v="5"/>
    <n v="0"/>
    <x v="4"/>
    <x v="0"/>
    <x v="1"/>
    <x v="5"/>
    <x v="5"/>
    <x v="0"/>
  </r>
  <r>
    <s v="ep-eux"/>
    <x v="5093"/>
    <x v="13"/>
    <x v="2"/>
    <x v="5356"/>
    <s v="Setter AndreInstItems til å være blanke om ikke annet er oppgitt"/>
    <x v="7"/>
    <n v="5"/>
    <x v="4"/>
    <x v="0"/>
    <x v="1"/>
    <x v="7"/>
    <x v="2"/>
    <x v="1"/>
  </r>
  <r>
    <s v="ep-eux"/>
    <x v="5094"/>
    <x v="13"/>
    <x v="2"/>
    <x v="5357"/>
    <s v="[Release Plugin] - next version commit:  'release-1.1.16'."/>
    <x v="5"/>
    <n v="0"/>
    <x v="4"/>
    <x v="0"/>
    <x v="1"/>
    <x v="5"/>
    <x v="5"/>
    <x v="0"/>
  </r>
  <r>
    <s v="ep-eux"/>
    <x v="5095"/>
    <x v="13"/>
    <x v="2"/>
    <x v="5358"/>
    <s v="Revert &quot;Retter opp mapping for adressatForRevurdering&quot;"/>
    <x v="7"/>
    <n v="5"/>
    <x v="4"/>
    <x v="0"/>
    <x v="1"/>
    <x v="7"/>
    <x v="2"/>
    <x v="1"/>
  </r>
  <r>
    <s v="ep-eux"/>
    <x v="5096"/>
    <x v="13"/>
    <x v="2"/>
    <x v="5359"/>
    <s v="[Release Plugin] - next version commit:  'release-1.1.15'."/>
    <x v="5"/>
    <n v="0"/>
    <x v="4"/>
    <x v="0"/>
    <x v="1"/>
    <x v="5"/>
    <x v="5"/>
    <x v="0"/>
  </r>
  <r>
    <s v="ep-eux"/>
    <x v="5097"/>
    <x v="13"/>
    <x v="2"/>
    <x v="5360"/>
    <s v="Retter opp mapping for adressatForRevurdering"/>
    <x v="7"/>
    <n v="5"/>
    <x v="4"/>
    <x v="0"/>
    <x v="1"/>
    <x v="7"/>
    <x v="2"/>
    <x v="1"/>
  </r>
  <r>
    <s v="ep-eux"/>
    <x v="5098"/>
    <x v="13"/>
    <x v="2"/>
    <x v="5361"/>
    <s v="[Release Plugin] - next version commit:  'release-1.1.14'."/>
    <x v="5"/>
    <n v="0"/>
    <x v="4"/>
    <x v="0"/>
    <x v="1"/>
    <x v="5"/>
    <x v="5"/>
    <x v="0"/>
  </r>
  <r>
    <s v="ep-eux"/>
    <x v="5099"/>
    <x v="13"/>
    <x v="2"/>
    <x v="5362"/>
    <s v="Retter opp mapping for adressatForRevurdering"/>
    <x v="7"/>
    <n v="5"/>
    <x v="4"/>
    <x v="0"/>
    <x v="1"/>
    <x v="7"/>
    <x v="2"/>
    <x v="1"/>
  </r>
  <r>
    <s v="ep-eux"/>
    <x v="5100"/>
    <x v="13"/>
    <x v="2"/>
    <x v="5363"/>
    <s v="[Release Plugin] - next version commit:  'release-1.1.13'."/>
    <x v="5"/>
    <n v="0"/>
    <x v="4"/>
    <x v="0"/>
    <x v="1"/>
    <x v="5"/>
    <x v="5"/>
    <x v="0"/>
  </r>
  <r>
    <s v="ep-eux"/>
    <x v="5101"/>
    <x v="13"/>
    <x v="2"/>
    <x v="5364"/>
    <s v="Retter opp tester"/>
    <x v="7"/>
    <n v="5"/>
    <x v="4"/>
    <x v="0"/>
    <x v="1"/>
    <x v="7"/>
    <x v="2"/>
    <x v="1"/>
  </r>
  <r>
    <s v="ep-eux"/>
    <x v="5102"/>
    <x v="13"/>
    <x v="2"/>
    <x v="5365"/>
    <s v="Fjerner dato under TildeltePensjonItem"/>
    <x v="7"/>
    <n v="5"/>
    <x v="4"/>
    <x v="0"/>
    <x v="1"/>
    <x v="7"/>
    <x v="2"/>
    <x v="1"/>
  </r>
  <r>
    <s v="ep-eux"/>
    <x v="5103"/>
    <x v="13"/>
    <x v="2"/>
    <x v="5366"/>
    <s v="[Release Plugin] - next version commit:  'release-1.1.12'."/>
    <x v="5"/>
    <n v="0"/>
    <x v="4"/>
    <x v="0"/>
    <x v="1"/>
    <x v="5"/>
    <x v="5"/>
    <x v="0"/>
  </r>
  <r>
    <s v="ep-eux"/>
    <x v="5104"/>
    <x v="13"/>
    <x v="2"/>
    <x v="5367"/>
    <s v="Legger til revurderingtidsfrist under TildeltePensjonItem"/>
    <x v="7"/>
    <n v="5"/>
    <x v="4"/>
    <x v="0"/>
    <x v="1"/>
    <x v="7"/>
    <x v="2"/>
    <x v="1"/>
  </r>
  <r>
    <s v="ep-eux"/>
    <x v="5105"/>
    <x v="13"/>
    <x v="2"/>
    <x v="5368"/>
    <s v="[Release Plugin] - next version commit:  'release-1.1.11'."/>
    <x v="5"/>
    <n v="0"/>
    <x v="4"/>
    <x v="0"/>
    <x v="1"/>
    <x v="5"/>
    <x v="5"/>
    <x v="0"/>
  </r>
  <r>
    <s v="ep-eux"/>
    <x v="5106"/>
    <x v="13"/>
    <x v="2"/>
    <x v="5369"/>
    <s v="Legger til revurderingtidsfrist under tilleggsinformasjon"/>
    <x v="7"/>
    <n v="5"/>
    <x v="4"/>
    <x v="0"/>
    <x v="1"/>
    <x v="7"/>
    <x v="2"/>
    <x v="1"/>
  </r>
  <r>
    <s v="ep-eux"/>
    <x v="5107"/>
    <x v="13"/>
    <x v="2"/>
    <x v="5370"/>
    <s v="[Release Plugin] - next version commit:  'release-1.1.10'."/>
    <x v="5"/>
    <n v="0"/>
    <x v="4"/>
    <x v="0"/>
    <x v="1"/>
    <x v="5"/>
    <x v="5"/>
    <x v="0"/>
  </r>
  <r>
    <s v="ep-eux"/>
    <x v="5108"/>
    <x v="13"/>
    <x v="2"/>
    <x v="5371"/>
    <s v="Endrer mapping fra bygningsnr til bygningsnavn"/>
    <x v="7"/>
    <n v="5"/>
    <x v="4"/>
    <x v="0"/>
    <x v="1"/>
    <x v="7"/>
    <x v="2"/>
    <x v="1"/>
  </r>
  <r>
    <s v="ep-eux"/>
    <x v="5109"/>
    <x v="13"/>
    <x v="2"/>
    <x v="5372"/>
    <s v="[Release Plugin] - next version commit:  'release-1.1.9'."/>
    <x v="5"/>
    <n v="0"/>
    <x v="4"/>
    <x v="0"/>
    <x v="1"/>
    <x v="5"/>
    <x v="5"/>
    <x v="0"/>
  </r>
  <r>
    <s v="ep-eux"/>
    <x v="5110"/>
    <x v="13"/>
    <x v="2"/>
    <x v="5373"/>
    <s v="Fjerner bruker fra P6000Pensjon"/>
    <x v="7"/>
    <n v="5"/>
    <x v="4"/>
    <x v="0"/>
    <x v="1"/>
    <x v="7"/>
    <x v="2"/>
    <x v="1"/>
  </r>
  <r>
    <s v="ep-eux"/>
    <x v="5111"/>
    <x v="13"/>
    <x v="2"/>
    <x v="5374"/>
    <s v="[Release Plugin] - next version commit:  'release-1.1.8'."/>
    <x v="5"/>
    <n v="0"/>
    <x v="4"/>
    <x v="0"/>
    <x v="1"/>
    <x v="5"/>
    <x v="5"/>
    <x v="0"/>
  </r>
  <r>
    <s v="ep-eux"/>
    <x v="5112"/>
    <x v="13"/>
    <x v="2"/>
    <x v="5375"/>
    <s v="Legger til bruker i P6000Pensjon"/>
    <x v="7"/>
    <n v="5"/>
    <x v="4"/>
    <x v="0"/>
    <x v="1"/>
    <x v="7"/>
    <x v="2"/>
    <x v="1"/>
  </r>
  <r>
    <s v="ep-eux"/>
    <x v="5113"/>
    <x v="13"/>
    <x v="2"/>
    <x v="5376"/>
    <s v="[Release Plugin] - next version commit:  'release-1.1.7'."/>
    <x v="5"/>
    <n v="0"/>
    <x v="4"/>
    <x v="0"/>
    <x v="1"/>
    <x v="5"/>
    <x v="5"/>
    <x v="0"/>
  </r>
  <r>
    <s v="ep-eux"/>
    <x v="5114"/>
    <x v="13"/>
    <x v="2"/>
    <x v="5377"/>
    <s v="oppdaterer versjoner fjerner org.apache.cxf"/>
    <x v="7"/>
    <n v="5"/>
    <x v="4"/>
    <x v="0"/>
    <x v="1"/>
    <x v="7"/>
    <x v="2"/>
    <x v="1"/>
  </r>
  <r>
    <s v="ep-eux"/>
    <x v="5115"/>
    <x v="13"/>
    <x v="2"/>
    <x v="5378"/>
    <s v="[Release Plugin] - next version commit:  'release-1.1.6'."/>
    <x v="5"/>
    <n v="0"/>
    <x v="4"/>
    <x v="0"/>
    <x v="1"/>
    <x v="5"/>
    <x v="5"/>
    <x v="0"/>
  </r>
  <r>
    <s v="ep-eux"/>
    <x v="5116"/>
    <x v="13"/>
    <x v="2"/>
    <x v="5379"/>
    <s v="Fjerner toJson i Buc grunnet stackoverflow"/>
    <x v="7"/>
    <n v="5"/>
    <x v="4"/>
    <x v="0"/>
    <x v="1"/>
    <x v="7"/>
    <x v="2"/>
    <x v="1"/>
  </r>
  <r>
    <s v="ep-eux"/>
    <x v="5117"/>
    <x v="13"/>
    <x v="2"/>
    <x v="5380"/>
    <s v="[Release Plugin] - next version commit:  'release-1.1.5'."/>
    <x v="5"/>
    <n v="0"/>
    <x v="4"/>
    <x v="0"/>
    <x v="1"/>
    <x v="5"/>
    <x v="5"/>
    <x v="0"/>
  </r>
  <r>
    <s v="ep-eux"/>
    <x v="5118"/>
    <x v="13"/>
    <x v="2"/>
    <x v="5381"/>
    <s v="endret P6000Dokument ta med sistMottat som LocalDate * fiks på R005, tilbakekreving jsonignore"/>
    <x v="7"/>
    <n v="5"/>
    <x v="4"/>
    <x v="0"/>
    <x v="1"/>
    <x v="7"/>
    <x v="2"/>
    <x v="1"/>
  </r>
  <r>
    <s v="ep-eux"/>
    <x v="5119"/>
    <x v="13"/>
    <x v="2"/>
    <x v="5382"/>
    <s v="[Release Plugin] - next version commit:  'release-1.1.4'."/>
    <x v="5"/>
    <n v="0"/>
    <x v="4"/>
    <x v="0"/>
    <x v="1"/>
    <x v="5"/>
    <x v="5"/>
    <x v="0"/>
  </r>
  <r>
    <s v="ep-eux"/>
    <x v="5120"/>
    <x v="13"/>
    <x v="2"/>
    <x v="5383"/>
    <s v="mappet opp P7000pensjon acl oppdatert med tester."/>
    <x v="7"/>
    <n v="5"/>
    <x v="4"/>
    <x v="0"/>
    <x v="1"/>
    <x v="7"/>
    <x v="2"/>
    <x v="1"/>
  </r>
  <r>
    <s v="ep-eux"/>
    <x v="5121"/>
    <x v="13"/>
    <x v="2"/>
    <x v="5384"/>
    <s v="[Release Plugin] - next version commit:  'release-1.1.3'."/>
    <x v="5"/>
    <n v="0"/>
    <x v="4"/>
    <x v="0"/>
    <x v="1"/>
    <x v="5"/>
    <x v="5"/>
    <x v="0"/>
  </r>
  <r>
    <s v="ep-eux"/>
    <x v="5122"/>
    <x v="13"/>
    <x v="2"/>
    <x v="5385"/>
    <s v="lagt til pdfurl for P6000Dokument"/>
    <x v="7"/>
    <n v="5"/>
    <x v="4"/>
    <x v="0"/>
    <x v="1"/>
    <x v="7"/>
    <x v="2"/>
    <x v="1"/>
  </r>
  <r>
    <s v="ep-eux"/>
    <x v="5123"/>
    <x v="13"/>
    <x v="2"/>
    <x v="5386"/>
    <s v="[Release Plugin] - next version commit:  'release-1.1.2'."/>
    <x v="5"/>
    <n v="0"/>
    <x v="4"/>
    <x v="0"/>
    <x v="1"/>
    <x v="5"/>
    <x v="5"/>
    <x v="0"/>
  </r>
  <r>
    <s v="ep-eux"/>
    <x v="5124"/>
    <x v="13"/>
    <x v="2"/>
    <x v="5387"/>
    <s v="lagt til data for P7000Pensjon"/>
    <x v="7"/>
    <n v="5"/>
    <x v="4"/>
    <x v="0"/>
    <x v="1"/>
    <x v="7"/>
    <x v="2"/>
    <x v="1"/>
  </r>
  <r>
    <s v="ep-eux"/>
    <x v="5125"/>
    <x v="13"/>
    <x v="2"/>
    <x v="5388"/>
    <s v="[Release Plugin] - next version commit:  'release-1.1.1'."/>
    <x v="5"/>
    <n v="0"/>
    <x v="4"/>
    <x v="0"/>
    <x v="1"/>
    <x v="5"/>
    <x v="5"/>
    <x v="0"/>
  </r>
  <r>
    <s v="ep-eux"/>
    <x v="5126"/>
    <x v="13"/>
    <x v="2"/>
    <x v="5389"/>
    <s v="rette en mindre bug"/>
    <x v="7"/>
    <n v="5"/>
    <x v="4"/>
    <x v="0"/>
    <x v="1"/>
    <x v="7"/>
    <x v="2"/>
    <x v="1"/>
  </r>
  <r>
    <s v="ep-eux"/>
    <x v="5127"/>
    <x v="13"/>
    <x v="2"/>
    <x v="5390"/>
    <s v="Større endringer, endret versjon til 1.1.0 fra 1.0.55 * flere kontrekte mappinger * flytte fra nav, pensjon til tilhørende klasser"/>
    <x v="7"/>
    <n v="5"/>
    <x v="4"/>
    <x v="0"/>
    <x v="1"/>
    <x v="7"/>
    <x v="2"/>
    <x v="1"/>
  </r>
  <r>
    <s v="ep-eux"/>
    <x v="5128"/>
    <x v="13"/>
    <x v="2"/>
    <x v="5391"/>
    <s v="[Release Plugin] - next version commit:  'release-1.0.56'."/>
    <x v="5"/>
    <n v="0"/>
    <x v="4"/>
    <x v="0"/>
    <x v="1"/>
    <x v="5"/>
    <x v="5"/>
    <x v="0"/>
  </r>
  <r>
    <s v="ep-eux"/>
    <x v="5129"/>
    <x v="13"/>
    <x v="2"/>
    <x v="5392"/>
    <s v="Legger til JsonIgnore under Bank"/>
    <x v="7"/>
    <n v="5"/>
    <x v="4"/>
    <x v="0"/>
    <x v="1"/>
    <x v="7"/>
    <x v="2"/>
    <x v="1"/>
  </r>
  <r>
    <s v="ep-eux"/>
    <x v="5130"/>
    <x v="13"/>
    <x v="2"/>
    <x v="5393"/>
    <s v="[Release Plugin] - next version commit:  'release-1.0.55'."/>
    <x v="5"/>
    <n v="0"/>
    <x v="4"/>
    <x v="0"/>
    <x v="1"/>
    <x v="5"/>
    <x v="5"/>
    <x v="0"/>
  </r>
  <r>
    <s v="ep-eux"/>
    <x v="5131"/>
    <x v="13"/>
    <x v="2"/>
    <x v="5394"/>
    <s v="Oppdaterer SED og tester"/>
    <x v="7"/>
    <n v="5"/>
    <x v="4"/>
    <x v="0"/>
    <x v="1"/>
    <x v="7"/>
    <x v="2"/>
    <x v="1"/>
  </r>
  <r>
    <s v="ep-eux"/>
    <x v="5132"/>
    <x v="13"/>
    <x v="2"/>
    <x v="5395"/>
    <s v="[Release Plugin] - next version commit:  'release-1.0.54'."/>
    <x v="5"/>
    <n v="0"/>
    <x v="4"/>
    <x v="0"/>
    <x v="1"/>
    <x v="5"/>
    <x v="5"/>
    <x v="0"/>
  </r>
  <r>
    <s v="ep-eux"/>
    <x v="5133"/>
    <x v="13"/>
    <x v="2"/>
    <x v="5396"/>
    <s v="Fikser test"/>
    <x v="7"/>
    <n v="5"/>
    <x v="4"/>
    <x v="0"/>
    <x v="1"/>
    <x v="7"/>
    <x v="2"/>
    <x v="1"/>
  </r>
  <r>
    <s v="ep-eux"/>
    <x v="5134"/>
    <x v="13"/>
    <x v="2"/>
    <x v="5397"/>
    <s v="Fikser test"/>
    <x v="7"/>
    <n v="5"/>
    <x v="4"/>
    <x v="0"/>
    <x v="1"/>
    <x v="7"/>
    <x v="2"/>
    <x v="1"/>
  </r>
  <r>
    <s v="ep-eux"/>
    <x v="5135"/>
    <x v="13"/>
    <x v="2"/>
    <x v="5398"/>
    <s v="Fikser test for X010 og mapAnyToJson"/>
    <x v="7"/>
    <n v="5"/>
    <x v="4"/>
    <x v="0"/>
    <x v="1"/>
    <x v="7"/>
    <x v="2"/>
    <x v="1"/>
  </r>
  <r>
    <s v="ep-eux"/>
    <x v="5136"/>
    <x v="13"/>
    <x v="2"/>
    <x v="5399"/>
    <s v="Legger til tester på SED som har konkrete Klasse"/>
    <x v="7"/>
    <n v="5"/>
    <x v="4"/>
    <x v="0"/>
    <x v="1"/>
    <x v="7"/>
    <x v="2"/>
    <x v="1"/>
  </r>
  <r>
    <s v="ep-eux"/>
    <x v="5137"/>
    <x v="13"/>
    <x v="2"/>
    <x v="5400"/>
    <s v="[Release Plugin] - next version commit:  'release-1.0.53'."/>
    <x v="5"/>
    <n v="0"/>
    <x v="4"/>
    <x v="0"/>
    <x v="1"/>
    <x v="5"/>
    <x v="5"/>
    <x v="0"/>
  </r>
  <r>
    <s v="ep-eux"/>
    <x v="5138"/>
    <x v="13"/>
    <x v="2"/>
    <x v="5401"/>
    <s v="Legger til at innhold i vedlegg kan være nullable"/>
    <x v="7"/>
    <n v="5"/>
    <x v="4"/>
    <x v="0"/>
    <x v="1"/>
    <x v="7"/>
    <x v="2"/>
    <x v="1"/>
  </r>
  <r>
    <s v="ep-eux"/>
    <x v="5139"/>
    <x v="13"/>
    <x v="2"/>
    <x v="5402"/>
    <s v="[Release Plugin] - next version commit:  'release-1.0.52'."/>
    <x v="5"/>
    <n v="0"/>
    <x v="4"/>
    <x v="0"/>
    <x v="1"/>
    <x v="5"/>
    <x v="5"/>
    <x v="0"/>
  </r>
  <r>
    <s v="ep-eux"/>
    <x v="5140"/>
    <x v="13"/>
    <x v="2"/>
    <x v="5403"/>
    <s v="Forbedring av SED mapping"/>
    <x v="7"/>
    <n v="5"/>
    <x v="4"/>
    <x v="0"/>
    <x v="1"/>
    <x v="7"/>
    <x v="2"/>
    <x v="1"/>
  </r>
  <r>
    <s v="ep-eux"/>
    <x v="5141"/>
    <x v="13"/>
    <x v="2"/>
    <x v="5404"/>
    <s v="[Release Plugin] - next version commit:  'release-1.0.51'."/>
    <x v="5"/>
    <n v="0"/>
    <x v="4"/>
    <x v="0"/>
    <x v="1"/>
    <x v="5"/>
    <x v="5"/>
    <x v="0"/>
  </r>
  <r>
    <s v="ep-eux"/>
    <x v="5142"/>
    <x v="13"/>
    <x v="2"/>
    <x v="5405"/>
    <s v="Rydder opp i P5000 fjerner updateFromUi (benyttes kun i fagmodul)"/>
    <x v="7"/>
    <n v="5"/>
    <x v="4"/>
    <x v="0"/>
    <x v="1"/>
    <x v="7"/>
    <x v="2"/>
    <x v="1"/>
  </r>
  <r>
    <s v="ep-eux"/>
    <x v="5143"/>
    <x v="13"/>
    <x v="2"/>
    <x v="5406"/>
    <s v="[Release Plugin] - next version commit:  'release-1.0.50'."/>
    <x v="5"/>
    <n v="0"/>
    <x v="4"/>
    <x v="0"/>
    <x v="1"/>
    <x v="5"/>
    <x v="5"/>
    <x v="0"/>
  </r>
  <r>
    <s v="ep-eux"/>
    <x v="5144"/>
    <x v="13"/>
    <x v="2"/>
    <x v="5407"/>
    <s v="legger til nye felter for X010"/>
    <x v="7"/>
    <n v="5"/>
    <x v="4"/>
    <x v="0"/>
    <x v="1"/>
    <x v="7"/>
    <x v="2"/>
    <x v="1"/>
  </r>
  <r>
    <s v="ep-eux"/>
    <x v="5145"/>
    <x v="13"/>
    <x v="2"/>
    <x v="5408"/>
    <s v="[Release Plugin] - next version commit:  'release-1.0.49'."/>
    <x v="5"/>
    <n v="0"/>
    <x v="4"/>
    <x v="0"/>
    <x v="1"/>
    <x v="5"/>
    <x v="5"/>
    <x v="0"/>
  </r>
  <r>
    <s v="ep-eux"/>
    <x v="5146"/>
    <x v="13"/>
    <x v="2"/>
    <x v="5409"/>
    <s v="Legger til X010 som gyldig prefillSed"/>
    <x v="7"/>
    <n v="5"/>
    <x v="4"/>
    <x v="0"/>
    <x v="1"/>
    <x v="7"/>
    <x v="2"/>
    <x v="1"/>
  </r>
  <r>
    <s v="ep-eux"/>
    <x v="5147"/>
    <x v="13"/>
    <x v="2"/>
    <x v="5410"/>
    <s v="[Release Plugin] - next version commit:  'release-1.0.48'."/>
    <x v="5"/>
    <n v="0"/>
    <x v="4"/>
    <x v="0"/>
    <x v="1"/>
    <x v="5"/>
    <x v="5"/>
    <x v="0"/>
  </r>
  <r>
    <s v="ep-eux"/>
    <x v="5148"/>
    <x v="13"/>
    <x v="2"/>
    <x v="5411"/>
    <s v="Legger til X010 for svar på purring"/>
    <x v="7"/>
    <n v="5"/>
    <x v="4"/>
    <x v="0"/>
    <x v="1"/>
    <x v="7"/>
    <x v="2"/>
    <x v="1"/>
  </r>
  <r>
    <s v="ep-eux"/>
    <x v="5149"/>
    <x v="13"/>
    <x v="2"/>
    <x v="5412"/>
    <s v="[Release Plugin] - next version commit:  'release-1.0.47'."/>
    <x v="5"/>
    <n v="0"/>
    <x v="4"/>
    <x v="0"/>
    <x v="1"/>
    <x v="5"/>
    <x v="5"/>
    <x v="0"/>
  </r>
  <r>
    <s v="ep-eux"/>
    <x v="5150"/>
    <x v="13"/>
    <x v="2"/>
    <x v="5413"/>
    <s v="Mapper separatP5000sendes for P5000"/>
    <x v="7"/>
    <n v="5"/>
    <x v="4"/>
    <x v="0"/>
    <x v="1"/>
    <x v="7"/>
    <x v="2"/>
    <x v="1"/>
  </r>
  <r>
    <s v="ep-eux"/>
    <x v="5151"/>
    <x v="13"/>
    <x v="2"/>
    <x v="5414"/>
    <s v="[Release Plugin] - next version commit:  'release-1.0.46'."/>
    <x v="5"/>
    <n v="0"/>
    <x v="4"/>
    <x v="0"/>
    <x v="1"/>
    <x v="5"/>
    <x v="5"/>
    <x v="0"/>
  </r>
  <r>
    <s v="ep-eux"/>
    <x v="5152"/>
    <x v="13"/>
    <x v="2"/>
    <x v="5415"/>
    <s v="Merge pull request #3 from navikt/feature/P2000Klargjoring"/>
    <x v="7"/>
    <n v="5"/>
    <x v="4"/>
    <x v="0"/>
    <x v="1"/>
    <x v="7"/>
    <x v="2"/>
    <x v="1"/>
  </r>
  <r>
    <s v="ep-eux"/>
    <x v="5153"/>
    <x v="13"/>
    <x v="2"/>
    <x v="5416"/>
    <s v="Legger til P2000 klasse"/>
    <x v="7"/>
    <n v="5"/>
    <x v="4"/>
    <x v="0"/>
    <x v="1"/>
    <x v="7"/>
    <x v="2"/>
    <x v="1"/>
  </r>
  <r>
    <s v="ep-eux"/>
    <x v="5154"/>
    <x v="13"/>
    <x v="2"/>
    <x v="5417"/>
    <s v="mikrokomitt P2000 og test"/>
    <x v="7"/>
    <n v="5"/>
    <x v="4"/>
    <x v="0"/>
    <x v="1"/>
    <x v="7"/>
    <x v="2"/>
    <x v="1"/>
  </r>
  <r>
    <s v="ep-eux"/>
    <x v="5155"/>
    <x v="13"/>
    <x v="2"/>
    <x v="5418"/>
    <s v="microcommit legger til P2000 klasse"/>
    <x v="7"/>
    <n v="5"/>
    <x v="4"/>
    <x v="0"/>
    <x v="1"/>
    <x v="7"/>
    <x v="2"/>
    <x v="1"/>
  </r>
  <r>
    <s v="ep-eux"/>
    <x v="5156"/>
    <x v="13"/>
    <x v="2"/>
    <x v="5419"/>
    <s v="[Release Plugin] - next version commit:  'release-1.0.45'."/>
    <x v="5"/>
    <n v="0"/>
    <x v="4"/>
    <x v="0"/>
    <x v="1"/>
    <x v="5"/>
    <x v="5"/>
    <x v="0"/>
  </r>
  <r>
    <s v="ep-eux"/>
    <x v="5157"/>
    <x v="13"/>
    <x v="2"/>
    <x v="5420"/>
    <s v="fikser manglende Gjenlevende ++"/>
    <x v="7"/>
    <n v="5"/>
    <x v="4"/>
    <x v="0"/>
    <x v="1"/>
    <x v="7"/>
    <x v="2"/>
    <x v="1"/>
  </r>
  <r>
    <s v="ep-eux"/>
    <x v="5158"/>
    <x v="13"/>
    <x v="2"/>
    <x v="5421"/>
    <s v="[Release Plugin] - next version commit:  'release-1.0.44'."/>
    <x v="5"/>
    <n v="0"/>
    <x v="4"/>
    <x v="0"/>
    <x v="1"/>
    <x v="5"/>
    <x v="5"/>
    <x v="0"/>
  </r>
  <r>
    <s v="ep-eux"/>
    <x v="5159"/>
    <x v="13"/>
    <x v="2"/>
    <x v="5422"/>
    <s v="oppdater RelasjonTilAvdod samt tester"/>
    <x v="7"/>
    <n v="5"/>
    <x v="4"/>
    <x v="0"/>
    <x v="1"/>
    <x v="7"/>
    <x v="2"/>
    <x v="1"/>
  </r>
  <r>
    <s v="ep-eux"/>
    <x v="5160"/>
    <x v="13"/>
    <x v="2"/>
    <x v="5423"/>
    <s v="[Release Plugin] - next version commit:  'release-1.0.43'."/>
    <x v="5"/>
    <n v="0"/>
    <x v="4"/>
    <x v="0"/>
    <x v="1"/>
    <x v="5"/>
    <x v="5"/>
    <x v="0"/>
  </r>
  <r>
    <s v="ep-eux"/>
    <x v="5161"/>
    <x v="13"/>
    <x v="2"/>
    <x v="5424"/>
    <s v="oppdatering av P5000. Funksjon for utfylling av punkt 5.2.1.3.1"/>
    <x v="7"/>
    <n v="5"/>
    <x v="4"/>
    <x v="0"/>
    <x v="1"/>
    <x v="7"/>
    <x v="2"/>
    <x v="1"/>
  </r>
  <r>
    <s v="ep-eux"/>
    <x v="5162"/>
    <x v="13"/>
    <x v="2"/>
    <x v="5425"/>
    <s v="[Release Plugin] - next version commit:  'release-1.0.42'."/>
    <x v="5"/>
    <n v="0"/>
    <x v="4"/>
    <x v="0"/>
    <x v="1"/>
    <x v="5"/>
    <x v="5"/>
    <x v="0"/>
  </r>
  <r>
    <s v="ep-eux"/>
    <x v="5163"/>
    <x v="13"/>
    <x v="2"/>
    <x v="5426"/>
    <s v="P5000 til data class. Funksjon for utfylling av punkt 5.2.1.3.1"/>
    <x v="7"/>
    <n v="5"/>
    <x v="4"/>
    <x v="0"/>
    <x v="1"/>
    <x v="7"/>
    <x v="2"/>
    <x v="1"/>
  </r>
  <r>
    <s v="ep-eux"/>
    <x v="5164"/>
    <x v="13"/>
    <x v="2"/>
    <x v="5427"/>
    <s v="[Release Plugin] - next version commit:  'release-1.0.41'."/>
    <x v="5"/>
    <n v="0"/>
    <x v="4"/>
    <x v="0"/>
    <x v="1"/>
    <x v="5"/>
    <x v="5"/>
    <x v="0"/>
  </r>
  <r>
    <s v="ep-eux"/>
    <x v="5165"/>
    <x v="13"/>
    <x v="2"/>
    <x v="5428"/>
    <s v="Endrer fra KravType? til String? i nav.Krav"/>
    <x v="7"/>
    <n v="5"/>
    <x v="4"/>
    <x v="0"/>
    <x v="1"/>
    <x v="7"/>
    <x v="2"/>
    <x v="1"/>
  </r>
  <r>
    <s v="ep-eux"/>
    <x v="5166"/>
    <x v="13"/>
    <x v="2"/>
    <x v="5429"/>
    <s v="[Release Plugin] - next version commit:  'release-1.0.40'."/>
    <x v="5"/>
    <n v="0"/>
    <x v="4"/>
    <x v="0"/>
    <x v="1"/>
    <x v="5"/>
    <x v="5"/>
    <x v="0"/>
  </r>
  <r>
    <s v="ep-eux"/>
    <x v="5167"/>
    <x v="13"/>
    <x v="2"/>
    <x v="5430"/>
    <s v="Opprette Brukere kun for R005 sed da denne benytter lista av Adresse"/>
    <x v="7"/>
    <n v="5"/>
    <x v="4"/>
    <x v="0"/>
    <x v="1"/>
    <x v="7"/>
    <x v="2"/>
    <x v="1"/>
  </r>
  <r>
    <s v="ep-eux"/>
    <x v="5168"/>
    <x v="13"/>
    <x v="2"/>
    <x v="5431"/>
    <s v="[Release Plugin] - next version commit:  'release-1.0.39'."/>
    <x v="5"/>
    <n v="0"/>
    <x v="4"/>
    <x v="0"/>
    <x v="1"/>
    <x v="5"/>
    <x v="5"/>
    <x v="0"/>
  </r>
  <r>
    <s v="ep-eux"/>
    <x v="5169"/>
    <x v="13"/>
    <x v="2"/>
    <x v="5432"/>
    <s v="Oppdatert Nav brukere og P5000Pensjon for medlemskapboarbeid"/>
    <x v="7"/>
    <n v="5"/>
    <x v="4"/>
    <x v="0"/>
    <x v="1"/>
    <x v="7"/>
    <x v="2"/>
    <x v="1"/>
  </r>
  <r>
    <s v="ep-eux"/>
    <x v="5170"/>
    <x v="13"/>
    <x v="2"/>
    <x v="5433"/>
    <s v="[Release Plugin] - next version commit:  'release-1.0.38'."/>
    <x v="5"/>
    <n v="0"/>
    <x v="4"/>
    <x v="0"/>
    <x v="1"/>
    <x v="5"/>
    <x v="5"/>
    <x v="0"/>
  </r>
  <r>
    <s v="ep-eux"/>
    <x v="5171"/>
    <x v="13"/>
    <x v="2"/>
    <x v="5434"/>
    <s v="Støtter single verdi for sivilstand i R005"/>
    <x v="7"/>
    <n v="5"/>
    <x v="4"/>
    <x v="0"/>
    <x v="1"/>
    <x v="7"/>
    <x v="2"/>
    <x v="1"/>
  </r>
  <r>
    <s v="ep-eux"/>
    <x v="5172"/>
    <x v="13"/>
    <x v="2"/>
    <x v="5435"/>
    <s v="[Release Plugin] - next version commit:  'release-1.0.37'."/>
    <x v="5"/>
    <n v="0"/>
    <x v="4"/>
    <x v="0"/>
    <x v="1"/>
    <x v="5"/>
    <x v="5"/>
    <x v="0"/>
  </r>
  <r>
    <s v="ep-eux"/>
    <x v="5173"/>
    <x v="13"/>
    <x v="2"/>
    <x v="5436"/>
    <s v="P15000 Pensjon kan være null"/>
    <x v="7"/>
    <n v="5"/>
    <x v="4"/>
    <x v="0"/>
    <x v="1"/>
    <x v="7"/>
    <x v="2"/>
    <x v="1"/>
  </r>
  <r>
    <s v="ep-eux"/>
    <x v="5174"/>
    <x v="13"/>
    <x v="2"/>
    <x v="5437"/>
    <s v="[Release Plugin] - next version commit:  'release-1.0.36'."/>
    <x v="5"/>
    <n v="0"/>
    <x v="4"/>
    <x v="0"/>
    <x v="1"/>
    <x v="5"/>
    <x v="5"/>
    <x v="0"/>
  </r>
  <r>
    <s v="ep-eux"/>
    <x v="5175"/>
    <x v="13"/>
    <x v="2"/>
    <x v="5438"/>
    <s v="P15000 Pensjon kan være null"/>
    <x v="7"/>
    <n v="5"/>
    <x v="4"/>
    <x v="0"/>
    <x v="1"/>
    <x v="7"/>
    <x v="2"/>
    <x v="1"/>
  </r>
  <r>
    <s v="ep-eux"/>
    <x v="5176"/>
    <x v="13"/>
    <x v="2"/>
    <x v="5439"/>
    <s v="[Release Plugin] - next version commit:  'release-1.0.35'."/>
    <x v="5"/>
    <n v="0"/>
    <x v="4"/>
    <x v="0"/>
    <x v="1"/>
    <x v="5"/>
    <x v="5"/>
    <x v="0"/>
  </r>
  <r>
    <s v="ep-eux"/>
    <x v="5177"/>
    <x v="13"/>
    <x v="2"/>
    <x v="5440"/>
    <s v="Ignorerer ukjente felter i Adresse"/>
    <x v="7"/>
    <n v="5"/>
    <x v="4"/>
    <x v="0"/>
    <x v="1"/>
    <x v="7"/>
    <x v="2"/>
    <x v="1"/>
  </r>
  <r>
    <s v="ep-eux"/>
    <x v="5178"/>
    <x v="13"/>
    <x v="2"/>
    <x v="5441"/>
    <s v="[Release Plugin] - next version commit:  'release-1.0.34'."/>
    <x v="5"/>
    <n v="0"/>
    <x v="5"/>
    <x v="0"/>
    <x v="1"/>
    <x v="5"/>
    <x v="5"/>
    <x v="0"/>
  </r>
  <r>
    <s v="ep-eux"/>
    <x v="5179"/>
    <x v="13"/>
    <x v="2"/>
    <x v="5442"/>
    <s v="Oppdaterer adresse i Bruker til å bli Liste for å støtte R005"/>
    <x v="7"/>
    <n v="5"/>
    <x v="5"/>
    <x v="0"/>
    <x v="1"/>
    <x v="7"/>
    <x v="2"/>
    <x v="1"/>
  </r>
  <r>
    <s v="ep-eux"/>
    <x v="5180"/>
    <x v="13"/>
    <x v="2"/>
    <x v="5443"/>
    <s v="[Release Plugin] - next version commit:  'release-1.0.33'."/>
    <x v="5"/>
    <n v="0"/>
    <x v="5"/>
    <x v="0"/>
    <x v="1"/>
    <x v="5"/>
    <x v="5"/>
    <x v="0"/>
  </r>
  <r>
    <s v="ep-eux"/>
    <x v="5181"/>
    <x v="13"/>
    <x v="2"/>
    <x v="5444"/>
    <s v="Oppdaterer kravtype som enum"/>
    <x v="7"/>
    <n v="5"/>
    <x v="5"/>
    <x v="0"/>
    <x v="1"/>
    <x v="7"/>
    <x v="2"/>
    <x v="1"/>
  </r>
  <r>
    <s v="ep-eux"/>
    <x v="5182"/>
    <x v="13"/>
    <x v="2"/>
    <x v="5445"/>
    <s v="[Release Plugin] - next version commit:  'release-1.0.32'."/>
    <x v="5"/>
    <n v="0"/>
    <x v="5"/>
    <x v="0"/>
    <x v="1"/>
    <x v="5"/>
    <x v="5"/>
    <x v="0"/>
  </r>
  <r>
    <s v="ep-eux"/>
    <x v="5183"/>
    <x v="13"/>
    <x v="2"/>
    <x v="5446"/>
    <s v="fjerner egen R005 nav klasse"/>
    <x v="7"/>
    <n v="5"/>
    <x v="5"/>
    <x v="0"/>
    <x v="1"/>
    <x v="7"/>
    <x v="2"/>
    <x v="1"/>
  </r>
  <r>
    <s v="ep-eux"/>
    <x v="5184"/>
    <x v="13"/>
    <x v="2"/>
    <x v="5447"/>
    <s v="[Release Plugin] - next version commit:  'release-1.0.31'."/>
    <x v="5"/>
    <n v="0"/>
    <x v="5"/>
    <x v="0"/>
    <x v="1"/>
    <x v="5"/>
    <x v="5"/>
    <x v="0"/>
  </r>
  <r>
    <s v="ep-eux"/>
    <x v="5185"/>
    <x v="13"/>
    <x v="2"/>
    <x v="5448"/>
    <s v="Lager egen SED og NAV klasse for R005"/>
    <x v="7"/>
    <n v="5"/>
    <x v="5"/>
    <x v="0"/>
    <x v="1"/>
    <x v="7"/>
    <x v="2"/>
    <x v="1"/>
  </r>
  <r>
    <s v="ep-eux"/>
    <x v="5186"/>
    <x v="13"/>
    <x v="2"/>
    <x v="5449"/>
    <s v="[Release Plugin] - next version commit:  'release-1.0.30'."/>
    <x v="5"/>
    <n v="0"/>
    <x v="5"/>
    <x v="0"/>
    <x v="1"/>
    <x v="5"/>
    <x v="5"/>
    <x v="0"/>
  </r>
  <r>
    <s v="ep-eux"/>
    <x v="5187"/>
    <x v="13"/>
    <x v="2"/>
    <x v="5450"/>
    <s v="legger tilbake bruker for å være bakoverkompatibel"/>
    <x v="7"/>
    <n v="5"/>
    <x v="5"/>
    <x v="0"/>
    <x v="1"/>
    <x v="7"/>
    <x v="2"/>
    <x v="1"/>
  </r>
  <r>
    <s v="ep-eux"/>
    <x v="5188"/>
    <x v="13"/>
    <x v="2"/>
    <x v="5451"/>
    <s v="[Release Plugin] - next version commit:  'release-1.0.29'."/>
    <x v="5"/>
    <n v="0"/>
    <x v="5"/>
    <x v="0"/>
    <x v="1"/>
    <x v="5"/>
    <x v="5"/>
    <x v="0"/>
  </r>
  <r>
    <s v="ep-eux"/>
    <x v="5189"/>
    <x v="13"/>
    <x v="2"/>
    <x v="5452"/>
    <s v="gjør R005Pensjon nullable"/>
    <x v="7"/>
    <n v="5"/>
    <x v="5"/>
    <x v="0"/>
    <x v="1"/>
    <x v="7"/>
    <x v="2"/>
    <x v="1"/>
  </r>
  <r>
    <s v="ep-eux"/>
    <x v="5190"/>
    <x v="13"/>
    <x v="2"/>
    <x v="5453"/>
    <s v="[Release Plugin] - next version commit:  'release-1.0.28'."/>
    <x v="5"/>
    <n v="0"/>
    <x v="5"/>
    <x v="0"/>
    <x v="1"/>
    <x v="5"/>
    <x v="5"/>
    <x v="0"/>
  </r>
  <r>
    <s v="ep-eux"/>
    <x v="5191"/>
    <x v="13"/>
    <x v="2"/>
    <x v="5454"/>
    <s v="bump"/>
    <x v="7"/>
    <n v="5"/>
    <x v="5"/>
    <x v="0"/>
    <x v="1"/>
    <x v="7"/>
    <x v="2"/>
    <x v="1"/>
  </r>
  <r>
    <s v="ep-eux"/>
    <x v="5192"/>
    <x v="13"/>
    <x v="2"/>
    <x v="5455"/>
    <s v="Legger til R005Pensjon"/>
    <x v="7"/>
    <n v="5"/>
    <x v="5"/>
    <x v="0"/>
    <x v="1"/>
    <x v="7"/>
    <x v="2"/>
    <x v="1"/>
  </r>
  <r>
    <s v="ep-eux"/>
    <x v="5193"/>
    <x v="13"/>
    <x v="2"/>
    <x v="5456"/>
    <s v="[Release Plugin] - next version commit:  'release-1.0.26'."/>
    <x v="5"/>
    <n v="0"/>
    <x v="5"/>
    <x v="0"/>
    <x v="1"/>
    <x v="5"/>
    <x v="5"/>
    <x v="0"/>
  </r>
  <r>
    <s v="ep-eux"/>
    <x v="5194"/>
    <x v="13"/>
    <x v="2"/>
    <x v="5457"/>
    <s v="legger til RelasjonAvdod"/>
    <x v="7"/>
    <n v="5"/>
    <x v="5"/>
    <x v="0"/>
    <x v="1"/>
    <x v="7"/>
    <x v="2"/>
    <x v="1"/>
  </r>
  <r>
    <s v="ep-eux"/>
    <x v="5195"/>
    <x v="13"/>
    <x v="2"/>
    <x v="5458"/>
    <s v="[Release Plugin] - next version commit:  'release-1.0.25'."/>
    <x v="5"/>
    <n v="0"/>
    <x v="5"/>
    <x v="0"/>
    <x v="1"/>
    <x v="5"/>
    <x v="5"/>
    <x v="0"/>
  </r>
  <r>
    <s v="ep-eux"/>
    <x v="5196"/>
    <x v="13"/>
    <x v="2"/>
    <x v="5459"/>
    <s v="Legger til tilbakekreving for R005"/>
    <x v="7"/>
    <n v="5"/>
    <x v="5"/>
    <x v="0"/>
    <x v="1"/>
    <x v="7"/>
    <x v="2"/>
    <x v="1"/>
  </r>
  <r>
    <s v="ep-eux"/>
    <x v="5197"/>
    <x v="13"/>
    <x v="2"/>
    <x v="5460"/>
    <s v="[Release Plugin] - next version commit:  'release-1.0.24'."/>
    <x v="5"/>
    <n v="0"/>
    <x v="5"/>
    <x v="0"/>
    <x v="1"/>
    <x v="5"/>
    <x v="5"/>
    <x v="0"/>
  </r>
  <r>
    <s v="ep-eux"/>
    <x v="5198"/>
    <x v="13"/>
    <x v="2"/>
    <x v="5461"/>
    <s v="Legger til tilbakekreving i Bruker for R005"/>
    <x v="7"/>
    <n v="5"/>
    <x v="5"/>
    <x v="0"/>
    <x v="1"/>
    <x v="7"/>
    <x v="2"/>
    <x v="1"/>
  </r>
  <r>
    <s v="ep-eux"/>
    <x v="5199"/>
    <x v="13"/>
    <x v="2"/>
    <x v="5462"/>
    <s v="[Release Plugin] - next version commit:  'release-1.0.23'."/>
    <x v="5"/>
    <n v="0"/>
    <x v="5"/>
    <x v="0"/>
    <x v="1"/>
    <x v="5"/>
    <x v="5"/>
    <x v="0"/>
  </r>
  <r>
    <s v="ep-eux"/>
    <x v="5200"/>
    <x v="13"/>
    <x v="2"/>
    <x v="5463"/>
    <s v="endrer Nav -&gt; bruker til list&lt;Bruker&gt; R005 kan inneholde flere"/>
    <x v="7"/>
    <n v="5"/>
    <x v="5"/>
    <x v="0"/>
    <x v="1"/>
    <x v="7"/>
    <x v="2"/>
    <x v="1"/>
  </r>
  <r>
    <s v="ep-eux"/>
    <x v="5201"/>
    <x v="13"/>
    <x v="2"/>
    <x v="5464"/>
    <s v="[Release Plugin] - next version commit:  'release-1.0.22'."/>
    <x v="5"/>
    <n v="0"/>
    <x v="5"/>
    <x v="0"/>
    <x v="1"/>
    <x v="5"/>
    <x v="5"/>
    <x v="0"/>
  </r>
  <r>
    <s v="ep-eux"/>
    <x v="5202"/>
    <x v="13"/>
    <x v="2"/>
    <x v="5465"/>
    <s v="Legger til R005 sedklasse"/>
    <x v="7"/>
    <n v="5"/>
    <x v="5"/>
    <x v="0"/>
    <x v="1"/>
    <x v="7"/>
    <x v="2"/>
    <x v="1"/>
  </r>
  <r>
    <s v="ep-eux"/>
    <x v="5203"/>
    <x v="13"/>
    <x v="2"/>
    <x v="5466"/>
    <s v="Legger til R005 sedklasse"/>
    <x v="7"/>
    <n v="5"/>
    <x v="5"/>
    <x v="0"/>
    <x v="1"/>
    <x v="7"/>
    <x v="2"/>
    <x v="1"/>
  </r>
  <r>
    <s v="ep-eux"/>
    <x v="5204"/>
    <x v="13"/>
    <x v="2"/>
    <x v="5467"/>
    <s v="[Release Plugin] - next version commit:  'release-1.0.21'."/>
    <x v="5"/>
    <n v="0"/>
    <x v="5"/>
    <x v="0"/>
    <x v="1"/>
    <x v="5"/>
    <x v="5"/>
    <x v="0"/>
  </r>
  <r>
    <s v="ep-eux"/>
    <x v="5205"/>
    <x v="13"/>
    <x v="2"/>
    <x v="5468"/>
    <s v="Legger til Utsettelsesdato i PensjonsModellen"/>
    <x v="7"/>
    <n v="5"/>
    <x v="5"/>
    <x v="0"/>
    <x v="1"/>
    <x v="7"/>
    <x v="2"/>
    <x v="1"/>
  </r>
  <r>
    <s v="ep-eux"/>
    <x v="5206"/>
    <x v="13"/>
    <x v="2"/>
    <x v="5469"/>
    <s v="[Release Plugin] - next version commit:  'release-1.0.20'."/>
    <x v="5"/>
    <n v="0"/>
    <x v="5"/>
    <x v="0"/>
    <x v="1"/>
    <x v="5"/>
    <x v="5"/>
    <x v="0"/>
  </r>
  <r>
    <s v="ep-eux"/>
    <x v="5207"/>
    <x v="13"/>
    <x v="2"/>
    <x v="5470"/>
    <s v="P5000Pensjon kan være null, defaulter til null"/>
    <x v="7"/>
    <n v="5"/>
    <x v="5"/>
    <x v="0"/>
    <x v="1"/>
    <x v="7"/>
    <x v="2"/>
    <x v="1"/>
  </r>
  <r>
    <s v="ep-eux"/>
    <x v="5208"/>
    <x v="13"/>
    <x v="2"/>
    <x v="5471"/>
    <s v="[Release Plugin] - next version commit:  'release-1.0.19'."/>
    <x v="5"/>
    <n v="0"/>
    <x v="5"/>
    <x v="0"/>
    <x v="1"/>
    <x v="5"/>
    <x v="5"/>
    <x v="0"/>
  </r>
  <r>
    <s v="ep-eux"/>
    <x v="5209"/>
    <x v="13"/>
    <x v="2"/>
    <x v="5472"/>
    <s v="Fjerner euxKlient og Service da det skaper konflikter i konsumentene"/>
    <x v="7"/>
    <n v="5"/>
    <x v="5"/>
    <x v="0"/>
    <x v="1"/>
    <x v="7"/>
    <x v="2"/>
    <x v="1"/>
  </r>
  <r>
    <s v="ep-eux"/>
    <x v="5210"/>
    <x v="13"/>
    <x v="2"/>
    <x v="5473"/>
    <s v="[Release Plugin] - next version commit:  'release-1.0.18'."/>
    <x v="5"/>
    <n v="0"/>
    <x v="5"/>
    <x v="0"/>
    <x v="1"/>
    <x v="5"/>
    <x v="5"/>
    <x v="0"/>
  </r>
  <r>
    <s v="ep-eux"/>
    <x v="5211"/>
    <x v="13"/>
    <x v="2"/>
    <x v="5474"/>
    <s v="legger til SedType companion metoder"/>
    <x v="7"/>
    <n v="5"/>
    <x v="5"/>
    <x v="0"/>
    <x v="1"/>
    <x v="7"/>
    <x v="2"/>
    <x v="1"/>
  </r>
  <r>
    <s v="ep-eux"/>
    <x v="5212"/>
    <x v="13"/>
    <x v="2"/>
    <x v="5475"/>
    <s v="[Release Plugin] - next version commit:  'release-1.0.17'."/>
    <x v="5"/>
    <n v="0"/>
    <x v="5"/>
    <x v="0"/>
    <x v="1"/>
    <x v="5"/>
    <x v="5"/>
    <x v="0"/>
  </r>
  <r>
    <s v="ep-eux"/>
    <x v="5213"/>
    <x v="13"/>
    <x v="2"/>
    <x v="5476"/>
    <s v="Test fix"/>
    <x v="7"/>
    <n v="5"/>
    <x v="5"/>
    <x v="0"/>
    <x v="1"/>
    <x v="7"/>
    <x v="2"/>
    <x v="1"/>
  </r>
  <r>
    <s v="ep-eux"/>
    <x v="5214"/>
    <x v="13"/>
    <x v="2"/>
    <x v="5477"/>
    <s v="Legger til DummyChooseParts i SedType"/>
    <x v="7"/>
    <n v="5"/>
    <x v="5"/>
    <x v="0"/>
    <x v="1"/>
    <x v="7"/>
    <x v="2"/>
    <x v="1"/>
  </r>
  <r>
    <s v="ep-eux"/>
    <x v="5215"/>
    <x v="13"/>
    <x v="2"/>
    <x v="5478"/>
    <s v="[Release Plugin] - next version commit:  'release-1.0.16'."/>
    <x v="5"/>
    <n v="0"/>
    <x v="5"/>
    <x v="0"/>
    <x v="1"/>
    <x v="5"/>
    <x v="5"/>
    <x v="0"/>
  </r>
  <r>
    <s v="ep-eux"/>
    <x v="5216"/>
    <x v="13"/>
    <x v="2"/>
    <x v="5479"/>
    <s v="Test fix"/>
    <x v="7"/>
    <n v="5"/>
    <x v="5"/>
    <x v="0"/>
    <x v="1"/>
    <x v="7"/>
    <x v="2"/>
    <x v="1"/>
  </r>
  <r>
    <s v="ep-eux"/>
    <x v="5217"/>
    <x v="13"/>
    <x v="2"/>
    <x v="5480"/>
    <s v="Oppdaterer SED dokumenter med konkrete SED klasser"/>
    <x v="7"/>
    <n v="5"/>
    <x v="5"/>
    <x v="0"/>
    <x v="1"/>
    <x v="7"/>
    <x v="2"/>
    <x v="1"/>
  </r>
  <r>
    <s v="ep-eux"/>
    <x v="5218"/>
    <x v="13"/>
    <x v="2"/>
    <x v="5481"/>
    <s v="[Release Plugin] - next version commit:  'release-1.0.15'."/>
    <x v="5"/>
    <n v="0"/>
    <x v="5"/>
    <x v="0"/>
    <x v="1"/>
    <x v="5"/>
    <x v="5"/>
    <x v="0"/>
  </r>
  <r>
    <s v="ep-eux"/>
    <x v="5219"/>
    <x v="13"/>
    <x v="2"/>
    <x v="5482"/>
    <s v="Legger til M_BUCer i BucType"/>
    <x v="7"/>
    <n v="5"/>
    <x v="5"/>
    <x v="0"/>
    <x v="1"/>
    <x v="7"/>
    <x v="2"/>
    <x v="1"/>
  </r>
  <r>
    <s v="ep-eux"/>
    <x v="5220"/>
    <x v="13"/>
    <x v="2"/>
    <x v="5483"/>
    <s v="[Release Plugin] - next version commit:  'release-1.0.14'."/>
    <x v="5"/>
    <n v="0"/>
    <x v="5"/>
    <x v="0"/>
    <x v="1"/>
    <x v="5"/>
    <x v="5"/>
    <x v="0"/>
  </r>
  <r>
    <s v="ep-eux"/>
    <x v="5221"/>
    <x v="13"/>
    <x v="2"/>
    <x v="5484"/>
    <s v="Utvider SedStatus med &quot;active&quot;"/>
    <x v="7"/>
    <n v="5"/>
    <x v="5"/>
    <x v="0"/>
    <x v="1"/>
    <x v="7"/>
    <x v="2"/>
    <x v="1"/>
  </r>
  <r>
    <s v="ep-eux"/>
    <x v="5222"/>
    <x v="13"/>
    <x v="2"/>
    <x v="5485"/>
    <s v="[Release Plugin] - next version commit:  'release-1.0.13'."/>
    <x v="5"/>
    <n v="0"/>
    <x v="5"/>
    <x v="0"/>
    <x v="1"/>
    <x v="5"/>
    <x v="5"/>
    <x v="0"/>
  </r>
  <r>
    <s v="ep-eux"/>
    <x v="5223"/>
    <x v="13"/>
    <x v="2"/>
    <x v="5486"/>
    <s v="bump div ep-biblioteker"/>
    <x v="7"/>
    <n v="5"/>
    <x v="5"/>
    <x v="0"/>
    <x v="1"/>
    <x v="7"/>
    <x v="2"/>
    <x v="1"/>
  </r>
  <r>
    <s v="ep-eux"/>
    <x v="5224"/>
    <x v="13"/>
    <x v="2"/>
    <x v="5487"/>
    <s v="[Release Plugin] - next version commit:  'release-1.0.12'."/>
    <x v="5"/>
    <n v="0"/>
    <x v="5"/>
    <x v="0"/>
    <x v="1"/>
    <x v="5"/>
    <x v="5"/>
    <x v="0"/>
  </r>
  <r>
    <s v="ep-eux"/>
    <x v="5225"/>
    <x v="13"/>
    <x v="2"/>
    <x v="5488"/>
    <s v="EP-1105 Nye endepunkter for å støtte saksbehandler-api (#2)"/>
    <x v="7"/>
    <n v="5"/>
    <x v="5"/>
    <x v="0"/>
    <x v="1"/>
    <x v="7"/>
    <x v="2"/>
    <x v="1"/>
  </r>
  <r>
    <s v="ep-eux"/>
    <x v="5226"/>
    <x v="13"/>
    <x v="2"/>
    <x v="5489"/>
    <s v="[Release Plugin] - next version commit:  'release-1.0.11'."/>
    <x v="5"/>
    <n v="0"/>
    <x v="5"/>
    <x v="0"/>
    <x v="1"/>
    <x v="5"/>
    <x v="5"/>
    <x v="0"/>
  </r>
  <r>
    <s v="ep-eux"/>
    <x v="5227"/>
    <x v="13"/>
    <x v="2"/>
    <x v="5490"/>
    <s v="bump metrics &amp; sts"/>
    <x v="7"/>
    <n v="5"/>
    <x v="5"/>
    <x v="0"/>
    <x v="1"/>
    <x v="7"/>
    <x v="2"/>
    <x v="1"/>
  </r>
  <r>
    <s v="ep-eux"/>
    <x v="5228"/>
    <x v="13"/>
    <x v="2"/>
    <x v="5491"/>
    <s v="[Release Plugin] - next version commit:  'release-1.0.10'."/>
    <x v="5"/>
    <n v="0"/>
    <x v="5"/>
    <x v="0"/>
    <x v="1"/>
    <x v="5"/>
    <x v="5"/>
    <x v="0"/>
  </r>
  <r>
    <s v="ep-eux"/>
    <x v="5229"/>
    <x v="13"/>
    <x v="2"/>
    <x v="5492"/>
    <s v="bumper til nyeste kotlin plugin"/>
    <x v="7"/>
    <n v="5"/>
    <x v="5"/>
    <x v="0"/>
    <x v="1"/>
    <x v="7"/>
    <x v="2"/>
    <x v="1"/>
  </r>
  <r>
    <s v="ep-eux"/>
    <x v="5230"/>
    <x v="13"/>
    <x v="2"/>
    <x v="5493"/>
    <s v="[Release Plugin] - next version commit:  'release-1.0.9'."/>
    <x v="5"/>
    <n v="0"/>
    <x v="5"/>
    <x v="0"/>
    <x v="1"/>
    <x v="5"/>
    <x v="5"/>
    <x v="0"/>
  </r>
  <r>
    <s v="ep-eux"/>
    <x v="5231"/>
    <x v="13"/>
    <x v="2"/>
    <x v="5494"/>
    <s v="Update README.md"/>
    <x v="7"/>
    <n v="5"/>
    <x v="5"/>
    <x v="0"/>
    <x v="1"/>
    <x v="7"/>
    <x v="2"/>
    <x v="1"/>
  </r>
  <r>
    <s v="ep-eux"/>
    <x v="5232"/>
    <x v="13"/>
    <x v="2"/>
    <x v="5495"/>
    <s v="[Release Plugin] - next version commit:  'release-1.0.8'."/>
    <x v="5"/>
    <n v="0"/>
    <x v="5"/>
    <x v="0"/>
    <x v="1"/>
    <x v="5"/>
    <x v="5"/>
    <x v="0"/>
  </r>
  <r>
    <s v="ep-eux"/>
    <x v="5233"/>
    <x v="13"/>
    <x v="2"/>
    <x v="5496"/>
    <s v="Oppdatere Buc objekt, ta bort unødvendige felter, m.m."/>
    <x v="7"/>
    <n v="5"/>
    <x v="5"/>
    <x v="0"/>
    <x v="1"/>
    <x v="7"/>
    <x v="2"/>
    <x v="1"/>
  </r>
  <r>
    <s v="ep-eux"/>
    <x v="5234"/>
    <x v="13"/>
    <x v="2"/>
    <x v="5497"/>
    <s v="Rydde litt i Buc-objekt"/>
    <x v="7"/>
    <n v="5"/>
    <x v="5"/>
    <x v="0"/>
    <x v="1"/>
    <x v="7"/>
    <x v="2"/>
    <x v="1"/>
  </r>
  <r>
    <s v="ep-eux"/>
    <x v="5235"/>
    <x v="13"/>
    <x v="2"/>
    <x v="5498"/>
    <s v="[Release Plugin] - next version commit:  'release-1.0.7'."/>
    <x v="5"/>
    <n v="0"/>
    <x v="5"/>
    <x v="0"/>
    <x v="1"/>
    <x v="5"/>
    <x v="5"/>
    <x v="0"/>
  </r>
  <r>
    <s v="ep-eux"/>
    <x v="5236"/>
    <x v="13"/>
    <x v="2"/>
    <x v="5499"/>
    <s v="Støtte ukjent SedStatus + status &quot;new&quot;"/>
    <x v="7"/>
    <n v="5"/>
    <x v="5"/>
    <x v="0"/>
    <x v="1"/>
    <x v="7"/>
    <x v="2"/>
    <x v="1"/>
  </r>
  <r>
    <s v="ep-eux"/>
    <x v="5237"/>
    <x v="13"/>
    <x v="2"/>
    <x v="5500"/>
    <s v="[Release Plugin] - next version commit:  'release-1.0.6'."/>
    <x v="5"/>
    <n v="0"/>
    <x v="5"/>
    <x v="0"/>
    <x v="1"/>
    <x v="5"/>
    <x v="5"/>
    <x v="0"/>
  </r>
  <r>
    <s v="ep-eux"/>
    <x v="5238"/>
    <x v="13"/>
    <x v="2"/>
    <x v="5501"/>
    <s v="Legge til mulighet for å hente SED som JSON String"/>
    <x v="7"/>
    <n v="5"/>
    <x v="5"/>
    <x v="0"/>
    <x v="1"/>
    <x v="7"/>
    <x v="2"/>
    <x v="1"/>
  </r>
  <r>
    <s v="ep-eux"/>
    <x v="5239"/>
    <x v="13"/>
    <x v="2"/>
    <x v="5502"/>
    <s v="[Release Plugin] - next version commit:  'release-1.0.5'."/>
    <x v="5"/>
    <n v="0"/>
    <x v="5"/>
    <x v="0"/>
    <x v="1"/>
    <x v="5"/>
    <x v="5"/>
    <x v="0"/>
  </r>
  <r>
    <s v="ep-eux"/>
    <x v="5240"/>
    <x v="13"/>
    <x v="2"/>
    <x v="5503"/>
    <s v="Legge til test + oppdatere SedType"/>
    <x v="7"/>
    <n v="5"/>
    <x v="5"/>
    <x v="0"/>
    <x v="1"/>
    <x v="7"/>
    <x v="2"/>
    <x v="1"/>
  </r>
  <r>
    <s v="ep-eux"/>
    <x v="5241"/>
    <x v="13"/>
    <x v="2"/>
    <x v="5504"/>
    <s v="[Release Plugin] - next version commit:  'release-1.0.4'."/>
    <x v="5"/>
    <n v="0"/>
    <x v="5"/>
    <x v="0"/>
    <x v="1"/>
    <x v="5"/>
    <x v="5"/>
    <x v="0"/>
  </r>
  <r>
    <s v="ep-eux"/>
    <x v="5242"/>
    <x v="13"/>
    <x v="2"/>
    <x v="5505"/>
    <s v="Fjerne bruk av var, samt rydde i bucDok-funksjon"/>
    <x v="7"/>
    <n v="5"/>
    <x v="5"/>
    <x v="0"/>
    <x v="1"/>
    <x v="7"/>
    <x v="2"/>
    <x v="1"/>
  </r>
  <r>
    <s v="ep-eux"/>
    <x v="5243"/>
    <x v="13"/>
    <x v="2"/>
    <x v="5506"/>
    <s v="[Release Plugin] - next version commit:  'release-1.0.3'."/>
    <x v="5"/>
    <n v="0"/>
    <x v="5"/>
    <x v="0"/>
    <x v="1"/>
    <x v="5"/>
    <x v="5"/>
    <x v="0"/>
  </r>
  <r>
    <s v="ep-eux"/>
    <x v="5244"/>
    <x v="13"/>
    <x v="2"/>
    <x v="5507"/>
    <s v="Oppdatere modeller og tester"/>
    <x v="7"/>
    <n v="5"/>
    <x v="5"/>
    <x v="0"/>
    <x v="1"/>
    <x v="7"/>
    <x v="2"/>
    <x v="1"/>
  </r>
  <r>
    <s v="ep-eux"/>
    <x v="5245"/>
    <x v="13"/>
    <x v="2"/>
    <x v="5508"/>
    <s v="[Release Plugin] - next version commit:  'release-1.0.2'."/>
    <x v="5"/>
    <n v="0"/>
    <x v="5"/>
    <x v="0"/>
    <x v="1"/>
    <x v="5"/>
    <x v="5"/>
    <x v="0"/>
  </r>
  <r>
    <s v="ep-eux"/>
    <x v="5246"/>
    <x v="13"/>
    <x v="2"/>
    <x v="5509"/>
    <s v="Oppdatere gradle wrapper, SedDokument, div git/github"/>
    <x v="7"/>
    <n v="5"/>
    <x v="5"/>
    <x v="0"/>
    <x v="1"/>
    <x v="7"/>
    <x v="2"/>
    <x v="1"/>
  </r>
  <r>
    <s v="ep-eux"/>
    <x v="5247"/>
    <x v="13"/>
    <x v="2"/>
    <x v="5510"/>
    <s v="[Release Plugin] - next version commit:  'release-1.0.1'."/>
    <x v="5"/>
    <n v="0"/>
    <x v="5"/>
    <x v="0"/>
    <x v="1"/>
    <x v="5"/>
    <x v="5"/>
    <x v="0"/>
  </r>
  <r>
    <s v="ep-eux"/>
    <x v="5248"/>
    <x v="13"/>
    <x v="2"/>
    <x v="5511"/>
    <s v="Init ep-eux"/>
    <x v="7"/>
    <n v="5"/>
    <x v="5"/>
    <x v="0"/>
    <x v="1"/>
    <x v="7"/>
    <x v="2"/>
    <x v="1"/>
  </r>
  <r>
    <s v="ep-kodeverk"/>
    <x v="5249"/>
    <x v="14"/>
    <x v="2"/>
    <x v="5512"/>
    <s v="P - [Release Plugin] - next version commit:  'release-3.1.39'."/>
    <x v="5"/>
    <n v="2"/>
    <x v="0"/>
    <x v="0"/>
    <x v="1"/>
    <x v="5"/>
    <x v="1"/>
    <x v="0"/>
  </r>
  <r>
    <s v="ep-kodeverk"/>
    <x v="5250"/>
    <x v="14"/>
    <x v="2"/>
    <x v="5513"/>
    <s v="U - Oppgraderer no.nav.eessi.pensjon:ep-metrics:1.0.1 -&gt; 1.0.2"/>
    <x v="3"/>
    <n v="2"/>
    <x v="0"/>
    <x v="0"/>
    <x v="0"/>
    <x v="3"/>
    <x v="1"/>
    <x v="0"/>
  </r>
  <r>
    <s v="ep-kodeverk"/>
    <x v="5251"/>
    <x v="14"/>
    <x v="2"/>
    <x v="5514"/>
    <s v="P - [Release Plugin] - next version commit:  'release-3.1.38'."/>
    <x v="5"/>
    <n v="2"/>
    <x v="0"/>
    <x v="0"/>
    <x v="1"/>
    <x v="5"/>
    <x v="1"/>
    <x v="0"/>
  </r>
  <r>
    <s v="ep-kodeverk"/>
    <x v="5252"/>
    <x v="14"/>
    <x v="2"/>
    <x v="5515"/>
    <s v="U - Oppgraderer org.jetbrains.kotlin:kotlin-bom:1.7.10 -&gt; 1.7.22"/>
    <x v="3"/>
    <n v="2"/>
    <x v="0"/>
    <x v="0"/>
    <x v="0"/>
    <x v="3"/>
    <x v="1"/>
    <x v="0"/>
  </r>
  <r>
    <s v="ep-kodeverk"/>
    <x v="5253"/>
    <x v="14"/>
    <x v="2"/>
    <x v="5516"/>
    <s v="U - Oppgraderer io.mockk:mockk:1.13.2 -&gt; 1.13.3"/>
    <x v="3"/>
    <n v="2"/>
    <x v="0"/>
    <x v="0"/>
    <x v="0"/>
    <x v="3"/>
    <x v="1"/>
    <x v="0"/>
  </r>
  <r>
    <s v="ep-kodeverk"/>
    <x v="5254"/>
    <x v="14"/>
    <x v="2"/>
    <x v="5517"/>
    <s v="P - [Release Plugin] - next version commit:  'release-3.1.37'."/>
    <x v="5"/>
    <n v="2"/>
    <x v="0"/>
    <x v="0"/>
    <x v="1"/>
    <x v="5"/>
    <x v="1"/>
    <x v="0"/>
  </r>
  <r>
    <s v="ep-kodeverk"/>
    <x v="5255"/>
    <x v="14"/>
    <x v="2"/>
    <x v="5518"/>
    <s v="U - Oppgraderer no.nav.eessi.pensjon:ep-metrics:0.5.28 -&gt; 1.0.1"/>
    <x v="3"/>
    <n v="2"/>
    <x v="0"/>
    <x v="0"/>
    <x v="0"/>
    <x v="3"/>
    <x v="1"/>
    <x v="0"/>
  </r>
  <r>
    <s v="ep-kodeverk"/>
    <x v="5256"/>
    <x v="14"/>
    <x v="2"/>
    <x v="5519"/>
    <s v="U - Oppgraderer no.nav.eessi.pensjon:ep-logging:1.1.3 -&gt; 1.1.6"/>
    <x v="3"/>
    <n v="2"/>
    <x v="0"/>
    <x v="0"/>
    <x v="0"/>
    <x v="3"/>
    <x v="1"/>
    <x v="0"/>
  </r>
  <r>
    <s v="ep-kodeverk"/>
    <x v="5257"/>
    <x v="14"/>
    <x v="2"/>
    <x v="5520"/>
    <s v="P - [Release Plugin] - next version commit:  'release-3.1.36'."/>
    <x v="5"/>
    <n v="2"/>
    <x v="0"/>
    <x v="0"/>
    <x v="1"/>
    <x v="5"/>
    <x v="1"/>
    <x v="0"/>
  </r>
  <r>
    <s v="ep-kodeverk"/>
    <x v="4836"/>
    <x v="14"/>
    <x v="2"/>
    <x v="5521"/>
    <s v="U - Oppdaterer org.owasp:dependency-check-gradle versjon fra 7.3.0 til 7.3.2"/>
    <x v="3"/>
    <n v="2"/>
    <x v="0"/>
    <x v="0"/>
    <x v="0"/>
    <x v="3"/>
    <x v="1"/>
    <x v="0"/>
  </r>
  <r>
    <s v="ep-kodeverk"/>
    <x v="5258"/>
    <x v="14"/>
    <x v="2"/>
    <x v="5522"/>
    <s v="P - [Release Plugin] - next version commit:  'release-3.1.35'."/>
    <x v="5"/>
    <n v="2"/>
    <x v="0"/>
    <x v="0"/>
    <x v="1"/>
    <x v="5"/>
    <x v="1"/>
    <x v="0"/>
  </r>
  <r>
    <s v="ep-kodeverk"/>
    <x v="4838"/>
    <x v="14"/>
    <x v="2"/>
    <x v="5523"/>
    <s v="U - Oppdaterer ben-manes:gradle-versions-plugin versjon fra 0.43.0 til 0.44.0"/>
    <x v="3"/>
    <n v="2"/>
    <x v="0"/>
    <x v="0"/>
    <x v="0"/>
    <x v="3"/>
    <x v="1"/>
    <x v="0"/>
  </r>
  <r>
    <s v="ep-kodeverk"/>
    <x v="5259"/>
    <x v="14"/>
    <x v="2"/>
    <x v="5524"/>
    <s v="P - [Release Plugin] - next version commit:  'release-3.1.34'."/>
    <x v="5"/>
    <n v="2"/>
    <x v="0"/>
    <x v="0"/>
    <x v="1"/>
    <x v="5"/>
    <x v="1"/>
    <x v="0"/>
  </r>
  <r>
    <s v="ep-kodeverk"/>
    <x v="1238"/>
    <x v="14"/>
    <x v="2"/>
    <x v="5525"/>
    <s v="U - Oppdaterer jacksonversion fra 2.14.0 til 2.14.1"/>
    <x v="3"/>
    <n v="2"/>
    <x v="0"/>
    <x v="0"/>
    <x v="0"/>
    <x v="3"/>
    <x v="1"/>
    <x v="0"/>
  </r>
  <r>
    <s v="ep-kodeverk"/>
    <x v="5260"/>
    <x v="14"/>
    <x v="2"/>
    <x v="5526"/>
    <s v="P - [Release Plugin] - next version commit:  'release-3.1.33'."/>
    <x v="5"/>
    <n v="2"/>
    <x v="0"/>
    <x v="0"/>
    <x v="1"/>
    <x v="5"/>
    <x v="1"/>
    <x v="0"/>
  </r>
  <r>
    <s v="ep-kodeverk"/>
    <x v="5261"/>
    <x v="14"/>
    <x v="2"/>
    <x v="5527"/>
    <s v="U - Oppgraderer no.nav.security:token-client-spring:2.1.7 -&gt; 2.1.8"/>
    <x v="3"/>
    <n v="2"/>
    <x v="0"/>
    <x v="0"/>
    <x v="0"/>
    <x v="3"/>
    <x v="1"/>
    <x v="0"/>
  </r>
  <r>
    <s v="ep-kodeverk"/>
    <x v="5262"/>
    <x v="14"/>
    <x v="2"/>
    <x v="5528"/>
    <s v="U - Oppgraderer org.slf4j:slf4j-api:1.7.36 -&gt; 2.0.3"/>
    <x v="3"/>
    <n v="2"/>
    <x v="0"/>
    <x v="0"/>
    <x v="0"/>
    <x v="3"/>
    <x v="1"/>
    <x v="0"/>
  </r>
  <r>
    <s v="ep-kodeverk"/>
    <x v="5263"/>
    <x v="14"/>
    <x v="2"/>
    <x v="5529"/>
    <s v="P - [Release Plugin] - next version commit:  'release-3.1.32'."/>
    <x v="5"/>
    <n v="2"/>
    <x v="0"/>
    <x v="0"/>
    <x v="1"/>
    <x v="5"/>
    <x v="1"/>
    <x v="0"/>
  </r>
  <r>
    <s v="ep-kodeverk"/>
    <x v="5264"/>
    <x v="14"/>
    <x v="2"/>
    <x v="5530"/>
    <s v="U - Oppgraderer no.nav.eessi.pensjon:ep-metrics:0.5.27 -&gt; 0.5.28"/>
    <x v="3"/>
    <n v="2"/>
    <x v="0"/>
    <x v="0"/>
    <x v="0"/>
    <x v="3"/>
    <x v="1"/>
    <x v="0"/>
  </r>
  <r>
    <s v="ep-kodeverk"/>
    <x v="5265"/>
    <x v="14"/>
    <x v="2"/>
    <x v="5531"/>
    <s v="U - Oppgraderer no.nav.eessi.pensjon:ep-logging:1.1.2 -&gt; 1.1.3"/>
    <x v="3"/>
    <n v="2"/>
    <x v="0"/>
    <x v="0"/>
    <x v="0"/>
    <x v="3"/>
    <x v="1"/>
    <x v="0"/>
  </r>
  <r>
    <s v="ep-kodeverk"/>
    <x v="5266"/>
    <x v="14"/>
    <x v="2"/>
    <x v="5532"/>
    <s v="P - [Release Plugin] - next version commit:  'release-3.1.31'."/>
    <x v="5"/>
    <n v="2"/>
    <x v="0"/>
    <x v="0"/>
    <x v="1"/>
    <x v="5"/>
    <x v="1"/>
    <x v="0"/>
  </r>
  <r>
    <s v="ep-kodeverk"/>
    <x v="5267"/>
    <x v="14"/>
    <x v="2"/>
    <x v="5533"/>
    <s v="U - Oppgraderer com.fasterxml.jackson.datatype:2.13.4 -&gt; 2.14.0"/>
    <x v="3"/>
    <n v="2"/>
    <x v="0"/>
    <x v="0"/>
    <x v="0"/>
    <x v="3"/>
    <x v="1"/>
    <x v="0"/>
  </r>
  <r>
    <s v="ep-kodeverk"/>
    <x v="5268"/>
    <x v="14"/>
    <x v="2"/>
    <x v="5534"/>
    <s v="U - Oppgraderer io.mockk:1.12.5 -&gt; 1.13.2"/>
    <x v="3"/>
    <n v="2"/>
    <x v="0"/>
    <x v="0"/>
    <x v="0"/>
    <x v="3"/>
    <x v="1"/>
    <x v="0"/>
  </r>
  <r>
    <s v="ep-kodeverk"/>
    <x v="5269"/>
    <x v="14"/>
    <x v="2"/>
    <x v="5535"/>
    <s v="P - [Release Plugin] - next version commit:  'release-3.1.30'."/>
    <x v="5"/>
    <n v="2"/>
    <x v="0"/>
    <x v="0"/>
    <x v="1"/>
    <x v="5"/>
    <x v="1"/>
    <x v="0"/>
  </r>
  <r>
    <s v="ep-kodeverk"/>
    <x v="5270"/>
    <x v="14"/>
    <x v="2"/>
    <x v="5536"/>
    <s v="F - Navngir cache config bean"/>
    <x v="2"/>
    <n v="2"/>
    <x v="0"/>
    <x v="1"/>
    <x v="1"/>
    <x v="2"/>
    <x v="1"/>
    <x v="0"/>
  </r>
  <r>
    <s v="ep-kodeverk"/>
    <x v="5271"/>
    <x v="14"/>
    <x v="2"/>
    <x v="5537"/>
    <s v="P - [Release Plugin] - next version commit:  'release-3.1.29'."/>
    <x v="5"/>
    <n v="2"/>
    <x v="0"/>
    <x v="0"/>
    <x v="1"/>
    <x v="5"/>
    <x v="1"/>
    <x v="0"/>
  </r>
  <r>
    <s v="ep-kodeverk"/>
    <x v="5272"/>
    <x v="14"/>
    <x v="2"/>
    <x v="5538"/>
    <s v="U - Oppgraderer org.springframework.boot:2.7.4 -&gt; 2.7.5"/>
    <x v="3"/>
    <n v="2"/>
    <x v="0"/>
    <x v="0"/>
    <x v="0"/>
    <x v="3"/>
    <x v="1"/>
    <x v="0"/>
  </r>
  <r>
    <s v="ep-kodeverk"/>
    <x v="5273"/>
    <x v="14"/>
    <x v="2"/>
    <x v="5539"/>
    <s v="P - [Release Plugin] - next version commit:  'release-3.1.28'."/>
    <x v="5"/>
    <n v="2"/>
    <x v="0"/>
    <x v="0"/>
    <x v="1"/>
    <x v="5"/>
    <x v="1"/>
    <x v="0"/>
  </r>
  <r>
    <s v="ep-kodeverk"/>
    <x v="5274"/>
    <x v="14"/>
    <x v="2"/>
    <x v="5540"/>
    <s v="U - Oppgraderer no.nav.eessi.pensjon:ep-metrics:0.5.26 -&gt; 0.5.27"/>
    <x v="3"/>
    <n v="2"/>
    <x v="0"/>
    <x v="0"/>
    <x v="0"/>
    <x v="3"/>
    <x v="1"/>
    <x v="0"/>
  </r>
  <r>
    <s v="ep-kodeverk"/>
    <x v="5275"/>
    <x v="14"/>
    <x v="2"/>
    <x v="5541"/>
    <s v="U - Oppgraderer no.nav.eessi.pensjon:ep-logging:1.0.54 -&gt; 1.1.2"/>
    <x v="3"/>
    <n v="2"/>
    <x v="0"/>
    <x v="0"/>
    <x v="0"/>
    <x v="3"/>
    <x v="1"/>
    <x v="0"/>
  </r>
  <r>
    <s v="ep-kodeverk"/>
    <x v="5276"/>
    <x v="14"/>
    <x v="2"/>
    <x v="5542"/>
    <s v="P - [Release Plugin] - next version commit:  'release-3.1.27'."/>
    <x v="5"/>
    <n v="2"/>
    <x v="0"/>
    <x v="0"/>
    <x v="1"/>
    <x v="5"/>
    <x v="1"/>
    <x v="0"/>
  </r>
  <r>
    <s v="ep-kodeverk"/>
    <x v="5277"/>
    <x v="14"/>
    <x v="2"/>
    <x v="5543"/>
    <s v="U - Oppgraderer no.nav.security:2.1.6 -&gt; 2.1.7"/>
    <x v="3"/>
    <n v="2"/>
    <x v="0"/>
    <x v="0"/>
    <x v="0"/>
    <x v="3"/>
    <x v="1"/>
    <x v="0"/>
  </r>
  <r>
    <s v="ep-kodeverk"/>
    <x v="5278"/>
    <x v="14"/>
    <x v="2"/>
    <x v="5544"/>
    <s v="P - [Release Plugin] - next version commit:  'release-3.1.26'."/>
    <x v="5"/>
    <n v="2"/>
    <x v="0"/>
    <x v="0"/>
    <x v="1"/>
    <x v="5"/>
    <x v="1"/>
    <x v="0"/>
  </r>
  <r>
    <s v="ep-kodeverk"/>
    <x v="5279"/>
    <x v="14"/>
    <x v="2"/>
    <x v="5545"/>
    <s v="U - Oppgraderer gradle-plugins via ep-module-fil"/>
    <x v="3"/>
    <n v="2"/>
    <x v="0"/>
    <x v="0"/>
    <x v="0"/>
    <x v="3"/>
    <x v="1"/>
    <x v="0"/>
  </r>
  <r>
    <s v="ep-kodeverk"/>
    <x v="5280"/>
    <x v="14"/>
    <x v="2"/>
    <x v="5546"/>
    <s v="P - [Release Plugin] - next version commit:  'release-3.1.25'."/>
    <x v="5"/>
    <n v="2"/>
    <x v="0"/>
    <x v="0"/>
    <x v="1"/>
    <x v="5"/>
    <x v="1"/>
    <x v="0"/>
  </r>
  <r>
    <s v="ep-kodeverk"/>
    <x v="5281"/>
    <x v="14"/>
    <x v="2"/>
    <x v="5547"/>
    <s v="d - Legger inn logging når landkode hentes på nytt"/>
    <x v="4"/>
    <n v="1"/>
    <x v="0"/>
    <x v="1"/>
    <x v="1"/>
    <x v="4"/>
    <x v="0"/>
    <x v="0"/>
  </r>
  <r>
    <s v="ep-kodeverk"/>
    <x v="5282"/>
    <x v="14"/>
    <x v="2"/>
    <x v="5548"/>
    <s v="P - [Release Plugin] - next version commit:  'release-3.1.24'."/>
    <x v="5"/>
    <n v="2"/>
    <x v="0"/>
    <x v="0"/>
    <x v="1"/>
    <x v="5"/>
    <x v="1"/>
    <x v="0"/>
  </r>
  <r>
    <s v="ep-kodeverk"/>
    <x v="5283"/>
    <x v="14"/>
    <x v="2"/>
    <x v="5549"/>
    <s v="Merge pull request #2 from navikt/feature/kodeverk_caching"/>
    <x v="7"/>
    <n v="5"/>
    <x v="0"/>
    <x v="0"/>
    <x v="1"/>
    <x v="7"/>
    <x v="2"/>
    <x v="1"/>
  </r>
  <r>
    <s v="ep-kodeverk"/>
    <x v="5284"/>
    <x v="14"/>
    <x v="2"/>
    <x v="5550"/>
    <s v="U - legger inn test for test av caching i kodeverk"/>
    <x v="3"/>
    <n v="2"/>
    <x v="0"/>
    <x v="0"/>
    <x v="0"/>
    <x v="3"/>
    <x v="1"/>
    <x v="0"/>
  </r>
  <r>
    <s v="ep-kodeverk"/>
    <x v="5285"/>
    <x v="14"/>
    <x v="2"/>
    <x v="5551"/>
    <s v="R - Kodeverk med caching på hentLandKoder"/>
    <x v="1"/>
    <n v="2"/>
    <x v="0"/>
    <x v="1"/>
    <x v="1"/>
    <x v="1"/>
    <x v="1"/>
    <x v="0"/>
  </r>
  <r>
    <s v="ep-kodeverk"/>
    <x v="5286"/>
    <x v="14"/>
    <x v="2"/>
    <x v="5552"/>
    <s v="P - [Release Plugin] - next version commit:  'release-3.1.23'."/>
    <x v="5"/>
    <n v="2"/>
    <x v="0"/>
    <x v="0"/>
    <x v="1"/>
    <x v="5"/>
    <x v="1"/>
    <x v="0"/>
  </r>
  <r>
    <s v="ep-kodeverk"/>
    <x v="5287"/>
    <x v="14"/>
    <x v="2"/>
    <x v="5553"/>
    <s v="Revert &quot;U - Oppgraderer org.jetbrains.kotlin:kotlin-bom:1.7.10 -&gt; 1.7.20&quot;"/>
    <x v="3"/>
    <n v="2"/>
    <x v="0"/>
    <x v="0"/>
    <x v="0"/>
    <x v="3"/>
    <x v="1"/>
    <x v="0"/>
  </r>
  <r>
    <s v="ep-kodeverk"/>
    <x v="5288"/>
    <x v="14"/>
    <x v="2"/>
    <x v="5554"/>
    <s v="U - Oppgraderer org.jetbrains.kotlin:kotlin-bom:1.7.10 -&gt; 1.7.20"/>
    <x v="3"/>
    <n v="2"/>
    <x v="0"/>
    <x v="0"/>
    <x v="0"/>
    <x v="3"/>
    <x v="1"/>
    <x v="0"/>
  </r>
  <r>
    <s v="ep-kodeverk"/>
    <x v="5289"/>
    <x v="14"/>
    <x v="2"/>
    <x v="5555"/>
    <s v="P - [Release Plugin] - next version commit:  'release-3.1.22'."/>
    <x v="5"/>
    <n v="2"/>
    <x v="0"/>
    <x v="0"/>
    <x v="1"/>
    <x v="5"/>
    <x v="1"/>
    <x v="0"/>
  </r>
  <r>
    <s v="ep-kodeverk"/>
    <x v="5290"/>
    <x v="14"/>
    <x v="2"/>
    <x v="5556"/>
    <s v="U - Oppgraderer no.nav.eessi.pensjon:ep-metrics:0.5.24 -&gt; 0.5.26"/>
    <x v="3"/>
    <n v="2"/>
    <x v="0"/>
    <x v="0"/>
    <x v="0"/>
    <x v="3"/>
    <x v="1"/>
    <x v="0"/>
  </r>
  <r>
    <s v="ep-kodeverk"/>
    <x v="5291"/>
    <x v="14"/>
    <x v="2"/>
    <x v="5557"/>
    <s v="U - Oppgraderer no.nav.eessi.pensjon:ep-logging:1.0.52 -&gt; 1.0.54"/>
    <x v="3"/>
    <n v="2"/>
    <x v="0"/>
    <x v="0"/>
    <x v="0"/>
    <x v="3"/>
    <x v="1"/>
    <x v="0"/>
  </r>
  <r>
    <s v="ep-kodeverk"/>
    <x v="5292"/>
    <x v="14"/>
    <x v="2"/>
    <x v="5558"/>
    <s v="P - [Release Plugin] - next version commit:  'release-3.1.21'."/>
    <x v="5"/>
    <n v="2"/>
    <x v="0"/>
    <x v="0"/>
    <x v="1"/>
    <x v="5"/>
    <x v="1"/>
    <x v="0"/>
  </r>
  <r>
    <s v="ep-kodeverk"/>
    <x v="5293"/>
    <x v="14"/>
    <x v="2"/>
    <x v="5559"/>
    <s v="P - Oppgraderer actions/setup-java@v2 -&gt; v3"/>
    <x v="5"/>
    <n v="2"/>
    <x v="0"/>
    <x v="0"/>
    <x v="1"/>
    <x v="5"/>
    <x v="1"/>
    <x v="0"/>
  </r>
  <r>
    <s v="ep-kodeverk"/>
    <x v="2065"/>
    <x v="14"/>
    <x v="2"/>
    <x v="5560"/>
    <s v="p - Justerer .gitignore"/>
    <x v="5"/>
    <n v="1"/>
    <x v="0"/>
    <x v="0"/>
    <x v="1"/>
    <x v="5"/>
    <x v="0"/>
    <x v="0"/>
  </r>
  <r>
    <s v="ep-kodeverk"/>
    <x v="5294"/>
    <x v="14"/>
    <x v="2"/>
    <x v="5561"/>
    <s v="P - [Release Plugin] - next version commit:  'release-3.1.20'."/>
    <x v="5"/>
    <n v="2"/>
    <x v="0"/>
    <x v="0"/>
    <x v="1"/>
    <x v="5"/>
    <x v="1"/>
    <x v="0"/>
  </r>
  <r>
    <s v="ep-kodeverk"/>
    <x v="5295"/>
    <x v="14"/>
    <x v="2"/>
    <x v="5562"/>
    <s v="F - legger til nye postnummer"/>
    <x v="2"/>
    <n v="2"/>
    <x v="0"/>
    <x v="1"/>
    <x v="1"/>
    <x v="2"/>
    <x v="1"/>
    <x v="0"/>
  </r>
  <r>
    <s v="ep-kodeverk"/>
    <x v="5296"/>
    <x v="14"/>
    <x v="2"/>
    <x v="5563"/>
    <s v="P - [Release Plugin] - next version commit:  'release-3.1.19'."/>
    <x v="5"/>
    <n v="2"/>
    <x v="0"/>
    <x v="0"/>
    <x v="1"/>
    <x v="5"/>
    <x v="1"/>
    <x v="0"/>
  </r>
  <r>
    <s v="ep-kodeverk"/>
    <x v="5297"/>
    <x v="14"/>
    <x v="2"/>
    <x v="5564"/>
    <s v="r - legger caching inn på finnlandokode da hentlandkode ikke cacher"/>
    <x v="1"/>
    <n v="1"/>
    <x v="0"/>
    <x v="1"/>
    <x v="1"/>
    <x v="1"/>
    <x v="0"/>
    <x v="0"/>
  </r>
  <r>
    <s v="ep-kodeverk"/>
    <x v="5298"/>
    <x v="14"/>
    <x v="2"/>
    <x v="5565"/>
    <s v="P - [Release Plugin] - next version commit:  'release-3.1.18'."/>
    <x v="5"/>
    <n v="2"/>
    <x v="0"/>
    <x v="0"/>
    <x v="1"/>
    <x v="5"/>
    <x v="1"/>
    <x v="0"/>
  </r>
  <r>
    <s v="ep-kodeverk"/>
    <x v="5299"/>
    <x v="14"/>
    <x v="2"/>
    <x v="5566"/>
    <s v="f - Legger til key for kodeverk cache"/>
    <x v="2"/>
    <n v="1"/>
    <x v="0"/>
    <x v="1"/>
    <x v="1"/>
    <x v="2"/>
    <x v="0"/>
    <x v="0"/>
  </r>
  <r>
    <s v="ep-kodeverk"/>
    <x v="5300"/>
    <x v="14"/>
    <x v="2"/>
    <x v="5567"/>
    <s v="P - [Release Plugin] - next version commit:  'release-3.1.17'."/>
    <x v="5"/>
    <n v="2"/>
    <x v="0"/>
    <x v="0"/>
    <x v="1"/>
    <x v="5"/>
    <x v="1"/>
    <x v="0"/>
  </r>
  <r>
    <s v="ep-kodeverk"/>
    <x v="5301"/>
    <x v="14"/>
    <x v="2"/>
    <x v="5568"/>
    <s v="p - Endrer commit-melding ved oppdatering av versjonsnummer"/>
    <x v="5"/>
    <n v="1"/>
    <x v="0"/>
    <x v="0"/>
    <x v="1"/>
    <x v="5"/>
    <x v="0"/>
    <x v="0"/>
  </r>
  <r>
    <s v="ep-kodeverk"/>
    <x v="5302"/>
    <x v="14"/>
    <x v="2"/>
    <x v="5569"/>
    <s v="[Release Plugin] - next version commit:  'release-3.1.16'."/>
    <x v="5"/>
    <n v="0"/>
    <x v="0"/>
    <x v="0"/>
    <x v="1"/>
    <x v="5"/>
    <x v="5"/>
    <x v="0"/>
  </r>
  <r>
    <s v="ep-kodeverk"/>
    <x v="5303"/>
    <x v="14"/>
    <x v="2"/>
    <x v="5570"/>
    <s v="f - Legger til CacheConfig"/>
    <x v="2"/>
    <n v="1"/>
    <x v="0"/>
    <x v="1"/>
    <x v="1"/>
    <x v="2"/>
    <x v="0"/>
    <x v="0"/>
  </r>
  <r>
    <s v="ep-kodeverk"/>
    <x v="5304"/>
    <x v="14"/>
    <x v="2"/>
    <x v="5571"/>
    <s v="[Release Plugin] - next version commit:  'release-3.1.15'."/>
    <x v="5"/>
    <n v="0"/>
    <x v="0"/>
    <x v="0"/>
    <x v="1"/>
    <x v="5"/>
    <x v="5"/>
    <x v="0"/>
  </r>
  <r>
    <s v="ep-kodeverk"/>
    <x v="5305"/>
    <x v="14"/>
    <x v="2"/>
    <x v="5572"/>
    <s v="U - Oppgraderer no.nav.eessi.pensjon:ep-metrics:0.5.23 -&gt; 0.5.24"/>
    <x v="3"/>
    <n v="2"/>
    <x v="0"/>
    <x v="0"/>
    <x v="0"/>
    <x v="3"/>
    <x v="1"/>
    <x v="0"/>
  </r>
  <r>
    <s v="ep-kodeverk"/>
    <x v="5306"/>
    <x v="14"/>
    <x v="2"/>
    <x v="5573"/>
    <s v="U - Oppgraderer no.nav.eessi.pensjon:ep-logging:1.0.51 -&gt; 1.0.52"/>
    <x v="3"/>
    <n v="2"/>
    <x v="0"/>
    <x v="0"/>
    <x v="0"/>
    <x v="3"/>
    <x v="1"/>
    <x v="0"/>
  </r>
  <r>
    <s v="ep-kodeverk"/>
    <x v="5307"/>
    <x v="14"/>
    <x v="2"/>
    <x v="5574"/>
    <s v="[Release Plugin] - next version commit:  'release-3.1.14'."/>
    <x v="5"/>
    <n v="0"/>
    <x v="0"/>
    <x v="0"/>
    <x v="1"/>
    <x v="5"/>
    <x v="5"/>
    <x v="0"/>
  </r>
  <r>
    <s v="ep-kodeverk"/>
    <x v="5308"/>
    <x v="14"/>
    <x v="2"/>
    <x v="5575"/>
    <s v="E oppgraderer no.nav.eessi.pensjon:ep-metrics:0.5.19 -&gt; 0.5.23"/>
    <x v="3"/>
    <n v="2"/>
    <x v="0"/>
    <x v="0"/>
    <x v="0"/>
    <x v="3"/>
    <x v="1"/>
    <x v="0"/>
  </r>
  <r>
    <s v="ep-kodeverk"/>
    <x v="5309"/>
    <x v="14"/>
    <x v="2"/>
    <x v="5576"/>
    <s v="E oppgraderer no.nav.eessi.pensjon:ep-logging:1.0.47 -&gt; 1.0.51"/>
    <x v="3"/>
    <n v="2"/>
    <x v="0"/>
    <x v="0"/>
    <x v="0"/>
    <x v="3"/>
    <x v="1"/>
    <x v="0"/>
  </r>
  <r>
    <s v="ep-kodeverk"/>
    <x v="5310"/>
    <x v="14"/>
    <x v="2"/>
    <x v="5577"/>
    <s v="[Release Plugin] - next version commit:  'release-3.1.13'."/>
    <x v="5"/>
    <n v="0"/>
    <x v="0"/>
    <x v="0"/>
    <x v="1"/>
    <x v="5"/>
    <x v="5"/>
    <x v="0"/>
  </r>
  <r>
    <s v="ep-kodeverk"/>
    <x v="3511"/>
    <x v="14"/>
    <x v="2"/>
    <x v="5578"/>
    <s v="E oppgraderer no.nav.security:2.1.4 -&gt; 2.1.6"/>
    <x v="3"/>
    <n v="2"/>
    <x v="0"/>
    <x v="0"/>
    <x v="0"/>
    <x v="3"/>
    <x v="1"/>
    <x v="0"/>
  </r>
  <r>
    <s v="ep-kodeverk"/>
    <x v="5311"/>
    <x v="14"/>
    <x v="2"/>
    <x v="5579"/>
    <s v="e justerer .gitignore"/>
    <x v="0"/>
    <n v="1"/>
    <x v="0"/>
    <x v="0"/>
    <x v="0"/>
    <x v="0"/>
    <x v="0"/>
    <x v="0"/>
  </r>
  <r>
    <s v="ep-kodeverk"/>
    <x v="5312"/>
    <x v="14"/>
    <x v="2"/>
    <x v="5580"/>
    <s v="[Release Plugin] - next version commit:  'release-3.1.12'."/>
    <x v="5"/>
    <n v="0"/>
    <x v="0"/>
    <x v="0"/>
    <x v="1"/>
    <x v="5"/>
    <x v="5"/>
    <x v="0"/>
  </r>
  <r>
    <s v="ep-kodeverk"/>
    <x v="5313"/>
    <x v="14"/>
    <x v="2"/>
    <x v="5581"/>
    <s v="e justerer test-logging i gradle"/>
    <x v="0"/>
    <n v="1"/>
    <x v="0"/>
    <x v="0"/>
    <x v="0"/>
    <x v="0"/>
    <x v="0"/>
    <x v="0"/>
  </r>
  <r>
    <s v="ep-kodeverk"/>
    <x v="5314"/>
    <x v="14"/>
    <x v="2"/>
    <x v="5582"/>
    <s v="[Release Plugin] - next version commit:  'release-3.1.11'."/>
    <x v="5"/>
    <n v="0"/>
    <x v="0"/>
    <x v="0"/>
    <x v="1"/>
    <x v="5"/>
    <x v="5"/>
    <x v="0"/>
  </r>
  <r>
    <s v="ep-kodeverk"/>
    <x v="5315"/>
    <x v="14"/>
    <x v="2"/>
    <x v="5583"/>
    <s v="E fjerner bruk av ep-script-plugins"/>
    <x v="0"/>
    <n v="2"/>
    <x v="0"/>
    <x v="0"/>
    <x v="0"/>
    <x v="0"/>
    <x v="1"/>
    <x v="0"/>
  </r>
  <r>
    <s v="ep-kodeverk"/>
    <x v="5316"/>
    <x v="14"/>
    <x v="2"/>
    <x v="5584"/>
    <s v="[Release Plugin] - next version commit:  'release-3.1.10'."/>
    <x v="5"/>
    <n v="0"/>
    <x v="0"/>
    <x v="0"/>
    <x v="1"/>
    <x v="5"/>
    <x v="5"/>
    <x v="0"/>
  </r>
  <r>
    <s v="ep-kodeverk"/>
    <x v="5317"/>
    <x v="14"/>
    <x v="2"/>
    <x v="5585"/>
    <s v="E oppgraderer no.nav.eessi.pensjon:ep-metrics:0.5.16 -&gt; 0.5.19"/>
    <x v="3"/>
    <n v="2"/>
    <x v="0"/>
    <x v="0"/>
    <x v="0"/>
    <x v="3"/>
    <x v="1"/>
    <x v="0"/>
  </r>
  <r>
    <s v="ep-kodeverk"/>
    <x v="5318"/>
    <x v="14"/>
    <x v="2"/>
    <x v="5586"/>
    <s v="E oppgraderer no.nav.eessi.pensjon:ep-logging:1.0.44 -&gt; 1.0.47"/>
    <x v="3"/>
    <n v="2"/>
    <x v="0"/>
    <x v="0"/>
    <x v="0"/>
    <x v="3"/>
    <x v="1"/>
    <x v="0"/>
  </r>
  <r>
    <s v="ep-kodeverk"/>
    <x v="5319"/>
    <x v="14"/>
    <x v="2"/>
    <x v="5587"/>
    <s v="[Release Plugin] - next version commit:  'release-3.1.9'."/>
    <x v="5"/>
    <n v="0"/>
    <x v="0"/>
    <x v="0"/>
    <x v="1"/>
    <x v="5"/>
    <x v="5"/>
    <x v="0"/>
  </r>
  <r>
    <s v="ep-kodeverk"/>
    <x v="5320"/>
    <x v="14"/>
    <x v="2"/>
    <x v="5588"/>
    <s v="E oppdaterer til actions/setup-java@v2"/>
    <x v="0"/>
    <n v="2"/>
    <x v="0"/>
    <x v="0"/>
    <x v="0"/>
    <x v="0"/>
    <x v="1"/>
    <x v="0"/>
  </r>
  <r>
    <s v="ep-kodeverk"/>
    <x v="5321"/>
    <x v="14"/>
    <x v="2"/>
    <x v="5589"/>
    <s v="[Release Plugin] - next version commit:  'release-3.1.8'."/>
    <x v="5"/>
    <n v="0"/>
    <x v="0"/>
    <x v="0"/>
    <x v="1"/>
    <x v="5"/>
    <x v="5"/>
    <x v="0"/>
  </r>
  <r>
    <s v="ep-kodeverk"/>
    <x v="4863"/>
    <x v="14"/>
    <x v="2"/>
    <x v="5590"/>
    <s v="E oppgraderer ep-script-plugins 0.3.0 -&gt; 0.4.0"/>
    <x v="3"/>
    <n v="2"/>
    <x v="0"/>
    <x v="0"/>
    <x v="0"/>
    <x v="3"/>
    <x v="1"/>
    <x v="0"/>
  </r>
  <r>
    <s v="ep-kodeverk"/>
    <x v="5322"/>
    <x v="14"/>
    <x v="2"/>
    <x v="5591"/>
    <s v="[Release Plugin] - next version commit:  'release-3.1.7'."/>
    <x v="5"/>
    <n v="0"/>
    <x v="0"/>
    <x v="0"/>
    <x v="1"/>
    <x v="5"/>
    <x v="5"/>
    <x v="0"/>
  </r>
  <r>
    <s v="ep-kodeverk"/>
    <x v="5323"/>
    <x v="14"/>
    <x v="2"/>
    <x v="5592"/>
    <s v="E oppgraderer org.junit:junit-bom:5.9.0 -&gt; 5.9.1"/>
    <x v="3"/>
    <n v="2"/>
    <x v="0"/>
    <x v="0"/>
    <x v="0"/>
    <x v="3"/>
    <x v="1"/>
    <x v="0"/>
  </r>
  <r>
    <s v="ep-kodeverk"/>
    <x v="5324"/>
    <x v="14"/>
    <x v="2"/>
    <x v="5593"/>
    <s v="[Release Plugin] - next version commit:  'release-3.1.6'."/>
    <x v="5"/>
    <n v="0"/>
    <x v="0"/>
    <x v="0"/>
    <x v="1"/>
    <x v="5"/>
    <x v="5"/>
    <x v="0"/>
  </r>
  <r>
    <s v="ep-kodeverk"/>
    <x v="5325"/>
    <x v="14"/>
    <x v="2"/>
    <x v="5594"/>
    <s v="E oppgraderer org.springframework.boot:2.7.3 -&gt; 2.7.4"/>
    <x v="3"/>
    <n v="2"/>
    <x v="0"/>
    <x v="0"/>
    <x v="0"/>
    <x v="3"/>
    <x v="1"/>
    <x v="0"/>
  </r>
  <r>
    <s v="ep-kodeverk"/>
    <x v="5326"/>
    <x v="14"/>
    <x v="2"/>
    <x v="5595"/>
    <s v="[Release Plugin] - next version commit:  'release-3.1.5'."/>
    <x v="5"/>
    <n v="0"/>
    <x v="0"/>
    <x v="0"/>
    <x v="1"/>
    <x v="5"/>
    <x v="5"/>
    <x v="0"/>
  </r>
  <r>
    <s v="ep-kodeverk"/>
    <x v="5327"/>
    <x v="14"/>
    <x v="2"/>
    <x v="5596"/>
    <s v="E oppgraderer no.nav.eessi.pensjon:ep-metrics:0.5.13 -&gt; 0.5.16"/>
    <x v="3"/>
    <n v="2"/>
    <x v="0"/>
    <x v="0"/>
    <x v="0"/>
    <x v="3"/>
    <x v="1"/>
    <x v="0"/>
  </r>
  <r>
    <s v="ep-kodeverk"/>
    <x v="5328"/>
    <x v="14"/>
    <x v="2"/>
    <x v="5597"/>
    <s v="E oppgraderer no.nav.eessi.pensjon:ep-logging:1.0.41 -&gt; 1.0.44"/>
    <x v="3"/>
    <n v="2"/>
    <x v="0"/>
    <x v="0"/>
    <x v="0"/>
    <x v="3"/>
    <x v="1"/>
    <x v="0"/>
  </r>
  <r>
    <s v="ep-kodeverk"/>
    <x v="5329"/>
    <x v="14"/>
    <x v="2"/>
    <x v="5598"/>
    <s v="[Release Plugin] - next version commit:  'release-3.1.4'."/>
    <x v="5"/>
    <n v="0"/>
    <x v="0"/>
    <x v="0"/>
    <x v="1"/>
    <x v="5"/>
    <x v="5"/>
    <x v="0"/>
  </r>
  <r>
    <s v="ep-kodeverk"/>
    <x v="4867"/>
    <x v="14"/>
    <x v="2"/>
    <x v="5599"/>
    <s v="E oppgraderer ep-sript-plugins 0.2.0 -&gt; 0.3.0"/>
    <x v="3"/>
    <n v="2"/>
    <x v="0"/>
    <x v="0"/>
    <x v="0"/>
    <x v="3"/>
    <x v="1"/>
    <x v="0"/>
  </r>
  <r>
    <s v="ep-kodeverk"/>
    <x v="4373"/>
    <x v="14"/>
    <x v="2"/>
    <x v="5600"/>
    <s v="E oppgraderer org.springframework:5.3.22 -&gt; 5.3.23"/>
    <x v="3"/>
    <n v="2"/>
    <x v="0"/>
    <x v="0"/>
    <x v="0"/>
    <x v="3"/>
    <x v="1"/>
    <x v="0"/>
  </r>
  <r>
    <s v="ep-kodeverk"/>
    <x v="5330"/>
    <x v="14"/>
    <x v="2"/>
    <x v="5601"/>
    <s v="[Release Plugin] - next version commit:  'release-3.1.3'."/>
    <x v="5"/>
    <n v="0"/>
    <x v="0"/>
    <x v="0"/>
    <x v="1"/>
    <x v="5"/>
    <x v="5"/>
    <x v="0"/>
  </r>
  <r>
    <s v="ep-kodeverk"/>
    <x v="5331"/>
    <x v="14"/>
    <x v="2"/>
    <x v="5602"/>
    <s v="Upgrade Gradle wrapper to 7.5.1"/>
    <x v="7"/>
    <n v="5"/>
    <x v="0"/>
    <x v="0"/>
    <x v="1"/>
    <x v="7"/>
    <x v="2"/>
    <x v="1"/>
  </r>
  <r>
    <s v="ep-kodeverk"/>
    <x v="5332"/>
    <x v="14"/>
    <x v="2"/>
    <x v="5603"/>
    <s v="[Release Plugin] - next version commit:  'release-3.1.2'."/>
    <x v="5"/>
    <n v="0"/>
    <x v="0"/>
    <x v="0"/>
    <x v="1"/>
    <x v="5"/>
    <x v="5"/>
    <x v="0"/>
  </r>
  <r>
    <s v="ep-kodeverk"/>
    <x v="5333"/>
    <x v="14"/>
    <x v="2"/>
    <x v="5604"/>
    <s v="E!! rydder i github actions workflows"/>
    <x v="0"/>
    <n v="3"/>
    <x v="0"/>
    <x v="0"/>
    <x v="0"/>
    <x v="0"/>
    <x v="3"/>
    <x v="0"/>
  </r>
  <r>
    <s v="ep-kodeverk"/>
    <x v="5334"/>
    <x v="14"/>
    <x v="2"/>
    <x v="5605"/>
    <s v="[Release Plugin] - next version commit:  'release-3.1.1'."/>
    <x v="5"/>
    <n v="0"/>
    <x v="0"/>
    <x v="0"/>
    <x v="1"/>
    <x v="5"/>
    <x v="5"/>
    <x v="0"/>
  </r>
  <r>
    <s v="ep-kodeverk"/>
    <x v="5335"/>
    <x v="14"/>
    <x v="2"/>
    <x v="5606"/>
    <s v="F legger til mulighet til excludeKodeverk"/>
    <x v="2"/>
    <n v="2"/>
    <x v="0"/>
    <x v="1"/>
    <x v="1"/>
    <x v="2"/>
    <x v="1"/>
    <x v="0"/>
  </r>
  <r>
    <s v="ep-kodeverk"/>
    <x v="5336"/>
    <x v="14"/>
    <x v="2"/>
    <x v="5607"/>
    <s v="[Release Plugin] - next version commit:  'release-3.0.3'."/>
    <x v="5"/>
    <n v="0"/>
    <x v="0"/>
    <x v="0"/>
    <x v="1"/>
    <x v="5"/>
    <x v="5"/>
    <x v="0"/>
  </r>
  <r>
    <s v="ep-kodeverk"/>
    <x v="5337"/>
    <x v="14"/>
    <x v="2"/>
    <x v="5608"/>
    <s v="E oppgraderer no.nav.eessi.pensjon:ep-metrics:0.5.11 -&gt; 0.5.13"/>
    <x v="3"/>
    <n v="2"/>
    <x v="0"/>
    <x v="0"/>
    <x v="0"/>
    <x v="3"/>
    <x v="1"/>
    <x v="0"/>
  </r>
  <r>
    <s v="ep-kodeverk"/>
    <x v="5338"/>
    <x v="14"/>
    <x v="2"/>
    <x v="5609"/>
    <s v="E oppgraderer no.nav.eessi.pensjon:ep-logging:1.0.39 -&gt; 1.0.41"/>
    <x v="3"/>
    <n v="2"/>
    <x v="0"/>
    <x v="0"/>
    <x v="0"/>
    <x v="3"/>
    <x v="1"/>
    <x v="0"/>
  </r>
  <r>
    <s v="ep-kodeverk"/>
    <x v="5339"/>
    <x v="14"/>
    <x v="2"/>
    <x v="5610"/>
    <s v="[Release Plugin] - next version commit:  'release-3.0.2'."/>
    <x v="5"/>
    <n v="0"/>
    <x v="0"/>
    <x v="0"/>
    <x v="1"/>
    <x v="5"/>
    <x v="5"/>
    <x v="0"/>
  </r>
  <r>
    <s v="ep-kodeverk"/>
    <x v="5340"/>
    <x v="14"/>
    <x v="2"/>
    <x v="5611"/>
    <s v="E oppgraderer no.nav.security:2.1.3 -&gt; 2.1.4"/>
    <x v="3"/>
    <n v="2"/>
    <x v="0"/>
    <x v="0"/>
    <x v="0"/>
    <x v="3"/>
    <x v="1"/>
    <x v="0"/>
  </r>
  <r>
    <s v="ep-kodeverk"/>
    <x v="5341"/>
    <x v="14"/>
    <x v="2"/>
    <x v="5612"/>
    <s v="[Release Plugin] - next version commit:  'release-3.0.1'."/>
    <x v="5"/>
    <n v="0"/>
    <x v="0"/>
    <x v="0"/>
    <x v="1"/>
    <x v="5"/>
    <x v="5"/>
    <x v="0"/>
  </r>
  <r>
    <s v="ep-kodeverk"/>
    <x v="5342"/>
    <x v="14"/>
    <x v="2"/>
    <x v="5613"/>
    <s v="B fungerer ikke å spesifisere `kodeverk-credentials` i modulen"/>
    <x v="8"/>
    <n v="2"/>
    <x v="0"/>
    <x v="1"/>
    <x v="1"/>
    <x v="8"/>
    <x v="1"/>
    <x v="0"/>
  </r>
  <r>
    <s v="ep-kodeverk"/>
    <x v="5343"/>
    <x v="14"/>
    <x v="2"/>
    <x v="5614"/>
    <s v="[Release Plugin] - next version commit:  'release-2.0.4'."/>
    <x v="5"/>
    <n v="0"/>
    <x v="0"/>
    <x v="0"/>
    <x v="1"/>
    <x v="5"/>
    <x v="5"/>
    <x v="0"/>
  </r>
  <r>
    <s v="ep-kodeverk"/>
    <x v="5344"/>
    <x v="14"/>
    <x v="2"/>
    <x v="5615"/>
    <s v="r rename RestTemplateConfig.kt -&gt; KodeverkRestTemplateConfig.kt"/>
    <x v="1"/>
    <n v="1"/>
    <x v="0"/>
    <x v="1"/>
    <x v="1"/>
    <x v="1"/>
    <x v="0"/>
    <x v="0"/>
  </r>
  <r>
    <s v="ep-kodeverk"/>
    <x v="5345"/>
    <x v="14"/>
    <x v="2"/>
    <x v="5616"/>
    <s v="[Release Plugin] - next version commit:  'release-2.0.3'."/>
    <x v="5"/>
    <n v="0"/>
    <x v="0"/>
    <x v="0"/>
    <x v="1"/>
    <x v="5"/>
    <x v="5"/>
    <x v="0"/>
  </r>
  <r>
    <s v="ep-kodeverk"/>
    <x v="5346"/>
    <x v="14"/>
    <x v="2"/>
    <x v="5617"/>
    <s v="E tar i bruk ep-script-plugins"/>
    <x v="0"/>
    <n v="2"/>
    <x v="0"/>
    <x v="0"/>
    <x v="0"/>
    <x v="0"/>
    <x v="1"/>
    <x v="0"/>
  </r>
  <r>
    <s v="ep-kodeverk"/>
    <x v="5347"/>
    <x v="14"/>
    <x v="2"/>
    <x v="5618"/>
    <s v="[Release Plugin] - next version commit:  'release-2.0.2'."/>
    <x v="5"/>
    <n v="0"/>
    <x v="0"/>
    <x v="0"/>
    <x v="1"/>
    <x v="5"/>
    <x v="5"/>
    <x v="0"/>
  </r>
  <r>
    <s v="ep-kodeverk"/>
    <x v="5348"/>
    <x v="14"/>
    <x v="2"/>
    <x v="5619"/>
    <s v="B attempt to fix @PropertySource-value"/>
    <x v="8"/>
    <n v="2"/>
    <x v="0"/>
    <x v="1"/>
    <x v="1"/>
    <x v="8"/>
    <x v="1"/>
    <x v="0"/>
  </r>
  <r>
    <s v="ep-kodeverk"/>
    <x v="5349"/>
    <x v="14"/>
    <x v="2"/>
    <x v="5620"/>
    <s v="[Release Plugin] - next version commit:  'release-2.0.1'."/>
    <x v="5"/>
    <n v="0"/>
    <x v="0"/>
    <x v="0"/>
    <x v="1"/>
    <x v="5"/>
    <x v="5"/>
    <x v="0"/>
  </r>
  <r>
    <s v="ep-kodeverk"/>
    <x v="5350"/>
    <x v="14"/>
    <x v="2"/>
    <x v="5621"/>
    <s v="E fix build issue"/>
    <x v="0"/>
    <n v="2"/>
    <x v="0"/>
    <x v="0"/>
    <x v="0"/>
    <x v="0"/>
    <x v="1"/>
    <x v="0"/>
  </r>
  <r>
    <s v="ep-kodeverk"/>
    <x v="5351"/>
    <x v="14"/>
    <x v="2"/>
    <x v="5622"/>
    <s v="F add oauth"/>
    <x v="2"/>
    <n v="2"/>
    <x v="0"/>
    <x v="1"/>
    <x v="1"/>
    <x v="2"/>
    <x v="1"/>
    <x v="0"/>
  </r>
  <r>
    <s v="ep-kodeverk"/>
    <x v="5352"/>
    <x v="14"/>
    <x v="2"/>
    <x v="5623"/>
    <s v="E oppgraderer ep-logging -&gt; implementation(&quot;no.nav.eessi.pensjon:ep-logging:1.0.39&quot;)"/>
    <x v="3"/>
    <n v="2"/>
    <x v="0"/>
    <x v="0"/>
    <x v="0"/>
    <x v="3"/>
    <x v="1"/>
    <x v="0"/>
  </r>
  <r>
    <s v="ep-kodeverk"/>
    <x v="5353"/>
    <x v="14"/>
    <x v="2"/>
    <x v="5624"/>
    <s v="E oppgraderer jackson-datatype-jsr310 -&gt; '2.13.4'"/>
    <x v="3"/>
    <n v="2"/>
    <x v="0"/>
    <x v="0"/>
    <x v="0"/>
    <x v="3"/>
    <x v="1"/>
    <x v="0"/>
  </r>
  <r>
    <s v="ep-kodeverk"/>
    <x v="5354"/>
    <x v="14"/>
    <x v="2"/>
    <x v="5625"/>
    <s v="F!! funksjonalitet for landkodeoppslag kopiert inn"/>
    <x v="2"/>
    <n v="3"/>
    <x v="0"/>
    <x v="1"/>
    <x v="1"/>
    <x v="2"/>
    <x v="3"/>
    <x v="0"/>
  </r>
  <r>
    <s v="ep-kodeverk"/>
    <x v="5355"/>
    <x v="14"/>
    <x v="2"/>
    <x v="5626"/>
    <s v="[Release Plugin] - next version commit:  'release-0.0.5'."/>
    <x v="5"/>
    <n v="0"/>
    <x v="1"/>
    <x v="0"/>
    <x v="1"/>
    <x v="5"/>
    <x v="5"/>
    <x v="0"/>
  </r>
  <r>
    <s v="ep-kodeverk"/>
    <x v="5356"/>
    <x v="14"/>
    <x v="2"/>
    <x v="5627"/>
    <s v="F kopierer inn PostnummerService"/>
    <x v="2"/>
    <n v="2"/>
    <x v="1"/>
    <x v="1"/>
    <x v="1"/>
    <x v="2"/>
    <x v="1"/>
    <x v="0"/>
  </r>
  <r>
    <s v="ep-kodeverk"/>
    <x v="5357"/>
    <x v="14"/>
    <x v="2"/>
    <x v="5628"/>
    <s v="[Release Plugin] - next version commit:  'release-0.0.4'."/>
    <x v="5"/>
    <n v="0"/>
    <x v="1"/>
    <x v="0"/>
    <x v="1"/>
    <x v="5"/>
    <x v="5"/>
    <x v="0"/>
  </r>
  <r>
    <s v="ep-kodeverk"/>
    <x v="5358"/>
    <x v="14"/>
    <x v="2"/>
    <x v="5629"/>
    <s v="E oppgraderer net.researchgate.release.gradle.plugin -&gt; &quot;3.0.1&quot;"/>
    <x v="3"/>
    <n v="2"/>
    <x v="1"/>
    <x v="0"/>
    <x v="0"/>
    <x v="3"/>
    <x v="1"/>
    <x v="0"/>
  </r>
  <r>
    <s v="ep-kodeverk"/>
    <x v="5359"/>
    <x v="14"/>
    <x v="2"/>
    <x v="5630"/>
    <s v="[Release Plugin] - next version commit:  'release-0.0.3'."/>
    <x v="5"/>
    <n v="0"/>
    <x v="1"/>
    <x v="0"/>
    <x v="1"/>
    <x v="5"/>
    <x v="5"/>
    <x v="0"/>
  </r>
  <r>
    <s v="ep-kodeverk"/>
    <x v="5360"/>
    <x v="14"/>
    <x v="2"/>
    <x v="5631"/>
    <s v="e lar Spring Boot ta seg av logback-versjonering"/>
    <x v="0"/>
    <n v="1"/>
    <x v="1"/>
    <x v="0"/>
    <x v="0"/>
    <x v="0"/>
    <x v="0"/>
    <x v="0"/>
  </r>
  <r>
    <s v="ep-kodeverk"/>
    <x v="5361"/>
    <x v="14"/>
    <x v="2"/>
    <x v="5632"/>
    <s v="E oppgraderer logback-classic -&gt; &quot;1.4.0&quot;"/>
    <x v="3"/>
    <n v="2"/>
    <x v="1"/>
    <x v="0"/>
    <x v="0"/>
    <x v="3"/>
    <x v="1"/>
    <x v="0"/>
  </r>
  <r>
    <s v="ep-kodeverk"/>
    <x v="5362"/>
    <x v="14"/>
    <x v="2"/>
    <x v="5633"/>
    <s v="[Release Plugin] - next version commit:  'release-0.0.2'."/>
    <x v="5"/>
    <n v="0"/>
    <x v="1"/>
    <x v="0"/>
    <x v="1"/>
    <x v="5"/>
    <x v="5"/>
    <x v="0"/>
  </r>
  <r>
    <s v="ep-kodeverk"/>
    <x v="5363"/>
    <x v="14"/>
    <x v="2"/>
    <x v="5634"/>
    <s v="E mainline branch is main, not master - part 2"/>
    <x v="0"/>
    <n v="2"/>
    <x v="1"/>
    <x v="0"/>
    <x v="0"/>
    <x v="0"/>
    <x v="1"/>
    <x v="0"/>
  </r>
  <r>
    <s v="ep-kodeverk"/>
    <x v="5364"/>
    <x v="14"/>
    <x v="2"/>
    <x v="5635"/>
    <s v="E mainline branch is main, not master"/>
    <x v="0"/>
    <n v="2"/>
    <x v="1"/>
    <x v="0"/>
    <x v="0"/>
    <x v="0"/>
    <x v="1"/>
    <x v="0"/>
  </r>
  <r>
    <s v="ep-kodeverk"/>
    <x v="5365"/>
    <x v="14"/>
    <x v="2"/>
    <x v="5636"/>
    <s v="E initial setup"/>
    <x v="0"/>
    <n v="2"/>
    <x v="1"/>
    <x v="0"/>
    <x v="0"/>
    <x v="0"/>
    <x v="1"/>
    <x v="0"/>
  </r>
  <r>
    <s v="ep-kodeverk"/>
    <x v="5366"/>
    <x v="14"/>
    <x v="2"/>
    <x v="5637"/>
    <s v="Initial commit"/>
    <x v="7"/>
    <n v="5"/>
    <x v="1"/>
    <x v="0"/>
    <x v="1"/>
    <x v="7"/>
    <x v="2"/>
    <x v="1"/>
  </r>
  <r>
    <s v="ep-logging"/>
    <x v="5367"/>
    <x v="15"/>
    <x v="2"/>
    <x v="5638"/>
    <s v="P - [Release Plugin] - next version commit:  'release-1.1.7'."/>
    <x v="5"/>
    <n v="2"/>
    <x v="0"/>
    <x v="0"/>
    <x v="1"/>
    <x v="5"/>
    <x v="1"/>
    <x v="0"/>
  </r>
  <r>
    <s v="ep-logging"/>
    <x v="4836"/>
    <x v="15"/>
    <x v="2"/>
    <x v="5639"/>
    <s v="U - Oppdaterer org.owasp:dependency-check-gradle versjon fra 7.3.0 til 7.3.2"/>
    <x v="3"/>
    <n v="2"/>
    <x v="0"/>
    <x v="0"/>
    <x v="0"/>
    <x v="3"/>
    <x v="1"/>
    <x v="0"/>
  </r>
  <r>
    <s v="ep-logging"/>
    <x v="5368"/>
    <x v="15"/>
    <x v="2"/>
    <x v="5640"/>
    <s v="P - [Release Plugin] - next version commit:  'release-1.1.6'."/>
    <x v="5"/>
    <n v="2"/>
    <x v="0"/>
    <x v="0"/>
    <x v="1"/>
    <x v="5"/>
    <x v="1"/>
    <x v="0"/>
  </r>
  <r>
    <s v="ep-logging"/>
    <x v="4838"/>
    <x v="15"/>
    <x v="2"/>
    <x v="5641"/>
    <s v="U - Oppdaterer ben-manes:gradle-versions-plugin versjon fra 0.43.0 til 0.44.0"/>
    <x v="3"/>
    <n v="2"/>
    <x v="0"/>
    <x v="0"/>
    <x v="0"/>
    <x v="3"/>
    <x v="1"/>
    <x v="0"/>
  </r>
  <r>
    <s v="ep-logging"/>
    <x v="5369"/>
    <x v="15"/>
    <x v="2"/>
    <x v="5642"/>
    <s v="P - [Release Plugin] - next version commit:  'release-1.1.5'."/>
    <x v="5"/>
    <n v="2"/>
    <x v="0"/>
    <x v="0"/>
    <x v="1"/>
    <x v="5"/>
    <x v="1"/>
    <x v="0"/>
  </r>
  <r>
    <s v="ep-logging"/>
    <x v="5370"/>
    <x v="15"/>
    <x v="2"/>
    <x v="5643"/>
    <s v="U - Oppdaterer logback-classic fra 1.4.4 til 1.4.5"/>
    <x v="3"/>
    <n v="2"/>
    <x v="0"/>
    <x v="0"/>
    <x v="0"/>
    <x v="3"/>
    <x v="1"/>
    <x v="0"/>
  </r>
  <r>
    <s v="ep-logging"/>
    <x v="5371"/>
    <x v="15"/>
    <x v="2"/>
    <x v="5644"/>
    <s v="P - [Release Plugin] - next version commit:  'release-1.1.4'."/>
    <x v="5"/>
    <n v="2"/>
    <x v="0"/>
    <x v="0"/>
    <x v="1"/>
    <x v="5"/>
    <x v="1"/>
    <x v="0"/>
  </r>
  <r>
    <s v="ep-logging"/>
    <x v="5372"/>
    <x v="15"/>
    <x v="2"/>
    <x v="5645"/>
    <s v="U - Oppgraderer io.mockk:1.12.5 -&gt; 1.13.2"/>
    <x v="3"/>
    <n v="2"/>
    <x v="0"/>
    <x v="0"/>
    <x v="0"/>
    <x v="3"/>
    <x v="1"/>
    <x v="0"/>
  </r>
  <r>
    <s v="ep-logging"/>
    <x v="5276"/>
    <x v="15"/>
    <x v="2"/>
    <x v="5646"/>
    <s v="P - [Release Plugin] - next version commit:  'release-1.1.3'."/>
    <x v="5"/>
    <n v="2"/>
    <x v="0"/>
    <x v="0"/>
    <x v="1"/>
    <x v="5"/>
    <x v="1"/>
    <x v="0"/>
  </r>
  <r>
    <s v="ep-logging"/>
    <x v="5373"/>
    <x v="15"/>
    <x v="2"/>
    <x v="5647"/>
    <s v="U - Oppgraderer no.nav.security:2.1.6 -&gt; 2.1.7"/>
    <x v="3"/>
    <n v="2"/>
    <x v="0"/>
    <x v="0"/>
    <x v="0"/>
    <x v="3"/>
    <x v="1"/>
    <x v="0"/>
  </r>
  <r>
    <s v="ep-logging"/>
    <x v="5374"/>
    <x v="15"/>
    <x v="2"/>
    <x v="5648"/>
    <s v="P - [Release Plugin] - next version commit:  'release-1.1.2'."/>
    <x v="5"/>
    <n v="2"/>
    <x v="0"/>
    <x v="0"/>
    <x v="1"/>
    <x v="5"/>
    <x v="1"/>
    <x v="0"/>
  </r>
  <r>
    <s v="ep-logging"/>
    <x v="5375"/>
    <x v="15"/>
    <x v="2"/>
    <x v="5649"/>
    <s v="U - Oppgraderer gradle-plugins via ep-module-fil"/>
    <x v="3"/>
    <n v="2"/>
    <x v="0"/>
    <x v="0"/>
    <x v="0"/>
    <x v="3"/>
    <x v="1"/>
    <x v="0"/>
  </r>
  <r>
    <s v="ep-logging"/>
    <x v="5376"/>
    <x v="15"/>
    <x v="2"/>
    <x v="5650"/>
    <s v="P - [Release Plugin] - next version commit:  'release-1.1.1'."/>
    <x v="5"/>
    <n v="2"/>
    <x v="0"/>
    <x v="0"/>
    <x v="1"/>
    <x v="5"/>
    <x v="1"/>
    <x v="0"/>
  </r>
  <r>
    <s v="ep-logging"/>
    <x v="5377"/>
    <x v="15"/>
    <x v="2"/>
    <x v="5651"/>
    <s v="F!! RequestResponseLoggerInterceptor gjør body gjen-lesbar"/>
    <x v="2"/>
    <n v="3"/>
    <x v="0"/>
    <x v="1"/>
    <x v="1"/>
    <x v="2"/>
    <x v="3"/>
    <x v="0"/>
  </r>
  <r>
    <s v="ep-logging"/>
    <x v="5378"/>
    <x v="15"/>
    <x v="2"/>
    <x v="5652"/>
    <s v="P - [Release Plugin] - next version commit:  'release-1.0.55'."/>
    <x v="5"/>
    <n v="2"/>
    <x v="0"/>
    <x v="0"/>
    <x v="1"/>
    <x v="5"/>
    <x v="1"/>
    <x v="0"/>
  </r>
  <r>
    <s v="ep-logging"/>
    <x v="5379"/>
    <x v="15"/>
    <x v="2"/>
    <x v="5653"/>
    <s v="P - Oppgraderer actions/setup-java@v2 -&gt; v3"/>
    <x v="5"/>
    <n v="2"/>
    <x v="0"/>
    <x v="0"/>
    <x v="1"/>
    <x v="5"/>
    <x v="1"/>
    <x v="0"/>
  </r>
  <r>
    <s v="ep-logging"/>
    <x v="2065"/>
    <x v="15"/>
    <x v="2"/>
    <x v="5654"/>
    <s v="p - Justerer .gitignore"/>
    <x v="5"/>
    <n v="1"/>
    <x v="0"/>
    <x v="0"/>
    <x v="1"/>
    <x v="5"/>
    <x v="0"/>
    <x v="0"/>
  </r>
  <r>
    <s v="ep-logging"/>
    <x v="5380"/>
    <x v="15"/>
    <x v="2"/>
    <x v="5655"/>
    <s v="P - [Release Plugin] - next version commit:  'release-1.0.54'."/>
    <x v="5"/>
    <n v="2"/>
    <x v="0"/>
    <x v="0"/>
    <x v="1"/>
    <x v="5"/>
    <x v="1"/>
    <x v="0"/>
  </r>
  <r>
    <s v="ep-logging"/>
    <x v="5381"/>
    <x v="15"/>
    <x v="2"/>
    <x v="5656"/>
    <s v="p - Endrer commit-melding ved oppdatering av versjonsnummer"/>
    <x v="5"/>
    <n v="1"/>
    <x v="0"/>
    <x v="0"/>
    <x v="1"/>
    <x v="5"/>
    <x v="0"/>
    <x v="0"/>
  </r>
  <r>
    <s v="ep-logging"/>
    <x v="5382"/>
    <x v="15"/>
    <x v="2"/>
    <x v="5657"/>
    <s v="[Release Plugin] - next version commit:  'release-1.0.53'."/>
    <x v="5"/>
    <n v="0"/>
    <x v="0"/>
    <x v="0"/>
    <x v="1"/>
    <x v="5"/>
    <x v="5"/>
    <x v="0"/>
  </r>
  <r>
    <s v="ep-logging"/>
    <x v="5383"/>
    <x v="15"/>
    <x v="2"/>
    <x v="5658"/>
    <s v="U - Oppgraderer ch.qos.logback:logback-classic:1.4.3 -&gt; 1.4.4"/>
    <x v="3"/>
    <n v="2"/>
    <x v="0"/>
    <x v="0"/>
    <x v="0"/>
    <x v="3"/>
    <x v="1"/>
    <x v="0"/>
  </r>
  <r>
    <s v="ep-logging"/>
    <x v="5384"/>
    <x v="15"/>
    <x v="2"/>
    <x v="5659"/>
    <s v="[Release Plugin] - next version commit:  'release-1.0.52'."/>
    <x v="5"/>
    <n v="0"/>
    <x v="0"/>
    <x v="0"/>
    <x v="1"/>
    <x v="5"/>
    <x v="5"/>
    <x v="0"/>
  </r>
  <r>
    <s v="ep-logging"/>
    <x v="5385"/>
    <x v="15"/>
    <x v="2"/>
    <x v="5660"/>
    <s v="E oppgraderer ch.qos.logback:logback-classic:1.4.1 -&gt; 1.4.3"/>
    <x v="3"/>
    <n v="2"/>
    <x v="0"/>
    <x v="0"/>
    <x v="0"/>
    <x v="3"/>
    <x v="1"/>
    <x v="0"/>
  </r>
  <r>
    <s v="ep-logging"/>
    <x v="5386"/>
    <x v="15"/>
    <x v="2"/>
    <x v="5661"/>
    <s v="E oppgraderer no.nav.security:2.1.4 -&gt; 2.1.6"/>
    <x v="3"/>
    <n v="2"/>
    <x v="0"/>
    <x v="0"/>
    <x v="0"/>
    <x v="3"/>
    <x v="1"/>
    <x v="0"/>
  </r>
  <r>
    <s v="ep-logging"/>
    <x v="5387"/>
    <x v="15"/>
    <x v="2"/>
    <x v="5662"/>
    <s v="e justerer .gitignore"/>
    <x v="0"/>
    <n v="1"/>
    <x v="0"/>
    <x v="0"/>
    <x v="0"/>
    <x v="0"/>
    <x v="0"/>
    <x v="0"/>
  </r>
  <r>
    <s v="ep-logging"/>
    <x v="5388"/>
    <x v="15"/>
    <x v="2"/>
    <x v="5663"/>
    <s v="[Release Plugin] - next version commit:  'release-1.0.51'."/>
    <x v="5"/>
    <n v="0"/>
    <x v="0"/>
    <x v="0"/>
    <x v="1"/>
    <x v="5"/>
    <x v="5"/>
    <x v="0"/>
  </r>
  <r>
    <s v="ep-logging"/>
    <x v="5389"/>
    <x v="15"/>
    <x v="2"/>
    <x v="5664"/>
    <s v="e justerer test-logging i gradle"/>
    <x v="0"/>
    <n v="1"/>
    <x v="0"/>
    <x v="0"/>
    <x v="0"/>
    <x v="0"/>
    <x v="0"/>
    <x v="0"/>
  </r>
  <r>
    <s v="ep-logging"/>
    <x v="5390"/>
    <x v="15"/>
    <x v="2"/>
    <x v="5665"/>
    <s v="e fjerner duplisert gradle-config"/>
    <x v="0"/>
    <n v="1"/>
    <x v="0"/>
    <x v="0"/>
    <x v="0"/>
    <x v="0"/>
    <x v="0"/>
    <x v="0"/>
  </r>
  <r>
    <s v="ep-logging"/>
    <x v="5391"/>
    <x v="15"/>
    <x v="2"/>
    <x v="5666"/>
    <s v="[Release Plugin] - next version commit:  'release-1.0.50'."/>
    <x v="5"/>
    <n v="0"/>
    <x v="0"/>
    <x v="0"/>
    <x v="1"/>
    <x v="5"/>
    <x v="5"/>
    <x v="0"/>
  </r>
  <r>
    <s v="ep-logging"/>
    <x v="5392"/>
    <x v="15"/>
    <x v="2"/>
    <x v="5667"/>
    <s v="e manuell versjons-bump"/>
    <x v="0"/>
    <n v="1"/>
    <x v="0"/>
    <x v="0"/>
    <x v="0"/>
    <x v="0"/>
    <x v="0"/>
    <x v="0"/>
  </r>
  <r>
    <s v="ep-logging"/>
    <x v="5393"/>
    <x v="15"/>
    <x v="2"/>
    <x v="5668"/>
    <s v="e fjerner space"/>
    <x v="0"/>
    <n v="1"/>
    <x v="0"/>
    <x v="0"/>
    <x v="0"/>
    <x v="0"/>
    <x v="0"/>
    <x v="0"/>
  </r>
  <r>
    <s v="ep-logging"/>
    <x v="5394"/>
    <x v="15"/>
    <x v="2"/>
    <x v="5669"/>
    <s v="E!! bytter fra master til main"/>
    <x v="0"/>
    <n v="3"/>
    <x v="0"/>
    <x v="0"/>
    <x v="0"/>
    <x v="0"/>
    <x v="3"/>
    <x v="0"/>
  </r>
  <r>
    <s v="ep-logging"/>
    <x v="5395"/>
    <x v="15"/>
    <x v="2"/>
    <x v="5670"/>
    <s v="E fjerner bruk av ep-script-plugins"/>
    <x v="0"/>
    <n v="2"/>
    <x v="0"/>
    <x v="0"/>
    <x v="0"/>
    <x v="0"/>
    <x v="1"/>
    <x v="0"/>
  </r>
  <r>
    <s v="ep-logging"/>
    <x v="5396"/>
    <x v="15"/>
    <x v="2"/>
    <x v="5671"/>
    <s v="[Release Plugin] - next version commit:  'release-1.0.48'."/>
    <x v="5"/>
    <n v="0"/>
    <x v="0"/>
    <x v="0"/>
    <x v="1"/>
    <x v="5"/>
    <x v="5"/>
    <x v="0"/>
  </r>
  <r>
    <s v="ep-logging"/>
    <x v="5397"/>
    <x v="15"/>
    <x v="2"/>
    <x v="5672"/>
    <s v="E oppdaterer til actions/setup-java@v2"/>
    <x v="0"/>
    <n v="2"/>
    <x v="0"/>
    <x v="0"/>
    <x v="0"/>
    <x v="0"/>
    <x v="1"/>
    <x v="0"/>
  </r>
  <r>
    <s v="ep-logging"/>
    <x v="5398"/>
    <x v="15"/>
    <x v="2"/>
    <x v="5673"/>
    <s v="[Release Plugin] - next version commit:  'release-1.0.47'."/>
    <x v="5"/>
    <n v="0"/>
    <x v="0"/>
    <x v="0"/>
    <x v="1"/>
    <x v="5"/>
    <x v="5"/>
    <x v="0"/>
  </r>
  <r>
    <s v="ep-logging"/>
    <x v="4863"/>
    <x v="15"/>
    <x v="2"/>
    <x v="5674"/>
    <s v="E oppgraderer ep-script-plugins 0.3.0 -&gt; 0.4.0"/>
    <x v="3"/>
    <n v="2"/>
    <x v="0"/>
    <x v="0"/>
    <x v="0"/>
    <x v="3"/>
    <x v="1"/>
    <x v="0"/>
  </r>
  <r>
    <s v="ep-logging"/>
    <x v="5399"/>
    <x v="15"/>
    <x v="2"/>
    <x v="5675"/>
    <s v="[Release Plugin] - next version commit:  'release-1.0.46'."/>
    <x v="5"/>
    <n v="0"/>
    <x v="0"/>
    <x v="0"/>
    <x v="1"/>
    <x v="5"/>
    <x v="5"/>
    <x v="0"/>
  </r>
  <r>
    <s v="ep-logging"/>
    <x v="5400"/>
    <x v="15"/>
    <x v="2"/>
    <x v="5676"/>
    <s v="E oppgraderer org.junit:junit-bom:5.9.0 -&gt; 5.9.1"/>
    <x v="3"/>
    <n v="2"/>
    <x v="0"/>
    <x v="0"/>
    <x v="0"/>
    <x v="3"/>
    <x v="1"/>
    <x v="0"/>
  </r>
  <r>
    <s v="ep-logging"/>
    <x v="5401"/>
    <x v="15"/>
    <x v="2"/>
    <x v="5677"/>
    <s v="[Release Plugin] - next version commit:  'release-1.0.45'."/>
    <x v="5"/>
    <n v="0"/>
    <x v="0"/>
    <x v="0"/>
    <x v="1"/>
    <x v="5"/>
    <x v="5"/>
    <x v="0"/>
  </r>
  <r>
    <s v="ep-logging"/>
    <x v="4867"/>
    <x v="15"/>
    <x v="2"/>
    <x v="5678"/>
    <s v="E oppgraderer ep-sript-plugins 0.2.0 -&gt; 0.3.0"/>
    <x v="3"/>
    <n v="2"/>
    <x v="0"/>
    <x v="0"/>
    <x v="0"/>
    <x v="3"/>
    <x v="1"/>
    <x v="0"/>
  </r>
  <r>
    <s v="ep-logging"/>
    <x v="5402"/>
    <x v="15"/>
    <x v="2"/>
    <x v="5679"/>
    <s v="E oppgraderer ch.qos.logback:logback-classic:1.4.0 -&gt; 1.4.1"/>
    <x v="3"/>
    <n v="2"/>
    <x v="0"/>
    <x v="0"/>
    <x v="0"/>
    <x v="3"/>
    <x v="1"/>
    <x v="0"/>
  </r>
  <r>
    <s v="ep-logging"/>
    <x v="217"/>
    <x v="15"/>
    <x v="2"/>
    <x v="5680"/>
    <s v="E oppgraderer org.springframework:5.3.22 -&gt; 5.3.23"/>
    <x v="3"/>
    <n v="2"/>
    <x v="0"/>
    <x v="0"/>
    <x v="0"/>
    <x v="3"/>
    <x v="1"/>
    <x v="0"/>
  </r>
  <r>
    <s v="ep-logging"/>
    <x v="5403"/>
    <x v="15"/>
    <x v="2"/>
    <x v="5681"/>
    <s v="[Release Plugin] - next version commit:  'release-1.0.44'."/>
    <x v="5"/>
    <n v="0"/>
    <x v="0"/>
    <x v="0"/>
    <x v="1"/>
    <x v="5"/>
    <x v="5"/>
    <x v="0"/>
  </r>
  <r>
    <s v="ep-logging"/>
    <x v="5404"/>
    <x v="15"/>
    <x v="2"/>
    <x v="5682"/>
    <s v="Upgrade Gradle wrapper to 7.5.1"/>
    <x v="7"/>
    <n v="5"/>
    <x v="0"/>
    <x v="0"/>
    <x v="1"/>
    <x v="7"/>
    <x v="2"/>
    <x v="1"/>
  </r>
  <r>
    <s v="ep-logging"/>
    <x v="5405"/>
    <x v="15"/>
    <x v="2"/>
    <x v="5683"/>
    <s v="[Release Plugin] - next version commit:  'release-1.0.43'."/>
    <x v="5"/>
    <n v="0"/>
    <x v="0"/>
    <x v="0"/>
    <x v="1"/>
    <x v="5"/>
    <x v="5"/>
    <x v="0"/>
  </r>
  <r>
    <s v="ep-logging"/>
    <x v="5406"/>
    <x v="15"/>
    <x v="2"/>
    <x v="5684"/>
    <s v="E!! rydder i github actions workflows"/>
    <x v="0"/>
    <n v="3"/>
    <x v="0"/>
    <x v="0"/>
    <x v="0"/>
    <x v="0"/>
    <x v="3"/>
    <x v="0"/>
  </r>
  <r>
    <s v="ep-logging"/>
    <x v="5407"/>
    <x v="15"/>
    <x v="2"/>
    <x v="5685"/>
    <s v="[Release Plugin] - next version commit:  'release-1.0.42'."/>
    <x v="5"/>
    <n v="0"/>
    <x v="0"/>
    <x v="0"/>
    <x v="1"/>
    <x v="5"/>
    <x v="5"/>
    <x v="0"/>
  </r>
  <r>
    <s v="ep-logging"/>
    <x v="5408"/>
    <x v="15"/>
    <x v="2"/>
    <x v="5686"/>
    <s v="E fikser github token"/>
    <x v="0"/>
    <n v="2"/>
    <x v="0"/>
    <x v="0"/>
    <x v="0"/>
    <x v="0"/>
    <x v="1"/>
    <x v="0"/>
  </r>
  <r>
    <s v="ep-logging"/>
    <x v="5409"/>
    <x v="15"/>
    <x v="2"/>
    <x v="5687"/>
    <s v="E tar i bruk mer ep-script-plugins"/>
    <x v="0"/>
    <n v="2"/>
    <x v="0"/>
    <x v="0"/>
    <x v="0"/>
    <x v="0"/>
    <x v="1"/>
    <x v="0"/>
  </r>
  <r>
    <s v="ep-logging"/>
    <x v="5410"/>
    <x v="15"/>
    <x v="2"/>
    <x v="5688"/>
    <s v="[Release Plugin] - next version commit:  'release-1.0.41'."/>
    <x v="5"/>
    <n v="0"/>
    <x v="0"/>
    <x v="0"/>
    <x v="1"/>
    <x v="5"/>
    <x v="5"/>
    <x v="0"/>
  </r>
  <r>
    <s v="ep-logging"/>
    <x v="5411"/>
    <x v="15"/>
    <x v="2"/>
    <x v="5689"/>
    <s v="e bruke ep-library script plugin"/>
    <x v="0"/>
    <n v="1"/>
    <x v="0"/>
    <x v="0"/>
    <x v="0"/>
    <x v="0"/>
    <x v="0"/>
    <x v="0"/>
  </r>
  <r>
    <s v="ep-logging"/>
    <x v="5412"/>
    <x v="15"/>
    <x v="2"/>
    <x v="5690"/>
    <s v="[Release Plugin] - next version commit:  'release-1.0.40'."/>
    <x v="5"/>
    <n v="0"/>
    <x v="1"/>
    <x v="0"/>
    <x v="1"/>
    <x v="5"/>
    <x v="5"/>
    <x v="0"/>
  </r>
  <r>
    <s v="ep-logging"/>
    <x v="5413"/>
    <x v="15"/>
    <x v="2"/>
    <x v="5691"/>
    <s v="E oppgraderer net.researchgate.release.gradle.plugin -&gt; &quot;3.0.1&quot;"/>
    <x v="3"/>
    <n v="2"/>
    <x v="1"/>
    <x v="0"/>
    <x v="0"/>
    <x v="3"/>
    <x v="1"/>
    <x v="0"/>
  </r>
  <r>
    <s v="ep-logging"/>
    <x v="5414"/>
    <x v="15"/>
    <x v="2"/>
    <x v="5692"/>
    <s v="[Release Plugin] - next version commit:  'release-1.0.39'."/>
    <x v="5"/>
    <n v="0"/>
    <x v="1"/>
    <x v="0"/>
    <x v="1"/>
    <x v="5"/>
    <x v="5"/>
    <x v="0"/>
  </r>
  <r>
    <s v="ep-logging"/>
    <x v="5415"/>
    <x v="15"/>
    <x v="2"/>
    <x v="5693"/>
    <s v="E oppgraderer no.nav.security -&gt; '2.1.4'"/>
    <x v="3"/>
    <n v="2"/>
    <x v="1"/>
    <x v="0"/>
    <x v="0"/>
    <x v="3"/>
    <x v="1"/>
    <x v="0"/>
  </r>
  <r>
    <s v="ep-logging"/>
    <x v="5416"/>
    <x v="15"/>
    <x v="2"/>
    <x v="5694"/>
    <s v="e oppgraderer logback-classic -&gt; 1.4.0"/>
    <x v="3"/>
    <n v="1"/>
    <x v="1"/>
    <x v="0"/>
    <x v="0"/>
    <x v="3"/>
    <x v="0"/>
    <x v="0"/>
  </r>
  <r>
    <s v="ep-logging"/>
    <x v="5417"/>
    <x v="15"/>
    <x v="2"/>
    <x v="5695"/>
    <s v="[Release Plugin] - next version commit:  'release-1.0.38'."/>
    <x v="5"/>
    <n v="0"/>
    <x v="1"/>
    <x v="0"/>
    <x v="1"/>
    <x v="5"/>
    <x v="5"/>
    <x v="0"/>
  </r>
  <r>
    <s v="ep-logging"/>
    <x v="5418"/>
    <x v="15"/>
    <x v="2"/>
    <x v="5696"/>
    <s v="E oppgraderer org.owasp.dependencycheck -&gt; &quot;7.1.2&quot;"/>
    <x v="3"/>
    <n v="2"/>
    <x v="1"/>
    <x v="0"/>
    <x v="0"/>
    <x v="3"/>
    <x v="1"/>
    <x v="0"/>
  </r>
  <r>
    <s v="ep-logging"/>
    <x v="5419"/>
    <x v="15"/>
    <x v="2"/>
    <x v="5697"/>
    <s v="[Release Plugin] - next version commit:  'release-1.0.37'."/>
    <x v="5"/>
    <n v="0"/>
    <x v="1"/>
    <x v="0"/>
    <x v="1"/>
    <x v="5"/>
    <x v="5"/>
    <x v="0"/>
  </r>
  <r>
    <s v="ep-logging"/>
    <x v="5420"/>
    <x v="15"/>
    <x v="2"/>
    <x v="5698"/>
    <s v="E oppgraderer no.nav.security - no.nav.security:token-client-spring -&gt; '1.3.19' -&gt; '2.1.3'"/>
    <x v="3"/>
    <n v="2"/>
    <x v="1"/>
    <x v="0"/>
    <x v="0"/>
    <x v="3"/>
    <x v="1"/>
    <x v="0"/>
  </r>
  <r>
    <s v="ep-logging"/>
    <x v="5421"/>
    <x v="15"/>
    <x v="2"/>
    <x v="5699"/>
    <s v="[Release Plugin] - next version commit:  'release-1.0.36'."/>
    <x v="5"/>
    <n v="0"/>
    <x v="1"/>
    <x v="0"/>
    <x v="1"/>
    <x v="5"/>
    <x v="5"/>
    <x v="0"/>
  </r>
  <r>
    <s v="ep-logging"/>
    <x v="5422"/>
    <x v="15"/>
    <x v="2"/>
    <x v="5700"/>
    <s v="e skru på treatWarningsAsErrors"/>
    <x v="0"/>
    <n v="1"/>
    <x v="1"/>
    <x v="0"/>
    <x v="0"/>
    <x v="0"/>
    <x v="0"/>
    <x v="0"/>
  </r>
  <r>
    <s v="ep-logging"/>
    <x v="5423"/>
    <x v="15"/>
    <x v="2"/>
    <x v="5701"/>
    <s v="[Release Plugin] - next version commit:  'release-1.0.35'."/>
    <x v="5"/>
    <n v="0"/>
    <x v="1"/>
    <x v="0"/>
    <x v="1"/>
    <x v="5"/>
    <x v="5"/>
    <x v="0"/>
  </r>
  <r>
    <s v="ep-logging"/>
    <x v="5424"/>
    <x v="15"/>
    <x v="2"/>
    <x v="5702"/>
    <s v="E oppgraderer mockk -&gt; '1.12.5'"/>
    <x v="3"/>
    <n v="2"/>
    <x v="1"/>
    <x v="0"/>
    <x v="0"/>
    <x v="3"/>
    <x v="1"/>
    <x v="0"/>
  </r>
  <r>
    <s v="ep-logging"/>
    <x v="5425"/>
    <x v="15"/>
    <x v="2"/>
    <x v="5703"/>
    <s v="[Release Plugin] - next version commit:  'release-1.0.34'."/>
    <x v="5"/>
    <n v="0"/>
    <x v="1"/>
    <x v="0"/>
    <x v="1"/>
    <x v="5"/>
    <x v="5"/>
    <x v="0"/>
  </r>
  <r>
    <s v="ep-logging"/>
    <x v="5426"/>
    <x v="15"/>
    <x v="2"/>
    <x v="5704"/>
    <s v="E oppgraderer junit-bom -&gt; testImplementation(platform(&quot;org.junit:junit-bom:5.9.0&quot;))"/>
    <x v="3"/>
    <n v="2"/>
    <x v="1"/>
    <x v="0"/>
    <x v="0"/>
    <x v="3"/>
    <x v="1"/>
    <x v="0"/>
  </r>
  <r>
    <s v="ep-logging"/>
    <x v="5427"/>
    <x v="15"/>
    <x v="2"/>
    <x v="5705"/>
    <s v="[Release Plugin] - next version commit:  'release-1.0.33'."/>
    <x v="5"/>
    <n v="0"/>
    <x v="1"/>
    <x v="0"/>
    <x v="1"/>
    <x v="5"/>
    <x v="5"/>
    <x v="0"/>
  </r>
  <r>
    <s v="ep-logging"/>
    <x v="5428"/>
    <x v="15"/>
    <x v="2"/>
    <x v="5706"/>
    <s v="E oppgraderer spring-framework-bom -&gt; '5.3.22'"/>
    <x v="3"/>
    <n v="2"/>
    <x v="1"/>
    <x v="0"/>
    <x v="0"/>
    <x v="3"/>
    <x v="1"/>
    <x v="0"/>
  </r>
  <r>
    <s v="ep-logging"/>
    <x v="5429"/>
    <x v="15"/>
    <x v="2"/>
    <x v="5707"/>
    <s v="[Release Plugin] - next version commit:  'release-1.0.32'."/>
    <x v="5"/>
    <n v="0"/>
    <x v="1"/>
    <x v="0"/>
    <x v="1"/>
    <x v="5"/>
    <x v="5"/>
    <x v="0"/>
  </r>
  <r>
    <s v="ep-logging"/>
    <x v="1883"/>
    <x v="15"/>
    <x v="2"/>
    <x v="5708"/>
    <s v="E oppdaterer token-support 1.3.9 -&gt; 1.3.19"/>
    <x v="0"/>
    <n v="2"/>
    <x v="1"/>
    <x v="0"/>
    <x v="0"/>
    <x v="0"/>
    <x v="1"/>
    <x v="0"/>
  </r>
  <r>
    <s v="ep-logging"/>
    <x v="5430"/>
    <x v="15"/>
    <x v="2"/>
    <x v="5709"/>
    <s v="[Release Plugin] - next version commit:  'release-1.0.31'."/>
    <x v="5"/>
    <n v="0"/>
    <x v="1"/>
    <x v="0"/>
    <x v="1"/>
    <x v="5"/>
    <x v="5"/>
    <x v="0"/>
  </r>
  <r>
    <s v="ep-logging"/>
    <x v="4903"/>
    <x v="15"/>
    <x v="2"/>
    <x v="5710"/>
    <s v="d flytter oppgraderings-dok til meta-prosjekt"/>
    <x v="4"/>
    <n v="1"/>
    <x v="1"/>
    <x v="1"/>
    <x v="1"/>
    <x v="4"/>
    <x v="0"/>
    <x v="0"/>
  </r>
  <r>
    <s v="ep-logging"/>
    <x v="5431"/>
    <x v="15"/>
    <x v="2"/>
    <x v="5711"/>
    <s v="[Release Plugin] - next version commit:  'release-1.0.30'."/>
    <x v="5"/>
    <n v="0"/>
    <x v="1"/>
    <x v="0"/>
    <x v="1"/>
    <x v="5"/>
    <x v="5"/>
    <x v="0"/>
  </r>
  <r>
    <s v="ep-logging"/>
    <x v="5432"/>
    <x v="15"/>
    <x v="2"/>
    <x v="5712"/>
    <s v="E oppgraderer kotlin-bom -&gt; 1.7.10'"/>
    <x v="3"/>
    <n v="2"/>
    <x v="1"/>
    <x v="0"/>
    <x v="0"/>
    <x v="3"/>
    <x v="1"/>
    <x v="0"/>
  </r>
  <r>
    <s v="ep-logging"/>
    <x v="5433"/>
    <x v="15"/>
    <x v="2"/>
    <x v="5713"/>
    <s v="[Release Plugin] - next version commit:  'release-1.0.29'."/>
    <x v="5"/>
    <n v="0"/>
    <x v="1"/>
    <x v="0"/>
    <x v="1"/>
    <x v="5"/>
    <x v="5"/>
    <x v="0"/>
  </r>
  <r>
    <s v="ep-logging"/>
    <x v="5434"/>
    <x v="15"/>
    <x v="2"/>
    <x v="5714"/>
    <s v="E oppgraderer spring til 5.3.21 og kotlin til 1.7.0"/>
    <x v="3"/>
    <n v="2"/>
    <x v="1"/>
    <x v="0"/>
    <x v="0"/>
    <x v="3"/>
    <x v="1"/>
    <x v="0"/>
  </r>
  <r>
    <s v="ep-logging"/>
    <x v="5435"/>
    <x v="15"/>
    <x v="2"/>
    <x v="5715"/>
    <s v="[Release Plugin] - next version commit:  'release-1.0.28'."/>
    <x v="5"/>
    <n v="0"/>
    <x v="1"/>
    <x v="0"/>
    <x v="1"/>
    <x v="5"/>
    <x v="5"/>
    <x v="0"/>
  </r>
  <r>
    <s v="ep-logging"/>
    <x v="4912"/>
    <x v="15"/>
    <x v="2"/>
    <x v="5716"/>
    <s v="E oppgraderer kotlin -&gt; 1.7.0"/>
    <x v="3"/>
    <n v="2"/>
    <x v="1"/>
    <x v="0"/>
    <x v="0"/>
    <x v="3"/>
    <x v="1"/>
    <x v="0"/>
  </r>
  <r>
    <s v="ep-logging"/>
    <x v="5436"/>
    <x v="15"/>
    <x v="2"/>
    <x v="5717"/>
    <s v="[Release Plugin] - next version commit:  'release-1.0.27'."/>
    <x v="5"/>
    <n v="0"/>
    <x v="1"/>
    <x v="0"/>
    <x v="1"/>
    <x v="5"/>
    <x v="5"/>
    <x v="0"/>
  </r>
  <r>
    <s v="ep-logging"/>
    <x v="2148"/>
    <x v="15"/>
    <x v="2"/>
    <x v="5718"/>
    <s v="e standardiserer på junit-jupiter med bom"/>
    <x v="0"/>
    <n v="1"/>
    <x v="1"/>
    <x v="0"/>
    <x v="0"/>
    <x v="0"/>
    <x v="0"/>
    <x v="0"/>
  </r>
  <r>
    <s v="ep-logging"/>
    <x v="5437"/>
    <x v="15"/>
    <x v="2"/>
    <x v="5719"/>
    <s v="[Release Plugin] - next version commit:  'release-1.0.26'."/>
    <x v="5"/>
    <n v="0"/>
    <x v="1"/>
    <x v="0"/>
    <x v="1"/>
    <x v="5"/>
    <x v="5"/>
    <x v="0"/>
  </r>
  <r>
    <s v="ep-logging"/>
    <x v="5438"/>
    <x v="15"/>
    <x v="2"/>
    <x v="5720"/>
    <s v="E gradle release plugin defaults to release main-branch"/>
    <x v="0"/>
    <n v="2"/>
    <x v="1"/>
    <x v="0"/>
    <x v="0"/>
    <x v="0"/>
    <x v="1"/>
    <x v="0"/>
  </r>
  <r>
    <s v="ep-logging"/>
    <x v="2150"/>
    <x v="15"/>
    <x v="2"/>
    <x v="5721"/>
    <s v="e legger på stacktrace ved feil fra gradle på github"/>
    <x v="0"/>
    <n v="1"/>
    <x v="1"/>
    <x v="0"/>
    <x v="0"/>
    <x v="0"/>
    <x v="0"/>
    <x v="0"/>
  </r>
  <r>
    <s v="ep-logging"/>
    <x v="5439"/>
    <x v="15"/>
    <x v="2"/>
    <x v="5722"/>
    <s v="[Release Plugin] - next version commit:  'release-1.0.25'."/>
    <x v="5"/>
    <n v="0"/>
    <x v="1"/>
    <x v="0"/>
    <x v="1"/>
    <x v="5"/>
    <x v="5"/>
    <x v="0"/>
  </r>
  <r>
    <s v="ep-logging"/>
    <x v="5440"/>
    <x v="15"/>
    <x v="2"/>
    <x v="5723"/>
    <s v="E oppgraderer org.sonarqube.gradle.plugin -&gt; &quot;3.4.0.2513&quot;"/>
    <x v="3"/>
    <n v="2"/>
    <x v="1"/>
    <x v="0"/>
    <x v="0"/>
    <x v="3"/>
    <x v="1"/>
    <x v="0"/>
  </r>
  <r>
    <s v="ep-logging"/>
    <x v="5441"/>
    <x v="15"/>
    <x v="2"/>
    <x v="5724"/>
    <s v="E oppgraderer org.owasp.dependencycheck.gradle.plugin -&gt; &quot;7.1.1&quot;"/>
    <x v="3"/>
    <n v="2"/>
    <x v="1"/>
    <x v="0"/>
    <x v="0"/>
    <x v="3"/>
    <x v="1"/>
    <x v="0"/>
  </r>
  <r>
    <s v="ep-logging"/>
    <x v="5442"/>
    <x v="15"/>
    <x v="2"/>
    <x v="5725"/>
    <s v="E oppgraderer com.github.ben-manes.versions.gradle.plugin -&gt; &quot;0.42.0&quot;"/>
    <x v="3"/>
    <n v="2"/>
    <x v="1"/>
    <x v="0"/>
    <x v="0"/>
    <x v="3"/>
    <x v="1"/>
    <x v="0"/>
  </r>
  <r>
    <s v="ep-logging"/>
    <x v="5443"/>
    <x v="15"/>
    <x v="2"/>
    <x v="5726"/>
    <s v="E oppgraderer com.adarshr.test-logger.gradle.plugin -&gt; &quot;3.2.0&quot;"/>
    <x v="3"/>
    <n v="2"/>
    <x v="1"/>
    <x v="0"/>
    <x v="0"/>
    <x v="3"/>
    <x v="1"/>
    <x v="0"/>
  </r>
  <r>
    <s v="ep-logging"/>
    <x v="5444"/>
    <x v="15"/>
    <x v="2"/>
    <x v="5727"/>
    <s v="[Release Plugin] - next version commit:  'release-1.0.24'."/>
    <x v="5"/>
    <n v="0"/>
    <x v="1"/>
    <x v="0"/>
    <x v="1"/>
    <x v="5"/>
    <x v="5"/>
    <x v="0"/>
  </r>
  <r>
    <s v="ep-logging"/>
    <x v="5445"/>
    <x v="15"/>
    <x v="2"/>
    <x v="5728"/>
    <s v="E oppgraderer mockk -&gt; '1.12.4'"/>
    <x v="3"/>
    <n v="2"/>
    <x v="1"/>
    <x v="0"/>
    <x v="0"/>
    <x v="3"/>
    <x v="1"/>
    <x v="0"/>
  </r>
  <r>
    <s v="ep-logging"/>
    <x v="5446"/>
    <x v="15"/>
    <x v="2"/>
    <x v="5729"/>
    <s v="[Release Plugin] - next version commit:  'release-1.0.23'."/>
    <x v="5"/>
    <n v="0"/>
    <x v="1"/>
    <x v="0"/>
    <x v="1"/>
    <x v="5"/>
    <x v="5"/>
    <x v="0"/>
  </r>
  <r>
    <s v="ep-logging"/>
    <x v="5447"/>
    <x v="15"/>
    <x v="2"/>
    <x v="5730"/>
    <s v="Upgrade Gradle wrapper to 7.4.2"/>
    <x v="7"/>
    <n v="5"/>
    <x v="1"/>
    <x v="0"/>
    <x v="1"/>
    <x v="7"/>
    <x v="2"/>
    <x v="1"/>
  </r>
  <r>
    <s v="ep-logging"/>
    <x v="5448"/>
    <x v="15"/>
    <x v="2"/>
    <x v="5731"/>
    <s v="[Release Plugin] - next version commit:  'release-1.0.22'."/>
    <x v="5"/>
    <n v="0"/>
    <x v="1"/>
    <x v="0"/>
    <x v="1"/>
    <x v="5"/>
    <x v="5"/>
    <x v="0"/>
  </r>
  <r>
    <s v="ep-logging"/>
    <x v="5449"/>
    <x v="15"/>
    <x v="2"/>
    <x v="5732"/>
    <s v="Bumper gradle"/>
    <x v="7"/>
    <n v="5"/>
    <x v="1"/>
    <x v="0"/>
    <x v="1"/>
    <x v="7"/>
    <x v="2"/>
    <x v="1"/>
  </r>
  <r>
    <s v="ep-logging"/>
    <x v="5450"/>
    <x v="15"/>
    <x v="2"/>
    <x v="5733"/>
    <s v="[Release Plugin] - next version commit:  'release-1.0.21'."/>
    <x v="5"/>
    <n v="0"/>
    <x v="1"/>
    <x v="0"/>
    <x v="1"/>
    <x v="5"/>
    <x v="5"/>
    <x v="0"/>
  </r>
  <r>
    <s v="ep-logging"/>
    <x v="5451"/>
    <x v="15"/>
    <x v="2"/>
    <x v="5734"/>
    <s v="oppgraderer til java 17"/>
    <x v="7"/>
    <n v="5"/>
    <x v="1"/>
    <x v="0"/>
    <x v="1"/>
    <x v="7"/>
    <x v="2"/>
    <x v="1"/>
  </r>
  <r>
    <s v="ep-logging"/>
    <x v="5452"/>
    <x v="15"/>
    <x v="2"/>
    <x v="5735"/>
    <s v="[Release Plugin] - next version commit:  'release-1.0.20'."/>
    <x v="5"/>
    <n v="0"/>
    <x v="1"/>
    <x v="0"/>
    <x v="1"/>
    <x v="5"/>
    <x v="5"/>
    <x v="0"/>
  </r>
  <r>
    <s v="ep-logging"/>
    <x v="5453"/>
    <x v="15"/>
    <x v="2"/>
    <x v="5736"/>
    <s v="Upgrade Gradle wrapper to 7.4.2"/>
    <x v="7"/>
    <n v="5"/>
    <x v="1"/>
    <x v="0"/>
    <x v="1"/>
    <x v="7"/>
    <x v="2"/>
    <x v="1"/>
  </r>
  <r>
    <s v="ep-logging"/>
    <x v="5454"/>
    <x v="15"/>
    <x v="2"/>
    <x v="5737"/>
    <s v="Merge pull request #5 from navikt/feature/sonarqube-jacoco"/>
    <x v="7"/>
    <n v="5"/>
    <x v="1"/>
    <x v="0"/>
    <x v="1"/>
    <x v="7"/>
    <x v="2"/>
    <x v="1"/>
  </r>
  <r>
    <s v="ep-logging"/>
    <x v="2165"/>
    <x v="15"/>
    <x v="2"/>
    <x v="5738"/>
    <s v="Legger til SonarQube/Jacoco-støtte"/>
    <x v="7"/>
    <n v="5"/>
    <x v="1"/>
    <x v="0"/>
    <x v="1"/>
    <x v="7"/>
    <x v="2"/>
    <x v="1"/>
  </r>
  <r>
    <s v="ep-logging"/>
    <x v="5455"/>
    <x v="15"/>
    <x v="2"/>
    <x v="5739"/>
    <s v="[Release Plugin] - next version commit:  'release-1.0.19'."/>
    <x v="5"/>
    <n v="0"/>
    <x v="1"/>
    <x v="0"/>
    <x v="1"/>
    <x v="5"/>
    <x v="5"/>
    <x v="0"/>
  </r>
  <r>
    <s v="ep-logging"/>
    <x v="5456"/>
    <x v="15"/>
    <x v="2"/>
    <x v="5740"/>
    <s v="Merge pull request #4 from navikt/feature/add-java-version-file"/>
    <x v="7"/>
    <n v="5"/>
    <x v="1"/>
    <x v="0"/>
    <x v="1"/>
    <x v="7"/>
    <x v="2"/>
    <x v="1"/>
  </r>
  <r>
    <s v="ep-logging"/>
    <x v="2167"/>
    <x v="15"/>
    <x v="2"/>
    <x v="5741"/>
    <s v="Add .java-version-file"/>
    <x v="7"/>
    <n v="5"/>
    <x v="1"/>
    <x v="0"/>
    <x v="1"/>
    <x v="7"/>
    <x v="2"/>
    <x v="1"/>
  </r>
  <r>
    <s v="ep-logging"/>
    <x v="5457"/>
    <x v="15"/>
    <x v="2"/>
    <x v="5742"/>
    <s v="[Release Plugin] - next version commit:  'release-1.0.18'."/>
    <x v="5"/>
    <n v="0"/>
    <x v="2"/>
    <x v="0"/>
    <x v="1"/>
    <x v="5"/>
    <x v="5"/>
    <x v="0"/>
  </r>
  <r>
    <s v="ep-logging"/>
    <x v="5458"/>
    <x v="15"/>
    <x v="2"/>
    <x v="5743"/>
    <s v="Spring4Shell, springoppgadering"/>
    <x v="7"/>
    <n v="5"/>
    <x v="2"/>
    <x v="0"/>
    <x v="1"/>
    <x v="7"/>
    <x v="2"/>
    <x v="1"/>
  </r>
  <r>
    <s v="ep-logging"/>
    <x v="5459"/>
    <x v="15"/>
    <x v="2"/>
    <x v="5744"/>
    <s v="[Release Plugin] - next version commit:  'release-1.0.17'."/>
    <x v="5"/>
    <n v="0"/>
    <x v="2"/>
    <x v="0"/>
    <x v="1"/>
    <x v="5"/>
    <x v="5"/>
    <x v="0"/>
  </r>
  <r>
    <s v="ep-logging"/>
    <x v="5460"/>
    <x v="15"/>
    <x v="2"/>
    <x v="5745"/>
    <s v="Merge pull request #3 from navikt/feature/convertToGradleFromKotlin"/>
    <x v="7"/>
    <n v="5"/>
    <x v="2"/>
    <x v="0"/>
    <x v="1"/>
    <x v="7"/>
    <x v="2"/>
    <x v="1"/>
  </r>
  <r>
    <s v="ep-logging"/>
    <x v="5461"/>
    <x v="15"/>
    <x v="2"/>
    <x v="5746"/>
    <s v="1. konverterer til gradle for å være snyk kompatible 2. Erstattet mockito med mockk"/>
    <x v="7"/>
    <n v="5"/>
    <x v="2"/>
    <x v="0"/>
    <x v="1"/>
    <x v="7"/>
    <x v="2"/>
    <x v="1"/>
  </r>
  <r>
    <s v="ep-logging"/>
    <x v="5462"/>
    <x v="15"/>
    <x v="2"/>
    <x v="5747"/>
    <s v="[Release Plugin] - next version commit:  'release-1.0.16'."/>
    <x v="5"/>
    <n v="0"/>
    <x v="3"/>
    <x v="0"/>
    <x v="1"/>
    <x v="5"/>
    <x v="5"/>
    <x v="0"/>
  </r>
  <r>
    <s v="ep-logging"/>
    <x v="5463"/>
    <x v="15"/>
    <x v="2"/>
    <x v="5748"/>
    <s v="Bumper versjoner"/>
    <x v="7"/>
    <n v="5"/>
    <x v="3"/>
    <x v="0"/>
    <x v="1"/>
    <x v="7"/>
    <x v="2"/>
    <x v="1"/>
  </r>
  <r>
    <s v="ep-logging"/>
    <x v="5464"/>
    <x v="15"/>
    <x v="2"/>
    <x v="5749"/>
    <s v="[Release Plugin] - next version commit:  'release-1.0.15'."/>
    <x v="5"/>
    <n v="0"/>
    <x v="3"/>
    <x v="0"/>
    <x v="1"/>
    <x v="5"/>
    <x v="5"/>
    <x v="0"/>
  </r>
  <r>
    <s v="ep-logging"/>
    <x v="5465"/>
    <x v="15"/>
    <x v="2"/>
    <x v="5750"/>
    <s v="Bumper versjoner"/>
    <x v="7"/>
    <n v="5"/>
    <x v="3"/>
    <x v="0"/>
    <x v="1"/>
    <x v="7"/>
    <x v="2"/>
    <x v="1"/>
  </r>
  <r>
    <s v="ep-logging"/>
    <x v="5466"/>
    <x v="15"/>
    <x v="2"/>
    <x v="5751"/>
    <s v="[Release Plugin] - next version commit:  'release-1.0.14'."/>
    <x v="5"/>
    <n v="0"/>
    <x v="3"/>
    <x v="0"/>
    <x v="1"/>
    <x v="5"/>
    <x v="5"/>
    <x v="0"/>
  </r>
  <r>
    <s v="ep-logging"/>
    <x v="5467"/>
    <x v="15"/>
    <x v="2"/>
    <x v="5752"/>
    <s v="Bumper versjoner samt gradle versjon 7.3.1"/>
    <x v="7"/>
    <n v="5"/>
    <x v="3"/>
    <x v="0"/>
    <x v="1"/>
    <x v="7"/>
    <x v="2"/>
    <x v="1"/>
  </r>
  <r>
    <s v="ep-logging"/>
    <x v="5468"/>
    <x v="15"/>
    <x v="2"/>
    <x v="5753"/>
    <s v="[Release Plugin] - next version commit:  'release-1.0.13'."/>
    <x v="5"/>
    <n v="0"/>
    <x v="4"/>
    <x v="0"/>
    <x v="1"/>
    <x v="5"/>
    <x v="5"/>
    <x v="0"/>
  </r>
  <r>
    <s v="ep-logging"/>
    <x v="5469"/>
    <x v="15"/>
    <x v="2"/>
    <x v="5754"/>
    <s v="bumper versjoner"/>
    <x v="7"/>
    <n v="5"/>
    <x v="4"/>
    <x v="0"/>
    <x v="1"/>
    <x v="7"/>
    <x v="2"/>
    <x v="1"/>
  </r>
  <r>
    <s v="ep-logging"/>
    <x v="5470"/>
    <x v="15"/>
    <x v="2"/>
    <x v="5755"/>
    <s v="[Release Plugin] - next version commit:  'release-1.0.12'."/>
    <x v="5"/>
    <n v="0"/>
    <x v="4"/>
    <x v="0"/>
    <x v="1"/>
    <x v="5"/>
    <x v="5"/>
    <x v="0"/>
  </r>
  <r>
    <s v="ep-logging"/>
    <x v="5471"/>
    <x v="15"/>
    <x v="2"/>
    <x v="5756"/>
    <s v="bumper versjoner"/>
    <x v="7"/>
    <n v="5"/>
    <x v="4"/>
    <x v="0"/>
    <x v="1"/>
    <x v="7"/>
    <x v="2"/>
    <x v="1"/>
  </r>
  <r>
    <s v="ep-logging"/>
    <x v="5472"/>
    <x v="15"/>
    <x v="2"/>
    <x v="5757"/>
    <s v="[Release Plugin] - next version commit:  'release-1.0.11'."/>
    <x v="5"/>
    <n v="0"/>
    <x v="4"/>
    <x v="0"/>
    <x v="1"/>
    <x v="5"/>
    <x v="5"/>
    <x v="0"/>
  </r>
  <r>
    <s v="ep-logging"/>
    <x v="5473"/>
    <x v="15"/>
    <x v="2"/>
    <x v="5758"/>
    <s v="Retter opp auditlogger for IndexOutOfBoundsException"/>
    <x v="7"/>
    <n v="5"/>
    <x v="4"/>
    <x v="0"/>
    <x v="1"/>
    <x v="7"/>
    <x v="2"/>
    <x v="1"/>
  </r>
  <r>
    <s v="ep-logging"/>
    <x v="5474"/>
    <x v="15"/>
    <x v="2"/>
    <x v="5759"/>
    <s v="[Release Plugin] - next version commit:  'release-1.0.10'."/>
    <x v="5"/>
    <n v="0"/>
    <x v="5"/>
    <x v="0"/>
    <x v="1"/>
    <x v="5"/>
    <x v="5"/>
    <x v="0"/>
  </r>
  <r>
    <s v="ep-logging"/>
    <x v="5475"/>
    <x v="15"/>
    <x v="2"/>
    <x v="5760"/>
    <s v="java 1.8 -&gt; 11"/>
    <x v="7"/>
    <n v="5"/>
    <x v="5"/>
    <x v="0"/>
    <x v="1"/>
    <x v="7"/>
    <x v="2"/>
    <x v="1"/>
  </r>
  <r>
    <s v="ep-logging"/>
    <x v="5476"/>
    <x v="15"/>
    <x v="2"/>
    <x v="5761"/>
    <s v="[Release Plugin] - next version commit:  'release-1.0.9'."/>
    <x v="5"/>
    <n v="0"/>
    <x v="5"/>
    <x v="0"/>
    <x v="1"/>
    <x v="5"/>
    <x v="5"/>
    <x v="0"/>
  </r>
  <r>
    <s v="ep-logging"/>
    <x v="5477"/>
    <x v="15"/>
    <x v="2"/>
    <x v="5762"/>
    <s v="bumper gradle versjon bumper kotlin plugin versjon sletter ubrukt jacoco og sonar plugin"/>
    <x v="7"/>
    <n v="5"/>
    <x v="5"/>
    <x v="0"/>
    <x v="1"/>
    <x v="7"/>
    <x v="2"/>
    <x v="1"/>
  </r>
  <r>
    <s v="ep-logging"/>
    <x v="5478"/>
    <x v="15"/>
    <x v="2"/>
    <x v="5763"/>
    <s v="[Release Plugin] - next version commit:  'release-1.0.8'."/>
    <x v="5"/>
    <n v="0"/>
    <x v="5"/>
    <x v="0"/>
    <x v="1"/>
    <x v="5"/>
    <x v="5"/>
    <x v="0"/>
  </r>
  <r>
    <s v="ep-logging"/>
    <x v="5479"/>
    <x v="15"/>
    <x v="2"/>
    <x v="5764"/>
    <s v="Retter github action"/>
    <x v="7"/>
    <n v="5"/>
    <x v="5"/>
    <x v="0"/>
    <x v="1"/>
    <x v="7"/>
    <x v="2"/>
    <x v="1"/>
  </r>
  <r>
    <s v="ep-logging"/>
    <x v="5480"/>
    <x v="15"/>
    <x v="2"/>
    <x v="5765"/>
    <s v="refaktorer samt utvider testdekning"/>
    <x v="7"/>
    <n v="5"/>
    <x v="5"/>
    <x v="0"/>
    <x v="1"/>
    <x v="7"/>
    <x v="2"/>
    <x v="1"/>
  </r>
  <r>
    <s v="ep-metrics"/>
    <x v="5481"/>
    <x v="16"/>
    <x v="2"/>
    <x v="5766"/>
    <s v="P - [Release Plugin] - next version commit:  'release-1.0.3'."/>
    <x v="5"/>
    <n v="2"/>
    <x v="0"/>
    <x v="0"/>
    <x v="1"/>
    <x v="5"/>
    <x v="1"/>
    <x v="0"/>
  </r>
  <r>
    <s v="ep-metrics"/>
    <x v="5482"/>
    <x v="16"/>
    <x v="2"/>
    <x v="5767"/>
    <s v="Merge pull request #8 from navikt/feature/uri-flikking"/>
    <x v="7"/>
    <n v="5"/>
    <x v="0"/>
    <x v="0"/>
    <x v="1"/>
    <x v="7"/>
    <x v="2"/>
    <x v="1"/>
  </r>
  <r>
    <s v="ep-metrics"/>
    <x v="5483"/>
    <x v="16"/>
    <x v="2"/>
    <x v="5768"/>
    <s v="R - Legger sammen valuesReplace og valuesReplaceUriWithout.. i en enklere metode"/>
    <x v="1"/>
    <n v="2"/>
    <x v="0"/>
    <x v="1"/>
    <x v="1"/>
    <x v="1"/>
    <x v="1"/>
    <x v="0"/>
  </r>
  <r>
    <s v="ep-metrics"/>
    <x v="5484"/>
    <x v="16"/>
    <x v="2"/>
    <x v="5769"/>
    <s v="r - Liten forenkling på en regex"/>
    <x v="1"/>
    <n v="1"/>
    <x v="0"/>
    <x v="1"/>
    <x v="1"/>
    <x v="1"/>
    <x v="0"/>
    <x v="0"/>
  </r>
  <r>
    <s v="ep-metrics"/>
    <x v="5485"/>
    <x v="16"/>
    <x v="2"/>
    <x v="5770"/>
    <s v="d - Legger noen kommentarer/forklaringer"/>
    <x v="4"/>
    <n v="1"/>
    <x v="0"/>
    <x v="1"/>
    <x v="1"/>
    <x v="4"/>
    <x v="0"/>
    <x v="0"/>
  </r>
  <r>
    <s v="ep-metrics"/>
    <x v="5486"/>
    <x v="16"/>
    <x v="2"/>
    <x v="5771"/>
    <s v="t - Legger til noen tester og regler til for simplifyUri"/>
    <x v="9"/>
    <n v="1"/>
    <x v="0"/>
    <x v="1"/>
    <x v="1"/>
    <x v="9"/>
    <x v="0"/>
    <x v="0"/>
  </r>
  <r>
    <s v="ep-metrics"/>
    <x v="5487"/>
    <x v="16"/>
    <x v="2"/>
    <x v="5772"/>
    <s v="f - Legger til regler for replacements i uri'er."/>
    <x v="2"/>
    <n v="1"/>
    <x v="0"/>
    <x v="1"/>
    <x v="1"/>
    <x v="2"/>
    <x v="0"/>
    <x v="0"/>
  </r>
  <r>
    <s v="ep-metrics"/>
    <x v="5488"/>
    <x v="16"/>
    <x v="2"/>
    <x v="5773"/>
    <s v="P - [Release Plugin] - next version commit:  'release-1.0.2'."/>
    <x v="5"/>
    <n v="2"/>
    <x v="0"/>
    <x v="0"/>
    <x v="1"/>
    <x v="5"/>
    <x v="1"/>
    <x v="0"/>
  </r>
  <r>
    <s v="ep-metrics"/>
    <x v="5489"/>
    <x v="16"/>
    <x v="2"/>
    <x v="5774"/>
    <s v="F - Håndterer lange hexadesimale id'er"/>
    <x v="2"/>
    <n v="2"/>
    <x v="0"/>
    <x v="1"/>
    <x v="1"/>
    <x v="2"/>
    <x v="1"/>
    <x v="0"/>
  </r>
  <r>
    <s v="ep-metrics"/>
    <x v="5490"/>
    <x v="16"/>
    <x v="2"/>
    <x v="5775"/>
    <s v="P - [Release Plugin] - next version commit:  'release-1.0.1'."/>
    <x v="5"/>
    <n v="2"/>
    <x v="0"/>
    <x v="0"/>
    <x v="1"/>
    <x v="5"/>
    <x v="1"/>
    <x v="0"/>
  </r>
  <r>
    <s v="ep-metrics"/>
    <x v="5491"/>
    <x v="16"/>
    <x v="2"/>
    <x v="5776"/>
    <s v="F - Forenkler URI'er det telles på"/>
    <x v="2"/>
    <n v="2"/>
    <x v="0"/>
    <x v="1"/>
    <x v="1"/>
    <x v="2"/>
    <x v="1"/>
    <x v="0"/>
  </r>
  <r>
    <s v="ep-metrics"/>
    <x v="5492"/>
    <x v="16"/>
    <x v="2"/>
    <x v="5777"/>
    <s v="P - [Release Plugin] - next version commit:  'release-0.5.31'."/>
    <x v="5"/>
    <n v="2"/>
    <x v="0"/>
    <x v="0"/>
    <x v="1"/>
    <x v="5"/>
    <x v="1"/>
    <x v="0"/>
  </r>
  <r>
    <s v="ep-metrics"/>
    <x v="4836"/>
    <x v="16"/>
    <x v="2"/>
    <x v="5778"/>
    <s v="U - Oppdaterer org.owasp:dependency-check-gradle versjon fra 7.3.0 til 7.3.2"/>
    <x v="3"/>
    <n v="2"/>
    <x v="0"/>
    <x v="0"/>
    <x v="0"/>
    <x v="3"/>
    <x v="1"/>
    <x v="0"/>
  </r>
  <r>
    <s v="ep-metrics"/>
    <x v="5493"/>
    <x v="16"/>
    <x v="2"/>
    <x v="5779"/>
    <s v="P - [Release Plugin] - next version commit:  'release-0.5.30'."/>
    <x v="5"/>
    <n v="2"/>
    <x v="0"/>
    <x v="0"/>
    <x v="1"/>
    <x v="5"/>
    <x v="1"/>
    <x v="0"/>
  </r>
  <r>
    <s v="ep-metrics"/>
    <x v="5494"/>
    <x v="16"/>
    <x v="2"/>
    <x v="5780"/>
    <s v="U - Oppdaterer ben-manes:gradle-versions-plugin versjon fra 0.43.0 til 0.44.0"/>
    <x v="3"/>
    <n v="2"/>
    <x v="0"/>
    <x v="0"/>
    <x v="0"/>
    <x v="3"/>
    <x v="1"/>
    <x v="0"/>
  </r>
  <r>
    <s v="ep-metrics"/>
    <x v="5495"/>
    <x v="16"/>
    <x v="2"/>
    <x v="5781"/>
    <s v="P - [Release Plugin] - next version commit:  'release-0.5.29'."/>
    <x v="5"/>
    <n v="2"/>
    <x v="0"/>
    <x v="0"/>
    <x v="1"/>
    <x v="5"/>
    <x v="1"/>
    <x v="0"/>
  </r>
  <r>
    <s v="ep-metrics"/>
    <x v="5496"/>
    <x v="16"/>
    <x v="2"/>
    <x v="5782"/>
    <s v="U - Oppgraderer io.mockk:1.12.5 -&gt; 1.13.2"/>
    <x v="3"/>
    <n v="2"/>
    <x v="0"/>
    <x v="0"/>
    <x v="0"/>
    <x v="3"/>
    <x v="1"/>
    <x v="0"/>
  </r>
  <r>
    <s v="ep-metrics"/>
    <x v="5497"/>
    <x v="16"/>
    <x v="2"/>
    <x v="5783"/>
    <s v="U - Oppgraderer io.micrometer:micrometer-registry-prometheus:1.9.5 -&gt; 1.10.0"/>
    <x v="3"/>
    <n v="2"/>
    <x v="0"/>
    <x v="0"/>
    <x v="0"/>
    <x v="3"/>
    <x v="1"/>
    <x v="0"/>
  </r>
  <r>
    <s v="ep-metrics"/>
    <x v="5498"/>
    <x v="16"/>
    <x v="2"/>
    <x v="5784"/>
    <s v="P - [Release Plugin] - next version commit:  'release-0.5.28'."/>
    <x v="5"/>
    <n v="2"/>
    <x v="0"/>
    <x v="0"/>
    <x v="1"/>
    <x v="5"/>
    <x v="1"/>
    <x v="0"/>
  </r>
  <r>
    <s v="ep-metrics"/>
    <x v="5499"/>
    <x v="16"/>
    <x v="2"/>
    <x v="5785"/>
    <s v="U - Oppgraderer gradle-plugins via ep-module-fil"/>
    <x v="3"/>
    <n v="2"/>
    <x v="0"/>
    <x v="0"/>
    <x v="0"/>
    <x v="3"/>
    <x v="1"/>
    <x v="0"/>
  </r>
  <r>
    <s v="ep-metrics"/>
    <x v="5500"/>
    <x v="16"/>
    <x v="2"/>
    <x v="5786"/>
    <s v="P - [Release Plugin] - next version commit:  'release-0.5.27'."/>
    <x v="5"/>
    <n v="2"/>
    <x v="0"/>
    <x v="0"/>
    <x v="1"/>
    <x v="5"/>
    <x v="1"/>
    <x v="0"/>
  </r>
  <r>
    <s v="ep-metrics"/>
    <x v="5501"/>
    <x v="16"/>
    <x v="2"/>
    <x v="5787"/>
    <s v="P - Oppgraderer actions/setup-java@v2 -&gt; v3"/>
    <x v="5"/>
    <n v="2"/>
    <x v="0"/>
    <x v="0"/>
    <x v="1"/>
    <x v="5"/>
    <x v="1"/>
    <x v="0"/>
  </r>
  <r>
    <s v="ep-metrics"/>
    <x v="2065"/>
    <x v="16"/>
    <x v="2"/>
    <x v="5788"/>
    <s v="p - Justerer .gitignore"/>
    <x v="5"/>
    <n v="1"/>
    <x v="0"/>
    <x v="0"/>
    <x v="1"/>
    <x v="5"/>
    <x v="0"/>
    <x v="0"/>
  </r>
  <r>
    <s v="ep-metrics"/>
    <x v="5502"/>
    <x v="16"/>
    <x v="2"/>
    <x v="5789"/>
    <s v="P - [Release Plugin] - next version commit:  'release-0.5.26'."/>
    <x v="5"/>
    <n v="2"/>
    <x v="0"/>
    <x v="0"/>
    <x v="1"/>
    <x v="5"/>
    <x v="1"/>
    <x v="0"/>
  </r>
  <r>
    <s v="ep-metrics"/>
    <x v="5503"/>
    <x v="16"/>
    <x v="2"/>
    <x v="5790"/>
    <s v="p - Endrer commit-melding ved oppdatering av versjonsnummer"/>
    <x v="5"/>
    <n v="1"/>
    <x v="0"/>
    <x v="0"/>
    <x v="1"/>
    <x v="5"/>
    <x v="0"/>
    <x v="0"/>
  </r>
  <r>
    <s v="ep-metrics"/>
    <x v="5504"/>
    <x v="16"/>
    <x v="2"/>
    <x v="5791"/>
    <s v="[Release Plugin] - next version commit:  'release-0.5.25'."/>
    <x v="5"/>
    <n v="0"/>
    <x v="0"/>
    <x v="0"/>
    <x v="1"/>
    <x v="5"/>
    <x v="5"/>
    <x v="0"/>
  </r>
  <r>
    <s v="ep-metrics"/>
    <x v="5505"/>
    <x v="16"/>
    <x v="2"/>
    <x v="5792"/>
    <s v="U - Oppgraderer io.micrometer:micrometer-registry-prometheus:1.9.4 -&gt; 1.9.5"/>
    <x v="3"/>
    <n v="2"/>
    <x v="0"/>
    <x v="0"/>
    <x v="0"/>
    <x v="3"/>
    <x v="1"/>
    <x v="0"/>
  </r>
  <r>
    <s v="ep-metrics"/>
    <x v="5506"/>
    <x v="16"/>
    <x v="2"/>
    <x v="5793"/>
    <s v="[Release Plugin] - next version commit:  'release-0.5.24'."/>
    <x v="5"/>
    <n v="0"/>
    <x v="0"/>
    <x v="0"/>
    <x v="1"/>
    <x v="5"/>
    <x v="5"/>
    <x v="0"/>
  </r>
  <r>
    <s v="ep-metrics"/>
    <x v="5507"/>
    <x v="16"/>
    <x v="2"/>
    <x v="5794"/>
    <s v="e justerer .gitignore"/>
    <x v="0"/>
    <n v="1"/>
    <x v="0"/>
    <x v="0"/>
    <x v="0"/>
    <x v="0"/>
    <x v="0"/>
    <x v="0"/>
  </r>
  <r>
    <s v="ep-metrics"/>
    <x v="5508"/>
    <x v="16"/>
    <x v="2"/>
    <x v="5795"/>
    <s v="[Release Plugin] - next version commit:  'release-0.5.23'."/>
    <x v="5"/>
    <n v="0"/>
    <x v="0"/>
    <x v="0"/>
    <x v="1"/>
    <x v="5"/>
    <x v="5"/>
    <x v="0"/>
  </r>
  <r>
    <s v="ep-metrics"/>
    <x v="5509"/>
    <x v="16"/>
    <x v="2"/>
    <x v="5796"/>
    <s v="e justerer test-logging i gradle"/>
    <x v="0"/>
    <n v="1"/>
    <x v="0"/>
    <x v="0"/>
    <x v="0"/>
    <x v="0"/>
    <x v="0"/>
    <x v="0"/>
  </r>
  <r>
    <s v="ep-metrics"/>
    <x v="5510"/>
    <x v="16"/>
    <x v="2"/>
    <x v="5797"/>
    <s v="e fjerner duplisert gradle-config"/>
    <x v="0"/>
    <n v="1"/>
    <x v="0"/>
    <x v="0"/>
    <x v="0"/>
    <x v="0"/>
    <x v="0"/>
    <x v="0"/>
  </r>
  <r>
    <s v="ep-metrics"/>
    <x v="5511"/>
    <x v="16"/>
    <x v="2"/>
    <x v="5798"/>
    <s v="[Release Plugin] - next version commit:  'release-0.5.22'."/>
    <x v="5"/>
    <n v="0"/>
    <x v="0"/>
    <x v="0"/>
    <x v="1"/>
    <x v="5"/>
    <x v="5"/>
    <x v="0"/>
  </r>
  <r>
    <s v="ep-metrics"/>
    <x v="5512"/>
    <x v="16"/>
    <x v="2"/>
    <x v="5799"/>
    <s v="e manuell versjons-bump"/>
    <x v="0"/>
    <n v="1"/>
    <x v="0"/>
    <x v="0"/>
    <x v="0"/>
    <x v="0"/>
    <x v="0"/>
    <x v="0"/>
  </r>
  <r>
    <s v="ep-metrics"/>
    <x v="5513"/>
    <x v="16"/>
    <x v="2"/>
    <x v="5800"/>
    <s v="e fjerner space"/>
    <x v="0"/>
    <n v="1"/>
    <x v="0"/>
    <x v="0"/>
    <x v="0"/>
    <x v="0"/>
    <x v="0"/>
    <x v="0"/>
  </r>
  <r>
    <s v="ep-metrics"/>
    <x v="5514"/>
    <x v="16"/>
    <x v="2"/>
    <x v="5801"/>
    <s v="E!! bytter fra master til main"/>
    <x v="0"/>
    <n v="3"/>
    <x v="0"/>
    <x v="0"/>
    <x v="0"/>
    <x v="0"/>
    <x v="3"/>
    <x v="0"/>
  </r>
  <r>
    <s v="ep-metrics"/>
    <x v="5515"/>
    <x v="16"/>
    <x v="2"/>
    <x v="5802"/>
    <s v="E fjerner bruk av ep-script-plugins"/>
    <x v="0"/>
    <n v="2"/>
    <x v="0"/>
    <x v="0"/>
    <x v="0"/>
    <x v="0"/>
    <x v="1"/>
    <x v="0"/>
  </r>
  <r>
    <s v="ep-metrics"/>
    <x v="5319"/>
    <x v="16"/>
    <x v="2"/>
    <x v="5803"/>
    <s v="[Release Plugin] - next version commit:  'release-0.5.20'."/>
    <x v="5"/>
    <n v="0"/>
    <x v="0"/>
    <x v="0"/>
    <x v="1"/>
    <x v="5"/>
    <x v="5"/>
    <x v="0"/>
  </r>
  <r>
    <s v="ep-metrics"/>
    <x v="5516"/>
    <x v="16"/>
    <x v="2"/>
    <x v="5804"/>
    <s v="E oppdaterer til actions/setup-java@v2"/>
    <x v="0"/>
    <n v="2"/>
    <x v="0"/>
    <x v="0"/>
    <x v="0"/>
    <x v="0"/>
    <x v="1"/>
    <x v="0"/>
  </r>
  <r>
    <s v="ep-metrics"/>
    <x v="5517"/>
    <x v="16"/>
    <x v="2"/>
    <x v="5805"/>
    <s v="[Release Plugin] - next version commit:  'release-0.5.19'."/>
    <x v="5"/>
    <n v="0"/>
    <x v="0"/>
    <x v="0"/>
    <x v="1"/>
    <x v="5"/>
    <x v="5"/>
    <x v="0"/>
  </r>
  <r>
    <s v="ep-metrics"/>
    <x v="5518"/>
    <x v="16"/>
    <x v="2"/>
    <x v="5806"/>
    <s v="E oppgraderer ep-script-plugins 0.3.0 -&gt; 0.4.0"/>
    <x v="3"/>
    <n v="2"/>
    <x v="0"/>
    <x v="0"/>
    <x v="0"/>
    <x v="3"/>
    <x v="1"/>
    <x v="0"/>
  </r>
  <r>
    <s v="ep-metrics"/>
    <x v="5519"/>
    <x v="16"/>
    <x v="2"/>
    <x v="5807"/>
    <s v="[Release Plugin] - next version commit:  'release-0.5.18'."/>
    <x v="5"/>
    <n v="0"/>
    <x v="0"/>
    <x v="0"/>
    <x v="1"/>
    <x v="5"/>
    <x v="5"/>
    <x v="0"/>
  </r>
  <r>
    <s v="ep-metrics"/>
    <x v="5520"/>
    <x v="16"/>
    <x v="2"/>
    <x v="5808"/>
    <s v="E oppgraderer org.junit:junit-bom:5.9.0 -&gt; 5.9.1"/>
    <x v="3"/>
    <n v="2"/>
    <x v="0"/>
    <x v="0"/>
    <x v="0"/>
    <x v="3"/>
    <x v="1"/>
    <x v="0"/>
  </r>
  <r>
    <s v="ep-metrics"/>
    <x v="5521"/>
    <x v="16"/>
    <x v="2"/>
    <x v="5809"/>
    <s v="[Release Plugin] - next version commit:  'release-0.5.17'."/>
    <x v="5"/>
    <n v="0"/>
    <x v="0"/>
    <x v="0"/>
    <x v="1"/>
    <x v="5"/>
    <x v="5"/>
    <x v="0"/>
  </r>
  <r>
    <s v="ep-metrics"/>
    <x v="4867"/>
    <x v="16"/>
    <x v="2"/>
    <x v="5810"/>
    <s v="E oppgraderer ep-sript-plugins 0.2.0 -&gt; 0.3.0"/>
    <x v="3"/>
    <n v="2"/>
    <x v="0"/>
    <x v="0"/>
    <x v="0"/>
    <x v="3"/>
    <x v="1"/>
    <x v="0"/>
  </r>
  <r>
    <s v="ep-metrics"/>
    <x v="5522"/>
    <x v="16"/>
    <x v="2"/>
    <x v="5811"/>
    <s v="E oppgraderer org.springframework:5.3.22 -&gt; 5.3.23"/>
    <x v="3"/>
    <n v="2"/>
    <x v="0"/>
    <x v="0"/>
    <x v="0"/>
    <x v="3"/>
    <x v="1"/>
    <x v="0"/>
  </r>
  <r>
    <s v="ep-metrics"/>
    <x v="5523"/>
    <x v="16"/>
    <x v="2"/>
    <x v="5812"/>
    <s v="[Release Plugin] - next version commit:  'release-0.5.16'."/>
    <x v="5"/>
    <n v="0"/>
    <x v="0"/>
    <x v="0"/>
    <x v="1"/>
    <x v="5"/>
    <x v="5"/>
    <x v="0"/>
  </r>
  <r>
    <s v="ep-metrics"/>
    <x v="5524"/>
    <x v="16"/>
    <x v="2"/>
    <x v="5813"/>
    <s v="Upgrade Gradle wrapper to 7.5.1"/>
    <x v="7"/>
    <n v="5"/>
    <x v="0"/>
    <x v="0"/>
    <x v="1"/>
    <x v="7"/>
    <x v="2"/>
    <x v="1"/>
  </r>
  <r>
    <s v="ep-metrics"/>
    <x v="5525"/>
    <x v="16"/>
    <x v="2"/>
    <x v="5814"/>
    <s v="[Release Plugin] - next version commit:  'release-0.5.15'."/>
    <x v="5"/>
    <n v="0"/>
    <x v="0"/>
    <x v="0"/>
    <x v="1"/>
    <x v="5"/>
    <x v="5"/>
    <x v="0"/>
  </r>
  <r>
    <s v="ep-metrics"/>
    <x v="5526"/>
    <x v="16"/>
    <x v="2"/>
    <x v="5815"/>
    <s v="E!! rydder i github actions workflows"/>
    <x v="0"/>
    <n v="3"/>
    <x v="0"/>
    <x v="0"/>
    <x v="0"/>
    <x v="0"/>
    <x v="3"/>
    <x v="0"/>
  </r>
  <r>
    <s v="ep-metrics"/>
    <x v="5527"/>
    <x v="16"/>
    <x v="2"/>
    <x v="5816"/>
    <s v="[Release Plugin] - next version commit:  'release-0.5.14'."/>
    <x v="5"/>
    <n v="0"/>
    <x v="0"/>
    <x v="0"/>
    <x v="1"/>
    <x v="5"/>
    <x v="5"/>
    <x v="0"/>
  </r>
  <r>
    <s v="ep-metrics"/>
    <x v="5528"/>
    <x v="16"/>
    <x v="2"/>
    <x v="5817"/>
    <s v="E oppgraderer io.micrometer:micrometer-registry-prometheus:1.9.3 -&gt; 1.9.4"/>
    <x v="3"/>
    <n v="2"/>
    <x v="0"/>
    <x v="0"/>
    <x v="0"/>
    <x v="3"/>
    <x v="1"/>
    <x v="0"/>
  </r>
  <r>
    <s v="ep-metrics"/>
    <x v="5529"/>
    <x v="16"/>
    <x v="2"/>
    <x v="5818"/>
    <s v="[Release Plugin] - next version commit:  'release-0.5.13'."/>
    <x v="5"/>
    <n v="0"/>
    <x v="0"/>
    <x v="0"/>
    <x v="1"/>
    <x v="5"/>
    <x v="5"/>
    <x v="0"/>
  </r>
  <r>
    <s v="ep-metrics"/>
    <x v="5530"/>
    <x v="16"/>
    <x v="2"/>
    <x v="5819"/>
    <s v="E tar i bruk ep-script-plugins"/>
    <x v="0"/>
    <n v="2"/>
    <x v="0"/>
    <x v="0"/>
    <x v="0"/>
    <x v="0"/>
    <x v="1"/>
    <x v="0"/>
  </r>
  <r>
    <s v="ep-metrics"/>
    <x v="5531"/>
    <x v="16"/>
    <x v="2"/>
    <x v="5820"/>
    <s v="[Release Plugin] - next version commit:  'release-0.5.12'."/>
    <x v="5"/>
    <n v="0"/>
    <x v="1"/>
    <x v="0"/>
    <x v="1"/>
    <x v="5"/>
    <x v="5"/>
    <x v="0"/>
  </r>
  <r>
    <s v="ep-metrics"/>
    <x v="5532"/>
    <x v="16"/>
    <x v="2"/>
    <x v="5821"/>
    <s v="E oppgraderer net.researchgate.release.gradle.plugin -&gt; &quot;3.0.1&quot;"/>
    <x v="3"/>
    <n v="2"/>
    <x v="1"/>
    <x v="0"/>
    <x v="0"/>
    <x v="3"/>
    <x v="1"/>
    <x v="0"/>
  </r>
  <r>
    <s v="ep-metrics"/>
    <x v="5533"/>
    <x v="16"/>
    <x v="2"/>
    <x v="5822"/>
    <s v="[Release Plugin] - next version commit:  'release-0.5.11'."/>
    <x v="5"/>
    <n v="0"/>
    <x v="1"/>
    <x v="0"/>
    <x v="1"/>
    <x v="5"/>
    <x v="5"/>
    <x v="0"/>
  </r>
  <r>
    <s v="ep-metrics"/>
    <x v="5534"/>
    <x v="16"/>
    <x v="2"/>
    <x v="5823"/>
    <s v="E oppgraderer org.owasp.dependencycheck -&gt; &quot;7.1.2&quot;"/>
    <x v="3"/>
    <n v="2"/>
    <x v="1"/>
    <x v="0"/>
    <x v="0"/>
    <x v="3"/>
    <x v="1"/>
    <x v="0"/>
  </r>
  <r>
    <s v="ep-metrics"/>
    <x v="5535"/>
    <x v="16"/>
    <x v="2"/>
    <x v="5824"/>
    <s v="[Release Plugin] - next version commit:  'release-0.5.10'."/>
    <x v="5"/>
    <n v="0"/>
    <x v="1"/>
    <x v="0"/>
    <x v="1"/>
    <x v="5"/>
    <x v="5"/>
    <x v="0"/>
  </r>
  <r>
    <s v="ep-metrics"/>
    <x v="5536"/>
    <x v="16"/>
    <x v="2"/>
    <x v="5825"/>
    <s v="e skru på treatWarningsAsErrors"/>
    <x v="0"/>
    <n v="1"/>
    <x v="1"/>
    <x v="0"/>
    <x v="0"/>
    <x v="0"/>
    <x v="0"/>
    <x v="0"/>
  </r>
  <r>
    <s v="ep-metrics"/>
    <x v="5537"/>
    <x v="16"/>
    <x v="2"/>
    <x v="5826"/>
    <s v="[Release Plugin] - next version commit:  'release-0.5.9'."/>
    <x v="5"/>
    <n v="0"/>
    <x v="1"/>
    <x v="0"/>
    <x v="1"/>
    <x v="5"/>
    <x v="5"/>
    <x v="0"/>
  </r>
  <r>
    <s v="ep-metrics"/>
    <x v="5538"/>
    <x v="16"/>
    <x v="2"/>
    <x v="5827"/>
    <s v="E oppgraderer micrometer-registry-prometheus -&gt; implementation(&quot;io.micrometer:micrometer-registry-prometheus:1.9.3&quot;)"/>
    <x v="3"/>
    <n v="2"/>
    <x v="1"/>
    <x v="0"/>
    <x v="0"/>
    <x v="3"/>
    <x v="1"/>
    <x v="0"/>
  </r>
  <r>
    <s v="ep-metrics"/>
    <x v="5539"/>
    <x v="16"/>
    <x v="2"/>
    <x v="5828"/>
    <s v="[Release Plugin] - next version commit:  'release-0.5.8'."/>
    <x v="5"/>
    <n v="0"/>
    <x v="1"/>
    <x v="0"/>
    <x v="1"/>
    <x v="5"/>
    <x v="5"/>
    <x v="0"/>
  </r>
  <r>
    <s v="ep-metrics"/>
    <x v="5540"/>
    <x v="16"/>
    <x v="2"/>
    <x v="5829"/>
    <s v="E oppgraderer mockk -&gt; '1.12.5'"/>
    <x v="3"/>
    <n v="2"/>
    <x v="1"/>
    <x v="0"/>
    <x v="0"/>
    <x v="3"/>
    <x v="1"/>
    <x v="0"/>
  </r>
  <r>
    <s v="ep-metrics"/>
    <x v="5541"/>
    <x v="16"/>
    <x v="2"/>
    <x v="5830"/>
    <s v="[Release Plugin] - next version commit:  'release-0.5.7'."/>
    <x v="5"/>
    <n v="0"/>
    <x v="1"/>
    <x v="0"/>
    <x v="1"/>
    <x v="5"/>
    <x v="5"/>
    <x v="0"/>
  </r>
  <r>
    <s v="ep-metrics"/>
    <x v="5542"/>
    <x v="16"/>
    <x v="2"/>
    <x v="5831"/>
    <s v="E oppgraderer micrometer-registry-prometheus -&gt; implementation(&quot;io.micrometer:micrometer-registry-prometheus:1.9.2&quot;)"/>
    <x v="3"/>
    <n v="2"/>
    <x v="1"/>
    <x v="0"/>
    <x v="0"/>
    <x v="3"/>
    <x v="1"/>
    <x v="0"/>
  </r>
  <r>
    <s v="ep-metrics"/>
    <x v="5543"/>
    <x v="16"/>
    <x v="2"/>
    <x v="5832"/>
    <s v="E oppgraderer junit-bom -&gt; testImplementation(platform(&quot;org.junit:junit-bom:5.9.0&quot;))"/>
    <x v="3"/>
    <n v="2"/>
    <x v="1"/>
    <x v="0"/>
    <x v="0"/>
    <x v="3"/>
    <x v="1"/>
    <x v="0"/>
  </r>
  <r>
    <s v="ep-metrics"/>
    <x v="5544"/>
    <x v="16"/>
    <x v="2"/>
    <x v="5833"/>
    <s v="[Release Plugin] - next version commit:  'release-0.5.6'."/>
    <x v="5"/>
    <n v="0"/>
    <x v="1"/>
    <x v="0"/>
    <x v="1"/>
    <x v="5"/>
    <x v="5"/>
    <x v="0"/>
  </r>
  <r>
    <s v="ep-metrics"/>
    <x v="5545"/>
    <x v="16"/>
    <x v="2"/>
    <x v="5834"/>
    <s v="E oppgraderer spring-framework-bom -&gt; '5.3.22'"/>
    <x v="3"/>
    <n v="2"/>
    <x v="1"/>
    <x v="0"/>
    <x v="0"/>
    <x v="3"/>
    <x v="1"/>
    <x v="0"/>
  </r>
  <r>
    <s v="ep-metrics"/>
    <x v="5546"/>
    <x v="16"/>
    <x v="2"/>
    <x v="5835"/>
    <s v="[Release Plugin] - next version commit:  'release-0.5.5'."/>
    <x v="5"/>
    <n v="0"/>
    <x v="1"/>
    <x v="0"/>
    <x v="1"/>
    <x v="5"/>
    <x v="5"/>
    <x v="0"/>
  </r>
  <r>
    <s v="ep-metrics"/>
    <x v="4903"/>
    <x v="16"/>
    <x v="2"/>
    <x v="5836"/>
    <s v="d flytter oppgraderings-dok til meta-prosjekt"/>
    <x v="4"/>
    <n v="1"/>
    <x v="1"/>
    <x v="1"/>
    <x v="1"/>
    <x v="4"/>
    <x v="0"/>
    <x v="0"/>
  </r>
  <r>
    <s v="ep-metrics"/>
    <x v="5547"/>
    <x v="16"/>
    <x v="2"/>
    <x v="5837"/>
    <s v="[Release Plugin] - next version commit:  'release-0.5.4'."/>
    <x v="5"/>
    <n v="0"/>
    <x v="1"/>
    <x v="0"/>
    <x v="1"/>
    <x v="5"/>
    <x v="5"/>
    <x v="0"/>
  </r>
  <r>
    <s v="ep-metrics"/>
    <x v="5548"/>
    <x v="16"/>
    <x v="2"/>
    <x v="5838"/>
    <s v="E oppgraderer micrometer-registry-prometheus -&gt; 1.9.1"/>
    <x v="3"/>
    <n v="2"/>
    <x v="1"/>
    <x v="0"/>
    <x v="0"/>
    <x v="3"/>
    <x v="1"/>
    <x v="0"/>
  </r>
  <r>
    <s v="ep-metrics"/>
    <x v="5549"/>
    <x v="16"/>
    <x v="2"/>
    <x v="5839"/>
    <s v="[Release Plugin] - next version commit:  'release-0.5.3'."/>
    <x v="5"/>
    <n v="0"/>
    <x v="1"/>
    <x v="0"/>
    <x v="1"/>
    <x v="5"/>
    <x v="5"/>
    <x v="0"/>
  </r>
  <r>
    <s v="ep-metrics"/>
    <x v="5550"/>
    <x v="16"/>
    <x v="2"/>
    <x v="5840"/>
    <s v="E oppgraderer kotlin-bom -&gt; 1.7.10'"/>
    <x v="3"/>
    <n v="2"/>
    <x v="1"/>
    <x v="0"/>
    <x v="0"/>
    <x v="3"/>
    <x v="1"/>
    <x v="0"/>
  </r>
  <r>
    <s v="ep-metrics"/>
    <x v="5551"/>
    <x v="16"/>
    <x v="2"/>
    <x v="5841"/>
    <s v="[Release Plugin] - next version commit:  'release-0.5.2'."/>
    <x v="5"/>
    <n v="0"/>
    <x v="1"/>
    <x v="0"/>
    <x v="1"/>
    <x v="5"/>
    <x v="5"/>
    <x v="0"/>
  </r>
  <r>
    <s v="ep-metrics"/>
    <x v="5552"/>
    <x v="16"/>
    <x v="2"/>
    <x v="5842"/>
    <s v="E oppgraderer spring til 5.3.21 og kotlin til 1.7.0"/>
    <x v="3"/>
    <n v="2"/>
    <x v="1"/>
    <x v="0"/>
    <x v="0"/>
    <x v="3"/>
    <x v="1"/>
    <x v="0"/>
  </r>
  <r>
    <s v="ep-metrics"/>
    <x v="5553"/>
    <x v="16"/>
    <x v="2"/>
    <x v="5843"/>
    <s v="[Release Plugin] - next version commit:  'release-0.5.1'."/>
    <x v="5"/>
    <n v="0"/>
    <x v="1"/>
    <x v="0"/>
    <x v="1"/>
    <x v="5"/>
    <x v="5"/>
    <x v="0"/>
  </r>
  <r>
    <s v="ep-metrics"/>
    <x v="5554"/>
    <x v="16"/>
    <x v="2"/>
    <x v="5844"/>
    <s v="F introduce MetricsHelper.ForTest()"/>
    <x v="2"/>
    <n v="2"/>
    <x v="1"/>
    <x v="1"/>
    <x v="1"/>
    <x v="2"/>
    <x v="1"/>
    <x v="0"/>
  </r>
  <r>
    <s v="ep-metrics"/>
    <x v="5555"/>
    <x v="16"/>
    <x v="2"/>
    <x v="5845"/>
    <s v="[Release Plugin] - next version commit:  'release-0.4.33'."/>
    <x v="5"/>
    <n v="0"/>
    <x v="1"/>
    <x v="0"/>
    <x v="1"/>
    <x v="5"/>
    <x v="5"/>
    <x v="0"/>
  </r>
  <r>
    <s v="ep-metrics"/>
    <x v="5556"/>
    <x v="16"/>
    <x v="2"/>
    <x v="5846"/>
    <s v="E oppgraderer kotlin -&gt; 1.7.0"/>
    <x v="3"/>
    <n v="2"/>
    <x v="1"/>
    <x v="0"/>
    <x v="0"/>
    <x v="3"/>
    <x v="1"/>
    <x v="0"/>
  </r>
  <r>
    <s v="ep-metrics"/>
    <x v="5557"/>
    <x v="16"/>
    <x v="2"/>
    <x v="5847"/>
    <s v="[Release Plugin] - next version commit:  'release-0.4.32'."/>
    <x v="5"/>
    <n v="0"/>
    <x v="1"/>
    <x v="0"/>
    <x v="1"/>
    <x v="5"/>
    <x v="5"/>
    <x v="0"/>
  </r>
  <r>
    <s v="ep-metrics"/>
    <x v="2148"/>
    <x v="16"/>
    <x v="2"/>
    <x v="5848"/>
    <s v="e standardiserer på junit-jupiter med bom"/>
    <x v="0"/>
    <n v="1"/>
    <x v="1"/>
    <x v="0"/>
    <x v="0"/>
    <x v="0"/>
    <x v="0"/>
    <x v="0"/>
  </r>
  <r>
    <s v="ep-metrics"/>
    <x v="5558"/>
    <x v="16"/>
    <x v="2"/>
    <x v="5849"/>
    <s v="[Release Plugin] - next version commit:  'release-0.4.31'."/>
    <x v="5"/>
    <n v="0"/>
    <x v="1"/>
    <x v="0"/>
    <x v="1"/>
    <x v="5"/>
    <x v="5"/>
    <x v="0"/>
  </r>
  <r>
    <s v="ep-metrics"/>
    <x v="5559"/>
    <x v="16"/>
    <x v="2"/>
    <x v="5850"/>
    <s v="E oppgraderer net.researchgate.release.gradle.plugin -&gt; &quot;3.0.0&quot;"/>
    <x v="3"/>
    <n v="2"/>
    <x v="1"/>
    <x v="0"/>
    <x v="0"/>
    <x v="3"/>
    <x v="1"/>
    <x v="0"/>
  </r>
  <r>
    <s v="ep-metrics"/>
    <x v="2150"/>
    <x v="16"/>
    <x v="2"/>
    <x v="5851"/>
    <s v="e legger på stacktrace ved feil fra gradle på github"/>
    <x v="0"/>
    <n v="1"/>
    <x v="1"/>
    <x v="0"/>
    <x v="0"/>
    <x v="0"/>
    <x v="0"/>
    <x v="0"/>
  </r>
  <r>
    <s v="ep-metrics"/>
    <x v="5560"/>
    <x v="16"/>
    <x v="2"/>
    <x v="5852"/>
    <s v="[Release Plugin] - next version commit:  'release-0.4.30'."/>
    <x v="5"/>
    <n v="0"/>
    <x v="1"/>
    <x v="0"/>
    <x v="1"/>
    <x v="5"/>
    <x v="5"/>
    <x v="0"/>
  </r>
  <r>
    <s v="ep-metrics"/>
    <x v="5561"/>
    <x v="16"/>
    <x v="2"/>
    <x v="5853"/>
    <s v="E oppgraderer org.sonarqube.gradle.plugin -&gt; &quot;3.4.0.2513&quot;"/>
    <x v="3"/>
    <n v="2"/>
    <x v="1"/>
    <x v="0"/>
    <x v="0"/>
    <x v="3"/>
    <x v="1"/>
    <x v="0"/>
  </r>
  <r>
    <s v="ep-metrics"/>
    <x v="5562"/>
    <x v="16"/>
    <x v="2"/>
    <x v="5854"/>
    <s v="E oppgraderer org.owasp.dependencycheck.gradle.plugin -&gt; &quot;7.1.1&quot;"/>
    <x v="3"/>
    <n v="2"/>
    <x v="1"/>
    <x v="0"/>
    <x v="0"/>
    <x v="3"/>
    <x v="1"/>
    <x v="0"/>
  </r>
  <r>
    <s v="ep-metrics"/>
    <x v="5563"/>
    <x v="16"/>
    <x v="2"/>
    <x v="5855"/>
    <s v="[Release Plugin] - next version commit:  'release-0.4.29'."/>
    <x v="5"/>
    <n v="0"/>
    <x v="1"/>
    <x v="0"/>
    <x v="1"/>
    <x v="5"/>
    <x v="5"/>
    <x v="0"/>
  </r>
  <r>
    <s v="ep-metrics"/>
    <x v="5564"/>
    <x v="16"/>
    <x v="2"/>
    <x v="5856"/>
    <s v="d nevne METRICS_REQUESTFILTER_ENABLE i README"/>
    <x v="4"/>
    <n v="1"/>
    <x v="1"/>
    <x v="1"/>
    <x v="1"/>
    <x v="4"/>
    <x v="0"/>
    <x v="0"/>
  </r>
  <r>
    <s v="ep-metrics"/>
    <x v="5565"/>
    <x v="16"/>
    <x v="2"/>
    <x v="5857"/>
    <s v="[Release Plugin] - next version commit:  'release-0.4.28'."/>
    <x v="5"/>
    <n v="0"/>
    <x v="1"/>
    <x v="0"/>
    <x v="1"/>
    <x v="5"/>
    <x v="5"/>
    <x v="0"/>
  </r>
  <r>
    <s v="ep-metrics"/>
    <x v="5566"/>
    <x v="16"/>
    <x v="2"/>
    <x v="5858"/>
    <s v="Revert &quot;E oppgraderer org.jetbrains.kotlin -&gt; 1.7.0&quot;"/>
    <x v="3"/>
    <n v="2"/>
    <x v="1"/>
    <x v="0"/>
    <x v="0"/>
    <x v="3"/>
    <x v="1"/>
    <x v="0"/>
  </r>
  <r>
    <s v="ep-metrics"/>
    <x v="5567"/>
    <x v="16"/>
    <x v="2"/>
    <x v="5859"/>
    <s v="[Release Plugin] - next version commit:  'release-0.4.27'."/>
    <x v="5"/>
    <n v="0"/>
    <x v="1"/>
    <x v="0"/>
    <x v="1"/>
    <x v="5"/>
    <x v="5"/>
    <x v="0"/>
  </r>
  <r>
    <s v="ep-metrics"/>
    <x v="5568"/>
    <x v="16"/>
    <x v="2"/>
    <x v="5860"/>
    <s v="E oppgraderer org.jetbrains.kotlin -&gt; 1.7.0"/>
    <x v="3"/>
    <n v="2"/>
    <x v="1"/>
    <x v="0"/>
    <x v="0"/>
    <x v="3"/>
    <x v="1"/>
    <x v="0"/>
  </r>
  <r>
    <s v="ep-metrics"/>
    <x v="5569"/>
    <x v="16"/>
    <x v="2"/>
    <x v="5861"/>
    <s v="[Release Plugin] - next version commit:  'release-0.4.26'."/>
    <x v="5"/>
    <n v="0"/>
    <x v="1"/>
    <x v="0"/>
    <x v="1"/>
    <x v="5"/>
    <x v="5"/>
    <x v="0"/>
  </r>
  <r>
    <s v="ep-metrics"/>
    <x v="5570"/>
    <x v="16"/>
    <x v="2"/>
    <x v="5862"/>
    <s v="Upgrade Gradle wrapper to 7.4.2"/>
    <x v="7"/>
    <n v="5"/>
    <x v="1"/>
    <x v="0"/>
    <x v="1"/>
    <x v="7"/>
    <x v="2"/>
    <x v="1"/>
  </r>
  <r>
    <s v="ep-metrics"/>
    <x v="5571"/>
    <x v="16"/>
    <x v="2"/>
    <x v="5863"/>
    <s v="[Release Plugin] - next version commit:  'release-0.4.25'."/>
    <x v="5"/>
    <n v="0"/>
    <x v="1"/>
    <x v="0"/>
    <x v="1"/>
    <x v="5"/>
    <x v="5"/>
    <x v="0"/>
  </r>
  <r>
    <s v="ep-metrics"/>
    <x v="5572"/>
    <x v="16"/>
    <x v="2"/>
    <x v="5864"/>
    <s v="bumber gradle version til 7.4.2"/>
    <x v="7"/>
    <n v="5"/>
    <x v="1"/>
    <x v="0"/>
    <x v="1"/>
    <x v="7"/>
    <x v="2"/>
    <x v="1"/>
  </r>
  <r>
    <s v="ep-metrics"/>
    <x v="5573"/>
    <x v="16"/>
    <x v="2"/>
    <x v="5865"/>
    <s v="[Release Plugin] - next version commit:  'release-0.4.24'."/>
    <x v="5"/>
    <n v="0"/>
    <x v="1"/>
    <x v="0"/>
    <x v="1"/>
    <x v="5"/>
    <x v="5"/>
    <x v="0"/>
  </r>
  <r>
    <s v="ep-metrics"/>
    <x v="5574"/>
    <x v="16"/>
    <x v="2"/>
    <x v="5866"/>
    <s v="-f oppdaterer gradle build"/>
    <x v="7"/>
    <n v="5"/>
    <x v="1"/>
    <x v="0"/>
    <x v="1"/>
    <x v="7"/>
    <x v="2"/>
    <x v="1"/>
  </r>
  <r>
    <s v="ep-metrics"/>
    <x v="5575"/>
    <x v="16"/>
    <x v="2"/>
    <x v="5867"/>
    <s v="[Release Plugin] - next version commit:  'release-0.4.23'."/>
    <x v="5"/>
    <n v="0"/>
    <x v="1"/>
    <x v="0"/>
    <x v="1"/>
    <x v="5"/>
    <x v="5"/>
    <x v="0"/>
  </r>
  <r>
    <s v="ep-metrics"/>
    <x v="5576"/>
    <x v="16"/>
    <x v="2"/>
    <x v="5868"/>
    <s v="-f oppdaterer til java 17"/>
    <x v="7"/>
    <n v="5"/>
    <x v="1"/>
    <x v="0"/>
    <x v="1"/>
    <x v="7"/>
    <x v="2"/>
    <x v="1"/>
  </r>
  <r>
    <s v="ep-metrics"/>
    <x v="5577"/>
    <x v="16"/>
    <x v="2"/>
    <x v="5869"/>
    <s v="[Release Plugin] - next version commit:  'release-0.4.22'."/>
    <x v="5"/>
    <n v="0"/>
    <x v="1"/>
    <x v="0"/>
    <x v="1"/>
    <x v="5"/>
    <x v="5"/>
    <x v="0"/>
  </r>
  <r>
    <s v="ep-metrics"/>
    <x v="5578"/>
    <x v="16"/>
    <x v="2"/>
    <x v="5870"/>
    <s v="Upgrade Gradle wrapper to 7.4.2"/>
    <x v="7"/>
    <n v="5"/>
    <x v="1"/>
    <x v="0"/>
    <x v="1"/>
    <x v="7"/>
    <x v="2"/>
    <x v="1"/>
  </r>
  <r>
    <s v="ep-metrics"/>
    <x v="5579"/>
    <x v="16"/>
    <x v="2"/>
    <x v="5871"/>
    <s v="[Release Plugin] - next version commit:  'release-0.4.21'."/>
    <x v="5"/>
    <n v="0"/>
    <x v="1"/>
    <x v="0"/>
    <x v="1"/>
    <x v="5"/>
    <x v="5"/>
    <x v="0"/>
  </r>
  <r>
    <s v="ep-metrics"/>
    <x v="5580"/>
    <x v="16"/>
    <x v="2"/>
    <x v="5872"/>
    <s v="Merge pull request #6 from navikt/feature/sonarqube-jacoco"/>
    <x v="7"/>
    <n v="5"/>
    <x v="1"/>
    <x v="0"/>
    <x v="1"/>
    <x v="7"/>
    <x v="2"/>
    <x v="1"/>
  </r>
  <r>
    <s v="ep-metrics"/>
    <x v="2165"/>
    <x v="16"/>
    <x v="2"/>
    <x v="5873"/>
    <s v="Legger til SonarQube/Jacoco-støtte"/>
    <x v="7"/>
    <n v="5"/>
    <x v="1"/>
    <x v="0"/>
    <x v="1"/>
    <x v="7"/>
    <x v="2"/>
    <x v="1"/>
  </r>
  <r>
    <s v="ep-metrics"/>
    <x v="5581"/>
    <x v="16"/>
    <x v="2"/>
    <x v="5874"/>
    <s v="[Release Plugin] - next version commit:  'release-0.4.20'."/>
    <x v="5"/>
    <n v="0"/>
    <x v="1"/>
    <x v="0"/>
    <x v="1"/>
    <x v="5"/>
    <x v="5"/>
    <x v="0"/>
  </r>
  <r>
    <s v="ep-metrics"/>
    <x v="5582"/>
    <x v="16"/>
    <x v="2"/>
    <x v="5875"/>
    <s v="Add missing useJunitPlatform"/>
    <x v="7"/>
    <n v="5"/>
    <x v="1"/>
    <x v="0"/>
    <x v="1"/>
    <x v="7"/>
    <x v="2"/>
    <x v="1"/>
  </r>
  <r>
    <s v="ep-metrics"/>
    <x v="5583"/>
    <x v="16"/>
    <x v="2"/>
    <x v="5876"/>
    <s v="[Release Plugin] - next version commit:  'release-0.4.19'."/>
    <x v="5"/>
    <n v="0"/>
    <x v="1"/>
    <x v="0"/>
    <x v="1"/>
    <x v="5"/>
    <x v="5"/>
    <x v="0"/>
  </r>
  <r>
    <s v="ep-metrics"/>
    <x v="5584"/>
    <x v="16"/>
    <x v="2"/>
    <x v="5877"/>
    <s v="Merge pull request #5 from navikt/feature/add-java-version-file"/>
    <x v="7"/>
    <n v="5"/>
    <x v="1"/>
    <x v="0"/>
    <x v="1"/>
    <x v="7"/>
    <x v="2"/>
    <x v="1"/>
  </r>
  <r>
    <s v="ep-metrics"/>
    <x v="2167"/>
    <x v="16"/>
    <x v="2"/>
    <x v="5878"/>
    <s v="Add .java-version-file"/>
    <x v="7"/>
    <n v="5"/>
    <x v="1"/>
    <x v="0"/>
    <x v="1"/>
    <x v="7"/>
    <x v="2"/>
    <x v="1"/>
  </r>
  <r>
    <s v="ep-metrics"/>
    <x v="5585"/>
    <x v="16"/>
    <x v="2"/>
    <x v="5879"/>
    <s v="[Release Plugin] - next version commit:  'release-0.4.18'."/>
    <x v="5"/>
    <n v="0"/>
    <x v="2"/>
    <x v="0"/>
    <x v="1"/>
    <x v="5"/>
    <x v="5"/>
    <x v="0"/>
  </r>
  <r>
    <s v="ep-metrics"/>
    <x v="5586"/>
    <x v="16"/>
    <x v="2"/>
    <x v="5880"/>
    <s v="Spring4Shell, springoppgadering"/>
    <x v="7"/>
    <n v="5"/>
    <x v="2"/>
    <x v="0"/>
    <x v="1"/>
    <x v="7"/>
    <x v="2"/>
    <x v="1"/>
  </r>
  <r>
    <s v="ep-metrics"/>
    <x v="5587"/>
    <x v="16"/>
    <x v="2"/>
    <x v="5881"/>
    <s v="[Release Plugin] - next version commit:  'release-0.4.17'."/>
    <x v="5"/>
    <n v="0"/>
    <x v="2"/>
    <x v="0"/>
    <x v="1"/>
    <x v="5"/>
    <x v="5"/>
    <x v="0"/>
  </r>
  <r>
    <s v="ep-metrics"/>
    <x v="5588"/>
    <x v="16"/>
    <x v="2"/>
    <x v="5882"/>
    <s v="bumper versjoner"/>
    <x v="7"/>
    <n v="5"/>
    <x v="2"/>
    <x v="0"/>
    <x v="1"/>
    <x v="7"/>
    <x v="2"/>
    <x v="1"/>
  </r>
  <r>
    <s v="ep-metrics"/>
    <x v="5589"/>
    <x v="16"/>
    <x v="2"/>
    <x v="5883"/>
    <s v="[Release Plugin] - next version commit:  'release-0.4.16'."/>
    <x v="5"/>
    <n v="0"/>
    <x v="2"/>
    <x v="0"/>
    <x v="1"/>
    <x v="5"/>
    <x v="5"/>
    <x v="0"/>
  </r>
  <r>
    <s v="ep-metrics"/>
    <x v="5590"/>
    <x v="16"/>
    <x v="2"/>
    <x v="5884"/>
    <s v="Merge pull request #4 from navikt/feature/converBuildToGradle"/>
    <x v="7"/>
    <n v="5"/>
    <x v="2"/>
    <x v="0"/>
    <x v="1"/>
    <x v="7"/>
    <x v="2"/>
    <x v="1"/>
  </r>
  <r>
    <s v="ep-metrics"/>
    <x v="5591"/>
    <x v="16"/>
    <x v="2"/>
    <x v="5885"/>
    <s v="revert back to gradle (snyk compatibility)"/>
    <x v="7"/>
    <n v="5"/>
    <x v="2"/>
    <x v="0"/>
    <x v="1"/>
    <x v="7"/>
    <x v="2"/>
    <x v="1"/>
  </r>
  <r>
    <s v="ep-metrics"/>
    <x v="5592"/>
    <x v="16"/>
    <x v="2"/>
    <x v="5886"/>
    <s v="[Release Plugin] - next version commit:  'release-0.4.15'."/>
    <x v="5"/>
    <n v="0"/>
    <x v="2"/>
    <x v="0"/>
    <x v="1"/>
    <x v="5"/>
    <x v="5"/>
    <x v="0"/>
  </r>
  <r>
    <s v="ep-metrics"/>
    <x v="5593"/>
    <x v="16"/>
    <x v="2"/>
    <x v="5887"/>
    <s v="legger til en enable parameter for RequestCountFilter * RequestCountFilter med fører til mange unødvendige metrikker"/>
    <x v="7"/>
    <n v="5"/>
    <x v="2"/>
    <x v="0"/>
    <x v="1"/>
    <x v="7"/>
    <x v="2"/>
    <x v="1"/>
  </r>
  <r>
    <s v="ep-metrics"/>
    <x v="5594"/>
    <x v="16"/>
    <x v="2"/>
    <x v="5888"/>
    <s v="[Release Plugin] - next version commit:  'release-0.4.14'."/>
    <x v="5"/>
    <n v="0"/>
    <x v="2"/>
    <x v="0"/>
    <x v="1"/>
    <x v="5"/>
    <x v="5"/>
    <x v="0"/>
  </r>
  <r>
    <s v="ep-metrics"/>
    <x v="5595"/>
    <x v="16"/>
    <x v="2"/>
    <x v="5889"/>
    <s v="legger til en enable parameter for RequestCountFilter * RequestCountFilter med fører til mange unødvendige metrikker"/>
    <x v="7"/>
    <n v="5"/>
    <x v="2"/>
    <x v="0"/>
    <x v="1"/>
    <x v="7"/>
    <x v="2"/>
    <x v="1"/>
  </r>
  <r>
    <s v="ep-metrics"/>
    <x v="5596"/>
    <x v="16"/>
    <x v="2"/>
    <x v="5890"/>
    <s v="[Release Plugin] - next version commit:  'release-0.4.13'."/>
    <x v="5"/>
    <n v="0"/>
    <x v="3"/>
    <x v="0"/>
    <x v="1"/>
    <x v="5"/>
    <x v="5"/>
    <x v="0"/>
  </r>
  <r>
    <s v="ep-metrics"/>
    <x v="5597"/>
    <x v="16"/>
    <x v="2"/>
    <x v="5891"/>
    <s v="Bumper versjoner og gradle versjon 7.3.1 * må sjekkes nærmere i prod om noe har falt ut av målinger"/>
    <x v="7"/>
    <n v="5"/>
    <x v="3"/>
    <x v="0"/>
    <x v="1"/>
    <x v="7"/>
    <x v="2"/>
    <x v="1"/>
  </r>
  <r>
    <s v="ep-metrics"/>
    <x v="5598"/>
    <x v="16"/>
    <x v="2"/>
    <x v="5892"/>
    <s v="[Release Plugin] - next version commit:  'release-0.4.12'."/>
    <x v="5"/>
    <n v="0"/>
    <x v="3"/>
    <x v="0"/>
    <x v="1"/>
    <x v="5"/>
    <x v="5"/>
    <x v="0"/>
  </r>
  <r>
    <s v="ep-metrics"/>
    <x v="5599"/>
    <x v="16"/>
    <x v="2"/>
    <x v="5893"/>
    <s v="Bumper versjoner og gradle versjon 7.3.1"/>
    <x v="7"/>
    <n v="5"/>
    <x v="3"/>
    <x v="0"/>
    <x v="1"/>
    <x v="7"/>
    <x v="2"/>
    <x v="1"/>
  </r>
  <r>
    <s v="ep-metrics"/>
    <x v="5600"/>
    <x v="16"/>
    <x v="2"/>
    <x v="5894"/>
    <s v="[Release Plugin] - next version commit:  'release-0.4.11'."/>
    <x v="5"/>
    <n v="0"/>
    <x v="3"/>
    <x v="0"/>
    <x v="1"/>
    <x v="5"/>
    <x v="5"/>
    <x v="0"/>
  </r>
  <r>
    <s v="ep-metrics"/>
    <x v="5601"/>
    <x v="16"/>
    <x v="2"/>
    <x v="5895"/>
    <s v="bumper owasp versjon"/>
    <x v="7"/>
    <n v="5"/>
    <x v="3"/>
    <x v="0"/>
    <x v="1"/>
    <x v="7"/>
    <x v="2"/>
    <x v="1"/>
  </r>
  <r>
    <s v="ep-metrics"/>
    <x v="5602"/>
    <x v="16"/>
    <x v="2"/>
    <x v="5896"/>
    <s v="[Release Plugin] - next version commit:  'release-0.4.10'."/>
    <x v="5"/>
    <n v="0"/>
    <x v="4"/>
    <x v="0"/>
    <x v="1"/>
    <x v="5"/>
    <x v="5"/>
    <x v="0"/>
  </r>
  <r>
    <s v="ep-metrics"/>
    <x v="5603"/>
    <x v="16"/>
    <x v="2"/>
    <x v="5897"/>
    <s v="dumper versjoner fiker R? -&gt; R"/>
    <x v="7"/>
    <n v="5"/>
    <x v="4"/>
    <x v="0"/>
    <x v="1"/>
    <x v="7"/>
    <x v="2"/>
    <x v="1"/>
  </r>
  <r>
    <s v="ep-metrics"/>
    <x v="5604"/>
    <x v="16"/>
    <x v="2"/>
    <x v="5898"/>
    <s v="[Release Plugin] - next version commit:  'release-0.4.9'."/>
    <x v="5"/>
    <n v="0"/>
    <x v="4"/>
    <x v="0"/>
    <x v="1"/>
    <x v="5"/>
    <x v="5"/>
    <x v="0"/>
  </r>
  <r>
    <s v="ep-metrics"/>
    <x v="5605"/>
    <x v="16"/>
    <x v="2"/>
    <x v="5899"/>
    <s v="dumper versjoner"/>
    <x v="7"/>
    <n v="5"/>
    <x v="4"/>
    <x v="0"/>
    <x v="1"/>
    <x v="7"/>
    <x v="2"/>
    <x v="1"/>
  </r>
  <r>
    <s v="ep-metrics"/>
    <x v="5606"/>
    <x v="16"/>
    <x v="2"/>
    <x v="5900"/>
    <s v="[Release Plugin] - next version commit:  'release-0.4.8'."/>
    <x v="5"/>
    <n v="0"/>
    <x v="4"/>
    <x v="0"/>
    <x v="1"/>
    <x v="5"/>
    <x v="5"/>
    <x v="0"/>
  </r>
  <r>
    <s v="ep-metrics"/>
    <x v="5607"/>
    <x v="16"/>
    <x v="2"/>
    <x v="5901"/>
    <s v="dumper versjoner"/>
    <x v="7"/>
    <n v="5"/>
    <x v="4"/>
    <x v="0"/>
    <x v="1"/>
    <x v="7"/>
    <x v="2"/>
    <x v="1"/>
  </r>
  <r>
    <s v="ep-metrics"/>
    <x v="5608"/>
    <x v="16"/>
    <x v="2"/>
    <x v="5902"/>
    <s v="[Release Plugin] - next version commit:  'release-0.4.7'."/>
    <x v="5"/>
    <n v="0"/>
    <x v="5"/>
    <x v="0"/>
    <x v="1"/>
    <x v="5"/>
    <x v="5"/>
    <x v="0"/>
  </r>
  <r>
    <s v="ep-metrics"/>
    <x v="5609"/>
    <x v="16"/>
    <x v="2"/>
    <x v="5903"/>
    <s v="java 1.8 -&gt; 11"/>
    <x v="7"/>
    <n v="5"/>
    <x v="5"/>
    <x v="0"/>
    <x v="1"/>
    <x v="7"/>
    <x v="2"/>
    <x v="1"/>
  </r>
  <r>
    <s v="ep-metrics"/>
    <x v="5610"/>
    <x v="16"/>
    <x v="2"/>
    <x v="5904"/>
    <s v="[Release Plugin] - next version commit:  'release-0.4.6'."/>
    <x v="5"/>
    <n v="0"/>
    <x v="5"/>
    <x v="0"/>
    <x v="1"/>
    <x v="5"/>
    <x v="5"/>
    <x v="0"/>
  </r>
  <r>
    <s v="ep-metrics"/>
    <x v="5611"/>
    <x v="16"/>
    <x v="2"/>
    <x v="5905"/>
    <s v="sletter ubrukt sonar og jacoco plugin"/>
    <x v="7"/>
    <n v="5"/>
    <x v="5"/>
    <x v="0"/>
    <x v="1"/>
    <x v="7"/>
    <x v="2"/>
    <x v="1"/>
  </r>
  <r>
    <s v="ep-metrics"/>
    <x v="5612"/>
    <x v="16"/>
    <x v="2"/>
    <x v="5906"/>
    <s v="[Release Plugin] - next version commit:  'release-0.4.5'."/>
    <x v="5"/>
    <n v="0"/>
    <x v="5"/>
    <x v="0"/>
    <x v="1"/>
    <x v="5"/>
    <x v="5"/>
    <x v="0"/>
  </r>
  <r>
    <s v="ep-metrics"/>
    <x v="5613"/>
    <x v="16"/>
    <x v="2"/>
    <x v="5907"/>
    <s v="bumper til nyeste versjon av gradle"/>
    <x v="7"/>
    <n v="5"/>
    <x v="5"/>
    <x v="0"/>
    <x v="1"/>
    <x v="7"/>
    <x v="2"/>
    <x v="1"/>
  </r>
  <r>
    <s v="ep-metrics"/>
    <x v="5614"/>
    <x v="16"/>
    <x v="2"/>
    <x v="5908"/>
    <s v="[Release Plugin] - next version commit:  'release-0.4.4'."/>
    <x v="5"/>
    <n v="0"/>
    <x v="5"/>
    <x v="0"/>
    <x v="1"/>
    <x v="5"/>
    <x v="5"/>
    <x v="0"/>
  </r>
  <r>
    <s v="ep-metrics"/>
    <x v="5615"/>
    <x v="16"/>
    <x v="2"/>
    <x v="5909"/>
    <s v="bumper kotlin plugin til 1.4.30"/>
    <x v="7"/>
    <n v="5"/>
    <x v="5"/>
    <x v="0"/>
    <x v="1"/>
    <x v="7"/>
    <x v="2"/>
    <x v="1"/>
  </r>
  <r>
    <s v="ep-metrics"/>
    <x v="5616"/>
    <x v="16"/>
    <x v="2"/>
    <x v="5910"/>
    <s v="[Release Plugin] - next version commit:  'release-0.4.3'."/>
    <x v="5"/>
    <n v="0"/>
    <x v="5"/>
    <x v="0"/>
    <x v="1"/>
    <x v="5"/>
    <x v="5"/>
    <x v="0"/>
  </r>
  <r>
    <s v="ep-metrics"/>
    <x v="5617"/>
    <x v="16"/>
    <x v="2"/>
    <x v="5911"/>
    <s v="Støtter ResponseStatusException også"/>
    <x v="7"/>
    <n v="5"/>
    <x v="5"/>
    <x v="0"/>
    <x v="1"/>
    <x v="7"/>
    <x v="2"/>
    <x v="1"/>
  </r>
  <r>
    <s v="ep-metrics"/>
    <x v="5618"/>
    <x v="16"/>
    <x v="2"/>
    <x v="5912"/>
    <s v="[Release Plugin] - next version commit:  'release-0.4.2'."/>
    <x v="5"/>
    <n v="0"/>
    <x v="5"/>
    <x v="0"/>
    <x v="1"/>
    <x v="5"/>
    <x v="5"/>
    <x v="0"/>
  </r>
  <r>
    <s v="ep-metrics"/>
    <x v="5619"/>
    <x v="16"/>
    <x v="2"/>
    <x v="5913"/>
    <s v="Fjerner ustøttet set-env i github actions"/>
    <x v="7"/>
    <n v="5"/>
    <x v="5"/>
    <x v="0"/>
    <x v="1"/>
    <x v="7"/>
    <x v="2"/>
    <x v="1"/>
  </r>
  <r>
    <s v="ep-metrics"/>
    <x v="5620"/>
    <x v="16"/>
    <x v="2"/>
    <x v="5914"/>
    <s v="Legger til støtte for å toggle alarm off ved visse httpCodes"/>
    <x v="7"/>
    <n v="5"/>
    <x v="5"/>
    <x v="0"/>
    <x v="1"/>
    <x v="7"/>
    <x v="2"/>
    <x v="1"/>
  </r>
  <r>
    <s v="ep-pensjonsinformasjon"/>
    <x v="5621"/>
    <x v="17"/>
    <x v="2"/>
    <x v="5915"/>
    <s v="P - [Release Plugin] - next version commit:  'release-2.0.70'."/>
    <x v="5"/>
    <n v="2"/>
    <x v="0"/>
    <x v="0"/>
    <x v="1"/>
    <x v="5"/>
    <x v="1"/>
    <x v="0"/>
  </r>
  <r>
    <s v="ep-pensjonsinformasjon"/>
    <x v="5622"/>
    <x v="17"/>
    <x v="2"/>
    <x v="5916"/>
    <s v="U - Oppgraderer no.nav.eessi.pensjon:ep-metrics:0.5.28 -&gt; 1.0.1"/>
    <x v="3"/>
    <n v="2"/>
    <x v="0"/>
    <x v="0"/>
    <x v="0"/>
    <x v="3"/>
    <x v="1"/>
    <x v="0"/>
  </r>
  <r>
    <s v="ep-pensjonsinformasjon"/>
    <x v="5623"/>
    <x v="17"/>
    <x v="2"/>
    <x v="5917"/>
    <s v="U - Oppgraderer no.nav.eessi.pensjon:ep-logging:1.1.3 -&gt; 1.1.6"/>
    <x v="3"/>
    <n v="2"/>
    <x v="0"/>
    <x v="0"/>
    <x v="0"/>
    <x v="3"/>
    <x v="1"/>
    <x v="0"/>
  </r>
  <r>
    <s v="ep-pensjonsinformasjon"/>
    <x v="5624"/>
    <x v="17"/>
    <x v="2"/>
    <x v="5918"/>
    <s v="P - [Release Plugin] - next version commit:  'release-2.0.69'."/>
    <x v="5"/>
    <n v="2"/>
    <x v="0"/>
    <x v="0"/>
    <x v="1"/>
    <x v="5"/>
    <x v="1"/>
    <x v="0"/>
  </r>
  <r>
    <s v="ep-pensjonsinformasjon"/>
    <x v="4836"/>
    <x v="17"/>
    <x v="2"/>
    <x v="5919"/>
    <s v="U - Oppdaterer org.owasp:dependency-check-gradle versjon fra 7.3.0 til 7.3.2"/>
    <x v="3"/>
    <n v="2"/>
    <x v="0"/>
    <x v="0"/>
    <x v="0"/>
    <x v="3"/>
    <x v="1"/>
    <x v="0"/>
  </r>
  <r>
    <s v="ep-pensjonsinformasjon"/>
    <x v="5625"/>
    <x v="17"/>
    <x v="2"/>
    <x v="5920"/>
    <s v="P - [Release Plugin] - next version commit:  'release-2.0.68'."/>
    <x v="5"/>
    <n v="2"/>
    <x v="0"/>
    <x v="0"/>
    <x v="1"/>
    <x v="5"/>
    <x v="1"/>
    <x v="0"/>
  </r>
  <r>
    <s v="ep-pensjonsinformasjon"/>
    <x v="503"/>
    <x v="17"/>
    <x v="2"/>
    <x v="5921"/>
    <s v="U - Oppdaterer ben-manes:gradle-versions-plugin versjon fra 0.43.0 til 0.44.0"/>
    <x v="3"/>
    <n v="2"/>
    <x v="0"/>
    <x v="0"/>
    <x v="0"/>
    <x v="3"/>
    <x v="1"/>
    <x v="0"/>
  </r>
  <r>
    <s v="ep-pensjonsinformasjon"/>
    <x v="5626"/>
    <x v="17"/>
    <x v="2"/>
    <x v="5922"/>
    <s v="P - [Release Plugin] - next version commit:  'release-2.0.67'."/>
    <x v="5"/>
    <n v="2"/>
    <x v="0"/>
    <x v="0"/>
    <x v="1"/>
    <x v="5"/>
    <x v="1"/>
    <x v="0"/>
  </r>
  <r>
    <s v="ep-pensjonsinformasjon"/>
    <x v="5627"/>
    <x v="17"/>
    <x v="2"/>
    <x v="5923"/>
    <s v="U - Oppgraderer no.nav.eessi.pensjon:ep-metrics:0.5.27 -&gt; 0.5.28"/>
    <x v="3"/>
    <n v="2"/>
    <x v="0"/>
    <x v="0"/>
    <x v="0"/>
    <x v="3"/>
    <x v="1"/>
    <x v="0"/>
  </r>
  <r>
    <s v="ep-pensjonsinformasjon"/>
    <x v="5628"/>
    <x v="17"/>
    <x v="2"/>
    <x v="5924"/>
    <s v="U - Oppgraderer no.nav.eessi.pensjon:ep-logging:1.1.2 -&gt; 1.1.3"/>
    <x v="3"/>
    <n v="2"/>
    <x v="0"/>
    <x v="0"/>
    <x v="0"/>
    <x v="3"/>
    <x v="1"/>
    <x v="0"/>
  </r>
  <r>
    <s v="ep-pensjonsinformasjon"/>
    <x v="5629"/>
    <x v="17"/>
    <x v="2"/>
    <x v="5925"/>
    <s v="P - [Release Plugin] - next version commit:  'release-2.0.66'."/>
    <x v="5"/>
    <n v="2"/>
    <x v="0"/>
    <x v="0"/>
    <x v="1"/>
    <x v="5"/>
    <x v="1"/>
    <x v="0"/>
  </r>
  <r>
    <s v="ep-pensjonsinformasjon"/>
    <x v="5630"/>
    <x v="17"/>
    <x v="2"/>
    <x v="5926"/>
    <s v="U - Oppgraderer com.fasterxml.jackson.module:jackson-module-kotlin:2.13.4 -&gt; 2.14.0"/>
    <x v="3"/>
    <n v="2"/>
    <x v="0"/>
    <x v="0"/>
    <x v="0"/>
    <x v="3"/>
    <x v="1"/>
    <x v="0"/>
  </r>
  <r>
    <s v="ep-pensjonsinformasjon"/>
    <x v="5631"/>
    <x v="17"/>
    <x v="2"/>
    <x v="5927"/>
    <s v="U - Oppgraderer org.springframework.boot:spring-boot-dependencies:2.7.4 -&gt; 2.7.5"/>
    <x v="3"/>
    <n v="2"/>
    <x v="0"/>
    <x v="0"/>
    <x v="0"/>
    <x v="3"/>
    <x v="1"/>
    <x v="0"/>
  </r>
  <r>
    <s v="ep-pensjonsinformasjon"/>
    <x v="5632"/>
    <x v="17"/>
    <x v="2"/>
    <x v="5928"/>
    <s v="U - Oppgraderer io.mockk:mockk:1.12.5 -&gt; 1.13.2"/>
    <x v="3"/>
    <n v="2"/>
    <x v="0"/>
    <x v="0"/>
    <x v="0"/>
    <x v="3"/>
    <x v="1"/>
    <x v="0"/>
  </r>
  <r>
    <s v="ep-pensjonsinformasjon"/>
    <x v="5633"/>
    <x v="17"/>
    <x v="2"/>
    <x v="5929"/>
    <s v="P - [Release Plugin] - next version commit:  'release-2.0.65'."/>
    <x v="5"/>
    <n v="2"/>
    <x v="0"/>
    <x v="0"/>
    <x v="1"/>
    <x v="5"/>
    <x v="1"/>
    <x v="0"/>
  </r>
  <r>
    <s v="ep-pensjonsinformasjon"/>
    <x v="5634"/>
    <x v="17"/>
    <x v="2"/>
    <x v="5930"/>
    <s v="U - Oppgraderer no.nav.eessi.pensjon:ep-metrics:0.5.24 -&gt; 0.5.27"/>
    <x v="3"/>
    <n v="2"/>
    <x v="0"/>
    <x v="0"/>
    <x v="0"/>
    <x v="3"/>
    <x v="1"/>
    <x v="0"/>
  </r>
  <r>
    <s v="ep-pensjonsinformasjon"/>
    <x v="5275"/>
    <x v="17"/>
    <x v="2"/>
    <x v="5931"/>
    <s v="U - Oppgraderer no.nav.eessi.pensjon:ep-logging:1.0.52 -&gt; 1.1.2"/>
    <x v="3"/>
    <n v="2"/>
    <x v="0"/>
    <x v="0"/>
    <x v="0"/>
    <x v="3"/>
    <x v="1"/>
    <x v="0"/>
  </r>
  <r>
    <s v="ep-pensjonsinformasjon"/>
    <x v="5635"/>
    <x v="17"/>
    <x v="2"/>
    <x v="5932"/>
    <s v="P - [Release Plugin] - next version commit:  'release-2.0.64'."/>
    <x v="5"/>
    <n v="2"/>
    <x v="0"/>
    <x v="0"/>
    <x v="1"/>
    <x v="5"/>
    <x v="1"/>
    <x v="0"/>
  </r>
  <r>
    <s v="ep-pensjonsinformasjon"/>
    <x v="5636"/>
    <x v="17"/>
    <x v="2"/>
    <x v="5933"/>
    <s v="U - pensjonsinformasjon-v1-tjenestespesifikasjon - 2600.3800cc4 =&gt; 2606.1f6354e"/>
    <x v="3"/>
    <n v="2"/>
    <x v="0"/>
    <x v="0"/>
    <x v="0"/>
    <x v="3"/>
    <x v="1"/>
    <x v="0"/>
  </r>
  <r>
    <s v="ep-pensjonsinformasjon"/>
    <x v="5637"/>
    <x v="17"/>
    <x v="2"/>
    <x v="5934"/>
    <s v="P - [Release Plugin] - next version commit:  'release-2.0.63'."/>
    <x v="5"/>
    <n v="2"/>
    <x v="0"/>
    <x v="0"/>
    <x v="1"/>
    <x v="5"/>
    <x v="1"/>
    <x v="0"/>
  </r>
  <r>
    <s v="ep-pensjonsinformasjon"/>
    <x v="5638"/>
    <x v="17"/>
    <x v="2"/>
    <x v="5935"/>
    <s v="u - Fjerner ubrukte avhengigheter til mockito"/>
    <x v="3"/>
    <n v="1"/>
    <x v="0"/>
    <x v="0"/>
    <x v="0"/>
    <x v="3"/>
    <x v="0"/>
    <x v="0"/>
  </r>
  <r>
    <s v="ep-pensjonsinformasjon"/>
    <x v="5639"/>
    <x v="17"/>
    <x v="2"/>
    <x v="5936"/>
    <s v="P - [Release Plugin] - next version commit:  'release-2.0.62'."/>
    <x v="5"/>
    <n v="2"/>
    <x v="0"/>
    <x v="0"/>
    <x v="1"/>
    <x v="5"/>
    <x v="1"/>
    <x v="0"/>
  </r>
  <r>
    <s v="ep-pensjonsinformasjon"/>
    <x v="5640"/>
    <x v="17"/>
    <x v="2"/>
    <x v="5937"/>
    <s v="P - Oppgraderer actions/setup-java@v2 -&gt; v3"/>
    <x v="5"/>
    <n v="2"/>
    <x v="0"/>
    <x v="0"/>
    <x v="1"/>
    <x v="5"/>
    <x v="1"/>
    <x v="0"/>
  </r>
  <r>
    <s v="ep-pensjonsinformasjon"/>
    <x v="5641"/>
    <x v="17"/>
    <x v="2"/>
    <x v="5938"/>
    <s v="p - Justerer .gitignore"/>
    <x v="5"/>
    <n v="1"/>
    <x v="0"/>
    <x v="0"/>
    <x v="1"/>
    <x v="5"/>
    <x v="0"/>
    <x v="0"/>
  </r>
  <r>
    <s v="ep-pensjonsinformasjon"/>
    <x v="5642"/>
    <x v="17"/>
    <x v="2"/>
    <x v="5939"/>
    <s v="P - [Release Plugin] - next version commit:  'release-2.0.61'."/>
    <x v="5"/>
    <n v="2"/>
    <x v="0"/>
    <x v="0"/>
    <x v="1"/>
    <x v="5"/>
    <x v="1"/>
    <x v="0"/>
  </r>
  <r>
    <s v="ep-pensjonsinformasjon"/>
    <x v="5643"/>
    <x v="17"/>
    <x v="2"/>
    <x v="5940"/>
    <s v="p - Endrer commit-melding ved oppdatering av versjonsnummer"/>
    <x v="5"/>
    <n v="1"/>
    <x v="0"/>
    <x v="0"/>
    <x v="1"/>
    <x v="5"/>
    <x v="0"/>
    <x v="0"/>
  </r>
  <r>
    <s v="ep-pensjonsinformasjon"/>
    <x v="5644"/>
    <x v="17"/>
    <x v="2"/>
    <x v="5941"/>
    <s v="[Release Plugin] - next version commit:  'release-2.0.60'."/>
    <x v="5"/>
    <n v="0"/>
    <x v="0"/>
    <x v="0"/>
    <x v="1"/>
    <x v="5"/>
    <x v="5"/>
    <x v="0"/>
  </r>
  <r>
    <s v="ep-pensjonsinformasjon"/>
    <x v="5645"/>
    <x v="17"/>
    <x v="2"/>
    <x v="5942"/>
    <s v="U - Oppgraderer no.nav.eessi.pensjon:ep-metrics:0.5.23 -&gt; 0.5.24"/>
    <x v="3"/>
    <n v="2"/>
    <x v="0"/>
    <x v="0"/>
    <x v="0"/>
    <x v="3"/>
    <x v="1"/>
    <x v="0"/>
  </r>
  <r>
    <s v="ep-pensjonsinformasjon"/>
    <x v="5646"/>
    <x v="17"/>
    <x v="2"/>
    <x v="5943"/>
    <s v="U - Oppgraderer no.nav.eessi.pensjon:ep-logging:1.0.51 -&gt; 1.0.52"/>
    <x v="3"/>
    <n v="2"/>
    <x v="0"/>
    <x v="0"/>
    <x v="0"/>
    <x v="3"/>
    <x v="1"/>
    <x v="0"/>
  </r>
  <r>
    <s v="ep-pensjonsinformasjon"/>
    <x v="5647"/>
    <x v="17"/>
    <x v="2"/>
    <x v="5944"/>
    <s v="[Release Plugin] - next version commit:  'release-2.0.59'."/>
    <x v="5"/>
    <n v="0"/>
    <x v="0"/>
    <x v="0"/>
    <x v="1"/>
    <x v="5"/>
    <x v="5"/>
    <x v="0"/>
  </r>
  <r>
    <s v="ep-pensjonsinformasjon"/>
    <x v="5648"/>
    <x v="17"/>
    <x v="2"/>
    <x v="5945"/>
    <s v="E oppgraderer no.nav.eessi.pensjon:ep-metrics:0.5.19 -&gt; 0.5.23"/>
    <x v="3"/>
    <n v="2"/>
    <x v="0"/>
    <x v="0"/>
    <x v="0"/>
    <x v="3"/>
    <x v="1"/>
    <x v="0"/>
  </r>
  <r>
    <s v="ep-pensjonsinformasjon"/>
    <x v="5649"/>
    <x v="17"/>
    <x v="2"/>
    <x v="5946"/>
    <s v="E oppgraderer no.nav.eessi.pensjon:ep-logging:1.0.47 -&gt; 1.0.51"/>
    <x v="3"/>
    <n v="2"/>
    <x v="0"/>
    <x v="0"/>
    <x v="0"/>
    <x v="3"/>
    <x v="1"/>
    <x v="0"/>
  </r>
  <r>
    <s v="ep-pensjonsinformasjon"/>
    <x v="5650"/>
    <x v="17"/>
    <x v="2"/>
    <x v="5947"/>
    <s v="[Release Plugin] - next version commit:  'release-2.0.58'."/>
    <x v="5"/>
    <n v="0"/>
    <x v="0"/>
    <x v="0"/>
    <x v="1"/>
    <x v="5"/>
    <x v="5"/>
    <x v="0"/>
  </r>
  <r>
    <s v="ep-pensjonsinformasjon"/>
    <x v="5651"/>
    <x v="17"/>
    <x v="2"/>
    <x v="5948"/>
    <s v="e justerer .gitignore"/>
    <x v="0"/>
    <n v="1"/>
    <x v="0"/>
    <x v="0"/>
    <x v="0"/>
    <x v="0"/>
    <x v="0"/>
    <x v="0"/>
  </r>
  <r>
    <s v="ep-pensjonsinformasjon"/>
    <x v="5652"/>
    <x v="17"/>
    <x v="2"/>
    <x v="5949"/>
    <s v="[Release Plugin] - next version commit:  'release-2.0.57'."/>
    <x v="5"/>
    <n v="0"/>
    <x v="0"/>
    <x v="0"/>
    <x v="1"/>
    <x v="5"/>
    <x v="5"/>
    <x v="0"/>
  </r>
  <r>
    <s v="ep-pensjonsinformasjon"/>
    <x v="5653"/>
    <x v="17"/>
    <x v="2"/>
    <x v="5950"/>
    <s v="e justerer test-logging i gradle"/>
    <x v="0"/>
    <n v="1"/>
    <x v="0"/>
    <x v="0"/>
    <x v="0"/>
    <x v="0"/>
    <x v="0"/>
    <x v="0"/>
  </r>
  <r>
    <s v="ep-pensjonsinformasjon"/>
    <x v="5654"/>
    <x v="17"/>
    <x v="2"/>
    <x v="5951"/>
    <s v="e fjerner duplisert gradle-config"/>
    <x v="0"/>
    <n v="1"/>
    <x v="0"/>
    <x v="0"/>
    <x v="0"/>
    <x v="0"/>
    <x v="0"/>
    <x v="0"/>
  </r>
  <r>
    <s v="ep-pensjonsinformasjon"/>
    <x v="5655"/>
    <x v="17"/>
    <x v="2"/>
    <x v="5952"/>
    <s v="[Release Plugin] - next version commit:  'release-2.0.56'."/>
    <x v="5"/>
    <n v="0"/>
    <x v="0"/>
    <x v="0"/>
    <x v="1"/>
    <x v="5"/>
    <x v="5"/>
    <x v="0"/>
  </r>
  <r>
    <s v="ep-pensjonsinformasjon"/>
    <x v="5656"/>
    <x v="17"/>
    <x v="2"/>
    <x v="5953"/>
    <s v="e manuell versjons-bump"/>
    <x v="0"/>
    <n v="1"/>
    <x v="0"/>
    <x v="0"/>
    <x v="0"/>
    <x v="0"/>
    <x v="0"/>
    <x v="0"/>
  </r>
  <r>
    <s v="ep-pensjonsinformasjon"/>
    <x v="5657"/>
    <x v="17"/>
    <x v="2"/>
    <x v="5954"/>
    <s v="e fjerner space"/>
    <x v="0"/>
    <n v="1"/>
    <x v="0"/>
    <x v="0"/>
    <x v="0"/>
    <x v="0"/>
    <x v="0"/>
    <x v="0"/>
  </r>
  <r>
    <s v="ep-pensjonsinformasjon"/>
    <x v="5658"/>
    <x v="17"/>
    <x v="2"/>
    <x v="5955"/>
    <s v="e rename file"/>
    <x v="0"/>
    <n v="1"/>
    <x v="0"/>
    <x v="0"/>
    <x v="0"/>
    <x v="0"/>
    <x v="0"/>
    <x v="0"/>
  </r>
  <r>
    <s v="ep-pensjonsinformasjon"/>
    <x v="5659"/>
    <x v="17"/>
    <x v="2"/>
    <x v="5956"/>
    <s v="E!! bytter fra master til main"/>
    <x v="0"/>
    <n v="3"/>
    <x v="0"/>
    <x v="0"/>
    <x v="0"/>
    <x v="0"/>
    <x v="3"/>
    <x v="0"/>
  </r>
  <r>
    <s v="ep-pensjonsinformasjon"/>
    <x v="5660"/>
    <x v="17"/>
    <x v="2"/>
    <x v="5957"/>
    <s v="E fjerner bruk av ep-script-plugins"/>
    <x v="0"/>
    <n v="2"/>
    <x v="0"/>
    <x v="0"/>
    <x v="0"/>
    <x v="0"/>
    <x v="1"/>
    <x v="0"/>
  </r>
  <r>
    <s v="ep-pensjonsinformasjon"/>
    <x v="5661"/>
    <x v="17"/>
    <x v="2"/>
    <x v="5958"/>
    <s v="[Release Plugin] - next version commit:  'release-2.0.54'."/>
    <x v="5"/>
    <n v="0"/>
    <x v="0"/>
    <x v="0"/>
    <x v="1"/>
    <x v="5"/>
    <x v="5"/>
    <x v="0"/>
  </r>
  <r>
    <s v="ep-pensjonsinformasjon"/>
    <x v="5662"/>
    <x v="17"/>
    <x v="2"/>
    <x v="5959"/>
    <s v="E oppgraderer no.nav.eessi.pensjon:ep-metrics:0.5.16 -&gt; 0.5.19"/>
    <x v="3"/>
    <n v="2"/>
    <x v="0"/>
    <x v="0"/>
    <x v="0"/>
    <x v="3"/>
    <x v="1"/>
    <x v="0"/>
  </r>
  <r>
    <s v="ep-pensjonsinformasjon"/>
    <x v="5663"/>
    <x v="17"/>
    <x v="2"/>
    <x v="5960"/>
    <s v="E oppgraderer no.nav.eessi.pensjon:ep-logging:1.0.44 -&gt; 1.0.47"/>
    <x v="3"/>
    <n v="2"/>
    <x v="0"/>
    <x v="0"/>
    <x v="0"/>
    <x v="3"/>
    <x v="1"/>
    <x v="0"/>
  </r>
  <r>
    <s v="ep-pensjonsinformasjon"/>
    <x v="5664"/>
    <x v="17"/>
    <x v="2"/>
    <x v="5961"/>
    <s v="[Release Plugin] - next version commit:  'release-2.0.53'."/>
    <x v="5"/>
    <n v="0"/>
    <x v="0"/>
    <x v="0"/>
    <x v="1"/>
    <x v="5"/>
    <x v="5"/>
    <x v="0"/>
  </r>
  <r>
    <s v="ep-pensjonsinformasjon"/>
    <x v="5665"/>
    <x v="17"/>
    <x v="2"/>
    <x v="5962"/>
    <s v="E oppdaterer til actions/setup-java@v2"/>
    <x v="0"/>
    <n v="2"/>
    <x v="0"/>
    <x v="0"/>
    <x v="0"/>
    <x v="0"/>
    <x v="1"/>
    <x v="0"/>
  </r>
  <r>
    <s v="ep-pensjonsinformasjon"/>
    <x v="5666"/>
    <x v="17"/>
    <x v="2"/>
    <x v="5963"/>
    <s v="[Release Plugin] - next version commit:  'release-2.0.52'."/>
    <x v="5"/>
    <n v="0"/>
    <x v="0"/>
    <x v="0"/>
    <x v="1"/>
    <x v="5"/>
    <x v="5"/>
    <x v="0"/>
  </r>
  <r>
    <s v="ep-pensjonsinformasjon"/>
    <x v="5518"/>
    <x v="17"/>
    <x v="2"/>
    <x v="5964"/>
    <s v="E oppgraderer ep-script-plugins 0.3.0 -&gt; 0.4.0"/>
    <x v="3"/>
    <n v="2"/>
    <x v="0"/>
    <x v="0"/>
    <x v="0"/>
    <x v="3"/>
    <x v="1"/>
    <x v="0"/>
  </r>
  <r>
    <s v="ep-pensjonsinformasjon"/>
    <x v="5667"/>
    <x v="17"/>
    <x v="2"/>
    <x v="5965"/>
    <s v="[Release Plugin] - next version commit:  'release-2.0.51'."/>
    <x v="5"/>
    <n v="0"/>
    <x v="0"/>
    <x v="0"/>
    <x v="1"/>
    <x v="5"/>
    <x v="5"/>
    <x v="0"/>
  </r>
  <r>
    <s v="ep-pensjonsinformasjon"/>
    <x v="5668"/>
    <x v="17"/>
    <x v="2"/>
    <x v="5966"/>
    <s v="E oppgraderer org.junit:junit-bom:5.9.0 -&gt; 5.9.1"/>
    <x v="3"/>
    <n v="2"/>
    <x v="0"/>
    <x v="0"/>
    <x v="0"/>
    <x v="3"/>
    <x v="1"/>
    <x v="0"/>
  </r>
  <r>
    <s v="ep-pensjonsinformasjon"/>
    <x v="5669"/>
    <x v="17"/>
    <x v="2"/>
    <x v="5967"/>
    <s v="[Release Plugin] - next version commit:  'release-2.0.50'."/>
    <x v="5"/>
    <n v="0"/>
    <x v="0"/>
    <x v="0"/>
    <x v="1"/>
    <x v="5"/>
    <x v="5"/>
    <x v="0"/>
  </r>
  <r>
    <s v="ep-pensjonsinformasjon"/>
    <x v="5670"/>
    <x v="17"/>
    <x v="2"/>
    <x v="5968"/>
    <s v="E oppgraderer org.springframework.boot:spring-boot-dependencies:2.7.3 -&gt; 2.7.4"/>
    <x v="3"/>
    <n v="2"/>
    <x v="0"/>
    <x v="0"/>
    <x v="0"/>
    <x v="3"/>
    <x v="1"/>
    <x v="0"/>
  </r>
  <r>
    <s v="ep-pensjonsinformasjon"/>
    <x v="5671"/>
    <x v="17"/>
    <x v="2"/>
    <x v="5969"/>
    <s v="[Release Plugin] - next version commit:  'release-2.0.49'."/>
    <x v="5"/>
    <n v="0"/>
    <x v="0"/>
    <x v="0"/>
    <x v="1"/>
    <x v="5"/>
    <x v="5"/>
    <x v="0"/>
  </r>
  <r>
    <s v="ep-pensjonsinformasjon"/>
    <x v="5672"/>
    <x v="17"/>
    <x v="2"/>
    <x v="5970"/>
    <s v="E fikser byggescript"/>
    <x v="0"/>
    <n v="2"/>
    <x v="0"/>
    <x v="0"/>
    <x v="0"/>
    <x v="0"/>
    <x v="1"/>
    <x v="0"/>
  </r>
  <r>
    <s v="ep-pensjonsinformasjon"/>
    <x v="5673"/>
    <x v="17"/>
    <x v="2"/>
    <x v="5971"/>
    <s v="E oppgraderer no.nav.tjenestespesifikasjoner:pensjonsinformasjon-v1-tjenestespesifikasjon:1.2021.01.21-11.34-02f5eb27bb76 -&gt; 2600.3800cc4"/>
    <x v="3"/>
    <n v="2"/>
    <x v="0"/>
    <x v="0"/>
    <x v="0"/>
    <x v="3"/>
    <x v="1"/>
    <x v="0"/>
  </r>
  <r>
    <s v="ep-pensjonsinformasjon"/>
    <x v="5674"/>
    <x v="17"/>
    <x v="2"/>
    <x v="5972"/>
    <s v="E oppgraderer no.nav.eessi.pensjon:ep-metrics:0.5.13 -&gt; 0.5.16"/>
    <x v="3"/>
    <n v="2"/>
    <x v="0"/>
    <x v="0"/>
    <x v="0"/>
    <x v="3"/>
    <x v="1"/>
    <x v="0"/>
  </r>
  <r>
    <s v="ep-pensjonsinformasjon"/>
    <x v="5675"/>
    <x v="17"/>
    <x v="2"/>
    <x v="5973"/>
    <s v="E oppgraderer no.nav.eessi.pensjon:ep-logging:1.0.41 -&gt; 1.0.44"/>
    <x v="3"/>
    <n v="2"/>
    <x v="0"/>
    <x v="0"/>
    <x v="0"/>
    <x v="3"/>
    <x v="1"/>
    <x v="0"/>
  </r>
  <r>
    <s v="ep-pensjonsinformasjon"/>
    <x v="5676"/>
    <x v="17"/>
    <x v="2"/>
    <x v="5974"/>
    <s v="E oppgraderer ep-sript-plugins 0.2.0 -&gt; 0.3.0"/>
    <x v="3"/>
    <n v="2"/>
    <x v="0"/>
    <x v="0"/>
    <x v="0"/>
    <x v="3"/>
    <x v="1"/>
    <x v="0"/>
  </r>
  <r>
    <s v="ep-pensjonsinformasjon"/>
    <x v="5677"/>
    <x v="17"/>
    <x v="2"/>
    <x v="5975"/>
    <s v="E oppgraderer org.springframework:spring-framework-bom:5.3.22 -&gt; 5.3.23"/>
    <x v="3"/>
    <n v="2"/>
    <x v="0"/>
    <x v="0"/>
    <x v="0"/>
    <x v="3"/>
    <x v="1"/>
    <x v="0"/>
  </r>
  <r>
    <s v="ep-pensjonsinformasjon"/>
    <x v="5678"/>
    <x v="17"/>
    <x v="2"/>
    <x v="5976"/>
    <s v="Upgrade Gradle wrapper to 7.5.1"/>
    <x v="7"/>
    <n v="5"/>
    <x v="0"/>
    <x v="0"/>
    <x v="1"/>
    <x v="7"/>
    <x v="2"/>
    <x v="1"/>
  </r>
  <r>
    <s v="ep-pensjonsinformasjon"/>
    <x v="5679"/>
    <x v="17"/>
    <x v="2"/>
    <x v="5977"/>
    <s v="E!! rydder i github actions workflows"/>
    <x v="0"/>
    <n v="3"/>
    <x v="0"/>
    <x v="0"/>
    <x v="0"/>
    <x v="0"/>
    <x v="3"/>
    <x v="0"/>
  </r>
  <r>
    <s v="ep-pensjonsinformasjon"/>
    <x v="5680"/>
    <x v="17"/>
    <x v="2"/>
    <x v="5978"/>
    <s v="[Release Plugin] - next version commit:  'release-2.0.48'."/>
    <x v="5"/>
    <n v="0"/>
    <x v="0"/>
    <x v="0"/>
    <x v="1"/>
    <x v="5"/>
    <x v="5"/>
    <x v="0"/>
  </r>
  <r>
    <s v="ep-pensjonsinformasjon"/>
    <x v="5681"/>
    <x v="17"/>
    <x v="2"/>
    <x v="5979"/>
    <s v="E oppgraderer no.nav.eessi.pensjon:ep-metrics:0.5.11 -&gt; 0.5.13"/>
    <x v="3"/>
    <n v="2"/>
    <x v="0"/>
    <x v="0"/>
    <x v="0"/>
    <x v="3"/>
    <x v="1"/>
    <x v="0"/>
  </r>
  <r>
    <s v="ep-pensjonsinformasjon"/>
    <x v="5682"/>
    <x v="17"/>
    <x v="2"/>
    <x v="5980"/>
    <s v="E oppgraderer no.nav.eessi.pensjon:ep-logging:1.0.39 -&gt; 1.0.41"/>
    <x v="3"/>
    <n v="2"/>
    <x v="0"/>
    <x v="0"/>
    <x v="0"/>
    <x v="3"/>
    <x v="1"/>
    <x v="0"/>
  </r>
  <r>
    <s v="ep-pensjonsinformasjon"/>
    <x v="5683"/>
    <x v="17"/>
    <x v="2"/>
    <x v="5981"/>
    <s v="[Release Plugin] - next version commit:  'release-2.0.47'."/>
    <x v="5"/>
    <n v="0"/>
    <x v="0"/>
    <x v="0"/>
    <x v="1"/>
    <x v="5"/>
    <x v="5"/>
    <x v="0"/>
  </r>
  <r>
    <s v="ep-pensjonsinformasjon"/>
    <x v="5684"/>
    <x v="17"/>
    <x v="2"/>
    <x v="5982"/>
    <s v="E oppgraderer org.mockito:mockito-junit-jupiter:4.7.0 -&gt; 4.8.0"/>
    <x v="3"/>
    <n v="2"/>
    <x v="0"/>
    <x v="0"/>
    <x v="0"/>
    <x v="3"/>
    <x v="1"/>
    <x v="0"/>
  </r>
  <r>
    <s v="ep-pensjonsinformasjon"/>
    <x v="5685"/>
    <x v="17"/>
    <x v="2"/>
    <x v="5983"/>
    <s v="[Release Plugin] - next version commit:  'release-2.0.46'."/>
    <x v="5"/>
    <n v="0"/>
    <x v="0"/>
    <x v="0"/>
    <x v="1"/>
    <x v="5"/>
    <x v="5"/>
    <x v="0"/>
  </r>
  <r>
    <s v="ep-pensjonsinformasjon"/>
    <x v="5686"/>
    <x v="17"/>
    <x v="2"/>
    <x v="5984"/>
    <s v="E tar i bruk ep-script-plugins"/>
    <x v="0"/>
    <n v="2"/>
    <x v="0"/>
    <x v="0"/>
    <x v="0"/>
    <x v="0"/>
    <x v="1"/>
    <x v="0"/>
  </r>
  <r>
    <s v="ep-pensjonsinformasjon"/>
    <x v="5687"/>
    <x v="17"/>
    <x v="2"/>
    <x v="5985"/>
    <s v="[Release Plugin] - next version commit:  'release-2.0.45'."/>
    <x v="5"/>
    <n v="0"/>
    <x v="0"/>
    <x v="0"/>
    <x v="1"/>
    <x v="5"/>
    <x v="5"/>
    <x v="0"/>
  </r>
  <r>
    <s v="ep-pensjonsinformasjon"/>
    <x v="5688"/>
    <x v="17"/>
    <x v="2"/>
    <x v="5986"/>
    <s v="E oppgraderer jackson-module-kotlin -&gt; implementation(&quot;com.fasterxml.jackson.module:jackson-module-kotlin:2.13.4&quot;)"/>
    <x v="3"/>
    <n v="2"/>
    <x v="0"/>
    <x v="0"/>
    <x v="0"/>
    <x v="3"/>
    <x v="1"/>
    <x v="0"/>
  </r>
  <r>
    <s v="ep-pensjonsinformasjon"/>
    <x v="5689"/>
    <x v="17"/>
    <x v="2"/>
    <x v="5987"/>
    <s v="[Release Plugin] - next version commit:  'release-2.0.44'."/>
    <x v="5"/>
    <n v="0"/>
    <x v="1"/>
    <x v="0"/>
    <x v="1"/>
    <x v="5"/>
    <x v="5"/>
    <x v="0"/>
  </r>
  <r>
    <s v="ep-pensjonsinformasjon"/>
    <x v="5690"/>
    <x v="17"/>
    <x v="2"/>
    <x v="5988"/>
    <s v="E oppgraderer ep-metrics -&gt; implementation(&quot;no.nav.eessi.pensjon:ep-metrics:0.5.11&quot;)"/>
    <x v="3"/>
    <n v="2"/>
    <x v="1"/>
    <x v="0"/>
    <x v="0"/>
    <x v="3"/>
    <x v="1"/>
    <x v="0"/>
  </r>
  <r>
    <s v="ep-pensjonsinformasjon"/>
    <x v="5691"/>
    <x v="17"/>
    <x v="2"/>
    <x v="5989"/>
    <s v="E oppgraderer ep-logging -&gt; implementation(&quot;no.nav.eessi.pensjon:ep-logging:1.0.39&quot;)"/>
    <x v="3"/>
    <n v="2"/>
    <x v="1"/>
    <x v="0"/>
    <x v="0"/>
    <x v="3"/>
    <x v="1"/>
    <x v="0"/>
  </r>
  <r>
    <s v="ep-pensjonsinformasjon"/>
    <x v="5692"/>
    <x v="17"/>
    <x v="2"/>
    <x v="5990"/>
    <s v="[Release Plugin] - next version commit:  'release-2.0.43'."/>
    <x v="5"/>
    <n v="0"/>
    <x v="1"/>
    <x v="0"/>
    <x v="1"/>
    <x v="5"/>
    <x v="5"/>
    <x v="0"/>
  </r>
  <r>
    <s v="ep-pensjonsinformasjon"/>
    <x v="5693"/>
    <x v="17"/>
    <x v="2"/>
    <x v="5991"/>
    <s v="E oppgraderer ep-metrics -&gt; implementation(&quot;no.nav.eessi.pensjon:ep-metrics:0.5.10&quot;)"/>
    <x v="3"/>
    <n v="2"/>
    <x v="1"/>
    <x v="0"/>
    <x v="0"/>
    <x v="3"/>
    <x v="1"/>
    <x v="0"/>
  </r>
  <r>
    <s v="ep-pensjonsinformasjon"/>
    <x v="5694"/>
    <x v="17"/>
    <x v="2"/>
    <x v="5992"/>
    <s v="E oppgraderer ep-logging -&gt; implementation(&quot;no.nav.eessi.pensjon:ep-logging:1.0.37&quot;)"/>
    <x v="3"/>
    <n v="2"/>
    <x v="1"/>
    <x v="0"/>
    <x v="0"/>
    <x v="3"/>
    <x v="1"/>
    <x v="0"/>
  </r>
  <r>
    <s v="ep-pensjonsinformasjon"/>
    <x v="5695"/>
    <x v="17"/>
    <x v="2"/>
    <x v="5993"/>
    <s v="[Release Plugin] - next version commit:  'release-2.0.42'."/>
    <x v="5"/>
    <n v="0"/>
    <x v="1"/>
    <x v="0"/>
    <x v="1"/>
    <x v="5"/>
    <x v="5"/>
    <x v="0"/>
  </r>
  <r>
    <s v="ep-pensjonsinformasjon"/>
    <x v="5696"/>
    <x v="17"/>
    <x v="2"/>
    <x v="5994"/>
    <s v="E oppgraderer net.researchgate.release.gradle.plugin -&gt; &quot;3.0.1&quot;"/>
    <x v="3"/>
    <n v="2"/>
    <x v="1"/>
    <x v="0"/>
    <x v="0"/>
    <x v="3"/>
    <x v="1"/>
    <x v="0"/>
  </r>
  <r>
    <s v="ep-pensjonsinformasjon"/>
    <x v="5697"/>
    <x v="17"/>
    <x v="2"/>
    <x v="5995"/>
    <s v="[Release Plugin] - next version commit:  'release-2.0.41'."/>
    <x v="5"/>
    <n v="0"/>
    <x v="1"/>
    <x v="0"/>
    <x v="1"/>
    <x v="5"/>
    <x v="5"/>
    <x v="0"/>
  </r>
  <r>
    <s v="ep-pensjonsinformasjon"/>
    <x v="5698"/>
    <x v="17"/>
    <x v="2"/>
    <x v="5996"/>
    <s v="e lar Spring Boot ta seg av logback-versjonering"/>
    <x v="0"/>
    <n v="1"/>
    <x v="1"/>
    <x v="0"/>
    <x v="0"/>
    <x v="0"/>
    <x v="0"/>
    <x v="0"/>
  </r>
  <r>
    <s v="ep-pensjonsinformasjon"/>
    <x v="5699"/>
    <x v="17"/>
    <x v="2"/>
    <x v="5997"/>
    <s v="E oppgraderer logback-classic -&gt; implementation(&quot;ch.qos.logback:logback-classic:1.4.0&quot;)"/>
    <x v="3"/>
    <n v="2"/>
    <x v="1"/>
    <x v="0"/>
    <x v="0"/>
    <x v="3"/>
    <x v="1"/>
    <x v="0"/>
  </r>
  <r>
    <s v="ep-pensjonsinformasjon"/>
    <x v="5700"/>
    <x v="17"/>
    <x v="2"/>
    <x v="5998"/>
    <s v="[Release Plugin] - next version commit:  'release-2.0.40'."/>
    <x v="5"/>
    <n v="0"/>
    <x v="1"/>
    <x v="0"/>
    <x v="1"/>
    <x v="5"/>
    <x v="5"/>
    <x v="0"/>
  </r>
  <r>
    <s v="ep-pensjonsinformasjon"/>
    <x v="5701"/>
    <x v="17"/>
    <x v="2"/>
    <x v="5999"/>
    <s v="E oppgraderer ep-metrics -&gt; implementation(&quot;no.nav.eessi.pensjon:ep-metrics:0.5.9&quot;)"/>
    <x v="3"/>
    <n v="2"/>
    <x v="1"/>
    <x v="0"/>
    <x v="0"/>
    <x v="3"/>
    <x v="1"/>
    <x v="0"/>
  </r>
  <r>
    <s v="ep-pensjonsinformasjon"/>
    <x v="5702"/>
    <x v="17"/>
    <x v="2"/>
    <x v="6000"/>
    <s v="E oppgraderer ep-logging -&gt; implementation(&quot;no.nav.eessi.pensjon:ep-logging:1.0.36&quot;)"/>
    <x v="3"/>
    <n v="2"/>
    <x v="1"/>
    <x v="0"/>
    <x v="0"/>
    <x v="3"/>
    <x v="1"/>
    <x v="0"/>
  </r>
  <r>
    <s v="ep-pensjonsinformasjon"/>
    <x v="5703"/>
    <x v="17"/>
    <x v="2"/>
    <x v="6001"/>
    <s v="[Release Plugin] - next version commit:  'release-2.0.39'."/>
    <x v="5"/>
    <n v="0"/>
    <x v="1"/>
    <x v="0"/>
    <x v="1"/>
    <x v="5"/>
    <x v="5"/>
    <x v="0"/>
  </r>
  <r>
    <s v="ep-pensjonsinformasjon"/>
    <x v="5704"/>
    <x v="17"/>
    <x v="2"/>
    <x v="6002"/>
    <s v="E oppgraderer org.owasp.dependencycheck -&gt; &quot;7.1.2&quot;"/>
    <x v="3"/>
    <n v="2"/>
    <x v="1"/>
    <x v="0"/>
    <x v="0"/>
    <x v="3"/>
    <x v="1"/>
    <x v="0"/>
  </r>
  <r>
    <s v="ep-pensjonsinformasjon"/>
    <x v="5705"/>
    <x v="17"/>
    <x v="2"/>
    <x v="6003"/>
    <s v="[Release Plugin] - next version commit:  'release-2.0.38'."/>
    <x v="5"/>
    <n v="0"/>
    <x v="1"/>
    <x v="0"/>
    <x v="1"/>
    <x v="5"/>
    <x v="5"/>
    <x v="0"/>
  </r>
  <r>
    <s v="ep-pensjonsinformasjon"/>
    <x v="5706"/>
    <x v="17"/>
    <x v="2"/>
    <x v="6004"/>
    <s v="E oppgraderer org.springframework.boot -&gt; implementation(platform(&quot;org.springframework.boot:spring-boot-dependencies:2.7.3&quot;))"/>
    <x v="3"/>
    <n v="2"/>
    <x v="1"/>
    <x v="0"/>
    <x v="0"/>
    <x v="3"/>
    <x v="1"/>
    <x v="0"/>
  </r>
  <r>
    <s v="ep-pensjonsinformasjon"/>
    <x v="5707"/>
    <x v="17"/>
    <x v="2"/>
    <x v="6005"/>
    <s v="[Release Plugin] - next version commit:  'release-2.0.37'."/>
    <x v="5"/>
    <n v="0"/>
    <x v="1"/>
    <x v="0"/>
    <x v="1"/>
    <x v="5"/>
    <x v="5"/>
    <x v="0"/>
  </r>
  <r>
    <s v="ep-pensjonsinformasjon"/>
    <x v="5708"/>
    <x v="17"/>
    <x v="2"/>
    <x v="6006"/>
    <s v="E oppdatering av ep-biblioteker til siste versjon"/>
    <x v="0"/>
    <n v="2"/>
    <x v="1"/>
    <x v="0"/>
    <x v="0"/>
    <x v="0"/>
    <x v="1"/>
    <x v="0"/>
  </r>
  <r>
    <s v="ep-pensjonsinformasjon"/>
    <x v="5709"/>
    <x v="17"/>
    <x v="2"/>
    <x v="6007"/>
    <s v="[Release Plugin] - next version commit:  'release-2.0.36'."/>
    <x v="5"/>
    <n v="0"/>
    <x v="1"/>
    <x v="0"/>
    <x v="1"/>
    <x v="5"/>
    <x v="5"/>
    <x v="0"/>
  </r>
  <r>
    <s v="ep-pensjonsinformasjon"/>
    <x v="5710"/>
    <x v="17"/>
    <x v="2"/>
    <x v="6008"/>
    <s v="e skru på treatWarningsAsErrors"/>
    <x v="0"/>
    <n v="1"/>
    <x v="1"/>
    <x v="0"/>
    <x v="0"/>
    <x v="0"/>
    <x v="0"/>
    <x v="0"/>
  </r>
  <r>
    <s v="ep-pensjonsinformasjon"/>
    <x v="5711"/>
    <x v="17"/>
    <x v="2"/>
    <x v="6009"/>
    <s v="[Release Plugin] - next version commit:  'release-2.0.35'."/>
    <x v="5"/>
    <n v="0"/>
    <x v="1"/>
    <x v="0"/>
    <x v="1"/>
    <x v="5"/>
    <x v="5"/>
    <x v="0"/>
  </r>
  <r>
    <s v="ep-pensjonsinformasjon"/>
    <x v="5712"/>
    <x v="17"/>
    <x v="2"/>
    <x v="6010"/>
    <s v="E oppgraderer mockito-junit-jupiter -&gt; 4.7.0"/>
    <x v="3"/>
    <n v="2"/>
    <x v="1"/>
    <x v="0"/>
    <x v="0"/>
    <x v="3"/>
    <x v="1"/>
    <x v="0"/>
  </r>
  <r>
    <s v="ep-pensjonsinformasjon"/>
    <x v="5713"/>
    <x v="17"/>
    <x v="2"/>
    <x v="6011"/>
    <s v="[Release Plugin] - next version commit:  'release-2.0.34'."/>
    <x v="5"/>
    <n v="0"/>
    <x v="1"/>
    <x v="0"/>
    <x v="1"/>
    <x v="5"/>
    <x v="5"/>
    <x v="0"/>
  </r>
  <r>
    <s v="ep-pensjonsinformasjon"/>
    <x v="5714"/>
    <x v="17"/>
    <x v="2"/>
    <x v="6012"/>
    <s v="E oppgraderer mockk -&gt; testImplementation(&quot;io.mockk:mockk:1.12.5&quot;)"/>
    <x v="3"/>
    <n v="2"/>
    <x v="1"/>
    <x v="0"/>
    <x v="0"/>
    <x v="3"/>
    <x v="1"/>
    <x v="0"/>
  </r>
  <r>
    <s v="ep-pensjonsinformasjon"/>
    <x v="5715"/>
    <x v="17"/>
    <x v="2"/>
    <x v="6013"/>
    <s v="[Release Plugin] - next version commit:  'release-2.0.33'."/>
    <x v="5"/>
    <n v="0"/>
    <x v="1"/>
    <x v="0"/>
    <x v="1"/>
    <x v="5"/>
    <x v="5"/>
    <x v="0"/>
  </r>
  <r>
    <s v="ep-pensjonsinformasjon"/>
    <x v="5716"/>
    <x v="17"/>
    <x v="2"/>
    <x v="6014"/>
    <s v="E oppgraderer org.springframework.boot -&gt; implementation(platform(&quot;org.springframework.boot:spring-boot-dependencies:2.7.2&quot;))"/>
    <x v="3"/>
    <n v="2"/>
    <x v="1"/>
    <x v="0"/>
    <x v="0"/>
    <x v="3"/>
    <x v="1"/>
    <x v="0"/>
  </r>
  <r>
    <s v="ep-pensjonsinformasjon"/>
    <x v="5717"/>
    <x v="17"/>
    <x v="2"/>
    <x v="6015"/>
    <s v="E oppgraderer junit-bom -&gt; testImplementation(platform(&quot;org.junit:junit-bom:5.9.0&quot;))"/>
    <x v="3"/>
    <n v="2"/>
    <x v="1"/>
    <x v="0"/>
    <x v="0"/>
    <x v="3"/>
    <x v="1"/>
    <x v="0"/>
  </r>
  <r>
    <s v="ep-pensjonsinformasjon"/>
    <x v="5718"/>
    <x v="17"/>
    <x v="2"/>
    <x v="6016"/>
    <s v="[Release Plugin] - next version commit:  'release-2.0.32'."/>
    <x v="5"/>
    <n v="0"/>
    <x v="1"/>
    <x v="0"/>
    <x v="1"/>
    <x v="5"/>
    <x v="5"/>
    <x v="0"/>
  </r>
  <r>
    <s v="ep-pensjonsinformasjon"/>
    <x v="5719"/>
    <x v="17"/>
    <x v="2"/>
    <x v="6017"/>
    <s v="t sletter ubrukt kode og retter manglende import"/>
    <x v="9"/>
    <n v="1"/>
    <x v="1"/>
    <x v="1"/>
    <x v="1"/>
    <x v="9"/>
    <x v="0"/>
    <x v="0"/>
  </r>
  <r>
    <s v="ep-pensjonsinformasjon"/>
    <x v="677"/>
    <x v="17"/>
    <x v="2"/>
    <x v="6018"/>
    <s v="r pakke-navn stemmer ikke overens med filstruktur"/>
    <x v="1"/>
    <n v="1"/>
    <x v="1"/>
    <x v="1"/>
    <x v="1"/>
    <x v="1"/>
    <x v="0"/>
    <x v="0"/>
  </r>
  <r>
    <s v="ep-pensjonsinformasjon"/>
    <x v="5720"/>
    <x v="17"/>
    <x v="2"/>
    <x v="6019"/>
    <s v="[Release Plugin] - next version commit:  'release-2.0.31'."/>
    <x v="5"/>
    <n v="0"/>
    <x v="1"/>
    <x v="0"/>
    <x v="1"/>
    <x v="5"/>
    <x v="5"/>
    <x v="0"/>
  </r>
  <r>
    <s v="ep-pensjonsinformasjon"/>
    <x v="5721"/>
    <x v="17"/>
    <x v="2"/>
    <x v="6020"/>
    <s v="E oppdatering av ep-biblioteker til siste versjon"/>
    <x v="0"/>
    <n v="2"/>
    <x v="1"/>
    <x v="0"/>
    <x v="0"/>
    <x v="0"/>
    <x v="1"/>
    <x v="0"/>
  </r>
  <r>
    <s v="ep-pensjonsinformasjon"/>
    <x v="5722"/>
    <x v="17"/>
    <x v="2"/>
    <x v="6021"/>
    <s v="[Release Plugin] - next version commit:  'release-2.0.30'."/>
    <x v="5"/>
    <n v="0"/>
    <x v="1"/>
    <x v="0"/>
    <x v="1"/>
    <x v="5"/>
    <x v="5"/>
    <x v="0"/>
  </r>
  <r>
    <s v="ep-pensjonsinformasjon"/>
    <x v="5723"/>
    <x v="17"/>
    <x v="2"/>
    <x v="6022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p-pensjonsinformasjon"/>
    <x v="5724"/>
    <x v="17"/>
    <x v="2"/>
    <x v="6023"/>
    <s v="[Release Plugin] - next version commit:  'release-2.0.29'."/>
    <x v="5"/>
    <n v="0"/>
    <x v="1"/>
    <x v="0"/>
    <x v="1"/>
    <x v="5"/>
    <x v="5"/>
    <x v="0"/>
  </r>
  <r>
    <s v="ep-pensjonsinformasjon"/>
    <x v="5725"/>
    <x v="17"/>
    <x v="2"/>
    <x v="6024"/>
    <s v="E oppdatering av ep-biblioteker til siste versjon"/>
    <x v="0"/>
    <n v="2"/>
    <x v="1"/>
    <x v="0"/>
    <x v="0"/>
    <x v="0"/>
    <x v="1"/>
    <x v="0"/>
  </r>
  <r>
    <s v="ep-pensjonsinformasjon"/>
    <x v="5726"/>
    <x v="17"/>
    <x v="2"/>
    <x v="6025"/>
    <s v="[Release Plugin] - next version commit:  'release-2.0.28'."/>
    <x v="5"/>
    <n v="0"/>
    <x v="1"/>
    <x v="0"/>
    <x v="1"/>
    <x v="5"/>
    <x v="5"/>
    <x v="0"/>
  </r>
  <r>
    <s v="ep-pensjonsinformasjon"/>
    <x v="4903"/>
    <x v="17"/>
    <x v="2"/>
    <x v="6026"/>
    <s v="d flytter oppgraderings-dok til meta-prosjekt"/>
    <x v="4"/>
    <n v="1"/>
    <x v="1"/>
    <x v="1"/>
    <x v="1"/>
    <x v="4"/>
    <x v="0"/>
    <x v="0"/>
  </r>
  <r>
    <s v="ep-pensjonsinformasjon"/>
    <x v="5727"/>
    <x v="17"/>
    <x v="2"/>
    <x v="6027"/>
    <s v="[Release Plugin] - next version commit:  'release-2.0.27'."/>
    <x v="5"/>
    <n v="0"/>
    <x v="1"/>
    <x v="0"/>
    <x v="1"/>
    <x v="5"/>
    <x v="5"/>
    <x v="0"/>
  </r>
  <r>
    <s v="ep-pensjonsinformasjon"/>
    <x v="5728"/>
    <x v="17"/>
    <x v="2"/>
    <x v="6028"/>
    <s v="E oppgraderer kotlin-bom -&gt; 1.7.10'"/>
    <x v="3"/>
    <n v="2"/>
    <x v="1"/>
    <x v="0"/>
    <x v="0"/>
    <x v="3"/>
    <x v="1"/>
    <x v="0"/>
  </r>
  <r>
    <s v="ep-pensjonsinformasjon"/>
    <x v="5729"/>
    <x v="17"/>
    <x v="2"/>
    <x v="6029"/>
    <s v="[Release Plugin] - next version commit:  'release-2.0.26'."/>
    <x v="5"/>
    <n v="0"/>
    <x v="1"/>
    <x v="0"/>
    <x v="1"/>
    <x v="5"/>
    <x v="5"/>
    <x v="0"/>
  </r>
  <r>
    <s v="ep-pensjonsinformasjon"/>
    <x v="5730"/>
    <x v="17"/>
    <x v="2"/>
    <x v="6030"/>
    <s v="E oppgraderer ep-bibliotek til siste versjon"/>
    <x v="3"/>
    <n v="2"/>
    <x v="1"/>
    <x v="0"/>
    <x v="0"/>
    <x v="3"/>
    <x v="1"/>
    <x v="0"/>
  </r>
  <r>
    <s v="ep-pensjonsinformasjon"/>
    <x v="5731"/>
    <x v="17"/>
    <x v="2"/>
    <x v="6031"/>
    <s v="[Release Plugin] - next version commit:  'release-2.0.25'."/>
    <x v="5"/>
    <n v="0"/>
    <x v="1"/>
    <x v="0"/>
    <x v="1"/>
    <x v="5"/>
    <x v="5"/>
    <x v="0"/>
  </r>
  <r>
    <s v="ep-pensjonsinformasjon"/>
    <x v="5732"/>
    <x v="17"/>
    <x v="2"/>
    <x v="6032"/>
    <s v="E oppgraderer spring-boot -&gt; 2.7.1, spring -&gt; 5.3.20, ep-metrics"/>
    <x v="3"/>
    <n v="2"/>
    <x v="1"/>
    <x v="0"/>
    <x v="0"/>
    <x v="3"/>
    <x v="1"/>
    <x v="0"/>
  </r>
  <r>
    <s v="ep-pensjonsinformasjon"/>
    <x v="5733"/>
    <x v="17"/>
    <x v="2"/>
    <x v="6033"/>
    <s v="[Release Plugin] - next version commit:  'release-2.0.24'."/>
    <x v="5"/>
    <n v="0"/>
    <x v="1"/>
    <x v="0"/>
    <x v="1"/>
    <x v="5"/>
    <x v="5"/>
    <x v="0"/>
  </r>
  <r>
    <s v="ep-pensjonsinformasjon"/>
    <x v="5734"/>
    <x v="17"/>
    <x v="2"/>
    <x v="6034"/>
    <s v="E oppgraderer kotlin -&gt; 1.7.0"/>
    <x v="3"/>
    <n v="2"/>
    <x v="1"/>
    <x v="0"/>
    <x v="0"/>
    <x v="3"/>
    <x v="1"/>
    <x v="0"/>
  </r>
  <r>
    <s v="ep-pensjonsinformasjon"/>
    <x v="5735"/>
    <x v="17"/>
    <x v="2"/>
    <x v="6035"/>
    <s v="[Release Plugin] - next version commit:  'release-2.0.23'."/>
    <x v="5"/>
    <n v="0"/>
    <x v="1"/>
    <x v="0"/>
    <x v="1"/>
    <x v="5"/>
    <x v="5"/>
    <x v="0"/>
  </r>
  <r>
    <s v="ep-pensjonsinformasjon"/>
    <x v="5736"/>
    <x v="17"/>
    <x v="2"/>
    <x v="6036"/>
    <s v="E oppgraderer jackson-module-kotlin -&gt; 2.13.3"/>
    <x v="3"/>
    <n v="2"/>
    <x v="1"/>
    <x v="0"/>
    <x v="0"/>
    <x v="3"/>
    <x v="1"/>
    <x v="0"/>
  </r>
  <r>
    <s v="ep-pensjonsinformasjon"/>
    <x v="5737"/>
    <x v="17"/>
    <x v="2"/>
    <x v="6037"/>
    <s v="[Release Plugin] - next version commit:  'release-2.0.22'."/>
    <x v="5"/>
    <n v="0"/>
    <x v="1"/>
    <x v="0"/>
    <x v="1"/>
    <x v="5"/>
    <x v="5"/>
    <x v="0"/>
  </r>
  <r>
    <s v="ep-pensjonsinformasjon"/>
    <x v="5738"/>
    <x v="17"/>
    <x v="2"/>
    <x v="6038"/>
    <s v="e standardiserer på junit-jupiter med bom"/>
    <x v="0"/>
    <n v="1"/>
    <x v="1"/>
    <x v="0"/>
    <x v="0"/>
    <x v="0"/>
    <x v="0"/>
    <x v="0"/>
  </r>
  <r>
    <s v="ep-pensjonsinformasjon"/>
    <x v="5739"/>
    <x v="17"/>
    <x v="2"/>
    <x v="6039"/>
    <s v="[Release Plugin] - next version commit:  'release-2.0.21'."/>
    <x v="5"/>
    <n v="0"/>
    <x v="1"/>
    <x v="0"/>
    <x v="1"/>
    <x v="5"/>
    <x v="5"/>
    <x v="0"/>
  </r>
  <r>
    <s v="ep-pensjonsinformasjon"/>
    <x v="5740"/>
    <x v="17"/>
    <x v="2"/>
    <x v="6040"/>
    <s v="E oppgraderer alle ep-bibliotek"/>
    <x v="3"/>
    <n v="2"/>
    <x v="1"/>
    <x v="0"/>
    <x v="0"/>
    <x v="3"/>
    <x v="1"/>
    <x v="0"/>
  </r>
  <r>
    <s v="ep-pensjonsinformasjon"/>
    <x v="5741"/>
    <x v="17"/>
    <x v="2"/>
    <x v="6041"/>
    <s v="[Release Plugin] - next version commit:  'release-2.0.20'."/>
    <x v="5"/>
    <n v="0"/>
    <x v="1"/>
    <x v="0"/>
    <x v="1"/>
    <x v="5"/>
    <x v="5"/>
    <x v="0"/>
  </r>
  <r>
    <s v="ep-pensjonsinformasjon"/>
    <x v="5742"/>
    <x v="17"/>
    <x v="2"/>
    <x v="6042"/>
    <s v="E oppgraderer net.researchgate.release.gradle.plugin -&gt; &quot;3.0.0&quot;"/>
    <x v="3"/>
    <n v="2"/>
    <x v="1"/>
    <x v="0"/>
    <x v="0"/>
    <x v="3"/>
    <x v="1"/>
    <x v="0"/>
  </r>
  <r>
    <s v="ep-pensjonsinformasjon"/>
    <x v="2150"/>
    <x v="17"/>
    <x v="2"/>
    <x v="6043"/>
    <s v="e legger på stacktrace ved feil fra gradle på github"/>
    <x v="0"/>
    <n v="1"/>
    <x v="1"/>
    <x v="0"/>
    <x v="0"/>
    <x v="0"/>
    <x v="0"/>
    <x v="0"/>
  </r>
  <r>
    <s v="ep-pensjonsinformasjon"/>
    <x v="5743"/>
    <x v="17"/>
    <x v="2"/>
    <x v="6044"/>
    <s v="[Release Plugin] - next version commit:  'release-2.0.19'."/>
    <x v="5"/>
    <n v="0"/>
    <x v="1"/>
    <x v="0"/>
    <x v="1"/>
    <x v="5"/>
    <x v="5"/>
    <x v="0"/>
  </r>
  <r>
    <s v="ep-pensjonsinformasjon"/>
    <x v="5744"/>
    <x v="17"/>
    <x v="2"/>
    <x v="6045"/>
    <s v="E oppgraderer org.sonarqube.gradle.plugin -&gt; &quot;3.4.0.2513&quot;"/>
    <x v="3"/>
    <n v="2"/>
    <x v="1"/>
    <x v="0"/>
    <x v="0"/>
    <x v="3"/>
    <x v="1"/>
    <x v="0"/>
  </r>
  <r>
    <s v="ep-pensjonsinformasjon"/>
    <x v="5745"/>
    <x v="17"/>
    <x v="2"/>
    <x v="6046"/>
    <s v="E oppgraderer org.owasp.dependencycheck.gradle.plugin -&gt; &quot;7.1.1&quot;"/>
    <x v="3"/>
    <n v="2"/>
    <x v="1"/>
    <x v="0"/>
    <x v="0"/>
    <x v="3"/>
    <x v="1"/>
    <x v="0"/>
  </r>
  <r>
    <s v="ep-pensjonsinformasjon"/>
    <x v="5746"/>
    <x v="17"/>
    <x v="2"/>
    <x v="6047"/>
    <s v="E oppgraderer com.adarshr.test-logger.gradle.plugin -&gt; &quot;3.2.0&quot;"/>
    <x v="3"/>
    <n v="2"/>
    <x v="1"/>
    <x v="0"/>
    <x v="0"/>
    <x v="3"/>
    <x v="1"/>
    <x v="0"/>
  </r>
  <r>
    <s v="ep-pensjonsinformasjon"/>
    <x v="5747"/>
    <x v="17"/>
    <x v="2"/>
    <x v="6048"/>
    <s v="[Release Plugin] - next version commit:  'release-2.0.18'."/>
    <x v="5"/>
    <n v="0"/>
    <x v="1"/>
    <x v="0"/>
    <x v="1"/>
    <x v="5"/>
    <x v="5"/>
    <x v="0"/>
  </r>
  <r>
    <s v="ep-pensjonsinformasjon"/>
    <x v="5748"/>
    <x v="17"/>
    <x v="2"/>
    <x v="6049"/>
    <s v="E pin'er versjon for flere bilbiotek"/>
    <x v="0"/>
    <n v="2"/>
    <x v="1"/>
    <x v="0"/>
    <x v="0"/>
    <x v="0"/>
    <x v="1"/>
    <x v="0"/>
  </r>
  <r>
    <s v="ep-pensjonsinformasjon"/>
    <x v="5749"/>
    <x v="17"/>
    <x v="2"/>
    <x v="6050"/>
    <s v="Revert &quot;E oppgraderer org.jetbrains.kotlin -&gt; 1.7.0&quot;"/>
    <x v="3"/>
    <n v="2"/>
    <x v="1"/>
    <x v="0"/>
    <x v="0"/>
    <x v="3"/>
    <x v="1"/>
    <x v="0"/>
  </r>
  <r>
    <s v="ep-pensjonsinformasjon"/>
    <x v="5750"/>
    <x v="17"/>
    <x v="2"/>
    <x v="6051"/>
    <s v="[Release Plugin] - next version commit:  'release-2.0.17'."/>
    <x v="5"/>
    <n v="0"/>
    <x v="1"/>
    <x v="0"/>
    <x v="1"/>
    <x v="5"/>
    <x v="5"/>
    <x v="0"/>
  </r>
  <r>
    <s v="ep-pensjonsinformasjon"/>
    <x v="5751"/>
    <x v="17"/>
    <x v="2"/>
    <x v="6052"/>
    <s v="E oppgraderer org.jetbrains.kotlin -&gt; 1.7.0"/>
    <x v="3"/>
    <n v="2"/>
    <x v="1"/>
    <x v="0"/>
    <x v="0"/>
    <x v="3"/>
    <x v="1"/>
    <x v="0"/>
  </r>
  <r>
    <s v="ep-pensjonsinformasjon"/>
    <x v="5752"/>
    <x v="17"/>
    <x v="2"/>
    <x v="6053"/>
    <s v="[Release Plugin] - next version commit:  'release-2.0.16'."/>
    <x v="5"/>
    <n v="0"/>
    <x v="1"/>
    <x v="0"/>
    <x v="1"/>
    <x v="5"/>
    <x v="5"/>
    <x v="0"/>
  </r>
  <r>
    <s v="ep-pensjonsinformasjon"/>
    <x v="5753"/>
    <x v="17"/>
    <x v="2"/>
    <x v="6054"/>
    <s v="E oppgraderer mockito-junit-jupiter -&gt; 4.6.1"/>
    <x v="3"/>
    <n v="2"/>
    <x v="1"/>
    <x v="0"/>
    <x v="0"/>
    <x v="3"/>
    <x v="1"/>
    <x v="0"/>
  </r>
  <r>
    <s v="ep-pensjonsinformasjon"/>
    <x v="5754"/>
    <x v="17"/>
    <x v="2"/>
    <x v="6055"/>
    <s v="E oppgraderer mockk -&gt; 1.12.4"/>
    <x v="3"/>
    <n v="2"/>
    <x v="1"/>
    <x v="0"/>
    <x v="0"/>
    <x v="3"/>
    <x v="1"/>
    <x v="0"/>
  </r>
  <r>
    <s v="ep-pensjonsinformasjon"/>
    <x v="5755"/>
    <x v="17"/>
    <x v="2"/>
    <x v="6056"/>
    <s v="[Release Plugin] - next version commit:  'release-2.0.15'."/>
    <x v="5"/>
    <n v="0"/>
    <x v="1"/>
    <x v="0"/>
    <x v="1"/>
    <x v="5"/>
    <x v="5"/>
    <x v="0"/>
  </r>
  <r>
    <s v="ep-pensjonsinformasjon"/>
    <x v="5756"/>
    <x v="17"/>
    <x v="2"/>
    <x v="6057"/>
    <s v="Legger til nye metoder som benytter seg av hentAltPaaFnr i stedet for hentAltPaaAktoerId"/>
    <x v="7"/>
    <n v="5"/>
    <x v="1"/>
    <x v="0"/>
    <x v="1"/>
    <x v="7"/>
    <x v="2"/>
    <x v="1"/>
  </r>
  <r>
    <s v="ep-pensjonsinformasjon"/>
    <x v="5757"/>
    <x v="17"/>
    <x v="2"/>
    <x v="6058"/>
    <s v="[Release Plugin] - next version commit:  'release-2.0.14'."/>
    <x v="5"/>
    <n v="0"/>
    <x v="1"/>
    <x v="0"/>
    <x v="1"/>
    <x v="5"/>
    <x v="5"/>
    <x v="0"/>
  </r>
  <r>
    <s v="ep-pensjonsinformasjon"/>
    <x v="5758"/>
    <x v="17"/>
    <x v="2"/>
    <x v="6059"/>
    <s v="-f legger inn visning av fnr, men med skjult ending"/>
    <x v="7"/>
    <n v="5"/>
    <x v="1"/>
    <x v="0"/>
    <x v="1"/>
    <x v="7"/>
    <x v="2"/>
    <x v="1"/>
  </r>
  <r>
    <s v="ep-pensjonsinformasjon"/>
    <x v="5759"/>
    <x v="17"/>
    <x v="2"/>
    <x v="6060"/>
    <s v="-f mindre (tekstlige) endringer for java 17"/>
    <x v="7"/>
    <n v="5"/>
    <x v="1"/>
    <x v="0"/>
    <x v="1"/>
    <x v="7"/>
    <x v="2"/>
    <x v="1"/>
  </r>
  <r>
    <s v="ep-pensjonsinformasjon"/>
    <x v="5760"/>
    <x v="17"/>
    <x v="2"/>
    <x v="6061"/>
    <s v="[Release Plugin] - next version commit:  'release-2.0.13'."/>
    <x v="5"/>
    <n v="0"/>
    <x v="1"/>
    <x v="0"/>
    <x v="1"/>
    <x v="5"/>
    <x v="5"/>
    <x v="0"/>
  </r>
  <r>
    <s v="ep-pensjonsinformasjon"/>
    <x v="5761"/>
    <x v="17"/>
    <x v="2"/>
    <x v="6062"/>
    <s v="-t legger tilbake hentKravDatoFraAktor"/>
    <x v="7"/>
    <n v="5"/>
    <x v="1"/>
    <x v="0"/>
    <x v="1"/>
    <x v="7"/>
    <x v="2"/>
    <x v="1"/>
  </r>
  <r>
    <s v="ep-pensjonsinformasjon"/>
    <x v="5762"/>
    <x v="17"/>
    <x v="2"/>
    <x v="6063"/>
    <s v="[Release Plugin] - next version commit:  'release-2.0.12'."/>
    <x v="5"/>
    <n v="0"/>
    <x v="1"/>
    <x v="0"/>
    <x v="1"/>
    <x v="5"/>
    <x v="5"/>
    <x v="0"/>
  </r>
  <r>
    <s v="ep-pensjonsinformasjon"/>
    <x v="5763"/>
    <x v="17"/>
    <x v="2"/>
    <x v="6064"/>
    <s v="-t legger inn test for hentAltPaaFNR"/>
    <x v="7"/>
    <n v="5"/>
    <x v="1"/>
    <x v="0"/>
    <x v="1"/>
    <x v="7"/>
    <x v="2"/>
    <x v="1"/>
  </r>
  <r>
    <s v="ep-pensjonsinformasjon"/>
    <x v="5764"/>
    <x v="17"/>
    <x v="2"/>
    <x v="6065"/>
    <s v="[Release Plugin] - next version commit:  'release-2.0.11'."/>
    <x v="5"/>
    <n v="0"/>
    <x v="1"/>
    <x v="0"/>
    <x v="1"/>
    <x v="5"/>
    <x v="5"/>
    <x v="0"/>
  </r>
  <r>
    <s v="ep-pensjonsinformasjon"/>
    <x v="5765"/>
    <x v="17"/>
    <x v="2"/>
    <x v="6066"/>
    <s v="-f fjerner ubrukt metode, og fikser test"/>
    <x v="7"/>
    <n v="5"/>
    <x v="1"/>
    <x v="0"/>
    <x v="1"/>
    <x v="7"/>
    <x v="2"/>
    <x v="1"/>
  </r>
  <r>
    <s v="ep-pensjonsinformasjon"/>
    <x v="5766"/>
    <x v="17"/>
    <x v="2"/>
    <x v="6067"/>
    <s v="-f fjerner ubrukt metode"/>
    <x v="7"/>
    <n v="5"/>
    <x v="1"/>
    <x v="0"/>
    <x v="1"/>
    <x v="7"/>
    <x v="2"/>
    <x v="1"/>
  </r>
  <r>
    <s v="ep-pensjonsinformasjon"/>
    <x v="5767"/>
    <x v="17"/>
    <x v="2"/>
    <x v="6068"/>
    <s v="-f fjerner PensjonsinformasjonsRestConfig som ikke lenger er i bruk"/>
    <x v="7"/>
    <n v="5"/>
    <x v="1"/>
    <x v="0"/>
    <x v="1"/>
    <x v="7"/>
    <x v="2"/>
    <x v="1"/>
  </r>
  <r>
    <s v="ep-pensjonsinformasjon"/>
    <x v="5768"/>
    <x v="17"/>
    <x v="2"/>
    <x v="6069"/>
    <s v="[Release Plugin] - next version commit:  'release-2.0.10'."/>
    <x v="5"/>
    <n v="0"/>
    <x v="1"/>
    <x v="0"/>
    <x v="1"/>
    <x v="5"/>
    <x v="5"/>
    <x v="0"/>
  </r>
  <r>
    <s v="ep-pensjonsinformasjon"/>
    <x v="5769"/>
    <x v="17"/>
    <x v="2"/>
    <x v="6070"/>
    <s v="Merge branch 'master' of github.com:navikt/ep-pensjonsinformasjon"/>
    <x v="7"/>
    <n v="5"/>
    <x v="1"/>
    <x v="0"/>
    <x v="1"/>
    <x v="7"/>
    <x v="2"/>
    <x v="1"/>
  </r>
  <r>
    <s v="ep-pensjonsinformasjon"/>
    <x v="5770"/>
    <x v="17"/>
    <x v="2"/>
    <x v="6071"/>
    <s v="-f oppdaterer PensjonsRequestBuilder"/>
    <x v="7"/>
    <n v="5"/>
    <x v="1"/>
    <x v="0"/>
    <x v="1"/>
    <x v="7"/>
    <x v="2"/>
    <x v="1"/>
  </r>
  <r>
    <s v="ep-pensjonsinformasjon"/>
    <x v="5771"/>
    <x v="17"/>
    <x v="2"/>
    <x v="6072"/>
    <s v="[Release Plugin] - next version commit:  'release-2.0.9'."/>
    <x v="5"/>
    <n v="0"/>
    <x v="1"/>
    <x v="0"/>
    <x v="1"/>
    <x v="5"/>
    <x v="5"/>
    <x v="0"/>
  </r>
  <r>
    <s v="ep-pensjonsinformasjon"/>
    <x v="5772"/>
    <x v="17"/>
    <x v="2"/>
    <x v="6073"/>
    <s v="-f fikser feilende path for request"/>
    <x v="7"/>
    <n v="5"/>
    <x v="1"/>
    <x v="0"/>
    <x v="1"/>
    <x v="7"/>
    <x v="2"/>
    <x v="1"/>
  </r>
  <r>
    <s v="ep-pensjonsinformasjon"/>
    <x v="5773"/>
    <x v="17"/>
    <x v="2"/>
    <x v="6074"/>
    <s v="[Release Plugin] - next version commit:  'release-2.0.8'."/>
    <x v="5"/>
    <n v="0"/>
    <x v="1"/>
    <x v="0"/>
    <x v="1"/>
    <x v="5"/>
    <x v="5"/>
    <x v="0"/>
  </r>
  <r>
    <s v="ep-pensjonsinformasjon"/>
    <x v="5774"/>
    <x v="17"/>
    <x v="2"/>
    <x v="6075"/>
    <s v="Merge branch 'master' of github.com:navikt/ep-pensjonsinformasjon"/>
    <x v="7"/>
    <n v="5"/>
    <x v="1"/>
    <x v="0"/>
    <x v="1"/>
    <x v="7"/>
    <x v="2"/>
    <x v="1"/>
  </r>
  <r>
    <s v="ep-pensjonsinformasjon"/>
    <x v="5775"/>
    <x v="17"/>
    <x v="2"/>
    <x v="6076"/>
    <s v="-f prosjektnavn"/>
    <x v="7"/>
    <n v="5"/>
    <x v="1"/>
    <x v="0"/>
    <x v="1"/>
    <x v="7"/>
    <x v="2"/>
    <x v="1"/>
  </r>
  <r>
    <s v="ep-pensjonsinformasjon"/>
    <x v="5776"/>
    <x v="17"/>
    <x v="2"/>
    <x v="6077"/>
    <s v="[Release Plugin] - next version commit:  'release-2.0.7'."/>
    <x v="5"/>
    <n v="0"/>
    <x v="1"/>
    <x v="0"/>
    <x v="1"/>
    <x v="5"/>
    <x v="5"/>
    <x v="0"/>
  </r>
  <r>
    <s v="ep-pensjonsinformasjon"/>
    <x v="5777"/>
    <x v="17"/>
    <x v="2"/>
    <x v="6078"/>
    <s v="-f legger inn hentAltPaaFNR"/>
    <x v="7"/>
    <n v="5"/>
    <x v="1"/>
    <x v="0"/>
    <x v="1"/>
    <x v="7"/>
    <x v="2"/>
    <x v="1"/>
  </r>
  <r>
    <s v="ep-pensjonsinformasjon"/>
    <x v="5778"/>
    <x v="17"/>
    <x v="2"/>
    <x v="6079"/>
    <s v="[Release Plugin] - next version commit:  'release-2.0.6'."/>
    <x v="5"/>
    <n v="0"/>
    <x v="1"/>
    <x v="0"/>
    <x v="1"/>
    <x v="5"/>
    <x v="5"/>
    <x v="0"/>
  </r>
  <r>
    <s v="ep-pensjonsinformasjon"/>
    <x v="5779"/>
    <x v="17"/>
    <x v="2"/>
    <x v="6080"/>
    <s v="Upgrade Gradle wrapper to 7.4.2"/>
    <x v="7"/>
    <n v="5"/>
    <x v="1"/>
    <x v="0"/>
    <x v="1"/>
    <x v="7"/>
    <x v="2"/>
    <x v="1"/>
  </r>
  <r>
    <s v="ep-pensjonsinformasjon"/>
    <x v="5780"/>
    <x v="17"/>
    <x v="2"/>
    <x v="6081"/>
    <s v="[Release Plugin] - next version commit:  'release-2.0.5'."/>
    <x v="5"/>
    <n v="0"/>
    <x v="1"/>
    <x v="0"/>
    <x v="1"/>
    <x v="5"/>
    <x v="5"/>
    <x v="0"/>
  </r>
  <r>
    <s v="ep-pensjonsinformasjon"/>
    <x v="5781"/>
    <x v="17"/>
    <x v="2"/>
    <x v="6082"/>
    <s v="Merge pull request #3 from navikt/feature/sonarqube-jacoco"/>
    <x v="7"/>
    <n v="5"/>
    <x v="1"/>
    <x v="0"/>
    <x v="1"/>
    <x v="7"/>
    <x v="2"/>
    <x v="1"/>
  </r>
  <r>
    <s v="ep-pensjonsinformasjon"/>
    <x v="5782"/>
    <x v="17"/>
    <x v="2"/>
    <x v="6083"/>
    <s v="Legger til SonarQube/Jacoco-støtte"/>
    <x v="7"/>
    <n v="5"/>
    <x v="1"/>
    <x v="0"/>
    <x v="1"/>
    <x v="7"/>
    <x v="2"/>
    <x v="1"/>
  </r>
  <r>
    <s v="ep-pensjonsinformasjon"/>
    <x v="5783"/>
    <x v="17"/>
    <x v="2"/>
    <x v="6084"/>
    <s v="[Release Plugin] - next version commit:  'release-2.0.4'."/>
    <x v="5"/>
    <n v="0"/>
    <x v="1"/>
    <x v="0"/>
    <x v="1"/>
    <x v="5"/>
    <x v="5"/>
    <x v="0"/>
  </r>
  <r>
    <s v="ep-pensjonsinformasjon"/>
    <x v="5784"/>
    <x v="17"/>
    <x v="2"/>
    <x v="6085"/>
    <s v="Merge pull request #2 from navikt/feature/add-java-version-file"/>
    <x v="7"/>
    <n v="5"/>
    <x v="1"/>
    <x v="0"/>
    <x v="1"/>
    <x v="7"/>
    <x v="2"/>
    <x v="1"/>
  </r>
  <r>
    <s v="ep-pensjonsinformasjon"/>
    <x v="5785"/>
    <x v="17"/>
    <x v="2"/>
    <x v="6086"/>
    <s v="Add .java-version-file"/>
    <x v="7"/>
    <n v="5"/>
    <x v="1"/>
    <x v="0"/>
    <x v="1"/>
    <x v="7"/>
    <x v="2"/>
    <x v="1"/>
  </r>
  <r>
    <s v="ep-pensjonsinformasjon"/>
    <x v="5786"/>
    <x v="17"/>
    <x v="2"/>
    <x v="6087"/>
    <s v="[Release Plugin] - next version commit:  'release-2.0.3'."/>
    <x v="5"/>
    <n v="0"/>
    <x v="1"/>
    <x v="0"/>
    <x v="1"/>
    <x v="5"/>
    <x v="5"/>
    <x v="0"/>
  </r>
  <r>
    <s v="ep-pensjonsinformasjon"/>
    <x v="5787"/>
    <x v="17"/>
    <x v="2"/>
    <x v="6088"/>
    <s v="Legger til eksplisitt github_token"/>
    <x v="7"/>
    <n v="5"/>
    <x v="1"/>
    <x v="0"/>
    <x v="1"/>
    <x v="7"/>
    <x v="2"/>
    <x v="1"/>
  </r>
  <r>
    <s v="ep-pensjonsinformasjon"/>
    <x v="5788"/>
    <x v="17"/>
    <x v="2"/>
    <x v="6089"/>
    <s v="[Release Plugin] - next version commit:  'release-2.0.2'."/>
    <x v="5"/>
    <n v="0"/>
    <x v="2"/>
    <x v="0"/>
    <x v="1"/>
    <x v="5"/>
    <x v="5"/>
    <x v="0"/>
  </r>
  <r>
    <s v="ep-pensjonsinformasjon"/>
    <x v="5789"/>
    <x v="17"/>
    <x v="2"/>
    <x v="6090"/>
    <s v="småfiks ++"/>
    <x v="7"/>
    <n v="5"/>
    <x v="2"/>
    <x v="0"/>
    <x v="1"/>
    <x v="7"/>
    <x v="2"/>
    <x v="1"/>
  </r>
  <r>
    <s v="ep-pensjonsinformasjon"/>
    <x v="5790"/>
    <x v="17"/>
    <x v="2"/>
    <x v="6091"/>
    <s v="[Release Plugin] - next version commit:  'release-2.0.1'."/>
    <x v="5"/>
    <n v="0"/>
    <x v="2"/>
    <x v="0"/>
    <x v="1"/>
    <x v="5"/>
    <x v="5"/>
    <x v="0"/>
  </r>
  <r>
    <s v="ep-pensjonsinformasjon"/>
    <x v="5791"/>
    <x v="17"/>
    <x v="2"/>
    <x v="6092"/>
    <s v="fiks med githib build"/>
    <x v="7"/>
    <n v="5"/>
    <x v="2"/>
    <x v="0"/>
    <x v="1"/>
    <x v="7"/>
    <x v="2"/>
    <x v="1"/>
  </r>
  <r>
    <s v="ep-pensjonsinformasjon"/>
    <x v="5792"/>
    <x v="17"/>
    <x v="2"/>
    <x v="6093"/>
    <s v="bumper versjon samt rydding av kode versjon 2.0.0"/>
    <x v="7"/>
    <n v="5"/>
    <x v="2"/>
    <x v="0"/>
    <x v="1"/>
    <x v="7"/>
    <x v="2"/>
    <x v="1"/>
  </r>
  <r>
    <s v="ep-pensjonsinformasjon"/>
    <x v="5793"/>
    <x v="17"/>
    <x v="2"/>
    <x v="6094"/>
    <s v="bumper versjon samt rydding av kode versjon 2.0.0"/>
    <x v="7"/>
    <n v="5"/>
    <x v="2"/>
    <x v="0"/>
    <x v="1"/>
    <x v="7"/>
    <x v="2"/>
    <x v="1"/>
  </r>
  <r>
    <s v="ep-pensjonsinformasjon"/>
    <x v="5794"/>
    <x v="17"/>
    <x v="2"/>
    <x v="6095"/>
    <s v="[Release Plugin] - next version commit:  'release-1.0.3'."/>
    <x v="5"/>
    <n v="0"/>
    <x v="2"/>
    <x v="0"/>
    <x v="1"/>
    <x v="5"/>
    <x v="5"/>
    <x v="0"/>
  </r>
  <r>
    <s v="ep-pensjonsinformasjon"/>
    <x v="5795"/>
    <x v="17"/>
    <x v="2"/>
    <x v="6096"/>
    <s v="Bumper noen versjoner"/>
    <x v="7"/>
    <n v="5"/>
    <x v="2"/>
    <x v="0"/>
    <x v="1"/>
    <x v="7"/>
    <x v="2"/>
    <x v="1"/>
  </r>
  <r>
    <s v="ep-pensjonsinformasjon"/>
    <x v="5796"/>
    <x v="17"/>
    <x v="2"/>
    <x v="6097"/>
    <s v="[Release Plugin] - next version commit:  'release-1.0.2'."/>
    <x v="5"/>
    <n v="0"/>
    <x v="2"/>
    <x v="0"/>
    <x v="1"/>
    <x v="5"/>
    <x v="5"/>
    <x v="0"/>
  </r>
  <r>
    <s v="ep-pensjonsinformasjon"/>
    <x v="5797"/>
    <x v="17"/>
    <x v="2"/>
    <x v="6098"/>
    <s v="Merge remote-tracking branch 'origin/master'"/>
    <x v="7"/>
    <n v="5"/>
    <x v="2"/>
    <x v="0"/>
    <x v="1"/>
    <x v="7"/>
    <x v="2"/>
    <x v="1"/>
  </r>
  <r>
    <s v="ep-pensjonsinformasjon"/>
    <x v="5798"/>
    <x v="17"/>
    <x v="2"/>
    <x v="6099"/>
    <s v="legger pensjonsinformasjon som publish lokasjon"/>
    <x v="7"/>
    <n v="5"/>
    <x v="2"/>
    <x v="0"/>
    <x v="1"/>
    <x v="7"/>
    <x v="2"/>
    <x v="1"/>
  </r>
  <r>
    <s v="ep-pensjonsinformasjon"/>
    <x v="5799"/>
    <x v="17"/>
    <x v="2"/>
    <x v="6100"/>
    <s v="[Release Plugin] - next version commit:  'release-1.0.1'."/>
    <x v="5"/>
    <n v="0"/>
    <x v="2"/>
    <x v="0"/>
    <x v="1"/>
    <x v="5"/>
    <x v="5"/>
    <x v="0"/>
  </r>
  <r>
    <s v="ep-pensjonsinformasjon"/>
    <x v="5800"/>
    <x v="17"/>
    <x v="2"/>
    <x v="6101"/>
    <s v="Merge remote-tracking branch 'origin/master'"/>
    <x v="7"/>
    <n v="5"/>
    <x v="2"/>
    <x v="0"/>
    <x v="1"/>
    <x v="7"/>
    <x v="2"/>
    <x v="1"/>
  </r>
  <r>
    <s v="ep-pensjonsinformasjon"/>
    <x v="5801"/>
    <x v="17"/>
    <x v="2"/>
    <x v="6102"/>
    <s v="legger inn meta props"/>
    <x v="7"/>
    <n v="5"/>
    <x v="2"/>
    <x v="0"/>
    <x v="1"/>
    <x v="7"/>
    <x v="2"/>
    <x v="1"/>
  </r>
  <r>
    <s v="ep-pensjonsinformasjon"/>
    <x v="5802"/>
    <x v="17"/>
    <x v="2"/>
    <x v="6103"/>
    <s v="Fikser mer på build.gradle fila"/>
    <x v="7"/>
    <n v="5"/>
    <x v="2"/>
    <x v="0"/>
    <x v="1"/>
    <x v="7"/>
    <x v="2"/>
    <x v="1"/>
  </r>
  <r>
    <s v="ep-pensjonsinformasjon"/>
    <x v="5803"/>
    <x v="17"/>
    <x v="2"/>
    <x v="6104"/>
    <s v="Fikser pp build.gradle fila"/>
    <x v="7"/>
    <n v="5"/>
    <x v="2"/>
    <x v="0"/>
    <x v="1"/>
    <x v="7"/>
    <x v="2"/>
    <x v="1"/>
  </r>
  <r>
    <s v="ep-pensjonsinformasjon"/>
    <x v="5804"/>
    <x v="17"/>
    <x v="2"/>
    <x v="6105"/>
    <s v="fikser"/>
    <x v="7"/>
    <n v="5"/>
    <x v="2"/>
    <x v="0"/>
    <x v="1"/>
    <x v="7"/>
    <x v="2"/>
    <x v="1"/>
  </r>
  <r>
    <s v="ep-pensjonsinformasjon"/>
    <x v="5805"/>
    <x v="17"/>
    <x v="2"/>
    <x v="6106"/>
    <s v="Legger til Github token"/>
    <x v="7"/>
    <n v="5"/>
    <x v="2"/>
    <x v="0"/>
    <x v="1"/>
    <x v="7"/>
    <x v="2"/>
    <x v="1"/>
  </r>
  <r>
    <s v="ep-pensjonsinformasjon"/>
    <x v="5806"/>
    <x v="17"/>
    <x v="2"/>
    <x v="6107"/>
    <s v="Legger til gradle-wrapper.jar"/>
    <x v="7"/>
    <n v="5"/>
    <x v="2"/>
    <x v="0"/>
    <x v="1"/>
    <x v="7"/>
    <x v="2"/>
    <x v="1"/>
  </r>
  <r>
    <s v="ep-pensjonsinformasjon"/>
    <x v="5807"/>
    <x v="17"/>
    <x v="2"/>
    <x v="6108"/>
    <s v="Legger til gradle endringer"/>
    <x v="7"/>
    <n v="5"/>
    <x v="2"/>
    <x v="0"/>
    <x v="1"/>
    <x v="7"/>
    <x v="2"/>
    <x v="1"/>
  </r>
  <r>
    <s v="ep-pensjonsinformasjon"/>
    <x v="5808"/>
    <x v="17"/>
    <x v="2"/>
    <x v="6109"/>
    <s v="legger til i gitignore"/>
    <x v="7"/>
    <n v="5"/>
    <x v="2"/>
    <x v="0"/>
    <x v="1"/>
    <x v="7"/>
    <x v="2"/>
    <x v="1"/>
  </r>
  <r>
    <s v="ep-pensjonsinformasjon"/>
    <x v="5809"/>
    <x v="17"/>
    <x v="2"/>
    <x v="6110"/>
    <s v="Bumper versjon"/>
    <x v="7"/>
    <n v="5"/>
    <x v="2"/>
    <x v="0"/>
    <x v="1"/>
    <x v="7"/>
    <x v="2"/>
    <x v="1"/>
  </r>
  <r>
    <s v="ep-pensjonsinformasjon"/>
    <x v="5810"/>
    <x v="17"/>
    <x v="2"/>
    <x v="6111"/>
    <s v="Bumper versjon"/>
    <x v="7"/>
    <n v="5"/>
    <x v="2"/>
    <x v="0"/>
    <x v="1"/>
    <x v="7"/>
    <x v="2"/>
    <x v="1"/>
  </r>
  <r>
    <s v="ep-pensjonsinformasjon"/>
    <x v="5811"/>
    <x v="17"/>
    <x v="2"/>
    <x v="6112"/>
    <s v="Legger til gitHub workflows"/>
    <x v="7"/>
    <n v="5"/>
    <x v="2"/>
    <x v="0"/>
    <x v="1"/>
    <x v="7"/>
    <x v="2"/>
    <x v="1"/>
  </r>
  <r>
    <s v="ep-pensjonsinformasjon"/>
    <x v="5812"/>
    <x v="17"/>
    <x v="2"/>
    <x v="6113"/>
    <s v="min første kommit for ep-personinformasjon"/>
    <x v="7"/>
    <n v="5"/>
    <x v="3"/>
    <x v="0"/>
    <x v="1"/>
    <x v="7"/>
    <x v="2"/>
    <x v="1"/>
  </r>
  <r>
    <s v="ep-pensjonsinformasjon"/>
    <x v="5813"/>
    <x v="17"/>
    <x v="2"/>
    <x v="6114"/>
    <s v="Første utkast til ep-pensjonsinformasjon"/>
    <x v="7"/>
    <n v="5"/>
    <x v="3"/>
    <x v="0"/>
    <x v="1"/>
    <x v="7"/>
    <x v="2"/>
    <x v="1"/>
  </r>
  <r>
    <s v="ep-pensjonsinformasjon"/>
    <x v="5814"/>
    <x v="17"/>
    <x v="2"/>
    <x v="6115"/>
    <s v="Initial commit"/>
    <x v="7"/>
    <n v="5"/>
    <x v="3"/>
    <x v="0"/>
    <x v="1"/>
    <x v="7"/>
    <x v="2"/>
    <x v="1"/>
  </r>
  <r>
    <s v="ep-personoppslag"/>
    <x v="5815"/>
    <x v="18"/>
    <x v="2"/>
    <x v="6116"/>
    <s v="[Release Plugin] - next version commit:  'release-12.1.3'."/>
    <x v="5"/>
    <n v="0"/>
    <x v="0"/>
    <x v="0"/>
    <x v="1"/>
    <x v="5"/>
    <x v="5"/>
    <x v="0"/>
  </r>
  <r>
    <s v="ep-personoppslag"/>
    <x v="5816"/>
    <x v="18"/>
    <x v="2"/>
    <x v="6117"/>
    <s v="U - mockkVersion '1.12.5' -&gt;'1.13.3' ,  kotlinVersion '1.6.21' -&gt;'1.7.10'"/>
    <x v="3"/>
    <n v="2"/>
    <x v="0"/>
    <x v="0"/>
    <x v="0"/>
    <x v="3"/>
    <x v="1"/>
    <x v="0"/>
  </r>
  <r>
    <s v="ep-personoppslag"/>
    <x v="5817"/>
    <x v="18"/>
    <x v="2"/>
    <x v="6118"/>
    <s v="[Release Plugin] - next version commit:  'release-12.1.2'."/>
    <x v="5"/>
    <n v="0"/>
    <x v="0"/>
    <x v="0"/>
    <x v="1"/>
    <x v="5"/>
    <x v="5"/>
    <x v="0"/>
  </r>
  <r>
    <s v="ep-personoppslag"/>
    <x v="5818"/>
    <x v="18"/>
    <x v="2"/>
    <x v="6119"/>
    <s v="U - Oppgraderer ep-logging"/>
    <x v="3"/>
    <n v="2"/>
    <x v="0"/>
    <x v="0"/>
    <x v="0"/>
    <x v="3"/>
    <x v="1"/>
    <x v="0"/>
  </r>
  <r>
    <s v="ep-personoppslag"/>
    <x v="5819"/>
    <x v="18"/>
    <x v="2"/>
    <x v="6120"/>
    <s v="[Release Plugin] - next version commit:  'release-12.1.1'."/>
    <x v="5"/>
    <n v="0"/>
    <x v="0"/>
    <x v="0"/>
    <x v="1"/>
    <x v="5"/>
    <x v="5"/>
    <x v="0"/>
  </r>
  <r>
    <s v="ep-personoppslag"/>
    <x v="5820"/>
    <x v="18"/>
    <x v="2"/>
    <x v="6121"/>
    <s v="F - Legger til RequestCountInterceptor på kall til PDL"/>
    <x v="2"/>
    <n v="2"/>
    <x v="0"/>
    <x v="1"/>
    <x v="1"/>
    <x v="2"/>
    <x v="1"/>
    <x v="0"/>
  </r>
  <r>
    <s v="ep-personoppslag"/>
    <x v="5821"/>
    <x v="18"/>
    <x v="2"/>
    <x v="6122"/>
    <s v="[Release Plugin] - next version commit:  'release-12.0.1'."/>
    <x v="5"/>
    <n v="0"/>
    <x v="0"/>
    <x v="0"/>
    <x v="1"/>
    <x v="5"/>
    <x v="5"/>
    <x v="0"/>
  </r>
  <r>
    <s v="ep-personoppslag"/>
    <x v="5822"/>
    <x v="18"/>
    <x v="2"/>
    <x v="6123"/>
    <s v="F - Legger til IOExceptionRetryInterceptor"/>
    <x v="2"/>
    <n v="2"/>
    <x v="0"/>
    <x v="1"/>
    <x v="1"/>
    <x v="2"/>
    <x v="1"/>
    <x v="0"/>
  </r>
  <r>
    <s v="ep-personoppslag"/>
    <x v="5823"/>
    <x v="18"/>
    <x v="2"/>
    <x v="6124"/>
    <s v="[Release Plugin] - next version commit:  'release-11.5.6'."/>
    <x v="5"/>
    <n v="0"/>
    <x v="0"/>
    <x v="0"/>
    <x v="1"/>
    <x v="5"/>
    <x v="5"/>
    <x v="0"/>
  </r>
  <r>
    <s v="ep-personoppslag"/>
    <x v="5824"/>
    <x v="18"/>
    <x v="2"/>
    <x v="6125"/>
    <s v="U - Oppgraderer ep-logging - 1.1.2 =&gt; 1.1.3, ep-metrics - 0.5.27 =&gt; 0.5.28, jackson-module-kotlin - 2.13.4 =&gt; 2.14.0"/>
    <x v="3"/>
    <n v="2"/>
    <x v="0"/>
    <x v="0"/>
    <x v="0"/>
    <x v="3"/>
    <x v="1"/>
    <x v="0"/>
  </r>
  <r>
    <s v="ep-personoppslag"/>
    <x v="5825"/>
    <x v="18"/>
    <x v="2"/>
    <x v="6126"/>
    <s v="[Release Plugin] - next version commit:  'release-11.5.5'."/>
    <x v="5"/>
    <n v="0"/>
    <x v="0"/>
    <x v="0"/>
    <x v="1"/>
    <x v="5"/>
    <x v="5"/>
    <x v="0"/>
  </r>
  <r>
    <s v="ep-personoppslag"/>
    <x v="5826"/>
    <x v="18"/>
    <x v="2"/>
    <x v="6127"/>
    <s v="U - Oppgraderer ep-logging og ep-metrics"/>
    <x v="3"/>
    <n v="2"/>
    <x v="0"/>
    <x v="0"/>
    <x v="0"/>
    <x v="3"/>
    <x v="1"/>
    <x v="0"/>
  </r>
  <r>
    <s v="ep-personoppslag"/>
    <x v="5827"/>
    <x v="18"/>
    <x v="2"/>
    <x v="6128"/>
    <s v="[Release Plugin] - next version commit:  'release-11.5.4'."/>
    <x v="5"/>
    <n v="0"/>
    <x v="0"/>
    <x v="0"/>
    <x v="1"/>
    <x v="5"/>
    <x v="5"/>
    <x v="0"/>
  </r>
  <r>
    <s v="ep-personoppslag"/>
    <x v="5828"/>
    <x v="18"/>
    <x v="2"/>
    <x v="6129"/>
    <s v="U - Oppgraderer diverse avhengigheter"/>
    <x v="3"/>
    <n v="2"/>
    <x v="0"/>
    <x v="0"/>
    <x v="0"/>
    <x v="3"/>
    <x v="1"/>
    <x v="0"/>
  </r>
  <r>
    <s v="ep-personoppslag"/>
    <x v="5829"/>
    <x v="18"/>
    <x v="2"/>
    <x v="6130"/>
    <s v="[Release Plugin] - next version commit:  'release-11.5.3'."/>
    <x v="5"/>
    <n v="0"/>
    <x v="0"/>
    <x v="0"/>
    <x v="1"/>
    <x v="5"/>
    <x v="5"/>
    <x v="0"/>
  </r>
  <r>
    <s v="ep-personoppslag"/>
    <x v="5830"/>
    <x v="18"/>
    <x v="2"/>
    <x v="6131"/>
    <s v="P - Oppgraderer actions/setup-java@v2 -&gt; v3"/>
    <x v="5"/>
    <n v="2"/>
    <x v="0"/>
    <x v="0"/>
    <x v="1"/>
    <x v="5"/>
    <x v="1"/>
    <x v="0"/>
  </r>
  <r>
    <s v="ep-personoppslag"/>
    <x v="5641"/>
    <x v="18"/>
    <x v="2"/>
    <x v="6132"/>
    <s v="p - Justerer .gitignore"/>
    <x v="5"/>
    <n v="1"/>
    <x v="0"/>
    <x v="0"/>
    <x v="1"/>
    <x v="5"/>
    <x v="0"/>
    <x v="0"/>
  </r>
  <r>
    <s v="ep-personoppslag"/>
    <x v="5831"/>
    <x v="18"/>
    <x v="2"/>
    <x v="6133"/>
    <s v="[Release Plugin] - next version commit:  'release-11.5.2'."/>
    <x v="5"/>
    <n v="0"/>
    <x v="0"/>
    <x v="0"/>
    <x v="1"/>
    <x v="5"/>
    <x v="5"/>
    <x v="0"/>
  </r>
  <r>
    <s v="ep-personoppslag"/>
    <x v="5832"/>
    <x v="18"/>
    <x v="2"/>
    <x v="6134"/>
    <s v="E oppgraderer ep-logging-&gt;1.0.52 og ep-metrics-&gt;0.5.24"/>
    <x v="3"/>
    <n v="2"/>
    <x v="0"/>
    <x v="0"/>
    <x v="0"/>
    <x v="3"/>
    <x v="1"/>
    <x v="0"/>
  </r>
  <r>
    <s v="ep-personoppslag"/>
    <x v="5833"/>
    <x v="18"/>
    <x v="2"/>
    <x v="6135"/>
    <s v="[Release Plugin] - next version commit:  'release-11.5.1'."/>
    <x v="5"/>
    <n v="0"/>
    <x v="0"/>
    <x v="0"/>
    <x v="1"/>
    <x v="5"/>
    <x v="5"/>
    <x v="0"/>
  </r>
  <r>
    <s v="ep-personoppslag"/>
    <x v="5834"/>
    <x v="18"/>
    <x v="2"/>
    <x v="6136"/>
    <s v="Revert &quot;E oppgraderer mockk-&gt;1.13.2 og kotlin-&gt;1.7.10&quot;"/>
    <x v="3"/>
    <n v="2"/>
    <x v="0"/>
    <x v="0"/>
    <x v="0"/>
    <x v="3"/>
    <x v="1"/>
    <x v="0"/>
  </r>
  <r>
    <s v="ep-personoppslag"/>
    <x v="5835"/>
    <x v="18"/>
    <x v="2"/>
    <x v="6137"/>
    <s v="[Release Plugin] - next version commit:  'release-11.4.1'."/>
    <x v="5"/>
    <n v="0"/>
    <x v="0"/>
    <x v="0"/>
    <x v="1"/>
    <x v="5"/>
    <x v="5"/>
    <x v="0"/>
  </r>
  <r>
    <s v="ep-personoppslag"/>
    <x v="5836"/>
    <x v="18"/>
    <x v="2"/>
    <x v="6138"/>
    <s v="E oppgraderer mockk-&gt;1.13.2 og kotlin-&gt;1.7.10"/>
    <x v="3"/>
    <n v="2"/>
    <x v="0"/>
    <x v="0"/>
    <x v="0"/>
    <x v="3"/>
    <x v="1"/>
    <x v="0"/>
  </r>
  <r>
    <s v="ep-personoppslag"/>
    <x v="5837"/>
    <x v="18"/>
    <x v="2"/>
    <x v="6139"/>
    <s v="[Release Plugin] - next version commit:  'release-11.3.11'."/>
    <x v="5"/>
    <n v="0"/>
    <x v="0"/>
    <x v="0"/>
    <x v="1"/>
    <x v="5"/>
    <x v="5"/>
    <x v="0"/>
  </r>
  <r>
    <s v="ep-personoppslag"/>
    <x v="5838"/>
    <x v="18"/>
    <x v="2"/>
    <x v="6140"/>
    <s v="E oppgraderer ep-logging-&gt;1.0.51 og ep-metrics-&gt;0.5.23"/>
    <x v="3"/>
    <n v="2"/>
    <x v="0"/>
    <x v="0"/>
    <x v="0"/>
    <x v="3"/>
    <x v="1"/>
    <x v="0"/>
  </r>
  <r>
    <s v="ep-personoppslag"/>
    <x v="5839"/>
    <x v="18"/>
    <x v="2"/>
    <x v="6141"/>
    <s v="[Release Plugin] - next version commit:  'release-11.3.10'."/>
    <x v="5"/>
    <n v="0"/>
    <x v="0"/>
    <x v="0"/>
    <x v="1"/>
    <x v="5"/>
    <x v="5"/>
    <x v="0"/>
  </r>
  <r>
    <s v="ep-personoppslag"/>
    <x v="5840"/>
    <x v="18"/>
    <x v="2"/>
    <x v="6142"/>
    <s v="E oppgraderer no.nav.security:token-* 2.1.4-&gt;2.1.6"/>
    <x v="3"/>
    <n v="2"/>
    <x v="0"/>
    <x v="0"/>
    <x v="0"/>
    <x v="3"/>
    <x v="1"/>
    <x v="0"/>
  </r>
  <r>
    <s v="ep-personoppslag"/>
    <x v="5841"/>
    <x v="18"/>
    <x v="2"/>
    <x v="6143"/>
    <s v="e justerer .gitignore"/>
    <x v="0"/>
    <n v="1"/>
    <x v="0"/>
    <x v="0"/>
    <x v="0"/>
    <x v="0"/>
    <x v="0"/>
    <x v="0"/>
  </r>
  <r>
    <s v="ep-personoppslag"/>
    <x v="5842"/>
    <x v="18"/>
    <x v="2"/>
    <x v="6144"/>
    <s v="[Release Plugin] - next version commit:  'release-11.3.9'."/>
    <x v="5"/>
    <n v="0"/>
    <x v="0"/>
    <x v="0"/>
    <x v="1"/>
    <x v="5"/>
    <x v="5"/>
    <x v="0"/>
  </r>
  <r>
    <s v="ep-personoppslag"/>
    <x v="5843"/>
    <x v="18"/>
    <x v="2"/>
    <x v="6145"/>
    <s v="e justerer test-logging i gradle"/>
    <x v="0"/>
    <n v="1"/>
    <x v="0"/>
    <x v="0"/>
    <x v="0"/>
    <x v="0"/>
    <x v="0"/>
    <x v="0"/>
  </r>
  <r>
    <s v="ep-personoppslag"/>
    <x v="5844"/>
    <x v="18"/>
    <x v="2"/>
    <x v="6146"/>
    <s v="e fjerner filer som ikke er i bruk"/>
    <x v="0"/>
    <n v="1"/>
    <x v="0"/>
    <x v="0"/>
    <x v="0"/>
    <x v="0"/>
    <x v="0"/>
    <x v="0"/>
  </r>
  <r>
    <s v="ep-personoppslag"/>
    <x v="5845"/>
    <x v="18"/>
    <x v="2"/>
    <x v="6147"/>
    <s v="[Release Plugin] - next version commit:  'release-11.3.8'."/>
    <x v="5"/>
    <n v="0"/>
    <x v="0"/>
    <x v="0"/>
    <x v="1"/>
    <x v="5"/>
    <x v="5"/>
    <x v="0"/>
  </r>
  <r>
    <s v="ep-personoppslag"/>
    <x v="5846"/>
    <x v="18"/>
    <x v="2"/>
    <x v="6148"/>
    <s v="e manuell versjons-bump"/>
    <x v="0"/>
    <n v="1"/>
    <x v="0"/>
    <x v="0"/>
    <x v="0"/>
    <x v="0"/>
    <x v="0"/>
    <x v="0"/>
  </r>
  <r>
    <s v="ep-personoppslag"/>
    <x v="5847"/>
    <x v="18"/>
    <x v="2"/>
    <x v="6149"/>
    <s v="e fjerner space"/>
    <x v="0"/>
    <n v="1"/>
    <x v="0"/>
    <x v="0"/>
    <x v="0"/>
    <x v="0"/>
    <x v="0"/>
    <x v="0"/>
  </r>
  <r>
    <s v="ep-personoppslag"/>
    <x v="5848"/>
    <x v="18"/>
    <x v="2"/>
    <x v="6150"/>
    <s v="E!! bytter fra master til main"/>
    <x v="0"/>
    <n v="3"/>
    <x v="0"/>
    <x v="0"/>
    <x v="0"/>
    <x v="0"/>
    <x v="3"/>
    <x v="0"/>
  </r>
  <r>
    <s v="ep-personoppslag"/>
    <x v="5849"/>
    <x v="18"/>
    <x v="2"/>
    <x v="6151"/>
    <s v="E fjerner bruk av ep-script-plugins"/>
    <x v="0"/>
    <n v="2"/>
    <x v="0"/>
    <x v="0"/>
    <x v="0"/>
    <x v="0"/>
    <x v="1"/>
    <x v="0"/>
  </r>
  <r>
    <s v="ep-personoppslag"/>
    <x v="5850"/>
    <x v="18"/>
    <x v="2"/>
    <x v="6152"/>
    <s v="[Release Plugin] - next version commit:  'release-11.3.6'."/>
    <x v="5"/>
    <n v="0"/>
    <x v="0"/>
    <x v="0"/>
    <x v="1"/>
    <x v="5"/>
    <x v="5"/>
    <x v="0"/>
  </r>
  <r>
    <s v="ep-personoppslag"/>
    <x v="5851"/>
    <x v="18"/>
    <x v="2"/>
    <x v="6153"/>
    <s v="E oppgraderer ep-metrics/ep-logging"/>
    <x v="3"/>
    <n v="2"/>
    <x v="0"/>
    <x v="0"/>
    <x v="0"/>
    <x v="3"/>
    <x v="1"/>
    <x v="0"/>
  </r>
  <r>
    <s v="ep-personoppslag"/>
    <x v="5852"/>
    <x v="18"/>
    <x v="2"/>
    <x v="6154"/>
    <s v="[Release Plugin] - next version commit:  'release-11.3.5'."/>
    <x v="5"/>
    <n v="0"/>
    <x v="0"/>
    <x v="0"/>
    <x v="1"/>
    <x v="5"/>
    <x v="5"/>
    <x v="0"/>
  </r>
  <r>
    <s v="ep-personoppslag"/>
    <x v="5853"/>
    <x v="18"/>
    <x v="2"/>
    <x v="6155"/>
    <s v="E oppdaterer til actions/setup-java@v2"/>
    <x v="0"/>
    <n v="2"/>
    <x v="0"/>
    <x v="0"/>
    <x v="0"/>
    <x v="0"/>
    <x v="1"/>
    <x v="0"/>
  </r>
  <r>
    <s v="ep-personoppslag"/>
    <x v="5854"/>
    <x v="18"/>
    <x v="2"/>
    <x v="6156"/>
    <s v="[Release Plugin] - next version commit:  'release-11.3.4'."/>
    <x v="5"/>
    <n v="0"/>
    <x v="0"/>
    <x v="0"/>
    <x v="1"/>
    <x v="5"/>
    <x v="5"/>
    <x v="0"/>
  </r>
  <r>
    <s v="ep-personoppslag"/>
    <x v="5855"/>
    <x v="18"/>
    <x v="2"/>
    <x v="6157"/>
    <s v="E oppgraderer org.owasp:dependency-check-gradle:7.2.0 -&gt; 7.2.1"/>
    <x v="3"/>
    <n v="2"/>
    <x v="0"/>
    <x v="0"/>
    <x v="0"/>
    <x v="3"/>
    <x v="1"/>
    <x v="0"/>
  </r>
  <r>
    <s v="ep-personoppslag"/>
    <x v="5856"/>
    <x v="18"/>
    <x v="2"/>
    <x v="6158"/>
    <s v="[Release Plugin] - next version commit:  'release-11.3.3'."/>
    <x v="5"/>
    <n v="0"/>
    <x v="0"/>
    <x v="0"/>
    <x v="1"/>
    <x v="5"/>
    <x v="5"/>
    <x v="0"/>
  </r>
  <r>
    <s v="ep-personoppslag"/>
    <x v="5857"/>
    <x v="18"/>
    <x v="2"/>
    <x v="6159"/>
    <s v="E oppgraderer org.junit:junit-bom:5.9.0 -&gt; 5.9.1"/>
    <x v="3"/>
    <n v="2"/>
    <x v="0"/>
    <x v="0"/>
    <x v="0"/>
    <x v="3"/>
    <x v="1"/>
    <x v="0"/>
  </r>
  <r>
    <s v="ep-personoppslag"/>
    <x v="5858"/>
    <x v="18"/>
    <x v="2"/>
    <x v="6160"/>
    <s v="[Release Plugin] - next version commit:  'release-11.3.2'."/>
    <x v="5"/>
    <n v="0"/>
    <x v="0"/>
    <x v="0"/>
    <x v="1"/>
    <x v="5"/>
    <x v="5"/>
    <x v="0"/>
  </r>
  <r>
    <s v="ep-personoppslag"/>
    <x v="5859"/>
    <x v="18"/>
    <x v="2"/>
    <x v="6161"/>
    <s v="E oppgraderer org.springframework.boot:2.7.3 -&gt; 2.7.4"/>
    <x v="3"/>
    <n v="2"/>
    <x v="0"/>
    <x v="0"/>
    <x v="0"/>
    <x v="3"/>
    <x v="1"/>
    <x v="0"/>
  </r>
  <r>
    <s v="ep-personoppslag"/>
    <x v="5860"/>
    <x v="18"/>
    <x v="2"/>
    <x v="6162"/>
    <s v="[Release Plugin] - next version commit:  'release-11.3.1'."/>
    <x v="5"/>
    <n v="0"/>
    <x v="0"/>
    <x v="0"/>
    <x v="1"/>
    <x v="5"/>
    <x v="5"/>
    <x v="0"/>
  </r>
  <r>
    <s v="ep-personoppslag"/>
    <x v="5861"/>
    <x v="18"/>
    <x v="2"/>
    <x v="6163"/>
    <s v="F tar vare på code fra PDL i PersonoppslagException"/>
    <x v="2"/>
    <n v="2"/>
    <x v="0"/>
    <x v="1"/>
    <x v="1"/>
    <x v="2"/>
    <x v="1"/>
    <x v="0"/>
  </r>
  <r>
    <s v="ep-personoppslag"/>
    <x v="5862"/>
    <x v="18"/>
    <x v="2"/>
    <x v="6164"/>
    <s v="[Release Plugin] - next version commit:  'release-11.2.32'."/>
    <x v="5"/>
    <n v="0"/>
    <x v="0"/>
    <x v="0"/>
    <x v="1"/>
    <x v="5"/>
    <x v="5"/>
    <x v="0"/>
  </r>
  <r>
    <s v="ep-personoppslag"/>
    <x v="5863"/>
    <x v="18"/>
    <x v="2"/>
    <x v="6165"/>
    <s v="E oppgraderer ep-metrics 0.5.13 -&gt; 0.5.16 og ep-logging 1.0.41 -&gt; 1.0.44"/>
    <x v="3"/>
    <n v="2"/>
    <x v="0"/>
    <x v="0"/>
    <x v="0"/>
    <x v="3"/>
    <x v="1"/>
    <x v="0"/>
  </r>
  <r>
    <s v="ep-personoppslag"/>
    <x v="5864"/>
    <x v="18"/>
    <x v="2"/>
    <x v="6166"/>
    <s v="[Release Plugin] - next version commit:  'release-11.2.31'."/>
    <x v="5"/>
    <n v="0"/>
    <x v="0"/>
    <x v="0"/>
    <x v="1"/>
    <x v="5"/>
    <x v="5"/>
    <x v="0"/>
  </r>
  <r>
    <s v="ep-personoppslag"/>
    <x v="5865"/>
    <x v="18"/>
    <x v="2"/>
    <x v="6167"/>
    <s v="Upgrade Gradle wrapper to 7.5.1"/>
    <x v="7"/>
    <n v="5"/>
    <x v="0"/>
    <x v="0"/>
    <x v="1"/>
    <x v="7"/>
    <x v="2"/>
    <x v="1"/>
  </r>
  <r>
    <s v="ep-personoppslag"/>
    <x v="5866"/>
    <x v="18"/>
    <x v="2"/>
    <x v="6168"/>
    <s v="[Release Plugin] - next version commit:  'release-11.2.30'."/>
    <x v="5"/>
    <n v="0"/>
    <x v="0"/>
    <x v="0"/>
    <x v="1"/>
    <x v="5"/>
    <x v="5"/>
    <x v="0"/>
  </r>
  <r>
    <s v="ep-personoppslag"/>
    <x v="5867"/>
    <x v="18"/>
    <x v="2"/>
    <x v="6169"/>
    <s v="E fikser step"/>
    <x v="0"/>
    <n v="2"/>
    <x v="0"/>
    <x v="0"/>
    <x v="0"/>
    <x v="0"/>
    <x v="1"/>
    <x v="0"/>
  </r>
  <r>
    <s v="ep-personoppslag"/>
    <x v="5868"/>
    <x v="18"/>
    <x v="2"/>
    <x v="6170"/>
    <s v="[Release Plugin] - next version commit:  'release-11.2.29'."/>
    <x v="5"/>
    <n v="0"/>
    <x v="0"/>
    <x v="0"/>
    <x v="1"/>
    <x v="5"/>
    <x v="5"/>
    <x v="0"/>
  </r>
  <r>
    <s v="ep-personoppslag"/>
    <x v="5869"/>
    <x v="18"/>
    <x v="2"/>
    <x v="6171"/>
    <s v=" E!! rydder i github actions workflows"/>
    <x v="7"/>
    <n v="5"/>
    <x v="0"/>
    <x v="0"/>
    <x v="1"/>
    <x v="7"/>
    <x v="2"/>
    <x v="1"/>
  </r>
  <r>
    <s v="ep-personoppslag"/>
    <x v="5870"/>
    <x v="18"/>
    <x v="2"/>
    <x v="6172"/>
    <s v="[Release Plugin] - next version commit:  'release-11.2.28'."/>
    <x v="5"/>
    <n v="0"/>
    <x v="0"/>
    <x v="0"/>
    <x v="1"/>
    <x v="5"/>
    <x v="5"/>
    <x v="0"/>
  </r>
  <r>
    <s v="ep-personoppslag"/>
    <x v="5871"/>
    <x v="18"/>
    <x v="2"/>
    <x v="6173"/>
    <s v="E oppgraderer ep-metrics -&gt; 0.5.13 og ep-logging -&gt; 1.0.41"/>
    <x v="3"/>
    <n v="2"/>
    <x v="0"/>
    <x v="0"/>
    <x v="0"/>
    <x v="3"/>
    <x v="1"/>
    <x v="0"/>
  </r>
  <r>
    <s v="ep-personoppslag"/>
    <x v="5872"/>
    <x v="18"/>
    <x v="2"/>
    <x v="6174"/>
    <s v="[Release Plugin] - next version commit:  'release-11.2.27'."/>
    <x v="5"/>
    <n v="0"/>
    <x v="0"/>
    <x v="0"/>
    <x v="1"/>
    <x v="5"/>
    <x v="5"/>
    <x v="0"/>
  </r>
  <r>
    <s v="ep-personoppslag"/>
    <x v="5873"/>
    <x v="18"/>
    <x v="2"/>
    <x v="6175"/>
    <s v="E oppgraderer release-plugin 3.0.1 -&gt; 3.0.2"/>
    <x v="3"/>
    <n v="2"/>
    <x v="0"/>
    <x v="0"/>
    <x v="0"/>
    <x v="3"/>
    <x v="1"/>
    <x v="0"/>
  </r>
  <r>
    <s v="ep-personoppslag"/>
    <x v="5874"/>
    <x v="18"/>
    <x v="2"/>
    <x v="6176"/>
    <s v="[Release Plugin] - next version commit:  'release-11.2.26'."/>
    <x v="5"/>
    <n v="0"/>
    <x v="0"/>
    <x v="0"/>
    <x v="1"/>
    <x v="5"/>
    <x v="5"/>
    <x v="0"/>
  </r>
  <r>
    <s v="ep-personoppslag"/>
    <x v="5875"/>
    <x v="18"/>
    <x v="2"/>
    <x v="6177"/>
    <s v="f legger til retries på kall til pdl"/>
    <x v="2"/>
    <n v="1"/>
    <x v="0"/>
    <x v="1"/>
    <x v="1"/>
    <x v="2"/>
    <x v="0"/>
    <x v="0"/>
  </r>
  <r>
    <s v="ep-personoppslag"/>
    <x v="5876"/>
    <x v="18"/>
    <x v="2"/>
    <x v="6178"/>
    <s v="[Release Plugin] - next version commit:  'release-11.2.25'."/>
    <x v="5"/>
    <n v="0"/>
    <x v="1"/>
    <x v="0"/>
    <x v="1"/>
    <x v="5"/>
    <x v="5"/>
    <x v="0"/>
  </r>
  <r>
    <s v="ep-personoppslag"/>
    <x v="5877"/>
    <x v="18"/>
    <x v="2"/>
    <x v="6179"/>
    <s v="E oppgraderer ep-logging - 1.0.37 =&gt; 1.0.39, ep-metrics - 0.5.10 =&gt; 0.5.11"/>
    <x v="3"/>
    <n v="2"/>
    <x v="1"/>
    <x v="0"/>
    <x v="0"/>
    <x v="3"/>
    <x v="1"/>
    <x v="0"/>
  </r>
  <r>
    <s v="ep-personoppslag"/>
    <x v="5878"/>
    <x v="18"/>
    <x v="2"/>
    <x v="6180"/>
    <s v="[Release Plugin] - next version commit:  'release-11.2.24'."/>
    <x v="5"/>
    <n v="0"/>
    <x v="1"/>
    <x v="0"/>
    <x v="1"/>
    <x v="5"/>
    <x v="5"/>
    <x v="0"/>
  </r>
  <r>
    <s v="ep-personoppslag"/>
    <x v="5879"/>
    <x v="18"/>
    <x v="2"/>
    <x v="6181"/>
    <s v="E oppgraderer ep-logging - 1.0.36 =&gt; 1.0.37, ep-metrics - 0.5.9 =&gt; 0.5.10"/>
    <x v="3"/>
    <n v="2"/>
    <x v="1"/>
    <x v="0"/>
    <x v="0"/>
    <x v="3"/>
    <x v="1"/>
    <x v="0"/>
  </r>
  <r>
    <s v="ep-personoppslag"/>
    <x v="5880"/>
    <x v="18"/>
    <x v="2"/>
    <x v="6182"/>
    <s v="[Release Plugin] - next version commit:  'release-11.2.23'."/>
    <x v="5"/>
    <n v="0"/>
    <x v="1"/>
    <x v="0"/>
    <x v="1"/>
    <x v="5"/>
    <x v="5"/>
    <x v="0"/>
  </r>
  <r>
    <s v="ep-personoppslag"/>
    <x v="5881"/>
    <x v="18"/>
    <x v="2"/>
    <x v="6183"/>
    <s v="E oppgraderer net.researchgate.release-plugin"/>
    <x v="3"/>
    <n v="2"/>
    <x v="1"/>
    <x v="0"/>
    <x v="0"/>
    <x v="3"/>
    <x v="1"/>
    <x v="0"/>
  </r>
  <r>
    <s v="ep-personoppslag"/>
    <x v="5882"/>
    <x v="18"/>
    <x v="2"/>
    <x v="6184"/>
    <s v="[Release Plugin] - next version commit:  'release-11.2.22'."/>
    <x v="5"/>
    <n v="0"/>
    <x v="1"/>
    <x v="0"/>
    <x v="1"/>
    <x v="5"/>
    <x v="5"/>
    <x v="0"/>
  </r>
  <r>
    <s v="ep-personoppslag"/>
    <x v="5883"/>
    <x v="18"/>
    <x v="2"/>
    <x v="6185"/>
    <s v="E oppgraderer no.nav.security -&gt; 2.1.4"/>
    <x v="3"/>
    <n v="2"/>
    <x v="1"/>
    <x v="0"/>
    <x v="0"/>
    <x v="3"/>
    <x v="1"/>
    <x v="0"/>
  </r>
  <r>
    <s v="ep-personoppslag"/>
    <x v="5884"/>
    <x v="18"/>
    <x v="2"/>
    <x v="6186"/>
    <s v="[Release Plugin] - next version commit:  'release-11.2.21'."/>
    <x v="5"/>
    <n v="0"/>
    <x v="1"/>
    <x v="0"/>
    <x v="1"/>
    <x v="5"/>
    <x v="5"/>
    <x v="0"/>
  </r>
  <r>
    <s v="ep-personoppslag"/>
    <x v="5885"/>
    <x v="18"/>
    <x v="2"/>
    <x v="6187"/>
    <s v="E oppgraderer ep-metrics -&gt; '0.5.9'"/>
    <x v="3"/>
    <n v="2"/>
    <x v="1"/>
    <x v="0"/>
    <x v="0"/>
    <x v="3"/>
    <x v="1"/>
    <x v="0"/>
  </r>
  <r>
    <s v="ep-personoppslag"/>
    <x v="5886"/>
    <x v="18"/>
    <x v="2"/>
    <x v="6188"/>
    <s v="E oppgraderer ep-logging -&gt; '1.0.36'"/>
    <x v="3"/>
    <n v="2"/>
    <x v="1"/>
    <x v="0"/>
    <x v="0"/>
    <x v="3"/>
    <x v="1"/>
    <x v="0"/>
  </r>
  <r>
    <s v="ep-personoppslag"/>
    <x v="5887"/>
    <x v="18"/>
    <x v="2"/>
    <x v="6189"/>
    <s v="[Release Plugin] - next version commit:  'release-11.2.20'."/>
    <x v="5"/>
    <n v="0"/>
    <x v="1"/>
    <x v="0"/>
    <x v="1"/>
    <x v="5"/>
    <x v="5"/>
    <x v="0"/>
  </r>
  <r>
    <s v="ep-personoppslag"/>
    <x v="5888"/>
    <x v="18"/>
    <x v="2"/>
    <x v="6190"/>
    <s v="E oppgraderer org.owasp.dependencycheck -&gt; &quot;7.1.2&quot;"/>
    <x v="3"/>
    <n v="2"/>
    <x v="1"/>
    <x v="0"/>
    <x v="0"/>
    <x v="3"/>
    <x v="1"/>
    <x v="0"/>
  </r>
  <r>
    <s v="ep-personoppslag"/>
    <x v="5889"/>
    <x v="18"/>
    <x v="2"/>
    <x v="6191"/>
    <s v="[Release Plugin] - next version commit:  'release-11.2.19'."/>
    <x v="5"/>
    <n v="0"/>
    <x v="1"/>
    <x v="0"/>
    <x v="1"/>
    <x v="5"/>
    <x v="5"/>
    <x v="0"/>
  </r>
  <r>
    <s v="ep-personoppslag"/>
    <x v="5890"/>
    <x v="18"/>
    <x v="2"/>
    <x v="6192"/>
    <s v="E oppgraderer org.springframework.boot -&gt; '2.7.3'"/>
    <x v="3"/>
    <n v="2"/>
    <x v="1"/>
    <x v="0"/>
    <x v="0"/>
    <x v="3"/>
    <x v="1"/>
    <x v="0"/>
  </r>
  <r>
    <s v="ep-personoppslag"/>
    <x v="5891"/>
    <x v="18"/>
    <x v="2"/>
    <x v="6193"/>
    <s v="[Release Plugin] - next version commit:  'release-11.2.18'."/>
    <x v="5"/>
    <n v="0"/>
    <x v="1"/>
    <x v="0"/>
    <x v="1"/>
    <x v="5"/>
    <x v="5"/>
    <x v="0"/>
  </r>
  <r>
    <s v="ep-personoppslag"/>
    <x v="5708"/>
    <x v="18"/>
    <x v="2"/>
    <x v="6194"/>
    <s v="E oppdatering av ep-biblioteker til siste versjon"/>
    <x v="0"/>
    <n v="2"/>
    <x v="1"/>
    <x v="0"/>
    <x v="0"/>
    <x v="0"/>
    <x v="1"/>
    <x v="0"/>
  </r>
  <r>
    <s v="ep-personoppslag"/>
    <x v="5892"/>
    <x v="18"/>
    <x v="2"/>
    <x v="6195"/>
    <s v="[Release Plugin] - next version commit:  'release-11.2.17'."/>
    <x v="5"/>
    <n v="0"/>
    <x v="1"/>
    <x v="0"/>
    <x v="1"/>
    <x v="5"/>
    <x v="5"/>
    <x v="0"/>
  </r>
  <r>
    <s v="ep-personoppslag"/>
    <x v="5893"/>
    <x v="18"/>
    <x v="2"/>
    <x v="6196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3"/>
    <n v="2"/>
    <x v="1"/>
    <x v="0"/>
    <x v="0"/>
    <x v="3"/>
    <x v="1"/>
    <x v="0"/>
  </r>
  <r>
    <s v="ep-personoppslag"/>
    <x v="5894"/>
    <x v="18"/>
    <x v="2"/>
    <x v="6197"/>
    <s v="[Release Plugin] - next version commit:  'release-11.2.16'."/>
    <x v="5"/>
    <n v="0"/>
    <x v="1"/>
    <x v="0"/>
    <x v="1"/>
    <x v="5"/>
    <x v="5"/>
    <x v="0"/>
  </r>
  <r>
    <s v="ep-personoppslag"/>
    <x v="5895"/>
    <x v="18"/>
    <x v="2"/>
    <x v="6198"/>
    <s v="e skru på treatWarningsAsErrors"/>
    <x v="0"/>
    <n v="1"/>
    <x v="1"/>
    <x v="0"/>
    <x v="0"/>
    <x v="0"/>
    <x v="0"/>
    <x v="0"/>
  </r>
  <r>
    <s v="ep-personoppslag"/>
    <x v="5896"/>
    <x v="18"/>
    <x v="2"/>
    <x v="6199"/>
    <s v="[Release Plugin] - next version commit:  'release-11.2.15'."/>
    <x v="5"/>
    <n v="0"/>
    <x v="1"/>
    <x v="0"/>
    <x v="1"/>
    <x v="5"/>
    <x v="5"/>
    <x v="0"/>
  </r>
  <r>
    <s v="ep-personoppslag"/>
    <x v="5897"/>
    <x v="18"/>
    <x v="2"/>
    <x v="6200"/>
    <s v="f Legger til enum klasse Opplysningstype"/>
    <x v="2"/>
    <n v="1"/>
    <x v="1"/>
    <x v="1"/>
    <x v="1"/>
    <x v="2"/>
    <x v="0"/>
    <x v="0"/>
  </r>
  <r>
    <s v="ep-personoppslag"/>
    <x v="5898"/>
    <x v="18"/>
    <x v="2"/>
    <x v="6201"/>
    <s v="[Release Plugin] - next version commit:  'release-11.2.14'."/>
    <x v="5"/>
    <n v="0"/>
    <x v="1"/>
    <x v="0"/>
    <x v="1"/>
    <x v="5"/>
    <x v="5"/>
    <x v="0"/>
  </r>
  <r>
    <s v="ep-personoppslag"/>
    <x v="5899"/>
    <x v="18"/>
    <x v="2"/>
    <x v="6202"/>
    <s v="e Revertet kotlin version"/>
    <x v="0"/>
    <n v="1"/>
    <x v="1"/>
    <x v="0"/>
    <x v="0"/>
    <x v="0"/>
    <x v="0"/>
    <x v="0"/>
  </r>
  <r>
    <s v="ep-personoppslag"/>
    <x v="5900"/>
    <x v="18"/>
    <x v="2"/>
    <x v="6203"/>
    <s v="[Release Plugin] - next version commit:  'release-11.2.13'."/>
    <x v="5"/>
    <n v="0"/>
    <x v="1"/>
    <x v="0"/>
    <x v="1"/>
    <x v="5"/>
    <x v="5"/>
    <x v="0"/>
  </r>
  <r>
    <s v="ep-personoppslag"/>
    <x v="5901"/>
    <x v="18"/>
    <x v="2"/>
    <x v="6204"/>
    <s v="E oppgraderer mockk -&gt; '1.12.5'"/>
    <x v="3"/>
    <n v="2"/>
    <x v="1"/>
    <x v="0"/>
    <x v="0"/>
    <x v="3"/>
    <x v="1"/>
    <x v="0"/>
  </r>
  <r>
    <s v="ep-personoppslag"/>
    <x v="5902"/>
    <x v="18"/>
    <x v="2"/>
    <x v="6205"/>
    <s v="[Release Plugin] - next version commit:  'release-11.2.12'."/>
    <x v="5"/>
    <n v="0"/>
    <x v="1"/>
    <x v="0"/>
    <x v="1"/>
    <x v="5"/>
    <x v="5"/>
    <x v="0"/>
  </r>
  <r>
    <s v="ep-personoppslag"/>
    <x v="5903"/>
    <x v="18"/>
    <x v="2"/>
    <x v="6206"/>
    <s v="E oppgraderer org.springframework.boot -&gt; '2.7.2'"/>
    <x v="3"/>
    <n v="2"/>
    <x v="1"/>
    <x v="0"/>
    <x v="0"/>
    <x v="3"/>
    <x v="1"/>
    <x v="0"/>
  </r>
  <r>
    <s v="ep-personoppslag"/>
    <x v="5904"/>
    <x v="18"/>
    <x v="2"/>
    <x v="6207"/>
    <s v="E oppgraderer junit-bom -&gt; testImplementation(platform(&quot;org.junit:junit-bom:5.9.0&quot;))"/>
    <x v="3"/>
    <n v="2"/>
    <x v="1"/>
    <x v="0"/>
    <x v="0"/>
    <x v="3"/>
    <x v="1"/>
    <x v="0"/>
  </r>
  <r>
    <s v="ep-personoppslag"/>
    <x v="5905"/>
    <x v="18"/>
    <x v="2"/>
    <x v="6208"/>
    <s v="[Release Plugin] - next version commit:  'release-11.2.11'."/>
    <x v="5"/>
    <n v="0"/>
    <x v="1"/>
    <x v="0"/>
    <x v="1"/>
    <x v="5"/>
    <x v="5"/>
    <x v="0"/>
  </r>
  <r>
    <s v="ep-personoppslag"/>
    <x v="675"/>
    <x v="18"/>
    <x v="2"/>
    <x v="6209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p-personoppslag"/>
    <x v="5906"/>
    <x v="18"/>
    <x v="2"/>
    <x v="6210"/>
    <s v="[Release Plugin] - next version commit:  'release-11.2.10'."/>
    <x v="5"/>
    <n v="0"/>
    <x v="1"/>
    <x v="0"/>
    <x v="1"/>
    <x v="5"/>
    <x v="5"/>
    <x v="0"/>
  </r>
  <r>
    <s v="ep-personoppslag"/>
    <x v="5907"/>
    <x v="18"/>
    <x v="2"/>
    <x v="6211"/>
    <s v="E setter springFrameworkVersion '5.3.21' &gt; '5.3.22'"/>
    <x v="0"/>
    <n v="2"/>
    <x v="1"/>
    <x v="0"/>
    <x v="0"/>
    <x v="0"/>
    <x v="1"/>
    <x v="0"/>
  </r>
  <r>
    <s v="ep-personoppslag"/>
    <x v="5908"/>
    <x v="18"/>
    <x v="2"/>
    <x v="6212"/>
    <s v="[Release Plugin] - next version commit:  'release-11.2.9'."/>
    <x v="5"/>
    <n v="0"/>
    <x v="1"/>
    <x v="0"/>
    <x v="1"/>
    <x v="5"/>
    <x v="5"/>
    <x v="0"/>
  </r>
  <r>
    <s v="ep-personoppslag"/>
    <x v="5909"/>
    <x v="18"/>
    <x v="2"/>
    <x v="6213"/>
    <s v="E retter version"/>
    <x v="0"/>
    <n v="2"/>
    <x v="1"/>
    <x v="0"/>
    <x v="0"/>
    <x v="0"/>
    <x v="1"/>
    <x v="0"/>
  </r>
  <r>
    <s v="ep-personoppslag"/>
    <x v="5910"/>
    <x v="18"/>
    <x v="2"/>
    <x v="6214"/>
    <s v="E retter feil med tag"/>
    <x v="0"/>
    <n v="2"/>
    <x v="1"/>
    <x v="0"/>
    <x v="0"/>
    <x v="0"/>
    <x v="1"/>
    <x v="0"/>
  </r>
  <r>
    <s v="ep-personoppslag"/>
    <x v="5911"/>
    <x v="18"/>
    <x v="2"/>
    <x v="6215"/>
    <s v="E manuel bumping av release tag"/>
    <x v="0"/>
    <n v="2"/>
    <x v="1"/>
    <x v="0"/>
    <x v="0"/>
    <x v="0"/>
    <x v="1"/>
    <x v="0"/>
  </r>
  <r>
    <s v="ep-personoppslag"/>
    <x v="5912"/>
    <x v="18"/>
    <x v="2"/>
    <x v="6216"/>
    <s v="E oppdatering av ep-biblioteker til siste versjon"/>
    <x v="0"/>
    <n v="2"/>
    <x v="1"/>
    <x v="0"/>
    <x v="0"/>
    <x v="0"/>
    <x v="1"/>
    <x v="0"/>
  </r>
  <r>
    <s v="ep-personoppslag"/>
    <x v="5913"/>
    <x v="18"/>
    <x v="2"/>
    <x v="6217"/>
    <s v="Revert &quot;E oppgraderer mockito-kotlin -&gt; '1.7.10' // 1.7.0 skaper trøbbel for mockk: https://github.com/mockk/mockk/issues/832 - som igjen feiler tester i prefill-appen&quot;"/>
    <x v="3"/>
    <n v="2"/>
    <x v="1"/>
    <x v="0"/>
    <x v="0"/>
    <x v="3"/>
    <x v="1"/>
    <x v="0"/>
  </r>
  <r>
    <s v="ep-personoppslag"/>
    <x v="5914"/>
    <x v="18"/>
    <x v="2"/>
    <x v="6218"/>
    <s v="[Release Plugin] - next version commit:  'release-11.2.8'."/>
    <x v="5"/>
    <n v="0"/>
    <x v="1"/>
    <x v="0"/>
    <x v="1"/>
    <x v="5"/>
    <x v="5"/>
    <x v="0"/>
  </r>
  <r>
    <s v="ep-personoppslag"/>
    <x v="5915"/>
    <x v="18"/>
    <x v="2"/>
    <x v="6219"/>
    <s v="E setter kotlin versjon tilbake til 1.6.21"/>
    <x v="0"/>
    <n v="2"/>
    <x v="1"/>
    <x v="0"/>
    <x v="0"/>
    <x v="0"/>
    <x v="1"/>
    <x v="0"/>
  </r>
  <r>
    <s v="ep-personoppslag"/>
    <x v="5916"/>
    <x v="18"/>
    <x v="2"/>
    <x v="6220"/>
    <s v="[Release Plugin] - next version commit:  'release-11.2.7'."/>
    <x v="5"/>
    <n v="0"/>
    <x v="1"/>
    <x v="0"/>
    <x v="1"/>
    <x v="5"/>
    <x v="5"/>
    <x v="0"/>
  </r>
  <r>
    <s v="ep-personoppslag"/>
    <x v="5917"/>
    <x v="18"/>
    <x v="2"/>
    <x v="6221"/>
    <s v="E oppdatering av ep-biblioteker til siste versjon"/>
    <x v="0"/>
    <n v="2"/>
    <x v="1"/>
    <x v="0"/>
    <x v="0"/>
    <x v="0"/>
    <x v="1"/>
    <x v="0"/>
  </r>
  <r>
    <s v="ep-personoppslag"/>
    <x v="5918"/>
    <x v="18"/>
    <x v="2"/>
    <x v="6222"/>
    <s v="[Release Plugin] - next version commit:  'release-11.2.6'."/>
    <x v="5"/>
    <n v="0"/>
    <x v="1"/>
    <x v="0"/>
    <x v="1"/>
    <x v="5"/>
    <x v="5"/>
    <x v="0"/>
  </r>
  <r>
    <s v="ep-personoppslag"/>
    <x v="5919"/>
    <x v="18"/>
    <x v="2"/>
    <x v="6223"/>
    <s v="T retter kotlin fra 1.7.10 til 1.6.21 da denne feiler (og det er lagt inn nyere commit)"/>
    <x v="9"/>
    <n v="2"/>
    <x v="1"/>
    <x v="1"/>
    <x v="1"/>
    <x v="9"/>
    <x v="1"/>
    <x v="0"/>
  </r>
  <r>
    <s v="ep-personoppslag"/>
    <x v="5920"/>
    <x v="18"/>
    <x v="2"/>
    <x v="6224"/>
    <s v="[Release Plugin] - next version commit:  'release-11.2.5'."/>
    <x v="5"/>
    <n v="0"/>
    <x v="1"/>
    <x v="0"/>
    <x v="1"/>
    <x v="5"/>
    <x v="5"/>
    <x v="0"/>
  </r>
  <r>
    <s v="ep-personoppslag"/>
    <x v="5921"/>
    <x v="18"/>
    <x v="2"/>
    <x v="6225"/>
    <s v="E oppgraderer spring-framework-bom -&gt; '5.3.22'"/>
    <x v="3"/>
    <n v="2"/>
    <x v="1"/>
    <x v="0"/>
    <x v="0"/>
    <x v="3"/>
    <x v="1"/>
    <x v="0"/>
  </r>
  <r>
    <s v="ep-personoppslag"/>
    <x v="5922"/>
    <x v="18"/>
    <x v="2"/>
    <x v="6226"/>
    <s v="[Release Plugin] - next version commit:  'release-11.2.4'."/>
    <x v="5"/>
    <n v="0"/>
    <x v="1"/>
    <x v="0"/>
    <x v="1"/>
    <x v="5"/>
    <x v="5"/>
    <x v="0"/>
  </r>
  <r>
    <s v="ep-personoppslag"/>
    <x v="5923"/>
    <x v="18"/>
    <x v="2"/>
    <x v="6227"/>
    <s v="Revert &quot;E oppgraderer mockito-kotlin -&gt; '1.7.10' // 1.7.0 skaper trøbbel for mockk: https://github.com/mockk/mockk/issues/832 - som igjen feiler tester i prefill-appen&quot;"/>
    <x v="3"/>
    <n v="2"/>
    <x v="1"/>
    <x v="0"/>
    <x v="0"/>
    <x v="3"/>
    <x v="1"/>
    <x v="0"/>
  </r>
  <r>
    <s v="ep-personoppslag"/>
    <x v="5924"/>
    <x v="18"/>
    <x v="2"/>
    <x v="6228"/>
    <s v="E oppgraderer mockito-kotlin -&gt; '1.7.10' // 1.7.0 skaper trøbbel for mockk: https://github.com/mockk/mockk/issues/832 - som igjen feiler tester i prefill-appen"/>
    <x v="3"/>
    <n v="2"/>
    <x v="1"/>
    <x v="0"/>
    <x v="0"/>
    <x v="3"/>
    <x v="1"/>
    <x v="0"/>
  </r>
  <r>
    <s v="ep-personoppslag"/>
    <x v="5925"/>
    <x v="18"/>
    <x v="2"/>
    <x v="6229"/>
    <s v="[Release Plugin] - next version commit:  'release-11.2.3'."/>
    <x v="5"/>
    <n v="0"/>
    <x v="1"/>
    <x v="0"/>
    <x v="1"/>
    <x v="5"/>
    <x v="5"/>
    <x v="0"/>
  </r>
  <r>
    <s v="ep-personoppslag"/>
    <x v="5926"/>
    <x v="18"/>
    <x v="2"/>
    <x v="6230"/>
    <s v="E oppdatering av ep-biblioteker til siste versjon"/>
    <x v="0"/>
    <n v="2"/>
    <x v="1"/>
    <x v="0"/>
    <x v="0"/>
    <x v="0"/>
    <x v="1"/>
    <x v="0"/>
  </r>
  <r>
    <s v="ep-personoppslag"/>
    <x v="5927"/>
    <x v="18"/>
    <x v="2"/>
    <x v="6231"/>
    <s v="[Release Plugin] - next version commit:  'release-11.2.2'."/>
    <x v="5"/>
    <n v="0"/>
    <x v="1"/>
    <x v="0"/>
    <x v="1"/>
    <x v="5"/>
    <x v="5"/>
    <x v="0"/>
  </r>
  <r>
    <s v="ep-personoppslag"/>
    <x v="5928"/>
    <x v="18"/>
    <x v="2"/>
    <x v="6232"/>
    <s v="E oppdaterer token-support 1.3.9 -&gt; 1.3.19"/>
    <x v="0"/>
    <n v="2"/>
    <x v="1"/>
    <x v="0"/>
    <x v="0"/>
    <x v="0"/>
    <x v="1"/>
    <x v="0"/>
  </r>
  <r>
    <s v="ep-personoppslag"/>
    <x v="5929"/>
    <x v="18"/>
    <x v="2"/>
    <x v="6233"/>
    <s v="[Release Plugin] - next version commit:  'release-11.2.1'."/>
    <x v="5"/>
    <n v="0"/>
    <x v="1"/>
    <x v="0"/>
    <x v="1"/>
    <x v="5"/>
    <x v="5"/>
    <x v="0"/>
  </r>
  <r>
    <s v="ep-personoppslag"/>
    <x v="5930"/>
    <x v="18"/>
    <x v="2"/>
    <x v="6234"/>
    <s v="F!! Person.landkode() migrert hit"/>
    <x v="2"/>
    <n v="3"/>
    <x v="1"/>
    <x v="1"/>
    <x v="1"/>
    <x v="2"/>
    <x v="3"/>
    <x v="0"/>
  </r>
  <r>
    <s v="ep-personoppslag"/>
    <x v="5931"/>
    <x v="18"/>
    <x v="2"/>
    <x v="6235"/>
    <s v="[Release Plugin] - next version commit:  'release-11.1.5'."/>
    <x v="5"/>
    <n v="0"/>
    <x v="1"/>
    <x v="0"/>
    <x v="1"/>
    <x v="5"/>
    <x v="5"/>
    <x v="0"/>
  </r>
  <r>
    <s v="ep-personoppslag"/>
    <x v="4903"/>
    <x v="18"/>
    <x v="2"/>
    <x v="6236"/>
    <s v="d flytter oppgraderings-dok til meta-prosjekt"/>
    <x v="4"/>
    <n v="1"/>
    <x v="1"/>
    <x v="1"/>
    <x v="1"/>
    <x v="4"/>
    <x v="0"/>
    <x v="0"/>
  </r>
  <r>
    <s v="ep-personoppslag"/>
    <x v="5932"/>
    <x v="18"/>
    <x v="2"/>
    <x v="6237"/>
    <s v="[Release Plugin] - next version commit:  'release-11.1.4'."/>
    <x v="5"/>
    <n v="0"/>
    <x v="1"/>
    <x v="0"/>
    <x v="1"/>
    <x v="5"/>
    <x v="5"/>
    <x v="0"/>
  </r>
  <r>
    <s v="ep-personoppslag"/>
    <x v="5933"/>
    <x v="18"/>
    <x v="2"/>
    <x v="6238"/>
    <s v="E oppgraderer logstash-logback-encoder -&gt; 7.2"/>
    <x v="3"/>
    <n v="2"/>
    <x v="1"/>
    <x v="0"/>
    <x v="0"/>
    <x v="3"/>
    <x v="1"/>
    <x v="0"/>
  </r>
  <r>
    <s v="ep-personoppslag"/>
    <x v="5934"/>
    <x v="18"/>
    <x v="2"/>
    <x v="6239"/>
    <s v="[Release Plugin] - next version commit:  'release-11.1.3'."/>
    <x v="5"/>
    <n v="0"/>
    <x v="1"/>
    <x v="0"/>
    <x v="1"/>
    <x v="5"/>
    <x v="5"/>
    <x v="0"/>
  </r>
  <r>
    <s v="ep-personoppslag"/>
    <x v="5935"/>
    <x v="18"/>
    <x v="2"/>
    <x v="6240"/>
    <s v="E oppgraderer ep-bibliotek til siste versjon"/>
    <x v="3"/>
    <n v="2"/>
    <x v="1"/>
    <x v="0"/>
    <x v="0"/>
    <x v="3"/>
    <x v="1"/>
    <x v="0"/>
  </r>
  <r>
    <s v="ep-personoppslag"/>
    <x v="5936"/>
    <x v="18"/>
    <x v="2"/>
    <x v="6241"/>
    <s v="[Release Plugin] - next version commit:  'release-11.1.2'."/>
    <x v="5"/>
    <n v="0"/>
    <x v="1"/>
    <x v="0"/>
    <x v="1"/>
    <x v="5"/>
    <x v="5"/>
    <x v="0"/>
  </r>
  <r>
    <s v="ep-personoppslag"/>
    <x v="5937"/>
    <x v="18"/>
    <x v="2"/>
    <x v="6242"/>
    <s v="E oppgraderer spring-boot -&gt; 2.7.1 + mer"/>
    <x v="3"/>
    <n v="2"/>
    <x v="1"/>
    <x v="0"/>
    <x v="0"/>
    <x v="3"/>
    <x v="1"/>
    <x v="0"/>
  </r>
  <r>
    <s v="ep-personoppslag"/>
    <x v="5938"/>
    <x v="18"/>
    <x v="2"/>
    <x v="6243"/>
    <s v="[Release Plugin] - next version commit:  'release-11.1.1'."/>
    <x v="5"/>
    <n v="0"/>
    <x v="1"/>
    <x v="0"/>
    <x v="1"/>
    <x v="5"/>
    <x v="5"/>
    <x v="0"/>
  </r>
  <r>
    <s v="ep-personoppslag"/>
    <x v="5939"/>
    <x v="18"/>
    <x v="2"/>
    <x v="6244"/>
    <s v="E nedgraderer kotlin pga mockk-issue"/>
    <x v="0"/>
    <n v="2"/>
    <x v="1"/>
    <x v="0"/>
    <x v="0"/>
    <x v="0"/>
    <x v="1"/>
    <x v="0"/>
  </r>
  <r>
    <s v="ep-personoppslag"/>
    <x v="5940"/>
    <x v="18"/>
    <x v="2"/>
    <x v="6245"/>
    <s v="[Release Plugin] - next version commit:  'release-11.0.2'."/>
    <x v="5"/>
    <n v="0"/>
    <x v="1"/>
    <x v="0"/>
    <x v="1"/>
    <x v="5"/>
    <x v="5"/>
    <x v="0"/>
  </r>
  <r>
    <s v="ep-personoppslag"/>
    <x v="5941"/>
    <x v="18"/>
    <x v="2"/>
    <x v="6246"/>
    <s v="E rydding i avhengigheter"/>
    <x v="0"/>
    <n v="2"/>
    <x v="1"/>
    <x v="0"/>
    <x v="0"/>
    <x v="0"/>
    <x v="1"/>
    <x v="0"/>
  </r>
  <r>
    <s v="ep-personoppslag"/>
    <x v="5942"/>
    <x v="18"/>
    <x v="2"/>
    <x v="6247"/>
    <s v="[Release Plugin] - next version commit:  'release-11.0.1'."/>
    <x v="5"/>
    <n v="0"/>
    <x v="1"/>
    <x v="0"/>
    <x v="1"/>
    <x v="5"/>
    <x v="5"/>
    <x v="0"/>
  </r>
  <r>
    <s v="ep-personoppslag"/>
    <x v="5943"/>
    <x v="18"/>
    <x v="2"/>
    <x v="6248"/>
    <s v="E fjerner spring-retry (som ikke brukes her)"/>
    <x v="0"/>
    <n v="2"/>
    <x v="1"/>
    <x v="0"/>
    <x v="0"/>
    <x v="0"/>
    <x v="1"/>
    <x v="0"/>
  </r>
  <r>
    <s v="ep-personoppslag"/>
    <x v="5944"/>
    <x v="18"/>
    <x v="2"/>
    <x v="6249"/>
    <s v="[Release Plugin] - next version commit:  'release-10.2.13'."/>
    <x v="5"/>
    <n v="0"/>
    <x v="1"/>
    <x v="0"/>
    <x v="1"/>
    <x v="5"/>
    <x v="5"/>
    <x v="0"/>
  </r>
  <r>
    <s v="ep-personoppslag"/>
    <x v="5945"/>
    <x v="18"/>
    <x v="2"/>
    <x v="6250"/>
    <s v="E oppgraderer kotlin -&gt; 1.7.0"/>
    <x v="3"/>
    <n v="2"/>
    <x v="1"/>
    <x v="0"/>
    <x v="0"/>
    <x v="3"/>
    <x v="1"/>
    <x v="0"/>
  </r>
  <r>
    <s v="ep-personoppslag"/>
    <x v="5946"/>
    <x v="18"/>
    <x v="2"/>
    <x v="6251"/>
    <s v="[Release Plugin] - next version commit:  'release-10.2.12'."/>
    <x v="5"/>
    <n v="0"/>
    <x v="1"/>
    <x v="0"/>
    <x v="1"/>
    <x v="5"/>
    <x v="5"/>
    <x v="0"/>
  </r>
  <r>
    <s v="ep-personoppslag"/>
    <x v="2148"/>
    <x v="18"/>
    <x v="2"/>
    <x v="6252"/>
    <s v="e standardiserer på junit-jupiter med bom"/>
    <x v="0"/>
    <n v="1"/>
    <x v="1"/>
    <x v="0"/>
    <x v="0"/>
    <x v="0"/>
    <x v="0"/>
    <x v="0"/>
  </r>
  <r>
    <s v="ep-personoppslag"/>
    <x v="5947"/>
    <x v="18"/>
    <x v="2"/>
    <x v="6253"/>
    <s v="[Release Plugin] - next version commit:  'release-10.2.11'."/>
    <x v="5"/>
    <n v="0"/>
    <x v="1"/>
    <x v="0"/>
    <x v="1"/>
    <x v="5"/>
    <x v="5"/>
    <x v="0"/>
  </r>
  <r>
    <s v="ep-personoppslag"/>
    <x v="5948"/>
    <x v="18"/>
    <x v="2"/>
    <x v="6254"/>
    <s v="E oppgraderer alle ep-bibliotek"/>
    <x v="3"/>
    <n v="2"/>
    <x v="1"/>
    <x v="0"/>
    <x v="0"/>
    <x v="3"/>
    <x v="1"/>
    <x v="0"/>
  </r>
  <r>
    <s v="ep-personoppslag"/>
    <x v="5949"/>
    <x v="18"/>
    <x v="2"/>
    <x v="6255"/>
    <s v="[Release Plugin] - next version commit:  'release-10.2.10'."/>
    <x v="5"/>
    <n v="0"/>
    <x v="1"/>
    <x v="0"/>
    <x v="1"/>
    <x v="5"/>
    <x v="5"/>
    <x v="0"/>
  </r>
  <r>
    <s v="ep-personoppslag"/>
    <x v="5950"/>
    <x v="18"/>
    <x v="2"/>
    <x v="6256"/>
    <s v="e legger på stacktrace ved feil fra gradle på github"/>
    <x v="0"/>
    <n v="1"/>
    <x v="1"/>
    <x v="0"/>
    <x v="0"/>
    <x v="0"/>
    <x v="0"/>
    <x v="0"/>
  </r>
  <r>
    <s v="ep-personoppslag"/>
    <x v="5951"/>
    <x v="18"/>
    <x v="2"/>
    <x v="6257"/>
    <s v="[Release Plugin] - next version commit:  'release-10.2.9'."/>
    <x v="5"/>
    <n v="0"/>
    <x v="1"/>
    <x v="0"/>
    <x v="1"/>
    <x v="5"/>
    <x v="5"/>
    <x v="0"/>
  </r>
  <r>
    <s v="ep-personoppslag"/>
    <x v="5952"/>
    <x v="18"/>
    <x v="2"/>
    <x v="6258"/>
    <s v="E oppgraderer org.sonarqube.gradle.plugin -&gt; &quot;3.4.0.2513&quot;"/>
    <x v="3"/>
    <n v="2"/>
    <x v="1"/>
    <x v="0"/>
    <x v="0"/>
    <x v="3"/>
    <x v="1"/>
    <x v="0"/>
  </r>
  <r>
    <s v="ep-personoppslag"/>
    <x v="5953"/>
    <x v="18"/>
    <x v="2"/>
    <x v="6259"/>
    <s v="E oppgraderer org.owasp.dependencycheck.gradle.plugin -&gt; &quot;7.1.1&quot;"/>
    <x v="3"/>
    <n v="2"/>
    <x v="1"/>
    <x v="0"/>
    <x v="0"/>
    <x v="3"/>
    <x v="1"/>
    <x v="0"/>
  </r>
  <r>
    <s v="ep-personoppslag"/>
    <x v="5954"/>
    <x v="18"/>
    <x v="2"/>
    <x v="6260"/>
    <s v="E oppgraderer com.vanniktech.dependency.graph.generator.gradle.plugin -&gt; &quot;0.8.0&quot;"/>
    <x v="3"/>
    <n v="2"/>
    <x v="1"/>
    <x v="0"/>
    <x v="0"/>
    <x v="3"/>
    <x v="1"/>
    <x v="0"/>
  </r>
  <r>
    <s v="ep-personoppslag"/>
    <x v="5955"/>
    <x v="18"/>
    <x v="2"/>
    <x v="6261"/>
    <s v="[Release Plugin] - next version commit:  'release-10.2.8'."/>
    <x v="5"/>
    <n v="0"/>
    <x v="1"/>
    <x v="0"/>
    <x v="1"/>
    <x v="5"/>
    <x v="5"/>
    <x v="0"/>
  </r>
  <r>
    <s v="ep-personoppslag"/>
    <x v="5956"/>
    <x v="18"/>
    <x v="2"/>
    <x v="6262"/>
    <s v="B fikset personnavn-oppslag"/>
    <x v="8"/>
    <n v="2"/>
    <x v="1"/>
    <x v="1"/>
    <x v="1"/>
    <x v="8"/>
    <x v="1"/>
    <x v="0"/>
  </r>
  <r>
    <s v="ep-personoppslag"/>
    <x v="5957"/>
    <x v="18"/>
    <x v="2"/>
    <x v="6263"/>
    <s v="[Release Plugin] - next version commit:  'release-10.2.7'."/>
    <x v="5"/>
    <n v="0"/>
    <x v="1"/>
    <x v="0"/>
    <x v="1"/>
    <x v="5"/>
    <x v="5"/>
    <x v="0"/>
  </r>
  <r>
    <s v="ep-personoppslag"/>
    <x v="5958"/>
    <x v="18"/>
    <x v="2"/>
    <x v="6264"/>
    <s v="b fix av ENV-variabel-oppsett"/>
    <x v="8"/>
    <n v="1"/>
    <x v="1"/>
    <x v="1"/>
    <x v="1"/>
    <x v="8"/>
    <x v="0"/>
    <x v="0"/>
  </r>
  <r>
    <s v="ep-personoppslag"/>
    <x v="5959"/>
    <x v="18"/>
    <x v="2"/>
    <x v="6265"/>
    <s v="[Release Plugin] - next version commit:  'release-10.2.6'."/>
    <x v="5"/>
    <n v="0"/>
    <x v="1"/>
    <x v="0"/>
    <x v="1"/>
    <x v="5"/>
    <x v="5"/>
    <x v="0"/>
  </r>
  <r>
    <s v="ep-personoppslag"/>
    <x v="5960"/>
    <x v="18"/>
    <x v="2"/>
    <x v="6266"/>
    <s v="b legger til default string for miljø"/>
    <x v="8"/>
    <n v="1"/>
    <x v="1"/>
    <x v="1"/>
    <x v="1"/>
    <x v="8"/>
    <x v="0"/>
    <x v="0"/>
  </r>
  <r>
    <s v="ep-personoppslag"/>
    <x v="5961"/>
    <x v="18"/>
    <x v="2"/>
    <x v="6267"/>
    <s v="[Release Plugin] - next version commit:  'release-10.2.5'."/>
    <x v="5"/>
    <n v="0"/>
    <x v="1"/>
    <x v="0"/>
    <x v="1"/>
    <x v="5"/>
    <x v="5"/>
    <x v="0"/>
  </r>
  <r>
    <s v="ep-personoppslag"/>
    <x v="5962"/>
    <x v="18"/>
    <x v="2"/>
    <x v="6268"/>
    <s v="f legg til logging i q2 - for debugging"/>
    <x v="2"/>
    <n v="1"/>
    <x v="1"/>
    <x v="1"/>
    <x v="1"/>
    <x v="2"/>
    <x v="0"/>
    <x v="0"/>
  </r>
  <r>
    <s v="ep-personoppslag"/>
    <x v="5963"/>
    <x v="18"/>
    <x v="2"/>
    <x v="6269"/>
    <s v="[Release Plugin] - next version commit:  'release-10.2.4'."/>
    <x v="5"/>
    <n v="0"/>
    <x v="1"/>
    <x v="0"/>
    <x v="1"/>
    <x v="5"/>
    <x v="5"/>
    <x v="0"/>
  </r>
  <r>
    <s v="ep-personoppslag"/>
    <x v="5964"/>
    <x v="18"/>
    <x v="2"/>
    <x v="6270"/>
    <s v="E oppdater jackson 2.13.2 -&gt; 2.13.3"/>
    <x v="0"/>
    <n v="2"/>
    <x v="1"/>
    <x v="0"/>
    <x v="0"/>
    <x v="0"/>
    <x v="1"/>
    <x v="0"/>
  </r>
  <r>
    <s v="ep-personoppslag"/>
    <x v="5965"/>
    <x v="18"/>
    <x v="2"/>
    <x v="6271"/>
    <s v="[Release Plugin] - next version commit:  'release-10.2.3'."/>
    <x v="5"/>
    <n v="0"/>
    <x v="1"/>
    <x v="0"/>
    <x v="1"/>
    <x v="5"/>
    <x v="5"/>
    <x v="0"/>
  </r>
  <r>
    <s v="ep-personoppslag"/>
    <x v="5966"/>
    <x v="18"/>
    <x v="2"/>
    <x v="6272"/>
    <s v="E pin'er versjonsnummer for prometheus"/>
    <x v="0"/>
    <n v="2"/>
    <x v="1"/>
    <x v="0"/>
    <x v="0"/>
    <x v="0"/>
    <x v="1"/>
    <x v="0"/>
  </r>
  <r>
    <s v="ep-personoppslag"/>
    <x v="5967"/>
    <x v="18"/>
    <x v="2"/>
    <x v="6273"/>
    <s v="[Release Plugin] - next version commit:  'release-10.2.2'."/>
    <x v="5"/>
    <n v="0"/>
    <x v="1"/>
    <x v="0"/>
    <x v="1"/>
    <x v="5"/>
    <x v="5"/>
    <x v="0"/>
  </r>
  <r>
    <s v="ep-personoppslag"/>
    <x v="5968"/>
    <x v="18"/>
    <x v="2"/>
    <x v="6274"/>
    <s v="Revert &quot;b mangelfull oppgradering til kotlin 1.7.0&quot;"/>
    <x v="8"/>
    <n v="1"/>
    <x v="1"/>
    <x v="1"/>
    <x v="1"/>
    <x v="8"/>
    <x v="0"/>
    <x v="0"/>
  </r>
  <r>
    <s v="ep-personoppslag"/>
    <x v="5969"/>
    <x v="18"/>
    <x v="2"/>
    <x v="6275"/>
    <s v="Revert &quot;E oppgraderer org.jetbrains.kotlin -&gt; '1.7.0'&quot;"/>
    <x v="3"/>
    <n v="2"/>
    <x v="1"/>
    <x v="0"/>
    <x v="0"/>
    <x v="3"/>
    <x v="1"/>
    <x v="0"/>
  </r>
  <r>
    <s v="ep-personoppslag"/>
    <x v="5970"/>
    <x v="18"/>
    <x v="2"/>
    <x v="6276"/>
    <s v="b mangelfull oppgradering til kotlin 1.7.0"/>
    <x v="8"/>
    <n v="1"/>
    <x v="1"/>
    <x v="1"/>
    <x v="1"/>
    <x v="8"/>
    <x v="0"/>
    <x v="0"/>
  </r>
  <r>
    <s v="ep-personoppslag"/>
    <x v="5971"/>
    <x v="18"/>
    <x v="2"/>
    <x v="6277"/>
    <s v="[Release Plugin] - next version commit:  'release-10.2.1'."/>
    <x v="5"/>
    <n v="0"/>
    <x v="1"/>
    <x v="0"/>
    <x v="1"/>
    <x v="5"/>
    <x v="5"/>
    <x v="0"/>
  </r>
  <r>
    <s v="ep-personoppslag"/>
    <x v="5972"/>
    <x v="18"/>
    <x v="2"/>
    <x v="6278"/>
    <s v="F!! legger til ny PersonService.hentPersonnavn()"/>
    <x v="2"/>
    <n v="3"/>
    <x v="1"/>
    <x v="1"/>
    <x v="1"/>
    <x v="2"/>
    <x v="3"/>
    <x v="0"/>
  </r>
  <r>
    <s v="ep-personoppslag"/>
    <x v="5973"/>
    <x v="18"/>
    <x v="2"/>
    <x v="6279"/>
    <s v="[Release Plugin] - next version commit:  'release-10.1.6'."/>
    <x v="5"/>
    <n v="0"/>
    <x v="1"/>
    <x v="0"/>
    <x v="1"/>
    <x v="5"/>
    <x v="5"/>
    <x v="0"/>
  </r>
  <r>
    <s v="ep-personoppslag"/>
    <x v="5974"/>
    <x v="18"/>
    <x v="2"/>
    <x v="6280"/>
    <s v="E oppgraderer org.jetbrains.kotlin -&gt; '1.7.0'"/>
    <x v="3"/>
    <n v="2"/>
    <x v="1"/>
    <x v="0"/>
    <x v="0"/>
    <x v="3"/>
    <x v="1"/>
    <x v="0"/>
  </r>
  <r>
    <s v="ep-personoppslag"/>
    <x v="5975"/>
    <x v="18"/>
    <x v="2"/>
    <x v="6281"/>
    <s v="[Release Plugin] - next version commit:  'release-10.1.5'."/>
    <x v="5"/>
    <n v="0"/>
    <x v="1"/>
    <x v="0"/>
    <x v="1"/>
    <x v="5"/>
    <x v="5"/>
    <x v="0"/>
  </r>
  <r>
    <s v="ep-personoppslag"/>
    <x v="5976"/>
    <x v="18"/>
    <x v="2"/>
    <x v="6282"/>
    <s v="E oppgraderer mockk -&gt; '1.12.4'"/>
    <x v="3"/>
    <n v="2"/>
    <x v="1"/>
    <x v="0"/>
    <x v="0"/>
    <x v="3"/>
    <x v="1"/>
    <x v="0"/>
  </r>
  <r>
    <s v="ep-personoppslag"/>
    <x v="5977"/>
    <x v="18"/>
    <x v="2"/>
    <x v="6283"/>
    <s v="e fjerner referanse til security-sts som ikke brukes"/>
    <x v="0"/>
    <n v="1"/>
    <x v="1"/>
    <x v="0"/>
    <x v="0"/>
    <x v="0"/>
    <x v="0"/>
    <x v="0"/>
  </r>
  <r>
    <s v="ep-personoppslag"/>
    <x v="5978"/>
    <x v="18"/>
    <x v="2"/>
    <x v="6284"/>
    <s v="[Release Plugin] - next version commit:  'release-10.1.4'."/>
    <x v="5"/>
    <n v="0"/>
    <x v="1"/>
    <x v="0"/>
    <x v="1"/>
    <x v="5"/>
    <x v="5"/>
    <x v="0"/>
  </r>
  <r>
    <s v="ep-personoppslag"/>
    <x v="5979"/>
    <x v="18"/>
    <x v="2"/>
    <x v="6285"/>
    <s v="E oppgraderer ep-metrics -&gt; '0.4.25'"/>
    <x v="3"/>
    <n v="2"/>
    <x v="1"/>
    <x v="0"/>
    <x v="0"/>
    <x v="3"/>
    <x v="1"/>
    <x v="0"/>
  </r>
  <r>
    <s v="ep-personoppslag"/>
    <x v="5980"/>
    <x v="18"/>
    <x v="2"/>
    <x v="6286"/>
    <s v="[Release Plugin] - next version commit:  'release-10.1.3'."/>
    <x v="5"/>
    <n v="0"/>
    <x v="1"/>
    <x v="0"/>
    <x v="1"/>
    <x v="5"/>
    <x v="5"/>
    <x v="0"/>
  </r>
  <r>
    <s v="ep-personoppslag"/>
    <x v="5981"/>
    <x v="18"/>
    <x v="2"/>
    <x v="6287"/>
    <s v="Oppgraderer: no.nav.eessi.pensjon:ep-logging til '1.0.22'"/>
    <x v="7"/>
    <n v="5"/>
    <x v="1"/>
    <x v="0"/>
    <x v="1"/>
    <x v="7"/>
    <x v="2"/>
    <x v="1"/>
  </r>
  <r>
    <s v="ep-personoppslag"/>
    <x v="5982"/>
    <x v="18"/>
    <x v="2"/>
    <x v="6288"/>
    <s v="[Release Plugin] - next version commit:  'release-10.1.2'."/>
    <x v="5"/>
    <n v="0"/>
    <x v="1"/>
    <x v="0"/>
    <x v="1"/>
    <x v="5"/>
    <x v="5"/>
    <x v="0"/>
  </r>
  <r>
    <s v="ep-personoppslag"/>
    <x v="5983"/>
    <x v="18"/>
    <x v="2"/>
    <x v="6289"/>
    <s v="d javadoc på nye dødsbo-kontakt-klasser"/>
    <x v="4"/>
    <n v="1"/>
    <x v="1"/>
    <x v="1"/>
    <x v="1"/>
    <x v="4"/>
    <x v="0"/>
    <x v="0"/>
  </r>
  <r>
    <s v="ep-personoppslag"/>
    <x v="5984"/>
    <x v="18"/>
    <x v="2"/>
    <x v="6290"/>
    <s v="[Release Plugin] - next version commit:  'release-10.1.1'."/>
    <x v="5"/>
    <n v="0"/>
    <x v="1"/>
    <x v="0"/>
    <x v="1"/>
    <x v="5"/>
    <x v="5"/>
    <x v="0"/>
  </r>
  <r>
    <s v="ep-personoppslag"/>
    <x v="5985"/>
    <x v="18"/>
    <x v="2"/>
    <x v="6291"/>
    <s v="F utvidet KontaktinformasjonForDoedsbo"/>
    <x v="2"/>
    <n v="2"/>
    <x v="1"/>
    <x v="1"/>
    <x v="1"/>
    <x v="2"/>
    <x v="1"/>
    <x v="0"/>
  </r>
  <r>
    <s v="ep-personoppslag"/>
    <x v="5986"/>
    <x v="18"/>
    <x v="2"/>
    <x v="6292"/>
    <s v="[Release Plugin] - next version commit:  'release-10.0.2'."/>
    <x v="5"/>
    <n v="0"/>
    <x v="1"/>
    <x v="0"/>
    <x v="1"/>
    <x v="5"/>
    <x v="5"/>
    <x v="0"/>
  </r>
  <r>
    <s v="ep-personoppslag"/>
    <x v="5987"/>
    <x v="18"/>
    <x v="2"/>
    <x v="6293"/>
    <s v="Upgrade Gradle wrapper to 7.4.2"/>
    <x v="7"/>
    <n v="5"/>
    <x v="1"/>
    <x v="0"/>
    <x v="1"/>
    <x v="7"/>
    <x v="2"/>
    <x v="1"/>
  </r>
  <r>
    <s v="ep-personoppslag"/>
    <x v="5988"/>
    <x v="18"/>
    <x v="2"/>
    <x v="6294"/>
    <s v="[Release Plugin] - next version commit:  'release-10.0.1'."/>
    <x v="5"/>
    <n v="0"/>
    <x v="1"/>
    <x v="0"/>
    <x v="1"/>
    <x v="5"/>
    <x v="5"/>
    <x v="0"/>
  </r>
  <r>
    <s v="ep-personoppslag"/>
    <x v="5989"/>
    <x v="18"/>
    <x v="2"/>
    <x v="6295"/>
    <s v="-f oppdaterer til java17"/>
    <x v="7"/>
    <n v="5"/>
    <x v="1"/>
    <x v="0"/>
    <x v="1"/>
    <x v="7"/>
    <x v="2"/>
    <x v="1"/>
  </r>
  <r>
    <s v="ep-personoppslag"/>
    <x v="5990"/>
    <x v="18"/>
    <x v="2"/>
    <x v="6296"/>
    <s v="[Release Plugin] - next version commit:  'release-9.0.16'."/>
    <x v="5"/>
    <n v="0"/>
    <x v="1"/>
    <x v="0"/>
    <x v="1"/>
    <x v="5"/>
    <x v="5"/>
    <x v="0"/>
  </r>
  <r>
    <s v="ep-personoppslag"/>
    <x v="5991"/>
    <x v="18"/>
    <x v="2"/>
    <x v="6297"/>
    <s v="Spring4Shell, springoppgadering"/>
    <x v="7"/>
    <n v="5"/>
    <x v="1"/>
    <x v="0"/>
    <x v="1"/>
    <x v="7"/>
    <x v="2"/>
    <x v="1"/>
  </r>
  <r>
    <s v="ep-personoppslag"/>
    <x v="5992"/>
    <x v="18"/>
    <x v="2"/>
    <x v="6298"/>
    <s v="[Release Plugin] - next version commit:  'release-9.0.15'."/>
    <x v="5"/>
    <n v="0"/>
    <x v="1"/>
    <x v="0"/>
    <x v="1"/>
    <x v="5"/>
    <x v="5"/>
    <x v="0"/>
  </r>
  <r>
    <s v="ep-personoppslag"/>
    <x v="5993"/>
    <x v="18"/>
    <x v="2"/>
    <x v="6299"/>
    <s v="Legger til SonarQube/Jacoco-støtte (#12)"/>
    <x v="7"/>
    <n v="5"/>
    <x v="1"/>
    <x v="0"/>
    <x v="1"/>
    <x v="7"/>
    <x v="2"/>
    <x v="1"/>
  </r>
  <r>
    <s v="ep-personoppslag"/>
    <x v="5994"/>
    <x v="18"/>
    <x v="2"/>
    <x v="6300"/>
    <s v="Add .java-version-file"/>
    <x v="7"/>
    <n v="5"/>
    <x v="1"/>
    <x v="0"/>
    <x v="1"/>
    <x v="7"/>
    <x v="2"/>
    <x v="1"/>
  </r>
  <r>
    <s v="ep-personoppslag"/>
    <x v="5995"/>
    <x v="18"/>
    <x v="2"/>
    <x v="6301"/>
    <s v="Forbedring av Fodselsnummer nå støtter syntetiske data."/>
    <x v="7"/>
    <n v="5"/>
    <x v="1"/>
    <x v="0"/>
    <x v="1"/>
    <x v="7"/>
    <x v="2"/>
    <x v="1"/>
  </r>
  <r>
    <s v="ep-personoppslag"/>
    <x v="5996"/>
    <x v="18"/>
    <x v="2"/>
    <x v="6302"/>
    <s v="[Release Plugin] - next version commit:  'release-9.0.14'."/>
    <x v="5"/>
    <n v="0"/>
    <x v="1"/>
    <x v="0"/>
    <x v="1"/>
    <x v="5"/>
    <x v="5"/>
    <x v="0"/>
  </r>
  <r>
    <s v="ep-personoppslag"/>
    <x v="5997"/>
    <x v="18"/>
    <x v="2"/>
    <x v="6303"/>
    <s v="BE fikser branch-krav i gradle-release"/>
    <x v="7"/>
    <n v="5"/>
    <x v="1"/>
    <x v="0"/>
    <x v="1"/>
    <x v="7"/>
    <x v="2"/>
    <x v="1"/>
  </r>
  <r>
    <s v="ep-personoppslag"/>
    <x v="5998"/>
    <x v="18"/>
    <x v="2"/>
    <x v="6304"/>
    <s v="BE fix build scripts after renaming branches"/>
    <x v="7"/>
    <n v="5"/>
    <x v="1"/>
    <x v="0"/>
    <x v="1"/>
    <x v="7"/>
    <x v="2"/>
    <x v="1"/>
  </r>
  <r>
    <s v="ep-personoppslag"/>
    <x v="5999"/>
    <x v="18"/>
    <x v="2"/>
    <x v="6305"/>
    <s v="[Release Plugin] - next version commit:  'release-9.0.13'."/>
    <x v="5"/>
    <n v="0"/>
    <x v="1"/>
    <x v="0"/>
    <x v="1"/>
    <x v="5"/>
    <x v="5"/>
    <x v="0"/>
  </r>
  <r>
    <s v="ep-personoppslag"/>
    <x v="6000"/>
    <x v="18"/>
    <x v="2"/>
    <x v="6306"/>
    <s v="-t legger inn libs uten java17"/>
    <x v="7"/>
    <n v="5"/>
    <x v="1"/>
    <x v="0"/>
    <x v="1"/>
    <x v="7"/>
    <x v="2"/>
    <x v="1"/>
  </r>
  <r>
    <s v="ep-personoppslag"/>
    <x v="6001"/>
    <x v="18"/>
    <x v="2"/>
    <x v="6307"/>
    <s v="-t tillater ForeldreBarnRelasjon med manglende relatertPersonIdent"/>
    <x v="7"/>
    <n v="5"/>
    <x v="1"/>
    <x v="0"/>
    <x v="1"/>
    <x v="7"/>
    <x v="2"/>
    <x v="1"/>
  </r>
  <r>
    <s v="ep-personoppslag"/>
    <x v="6002"/>
    <x v="18"/>
    <x v="2"/>
    <x v="6308"/>
    <s v="[Release Plugin] - next version commit:  'release-9.0.12'."/>
    <x v="5"/>
    <n v="0"/>
    <x v="2"/>
    <x v="0"/>
    <x v="1"/>
    <x v="5"/>
    <x v="5"/>
    <x v="0"/>
  </r>
  <r>
    <s v="ep-personoppslag"/>
    <x v="6003"/>
    <x v="18"/>
    <x v="2"/>
    <x v="6309"/>
    <s v="Legger til obo for pdl"/>
    <x v="7"/>
    <n v="5"/>
    <x v="2"/>
    <x v="0"/>
    <x v="1"/>
    <x v="7"/>
    <x v="2"/>
    <x v="1"/>
  </r>
  <r>
    <s v="ep-personoppslag"/>
    <x v="6004"/>
    <x v="18"/>
    <x v="2"/>
    <x v="6310"/>
    <s v="[Release Plugin] - next version commit:  'release-9.0.11'."/>
    <x v="5"/>
    <n v="0"/>
    <x v="2"/>
    <x v="0"/>
    <x v="1"/>
    <x v="5"/>
    <x v="5"/>
    <x v="0"/>
  </r>
  <r>
    <s v="ep-personoppslag"/>
    <x v="6005"/>
    <x v="18"/>
    <x v="2"/>
    <x v="6311"/>
    <s v="Spring4Shell, springoppgadering"/>
    <x v="7"/>
    <n v="5"/>
    <x v="2"/>
    <x v="0"/>
    <x v="1"/>
    <x v="7"/>
    <x v="2"/>
    <x v="1"/>
  </r>
  <r>
    <s v="ep-personoppslag"/>
    <x v="6006"/>
    <x v="18"/>
    <x v="2"/>
    <x v="6312"/>
    <s v="[Release Plugin] - next version commit:  'release-9.0.10'."/>
    <x v="5"/>
    <n v="0"/>
    <x v="2"/>
    <x v="0"/>
    <x v="1"/>
    <x v="5"/>
    <x v="5"/>
    <x v="0"/>
  </r>
  <r>
    <s v="ep-personoppslag"/>
    <x v="6007"/>
    <x v="18"/>
    <x v="2"/>
    <x v="6313"/>
    <s v="Bumper versjoner samt gradle versjon"/>
    <x v="7"/>
    <n v="5"/>
    <x v="2"/>
    <x v="0"/>
    <x v="1"/>
    <x v="7"/>
    <x v="2"/>
    <x v="1"/>
  </r>
  <r>
    <s v="ep-personoppslag"/>
    <x v="6008"/>
    <x v="18"/>
    <x v="2"/>
    <x v="6314"/>
    <s v="[Release Plugin] - next version commit:  'release-9.0.9'."/>
    <x v="5"/>
    <n v="0"/>
    <x v="2"/>
    <x v="0"/>
    <x v="1"/>
    <x v="5"/>
    <x v="5"/>
    <x v="0"/>
  </r>
  <r>
    <s v="ep-personoppslag"/>
    <x v="6009"/>
    <x v="18"/>
    <x v="2"/>
    <x v="6315"/>
    <s v="Ny Fodselsnummer klasse støtter syntetiske fnr fra skatteetaten og nav."/>
    <x v="7"/>
    <n v="5"/>
    <x v="2"/>
    <x v="0"/>
    <x v="1"/>
    <x v="7"/>
    <x v="2"/>
    <x v="1"/>
  </r>
  <r>
    <s v="ep-personoppslag"/>
    <x v="6010"/>
    <x v="18"/>
    <x v="2"/>
    <x v="6316"/>
    <s v="[Release Plugin] - next version commit:  'release-9.0.8'."/>
    <x v="5"/>
    <n v="0"/>
    <x v="2"/>
    <x v="0"/>
    <x v="1"/>
    <x v="5"/>
    <x v="5"/>
    <x v="0"/>
  </r>
  <r>
    <s v="ep-personoppslag"/>
    <x v="6011"/>
    <x v="18"/>
    <x v="2"/>
    <x v="6317"/>
    <s v="Forbedret Fnrgenerator"/>
    <x v="7"/>
    <n v="5"/>
    <x v="2"/>
    <x v="0"/>
    <x v="1"/>
    <x v="7"/>
    <x v="2"/>
    <x v="1"/>
  </r>
  <r>
    <s v="ep-personoppslag"/>
    <x v="6012"/>
    <x v="18"/>
    <x v="2"/>
    <x v="6318"/>
    <s v="[Release Plugin] - next version commit:  'release-9.0.7'."/>
    <x v="5"/>
    <n v="0"/>
    <x v="2"/>
    <x v="0"/>
    <x v="1"/>
    <x v="5"/>
    <x v="5"/>
    <x v="0"/>
  </r>
  <r>
    <s v="ep-personoppslag"/>
    <x v="6013"/>
    <x v="18"/>
    <x v="2"/>
    <x v="6319"/>
    <s v="fjenrer NAV_CONSUMER_TOKEN da azureAD ikke støtter dette i PDL."/>
    <x v="7"/>
    <n v="5"/>
    <x v="2"/>
    <x v="0"/>
    <x v="1"/>
    <x v="7"/>
    <x v="2"/>
    <x v="1"/>
  </r>
  <r>
    <s v="ep-personoppslag"/>
    <x v="6014"/>
    <x v="18"/>
    <x v="2"/>
    <x v="6320"/>
    <s v="[Release Plugin] - next version commit:  'release-9.0.6'."/>
    <x v="5"/>
    <n v="0"/>
    <x v="2"/>
    <x v="0"/>
    <x v="1"/>
    <x v="5"/>
    <x v="5"/>
    <x v="0"/>
  </r>
  <r>
    <s v="ep-personoppslag"/>
    <x v="6015"/>
    <x v="18"/>
    <x v="2"/>
    <x v="6321"/>
    <s v="logger debug token fra azureAd for PDL"/>
    <x v="7"/>
    <n v="5"/>
    <x v="2"/>
    <x v="0"/>
    <x v="1"/>
    <x v="7"/>
    <x v="2"/>
    <x v="1"/>
  </r>
  <r>
    <s v="ep-personoppslag"/>
    <x v="6016"/>
    <x v="18"/>
    <x v="2"/>
    <x v="6322"/>
    <s v="[Release Plugin] - next version commit:  'release-9.0.5'."/>
    <x v="5"/>
    <n v="0"/>
    <x v="2"/>
    <x v="0"/>
    <x v="1"/>
    <x v="5"/>
    <x v="5"/>
    <x v="0"/>
  </r>
  <r>
    <s v="ep-personoppslag"/>
    <x v="6017"/>
    <x v="18"/>
    <x v="2"/>
    <x v="6323"/>
    <s v="legger tilbake TokenCallBack for azureAd token for støtte til begrens-innsyn."/>
    <x v="7"/>
    <n v="5"/>
    <x v="2"/>
    <x v="0"/>
    <x v="1"/>
    <x v="7"/>
    <x v="2"/>
    <x v="1"/>
  </r>
  <r>
    <s v="ep-personoppslag"/>
    <x v="6018"/>
    <x v="18"/>
    <x v="2"/>
    <x v="6324"/>
    <s v="[Release Plugin] - next version commit:  'release-9.0.4'."/>
    <x v="5"/>
    <n v="0"/>
    <x v="2"/>
    <x v="0"/>
    <x v="1"/>
    <x v="5"/>
    <x v="5"/>
    <x v="0"/>
  </r>
  <r>
    <s v="ep-personoppslag"/>
    <x v="6019"/>
    <x v="18"/>
    <x v="2"/>
    <x v="6325"/>
    <s v="fikser azuread for begrens-innsyn"/>
    <x v="7"/>
    <n v="5"/>
    <x v="2"/>
    <x v="0"/>
    <x v="1"/>
    <x v="7"/>
    <x v="2"/>
    <x v="1"/>
  </r>
  <r>
    <s v="ep-personoppslag"/>
    <x v="6020"/>
    <x v="18"/>
    <x v="2"/>
    <x v="6326"/>
    <s v="[Release Plugin] - next version commit:  'release-9.0.3'."/>
    <x v="5"/>
    <n v="0"/>
    <x v="2"/>
    <x v="0"/>
    <x v="1"/>
    <x v="5"/>
    <x v="5"/>
    <x v="0"/>
  </r>
  <r>
    <s v="ep-personoppslag"/>
    <x v="6021"/>
    <x v="18"/>
    <x v="2"/>
    <x v="6327"/>
    <s v="fikser azuread for begrens-innsyn"/>
    <x v="7"/>
    <n v="5"/>
    <x v="2"/>
    <x v="0"/>
    <x v="1"/>
    <x v="7"/>
    <x v="2"/>
    <x v="1"/>
  </r>
  <r>
    <s v="ep-personoppslag"/>
    <x v="6022"/>
    <x v="18"/>
    <x v="2"/>
    <x v="6328"/>
    <s v="[Release Plugin] - next version commit:  'release-9.0.2'."/>
    <x v="5"/>
    <n v="0"/>
    <x v="2"/>
    <x v="0"/>
    <x v="1"/>
    <x v="5"/>
    <x v="5"/>
    <x v="0"/>
  </r>
  <r>
    <s v="ep-personoppslag"/>
    <x v="6023"/>
    <x v="18"/>
    <x v="2"/>
    <x v="6329"/>
    <s v="fikser azuread for begrens-innsyn"/>
    <x v="7"/>
    <n v="5"/>
    <x v="2"/>
    <x v="0"/>
    <x v="1"/>
    <x v="7"/>
    <x v="2"/>
    <x v="1"/>
  </r>
  <r>
    <s v="ep-personoppslag"/>
    <x v="6024"/>
    <x v="18"/>
    <x v="2"/>
    <x v="6330"/>
    <s v="[Release Plugin] - next version commit:  'release-9.0.1'."/>
    <x v="5"/>
    <n v="0"/>
    <x v="2"/>
    <x v="0"/>
    <x v="1"/>
    <x v="5"/>
    <x v="5"/>
    <x v="0"/>
  </r>
  <r>
    <s v="ep-personoppslag"/>
    <x v="6025"/>
    <x v="18"/>
    <x v="2"/>
    <x v="6331"/>
    <s v="legger til azuread som ikke ink. branch i build-branches.yml"/>
    <x v="7"/>
    <n v="5"/>
    <x v="2"/>
    <x v="0"/>
    <x v="1"/>
    <x v="7"/>
    <x v="2"/>
    <x v="1"/>
  </r>
  <r>
    <s v="ep-personoppslag"/>
    <x v="6026"/>
    <x v="18"/>
    <x v="2"/>
    <x v="6332"/>
    <s v="legger til azuread som ikke ink. branch i build-branches.yml"/>
    <x v="7"/>
    <n v="5"/>
    <x v="2"/>
    <x v="0"/>
    <x v="1"/>
    <x v="7"/>
    <x v="2"/>
    <x v="1"/>
  </r>
  <r>
    <s v="ep-personoppslag"/>
    <x v="6027"/>
    <x v="18"/>
    <x v="2"/>
    <x v="6333"/>
    <s v="Implementereer Azure AD for bruk i begrens innsyn. branch azuread fra version 9.0.0"/>
    <x v="7"/>
    <n v="5"/>
    <x v="2"/>
    <x v="0"/>
    <x v="1"/>
    <x v="7"/>
    <x v="2"/>
    <x v="1"/>
  </r>
  <r>
    <s v="ep-personoppslag"/>
    <x v="6028"/>
    <x v="18"/>
    <x v="2"/>
    <x v="6334"/>
    <s v="[Release Plugin] - next version commit:  'release-8.2.7'."/>
    <x v="5"/>
    <n v="0"/>
    <x v="2"/>
    <x v="0"/>
    <x v="1"/>
    <x v="5"/>
    <x v="5"/>
    <x v="0"/>
  </r>
  <r>
    <s v="ep-personoppslag"/>
    <x v="6029"/>
    <x v="18"/>
    <x v="2"/>
    <x v="6335"/>
    <s v="implementer liste av UtenlandskIdentifikasjonsnummer i Person objekt"/>
    <x v="7"/>
    <n v="5"/>
    <x v="2"/>
    <x v="0"/>
    <x v="1"/>
    <x v="7"/>
    <x v="2"/>
    <x v="1"/>
  </r>
  <r>
    <s v="ep-personoppslag"/>
    <x v="6030"/>
    <x v="18"/>
    <x v="2"/>
    <x v="6336"/>
    <s v="[Release Plugin] - next version commit:  'release-8.2.6'."/>
    <x v="5"/>
    <n v="0"/>
    <x v="2"/>
    <x v="0"/>
    <x v="1"/>
    <x v="5"/>
    <x v="5"/>
    <x v="0"/>
  </r>
  <r>
    <s v="ep-personoppslag"/>
    <x v="6031"/>
    <x v="18"/>
    <x v="2"/>
    <x v="6337"/>
    <s v="Retter feil i FodselsnummerGenerator"/>
    <x v="7"/>
    <n v="5"/>
    <x v="2"/>
    <x v="0"/>
    <x v="1"/>
    <x v="7"/>
    <x v="2"/>
    <x v="1"/>
  </r>
  <r>
    <s v="ep-personoppslag"/>
    <x v="6032"/>
    <x v="18"/>
    <x v="2"/>
    <x v="6338"/>
    <s v="[Release Plugin] - next version commit:  'release-8.2.5'."/>
    <x v="5"/>
    <n v="0"/>
    <x v="3"/>
    <x v="0"/>
    <x v="1"/>
    <x v="5"/>
    <x v="5"/>
    <x v="0"/>
  </r>
  <r>
    <s v="ep-personoppslag"/>
    <x v="6033"/>
    <x v="18"/>
    <x v="2"/>
    <x v="6339"/>
    <s v="rydder opp i kode"/>
    <x v="7"/>
    <n v="5"/>
    <x v="3"/>
    <x v="0"/>
    <x v="1"/>
    <x v="7"/>
    <x v="2"/>
    <x v="1"/>
  </r>
  <r>
    <s v="ep-personoppslag"/>
    <x v="6034"/>
    <x v="18"/>
    <x v="2"/>
    <x v="6340"/>
    <s v="[Release Plugin] - next version commit:  'release-8.2.4'."/>
    <x v="5"/>
    <n v="0"/>
    <x v="3"/>
    <x v="0"/>
    <x v="1"/>
    <x v="5"/>
    <x v="5"/>
    <x v="0"/>
  </r>
  <r>
    <s v="ep-personoppslag"/>
    <x v="6035"/>
    <x v="18"/>
    <x v="2"/>
    <x v="6341"/>
    <s v="Merge branch 'master' of github.com:navikt/ep-personoppslag"/>
    <x v="7"/>
    <n v="5"/>
    <x v="3"/>
    <x v="0"/>
    <x v="1"/>
    <x v="7"/>
    <x v="2"/>
    <x v="1"/>
  </r>
  <r>
    <s v="ep-personoppslag"/>
    <x v="6036"/>
    <x v="18"/>
    <x v="2"/>
    <x v="6342"/>
    <s v="-f gradle.build, publish feil"/>
    <x v="7"/>
    <n v="5"/>
    <x v="3"/>
    <x v="0"/>
    <x v="1"/>
    <x v="7"/>
    <x v="2"/>
    <x v="1"/>
  </r>
  <r>
    <s v="ep-personoppslag"/>
    <x v="6037"/>
    <x v="18"/>
    <x v="2"/>
    <x v="6343"/>
    <s v="[Release Plugin] - next version commit:  'release-8.2.3'."/>
    <x v="5"/>
    <n v="0"/>
    <x v="3"/>
    <x v="0"/>
    <x v="1"/>
    <x v="5"/>
    <x v="5"/>
    <x v="0"/>
  </r>
  <r>
    <s v="ep-personoppslag"/>
    <x v="6038"/>
    <x v="18"/>
    <x v="2"/>
    <x v="6344"/>
    <s v="-f gradle.build, publish feil"/>
    <x v="7"/>
    <n v="5"/>
    <x v="3"/>
    <x v="0"/>
    <x v="1"/>
    <x v="7"/>
    <x v="2"/>
    <x v="1"/>
  </r>
  <r>
    <s v="ep-personoppslag"/>
    <x v="6039"/>
    <x v="18"/>
    <x v="2"/>
    <x v="6345"/>
    <s v="[Release Plugin] - next version commit:  'release-8.2.2'."/>
    <x v="5"/>
    <n v="0"/>
    <x v="3"/>
    <x v="0"/>
    <x v="1"/>
    <x v="5"/>
    <x v="5"/>
    <x v="0"/>
  </r>
  <r>
    <s v="ep-personoppslag"/>
    <x v="6040"/>
    <x v="18"/>
    <x v="2"/>
    <x v="6346"/>
    <s v="-t minimal endring, men kommer opp i bygget hele tiden &quot;(13, 19): Variable 'fnr' initializer is redundant&quot;"/>
    <x v="7"/>
    <n v="5"/>
    <x v="3"/>
    <x v="0"/>
    <x v="1"/>
    <x v="7"/>
    <x v="2"/>
    <x v="1"/>
  </r>
  <r>
    <s v="ep-personoppslag"/>
    <x v="6041"/>
    <x v="18"/>
    <x v="2"/>
    <x v="6347"/>
    <s v="[Release Plugin] - next version commit:  'release-8.2.1'."/>
    <x v="5"/>
    <n v="0"/>
    <x v="3"/>
    <x v="0"/>
    <x v="1"/>
    <x v="5"/>
    <x v="5"/>
    <x v="0"/>
  </r>
  <r>
    <s v="ep-personoppslag"/>
    <x v="6042"/>
    <x v="18"/>
    <x v="2"/>
    <x v="6348"/>
    <s v="gradle publish"/>
    <x v="7"/>
    <n v="5"/>
    <x v="3"/>
    <x v="0"/>
    <x v="1"/>
    <x v="7"/>
    <x v="2"/>
    <x v="1"/>
  </r>
  <r>
    <s v="ep-personoppslag"/>
    <x v="6043"/>
    <x v="18"/>
    <x v="2"/>
    <x v="6349"/>
    <s v="[Release Plugin] - next version commit:  'release-8.1.8'."/>
    <x v="5"/>
    <n v="0"/>
    <x v="3"/>
    <x v="0"/>
    <x v="1"/>
    <x v="5"/>
    <x v="5"/>
    <x v="0"/>
  </r>
  <r>
    <s v="ep-personoppslag"/>
    <x v="6044"/>
    <x v="18"/>
    <x v="2"/>
    <x v="6350"/>
    <s v="Delete build.gradle.kts"/>
    <x v="7"/>
    <n v="5"/>
    <x v="3"/>
    <x v="0"/>
    <x v="1"/>
    <x v="7"/>
    <x v="2"/>
    <x v="1"/>
  </r>
  <r>
    <s v="ep-personoppslag"/>
    <x v="6045"/>
    <x v="18"/>
    <x v="2"/>
    <x v="6351"/>
    <s v="[Release Plugin] - next version commit:  'release-8.1.7'."/>
    <x v="5"/>
    <n v="0"/>
    <x v="3"/>
    <x v="0"/>
    <x v="1"/>
    <x v="5"/>
    <x v="5"/>
    <x v="0"/>
  </r>
  <r>
    <s v="ep-personoppslag"/>
    <x v="6046"/>
    <x v="18"/>
    <x v="2"/>
    <x v="6352"/>
    <s v="1. migrert fra kotlin til gradle"/>
    <x v="7"/>
    <n v="5"/>
    <x v="3"/>
    <x v="0"/>
    <x v="1"/>
    <x v="7"/>
    <x v="2"/>
    <x v="1"/>
  </r>
  <r>
    <s v="ep-personoppslag"/>
    <x v="6047"/>
    <x v="18"/>
    <x v="2"/>
    <x v="6353"/>
    <s v="[Release Plugin] - next version commit:  'release-8.1.6'."/>
    <x v="5"/>
    <n v="0"/>
    <x v="3"/>
    <x v="0"/>
    <x v="1"/>
    <x v="5"/>
    <x v="5"/>
    <x v="0"/>
  </r>
  <r>
    <s v="ep-personoppslag"/>
    <x v="6048"/>
    <x v="18"/>
    <x v="2"/>
    <x v="6354"/>
    <s v="Fixer feil med uthenting av århundre fra fødselsnummer der det mangler kode for 1800 og en snutt som aldri blir kjørt (se evaluateAarstall) (#10)"/>
    <x v="7"/>
    <n v="5"/>
    <x v="3"/>
    <x v="0"/>
    <x v="1"/>
    <x v="7"/>
    <x v="2"/>
    <x v="1"/>
  </r>
  <r>
    <s v="ep-personoppslag"/>
    <x v="6049"/>
    <x v="18"/>
    <x v="2"/>
    <x v="6355"/>
    <s v="[Release Plugin] - next version commit:  'release-8.1.5'."/>
    <x v="5"/>
    <n v="0"/>
    <x v="3"/>
    <x v="0"/>
    <x v="1"/>
    <x v="5"/>
    <x v="5"/>
    <x v="0"/>
  </r>
  <r>
    <s v="ep-personoppslag"/>
    <x v="6050"/>
    <x v="18"/>
    <x v="2"/>
    <x v="6356"/>
    <s v="bumping av spring-web og prometheus, samt samling av properties for versjonering"/>
    <x v="7"/>
    <n v="5"/>
    <x v="3"/>
    <x v="0"/>
    <x v="1"/>
    <x v="7"/>
    <x v="2"/>
    <x v="1"/>
  </r>
  <r>
    <s v="ep-personoppslag"/>
    <x v="6051"/>
    <x v="18"/>
    <x v="2"/>
    <x v="6357"/>
    <s v="[Release Plugin] - next version commit:  'release-8.1.4'."/>
    <x v="5"/>
    <n v="0"/>
    <x v="3"/>
    <x v="0"/>
    <x v="1"/>
    <x v="5"/>
    <x v="5"/>
    <x v="0"/>
  </r>
  <r>
    <s v="ep-personoppslag"/>
    <x v="6052"/>
    <x v="18"/>
    <x v="2"/>
    <x v="6358"/>
    <s v="oppdatert og dumpet versjoner gradle 7.3.1 * ep-metrics"/>
    <x v="7"/>
    <n v="5"/>
    <x v="3"/>
    <x v="0"/>
    <x v="1"/>
    <x v="7"/>
    <x v="2"/>
    <x v="1"/>
  </r>
  <r>
    <s v="ep-personoppslag"/>
    <x v="6053"/>
    <x v="18"/>
    <x v="2"/>
    <x v="6359"/>
    <s v="[Release Plugin] - next version commit:  'release-8.1.3'."/>
    <x v="5"/>
    <n v="0"/>
    <x v="3"/>
    <x v="0"/>
    <x v="1"/>
    <x v="5"/>
    <x v="5"/>
    <x v="0"/>
  </r>
  <r>
    <s v="ep-personoppslag"/>
    <x v="6054"/>
    <x v="18"/>
    <x v="2"/>
    <x v="6360"/>
    <s v="bumper owasp versjon"/>
    <x v="7"/>
    <n v="5"/>
    <x v="3"/>
    <x v="0"/>
    <x v="1"/>
    <x v="7"/>
    <x v="2"/>
    <x v="1"/>
  </r>
  <r>
    <s v="ep-personoppslag"/>
    <x v="6055"/>
    <x v="18"/>
    <x v="2"/>
    <x v="6361"/>
    <s v="[Release Plugin] - next version commit:  'release-8.1.2'."/>
    <x v="5"/>
    <n v="0"/>
    <x v="3"/>
    <x v="0"/>
    <x v="1"/>
    <x v="5"/>
    <x v="5"/>
    <x v="0"/>
  </r>
  <r>
    <s v="ep-personoppslag"/>
    <x v="6056"/>
    <x v="18"/>
    <x v="2"/>
    <x v="6362"/>
    <s v="Setter  STS bibliotek tilbake til .14"/>
    <x v="7"/>
    <n v="5"/>
    <x v="3"/>
    <x v="0"/>
    <x v="1"/>
    <x v="7"/>
    <x v="2"/>
    <x v="1"/>
  </r>
  <r>
    <s v="ep-personoppslag"/>
    <x v="6057"/>
    <x v="18"/>
    <x v="2"/>
    <x v="6363"/>
    <s v="oppdatert et fåtall med bibliotek.."/>
    <x v="7"/>
    <n v="5"/>
    <x v="3"/>
    <x v="0"/>
    <x v="1"/>
    <x v="7"/>
    <x v="2"/>
    <x v="1"/>
  </r>
  <r>
    <s v="ep-personoppslag"/>
    <x v="6058"/>
    <x v="18"/>
    <x v="2"/>
    <x v="6364"/>
    <s v="[Release Plugin] - next version commit:  'release-8.1.1'."/>
    <x v="5"/>
    <n v="0"/>
    <x v="3"/>
    <x v="0"/>
    <x v="1"/>
    <x v="5"/>
    <x v="5"/>
    <x v="0"/>
  </r>
  <r>
    <s v="ep-personoppslag"/>
    <x v="6059"/>
    <x v="18"/>
    <x v="2"/>
    <x v="6365"/>
    <s v="ny PersonService hentPersonUtenlandskIdent for bruk med utenlandsidenter oppdatert versjonering"/>
    <x v="7"/>
    <n v="5"/>
    <x v="3"/>
    <x v="0"/>
    <x v="1"/>
    <x v="7"/>
    <x v="2"/>
    <x v="1"/>
  </r>
  <r>
    <s v="ep-personoppslag"/>
    <x v="6060"/>
    <x v="18"/>
    <x v="2"/>
    <x v="6366"/>
    <s v="ny PersonService hentPersonUtenlandskIdent for bruk med utenlandsidenter"/>
    <x v="7"/>
    <n v="5"/>
    <x v="3"/>
    <x v="0"/>
    <x v="1"/>
    <x v="7"/>
    <x v="2"/>
    <x v="1"/>
  </r>
  <r>
    <s v="ep-personoppslag"/>
    <x v="6061"/>
    <x v="18"/>
    <x v="2"/>
    <x v="6367"/>
    <s v="[Release Plugin] - next version commit:  'release-8.0.22'."/>
    <x v="5"/>
    <n v="0"/>
    <x v="3"/>
    <x v="0"/>
    <x v="1"/>
    <x v="5"/>
    <x v="5"/>
    <x v="0"/>
  </r>
  <r>
    <s v="ep-personoppslag"/>
    <x v="6062"/>
    <x v="18"/>
    <x v="2"/>
    <x v="6368"/>
    <s v="Fjerner @JsonCreator og @JvmStatic fraMedValidation"/>
    <x v="7"/>
    <n v="5"/>
    <x v="3"/>
    <x v="0"/>
    <x v="1"/>
    <x v="7"/>
    <x v="2"/>
    <x v="1"/>
  </r>
  <r>
    <s v="ep-personoppslag"/>
    <x v="6063"/>
    <x v="18"/>
    <x v="2"/>
    <x v="6369"/>
    <s v="[Release Plugin] - next version commit:  'release-8.0.21'."/>
    <x v="5"/>
    <n v="0"/>
    <x v="3"/>
    <x v="0"/>
    <x v="1"/>
    <x v="5"/>
    <x v="5"/>
    <x v="0"/>
  </r>
  <r>
    <s v="ep-personoppslag"/>
    <x v="6064"/>
    <x v="18"/>
    <x v="2"/>
    <x v="6370"/>
    <s v="ep-1213: endrer fnummer velger til å velge årstall fra en serie sammen med årstall"/>
    <x v="7"/>
    <n v="5"/>
    <x v="3"/>
    <x v="0"/>
    <x v="1"/>
    <x v="7"/>
    <x v="2"/>
    <x v="1"/>
  </r>
  <r>
    <s v="ep-personoppslag"/>
    <x v="6065"/>
    <x v="18"/>
    <x v="2"/>
    <x v="6371"/>
    <s v="[Release Plugin] - next version commit:  'release-8.0.20'."/>
    <x v="5"/>
    <n v="0"/>
    <x v="3"/>
    <x v="0"/>
    <x v="1"/>
    <x v="5"/>
    <x v="5"/>
    <x v="0"/>
  </r>
  <r>
    <s v="ep-personoppslag"/>
    <x v="6066"/>
    <x v="18"/>
    <x v="2"/>
    <x v="6372"/>
    <s v="Retter opp FodselsnummerGenerator for å gi korrekt fnr ved ønsket alder."/>
    <x v="7"/>
    <n v="5"/>
    <x v="3"/>
    <x v="0"/>
    <x v="1"/>
    <x v="7"/>
    <x v="2"/>
    <x v="1"/>
  </r>
  <r>
    <s v="ep-personoppslag"/>
    <x v="6067"/>
    <x v="18"/>
    <x v="2"/>
    <x v="6373"/>
    <s v="[Release Plugin] - next version commit:  'release-8.0.19'."/>
    <x v="5"/>
    <n v="0"/>
    <x v="3"/>
    <x v="0"/>
    <x v="1"/>
    <x v="5"/>
    <x v="5"/>
    <x v="0"/>
  </r>
  <r>
    <s v="ep-personoppslag"/>
    <x v="6068"/>
    <x v="18"/>
    <x v="2"/>
    <x v="6374"/>
    <s v="Legger fnrGenerator med tilhørende tester"/>
    <x v="7"/>
    <n v="5"/>
    <x v="3"/>
    <x v="0"/>
    <x v="1"/>
    <x v="7"/>
    <x v="2"/>
    <x v="1"/>
  </r>
  <r>
    <s v="ep-personoppslag"/>
    <x v="6069"/>
    <x v="18"/>
    <x v="2"/>
    <x v="6375"/>
    <s v="[Release Plugin] - next version commit:  'release-8.0.18'."/>
    <x v="5"/>
    <n v="0"/>
    <x v="4"/>
    <x v="0"/>
    <x v="1"/>
    <x v="5"/>
    <x v="5"/>
    <x v="0"/>
  </r>
  <r>
    <s v="ep-personoppslag"/>
    <x v="6070"/>
    <x v="18"/>
    <x v="2"/>
    <x v="6376"/>
    <s v="Fjerner støyende logglinje"/>
    <x v="7"/>
    <n v="5"/>
    <x v="4"/>
    <x v="0"/>
    <x v="1"/>
    <x v="7"/>
    <x v="2"/>
    <x v="1"/>
  </r>
  <r>
    <s v="ep-personoppslag"/>
    <x v="6071"/>
    <x v="18"/>
    <x v="2"/>
    <x v="6377"/>
    <s v="[Release Plugin] - next version commit:  'release-8.0.17'."/>
    <x v="5"/>
    <n v="0"/>
    <x v="4"/>
    <x v="0"/>
    <x v="1"/>
    <x v="5"/>
    <x v="5"/>
    <x v="0"/>
  </r>
  <r>
    <s v="ep-personoppslag"/>
    <x v="6072"/>
    <x v="18"/>
    <x v="2"/>
    <x v="6378"/>
    <s v="Fjerner ! for landkode i UtenlandskAdresse og UtenlandskAdresseIFrittFormat"/>
    <x v="7"/>
    <n v="5"/>
    <x v="4"/>
    <x v="0"/>
    <x v="1"/>
    <x v="7"/>
    <x v="2"/>
    <x v="1"/>
  </r>
  <r>
    <s v="ep-personoppslag"/>
    <x v="6073"/>
    <x v="18"/>
    <x v="2"/>
    <x v="6379"/>
    <s v="[Release Plugin] - next version commit:  'release-8.0.16'."/>
    <x v="5"/>
    <n v="0"/>
    <x v="4"/>
    <x v="0"/>
    <x v="1"/>
    <x v="5"/>
    <x v="5"/>
    <x v="0"/>
  </r>
  <r>
    <s v="ep-personoppslag"/>
    <x v="6074"/>
    <x v="18"/>
    <x v="2"/>
    <x v="6380"/>
    <s v="Setter liste over kontaktadresse til å være nullable"/>
    <x v="7"/>
    <n v="5"/>
    <x v="4"/>
    <x v="0"/>
    <x v="1"/>
    <x v="7"/>
    <x v="2"/>
    <x v="1"/>
  </r>
  <r>
    <s v="ep-personoppslag"/>
    <x v="6075"/>
    <x v="18"/>
    <x v="2"/>
    <x v="6381"/>
    <s v="[Release Plugin] - next version commit:  'release-8.0.15'."/>
    <x v="5"/>
    <n v="0"/>
    <x v="4"/>
    <x v="0"/>
    <x v="1"/>
    <x v="5"/>
    <x v="5"/>
    <x v="0"/>
  </r>
  <r>
    <s v="ep-personoppslag"/>
    <x v="6076"/>
    <x v="18"/>
    <x v="2"/>
    <x v="6382"/>
    <s v="UtenlandskAdresseIFrittFormat er nå nullable"/>
    <x v="7"/>
    <n v="5"/>
    <x v="4"/>
    <x v="0"/>
    <x v="1"/>
    <x v="7"/>
    <x v="2"/>
    <x v="1"/>
  </r>
  <r>
    <s v="ep-personoppslag"/>
    <x v="6077"/>
    <x v="18"/>
    <x v="2"/>
    <x v="6383"/>
    <s v="[Release Plugin] - next version commit:  'release-8.0.14'."/>
    <x v="5"/>
    <n v="0"/>
    <x v="4"/>
    <x v="0"/>
    <x v="1"/>
    <x v="5"/>
    <x v="5"/>
    <x v="0"/>
  </r>
  <r>
    <s v="ep-personoppslag"/>
    <x v="6078"/>
    <x v="18"/>
    <x v="2"/>
    <x v="6384"/>
    <s v="bumber versjoner og fjenrer org.apache.cxf"/>
    <x v="7"/>
    <n v="5"/>
    <x v="4"/>
    <x v="0"/>
    <x v="1"/>
    <x v="7"/>
    <x v="2"/>
    <x v="1"/>
  </r>
  <r>
    <s v="ep-personoppslag"/>
    <x v="6079"/>
    <x v="18"/>
    <x v="2"/>
    <x v="6385"/>
    <s v="[Release Plugin] - next version commit:  'release-8.0.13'."/>
    <x v="5"/>
    <n v="0"/>
    <x v="4"/>
    <x v="0"/>
    <x v="1"/>
    <x v="5"/>
    <x v="5"/>
    <x v="0"/>
  </r>
  <r>
    <s v="ep-personoppslag"/>
    <x v="6080"/>
    <x v="18"/>
    <x v="2"/>
    <x v="6386"/>
    <s v="fiks user-system-token"/>
    <x v="7"/>
    <n v="5"/>
    <x v="4"/>
    <x v="0"/>
    <x v="1"/>
    <x v="7"/>
    <x v="2"/>
    <x v="1"/>
  </r>
  <r>
    <s v="ep-personoppslag"/>
    <x v="6081"/>
    <x v="18"/>
    <x v="2"/>
    <x v="6387"/>
    <s v="[Release Plugin] - next version commit:  'release-8.0.12'."/>
    <x v="5"/>
    <n v="0"/>
    <x v="4"/>
    <x v="0"/>
    <x v="1"/>
    <x v="5"/>
    <x v="5"/>
    <x v="0"/>
  </r>
  <r>
    <s v="ep-personoppslag"/>
    <x v="6082"/>
    <x v="18"/>
    <x v="2"/>
    <x v="6388"/>
    <s v="fiks user-system-token"/>
    <x v="7"/>
    <n v="5"/>
    <x v="4"/>
    <x v="0"/>
    <x v="1"/>
    <x v="7"/>
    <x v="2"/>
    <x v="1"/>
  </r>
  <r>
    <s v="ep-personoppslag"/>
    <x v="6083"/>
    <x v="18"/>
    <x v="2"/>
    <x v="6389"/>
    <s v="[Release Plugin] - next version commit:  'release-8.0.11'."/>
    <x v="5"/>
    <n v="0"/>
    <x v="4"/>
    <x v="0"/>
    <x v="1"/>
    <x v="5"/>
    <x v="5"/>
    <x v="0"/>
  </r>
  <r>
    <s v="ep-personoppslag"/>
    <x v="6084"/>
    <x v="18"/>
    <x v="2"/>
    <x v="6390"/>
    <s v="fiks user-system-token"/>
    <x v="7"/>
    <n v="5"/>
    <x v="4"/>
    <x v="0"/>
    <x v="1"/>
    <x v="7"/>
    <x v="2"/>
    <x v="1"/>
  </r>
  <r>
    <s v="ep-personoppslag"/>
    <x v="6085"/>
    <x v="18"/>
    <x v="2"/>
    <x v="6391"/>
    <s v="[Release Plugin] - next version commit:  'release-8.0.10'."/>
    <x v="5"/>
    <n v="0"/>
    <x v="4"/>
    <x v="0"/>
    <x v="1"/>
    <x v="5"/>
    <x v="5"/>
    <x v="0"/>
  </r>
  <r>
    <s v="ep-personoppslag"/>
    <x v="6086"/>
    <x v="18"/>
    <x v="2"/>
    <x v="6392"/>
    <s v="fiks user-system-token"/>
    <x v="7"/>
    <n v="5"/>
    <x v="4"/>
    <x v="0"/>
    <x v="1"/>
    <x v="7"/>
    <x v="2"/>
    <x v="1"/>
  </r>
  <r>
    <s v="ep-personoppslag"/>
    <x v="6087"/>
    <x v="18"/>
    <x v="2"/>
    <x v="6393"/>
    <s v="[Release Plugin] - next version commit:  'release-8.0.9'."/>
    <x v="5"/>
    <n v="0"/>
    <x v="4"/>
    <x v="0"/>
    <x v="1"/>
    <x v="5"/>
    <x v="5"/>
    <x v="0"/>
  </r>
  <r>
    <s v="ep-personoppslag"/>
    <x v="6088"/>
    <x v="18"/>
    <x v="2"/>
    <x v="6394"/>
    <s v="fiks user-system-token"/>
    <x v="7"/>
    <n v="5"/>
    <x v="4"/>
    <x v="0"/>
    <x v="1"/>
    <x v="7"/>
    <x v="2"/>
    <x v="1"/>
  </r>
  <r>
    <s v="ep-personoppslag"/>
    <x v="6089"/>
    <x v="18"/>
    <x v="2"/>
    <x v="6395"/>
    <s v="[Release Plugin] - next version commit:  'release-8.0.8'."/>
    <x v="5"/>
    <n v="0"/>
    <x v="4"/>
    <x v="0"/>
    <x v="1"/>
    <x v="5"/>
    <x v="5"/>
    <x v="0"/>
  </r>
  <r>
    <s v="ep-personoppslag"/>
    <x v="6090"/>
    <x v="18"/>
    <x v="2"/>
    <x v="6396"/>
    <s v="fiks user-system-token"/>
    <x v="7"/>
    <n v="5"/>
    <x v="4"/>
    <x v="0"/>
    <x v="1"/>
    <x v="7"/>
    <x v="2"/>
    <x v="1"/>
  </r>
  <r>
    <s v="ep-personoppslag"/>
    <x v="6091"/>
    <x v="18"/>
    <x v="2"/>
    <x v="6397"/>
    <s v="[Release Plugin] - next version commit:  'release-8.0.7'."/>
    <x v="5"/>
    <n v="0"/>
    <x v="4"/>
    <x v="0"/>
    <x v="1"/>
    <x v="5"/>
    <x v="5"/>
    <x v="0"/>
  </r>
  <r>
    <s v="ep-personoppslag"/>
    <x v="6092"/>
    <x v="18"/>
    <x v="2"/>
    <x v="6398"/>
    <s v="fiks integrasjontest"/>
    <x v="7"/>
    <n v="5"/>
    <x v="4"/>
    <x v="0"/>
    <x v="1"/>
    <x v="7"/>
    <x v="2"/>
    <x v="1"/>
  </r>
  <r>
    <s v="ep-personoppslag"/>
    <x v="6093"/>
    <x v="18"/>
    <x v="2"/>
    <x v="6399"/>
    <s v="Flytter Fodselsnummer til personoppsalg Støtte for PDLUserTokenInterceptor"/>
    <x v="7"/>
    <n v="5"/>
    <x v="4"/>
    <x v="0"/>
    <x v="1"/>
    <x v="7"/>
    <x v="2"/>
    <x v="1"/>
  </r>
  <r>
    <s v="ep-personoppslag"/>
    <x v="6094"/>
    <x v="18"/>
    <x v="2"/>
    <x v="6400"/>
    <s v="[Release Plugin] - next version commit:  'release-8.0.6'."/>
    <x v="5"/>
    <n v="0"/>
    <x v="4"/>
    <x v="0"/>
    <x v="1"/>
    <x v="5"/>
    <x v="5"/>
    <x v="0"/>
  </r>
  <r>
    <s v="ep-personoppslag"/>
    <x v="6095"/>
    <x v="18"/>
    <x v="2"/>
    <x v="6401"/>
    <s v="Legger til metrikk for sokPerson"/>
    <x v="7"/>
    <n v="5"/>
    <x v="4"/>
    <x v="0"/>
    <x v="1"/>
    <x v="7"/>
    <x v="2"/>
    <x v="1"/>
  </r>
  <r>
    <s v="ep-personoppslag"/>
    <x v="6096"/>
    <x v="18"/>
    <x v="2"/>
    <x v="6402"/>
    <s v="[Release Plugin] - next version commit:  'release-8.0.5'."/>
    <x v="5"/>
    <n v="0"/>
    <x v="4"/>
    <x v="0"/>
    <x v="1"/>
    <x v="5"/>
    <x v="5"/>
    <x v="0"/>
  </r>
  <r>
    <s v="ep-personoppslag"/>
    <x v="6097"/>
    <x v="18"/>
    <x v="2"/>
    <x v="6403"/>
    <s v="Fjerner mockito samt unødvendige null-sjekker"/>
    <x v="7"/>
    <n v="5"/>
    <x v="4"/>
    <x v="0"/>
    <x v="1"/>
    <x v="7"/>
    <x v="2"/>
    <x v="1"/>
  </r>
  <r>
    <s v="ep-personoppslag"/>
    <x v="6098"/>
    <x v="18"/>
    <x v="2"/>
    <x v="6404"/>
    <s v="[Release Plugin] - next version commit:  'release-8.0.4'."/>
    <x v="5"/>
    <n v="0"/>
    <x v="5"/>
    <x v="0"/>
    <x v="1"/>
    <x v="5"/>
    <x v="5"/>
    <x v="0"/>
  </r>
  <r>
    <s v="ep-personoppslag"/>
    <x v="6099"/>
    <x v="18"/>
    <x v="2"/>
    <x v="6405"/>
    <s v="Endrer familierelasjon til forelderBarnRelasjon Samt lagt til tester for sokPerson"/>
    <x v="7"/>
    <n v="5"/>
    <x v="5"/>
    <x v="0"/>
    <x v="1"/>
    <x v="7"/>
    <x v="2"/>
    <x v="1"/>
  </r>
  <r>
    <s v="ep-personoppslag"/>
    <x v="6100"/>
    <x v="18"/>
    <x v="2"/>
    <x v="6406"/>
    <s v="[Release Plugin] - next version commit:  'release-8.0.3'."/>
    <x v="5"/>
    <n v="0"/>
    <x v="5"/>
    <x v="0"/>
    <x v="1"/>
    <x v="5"/>
    <x v="5"/>
    <x v="0"/>
  </r>
  <r>
    <s v="ep-personoppslag"/>
    <x v="6101"/>
    <x v="18"/>
    <x v="2"/>
    <x v="6407"/>
    <s v="Legger til SokPerson med SokKriterier for å finne ident - fornavn, etternavn og fdato"/>
    <x v="7"/>
    <n v="5"/>
    <x v="5"/>
    <x v="0"/>
    <x v="1"/>
    <x v="7"/>
    <x v="2"/>
    <x v="1"/>
  </r>
  <r>
    <s v="ep-personoppslag"/>
    <x v="6102"/>
    <x v="18"/>
    <x v="2"/>
    <x v="6408"/>
    <s v="[Release Plugin] - next version commit:  'release-8.0.2'."/>
    <x v="5"/>
    <n v="0"/>
    <x v="5"/>
    <x v="0"/>
    <x v="1"/>
    <x v="5"/>
    <x v="5"/>
    <x v="0"/>
  </r>
  <r>
    <s v="ep-personoppslag"/>
    <x v="6103"/>
    <x v="18"/>
    <x v="2"/>
    <x v="6409"/>
    <s v="Legger til maxBy metadata sisteRegistrertDato for navn"/>
    <x v="7"/>
    <n v="5"/>
    <x v="5"/>
    <x v="0"/>
    <x v="1"/>
    <x v="7"/>
    <x v="2"/>
    <x v="1"/>
  </r>
  <r>
    <s v="ep-personoppslag"/>
    <x v="6104"/>
    <x v="18"/>
    <x v="2"/>
    <x v="6410"/>
    <s v="[Release Plugin] - next version commit:  'release-8.0.1'."/>
    <x v="5"/>
    <n v="0"/>
    <x v="5"/>
    <x v="0"/>
    <x v="1"/>
    <x v="5"/>
    <x v="5"/>
    <x v="0"/>
  </r>
  <r>
    <s v="ep-personoppslag"/>
    <x v="6105"/>
    <x v="18"/>
    <x v="2"/>
    <x v="6411"/>
    <s v="EP-987 Fjerne alt knyttet til TPS + Major release bump til 8.0.0 (#4)"/>
    <x v="7"/>
    <n v="5"/>
    <x v="5"/>
    <x v="0"/>
    <x v="1"/>
    <x v="7"/>
    <x v="2"/>
    <x v="1"/>
  </r>
  <r>
    <s v="ep-personoppslag"/>
    <x v="6106"/>
    <x v="18"/>
    <x v="2"/>
    <x v="6412"/>
    <s v="[Release Plugin] - next version commit:  'release-7.1.26'."/>
    <x v="5"/>
    <n v="0"/>
    <x v="5"/>
    <x v="0"/>
    <x v="1"/>
    <x v="5"/>
    <x v="5"/>
    <x v="0"/>
  </r>
  <r>
    <s v="ep-personoppslag"/>
    <x v="6107"/>
    <x v="18"/>
    <x v="2"/>
    <x v="6413"/>
    <s v="Legger til kontaktinformasjonForDoedsbo (#8)"/>
    <x v="7"/>
    <n v="5"/>
    <x v="5"/>
    <x v="0"/>
    <x v="1"/>
    <x v="7"/>
    <x v="2"/>
    <x v="1"/>
  </r>
  <r>
    <s v="ep-personoppslag"/>
    <x v="6108"/>
    <x v="18"/>
    <x v="2"/>
    <x v="6414"/>
    <s v="[Release Plugin] - next version commit:  'release-7.1.25'."/>
    <x v="5"/>
    <n v="0"/>
    <x v="5"/>
    <x v="0"/>
    <x v="1"/>
    <x v="5"/>
    <x v="5"/>
    <x v="0"/>
  </r>
  <r>
    <s v="ep-personoppslag"/>
    <x v="6109"/>
    <x v="18"/>
    <x v="2"/>
    <x v="6415"/>
    <s v="Defaulter til null ved  ?"/>
    <x v="7"/>
    <n v="5"/>
    <x v="5"/>
    <x v="0"/>
    <x v="1"/>
    <x v="7"/>
    <x v="2"/>
    <x v="1"/>
  </r>
  <r>
    <s v="ep-personoppslag"/>
    <x v="6110"/>
    <x v="18"/>
    <x v="2"/>
    <x v="6416"/>
    <s v="[Release Plugin] - next version commit:  'release-7.1.24'."/>
    <x v="5"/>
    <n v="0"/>
    <x v="5"/>
    <x v="0"/>
    <x v="1"/>
    <x v="5"/>
    <x v="5"/>
    <x v="0"/>
  </r>
  <r>
    <s v="ep-personoppslag"/>
    <x v="6111"/>
    <x v="18"/>
    <x v="2"/>
    <x v="6417"/>
    <s v="Legger til postAdresseIFrittFormat"/>
    <x v="7"/>
    <n v="5"/>
    <x v="5"/>
    <x v="0"/>
    <x v="1"/>
    <x v="7"/>
    <x v="2"/>
    <x v="1"/>
  </r>
  <r>
    <s v="ep-personoppslag"/>
    <x v="6112"/>
    <x v="18"/>
    <x v="2"/>
    <x v="6418"/>
    <s v="[Release Plugin] - next version commit:  'release-7.1.23'."/>
    <x v="5"/>
    <n v="0"/>
    <x v="5"/>
    <x v="0"/>
    <x v="1"/>
    <x v="5"/>
    <x v="5"/>
    <x v="0"/>
  </r>
  <r>
    <s v="ep-personoppslag"/>
    <x v="6113"/>
    <x v="18"/>
    <x v="2"/>
    <x v="6419"/>
    <s v="bump sts"/>
    <x v="7"/>
    <n v="5"/>
    <x v="5"/>
    <x v="0"/>
    <x v="1"/>
    <x v="7"/>
    <x v="2"/>
    <x v="1"/>
  </r>
  <r>
    <s v="ep-personoppslag"/>
    <x v="6114"/>
    <x v="18"/>
    <x v="2"/>
    <x v="6420"/>
    <s v="[Release Plugin] - next version commit:  'release-7.1.22'."/>
    <x v="5"/>
    <n v="0"/>
    <x v="5"/>
    <x v="0"/>
    <x v="1"/>
    <x v="5"/>
    <x v="5"/>
    <x v="0"/>
  </r>
  <r>
    <s v="ep-personoppslag"/>
    <x v="6115"/>
    <x v="18"/>
    <x v="2"/>
    <x v="6421"/>
    <s v="retter feil i sivilstandtype"/>
    <x v="7"/>
    <n v="5"/>
    <x v="5"/>
    <x v="0"/>
    <x v="1"/>
    <x v="7"/>
    <x v="2"/>
    <x v="1"/>
  </r>
  <r>
    <s v="ep-personoppslag"/>
    <x v="6116"/>
    <x v="18"/>
    <x v="2"/>
    <x v="6422"/>
    <s v="[Release Plugin] - next version commit:  'release-7.1.21'."/>
    <x v="5"/>
    <n v="0"/>
    <x v="5"/>
    <x v="0"/>
    <x v="1"/>
    <x v="5"/>
    <x v="5"/>
    <x v="0"/>
  </r>
  <r>
    <s v="ep-personoppslag"/>
    <x v="6117"/>
    <x v="18"/>
    <x v="2"/>
    <x v="6423"/>
    <s v="oppdaterer maxBy til maxByOrNull"/>
    <x v="7"/>
    <n v="5"/>
    <x v="5"/>
    <x v="0"/>
    <x v="1"/>
    <x v="7"/>
    <x v="2"/>
    <x v="1"/>
  </r>
  <r>
    <s v="ep-personoppslag"/>
    <x v="6118"/>
    <x v="18"/>
    <x v="2"/>
    <x v="6424"/>
    <s v="[Release Plugin] - next version commit:  'release-7.1.20'."/>
    <x v="5"/>
    <n v="0"/>
    <x v="5"/>
    <x v="0"/>
    <x v="1"/>
    <x v="5"/>
    <x v="5"/>
    <x v="0"/>
  </r>
  <r>
    <s v="ep-personoppslag"/>
    <x v="6119"/>
    <x v="18"/>
    <x v="2"/>
    <x v="6425"/>
    <s v="Retter feil i  Kontaktadresse, UtenlandskAdresseIFrittFormat?"/>
    <x v="7"/>
    <n v="5"/>
    <x v="5"/>
    <x v="0"/>
    <x v="1"/>
    <x v="7"/>
    <x v="2"/>
    <x v="1"/>
  </r>
  <r>
    <s v="ep-personoppslag"/>
    <x v="6120"/>
    <x v="18"/>
    <x v="2"/>
    <x v="6426"/>
    <s v="[Release Plugin] - next version commit:  'release-7.1.19'."/>
    <x v="5"/>
    <n v="0"/>
    <x v="5"/>
    <x v="0"/>
    <x v="1"/>
    <x v="5"/>
    <x v="5"/>
    <x v="0"/>
  </r>
  <r>
    <s v="ep-personoppslag"/>
    <x v="6121"/>
    <x v="18"/>
    <x v="2"/>
    <x v="6427"/>
    <s v="Legger til Kontaktadresse element på Person"/>
    <x v="7"/>
    <n v="5"/>
    <x v="5"/>
    <x v="0"/>
    <x v="1"/>
    <x v="7"/>
    <x v="2"/>
    <x v="1"/>
  </r>
  <r>
    <s v="ep-personoppslag"/>
    <x v="6122"/>
    <x v="18"/>
    <x v="2"/>
    <x v="6428"/>
    <s v="[Release Plugin] - next version commit:  'release-7.1.18'."/>
    <x v="5"/>
    <n v="0"/>
    <x v="5"/>
    <x v="0"/>
    <x v="1"/>
    <x v="5"/>
    <x v="5"/>
    <x v="0"/>
  </r>
  <r>
    <s v="ep-personoppslag"/>
    <x v="6123"/>
    <x v="18"/>
    <x v="2"/>
    <x v="6429"/>
    <s v="bumper kotlin til versjon 1.4.30"/>
    <x v="7"/>
    <n v="5"/>
    <x v="5"/>
    <x v="0"/>
    <x v="1"/>
    <x v="7"/>
    <x v="2"/>
    <x v="1"/>
  </r>
  <r>
    <s v="ep-personoppslag"/>
    <x v="6124"/>
    <x v="18"/>
    <x v="2"/>
    <x v="6430"/>
    <s v="[Release Plugin] - next version commit:  'release-7.1.17'."/>
    <x v="5"/>
    <n v="0"/>
    <x v="5"/>
    <x v="0"/>
    <x v="1"/>
    <x v="5"/>
    <x v="5"/>
    <x v="0"/>
  </r>
  <r>
    <s v="ep-personoppslag"/>
    <x v="6125"/>
    <x v="18"/>
    <x v="2"/>
    <x v="6431"/>
    <s v="Legger til støtte for utlandsadresse når bosted er null"/>
    <x v="7"/>
    <n v="5"/>
    <x v="5"/>
    <x v="0"/>
    <x v="1"/>
    <x v="7"/>
    <x v="2"/>
    <x v="1"/>
  </r>
  <r>
    <s v="ep-personoppslag"/>
    <x v="6126"/>
    <x v="18"/>
    <x v="2"/>
    <x v="6432"/>
    <s v="[Release Plugin] - next version commit:  'release-7.1.16'."/>
    <x v="5"/>
    <n v="0"/>
    <x v="5"/>
    <x v="0"/>
    <x v="1"/>
    <x v="5"/>
    <x v="5"/>
    <x v="0"/>
  </r>
  <r>
    <s v="ep-personoppslag"/>
    <x v="6127"/>
    <x v="18"/>
    <x v="2"/>
    <x v="6433"/>
    <s v="Feature/hent person metadata (#7)"/>
    <x v="7"/>
    <n v="5"/>
    <x v="5"/>
    <x v="0"/>
    <x v="1"/>
    <x v="7"/>
    <x v="2"/>
    <x v="1"/>
  </r>
  <r>
    <s v="ep-personoppslag"/>
    <x v="6128"/>
    <x v="18"/>
    <x v="2"/>
    <x v="6434"/>
    <s v="[Release Plugin] - next version commit:  'release-7.1.15'."/>
    <x v="5"/>
    <n v="0"/>
    <x v="5"/>
    <x v="0"/>
    <x v="1"/>
    <x v="5"/>
    <x v="5"/>
    <x v="0"/>
  </r>
  <r>
    <s v="ep-personoppslag"/>
    <x v="6129"/>
    <x v="18"/>
    <x v="2"/>
    <x v="6435"/>
    <s v="bumper ep-metrics"/>
    <x v="7"/>
    <n v="5"/>
    <x v="5"/>
    <x v="0"/>
    <x v="1"/>
    <x v="7"/>
    <x v="2"/>
    <x v="1"/>
  </r>
  <r>
    <s v="ep-personoppslag"/>
    <x v="6130"/>
    <x v="18"/>
    <x v="2"/>
    <x v="6436"/>
    <s v="[Release Plugin] - next version commit:  'release-7.1.14'."/>
    <x v="5"/>
    <n v="0"/>
    <x v="5"/>
    <x v="0"/>
    <x v="1"/>
    <x v="5"/>
    <x v="5"/>
    <x v="0"/>
  </r>
  <r>
    <s v="ep-personoppslag"/>
    <x v="6131"/>
    <x v="18"/>
    <x v="2"/>
    <x v="6437"/>
    <s v="Benytter nyeste versjon av metrics"/>
    <x v="7"/>
    <n v="5"/>
    <x v="5"/>
    <x v="0"/>
    <x v="1"/>
    <x v="7"/>
    <x v="2"/>
    <x v="1"/>
  </r>
  <r>
    <s v="ep-personoppslag"/>
    <x v="6132"/>
    <x v="18"/>
    <x v="2"/>
    <x v="6438"/>
    <s v="[Release Plugin] - next version commit:  'release-7.1.13'."/>
    <x v="5"/>
    <n v="0"/>
    <x v="5"/>
    <x v="0"/>
    <x v="1"/>
    <x v="5"/>
    <x v="5"/>
    <x v="0"/>
  </r>
  <r>
    <s v="ep-personoppslag"/>
    <x v="6133"/>
    <x v="18"/>
    <x v="2"/>
    <x v="6439"/>
    <s v="legger til gyldigFraOgMed i Bostedadresse"/>
    <x v="7"/>
    <n v="5"/>
    <x v="5"/>
    <x v="0"/>
    <x v="1"/>
    <x v="7"/>
    <x v="2"/>
    <x v="1"/>
  </r>
  <r>
    <s v="ep-personoppslag"/>
    <x v="6134"/>
    <x v="18"/>
    <x v="2"/>
    <x v="6440"/>
    <s v="[Release Plugin] - next version commit:  'release-7.1.12'."/>
    <x v="5"/>
    <n v="0"/>
    <x v="5"/>
    <x v="0"/>
    <x v="1"/>
    <x v="5"/>
    <x v="5"/>
    <x v="0"/>
  </r>
  <r>
    <s v="ep-personoppslag"/>
    <x v="6135"/>
    <x v="18"/>
    <x v="2"/>
    <x v="6441"/>
    <s v="legger til utenlandskadresse"/>
    <x v="7"/>
    <n v="5"/>
    <x v="5"/>
    <x v="0"/>
    <x v="1"/>
    <x v="7"/>
    <x v="2"/>
    <x v="1"/>
  </r>
  <r>
    <s v="ep-personoppslag"/>
    <x v="6136"/>
    <x v="18"/>
    <x v="2"/>
    <x v="6442"/>
    <s v="[Release Plugin] - next version commit:  'release-7.1.11'."/>
    <x v="5"/>
    <n v="0"/>
    <x v="5"/>
    <x v="0"/>
    <x v="1"/>
    <x v="5"/>
    <x v="5"/>
    <x v="0"/>
  </r>
  <r>
    <s v="ep-personoppslag"/>
    <x v="6137"/>
    <x v="18"/>
    <x v="2"/>
    <x v="6443"/>
    <s v="Legger til sammensattEtterNavn der etternavn er først"/>
    <x v="7"/>
    <n v="5"/>
    <x v="5"/>
    <x v="0"/>
    <x v="1"/>
    <x v="7"/>
    <x v="2"/>
    <x v="1"/>
  </r>
  <r>
    <s v="ep-personoppslag"/>
    <x v="6138"/>
    <x v="18"/>
    <x v="2"/>
    <x v="6444"/>
    <s v="[Release Plugin] - next version commit:  'release-7.1.10'."/>
    <x v="5"/>
    <n v="0"/>
    <x v="5"/>
    <x v="0"/>
    <x v="1"/>
    <x v="5"/>
    <x v="5"/>
    <x v="0"/>
  </r>
  <r>
    <s v="ep-personoppslag"/>
    <x v="6139"/>
    <x v="18"/>
    <x v="2"/>
    <x v="6445"/>
    <s v="fikser typo i Familierelasjon"/>
    <x v="7"/>
    <n v="5"/>
    <x v="5"/>
    <x v="0"/>
    <x v="1"/>
    <x v="7"/>
    <x v="2"/>
    <x v="1"/>
  </r>
  <r>
    <s v="ep-personoppslag"/>
    <x v="6140"/>
    <x v="18"/>
    <x v="2"/>
    <x v="6446"/>
    <s v="[Release Plugin] - next version commit:  'release-7.1.9'."/>
    <x v="5"/>
    <n v="0"/>
    <x v="5"/>
    <x v="0"/>
    <x v="1"/>
    <x v="5"/>
    <x v="5"/>
    <x v="0"/>
  </r>
  <r>
    <s v="ep-personoppslag"/>
    <x v="6141"/>
    <x v="18"/>
    <x v="2"/>
    <x v="6447"/>
    <s v="Forbedre adressebeskyttelseResponse serde + test"/>
    <x v="7"/>
    <n v="5"/>
    <x v="5"/>
    <x v="0"/>
    <x v="1"/>
    <x v="7"/>
    <x v="2"/>
    <x v="1"/>
  </r>
  <r>
    <s v="ep-personoppslag"/>
    <x v="6142"/>
    <x v="18"/>
    <x v="2"/>
    <x v="6448"/>
    <s v="[Release Plugin] - next version commit:  'release-7.1.8'."/>
    <x v="5"/>
    <n v="0"/>
    <x v="5"/>
    <x v="0"/>
    <x v="1"/>
    <x v="5"/>
    <x v="5"/>
    <x v="0"/>
  </r>
  <r>
    <s v="ep-personoppslag"/>
    <x v="6143"/>
    <x v="18"/>
    <x v="2"/>
    <x v="6449"/>
    <s v="Ignore unknown fields from PDL"/>
    <x v="7"/>
    <n v="5"/>
    <x v="5"/>
    <x v="0"/>
    <x v="1"/>
    <x v="7"/>
    <x v="2"/>
    <x v="1"/>
  </r>
  <r>
    <s v="ep-personoppslag"/>
    <x v="6144"/>
    <x v="18"/>
    <x v="2"/>
    <x v="6450"/>
    <s v="[Release Plugin] - next version commit:  'release-7.1.7'."/>
    <x v="5"/>
    <n v="0"/>
    <x v="5"/>
    <x v="0"/>
    <x v="1"/>
    <x v="5"/>
    <x v="5"/>
    <x v="0"/>
  </r>
  <r>
    <s v="ep-personoppslag"/>
    <x v="6145"/>
    <x v="18"/>
    <x v="2"/>
    <x v="6451"/>
    <s v="Legger til loggerinterceptor"/>
    <x v="7"/>
    <n v="5"/>
    <x v="5"/>
    <x v="0"/>
    <x v="1"/>
    <x v="7"/>
    <x v="2"/>
    <x v="1"/>
  </r>
  <r>
    <s v="ep-personoppslag"/>
    <x v="6146"/>
    <x v="18"/>
    <x v="2"/>
    <x v="6452"/>
    <s v="[Release Plugin] - next version commit:  'release-7.1.6'."/>
    <x v="5"/>
    <n v="0"/>
    <x v="5"/>
    <x v="0"/>
    <x v="1"/>
    <x v="5"/>
    <x v="5"/>
    <x v="0"/>
  </r>
  <r>
    <s v="ep-personoppslag"/>
    <x v="6147"/>
    <x v="18"/>
    <x v="2"/>
    <x v="6453"/>
    <s v="Fix broken test"/>
    <x v="7"/>
    <n v="5"/>
    <x v="5"/>
    <x v="0"/>
    <x v="1"/>
    <x v="7"/>
    <x v="2"/>
    <x v="1"/>
  </r>
  <r>
    <s v="ep-personoppslag"/>
    <x v="6148"/>
    <x v="18"/>
    <x v="2"/>
    <x v="6454"/>
    <s v="EP-1063 Legge til Metrics på PDL (#6)"/>
    <x v="7"/>
    <n v="5"/>
    <x v="5"/>
    <x v="0"/>
    <x v="1"/>
    <x v="7"/>
    <x v="2"/>
    <x v="1"/>
  </r>
  <r>
    <s v="ep-personoppslag"/>
    <x v="6149"/>
    <x v="18"/>
    <x v="2"/>
    <x v="6455"/>
    <s v="[Release Plugin] - next version commit:  'release-7.1.5'."/>
    <x v="5"/>
    <n v="0"/>
    <x v="5"/>
    <x v="0"/>
    <x v="1"/>
    <x v="5"/>
    <x v="5"/>
    <x v="0"/>
  </r>
  <r>
    <s v="ep-personoppslag"/>
    <x v="6150"/>
    <x v="18"/>
    <x v="2"/>
    <x v="6456"/>
    <s v="lagt til land og sted på foedsel (#5)"/>
    <x v="7"/>
    <n v="5"/>
    <x v="5"/>
    <x v="0"/>
    <x v="1"/>
    <x v="7"/>
    <x v="2"/>
    <x v="1"/>
  </r>
  <r>
    <s v="ep-personoppslag"/>
    <x v="6151"/>
    <x v="18"/>
    <x v="2"/>
    <x v="6457"/>
    <s v="[Release Plugin] - next version commit:  'release-7.1.4'."/>
    <x v="5"/>
    <n v="0"/>
    <x v="5"/>
    <x v="0"/>
    <x v="1"/>
    <x v="5"/>
    <x v="5"/>
    <x v="0"/>
  </r>
  <r>
    <s v="ep-personoppslag"/>
    <x v="6152"/>
    <x v="18"/>
    <x v="2"/>
    <x v="6458"/>
    <s v="Unngå at sammensattNavn kalkuleres på nytt ved hvert kall"/>
    <x v="7"/>
    <n v="5"/>
    <x v="5"/>
    <x v="0"/>
    <x v="1"/>
    <x v="7"/>
    <x v="2"/>
    <x v="1"/>
  </r>
  <r>
    <s v="ep-personoppslag"/>
    <x v="6153"/>
    <x v="18"/>
    <x v="2"/>
    <x v="6459"/>
    <s v="[Release Plugin] - next version commit:  'release-7.1.3'."/>
    <x v="5"/>
    <n v="0"/>
    <x v="5"/>
    <x v="0"/>
    <x v="1"/>
    <x v="5"/>
    <x v="5"/>
    <x v="0"/>
  </r>
  <r>
    <s v="ep-personoppslag"/>
    <x v="6154"/>
    <x v="18"/>
    <x v="2"/>
    <x v="6460"/>
    <s v="kotlin sammensattNavn"/>
    <x v="7"/>
    <n v="5"/>
    <x v="5"/>
    <x v="0"/>
    <x v="1"/>
    <x v="7"/>
    <x v="2"/>
    <x v="1"/>
  </r>
  <r>
    <s v="ep-personoppslag"/>
    <x v="6155"/>
    <x v="18"/>
    <x v="2"/>
    <x v="6461"/>
    <s v="[Release Plugin] - next version commit:  'release-7.1.2'."/>
    <x v="5"/>
    <n v="0"/>
    <x v="5"/>
    <x v="0"/>
    <x v="1"/>
    <x v="5"/>
    <x v="5"/>
    <x v="0"/>
  </r>
  <r>
    <s v="ep-personoppslag"/>
    <x v="6156"/>
    <x v="18"/>
    <x v="2"/>
    <x v="6462"/>
    <s v="lagt til sammensattNavn i Navn, endret noen enum likt som pdl schema"/>
    <x v="7"/>
    <n v="5"/>
    <x v="5"/>
    <x v="0"/>
    <x v="1"/>
    <x v="7"/>
    <x v="2"/>
    <x v="1"/>
  </r>
  <r>
    <s v="ep-personoppslag"/>
    <x v="6157"/>
    <x v="18"/>
    <x v="2"/>
    <x v="6463"/>
    <s v="[Release Plugin] - next version commit:  'release-7.1.1'."/>
    <x v="5"/>
    <n v="0"/>
    <x v="5"/>
    <x v="0"/>
    <x v="1"/>
    <x v="5"/>
    <x v="5"/>
    <x v="0"/>
  </r>
  <r>
    <s v="ep-personoppslag"/>
    <x v="6158"/>
    <x v="18"/>
    <x v="2"/>
    <x v="6464"/>
    <s v="EP-1063 PDL: Forbedre testing og uthenting av doedsfall"/>
    <x v="7"/>
    <n v="5"/>
    <x v="5"/>
    <x v="0"/>
    <x v="1"/>
    <x v="7"/>
    <x v="2"/>
    <x v="1"/>
  </r>
  <r>
    <s v="ep-personoppslag"/>
    <x v="6159"/>
    <x v="18"/>
    <x v="2"/>
    <x v="6465"/>
    <s v="[Release Plugin] - next version commit:  'release-7.0.19'."/>
    <x v="5"/>
    <n v="0"/>
    <x v="5"/>
    <x v="0"/>
    <x v="1"/>
    <x v="5"/>
    <x v="5"/>
    <x v="0"/>
  </r>
  <r>
    <s v="ep-personoppslag"/>
    <x v="6160"/>
    <x v="18"/>
    <x v="2"/>
    <x v="6466"/>
    <s v="rette feil i personTest"/>
    <x v="7"/>
    <n v="5"/>
    <x v="5"/>
    <x v="0"/>
    <x v="1"/>
    <x v="7"/>
    <x v="2"/>
    <x v="1"/>
  </r>
  <r>
    <s v="ep-personoppslag"/>
    <x v="6161"/>
    <x v="18"/>
    <x v="2"/>
    <x v="6467"/>
    <s v="retter opp småfeil samt ny test for graphql"/>
    <x v="7"/>
    <n v="5"/>
    <x v="5"/>
    <x v="0"/>
    <x v="1"/>
    <x v="7"/>
    <x v="2"/>
    <x v="1"/>
  </r>
  <r>
    <s v="ep-personoppslag"/>
    <x v="6162"/>
    <x v="18"/>
    <x v="2"/>
    <x v="6468"/>
    <s v="retter opp småfeil samt ny test for graphql"/>
    <x v="7"/>
    <n v="5"/>
    <x v="5"/>
    <x v="0"/>
    <x v="1"/>
    <x v="7"/>
    <x v="2"/>
    <x v="1"/>
  </r>
  <r>
    <s v="ep-personoppslag"/>
    <x v="6163"/>
    <x v="18"/>
    <x v="2"/>
    <x v="6469"/>
    <s v="[Release Plugin] - next version commit:  'release-7.0.18'."/>
    <x v="5"/>
    <n v="0"/>
    <x v="5"/>
    <x v="0"/>
    <x v="1"/>
    <x v="5"/>
    <x v="5"/>
    <x v="0"/>
  </r>
  <r>
    <s v="ep-personoppslag"/>
    <x v="6164"/>
    <x v="18"/>
    <x v="2"/>
    <x v="6470"/>
    <s v="Fikse skriveleif + rydde kode"/>
    <x v="7"/>
    <n v="5"/>
    <x v="5"/>
    <x v="0"/>
    <x v="1"/>
    <x v="7"/>
    <x v="2"/>
    <x v="1"/>
  </r>
  <r>
    <s v="ep-personoppslag"/>
    <x v="6165"/>
    <x v="18"/>
    <x v="2"/>
    <x v="6471"/>
    <s v="[Release Plugin] - next version commit:  'release-7.0.17'."/>
    <x v="5"/>
    <n v="0"/>
    <x v="5"/>
    <x v="0"/>
    <x v="1"/>
    <x v="5"/>
    <x v="5"/>
    <x v="0"/>
  </r>
  <r>
    <s v="ep-personoppslag"/>
    <x v="6166"/>
    <x v="18"/>
    <x v="2"/>
    <x v="6472"/>
    <s v="legger til kjoenn, doedsdato, familierelasjon og sivilstand til Person"/>
    <x v="7"/>
    <n v="5"/>
    <x v="5"/>
    <x v="0"/>
    <x v="1"/>
    <x v="7"/>
    <x v="2"/>
    <x v="1"/>
  </r>
  <r>
    <s v="ep-personoppslag"/>
    <x v="6167"/>
    <x v="18"/>
    <x v="2"/>
    <x v="6473"/>
    <s v="Markere TPS-servicer som @Deprecated"/>
    <x v="7"/>
    <n v="5"/>
    <x v="5"/>
    <x v="0"/>
    <x v="1"/>
    <x v="7"/>
    <x v="2"/>
    <x v="1"/>
  </r>
  <r>
    <s v="ep-personoppslag"/>
    <x v="6168"/>
    <x v="18"/>
    <x v="2"/>
    <x v="6474"/>
    <s v="Legge til .graphqlconfig og schema.graphql"/>
    <x v="7"/>
    <n v="5"/>
    <x v="5"/>
    <x v="0"/>
    <x v="1"/>
    <x v="7"/>
    <x v="2"/>
    <x v="1"/>
  </r>
  <r>
    <s v="ep-personoppslag"/>
    <x v="6169"/>
    <x v="18"/>
    <x v="2"/>
    <x v="6475"/>
    <s v="[Release Plugin] - next version commit:  'release-7.0.16'."/>
    <x v="5"/>
    <n v="0"/>
    <x v="5"/>
    <x v="0"/>
    <x v="1"/>
    <x v="5"/>
    <x v="5"/>
    <x v="0"/>
  </r>
  <r>
    <s v="ep-personoppslag"/>
    <x v="6170"/>
    <x v="18"/>
    <x v="2"/>
    <x v="6476"/>
    <s v="EP-1063 Oppdatere person med geografisk tilknytning"/>
    <x v="7"/>
    <n v="5"/>
    <x v="5"/>
    <x v="0"/>
    <x v="1"/>
    <x v="7"/>
    <x v="2"/>
    <x v="1"/>
  </r>
  <r>
    <s v="ep-personoppslag"/>
    <x v="6171"/>
    <x v="18"/>
    <x v="2"/>
    <x v="6477"/>
    <s v="[Release Plugin] - next version commit:  'release-7.0.15'."/>
    <x v="5"/>
    <n v="0"/>
    <x v="5"/>
    <x v="0"/>
    <x v="1"/>
    <x v="5"/>
    <x v="5"/>
    <x v="0"/>
  </r>
  <r>
    <s v="ep-personoppslag"/>
    <x v="6172"/>
    <x v="18"/>
    <x v="2"/>
    <x v="6478"/>
    <s v="EP-1063 Oppdatere ident for uthenting av geografisk tilknytning"/>
    <x v="7"/>
    <n v="5"/>
    <x v="5"/>
    <x v="0"/>
    <x v="1"/>
    <x v="7"/>
    <x v="2"/>
    <x v="1"/>
  </r>
  <r>
    <s v="ep-personoppslag"/>
    <x v="6173"/>
    <x v="18"/>
    <x v="2"/>
    <x v="6479"/>
    <s v="[Release Plugin] - next version commit:  'release-7.0.14'."/>
    <x v="5"/>
    <n v="0"/>
    <x v="5"/>
    <x v="0"/>
    <x v="1"/>
    <x v="5"/>
    <x v="5"/>
    <x v="0"/>
  </r>
  <r>
    <s v="ep-personoppslag"/>
    <x v="6174"/>
    <x v="18"/>
    <x v="2"/>
    <x v="6480"/>
    <s v="EP-1063 Oppdatere person-objekt"/>
    <x v="7"/>
    <n v="5"/>
    <x v="5"/>
    <x v="0"/>
    <x v="1"/>
    <x v="7"/>
    <x v="2"/>
    <x v="1"/>
  </r>
  <r>
    <s v="ep-personoppslag"/>
    <x v="6175"/>
    <x v="18"/>
    <x v="2"/>
    <x v="6481"/>
    <s v="[Release Plugin] - next version commit:  'release-7.0.13'."/>
    <x v="5"/>
    <n v="0"/>
    <x v="5"/>
    <x v="0"/>
    <x v="1"/>
    <x v="5"/>
    <x v="5"/>
    <x v="0"/>
  </r>
  <r>
    <s v="ep-personoppslag"/>
    <x v="6176"/>
    <x v="18"/>
    <x v="2"/>
    <x v="6482"/>
    <s v="metode for å hente aktoer og norskident fra pdl. (#3)"/>
    <x v="7"/>
    <n v="5"/>
    <x v="5"/>
    <x v="0"/>
    <x v="1"/>
    <x v="7"/>
    <x v="2"/>
    <x v="1"/>
  </r>
  <r>
    <s v="ep-personoppslag"/>
    <x v="6177"/>
    <x v="18"/>
    <x v="2"/>
    <x v="6483"/>
    <s v="[Release Plugin] - next version commit:  'release-7.0.12'."/>
    <x v="5"/>
    <n v="0"/>
    <x v="5"/>
    <x v="0"/>
    <x v="1"/>
    <x v="5"/>
    <x v="5"/>
    <x v="0"/>
  </r>
  <r>
    <s v="ep-personoppslag"/>
    <x v="6178"/>
    <x v="18"/>
    <x v="2"/>
    <x v="6484"/>
    <s v="EP-1063 Oppdatere synlighet og rydde litt"/>
    <x v="7"/>
    <n v="5"/>
    <x v="5"/>
    <x v="0"/>
    <x v="1"/>
    <x v="7"/>
    <x v="2"/>
    <x v="1"/>
  </r>
  <r>
    <s v="ep-personoppslag"/>
    <x v="6179"/>
    <x v="18"/>
    <x v="2"/>
    <x v="6485"/>
    <s v="[Release Plugin] - next version commit:  'release-7.0.11'."/>
    <x v="5"/>
    <n v="0"/>
    <x v="5"/>
    <x v="0"/>
    <x v="1"/>
    <x v="5"/>
    <x v="5"/>
    <x v="0"/>
  </r>
  <r>
    <s v="ep-personoppslag"/>
    <x v="6180"/>
    <x v="18"/>
    <x v="2"/>
    <x v="6486"/>
    <s v="EP-1063 Rydde i modeller, tester, ++"/>
    <x v="7"/>
    <n v="5"/>
    <x v="5"/>
    <x v="0"/>
    <x v="1"/>
    <x v="7"/>
    <x v="2"/>
    <x v="1"/>
  </r>
  <r>
    <s v="ep-personoppslag"/>
    <x v="6181"/>
    <x v="18"/>
    <x v="2"/>
    <x v="6487"/>
    <s v="[Release Plugin] - next version commit:  'release-7.0.10'."/>
    <x v="5"/>
    <n v="0"/>
    <x v="5"/>
    <x v="0"/>
    <x v="1"/>
    <x v="5"/>
    <x v="5"/>
    <x v="0"/>
  </r>
  <r>
    <s v="ep-personoppslag"/>
    <x v="6182"/>
    <x v="18"/>
    <x v="2"/>
    <x v="6488"/>
    <s v="EP-1063 Fix pdl resttemplate configuration"/>
    <x v="7"/>
    <n v="5"/>
    <x v="5"/>
    <x v="0"/>
    <x v="1"/>
    <x v="7"/>
    <x v="2"/>
    <x v="1"/>
  </r>
  <r>
    <s v="ep-personoppslag"/>
    <x v="6183"/>
    <x v="18"/>
    <x v="2"/>
    <x v="6489"/>
    <s v="[Release Plugin] - next version commit:  'release-7.0.9'."/>
    <x v="5"/>
    <n v="0"/>
    <x v="5"/>
    <x v="0"/>
    <x v="1"/>
    <x v="5"/>
    <x v="5"/>
    <x v="0"/>
  </r>
  <r>
    <s v="ep-personoppslag"/>
    <x v="6184"/>
    <x v="18"/>
    <x v="2"/>
    <x v="6490"/>
    <s v="oppdater github workflow"/>
    <x v="7"/>
    <n v="5"/>
    <x v="5"/>
    <x v="0"/>
    <x v="1"/>
    <x v="7"/>
    <x v="2"/>
    <x v="1"/>
  </r>
  <r>
    <s v="ep-personoppslag"/>
    <x v="6185"/>
    <x v="18"/>
    <x v="2"/>
    <x v="6491"/>
    <s v="EP-1063 Opprette ny pakke i personoppslag for PDL"/>
    <x v="7"/>
    <n v="5"/>
    <x v="5"/>
    <x v="0"/>
    <x v="1"/>
    <x v="7"/>
    <x v="2"/>
    <x v="1"/>
  </r>
  <r>
    <s v="ep-security-sts"/>
    <x v="6186"/>
    <x v="19"/>
    <x v="2"/>
    <x v="6492"/>
    <s v="P - [Release Plugin] - next version commit:  'release-0.1.50'."/>
    <x v="5"/>
    <n v="2"/>
    <x v="0"/>
    <x v="0"/>
    <x v="1"/>
    <x v="5"/>
    <x v="1"/>
    <x v="0"/>
  </r>
  <r>
    <s v="ep-security-sts"/>
    <x v="6187"/>
    <x v="19"/>
    <x v="2"/>
    <x v="6493"/>
    <s v="U - Oppgraderer no.nav.eessi.pensjon:ep-metrics:0.5.28 -&gt; 1.0.1"/>
    <x v="3"/>
    <n v="2"/>
    <x v="0"/>
    <x v="0"/>
    <x v="0"/>
    <x v="3"/>
    <x v="1"/>
    <x v="0"/>
  </r>
  <r>
    <s v="ep-security-sts"/>
    <x v="6188"/>
    <x v="19"/>
    <x v="2"/>
    <x v="6494"/>
    <s v="U - Oppgraderer no.nav.eessi.pensjon:ep-logging:1.1.3 -&gt; 1.1.6"/>
    <x v="3"/>
    <n v="2"/>
    <x v="0"/>
    <x v="0"/>
    <x v="0"/>
    <x v="3"/>
    <x v="1"/>
    <x v="0"/>
  </r>
  <r>
    <s v="ep-security-sts"/>
    <x v="6189"/>
    <x v="19"/>
    <x v="2"/>
    <x v="6495"/>
    <s v="P - [Release Plugin] - next version commit:  'release-0.1.49'."/>
    <x v="5"/>
    <n v="2"/>
    <x v="0"/>
    <x v="0"/>
    <x v="1"/>
    <x v="5"/>
    <x v="1"/>
    <x v="0"/>
  </r>
  <r>
    <s v="ep-security-sts"/>
    <x v="4836"/>
    <x v="19"/>
    <x v="2"/>
    <x v="6496"/>
    <s v="U - Oppdaterer org.owasp:dependency-check-gradle versjon fra 7.3.0 til 7.3.2"/>
    <x v="3"/>
    <n v="2"/>
    <x v="0"/>
    <x v="0"/>
    <x v="0"/>
    <x v="3"/>
    <x v="1"/>
    <x v="0"/>
  </r>
  <r>
    <s v="ep-security-sts"/>
    <x v="6190"/>
    <x v="19"/>
    <x v="2"/>
    <x v="6497"/>
    <s v="P - [Release Plugin] - next version commit:  'release-0.1.48'."/>
    <x v="5"/>
    <n v="2"/>
    <x v="0"/>
    <x v="0"/>
    <x v="1"/>
    <x v="5"/>
    <x v="1"/>
    <x v="0"/>
  </r>
  <r>
    <s v="ep-security-sts"/>
    <x v="4838"/>
    <x v="19"/>
    <x v="2"/>
    <x v="6498"/>
    <s v="U - Oppdaterer ben-manes:gradle-versions-plugin versjon fra 0.43.0 til 0.44.0"/>
    <x v="3"/>
    <n v="2"/>
    <x v="0"/>
    <x v="0"/>
    <x v="0"/>
    <x v="3"/>
    <x v="1"/>
    <x v="0"/>
  </r>
  <r>
    <s v="ep-security-sts"/>
    <x v="6191"/>
    <x v="19"/>
    <x v="2"/>
    <x v="6499"/>
    <s v="P - [Release Plugin] - next version commit:  'release-0.1.47'."/>
    <x v="5"/>
    <n v="2"/>
    <x v="0"/>
    <x v="0"/>
    <x v="1"/>
    <x v="5"/>
    <x v="1"/>
    <x v="0"/>
  </r>
  <r>
    <s v="ep-security-sts"/>
    <x v="1238"/>
    <x v="19"/>
    <x v="2"/>
    <x v="6500"/>
    <s v="U - Oppdaterer jacksonversion fra 2.14.0 til 2.14.1"/>
    <x v="3"/>
    <n v="2"/>
    <x v="0"/>
    <x v="0"/>
    <x v="0"/>
    <x v="3"/>
    <x v="1"/>
    <x v="0"/>
  </r>
  <r>
    <s v="ep-security-sts"/>
    <x v="6192"/>
    <x v="19"/>
    <x v="2"/>
    <x v="6501"/>
    <s v="P - [Release Plugin] - next version commit:  'release-0.1.46'."/>
    <x v="5"/>
    <n v="2"/>
    <x v="0"/>
    <x v="0"/>
    <x v="1"/>
    <x v="5"/>
    <x v="1"/>
    <x v="0"/>
  </r>
  <r>
    <s v="ep-security-sts"/>
    <x v="6193"/>
    <x v="19"/>
    <x v="2"/>
    <x v="6502"/>
    <s v="U - Oppgraderer snakeyaml pga vuln til 1.33"/>
    <x v="3"/>
    <n v="2"/>
    <x v="0"/>
    <x v="0"/>
    <x v="0"/>
    <x v="3"/>
    <x v="1"/>
    <x v="0"/>
  </r>
  <r>
    <s v="ep-security-sts"/>
    <x v="6194"/>
    <x v="19"/>
    <x v="2"/>
    <x v="6503"/>
    <s v="P - [Release Plugin] - next version commit:  'release-0.1.45'."/>
    <x v="5"/>
    <n v="2"/>
    <x v="0"/>
    <x v="0"/>
    <x v="1"/>
    <x v="5"/>
    <x v="1"/>
    <x v="0"/>
  </r>
  <r>
    <s v="ep-security-sts"/>
    <x v="6195"/>
    <x v="19"/>
    <x v="2"/>
    <x v="6504"/>
    <s v="U - Oppgraderer no.nav.eessi.pensjon:ep-metrics:0.5.27 -&gt; 0.5.28"/>
    <x v="3"/>
    <n v="2"/>
    <x v="0"/>
    <x v="0"/>
    <x v="0"/>
    <x v="3"/>
    <x v="1"/>
    <x v="0"/>
  </r>
  <r>
    <s v="ep-security-sts"/>
    <x v="6196"/>
    <x v="19"/>
    <x v="2"/>
    <x v="6505"/>
    <s v="U - Oppgraderer no.nav.eessi.pensjon:ep-logging:1.1.2 -&gt; 1.1.3"/>
    <x v="3"/>
    <n v="2"/>
    <x v="0"/>
    <x v="0"/>
    <x v="0"/>
    <x v="3"/>
    <x v="1"/>
    <x v="0"/>
  </r>
  <r>
    <s v="ep-security-sts"/>
    <x v="6197"/>
    <x v="19"/>
    <x v="2"/>
    <x v="6506"/>
    <s v="P - [Release Plugin] - next version commit:  'release-0.1.44'."/>
    <x v="5"/>
    <n v="2"/>
    <x v="0"/>
    <x v="0"/>
    <x v="1"/>
    <x v="5"/>
    <x v="1"/>
    <x v="0"/>
  </r>
  <r>
    <s v="ep-security-sts"/>
    <x v="6198"/>
    <x v="19"/>
    <x v="2"/>
    <x v="6507"/>
    <s v="U - Oppgraderer com.fasterxml.jackson.datatype:2.13.4 -&gt; 2.14.0"/>
    <x v="3"/>
    <n v="2"/>
    <x v="0"/>
    <x v="0"/>
    <x v="0"/>
    <x v="3"/>
    <x v="1"/>
    <x v="0"/>
  </r>
  <r>
    <s v="ep-security-sts"/>
    <x v="6199"/>
    <x v="19"/>
    <x v="2"/>
    <x v="6508"/>
    <s v="U - Oppgraderer io.mockk:1.12.5 -&gt; 1.13.2"/>
    <x v="3"/>
    <n v="2"/>
    <x v="0"/>
    <x v="0"/>
    <x v="0"/>
    <x v="3"/>
    <x v="1"/>
    <x v="0"/>
  </r>
  <r>
    <s v="ep-security-sts"/>
    <x v="6200"/>
    <x v="19"/>
    <x v="2"/>
    <x v="6509"/>
    <s v="P - [Release Plugin] - next version commit:  'release-0.1.43'."/>
    <x v="5"/>
    <n v="2"/>
    <x v="0"/>
    <x v="0"/>
    <x v="1"/>
    <x v="5"/>
    <x v="1"/>
    <x v="0"/>
  </r>
  <r>
    <s v="ep-security-sts"/>
    <x v="6201"/>
    <x v="19"/>
    <x v="2"/>
    <x v="6510"/>
    <s v="U - Oppgraderer org.springframework.boot:2.7.4 -&gt; 2.7.5"/>
    <x v="3"/>
    <n v="2"/>
    <x v="0"/>
    <x v="0"/>
    <x v="0"/>
    <x v="3"/>
    <x v="1"/>
    <x v="0"/>
  </r>
  <r>
    <s v="ep-security-sts"/>
    <x v="6202"/>
    <x v="19"/>
    <x v="2"/>
    <x v="6511"/>
    <s v="P - [Release Plugin] - next version commit:  'release-0.1.42'."/>
    <x v="5"/>
    <n v="2"/>
    <x v="0"/>
    <x v="0"/>
    <x v="1"/>
    <x v="5"/>
    <x v="1"/>
    <x v="0"/>
  </r>
  <r>
    <s v="ep-security-sts"/>
    <x v="5274"/>
    <x v="19"/>
    <x v="2"/>
    <x v="6512"/>
    <s v="U - Oppgraderer no.nav.eessi.pensjon:ep-metrics:0.5.24 -&gt; 0.5.27"/>
    <x v="3"/>
    <n v="2"/>
    <x v="0"/>
    <x v="0"/>
    <x v="0"/>
    <x v="3"/>
    <x v="1"/>
    <x v="0"/>
  </r>
  <r>
    <s v="ep-security-sts"/>
    <x v="6203"/>
    <x v="19"/>
    <x v="2"/>
    <x v="6513"/>
    <s v="U - Oppgraderer no.nav.eessi.pensjon:ep-logging:1.0.52 -&gt; 1.1.2"/>
    <x v="3"/>
    <n v="2"/>
    <x v="0"/>
    <x v="0"/>
    <x v="0"/>
    <x v="3"/>
    <x v="1"/>
    <x v="0"/>
  </r>
  <r>
    <s v="ep-security-sts"/>
    <x v="6204"/>
    <x v="19"/>
    <x v="2"/>
    <x v="6514"/>
    <s v="P - [Release Plugin] - next version commit:  'release-0.1.41'."/>
    <x v="5"/>
    <n v="2"/>
    <x v="0"/>
    <x v="0"/>
    <x v="1"/>
    <x v="5"/>
    <x v="1"/>
    <x v="0"/>
  </r>
  <r>
    <s v="ep-security-sts"/>
    <x v="6205"/>
    <x v="19"/>
    <x v="2"/>
    <x v="6515"/>
    <s v="U - Oppgraderer gradle-plugins via ep-module-fil"/>
    <x v="3"/>
    <n v="2"/>
    <x v="0"/>
    <x v="0"/>
    <x v="0"/>
    <x v="3"/>
    <x v="1"/>
    <x v="0"/>
  </r>
  <r>
    <s v="ep-security-sts"/>
    <x v="6206"/>
    <x v="19"/>
    <x v="2"/>
    <x v="6516"/>
    <s v="P - [Release Plugin] - next version commit:  'release-0.1.40'."/>
    <x v="5"/>
    <n v="2"/>
    <x v="0"/>
    <x v="0"/>
    <x v="1"/>
    <x v="5"/>
    <x v="1"/>
    <x v="0"/>
  </r>
  <r>
    <s v="ep-security-sts"/>
    <x v="6207"/>
    <x v="19"/>
    <x v="2"/>
    <x v="6517"/>
    <s v="P - Oppgraderer actions/setup-java@v2 -&gt; v3"/>
    <x v="5"/>
    <n v="2"/>
    <x v="0"/>
    <x v="0"/>
    <x v="1"/>
    <x v="5"/>
    <x v="1"/>
    <x v="0"/>
  </r>
  <r>
    <s v="ep-security-sts"/>
    <x v="5641"/>
    <x v="19"/>
    <x v="2"/>
    <x v="6518"/>
    <s v="p - Justerer .gitignore"/>
    <x v="5"/>
    <n v="1"/>
    <x v="0"/>
    <x v="0"/>
    <x v="1"/>
    <x v="5"/>
    <x v="0"/>
    <x v="0"/>
  </r>
  <r>
    <s v="ep-security-sts"/>
    <x v="6208"/>
    <x v="19"/>
    <x v="2"/>
    <x v="6519"/>
    <s v="P - [Release Plugin] - next version commit:  'release-0.1.39'."/>
    <x v="5"/>
    <n v="2"/>
    <x v="0"/>
    <x v="0"/>
    <x v="1"/>
    <x v="5"/>
    <x v="1"/>
    <x v="0"/>
  </r>
  <r>
    <s v="ep-security-sts"/>
    <x v="6209"/>
    <x v="19"/>
    <x v="2"/>
    <x v="6520"/>
    <s v="p - Endrer commit-melding ved oppdatering av versjonsnummer"/>
    <x v="5"/>
    <n v="1"/>
    <x v="0"/>
    <x v="0"/>
    <x v="1"/>
    <x v="5"/>
    <x v="0"/>
    <x v="0"/>
  </r>
  <r>
    <s v="ep-security-sts"/>
    <x v="6210"/>
    <x v="19"/>
    <x v="2"/>
    <x v="6521"/>
    <s v="[Release Plugin] - next version commit:  'release-0.1.38'."/>
    <x v="5"/>
    <n v="0"/>
    <x v="0"/>
    <x v="0"/>
    <x v="1"/>
    <x v="5"/>
    <x v="5"/>
    <x v="0"/>
  </r>
  <r>
    <s v="ep-security-sts"/>
    <x v="6211"/>
    <x v="19"/>
    <x v="2"/>
    <x v="6522"/>
    <s v="U - Oppgraderer no.nav.eessi.pensjon:ep-metrics:0.5.23 -&gt; 0.5.24"/>
    <x v="3"/>
    <n v="2"/>
    <x v="0"/>
    <x v="0"/>
    <x v="0"/>
    <x v="3"/>
    <x v="1"/>
    <x v="0"/>
  </r>
  <r>
    <s v="ep-security-sts"/>
    <x v="5306"/>
    <x v="19"/>
    <x v="2"/>
    <x v="6523"/>
    <s v="U - Oppgraderer no.nav.eessi.pensjon:ep-logging:1.0.51 -&gt; 1.0.52"/>
    <x v="3"/>
    <n v="2"/>
    <x v="0"/>
    <x v="0"/>
    <x v="0"/>
    <x v="3"/>
    <x v="1"/>
    <x v="0"/>
  </r>
  <r>
    <s v="ep-security-sts"/>
    <x v="6212"/>
    <x v="19"/>
    <x v="2"/>
    <x v="6524"/>
    <s v="[Release Plugin] - next version commit:  'release-0.1.37'."/>
    <x v="5"/>
    <n v="0"/>
    <x v="0"/>
    <x v="0"/>
    <x v="1"/>
    <x v="5"/>
    <x v="5"/>
    <x v="0"/>
  </r>
  <r>
    <s v="ep-security-sts"/>
    <x v="6213"/>
    <x v="19"/>
    <x v="2"/>
    <x v="6525"/>
    <s v="E oppgraderer no.nav.eessi.pensjon:ep-metrics:0.5.19 -&gt; 0.5.23"/>
    <x v="3"/>
    <n v="2"/>
    <x v="0"/>
    <x v="0"/>
    <x v="0"/>
    <x v="3"/>
    <x v="1"/>
    <x v="0"/>
  </r>
  <r>
    <s v="ep-security-sts"/>
    <x v="6214"/>
    <x v="19"/>
    <x v="2"/>
    <x v="6526"/>
    <s v="E oppgraderer no.nav.eessi.pensjon:ep-logging:1.0.47 -&gt; 1.0.51"/>
    <x v="3"/>
    <n v="2"/>
    <x v="0"/>
    <x v="0"/>
    <x v="0"/>
    <x v="3"/>
    <x v="1"/>
    <x v="0"/>
  </r>
  <r>
    <s v="ep-security-sts"/>
    <x v="6215"/>
    <x v="19"/>
    <x v="2"/>
    <x v="6527"/>
    <s v="[Release Plugin] - next version commit:  'release-0.1.36'."/>
    <x v="5"/>
    <n v="0"/>
    <x v="0"/>
    <x v="0"/>
    <x v="1"/>
    <x v="5"/>
    <x v="5"/>
    <x v="0"/>
  </r>
  <r>
    <s v="ep-security-sts"/>
    <x v="5841"/>
    <x v="19"/>
    <x v="2"/>
    <x v="6528"/>
    <s v="e justerer .gitignore"/>
    <x v="0"/>
    <n v="1"/>
    <x v="0"/>
    <x v="0"/>
    <x v="0"/>
    <x v="0"/>
    <x v="0"/>
    <x v="0"/>
  </r>
  <r>
    <s v="ep-security-sts"/>
    <x v="6216"/>
    <x v="19"/>
    <x v="2"/>
    <x v="6529"/>
    <s v="[Release Plugin] - next version commit:  'release-0.1.35'."/>
    <x v="5"/>
    <n v="0"/>
    <x v="0"/>
    <x v="0"/>
    <x v="1"/>
    <x v="5"/>
    <x v="5"/>
    <x v="0"/>
  </r>
  <r>
    <s v="ep-security-sts"/>
    <x v="6217"/>
    <x v="19"/>
    <x v="2"/>
    <x v="6530"/>
    <s v="e justerer test-logging i gradle"/>
    <x v="0"/>
    <n v="1"/>
    <x v="0"/>
    <x v="0"/>
    <x v="0"/>
    <x v="0"/>
    <x v="0"/>
    <x v="0"/>
  </r>
  <r>
    <s v="ep-security-sts"/>
    <x v="6218"/>
    <x v="19"/>
    <x v="2"/>
    <x v="6531"/>
    <s v="e fjerner filer som ikke er i bruk"/>
    <x v="0"/>
    <n v="1"/>
    <x v="0"/>
    <x v="0"/>
    <x v="0"/>
    <x v="0"/>
    <x v="0"/>
    <x v="0"/>
  </r>
  <r>
    <s v="ep-security-sts"/>
    <x v="6219"/>
    <x v="19"/>
    <x v="2"/>
    <x v="6532"/>
    <s v="[Release Plugin] - next version commit:  'release-0.1.34'."/>
    <x v="5"/>
    <n v="0"/>
    <x v="0"/>
    <x v="0"/>
    <x v="1"/>
    <x v="5"/>
    <x v="5"/>
    <x v="0"/>
  </r>
  <r>
    <s v="ep-security-sts"/>
    <x v="6220"/>
    <x v="19"/>
    <x v="2"/>
    <x v="6533"/>
    <s v="e manuell versjons-bump"/>
    <x v="0"/>
    <n v="1"/>
    <x v="0"/>
    <x v="0"/>
    <x v="0"/>
    <x v="0"/>
    <x v="0"/>
    <x v="0"/>
  </r>
  <r>
    <s v="ep-security-sts"/>
    <x v="6221"/>
    <x v="19"/>
    <x v="2"/>
    <x v="6534"/>
    <s v="e fjerner space"/>
    <x v="0"/>
    <n v="1"/>
    <x v="0"/>
    <x v="0"/>
    <x v="0"/>
    <x v="0"/>
    <x v="0"/>
    <x v="0"/>
  </r>
  <r>
    <s v="ep-security-sts"/>
    <x v="6222"/>
    <x v="19"/>
    <x v="2"/>
    <x v="6535"/>
    <s v="E!! bytter fra master til main"/>
    <x v="0"/>
    <n v="3"/>
    <x v="0"/>
    <x v="0"/>
    <x v="0"/>
    <x v="0"/>
    <x v="3"/>
    <x v="0"/>
  </r>
  <r>
    <s v="ep-security-sts"/>
    <x v="6223"/>
    <x v="19"/>
    <x v="2"/>
    <x v="6536"/>
    <s v="E fjerner bruk av ep-script-plugins"/>
    <x v="0"/>
    <n v="2"/>
    <x v="0"/>
    <x v="0"/>
    <x v="0"/>
    <x v="0"/>
    <x v="1"/>
    <x v="0"/>
  </r>
  <r>
    <s v="ep-security-sts"/>
    <x v="6224"/>
    <x v="19"/>
    <x v="2"/>
    <x v="6537"/>
    <s v="[Release Plugin] - next version commit:  'release-0.1.32'."/>
    <x v="5"/>
    <n v="0"/>
    <x v="0"/>
    <x v="0"/>
    <x v="1"/>
    <x v="5"/>
    <x v="5"/>
    <x v="0"/>
  </r>
  <r>
    <s v="ep-security-sts"/>
    <x v="6225"/>
    <x v="19"/>
    <x v="2"/>
    <x v="6538"/>
    <s v="E oppgraderer no.nav.eessi.pensjon:ep-metrics:0.5.16 -&gt; 0.5.19"/>
    <x v="3"/>
    <n v="2"/>
    <x v="0"/>
    <x v="0"/>
    <x v="0"/>
    <x v="3"/>
    <x v="1"/>
    <x v="0"/>
  </r>
  <r>
    <s v="ep-security-sts"/>
    <x v="6226"/>
    <x v="19"/>
    <x v="2"/>
    <x v="6539"/>
    <s v="E oppgraderer no.nav.eessi.pensjon:ep-logging:1.0.44 -&gt; 1.0.47"/>
    <x v="3"/>
    <n v="2"/>
    <x v="0"/>
    <x v="0"/>
    <x v="0"/>
    <x v="3"/>
    <x v="1"/>
    <x v="0"/>
  </r>
  <r>
    <s v="ep-security-sts"/>
    <x v="6227"/>
    <x v="19"/>
    <x v="2"/>
    <x v="6540"/>
    <s v="[Release Plugin] - next version commit:  'release-0.1.31'."/>
    <x v="5"/>
    <n v="0"/>
    <x v="0"/>
    <x v="0"/>
    <x v="1"/>
    <x v="5"/>
    <x v="5"/>
    <x v="0"/>
  </r>
  <r>
    <s v="ep-security-sts"/>
    <x v="6228"/>
    <x v="19"/>
    <x v="2"/>
    <x v="6541"/>
    <s v="E oppdaterer til actions/setup-java@v2"/>
    <x v="0"/>
    <n v="2"/>
    <x v="0"/>
    <x v="0"/>
    <x v="0"/>
    <x v="0"/>
    <x v="1"/>
    <x v="0"/>
  </r>
  <r>
    <s v="ep-security-sts"/>
    <x v="6229"/>
    <x v="19"/>
    <x v="2"/>
    <x v="6542"/>
    <s v="[Release Plugin] - next version commit:  'release-0.1.30'."/>
    <x v="5"/>
    <n v="0"/>
    <x v="0"/>
    <x v="0"/>
    <x v="1"/>
    <x v="5"/>
    <x v="5"/>
    <x v="0"/>
  </r>
  <r>
    <s v="ep-security-sts"/>
    <x v="6230"/>
    <x v="19"/>
    <x v="2"/>
    <x v="6543"/>
    <s v="E oppgraderer org.junit:junit-bom:5.9.0 -&gt; 5.9.1"/>
    <x v="3"/>
    <n v="2"/>
    <x v="0"/>
    <x v="0"/>
    <x v="0"/>
    <x v="3"/>
    <x v="1"/>
    <x v="0"/>
  </r>
  <r>
    <s v="ep-security-sts"/>
    <x v="6231"/>
    <x v="19"/>
    <x v="2"/>
    <x v="6544"/>
    <s v="E oppgraderer ep-script-plugins 0.3.0 -&gt; 0.4.0"/>
    <x v="3"/>
    <n v="2"/>
    <x v="0"/>
    <x v="0"/>
    <x v="0"/>
    <x v="3"/>
    <x v="1"/>
    <x v="0"/>
  </r>
  <r>
    <s v="ep-security-sts"/>
    <x v="6232"/>
    <x v="19"/>
    <x v="2"/>
    <x v="6545"/>
    <s v="[Release Plugin] - next version commit:  'release-0.1.29'."/>
    <x v="5"/>
    <n v="0"/>
    <x v="0"/>
    <x v="0"/>
    <x v="1"/>
    <x v="5"/>
    <x v="5"/>
    <x v="0"/>
  </r>
  <r>
    <s v="ep-security-sts"/>
    <x v="6233"/>
    <x v="19"/>
    <x v="2"/>
    <x v="6546"/>
    <s v="E oppgraderer org.springframework.boot:2.7.3 -&gt; 2.7.4"/>
    <x v="3"/>
    <n v="2"/>
    <x v="0"/>
    <x v="0"/>
    <x v="0"/>
    <x v="3"/>
    <x v="1"/>
    <x v="0"/>
  </r>
  <r>
    <s v="ep-security-sts"/>
    <x v="6234"/>
    <x v="19"/>
    <x v="2"/>
    <x v="6547"/>
    <s v="[Release Plugin] - next version commit:  'release-0.1.28'."/>
    <x v="5"/>
    <n v="0"/>
    <x v="0"/>
    <x v="0"/>
    <x v="1"/>
    <x v="5"/>
    <x v="5"/>
    <x v="0"/>
  </r>
  <r>
    <s v="ep-security-sts"/>
    <x v="6235"/>
    <x v="19"/>
    <x v="2"/>
    <x v="6548"/>
    <s v="E oppgraderer no.nav.eessi.pensjon:ep-metrics:0.5.13 -&gt; 0.5.16"/>
    <x v="3"/>
    <n v="2"/>
    <x v="0"/>
    <x v="0"/>
    <x v="0"/>
    <x v="3"/>
    <x v="1"/>
    <x v="0"/>
  </r>
  <r>
    <s v="ep-security-sts"/>
    <x v="6236"/>
    <x v="19"/>
    <x v="2"/>
    <x v="6549"/>
    <s v="E oppgraderer no.nav.eessi.pensjon:ep-logging:1.0.41 -&gt; 1.0.44"/>
    <x v="3"/>
    <n v="2"/>
    <x v="0"/>
    <x v="0"/>
    <x v="0"/>
    <x v="3"/>
    <x v="1"/>
    <x v="0"/>
  </r>
  <r>
    <s v="ep-security-sts"/>
    <x v="5401"/>
    <x v="19"/>
    <x v="2"/>
    <x v="6550"/>
    <s v="[Release Plugin] - next version commit:  'release-0.1.27'."/>
    <x v="5"/>
    <n v="0"/>
    <x v="0"/>
    <x v="0"/>
    <x v="1"/>
    <x v="5"/>
    <x v="5"/>
    <x v="0"/>
  </r>
  <r>
    <s v="ep-security-sts"/>
    <x v="4867"/>
    <x v="19"/>
    <x v="2"/>
    <x v="6551"/>
    <s v="E oppgraderer ep-sript-plugins 0.2.0 -&gt; 0.3.0"/>
    <x v="3"/>
    <n v="2"/>
    <x v="0"/>
    <x v="0"/>
    <x v="0"/>
    <x v="3"/>
    <x v="1"/>
    <x v="0"/>
  </r>
  <r>
    <s v="ep-security-sts"/>
    <x v="6237"/>
    <x v="19"/>
    <x v="2"/>
    <x v="6552"/>
    <s v="[Release Plugin] - next version commit:  'release-0.1.26'."/>
    <x v="5"/>
    <n v="0"/>
    <x v="0"/>
    <x v="0"/>
    <x v="1"/>
    <x v="5"/>
    <x v="5"/>
    <x v="0"/>
  </r>
  <r>
    <s v="ep-security-sts"/>
    <x v="6238"/>
    <x v="19"/>
    <x v="2"/>
    <x v="6553"/>
    <s v="Upgrade Gradle wrapper to 7.5.1"/>
    <x v="7"/>
    <n v="5"/>
    <x v="0"/>
    <x v="0"/>
    <x v="1"/>
    <x v="7"/>
    <x v="2"/>
    <x v="1"/>
  </r>
  <r>
    <s v="ep-security-sts"/>
    <x v="6239"/>
    <x v="19"/>
    <x v="2"/>
    <x v="6554"/>
    <s v="[Release Plugin] - next version commit:  'release-0.1.25'."/>
    <x v="5"/>
    <n v="0"/>
    <x v="0"/>
    <x v="0"/>
    <x v="1"/>
    <x v="5"/>
    <x v="5"/>
    <x v="0"/>
  </r>
  <r>
    <s v="ep-security-sts"/>
    <x v="6240"/>
    <x v="19"/>
    <x v="2"/>
    <x v="6555"/>
    <s v="E fikser steg i bygg"/>
    <x v="0"/>
    <n v="2"/>
    <x v="0"/>
    <x v="0"/>
    <x v="0"/>
    <x v="0"/>
    <x v="1"/>
    <x v="0"/>
  </r>
  <r>
    <s v="ep-security-sts"/>
    <x v="6241"/>
    <x v="19"/>
    <x v="2"/>
    <x v="6556"/>
    <s v="E!! rydder i github actions workflows"/>
    <x v="0"/>
    <n v="3"/>
    <x v="0"/>
    <x v="0"/>
    <x v="0"/>
    <x v="0"/>
    <x v="3"/>
    <x v="0"/>
  </r>
  <r>
    <s v="ep-security-sts"/>
    <x v="6242"/>
    <x v="19"/>
    <x v="2"/>
    <x v="6557"/>
    <s v="[Release Plugin] - next version commit:  'release-0.1.24'."/>
    <x v="5"/>
    <n v="0"/>
    <x v="0"/>
    <x v="0"/>
    <x v="1"/>
    <x v="5"/>
    <x v="5"/>
    <x v="0"/>
  </r>
  <r>
    <s v="ep-security-sts"/>
    <x v="6243"/>
    <x v="19"/>
    <x v="2"/>
    <x v="6558"/>
    <s v="E oppgraderer no.nav.eessi.pensjon:ep-metrics:0.5.11 -&gt; 0.5.13"/>
    <x v="3"/>
    <n v="2"/>
    <x v="0"/>
    <x v="0"/>
    <x v="0"/>
    <x v="3"/>
    <x v="1"/>
    <x v="0"/>
  </r>
  <r>
    <s v="ep-security-sts"/>
    <x v="6244"/>
    <x v="19"/>
    <x v="2"/>
    <x v="6559"/>
    <s v="E oppgraderer no.nav.eessi.pensjon:ep-logging:1.0.39 -&gt; 1.0.41"/>
    <x v="3"/>
    <n v="2"/>
    <x v="0"/>
    <x v="0"/>
    <x v="0"/>
    <x v="3"/>
    <x v="1"/>
    <x v="0"/>
  </r>
  <r>
    <s v="ep-security-sts"/>
    <x v="6245"/>
    <x v="19"/>
    <x v="2"/>
    <x v="6560"/>
    <s v="[Release Plugin] - next version commit:  'release-0.1.23'."/>
    <x v="5"/>
    <n v="0"/>
    <x v="0"/>
    <x v="0"/>
    <x v="1"/>
    <x v="5"/>
    <x v="5"/>
    <x v="0"/>
  </r>
  <r>
    <s v="ep-security-sts"/>
    <x v="6246"/>
    <x v="19"/>
    <x v="2"/>
    <x v="6561"/>
    <s v="E tar i bruk ep-script-plugins"/>
    <x v="0"/>
    <n v="2"/>
    <x v="0"/>
    <x v="0"/>
    <x v="0"/>
    <x v="0"/>
    <x v="1"/>
    <x v="0"/>
  </r>
  <r>
    <s v="ep-security-sts"/>
    <x v="6247"/>
    <x v="19"/>
    <x v="2"/>
    <x v="6562"/>
    <s v="[Release Plugin] - next version commit:  'release-0.1.22'."/>
    <x v="5"/>
    <n v="0"/>
    <x v="0"/>
    <x v="0"/>
    <x v="1"/>
    <x v="5"/>
    <x v="5"/>
    <x v="0"/>
  </r>
  <r>
    <s v="ep-security-sts"/>
    <x v="6248"/>
    <x v="19"/>
    <x v="2"/>
    <x v="6563"/>
    <s v="E oppgraderer jackson-datatype-jsr310 -&gt; '2.13.4'"/>
    <x v="3"/>
    <n v="2"/>
    <x v="0"/>
    <x v="0"/>
    <x v="0"/>
    <x v="3"/>
    <x v="1"/>
    <x v="0"/>
  </r>
  <r>
    <s v="ep-security-sts"/>
    <x v="6249"/>
    <x v="19"/>
    <x v="2"/>
    <x v="6564"/>
    <s v="[Release Plugin] - next version commit:  'release-0.1.21'."/>
    <x v="5"/>
    <n v="0"/>
    <x v="1"/>
    <x v="0"/>
    <x v="1"/>
    <x v="5"/>
    <x v="5"/>
    <x v="0"/>
  </r>
  <r>
    <s v="ep-security-sts"/>
    <x v="6250"/>
    <x v="19"/>
    <x v="2"/>
    <x v="6565"/>
    <s v="E oppgraderer ep-metrics -&gt; '0.5.11'"/>
    <x v="3"/>
    <n v="2"/>
    <x v="1"/>
    <x v="0"/>
    <x v="0"/>
    <x v="3"/>
    <x v="1"/>
    <x v="0"/>
  </r>
  <r>
    <s v="ep-security-sts"/>
    <x v="6251"/>
    <x v="19"/>
    <x v="2"/>
    <x v="6566"/>
    <s v="E oppgraderer ep-logging -&gt; '1.0.39'"/>
    <x v="3"/>
    <n v="2"/>
    <x v="1"/>
    <x v="0"/>
    <x v="0"/>
    <x v="3"/>
    <x v="1"/>
    <x v="0"/>
  </r>
  <r>
    <s v="ep-security-sts"/>
    <x v="6252"/>
    <x v="19"/>
    <x v="2"/>
    <x v="6567"/>
    <s v="[Release Plugin] - next version commit:  'release-0.1.20'."/>
    <x v="5"/>
    <n v="0"/>
    <x v="1"/>
    <x v="0"/>
    <x v="1"/>
    <x v="5"/>
    <x v="5"/>
    <x v="0"/>
  </r>
  <r>
    <s v="ep-security-sts"/>
    <x v="6253"/>
    <x v="19"/>
    <x v="2"/>
    <x v="6568"/>
    <s v="E oppgraderer ep-metrics -&gt; '0.5.10'"/>
    <x v="3"/>
    <n v="2"/>
    <x v="1"/>
    <x v="0"/>
    <x v="0"/>
    <x v="3"/>
    <x v="1"/>
    <x v="0"/>
  </r>
  <r>
    <s v="ep-security-sts"/>
    <x v="6254"/>
    <x v="19"/>
    <x v="2"/>
    <x v="6569"/>
    <s v="E oppgraderer ep-logging -&gt; '1.0.37'"/>
    <x v="3"/>
    <n v="2"/>
    <x v="1"/>
    <x v="0"/>
    <x v="0"/>
    <x v="3"/>
    <x v="1"/>
    <x v="0"/>
  </r>
  <r>
    <s v="ep-security-sts"/>
    <x v="6255"/>
    <x v="19"/>
    <x v="2"/>
    <x v="6570"/>
    <s v="[Release Plugin] - next version commit:  'release-0.1.19'."/>
    <x v="5"/>
    <n v="0"/>
    <x v="1"/>
    <x v="0"/>
    <x v="1"/>
    <x v="5"/>
    <x v="5"/>
    <x v="0"/>
  </r>
  <r>
    <s v="ep-security-sts"/>
    <x v="6256"/>
    <x v="19"/>
    <x v="2"/>
    <x v="6571"/>
    <s v="E oppgraderer net.researchgate.release.gradle.plugin -&gt; &quot;3.0.1&quot;"/>
    <x v="3"/>
    <n v="2"/>
    <x v="1"/>
    <x v="0"/>
    <x v="0"/>
    <x v="3"/>
    <x v="1"/>
    <x v="0"/>
  </r>
  <r>
    <s v="ep-security-sts"/>
    <x v="6257"/>
    <x v="19"/>
    <x v="2"/>
    <x v="6572"/>
    <s v="[Release Plugin] - next version commit:  'release-0.1.18'."/>
    <x v="5"/>
    <n v="0"/>
    <x v="1"/>
    <x v="0"/>
    <x v="1"/>
    <x v="5"/>
    <x v="5"/>
    <x v="0"/>
  </r>
  <r>
    <s v="ep-security-sts"/>
    <x v="6258"/>
    <x v="19"/>
    <x v="2"/>
    <x v="6573"/>
    <s v="E oppgraderer ep-metrics -&gt; '0.5.9'"/>
    <x v="3"/>
    <n v="2"/>
    <x v="1"/>
    <x v="0"/>
    <x v="0"/>
    <x v="3"/>
    <x v="1"/>
    <x v="0"/>
  </r>
  <r>
    <s v="ep-security-sts"/>
    <x v="6259"/>
    <x v="19"/>
    <x v="2"/>
    <x v="6574"/>
    <s v="E oppgraderer ep-logging -&gt; '1.0.36'"/>
    <x v="3"/>
    <n v="2"/>
    <x v="1"/>
    <x v="0"/>
    <x v="0"/>
    <x v="3"/>
    <x v="1"/>
    <x v="0"/>
  </r>
  <r>
    <s v="ep-security-sts"/>
    <x v="6260"/>
    <x v="19"/>
    <x v="2"/>
    <x v="6575"/>
    <s v="[Release Plugin] - next version commit:  'release-0.1.17'."/>
    <x v="5"/>
    <n v="0"/>
    <x v="1"/>
    <x v="0"/>
    <x v="1"/>
    <x v="5"/>
    <x v="5"/>
    <x v="0"/>
  </r>
  <r>
    <s v="ep-security-sts"/>
    <x v="6261"/>
    <x v="19"/>
    <x v="2"/>
    <x v="6576"/>
    <s v="E oppgraderer org.owasp.dependencycheck -&gt; &quot;7.1.2&quot;"/>
    <x v="3"/>
    <n v="2"/>
    <x v="1"/>
    <x v="0"/>
    <x v="0"/>
    <x v="3"/>
    <x v="1"/>
    <x v="0"/>
  </r>
  <r>
    <s v="ep-security-sts"/>
    <x v="6262"/>
    <x v="19"/>
    <x v="2"/>
    <x v="6577"/>
    <s v="[Release Plugin] - next version commit:  'release-0.1.16'."/>
    <x v="5"/>
    <n v="0"/>
    <x v="1"/>
    <x v="0"/>
    <x v="1"/>
    <x v="5"/>
    <x v="5"/>
    <x v="0"/>
  </r>
  <r>
    <s v="ep-security-sts"/>
    <x v="6263"/>
    <x v="19"/>
    <x v="2"/>
    <x v="6578"/>
    <s v="E oppgraderer org.springframework.boot -&gt; '2.7.3'"/>
    <x v="3"/>
    <n v="2"/>
    <x v="1"/>
    <x v="0"/>
    <x v="0"/>
    <x v="3"/>
    <x v="1"/>
    <x v="0"/>
  </r>
  <r>
    <s v="ep-security-sts"/>
    <x v="6264"/>
    <x v="19"/>
    <x v="2"/>
    <x v="6579"/>
    <s v="[Release Plugin] - next version commit:  'release-0.1.15'."/>
    <x v="5"/>
    <n v="0"/>
    <x v="1"/>
    <x v="0"/>
    <x v="1"/>
    <x v="5"/>
    <x v="5"/>
    <x v="0"/>
  </r>
  <r>
    <s v="ep-security-sts"/>
    <x v="5708"/>
    <x v="19"/>
    <x v="2"/>
    <x v="6580"/>
    <s v="E oppdatering av ep-biblioteker til siste versjon"/>
    <x v="0"/>
    <n v="2"/>
    <x v="1"/>
    <x v="0"/>
    <x v="0"/>
    <x v="0"/>
    <x v="1"/>
    <x v="0"/>
  </r>
  <r>
    <s v="ep-security-sts"/>
    <x v="6265"/>
    <x v="19"/>
    <x v="2"/>
    <x v="6581"/>
    <s v="[Release Plugin] - next version commit:  'release-0.1.14'."/>
    <x v="5"/>
    <n v="0"/>
    <x v="1"/>
    <x v="0"/>
    <x v="1"/>
    <x v="5"/>
    <x v="5"/>
    <x v="0"/>
  </r>
  <r>
    <s v="ep-security-sts"/>
    <x v="6266"/>
    <x v="19"/>
    <x v="2"/>
    <x v="6582"/>
    <s v="e skru på treatWarningsAsErrors"/>
    <x v="0"/>
    <n v="1"/>
    <x v="1"/>
    <x v="0"/>
    <x v="0"/>
    <x v="0"/>
    <x v="0"/>
    <x v="0"/>
  </r>
  <r>
    <s v="ep-security-sts"/>
    <x v="6267"/>
    <x v="19"/>
    <x v="2"/>
    <x v="6583"/>
    <s v="[Release Plugin] - next version commit:  'release-0.1.13'."/>
    <x v="5"/>
    <n v="0"/>
    <x v="1"/>
    <x v="0"/>
    <x v="1"/>
    <x v="5"/>
    <x v="5"/>
    <x v="0"/>
  </r>
  <r>
    <s v="ep-security-sts"/>
    <x v="6268"/>
    <x v="19"/>
    <x v="2"/>
    <x v="6584"/>
    <s v="E oppgraderer mockk -&gt; '1.12.5'"/>
    <x v="3"/>
    <n v="2"/>
    <x v="1"/>
    <x v="0"/>
    <x v="0"/>
    <x v="3"/>
    <x v="1"/>
    <x v="0"/>
  </r>
  <r>
    <s v="ep-security-sts"/>
    <x v="6269"/>
    <x v="19"/>
    <x v="2"/>
    <x v="6585"/>
    <s v="[Release Plugin] - next version commit:  'release-0.1.12'."/>
    <x v="5"/>
    <n v="0"/>
    <x v="1"/>
    <x v="0"/>
    <x v="1"/>
    <x v="5"/>
    <x v="5"/>
    <x v="0"/>
  </r>
  <r>
    <s v="ep-security-sts"/>
    <x v="6270"/>
    <x v="19"/>
    <x v="2"/>
    <x v="6586"/>
    <s v="E oppgraderer org.springframework.boot -&gt; '2.7.2'"/>
    <x v="3"/>
    <n v="2"/>
    <x v="1"/>
    <x v="0"/>
    <x v="0"/>
    <x v="3"/>
    <x v="1"/>
    <x v="0"/>
  </r>
  <r>
    <s v="ep-security-sts"/>
    <x v="6271"/>
    <x v="19"/>
    <x v="2"/>
    <x v="6587"/>
    <s v="E oppgraderer junit-bom -&gt; testImplementation(platform(&quot;org.junit:junit-bom:5.9.0&quot;))"/>
    <x v="3"/>
    <n v="2"/>
    <x v="1"/>
    <x v="0"/>
    <x v="0"/>
    <x v="3"/>
    <x v="1"/>
    <x v="0"/>
  </r>
  <r>
    <s v="ep-security-sts"/>
    <x v="6272"/>
    <x v="19"/>
    <x v="2"/>
    <x v="6588"/>
    <s v="[Release Plugin] - next version commit:  'release-0.1.11'."/>
    <x v="5"/>
    <n v="0"/>
    <x v="1"/>
    <x v="0"/>
    <x v="1"/>
    <x v="5"/>
    <x v="5"/>
    <x v="0"/>
  </r>
  <r>
    <s v="ep-security-sts"/>
    <x v="6273"/>
    <x v="19"/>
    <x v="2"/>
    <x v="6589"/>
    <s v="E oppdatering av ep-biblioteker til siste versjon"/>
    <x v="0"/>
    <n v="2"/>
    <x v="1"/>
    <x v="0"/>
    <x v="0"/>
    <x v="0"/>
    <x v="1"/>
    <x v="0"/>
  </r>
  <r>
    <s v="ep-security-sts"/>
    <x v="6274"/>
    <x v="19"/>
    <x v="2"/>
    <x v="6590"/>
    <s v="[Release Plugin] - next version commit:  'release-0.1.10'."/>
    <x v="5"/>
    <n v="0"/>
    <x v="1"/>
    <x v="0"/>
    <x v="1"/>
    <x v="5"/>
    <x v="5"/>
    <x v="0"/>
  </r>
  <r>
    <s v="ep-security-sts"/>
    <x v="6275"/>
    <x v="19"/>
    <x v="2"/>
    <x v="6591"/>
    <s v="E oppdatering av ep-biblioteker til siste versjon"/>
    <x v="0"/>
    <n v="2"/>
    <x v="1"/>
    <x v="0"/>
    <x v="0"/>
    <x v="0"/>
    <x v="1"/>
    <x v="0"/>
  </r>
  <r>
    <s v="ep-security-sts"/>
    <x v="6276"/>
    <x v="19"/>
    <x v="2"/>
    <x v="6592"/>
    <s v="[Release Plugin] - next version commit:  'release-0.1.9'."/>
    <x v="5"/>
    <n v="0"/>
    <x v="1"/>
    <x v="0"/>
    <x v="1"/>
    <x v="5"/>
    <x v="5"/>
    <x v="0"/>
  </r>
  <r>
    <s v="ep-security-sts"/>
    <x v="4903"/>
    <x v="19"/>
    <x v="2"/>
    <x v="6593"/>
    <s v="d flytter oppgraderings-dok til meta-prosjekt"/>
    <x v="4"/>
    <n v="1"/>
    <x v="1"/>
    <x v="1"/>
    <x v="1"/>
    <x v="4"/>
    <x v="0"/>
    <x v="0"/>
  </r>
  <r>
    <s v="ep-security-sts"/>
    <x v="6277"/>
    <x v="19"/>
    <x v="2"/>
    <x v="6594"/>
    <s v="[Release Plugin] - next version commit:  'release-0.1.8'."/>
    <x v="5"/>
    <n v="0"/>
    <x v="1"/>
    <x v="0"/>
    <x v="1"/>
    <x v="5"/>
    <x v="5"/>
    <x v="0"/>
  </r>
  <r>
    <s v="ep-security-sts"/>
    <x v="6278"/>
    <x v="19"/>
    <x v="2"/>
    <x v="6595"/>
    <s v="E oppgraderer kotlin-bom -&gt; 1.7.10'"/>
    <x v="3"/>
    <n v="2"/>
    <x v="1"/>
    <x v="0"/>
    <x v="0"/>
    <x v="3"/>
    <x v="1"/>
    <x v="0"/>
  </r>
  <r>
    <s v="ep-security-sts"/>
    <x v="6279"/>
    <x v="19"/>
    <x v="2"/>
    <x v="6596"/>
    <s v="[Release Plugin] - next version commit:  'release-0.1.7'."/>
    <x v="5"/>
    <n v="0"/>
    <x v="1"/>
    <x v="0"/>
    <x v="1"/>
    <x v="5"/>
    <x v="5"/>
    <x v="0"/>
  </r>
  <r>
    <s v="ep-security-sts"/>
    <x v="6280"/>
    <x v="19"/>
    <x v="2"/>
    <x v="6597"/>
    <s v="e bruker kotlinVersion i kotlin-bom"/>
    <x v="0"/>
    <n v="1"/>
    <x v="1"/>
    <x v="0"/>
    <x v="0"/>
    <x v="0"/>
    <x v="0"/>
    <x v="0"/>
  </r>
  <r>
    <s v="ep-security-sts"/>
    <x v="6281"/>
    <x v="19"/>
    <x v="2"/>
    <x v="6598"/>
    <s v="E oppgraderer kotlin-bom -&gt; 1.7.10&quot;))"/>
    <x v="3"/>
    <n v="2"/>
    <x v="1"/>
    <x v="0"/>
    <x v="0"/>
    <x v="3"/>
    <x v="1"/>
    <x v="0"/>
  </r>
  <r>
    <s v="ep-security-sts"/>
    <x v="6282"/>
    <x v="19"/>
    <x v="2"/>
    <x v="6599"/>
    <s v="[Release Plugin] - next version commit:  'release-0.1.6'."/>
    <x v="5"/>
    <n v="0"/>
    <x v="1"/>
    <x v="0"/>
    <x v="1"/>
    <x v="5"/>
    <x v="5"/>
    <x v="0"/>
  </r>
  <r>
    <s v="ep-security-sts"/>
    <x v="6283"/>
    <x v="19"/>
    <x v="2"/>
    <x v="6600"/>
    <s v="E oppgraderer ep-bibliotek til siste versjon"/>
    <x v="3"/>
    <n v="2"/>
    <x v="1"/>
    <x v="0"/>
    <x v="0"/>
    <x v="3"/>
    <x v="1"/>
    <x v="0"/>
  </r>
  <r>
    <s v="ep-security-sts"/>
    <x v="6284"/>
    <x v="19"/>
    <x v="2"/>
    <x v="6601"/>
    <s v="[Release Plugin] - next version commit:  'release-0.1.5'."/>
    <x v="5"/>
    <n v="0"/>
    <x v="1"/>
    <x v="0"/>
    <x v="1"/>
    <x v="5"/>
    <x v="5"/>
    <x v="0"/>
  </r>
  <r>
    <s v="ep-security-sts"/>
    <x v="6285"/>
    <x v="19"/>
    <x v="2"/>
    <x v="6602"/>
    <s v="E oppgraderer Spring Boot -&gt; 2.7.1, ep-metrics, mockk"/>
    <x v="3"/>
    <n v="2"/>
    <x v="1"/>
    <x v="0"/>
    <x v="0"/>
    <x v="3"/>
    <x v="1"/>
    <x v="0"/>
  </r>
  <r>
    <s v="ep-security-sts"/>
    <x v="6286"/>
    <x v="19"/>
    <x v="2"/>
    <x v="6603"/>
    <s v="[Release Plugin] - next version commit:  'release-0.1.4'."/>
    <x v="5"/>
    <n v="0"/>
    <x v="1"/>
    <x v="0"/>
    <x v="1"/>
    <x v="5"/>
    <x v="5"/>
    <x v="0"/>
  </r>
  <r>
    <s v="ep-security-sts"/>
    <x v="6287"/>
    <x v="19"/>
    <x v="2"/>
    <x v="6604"/>
    <s v="E oppgraderer kotlin -&gt; 1.7.0"/>
    <x v="3"/>
    <n v="2"/>
    <x v="1"/>
    <x v="0"/>
    <x v="0"/>
    <x v="3"/>
    <x v="1"/>
    <x v="0"/>
  </r>
  <r>
    <s v="ep-security-sts"/>
    <x v="6288"/>
    <x v="19"/>
    <x v="2"/>
    <x v="6605"/>
    <s v="[Release Plugin] - next version commit:  'release-0.1.3'."/>
    <x v="5"/>
    <n v="0"/>
    <x v="1"/>
    <x v="0"/>
    <x v="1"/>
    <x v="5"/>
    <x v="5"/>
    <x v="0"/>
  </r>
  <r>
    <s v="ep-security-sts"/>
    <x v="6289"/>
    <x v="19"/>
    <x v="2"/>
    <x v="6606"/>
    <s v="E oppgraderer jackson-datatype-jsr310 -&gt; '2.13.3'"/>
    <x v="3"/>
    <n v="2"/>
    <x v="1"/>
    <x v="0"/>
    <x v="0"/>
    <x v="3"/>
    <x v="1"/>
    <x v="0"/>
  </r>
  <r>
    <s v="ep-security-sts"/>
    <x v="6290"/>
    <x v="19"/>
    <x v="2"/>
    <x v="6607"/>
    <s v="[Release Plugin] - next version commit:  'release-0.1.2'."/>
    <x v="5"/>
    <n v="0"/>
    <x v="1"/>
    <x v="0"/>
    <x v="1"/>
    <x v="5"/>
    <x v="5"/>
    <x v="0"/>
  </r>
  <r>
    <s v="ep-security-sts"/>
    <x v="6291"/>
    <x v="19"/>
    <x v="2"/>
    <x v="6608"/>
    <s v="E oppgraderer alle ep-bibliotek"/>
    <x v="3"/>
    <n v="2"/>
    <x v="1"/>
    <x v="0"/>
    <x v="0"/>
    <x v="3"/>
    <x v="1"/>
    <x v="0"/>
  </r>
  <r>
    <s v="ep-security-sts"/>
    <x v="6292"/>
    <x v="19"/>
    <x v="2"/>
    <x v="6609"/>
    <s v="[Release Plugin] - next version commit:  'release-0.1.1'."/>
    <x v="5"/>
    <n v="0"/>
    <x v="1"/>
    <x v="0"/>
    <x v="1"/>
    <x v="5"/>
    <x v="5"/>
    <x v="0"/>
  </r>
  <r>
    <s v="ep-security-sts"/>
    <x v="6293"/>
    <x v="19"/>
    <x v="2"/>
    <x v="6610"/>
    <s v="E fra Java 11 til 17"/>
    <x v="0"/>
    <n v="2"/>
    <x v="1"/>
    <x v="0"/>
    <x v="0"/>
    <x v="0"/>
    <x v="1"/>
    <x v="0"/>
  </r>
  <r>
    <s v="ep-security-sts"/>
    <x v="6294"/>
    <x v="19"/>
    <x v="2"/>
    <x v="6611"/>
    <s v="[Release Plugin] - next version commit:  'release-0.0.32'."/>
    <x v="5"/>
    <n v="0"/>
    <x v="1"/>
    <x v="0"/>
    <x v="1"/>
    <x v="5"/>
    <x v="5"/>
    <x v="0"/>
  </r>
  <r>
    <s v="ep-security-sts"/>
    <x v="6295"/>
    <x v="19"/>
    <x v="2"/>
    <x v="6612"/>
    <s v="e standardiserer på junit-jupiter med bom"/>
    <x v="0"/>
    <n v="1"/>
    <x v="1"/>
    <x v="0"/>
    <x v="0"/>
    <x v="0"/>
    <x v="0"/>
    <x v="0"/>
  </r>
  <r>
    <s v="ep-security-sts"/>
    <x v="6296"/>
    <x v="19"/>
    <x v="2"/>
    <x v="6613"/>
    <s v="[Release Plugin] - next version commit:  'release-0.0.31'."/>
    <x v="5"/>
    <n v="0"/>
    <x v="1"/>
    <x v="0"/>
    <x v="1"/>
    <x v="5"/>
    <x v="5"/>
    <x v="0"/>
  </r>
  <r>
    <s v="ep-security-sts"/>
    <x v="6297"/>
    <x v="19"/>
    <x v="2"/>
    <x v="6614"/>
    <s v="Revert &quot;E oppgraderer alle ep-bibliotek&quot;"/>
    <x v="3"/>
    <n v="2"/>
    <x v="1"/>
    <x v="0"/>
    <x v="0"/>
    <x v="3"/>
    <x v="1"/>
    <x v="0"/>
  </r>
  <r>
    <s v="ep-security-sts"/>
    <x v="6298"/>
    <x v="19"/>
    <x v="2"/>
    <x v="6615"/>
    <s v="E oppgraderer alle ep-bibliotek"/>
    <x v="3"/>
    <n v="2"/>
    <x v="1"/>
    <x v="0"/>
    <x v="0"/>
    <x v="3"/>
    <x v="1"/>
    <x v="0"/>
  </r>
  <r>
    <s v="ep-security-sts"/>
    <x v="6299"/>
    <x v="19"/>
    <x v="2"/>
    <x v="6616"/>
    <s v="[Release Plugin] - next version commit:  'release-0.0.30'."/>
    <x v="5"/>
    <n v="0"/>
    <x v="1"/>
    <x v="0"/>
    <x v="1"/>
    <x v="5"/>
    <x v="5"/>
    <x v="0"/>
  </r>
  <r>
    <s v="ep-security-sts"/>
    <x v="6300"/>
    <x v="19"/>
    <x v="2"/>
    <x v="6617"/>
    <s v="E oppgraderer net.researchgate.release.gradle.plugin -&gt; &quot;3.0.0&quot;"/>
    <x v="3"/>
    <n v="2"/>
    <x v="1"/>
    <x v="0"/>
    <x v="0"/>
    <x v="3"/>
    <x v="1"/>
    <x v="0"/>
  </r>
  <r>
    <s v="ep-security-sts"/>
    <x v="2150"/>
    <x v="19"/>
    <x v="2"/>
    <x v="6618"/>
    <s v="e legger på stacktrace ved feil fra gradle på github"/>
    <x v="0"/>
    <n v="1"/>
    <x v="1"/>
    <x v="0"/>
    <x v="0"/>
    <x v="0"/>
    <x v="0"/>
    <x v="0"/>
  </r>
  <r>
    <s v="ep-security-sts"/>
    <x v="6301"/>
    <x v="19"/>
    <x v="2"/>
    <x v="6619"/>
    <s v="[Release Plugin] - next version commit:  'release-0.0.29'."/>
    <x v="5"/>
    <n v="0"/>
    <x v="1"/>
    <x v="0"/>
    <x v="1"/>
    <x v="5"/>
    <x v="5"/>
    <x v="0"/>
  </r>
  <r>
    <s v="ep-security-sts"/>
    <x v="6302"/>
    <x v="19"/>
    <x v="2"/>
    <x v="6620"/>
    <s v="E oppgraderer org.sonarqube.gradle.plugin -&gt; &quot;3.4.0.2513&quot;"/>
    <x v="3"/>
    <n v="2"/>
    <x v="1"/>
    <x v="0"/>
    <x v="0"/>
    <x v="3"/>
    <x v="1"/>
    <x v="0"/>
  </r>
  <r>
    <s v="ep-security-sts"/>
    <x v="6303"/>
    <x v="19"/>
    <x v="2"/>
    <x v="6621"/>
    <s v="E oppgraderer org.owasp.dependencycheck.gradle.plugin -&gt; &quot;7.1.1&quot;"/>
    <x v="3"/>
    <n v="2"/>
    <x v="1"/>
    <x v="0"/>
    <x v="0"/>
    <x v="3"/>
    <x v="1"/>
    <x v="0"/>
  </r>
  <r>
    <s v="ep-security-sts"/>
    <x v="6304"/>
    <x v="19"/>
    <x v="2"/>
    <x v="6622"/>
    <s v="E oppgraderer com.github.ben-manes.versions.gradle.plugin -&gt; &quot;0.42.0&quot;"/>
    <x v="3"/>
    <n v="2"/>
    <x v="1"/>
    <x v="0"/>
    <x v="0"/>
    <x v="3"/>
    <x v="1"/>
    <x v="0"/>
  </r>
  <r>
    <s v="ep-security-sts"/>
    <x v="6305"/>
    <x v="19"/>
    <x v="2"/>
    <x v="6623"/>
    <s v="E oppgraderer com.adarshr.test-logger.gradle.plugin -&gt; &quot;3.2.0&quot;"/>
    <x v="3"/>
    <n v="2"/>
    <x v="1"/>
    <x v="0"/>
    <x v="0"/>
    <x v="3"/>
    <x v="1"/>
    <x v="0"/>
  </r>
  <r>
    <s v="ep-security-sts"/>
    <x v="6306"/>
    <x v="19"/>
    <x v="2"/>
    <x v="6624"/>
    <s v="[Release Plugin] - next version commit:  'release-0.0.28'."/>
    <x v="5"/>
    <n v="0"/>
    <x v="1"/>
    <x v="0"/>
    <x v="1"/>
    <x v="5"/>
    <x v="5"/>
    <x v="0"/>
  </r>
  <r>
    <s v="ep-security-sts"/>
    <x v="6307"/>
    <x v="19"/>
    <x v="2"/>
    <x v="6625"/>
    <s v="Upgrade Gradle wrapper to 7.4.2"/>
    <x v="7"/>
    <n v="5"/>
    <x v="1"/>
    <x v="0"/>
    <x v="1"/>
    <x v="7"/>
    <x v="2"/>
    <x v="1"/>
  </r>
  <r>
    <s v="ep-security-sts"/>
    <x v="6308"/>
    <x v="19"/>
    <x v="2"/>
    <x v="6626"/>
    <s v="[Release Plugin] - next version commit:  'release-0.0.27'."/>
    <x v="5"/>
    <n v="0"/>
    <x v="1"/>
    <x v="0"/>
    <x v="1"/>
    <x v="5"/>
    <x v="5"/>
    <x v="0"/>
  </r>
  <r>
    <s v="ep-security-sts"/>
    <x v="6309"/>
    <x v="19"/>
    <x v="2"/>
    <x v="6627"/>
    <s v="Upgrade Gradle wrapper to 7.4.2"/>
    <x v="7"/>
    <n v="5"/>
    <x v="1"/>
    <x v="0"/>
    <x v="1"/>
    <x v="7"/>
    <x v="2"/>
    <x v="1"/>
  </r>
  <r>
    <s v="ep-security-sts"/>
    <x v="6310"/>
    <x v="19"/>
    <x v="2"/>
    <x v="6628"/>
    <s v="[Release Plugin] - next version commit:  'release-0.0.26'."/>
    <x v="5"/>
    <n v="0"/>
    <x v="1"/>
    <x v="0"/>
    <x v="1"/>
    <x v="5"/>
    <x v="5"/>
    <x v="0"/>
  </r>
  <r>
    <s v="ep-security-sts"/>
    <x v="6311"/>
    <x v="19"/>
    <x v="2"/>
    <x v="6629"/>
    <s v="Merge pull request #4 from navikt/feature/sonarqube-jacoco"/>
    <x v="7"/>
    <n v="5"/>
    <x v="1"/>
    <x v="0"/>
    <x v="1"/>
    <x v="7"/>
    <x v="2"/>
    <x v="1"/>
  </r>
  <r>
    <s v="ep-security-sts"/>
    <x v="5782"/>
    <x v="19"/>
    <x v="2"/>
    <x v="6630"/>
    <s v="Legger til SonarQube/Jacoco-støtte"/>
    <x v="7"/>
    <n v="5"/>
    <x v="1"/>
    <x v="0"/>
    <x v="1"/>
    <x v="7"/>
    <x v="2"/>
    <x v="1"/>
  </r>
  <r>
    <s v="ep-security-sts"/>
    <x v="6312"/>
    <x v="19"/>
    <x v="2"/>
    <x v="6631"/>
    <s v="[Release Plugin] - next version commit:  'release-0.0.25'."/>
    <x v="5"/>
    <n v="0"/>
    <x v="1"/>
    <x v="0"/>
    <x v="1"/>
    <x v="5"/>
    <x v="5"/>
    <x v="0"/>
  </r>
  <r>
    <s v="ep-security-sts"/>
    <x v="6313"/>
    <x v="19"/>
    <x v="2"/>
    <x v="6632"/>
    <s v="Merge pull request #3 from navikt/feature/add-java-version-file"/>
    <x v="7"/>
    <n v="5"/>
    <x v="1"/>
    <x v="0"/>
    <x v="1"/>
    <x v="7"/>
    <x v="2"/>
    <x v="1"/>
  </r>
  <r>
    <s v="ep-security-sts"/>
    <x v="2167"/>
    <x v="19"/>
    <x v="2"/>
    <x v="6633"/>
    <s v="Add .java-version-file"/>
    <x v="7"/>
    <n v="5"/>
    <x v="1"/>
    <x v="0"/>
    <x v="1"/>
    <x v="7"/>
    <x v="2"/>
    <x v="1"/>
  </r>
  <r>
    <s v="ep-security-sts"/>
    <x v="6314"/>
    <x v="19"/>
    <x v="2"/>
    <x v="6634"/>
    <s v="[Release Plugin] - next version commit:  'release-0.0.24'."/>
    <x v="5"/>
    <n v="0"/>
    <x v="2"/>
    <x v="0"/>
    <x v="1"/>
    <x v="5"/>
    <x v="5"/>
    <x v="0"/>
  </r>
  <r>
    <s v="ep-security-sts"/>
    <x v="6315"/>
    <x v="19"/>
    <x v="2"/>
    <x v="6635"/>
    <s v="Spring4Shell, springoppgadering"/>
    <x v="7"/>
    <n v="5"/>
    <x v="2"/>
    <x v="0"/>
    <x v="1"/>
    <x v="7"/>
    <x v="2"/>
    <x v="1"/>
  </r>
  <r>
    <s v="ep-security-sts"/>
    <x v="6316"/>
    <x v="19"/>
    <x v="2"/>
    <x v="6636"/>
    <s v="[Release Plugin] - next version commit:  'release-0.0.23'."/>
    <x v="5"/>
    <n v="0"/>
    <x v="2"/>
    <x v="0"/>
    <x v="1"/>
    <x v="5"/>
    <x v="5"/>
    <x v="0"/>
  </r>
  <r>
    <s v="ep-security-sts"/>
    <x v="6317"/>
    <x v="19"/>
    <x v="2"/>
    <x v="6637"/>
    <s v="Merge pull request #2 from navikt/feature/konvertGradleFromKotlin"/>
    <x v="7"/>
    <n v="5"/>
    <x v="2"/>
    <x v="0"/>
    <x v="1"/>
    <x v="7"/>
    <x v="2"/>
    <x v="1"/>
  </r>
  <r>
    <s v="ep-security-sts"/>
    <x v="6318"/>
    <x v="19"/>
    <x v="2"/>
    <x v="6638"/>
    <s v="1. Gradle update 7.3.1 -&gt; 7.3.3 2. build.gradle.kts - &gt; build.gradle 3. Oppdatering av versjoner"/>
    <x v="7"/>
    <n v="5"/>
    <x v="2"/>
    <x v="0"/>
    <x v="1"/>
    <x v="7"/>
    <x v="2"/>
    <x v="1"/>
  </r>
  <r>
    <s v="ep-security-sts"/>
    <x v="6319"/>
    <x v="19"/>
    <x v="2"/>
    <x v="6639"/>
    <s v="[Release Plugin] - next version commit:  'release-0.0.22'."/>
    <x v="5"/>
    <n v="0"/>
    <x v="3"/>
    <x v="0"/>
    <x v="1"/>
    <x v="5"/>
    <x v="5"/>
    <x v="0"/>
  </r>
  <r>
    <s v="ep-security-sts"/>
    <x v="6320"/>
    <x v="19"/>
    <x v="2"/>
    <x v="6640"/>
    <s v="Bumping av versjoner samt gradle 7.3.1 * ep-metrics 0.4.12"/>
    <x v="7"/>
    <n v="5"/>
    <x v="3"/>
    <x v="0"/>
    <x v="1"/>
    <x v="7"/>
    <x v="2"/>
    <x v="1"/>
  </r>
  <r>
    <s v="ep-security-sts"/>
    <x v="6321"/>
    <x v="19"/>
    <x v="2"/>
    <x v="6641"/>
    <s v="[Release Plugin] - next version commit:  'release-0.0.21'."/>
    <x v="5"/>
    <n v="0"/>
    <x v="3"/>
    <x v="0"/>
    <x v="1"/>
    <x v="5"/>
    <x v="5"/>
    <x v="0"/>
  </r>
  <r>
    <s v="ep-security-sts"/>
    <x v="6322"/>
    <x v="19"/>
    <x v="2"/>
    <x v="6642"/>
    <s v="Bumping av versjoner samt gradle 7.3.1"/>
    <x v="7"/>
    <n v="5"/>
    <x v="3"/>
    <x v="0"/>
    <x v="1"/>
    <x v="7"/>
    <x v="2"/>
    <x v="1"/>
  </r>
  <r>
    <s v="ep-security-sts"/>
    <x v="6323"/>
    <x v="19"/>
    <x v="2"/>
    <x v="6643"/>
    <s v="[Release Plugin] - next version commit:  'release-0.0.20'."/>
    <x v="5"/>
    <n v="0"/>
    <x v="4"/>
    <x v="0"/>
    <x v="1"/>
    <x v="5"/>
    <x v="5"/>
    <x v="0"/>
  </r>
  <r>
    <s v="ep-security-sts"/>
    <x v="6324"/>
    <x v="19"/>
    <x v="2"/>
    <x v="6644"/>
    <s v="bumper opp versjoner fjerner gammelt policy"/>
    <x v="7"/>
    <n v="5"/>
    <x v="4"/>
    <x v="0"/>
    <x v="1"/>
    <x v="7"/>
    <x v="2"/>
    <x v="1"/>
  </r>
  <r>
    <s v="ep-security-sts"/>
    <x v="6325"/>
    <x v="19"/>
    <x v="2"/>
    <x v="6645"/>
    <s v="[Release Plugin] - next version commit:  'release-0.0.19'."/>
    <x v="5"/>
    <n v="0"/>
    <x v="4"/>
    <x v="0"/>
    <x v="1"/>
    <x v="5"/>
    <x v="5"/>
    <x v="0"/>
  </r>
  <r>
    <s v="ep-security-sts"/>
    <x v="6326"/>
    <x v="19"/>
    <x v="2"/>
    <x v="6646"/>
    <s v="bumper opp versjoner"/>
    <x v="7"/>
    <n v="5"/>
    <x v="4"/>
    <x v="0"/>
    <x v="1"/>
    <x v="7"/>
    <x v="2"/>
    <x v="1"/>
  </r>
  <r>
    <s v="ep-security-sts"/>
    <x v="6327"/>
    <x v="19"/>
    <x v="2"/>
    <x v="6647"/>
    <s v="[Release Plugin] - next version commit:  'release-0.0.18'."/>
    <x v="5"/>
    <n v="0"/>
    <x v="5"/>
    <x v="0"/>
    <x v="1"/>
    <x v="5"/>
    <x v="5"/>
    <x v="0"/>
  </r>
  <r>
    <s v="ep-security-sts"/>
    <x v="6328"/>
    <x v="19"/>
    <x v="2"/>
    <x v="6648"/>
    <s v="Fjerner apache-cxf avhengigheter for SOAP tjenester"/>
    <x v="7"/>
    <n v="5"/>
    <x v="5"/>
    <x v="0"/>
    <x v="1"/>
    <x v="7"/>
    <x v="2"/>
    <x v="1"/>
  </r>
  <r>
    <s v="ep-security-sts"/>
    <x v="6329"/>
    <x v="19"/>
    <x v="2"/>
    <x v="6649"/>
    <s v="[Release Plugin] - next version commit:  'release-0.0.17'."/>
    <x v="5"/>
    <n v="0"/>
    <x v="5"/>
    <x v="0"/>
    <x v="1"/>
    <x v="5"/>
    <x v="5"/>
    <x v="0"/>
  </r>
  <r>
    <s v="ep-security-sts"/>
    <x v="6330"/>
    <x v="19"/>
    <x v="2"/>
    <x v="6650"/>
    <s v="Fjerne ubrukte deps, oppdatere tester, og rydde kode (#1)"/>
    <x v="7"/>
    <n v="5"/>
    <x v="5"/>
    <x v="0"/>
    <x v="1"/>
    <x v="7"/>
    <x v="2"/>
    <x v="1"/>
  </r>
  <r>
    <s v="ep-security-sts"/>
    <x v="6331"/>
    <x v="19"/>
    <x v="2"/>
    <x v="6651"/>
    <s v="[Release Plugin] - next version commit:  'release-0.0.16'."/>
    <x v="5"/>
    <n v="0"/>
    <x v="5"/>
    <x v="0"/>
    <x v="1"/>
    <x v="5"/>
    <x v="5"/>
    <x v="0"/>
  </r>
  <r>
    <s v="ep-security-sts"/>
    <x v="6332"/>
    <x v="19"/>
    <x v="2"/>
    <x v="6652"/>
    <s v="bump metrics + logging"/>
    <x v="7"/>
    <n v="5"/>
    <x v="5"/>
    <x v="0"/>
    <x v="1"/>
    <x v="7"/>
    <x v="2"/>
    <x v="1"/>
  </r>
  <r>
    <s v="ep-security-sts"/>
    <x v="6333"/>
    <x v="19"/>
    <x v="2"/>
    <x v="6653"/>
    <s v="[Release Plugin] - next version commit:  'release-0.0.15'."/>
    <x v="5"/>
    <n v="0"/>
    <x v="5"/>
    <x v="0"/>
    <x v="1"/>
    <x v="5"/>
    <x v="5"/>
    <x v="0"/>
  </r>
  <r>
    <s v="ep-security-sts"/>
    <x v="6334"/>
    <x v="19"/>
    <x v="2"/>
    <x v="6654"/>
    <s v="bumper kotlin plugin til 1.4.30"/>
    <x v="7"/>
    <n v="5"/>
    <x v="5"/>
    <x v="0"/>
    <x v="1"/>
    <x v="7"/>
    <x v="2"/>
    <x v="1"/>
  </r>
  <r>
    <s v="ep-security-sts"/>
    <x v="6335"/>
    <x v="19"/>
    <x v="2"/>
    <x v="6655"/>
    <s v="[Release Plugin] - next version commit:  'release-0.0.14'."/>
    <x v="5"/>
    <n v="0"/>
    <x v="5"/>
    <x v="0"/>
    <x v="1"/>
    <x v="5"/>
    <x v="5"/>
    <x v="0"/>
  </r>
  <r>
    <s v="ep-security-sts"/>
    <x v="6336"/>
    <x v="19"/>
    <x v="2"/>
    <x v="6656"/>
    <s v="bumper ep-metrics"/>
    <x v="7"/>
    <n v="5"/>
    <x v="5"/>
    <x v="0"/>
    <x v="1"/>
    <x v="7"/>
    <x v="2"/>
    <x v="1"/>
  </r>
  <r>
    <s v="ep-security-sts"/>
    <x v="6337"/>
    <x v="19"/>
    <x v="2"/>
    <x v="6657"/>
    <s v="[Release Plugin] - next version commit:  'release-0.0.13'."/>
    <x v="5"/>
    <n v="0"/>
    <x v="5"/>
    <x v="0"/>
    <x v="1"/>
    <x v="5"/>
    <x v="5"/>
    <x v="0"/>
  </r>
  <r>
    <s v="ep-security-sts"/>
    <x v="6338"/>
    <x v="19"/>
    <x v="2"/>
    <x v="6658"/>
    <s v="Bumper security sts"/>
    <x v="7"/>
    <n v="5"/>
    <x v="5"/>
    <x v="0"/>
    <x v="1"/>
    <x v="7"/>
    <x v="2"/>
    <x v="1"/>
  </r>
  <r>
    <s v="ep-security-sts"/>
    <x v="6339"/>
    <x v="19"/>
    <x v="2"/>
    <x v="6659"/>
    <s v="Bumper ep-metrics"/>
    <x v="7"/>
    <n v="5"/>
    <x v="5"/>
    <x v="0"/>
    <x v="1"/>
    <x v="7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A43D30-8ACC-F543-B702-67356C911FB9}" name="PivotTable7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D19" firstHeaderRow="1" firstDataRow="2" firstDataCol="1"/>
  <pivotFields count="16"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multipleItemSelectionAllowed="1" showAll="0"/>
    <pivotField showAll="0">
      <items count="7"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h="1" sd="0" x="0"/>
        <item h="1" sd="0" x="1"/>
        <item x="2"/>
        <item sd="0" x="3"/>
      </items>
    </pivotField>
  </pivotFields>
  <rowFields count="2">
    <field x="15"/>
    <field x="1"/>
  </rowFields>
  <rowItems count="14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unt of hash" fld="4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1B0A9-86B2-1E49-88CC-7EF35D646F64}" name="PivotTable1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6" firstHeaderRow="1" firstDataRow="2" firstDataCol="1" rowPageCount="1" colPageCount="1"/>
  <pivotFields count="16"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>
      <items count="7">
        <item h="1" x="5"/>
        <item h="1" x="4"/>
        <item h="1" x="3"/>
        <item h="1" x="2"/>
        <item h="1" x="1"/>
        <item x="0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axis="axisCol" showAll="0">
      <items count="11">
        <item x="7"/>
        <item x="6"/>
        <item x="8"/>
        <item x="4"/>
        <item x="0"/>
        <item x="2"/>
        <item x="5"/>
        <item x="1"/>
        <item x="9"/>
        <item x="3"/>
        <item t="default"/>
      </items>
    </pivotField>
    <pivotField showAll="0"/>
    <pivotField showAll="0"/>
    <pivotField showAll="0">
      <items count="7">
        <item h="1" sd="0" x="0"/>
        <item h="1" sd="0" x="1"/>
        <item h="1" sd="0" x="2"/>
        <item x="3"/>
        <item x="4"/>
        <item sd="0" x="5"/>
        <item t="default"/>
      </items>
    </pivotField>
    <pivotField showAll="0">
      <items count="5">
        <item x="0"/>
        <item x="1"/>
        <item x="2"/>
        <item sd="0" x="3"/>
        <item t="default"/>
      </items>
    </pivotField>
  </pivotFields>
  <rowFields count="1">
    <field x="8"/>
  </rowFields>
  <rowItems count="2">
    <i>
      <x v="5"/>
    </i>
    <i t="grand">
      <x/>
    </i>
  </rowItems>
  <colFields count="1">
    <field x="11"/>
  </colFields>
  <colItems count="3">
    <i>
      <x v="4"/>
    </i>
    <i>
      <x v="9"/>
    </i>
    <i t="grand">
      <x/>
    </i>
  </colItems>
  <pageFields count="1">
    <pageField fld="10" hier="-1"/>
  </pageFields>
  <dataFields count="1">
    <dataField name="Count of hash" fld="4" subtotal="count" baseField="0" baseItem="0"/>
  </dataFields>
  <chartFormats count="3">
    <chartFormat chart="0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77730-196D-4442-8581-BAC99ED59F7B}" name="PivotTable3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Module">
  <location ref="A6:F31" firstHeaderRow="1" firstDataRow="3" firstDataCol="1" rowPageCount="2" colPageCount="1"/>
  <pivotFields count="16">
    <pivotField showAll="0"/>
    <pivotField axis="axisCol" numFmtId="22" showAll="0" sortType="descending">
      <items count="15">
        <item x="9"/>
        <item x="10"/>
        <item x="11"/>
        <item x="12"/>
        <item x="0"/>
        <item x="1"/>
        <item x="2"/>
        <item x="3"/>
        <item x="4"/>
        <item x="5"/>
        <item x="6"/>
        <item x="7"/>
        <item x="8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21">
        <item x="1"/>
        <item x="13"/>
        <item x="14"/>
        <item x="15"/>
        <item x="16"/>
        <item x="17"/>
        <item x="18"/>
        <item x="19"/>
        <item x="2"/>
        <item x="3"/>
        <item x="4"/>
        <item x="0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">
        <item x="1"/>
        <item x="2"/>
        <item x="0"/>
        <item t="default"/>
      </items>
    </pivotField>
    <pivotField dataField="1" showAll="0"/>
    <pivotField showAll="0"/>
    <pivotField multipleItemSelectionAllowed="1" showAll="0"/>
    <pivotField showAll="0"/>
    <pivotField axis="axisPage" multipleItemSelectionAllowed="1" showAll="0">
      <items count="7">
        <item h="1" x="5"/>
        <item h="1" x="4"/>
        <item h="1" x="3"/>
        <item h="1" x="2"/>
        <item h="1" x="1"/>
        <item x="0"/>
        <item t="default"/>
      </items>
    </pivotField>
    <pivotField showAll="0"/>
    <pivotField showAll="0"/>
    <pivotField axis="axisPage" multipleItemSelectionAllowed="1" showAll="0">
      <items count="11">
        <item h="1" x="7"/>
        <item h="1" x="6"/>
        <item h="1" x="8"/>
        <item h="1" x="4"/>
        <item h="1" x="0"/>
        <item h="1" x="2"/>
        <item h="1" x="5"/>
        <item h="1" x="1"/>
        <item h="1" x="9"/>
        <item x="3"/>
        <item t="default"/>
      </items>
    </pivotField>
    <pivotField showAll="0"/>
    <pivotField showAll="0"/>
    <pivotField multipleItemSelectionAllowed="1" showAll="0" defaultSubtotal="0">
      <items count="6">
        <item h="1" sd="0" x="0"/>
        <item h="1" sd="0" x="1"/>
        <item h="1" sd="0" x="2"/>
        <item sd="0" x="3"/>
        <item sd="0" x="4"/>
        <item sd="0" x="5"/>
      </items>
    </pivotField>
    <pivotField axis="axisCol" multipleItemSelectionAllowed="1" showAll="0" defaultSubtotal="0">
      <items count="4">
        <item sd="0" x="0"/>
        <item h="1" sd="0" x="1"/>
        <item x="2"/>
        <item sd="0" x="3"/>
      </items>
    </pivotField>
  </pivotFields>
  <rowFields count="2">
    <field x="3"/>
    <field x="2"/>
  </rowFields>
  <rowItems count="23">
    <i>
      <x/>
    </i>
    <i r="1">
      <x v="17"/>
    </i>
    <i r="1">
      <x v="13"/>
    </i>
    <i r="1">
      <x v="10"/>
    </i>
    <i r="1">
      <x v="18"/>
    </i>
    <i r="1">
      <x v="12"/>
    </i>
    <i r="1">
      <x v="16"/>
    </i>
    <i r="1">
      <x/>
    </i>
    <i r="1">
      <x v="9"/>
    </i>
    <i r="1">
      <x v="15"/>
    </i>
    <i r="1">
      <x v="8"/>
    </i>
    <i r="1">
      <x v="14"/>
    </i>
    <i>
      <x v="1"/>
    </i>
    <i r="1">
      <x v="4"/>
    </i>
    <i r="1">
      <x v="1"/>
    </i>
    <i r="1">
      <x v="3"/>
    </i>
    <i r="1">
      <x v="6"/>
    </i>
    <i r="1">
      <x v="7"/>
    </i>
    <i r="1">
      <x v="5"/>
    </i>
    <i r="1">
      <x v="2"/>
    </i>
    <i>
      <x v="2"/>
    </i>
    <i r="1">
      <x v="11"/>
    </i>
    <i t="grand">
      <x/>
    </i>
  </rowItems>
  <colFields count="2">
    <field x="15"/>
    <field x="1"/>
  </colFields>
  <colItems count="5">
    <i>
      <x v="2"/>
      <x v="2"/>
    </i>
    <i r="1">
      <x/>
    </i>
    <i r="1">
      <x v="1"/>
    </i>
    <i r="1">
      <x v="3"/>
    </i>
    <i t="grand">
      <x/>
    </i>
  </colItems>
  <pageFields count="2">
    <pageField fld="8" hier="-1"/>
    <pageField fld="11" hier="-1"/>
  </pageFields>
  <dataFields count="1">
    <dataField name="Count of hash" fld="4" subtotal="count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F272B-789F-7F42-997B-878CCA4A1F86}" name="PivotTable5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G9" firstHeaderRow="1" firstDataRow="2" firstDataCol="1" rowPageCount="2" colPageCount="1"/>
  <pivotFields count="16">
    <pivotField showAll="0"/>
    <pivotField multipleItemSelectionAllowed="1" showAll="0">
      <items count="15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t="default"/>
      </items>
    </pivotField>
    <pivotField axis="axisPage" showAll="0">
      <items count="21">
        <item x="1"/>
        <item x="13"/>
        <item x="14"/>
        <item x="15"/>
        <item x="16"/>
        <item x="17"/>
        <item x="18"/>
        <item x="19"/>
        <item x="2"/>
        <item x="3"/>
        <item x="4"/>
        <item x="0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showAll="0"/>
    <pivotField showAll="0"/>
    <pivotField multipleItemSelectionAllowed="1" showAll="0"/>
    <pivotField showAll="0"/>
    <pivotField axis="axisRow" multipleItemSelectionAllowed="1" showAll="0">
      <items count="7">
        <item h="1" x="5"/>
        <item h="1" x="4"/>
        <item h="1" x="3"/>
        <item h="1" x="2"/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axis="axisCol" showAll="0">
      <items count="11">
        <item x="7"/>
        <item x="6"/>
        <item x="8"/>
        <item x="4"/>
        <item x="0"/>
        <item x="2"/>
        <item x="5"/>
        <item x="1"/>
        <item x="9"/>
        <item x="3"/>
        <item t="default"/>
      </items>
    </pivotField>
    <pivotField showAll="0"/>
    <pivotField showAll="0"/>
    <pivotField multipleItemSelectionAllowed="1" showAll="0" defaultSubtotal="0">
      <items count="6">
        <item h="1" sd="0" x="0"/>
        <item h="1" sd="0" x="1"/>
        <item h="1" sd="0" x="2"/>
        <item x="3"/>
        <item x="4"/>
        <item sd="0" x="5"/>
      </items>
    </pivotField>
    <pivotField multipleItemSelectionAllowed="1" showAll="0" defaultSubtotal="0">
      <items count="4">
        <item h="1" sd="0" x="0"/>
        <item h="1" x="1"/>
        <item x="2"/>
        <item sd="0" x="3"/>
      </items>
    </pivotField>
  </pivotFields>
  <rowFields count="1">
    <field x="8"/>
  </rowFields>
  <rowItems count="2">
    <i>
      <x v="5"/>
    </i>
    <i t="grand">
      <x/>
    </i>
  </rowItems>
  <colFields count="1">
    <field x="11"/>
  </colFields>
  <colItems count="6">
    <i>
      <x v="2"/>
    </i>
    <i>
      <x v="3"/>
    </i>
    <i>
      <x v="5"/>
    </i>
    <i>
      <x v="7"/>
    </i>
    <i>
      <x v="8"/>
    </i>
    <i t="grand">
      <x/>
    </i>
  </colItems>
  <pageFields count="2">
    <pageField fld="2" hier="-1"/>
    <pageField fld="9" hier="-1"/>
  </pageFields>
  <dataFields count="1">
    <dataField name="Count of hash" fld="4" subtotal="count" baseField="0" baseItem="0"/>
  </dataFields>
  <chartFormats count="17">
    <chartFormat chart="0" format="87" series="1">
      <pivotArea type="data" outline="0" fieldPosition="0">
        <references count="1">
          <reference field="11" count="1" selected="0">
            <x v="0"/>
          </reference>
        </references>
      </pivotArea>
    </chartFormat>
    <chartFormat chart="0" format="88" series="1">
      <pivotArea type="data" outline="0" fieldPosition="0">
        <references count="1">
          <reference field="11" count="1" selected="0">
            <x v="1"/>
          </reference>
        </references>
      </pivotArea>
    </chartFormat>
    <chartFormat chart="0" format="89" series="1">
      <pivotArea type="data" outline="0" fieldPosition="0">
        <references count="1">
          <reference field="11" count="1" selected="0">
            <x v="2"/>
          </reference>
        </references>
      </pivotArea>
    </chartFormat>
    <chartFormat chart="0" format="90" series="1">
      <pivotArea type="data" outline="0" fieldPosition="0">
        <references count="1">
          <reference field="11" count="1" selected="0">
            <x v="3"/>
          </reference>
        </references>
      </pivotArea>
    </chartFormat>
    <chartFormat chart="0" format="91" series="1">
      <pivotArea type="data" outline="0" fieldPosition="0">
        <references count="1">
          <reference field="11" count="1" selected="0">
            <x v="4"/>
          </reference>
        </references>
      </pivotArea>
    </chartFormat>
    <chartFormat chart="0" format="92" series="1">
      <pivotArea type="data" outline="0" fieldPosition="0">
        <references count="1">
          <reference field="11" count="1" selected="0">
            <x v="5"/>
          </reference>
        </references>
      </pivotArea>
    </chartFormat>
    <chartFormat chart="0" format="93" series="1">
      <pivotArea type="data" outline="0" fieldPosition="0">
        <references count="1">
          <reference field="11" count="1" selected="0">
            <x v="6"/>
          </reference>
        </references>
      </pivotArea>
    </chartFormat>
    <chartFormat chart="0" format="94" series="1">
      <pivotArea type="data" outline="0" fieldPosition="0">
        <references count="1">
          <reference field="11" count="1" selected="0">
            <x v="7"/>
          </reference>
        </references>
      </pivotArea>
    </chartFormat>
    <chartFormat chart="0" format="95" series="1">
      <pivotArea type="data" outline="0" fieldPosition="0">
        <references count="1">
          <reference field="11" count="1" selected="0">
            <x v="8"/>
          </reference>
        </references>
      </pivotArea>
    </chartFormat>
    <chartFormat chart="0" format="96" series="1">
      <pivotArea type="data" outline="0" fieldPosition="0">
        <references count="1">
          <reference field="11" count="1" selected="0">
            <x v="9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B635D9-2615-DA4C-AAD0-998D5F5BA551}" name="PivotTable4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7" firstHeaderRow="1" firstDataRow="2" firstDataCol="1" rowPageCount="1" colPageCount="1"/>
  <pivotFields count="16"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axis="axisPage" multipleItemSelectionAllowed="1" showAll="0">
      <items count="11">
        <item h="1" x="7"/>
        <item h="1" x="6"/>
        <item x="8"/>
        <item h="1" x="4"/>
        <item h="1" x="0"/>
        <item x="2"/>
        <item h="1" x="5"/>
        <item x="1"/>
        <item h="1" x="9"/>
        <item h="1" x="3"/>
        <item t="default"/>
      </items>
    </pivotField>
    <pivotField showAll="0"/>
    <pivotField axis="axisRow" multipleItemSelectionAllowed="1" showAll="0">
      <items count="7">
        <item h="1" x="5"/>
        <item h="1" x="4"/>
        <item h="1" x="3"/>
        <item h="1" x="2"/>
        <item h="1" x="1"/>
        <item x="0"/>
        <item t="default"/>
      </items>
    </pivotField>
    <pivotField showAll="0"/>
    <pivotField showAll="0"/>
    <pivotField axis="axisCol" showAll="0">
      <items count="11">
        <item x="7"/>
        <item x="6"/>
        <item x="8"/>
        <item x="4"/>
        <item x="0"/>
        <item x="2"/>
        <item x="5"/>
        <item x="1"/>
        <item x="9"/>
        <item x="3"/>
        <item t="default"/>
      </items>
    </pivotField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8"/>
  </rowFields>
  <rowItems count="2">
    <i>
      <x v="5"/>
    </i>
    <i t="grand">
      <x/>
    </i>
  </rowItems>
  <colFields count="1">
    <field x="11"/>
  </colFields>
  <colItems count="4">
    <i>
      <x v="2"/>
    </i>
    <i>
      <x v="5"/>
    </i>
    <i>
      <x v="7"/>
    </i>
    <i t="grand">
      <x/>
    </i>
  </colItems>
  <pageFields count="1">
    <pageField fld="6" hier="-1"/>
  </pageFields>
  <dataFields count="1">
    <dataField name="Count of hash" fld="4" subtotal="count" baseField="0" baseItem="0"/>
  </dataFields>
  <chartFormats count="16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81EE4-6E41-0D4C-BD8E-78041F1A466D}" name="PivotTable2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6:B18" firstHeaderRow="1" firstDataRow="1" firstDataCol="1" rowPageCount="3" colPageCount="1"/>
  <pivotFields count="16">
    <pivotField showAll="0"/>
    <pivotField numFmtId="22" multipleItemSelectionAllowed="1" showAll="0">
      <items count="15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t="default"/>
      </items>
    </pivotField>
    <pivotField axis="axisRow" showAll="0">
      <items count="21">
        <item x="1"/>
        <item x="13"/>
        <item x="14"/>
        <item x="15"/>
        <item x="16"/>
        <item x="17"/>
        <item x="18"/>
        <item x="19"/>
        <item x="2"/>
        <item x="3"/>
        <item x="4"/>
        <item x="0"/>
        <item x="5"/>
        <item x="6"/>
        <item x="7"/>
        <item x="8"/>
        <item x="9"/>
        <item x="10"/>
        <item x="11"/>
        <item x="12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dataField="1" showAll="0"/>
    <pivotField showAll="0"/>
    <pivotField multipleItemSelectionAllowed="1" showAll="0"/>
    <pivotField showAll="0"/>
    <pivotField axis="axisPage" multipleItemSelectionAllowed="1" showAll="0">
      <items count="7">
        <item h="1" x="5"/>
        <item h="1" x="4"/>
        <item h="1" x="3"/>
        <item h="1" x="2"/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multipleItemSelectionAllowed="1" showAll="0">
      <items count="7">
        <item h="1" x="0"/>
        <item h="1" sd="0" x="1"/>
        <item h="1" sd="0" x="2"/>
        <item sd="0" x="3"/>
        <item sd="0" x="4"/>
        <item x="5"/>
        <item t="default"/>
      </items>
    </pivotField>
    <pivotField multipleItemSelectionAllowed="1" showAll="0">
      <items count="5">
        <item h="1" sd="0" x="0"/>
        <item h="1" x="1"/>
        <item x="2"/>
        <item sd="0" x="3"/>
        <item t="default"/>
      </items>
    </pivotField>
  </pivotFields>
  <rowFields count="1">
    <field x="2"/>
  </rowFields>
  <rowItems count="12">
    <i>
      <x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3">
    <pageField fld="9" hier="-1"/>
    <pageField fld="8" hier="-1"/>
    <pageField fld="3" hier="-1"/>
  </pageFields>
  <dataFields count="1">
    <dataField name="Count of hash" fld="4" subtotal="count" baseField="0" baseItem="0"/>
  </dataFields>
  <chartFormats count="3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081E77-72A9-6540-AA3E-2A8C987BF0E6}" name="PivotTable3" cacheId="135" applyNumberFormats="0" applyBorderFormats="0" applyFontFormats="0" applyPatternFormats="0" applyAlignmentFormats="0" applyWidthHeightFormats="1" dataCaption="Values" grandTotalCaption="Total" updatedVersion="8" minRefreshableVersion="3" useAutoFormatting="1" itemPrintTitles="1" createdVersion="8" indent="0" outline="1" outlineData="1" multipleFieldFilters="0" chartFormat="1" rowHeaderCaption="modules">
  <location ref="A6:G28" firstHeaderRow="1" firstDataRow="2" firstDataCol="1" rowPageCount="2" colPageCount="1"/>
  <pivotFields count="16">
    <pivotField showAll="0"/>
    <pivotField numFmtId="22" showAll="0" sortType="descending">
      <items count="15">
        <item x="9"/>
        <item x="10"/>
        <item x="11"/>
        <item x="12"/>
        <item x="0"/>
        <item x="1"/>
        <item x="2"/>
        <item x="3"/>
        <item x="4"/>
        <item x="5"/>
        <item x="6"/>
        <item x="7"/>
        <item x="8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1">
        <item x="1"/>
        <item x="13"/>
        <item x="14"/>
        <item x="15"/>
        <item x="16"/>
        <item x="17"/>
        <item x="18"/>
        <item x="19"/>
        <item x="2"/>
        <item x="3"/>
        <item x="4"/>
        <item x="0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">
        <item x="1"/>
        <item x="2"/>
        <item x="0"/>
        <item t="default"/>
      </items>
    </pivotField>
    <pivotField dataField="1" showAll="0"/>
    <pivotField showAll="0"/>
    <pivotField axis="axisCol" multipleItemSelectionAllowed="1" showAll="0">
      <items count="11">
        <item x="7"/>
        <item x="6"/>
        <item x="8"/>
        <item x="4"/>
        <item x="0"/>
        <item x="2"/>
        <item x="5"/>
        <item x="1"/>
        <item x="9"/>
        <item x="3"/>
        <item t="default"/>
      </items>
    </pivotField>
    <pivotField showAll="0"/>
    <pivotField axis="axisPage" multipleItemSelectionAllowed="1" showAll="0">
      <items count="7">
        <item h="1" x="5"/>
        <item h="1" x="4"/>
        <item h="1" x="3"/>
        <item h="1" x="2"/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multipleItemSelectionAllowed="1" showAll="0" defaultSubtotal="0">
      <items count="6">
        <item h="1" sd="0" x="0"/>
        <item h="1" sd="0" x="1"/>
        <item h="1" sd="0" x="2"/>
        <item sd="0" x="3"/>
        <item sd="0" x="4"/>
        <item sd="0" x="5"/>
      </items>
    </pivotField>
    <pivotField multipleItemSelectionAllowed="1" showAll="0" defaultSubtotal="0">
      <items count="4">
        <item sd="0" x="0"/>
        <item h="1" sd="0" x="1"/>
        <item x="2"/>
        <item sd="0" x="3"/>
      </items>
    </pivotField>
  </pivotFields>
  <rowFields count="2">
    <field x="3"/>
    <field x="2"/>
  </rowFields>
  <rowItems count="21">
    <i>
      <x/>
    </i>
    <i r="1">
      <x v="14"/>
    </i>
    <i r="1">
      <x v="8"/>
    </i>
    <i r="1">
      <x v="17"/>
    </i>
    <i r="1">
      <x v="15"/>
    </i>
    <i r="1">
      <x v="9"/>
    </i>
    <i r="1">
      <x v="18"/>
    </i>
    <i r="1">
      <x v="13"/>
    </i>
    <i r="1">
      <x/>
    </i>
    <i r="1">
      <x v="10"/>
    </i>
    <i r="1">
      <x v="12"/>
    </i>
    <i r="1">
      <x v="16"/>
    </i>
    <i>
      <x v="1"/>
    </i>
    <i r="1">
      <x v="2"/>
    </i>
    <i r="1">
      <x v="4"/>
    </i>
    <i r="1">
      <x v="6"/>
    </i>
    <i r="1">
      <x v="1"/>
    </i>
    <i r="1">
      <x v="3"/>
    </i>
    <i>
      <x v="2"/>
    </i>
    <i r="1">
      <x v="11"/>
    </i>
    <i t="grand">
      <x/>
    </i>
  </rowItems>
  <colFields count="1">
    <field x="6"/>
  </colFields>
  <colItems count="6">
    <i>
      <x v="2"/>
    </i>
    <i>
      <x v="3"/>
    </i>
    <i>
      <x v="5"/>
    </i>
    <i>
      <x v="7"/>
    </i>
    <i>
      <x v="8"/>
    </i>
    <i t="grand">
      <x/>
    </i>
  </colItems>
  <pageFields count="2">
    <pageField fld="8" hier="-1"/>
    <pageField fld="9" hier="-1"/>
  </pageFields>
  <dataFields count="1">
    <dataField name="Count of hash" fld="4" subtotal="count" baseField="0" baseItem="0"/>
  </dataFields>
  <formats count="1">
    <format dxfId="1">
      <pivotArea dataOnly="0" labelOnly="1" fieldPosition="0">
        <references count="1">
          <reference field="6" count="5">
            <x v="2"/>
            <x v="3"/>
            <x v="5"/>
            <x v="7"/>
            <x v="8"/>
          </reference>
        </references>
      </pivotArea>
    </format>
  </formats>
  <chartFormats count="20">
    <chartFormat chart="0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9E8840-6FDD-B04B-A412-386A47A5FA52}" name="PivotTable6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E8" firstHeaderRow="1" firstDataRow="2" firstDataCol="1" rowPageCount="1" colPageCount="1"/>
  <pivotFields count="16">
    <pivotField showAll="0"/>
    <pivotField numFmtId="22" showAll="0"/>
    <pivotField showAll="0"/>
    <pivotField showAll="0"/>
    <pivotField dataField="1" showAll="0"/>
    <pivotField showAll="0"/>
    <pivotField axis="axisPage" multipleItemSelectionAllowed="1" showAll="0">
      <items count="11">
        <item h="1" x="7"/>
        <item h="1" x="6"/>
        <item x="8"/>
        <item h="1" x="4"/>
        <item h="1" x="0"/>
        <item x="2"/>
        <item h="1" x="5"/>
        <item x="1"/>
        <item h="1" x="9"/>
        <item h="1" x="3"/>
        <item t="default"/>
      </items>
    </pivotField>
    <pivotField showAll="0"/>
    <pivotField axis="axisRow" multipleItemSelectionAllowed="1" showAll="0">
      <items count="7">
        <item h="1" x="5"/>
        <item h="1" x="4"/>
        <item h="1" x="3"/>
        <item h="1" x="2"/>
        <item h="1" x="1"/>
        <item x="0"/>
        <item t="default"/>
      </items>
    </pivotField>
    <pivotField multipleItemSelectionAllowed="1" showAll="0"/>
    <pivotField showAll="0"/>
    <pivotField showAll="0"/>
    <pivotField axis="axisCol" showAll="0">
      <items count="7">
        <item x="5"/>
        <item x="0"/>
        <item x="1"/>
        <item x="3"/>
        <item x="4"/>
        <item x="2"/>
        <item t="default"/>
      </items>
    </pivotField>
    <pivotField showAll="0"/>
    <pivotField showAll="0" defaultSubtotal="0"/>
    <pivotField showAll="0" defaultSubtotal="0"/>
  </pivotFields>
  <rowFields count="1">
    <field x="8"/>
  </rowFields>
  <rowItems count="2">
    <i>
      <x v="5"/>
    </i>
    <i t="grand">
      <x/>
    </i>
  </rowItems>
  <colFields count="1">
    <field x="12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hash" fld="4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27ADCEF-E340-7440-ABDF-0E46BD2DC3D8}" autoFormatId="16" applyNumberFormats="0" applyBorderFormats="0" applyFontFormats="0" applyPatternFormats="0" applyAlignmentFormats="0" applyWidthHeightFormats="0">
  <queryTableRefresh preserveSortFilterLayout="0" nextId="15" unboundColumnsRight="6">
    <queryTableFields count="14">
      <queryTableField id="1" name="repo" tableColumnId="34"/>
      <queryTableField id="2" name="timestamp" tableColumnId="35"/>
      <queryTableField id="3" name="module" tableColumnId="36"/>
      <queryTableField id="4" name="type" tableColumnId="37"/>
      <queryTableField id="5" name="hash" tableColumnId="38"/>
      <queryTableField id="6" name="message" tableColumnId="39"/>
      <queryTableField id="7" name="intention" tableColumnId="40"/>
      <queryTableField id="8" name="risk" tableColumnId="41"/>
      <queryTableField id="9" dataBound="0" tableColumnId="42"/>
      <queryTableField id="10" dataBound="0" tableColumnId="43"/>
      <queryTableField id="11" dataBound="0" tableColumnId="44"/>
      <queryTableField id="12" dataBound="0" tableColumnId="45"/>
      <queryTableField id="13" dataBound="0" tableColumnId="46"/>
      <queryTableField id="14" dataBound="0" tableColumnId="4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F93026-FEFD-AC43-8E3E-06FFB42BEF12}" name="commit_stats" displayName="commit_stats" ref="A1:N6868" tableType="queryTable" totalsRowShown="0">
  <autoFilter ref="A1:N6868" xr:uid="{A1F93026-FEFD-AC43-8E3E-06FFB42BEF12}"/>
  <tableColumns count="14">
    <tableColumn id="34" xr3:uid="{642D4328-A13C-984C-A852-BC97A279527C}" uniqueName="34" name="repo" queryTableFieldId="1" dataDxfId="13"/>
    <tableColumn id="35" xr3:uid="{18189447-2DFB-2E4C-BE01-1D8F4256B5A1}" uniqueName="35" name="timestamp" queryTableFieldId="2" dataDxfId="12"/>
    <tableColumn id="36" xr3:uid="{F6918ABE-4A09-924F-B7B4-61D0BD74C6AC}" uniqueName="36" name="module" queryTableFieldId="3" dataDxfId="11"/>
    <tableColumn id="37" xr3:uid="{E7BFF7C7-D754-E248-892E-11D92404B066}" uniqueName="37" name="type" queryTableFieldId="4" dataDxfId="10"/>
    <tableColumn id="38" xr3:uid="{A9FCF15F-7929-C34F-B9C6-79CDD886391A}" uniqueName="38" name="hash" queryTableFieldId="5" dataDxfId="9"/>
    <tableColumn id="39" xr3:uid="{8F4D2E52-785B-3A44-97DA-444C62BC99AA}" uniqueName="39" name="message" queryTableFieldId="6" dataDxfId="8"/>
    <tableColumn id="40" xr3:uid="{153CAD79-6D9E-D044-8A42-77222F8B2183}" uniqueName="40" name="intention" queryTableFieldId="7" dataDxfId="7"/>
    <tableColumn id="41" xr3:uid="{E7CF4CCA-ABE6-C44C-B8E9-136C9FC7B7E2}" uniqueName="41" name="risk" queryTableFieldId="8"/>
    <tableColumn id="42" xr3:uid="{B1C76C5C-72FE-EF41-94C5-B514DF2A554E}" uniqueName="42" name="Tertial" queryTableFieldId="9" dataDxfId="6"/>
    <tableColumn id="43" xr3:uid="{0CAC7CA7-ABBE-B34D-91FE-31106F647F0E}" uniqueName="43" name="BDFRT" queryTableFieldId="10" dataDxfId="5"/>
    <tableColumn id="44" xr3:uid="{8E0CEE8D-F749-6543-B1C9-5957EA37D758}" uniqueName="44" name="UE" queryTableFieldId="11" dataDxfId="4"/>
    <tableColumn id="45" xr3:uid="{C6BA53FA-2FA5-CD4C-9584-912BC0B486E1}" uniqueName="45" name="Intention2" queryTableFieldId="12" dataDxfId="3"/>
    <tableColumn id="46" xr3:uid="{1425CC35-F9CE-9C45-870F-3E136A767C1B}" uniqueName="46" name="Risk2" queryTableFieldId="13" dataDxfId="2"/>
    <tableColumn id="47" xr3:uid="{ACC0BA8C-1C10-0A49-A396-AEF6CC0BD325}" uniqueName="47" name="Kjent intensjon/risiko" queryTableFieldId="14" dataDxfId="0">
      <calculatedColumnFormula>IF(commit_stats[[#This Row],[intention]]&lt;&gt;"*","Ja","Nei")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F8A3F-ECC1-A94C-BBA0-73F9BC622A2A}">
  <dimension ref="A1:N6868"/>
  <sheetViews>
    <sheetView tabSelected="1" topLeftCell="A249" workbookViewId="0">
      <selection activeCell="F567" sqref="F567"/>
    </sheetView>
  </sheetViews>
  <sheetFormatPr baseColWidth="10" defaultRowHeight="16" x14ac:dyDescent="0.2"/>
  <cols>
    <col min="1" max="1" width="29.1640625" bestFit="1" customWidth="1"/>
    <col min="2" max="2" width="15.83203125" bestFit="1" customWidth="1"/>
    <col min="3" max="3" width="21" bestFit="1" customWidth="1"/>
    <col min="4" max="4" width="7.33203125" bestFit="1" customWidth="1"/>
    <col min="5" max="5" width="9.1640625" bestFit="1" customWidth="1"/>
    <col min="6" max="6" width="80.6640625" bestFit="1" customWidth="1"/>
    <col min="7" max="7" width="11" bestFit="1" customWidth="1"/>
    <col min="8" max="8" width="6.6640625" bestFit="1" customWidth="1"/>
    <col min="9" max="9" width="9" bestFit="1" customWidth="1"/>
    <col min="10" max="10" width="9.33203125" bestFit="1" customWidth="1"/>
    <col min="11" max="11" width="6" bestFit="1" customWidth="1"/>
    <col min="12" max="12" width="19.6640625" bestFit="1" customWidth="1"/>
    <col min="13" max="13" width="18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11221</v>
      </c>
      <c r="J1" t="s">
        <v>11222</v>
      </c>
      <c r="K1" t="s">
        <v>11223</v>
      </c>
      <c r="L1" t="s">
        <v>11225</v>
      </c>
      <c r="M1" t="s">
        <v>11233</v>
      </c>
      <c r="N1" t="s">
        <v>11244</v>
      </c>
    </row>
    <row r="2" spans="1:14" x14ac:dyDescent="0.2">
      <c r="A2" t="s">
        <v>8</v>
      </c>
      <c r="B2" s="1">
        <v>44904.507893518516</v>
      </c>
      <c r="C2" t="s">
        <v>9</v>
      </c>
      <c r="D2" t="s">
        <v>9</v>
      </c>
      <c r="E2" t="s">
        <v>10</v>
      </c>
      <c r="F2" t="s">
        <v>11</v>
      </c>
      <c r="G2" t="s">
        <v>12</v>
      </c>
      <c r="H2">
        <v>1</v>
      </c>
      <c r="I2" t="str">
        <f>YEAR(commit_stats[[#This Row],[timestamp]])&amp;"T"&amp;IF(MONTH(commit_stats[[#This Row],[timestamp]])&lt;5,1,IF(MONTH(commit_stats[[#This Row],[timestamp]])&lt;9,2,3))</f>
        <v>2022T3</v>
      </c>
      <c r="J2" cm="1">
        <f t="array" ref="J2">_xlfn.SWITCH(commit_stats[[#This Row],[intention]],"B",1,"D",1,"F",1,"R",1,"T",1,0)</f>
        <v>0</v>
      </c>
      <c r="K2" cm="1">
        <f t="array" ref="K2">_xlfn.SWITCH(commit_stats[[#This Row],[intention]],"U",1,"E",1,0)</f>
        <v>1</v>
      </c>
      <c r="L2" t="str" cm="1">
        <f t="array" ref="L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" t="str" cm="1">
        <f t="array" ref="M2">_xlfn.SWITCH(commit_stats[[#This Row],[risk]],0,"0 Ingen risiko",1,"1 Kjent trygg",2,"2 Validert",3,"3 Kjent restrisiko",4,"4 Feil/sannsynlig feil",5,"5 Ukjent risiko",NA())</f>
        <v>1 Kjent trygg</v>
      </c>
      <c r="N2" t="str">
        <f>IF(commit_stats[[#This Row],[intention]]&lt;&gt;"*","Ja","Nei")</f>
        <v>Ja</v>
      </c>
    </row>
    <row r="3" spans="1:14" x14ac:dyDescent="0.2">
      <c r="A3" t="s">
        <v>8</v>
      </c>
      <c r="B3" s="1">
        <v>44896.696886574071</v>
      </c>
      <c r="C3" t="s">
        <v>9</v>
      </c>
      <c r="D3" t="s">
        <v>9</v>
      </c>
      <c r="E3" t="s">
        <v>13</v>
      </c>
      <c r="F3" t="s">
        <v>14</v>
      </c>
      <c r="G3" t="s">
        <v>15</v>
      </c>
      <c r="H3">
        <v>1</v>
      </c>
      <c r="I3" t="str">
        <f>YEAR(commit_stats[[#This Row],[timestamp]])&amp;"T"&amp;IF(MONTH(commit_stats[[#This Row],[timestamp]])&lt;5,1,IF(MONTH(commit_stats[[#This Row],[timestamp]])&lt;9,2,3))</f>
        <v>2022T3</v>
      </c>
      <c r="J3" cm="1">
        <f t="array" ref="J3">_xlfn.SWITCH(commit_stats[[#This Row],[intention]],"B",1,"D",1,"F",1,"R",1,"T",1,0)</f>
        <v>1</v>
      </c>
      <c r="K3" cm="1">
        <f t="array" ref="K3">_xlfn.SWITCH(commit_stats[[#This Row],[intention]],"U",1,"E",1,0)</f>
        <v>0</v>
      </c>
      <c r="L3" t="str" cm="1">
        <f t="array" ref="L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" t="str" cm="1">
        <f t="array" ref="M3">_xlfn.SWITCH(commit_stats[[#This Row],[risk]],0,"0 Ingen risiko",1,"1 Kjent trygg",2,"2 Validert",3,"3 Kjent restrisiko",4,"4 Feil/sannsynlig feil",5,"5 Ukjent risiko",NA())</f>
        <v>1 Kjent trygg</v>
      </c>
      <c r="N3" t="str">
        <f>IF(commit_stats[[#This Row],[intention]]&lt;&gt;"*","Ja","Nei")</f>
        <v>Ja</v>
      </c>
    </row>
    <row r="4" spans="1:14" x14ac:dyDescent="0.2">
      <c r="A4" t="s">
        <v>8</v>
      </c>
      <c r="B4" s="1">
        <v>44896.600578703707</v>
      </c>
      <c r="C4" t="s">
        <v>9</v>
      </c>
      <c r="D4" t="s">
        <v>9</v>
      </c>
      <c r="E4" t="s">
        <v>16</v>
      </c>
      <c r="F4" t="s">
        <v>17</v>
      </c>
      <c r="G4" t="s">
        <v>12</v>
      </c>
      <c r="H4">
        <v>1</v>
      </c>
      <c r="I4" t="str">
        <f>YEAR(commit_stats[[#This Row],[timestamp]])&amp;"T"&amp;IF(MONTH(commit_stats[[#This Row],[timestamp]])&lt;5,1,IF(MONTH(commit_stats[[#This Row],[timestamp]])&lt;9,2,3))</f>
        <v>2022T3</v>
      </c>
      <c r="J4" cm="1">
        <f t="array" ref="J4">_xlfn.SWITCH(commit_stats[[#This Row],[intention]],"B",1,"D",1,"F",1,"R",1,"T",1,0)</f>
        <v>0</v>
      </c>
      <c r="K4" cm="1">
        <f t="array" ref="K4">_xlfn.SWITCH(commit_stats[[#This Row],[intention]],"U",1,"E",1,0)</f>
        <v>1</v>
      </c>
      <c r="L4" t="str" cm="1">
        <f t="array" ref="L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" t="str" cm="1">
        <f t="array" ref="M4">_xlfn.SWITCH(commit_stats[[#This Row],[risk]],0,"0 Ingen risiko",1,"1 Kjent trygg",2,"2 Validert",3,"3 Kjent restrisiko",4,"4 Feil/sannsynlig feil",5,"5 Ukjent risiko",NA())</f>
        <v>1 Kjent trygg</v>
      </c>
      <c r="N4" t="str">
        <f>IF(commit_stats[[#This Row],[intention]]&lt;&gt;"*","Ja","Nei")</f>
        <v>Ja</v>
      </c>
    </row>
    <row r="5" spans="1:14" x14ac:dyDescent="0.2">
      <c r="A5" t="s">
        <v>8</v>
      </c>
      <c r="B5" s="1">
        <v>44896.599259259259</v>
      </c>
      <c r="C5" t="s">
        <v>9</v>
      </c>
      <c r="D5" t="s">
        <v>9</v>
      </c>
      <c r="E5" t="s">
        <v>18</v>
      </c>
      <c r="F5" t="s">
        <v>19</v>
      </c>
      <c r="G5" t="s">
        <v>12</v>
      </c>
      <c r="H5">
        <v>1</v>
      </c>
      <c r="I5" t="str">
        <f>YEAR(commit_stats[[#This Row],[timestamp]])&amp;"T"&amp;IF(MONTH(commit_stats[[#This Row],[timestamp]])&lt;5,1,IF(MONTH(commit_stats[[#This Row],[timestamp]])&lt;9,2,3))</f>
        <v>2022T3</v>
      </c>
      <c r="J5" cm="1">
        <f t="array" ref="J5">_xlfn.SWITCH(commit_stats[[#This Row],[intention]],"B",1,"D",1,"F",1,"R",1,"T",1,0)</f>
        <v>0</v>
      </c>
      <c r="K5" cm="1">
        <f t="array" ref="K5">_xlfn.SWITCH(commit_stats[[#This Row],[intention]],"U",1,"E",1,0)</f>
        <v>1</v>
      </c>
      <c r="L5" t="str" cm="1">
        <f t="array" ref="L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" t="str" cm="1">
        <f t="array" ref="M5">_xlfn.SWITCH(commit_stats[[#This Row],[risk]],0,"0 Ingen risiko",1,"1 Kjent trygg",2,"2 Validert",3,"3 Kjent restrisiko",4,"4 Feil/sannsynlig feil",5,"5 Ukjent risiko",NA())</f>
        <v>1 Kjent trygg</v>
      </c>
      <c r="N5" t="str">
        <f>IF(commit_stats[[#This Row],[intention]]&lt;&gt;"*","Ja","Nei")</f>
        <v>Ja</v>
      </c>
    </row>
    <row r="6" spans="1:14" x14ac:dyDescent="0.2">
      <c r="A6" t="s">
        <v>8</v>
      </c>
      <c r="B6" s="1">
        <v>44896.55908564815</v>
      </c>
      <c r="C6" t="s">
        <v>9</v>
      </c>
      <c r="D6" t="s">
        <v>9</v>
      </c>
      <c r="E6" t="s">
        <v>20</v>
      </c>
      <c r="F6" t="s">
        <v>21</v>
      </c>
      <c r="G6" t="s">
        <v>22</v>
      </c>
      <c r="H6">
        <v>2</v>
      </c>
      <c r="I6" t="str">
        <f>YEAR(commit_stats[[#This Row],[timestamp]])&amp;"T"&amp;IF(MONTH(commit_stats[[#This Row],[timestamp]])&lt;5,1,IF(MONTH(commit_stats[[#This Row],[timestamp]])&lt;9,2,3))</f>
        <v>2022T3</v>
      </c>
      <c r="J6" cm="1">
        <f t="array" ref="J6">_xlfn.SWITCH(commit_stats[[#This Row],[intention]],"B",1,"D",1,"F",1,"R",1,"T",1,0)</f>
        <v>1</v>
      </c>
      <c r="K6" cm="1">
        <f t="array" ref="K6">_xlfn.SWITCH(commit_stats[[#This Row],[intention]],"U",1,"E",1,0)</f>
        <v>0</v>
      </c>
      <c r="L6" t="str" cm="1">
        <f t="array" ref="L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" t="str" cm="1">
        <f t="array" ref="M6">_xlfn.SWITCH(commit_stats[[#This Row],[risk]],0,"0 Ingen risiko",1,"1 Kjent trygg",2,"2 Validert",3,"3 Kjent restrisiko",4,"4 Feil/sannsynlig feil",5,"5 Ukjent risiko",NA())</f>
        <v>2 Validert</v>
      </c>
      <c r="N6" t="str">
        <f>IF(commit_stats[[#This Row],[intention]]&lt;&gt;"*","Ja","Nei")</f>
        <v>Ja</v>
      </c>
    </row>
    <row r="7" spans="1:14" x14ac:dyDescent="0.2">
      <c r="A7" t="s">
        <v>8</v>
      </c>
      <c r="B7" s="1">
        <v>44888.435729166667</v>
      </c>
      <c r="C7" t="s">
        <v>9</v>
      </c>
      <c r="D7" t="s">
        <v>9</v>
      </c>
      <c r="E7" t="s">
        <v>23</v>
      </c>
      <c r="F7" t="s">
        <v>24</v>
      </c>
      <c r="G7" t="s">
        <v>25</v>
      </c>
      <c r="H7">
        <v>2</v>
      </c>
      <c r="I7" t="str">
        <f>YEAR(commit_stats[[#This Row],[timestamp]])&amp;"T"&amp;IF(MONTH(commit_stats[[#This Row],[timestamp]])&lt;5,1,IF(MONTH(commit_stats[[#This Row],[timestamp]])&lt;9,2,3))</f>
        <v>2022T3</v>
      </c>
      <c r="J7" cm="1">
        <f t="array" ref="J7">_xlfn.SWITCH(commit_stats[[#This Row],[intention]],"B",1,"D",1,"F",1,"R",1,"T",1,0)</f>
        <v>0</v>
      </c>
      <c r="K7" cm="1">
        <f t="array" ref="K7">_xlfn.SWITCH(commit_stats[[#This Row],[intention]],"U",1,"E",1,0)</f>
        <v>1</v>
      </c>
      <c r="L7" t="str" cm="1">
        <f t="array" ref="L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" t="str" cm="1">
        <f t="array" ref="M7">_xlfn.SWITCH(commit_stats[[#This Row],[risk]],0,"0 Ingen risiko",1,"1 Kjent trygg",2,"2 Validert",3,"3 Kjent restrisiko",4,"4 Feil/sannsynlig feil",5,"5 Ukjent risiko",NA())</f>
        <v>2 Validert</v>
      </c>
      <c r="N7" t="str">
        <f>IF(commit_stats[[#This Row],[intention]]&lt;&gt;"*","Ja","Nei")</f>
        <v>Ja</v>
      </c>
    </row>
    <row r="8" spans="1:14" x14ac:dyDescent="0.2">
      <c r="A8" t="s">
        <v>8</v>
      </c>
      <c r="B8" s="1">
        <v>44888.415219907409</v>
      </c>
      <c r="C8" t="s">
        <v>9</v>
      </c>
      <c r="D8" t="s">
        <v>9</v>
      </c>
      <c r="E8" t="s">
        <v>26</v>
      </c>
      <c r="F8" t="s">
        <v>27</v>
      </c>
      <c r="G8" t="s">
        <v>25</v>
      </c>
      <c r="H8">
        <v>2</v>
      </c>
      <c r="I8" t="str">
        <f>YEAR(commit_stats[[#This Row],[timestamp]])&amp;"T"&amp;IF(MONTH(commit_stats[[#This Row],[timestamp]])&lt;5,1,IF(MONTH(commit_stats[[#This Row],[timestamp]])&lt;9,2,3))</f>
        <v>2022T3</v>
      </c>
      <c r="J8" cm="1">
        <f t="array" ref="J8">_xlfn.SWITCH(commit_stats[[#This Row],[intention]],"B",1,"D",1,"F",1,"R",1,"T",1,0)</f>
        <v>0</v>
      </c>
      <c r="K8" cm="1">
        <f t="array" ref="K8">_xlfn.SWITCH(commit_stats[[#This Row],[intention]],"U",1,"E",1,0)</f>
        <v>1</v>
      </c>
      <c r="L8" t="str" cm="1">
        <f t="array" ref="L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8" t="str" cm="1">
        <f t="array" ref="M8">_xlfn.SWITCH(commit_stats[[#This Row],[risk]],0,"0 Ingen risiko",1,"1 Kjent trygg",2,"2 Validert",3,"3 Kjent restrisiko",4,"4 Feil/sannsynlig feil",5,"5 Ukjent risiko",NA())</f>
        <v>2 Validert</v>
      </c>
      <c r="N8" t="str">
        <f>IF(commit_stats[[#This Row],[intention]]&lt;&gt;"*","Ja","Nei")</f>
        <v>Ja</v>
      </c>
    </row>
    <row r="9" spans="1:14" x14ac:dyDescent="0.2">
      <c r="A9" t="s">
        <v>8</v>
      </c>
      <c r="B9" s="1">
        <v>44873.403634259259</v>
      </c>
      <c r="C9" t="s">
        <v>9</v>
      </c>
      <c r="D9" t="s">
        <v>9</v>
      </c>
      <c r="E9" t="s">
        <v>28</v>
      </c>
      <c r="F9" t="s">
        <v>29</v>
      </c>
      <c r="G9" t="s">
        <v>12</v>
      </c>
      <c r="H9">
        <v>2</v>
      </c>
      <c r="I9" t="str">
        <f>YEAR(commit_stats[[#This Row],[timestamp]])&amp;"T"&amp;IF(MONTH(commit_stats[[#This Row],[timestamp]])&lt;5,1,IF(MONTH(commit_stats[[#This Row],[timestamp]])&lt;9,2,3))</f>
        <v>2022T3</v>
      </c>
      <c r="J9" cm="1">
        <f t="array" ref="J9">_xlfn.SWITCH(commit_stats[[#This Row],[intention]],"B",1,"D",1,"F",1,"R",1,"T",1,0)</f>
        <v>0</v>
      </c>
      <c r="K9" cm="1">
        <f t="array" ref="K9">_xlfn.SWITCH(commit_stats[[#This Row],[intention]],"U",1,"E",1,0)</f>
        <v>1</v>
      </c>
      <c r="L9" t="str" cm="1">
        <f t="array" ref="L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9" t="str" cm="1">
        <f t="array" ref="M9">_xlfn.SWITCH(commit_stats[[#This Row],[risk]],0,"0 Ingen risiko",1,"1 Kjent trygg",2,"2 Validert",3,"3 Kjent restrisiko",4,"4 Feil/sannsynlig feil",5,"5 Ukjent risiko",NA())</f>
        <v>2 Validert</v>
      </c>
      <c r="N9" t="str">
        <f>IF(commit_stats[[#This Row],[intention]]&lt;&gt;"*","Ja","Nei")</f>
        <v>Ja</v>
      </c>
    </row>
    <row r="10" spans="1:14" x14ac:dyDescent="0.2">
      <c r="A10" t="s">
        <v>8</v>
      </c>
      <c r="B10" s="1">
        <v>44867.874571759261</v>
      </c>
      <c r="C10" t="s">
        <v>9</v>
      </c>
      <c r="D10" t="s">
        <v>9</v>
      </c>
      <c r="E10" t="s">
        <v>30</v>
      </c>
      <c r="F10" t="s">
        <v>31</v>
      </c>
      <c r="G10" t="s">
        <v>12</v>
      </c>
      <c r="H10">
        <v>2</v>
      </c>
      <c r="I10" t="str">
        <f>YEAR(commit_stats[[#This Row],[timestamp]])&amp;"T"&amp;IF(MONTH(commit_stats[[#This Row],[timestamp]])&lt;5,1,IF(MONTH(commit_stats[[#This Row],[timestamp]])&lt;9,2,3))</f>
        <v>2022T3</v>
      </c>
      <c r="J10" cm="1">
        <f t="array" ref="J10">_xlfn.SWITCH(commit_stats[[#This Row],[intention]],"B",1,"D",1,"F",1,"R",1,"T",1,0)</f>
        <v>0</v>
      </c>
      <c r="K10" cm="1">
        <f t="array" ref="K10">_xlfn.SWITCH(commit_stats[[#This Row],[intention]],"U",1,"E",1,0)</f>
        <v>1</v>
      </c>
      <c r="L10" t="str" cm="1">
        <f t="array" ref="L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0" t="str" cm="1">
        <f t="array" ref="M10">_xlfn.SWITCH(commit_stats[[#This Row],[risk]],0,"0 Ingen risiko",1,"1 Kjent trygg",2,"2 Validert",3,"3 Kjent restrisiko",4,"4 Feil/sannsynlig feil",5,"5 Ukjent risiko",NA())</f>
        <v>2 Validert</v>
      </c>
      <c r="N10" t="str">
        <f>IF(commit_stats[[#This Row],[intention]]&lt;&gt;"*","Ja","Nei")</f>
        <v>Ja</v>
      </c>
    </row>
    <row r="11" spans="1:14" x14ac:dyDescent="0.2">
      <c r="A11" t="s">
        <v>8</v>
      </c>
      <c r="B11" s="1">
        <v>44866.455567129633</v>
      </c>
      <c r="C11" t="s">
        <v>9</v>
      </c>
      <c r="D11" t="s">
        <v>9</v>
      </c>
      <c r="E11" t="s">
        <v>32</v>
      </c>
      <c r="F11" t="s">
        <v>33</v>
      </c>
      <c r="G11" t="s">
        <v>25</v>
      </c>
      <c r="H11">
        <v>1</v>
      </c>
      <c r="I11" t="str">
        <f>YEAR(commit_stats[[#This Row],[timestamp]])&amp;"T"&amp;IF(MONTH(commit_stats[[#This Row],[timestamp]])&lt;5,1,IF(MONTH(commit_stats[[#This Row],[timestamp]])&lt;9,2,3))</f>
        <v>2022T3</v>
      </c>
      <c r="J11" cm="1">
        <f t="array" ref="J11">_xlfn.SWITCH(commit_stats[[#This Row],[intention]],"B",1,"D",1,"F",1,"R",1,"T",1,0)</f>
        <v>0</v>
      </c>
      <c r="K11" cm="1">
        <f t="array" ref="K11">_xlfn.SWITCH(commit_stats[[#This Row],[intention]],"U",1,"E",1,0)</f>
        <v>1</v>
      </c>
      <c r="L11" t="str" cm="1">
        <f t="array" ref="L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1" t="str" cm="1">
        <f t="array" ref="M11">_xlfn.SWITCH(commit_stats[[#This Row],[risk]],0,"0 Ingen risiko",1,"1 Kjent trygg",2,"2 Validert",3,"3 Kjent restrisiko",4,"4 Feil/sannsynlig feil",5,"5 Ukjent risiko",NA())</f>
        <v>1 Kjent trygg</v>
      </c>
      <c r="N11" t="str">
        <f>IF(commit_stats[[#This Row],[intention]]&lt;&gt;"*","Ja","Nei")</f>
        <v>Ja</v>
      </c>
    </row>
    <row r="12" spans="1:14" x14ac:dyDescent="0.2">
      <c r="A12" t="s">
        <v>8</v>
      </c>
      <c r="B12" s="1">
        <v>44862.624374999999</v>
      </c>
      <c r="C12" t="s">
        <v>9</v>
      </c>
      <c r="D12" t="s">
        <v>9</v>
      </c>
      <c r="E12" t="s">
        <v>34</v>
      </c>
      <c r="F12" t="s">
        <v>35</v>
      </c>
      <c r="G12" t="s">
        <v>36</v>
      </c>
      <c r="H12">
        <v>1</v>
      </c>
      <c r="I12" t="str">
        <f>YEAR(commit_stats[[#This Row],[timestamp]])&amp;"T"&amp;IF(MONTH(commit_stats[[#This Row],[timestamp]])&lt;5,1,IF(MONTH(commit_stats[[#This Row],[timestamp]])&lt;9,2,3))</f>
        <v>2022T3</v>
      </c>
      <c r="J12" cm="1">
        <f t="array" ref="J12">_xlfn.SWITCH(commit_stats[[#This Row],[intention]],"B",1,"D",1,"F",1,"R",1,"T",1,0)</f>
        <v>1</v>
      </c>
      <c r="K12" cm="1">
        <f t="array" ref="K12">_xlfn.SWITCH(commit_stats[[#This Row],[intention]],"U",1,"E",1,0)</f>
        <v>0</v>
      </c>
      <c r="L12" t="str" cm="1">
        <f t="array" ref="L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2" t="str" cm="1">
        <f t="array" ref="M12">_xlfn.SWITCH(commit_stats[[#This Row],[risk]],0,"0 Ingen risiko",1,"1 Kjent trygg",2,"2 Validert",3,"3 Kjent restrisiko",4,"4 Feil/sannsynlig feil",5,"5 Ukjent risiko",NA())</f>
        <v>1 Kjent trygg</v>
      </c>
      <c r="N12" t="str">
        <f>IF(commit_stats[[#This Row],[intention]]&lt;&gt;"*","Ja","Nei")</f>
        <v>Ja</v>
      </c>
    </row>
    <row r="13" spans="1:14" x14ac:dyDescent="0.2">
      <c r="A13" t="s">
        <v>8</v>
      </c>
      <c r="B13" s="1">
        <v>44862.494062500002</v>
      </c>
      <c r="C13" t="s">
        <v>9</v>
      </c>
      <c r="D13" t="s">
        <v>9</v>
      </c>
      <c r="E13" t="s">
        <v>37</v>
      </c>
      <c r="F13" t="s">
        <v>38</v>
      </c>
      <c r="G13" t="s">
        <v>36</v>
      </c>
      <c r="H13">
        <v>1</v>
      </c>
      <c r="I13" t="str">
        <f>YEAR(commit_stats[[#This Row],[timestamp]])&amp;"T"&amp;IF(MONTH(commit_stats[[#This Row],[timestamp]])&lt;5,1,IF(MONTH(commit_stats[[#This Row],[timestamp]])&lt;9,2,3))</f>
        <v>2022T3</v>
      </c>
      <c r="J13" cm="1">
        <f t="array" ref="J13">_xlfn.SWITCH(commit_stats[[#This Row],[intention]],"B",1,"D",1,"F",1,"R",1,"T",1,0)</f>
        <v>1</v>
      </c>
      <c r="K13" cm="1">
        <f t="array" ref="K13">_xlfn.SWITCH(commit_stats[[#This Row],[intention]],"U",1,"E",1,0)</f>
        <v>0</v>
      </c>
      <c r="L13" t="str" cm="1">
        <f t="array" ref="L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3" t="str" cm="1">
        <f t="array" ref="M13">_xlfn.SWITCH(commit_stats[[#This Row],[risk]],0,"0 Ingen risiko",1,"1 Kjent trygg",2,"2 Validert",3,"3 Kjent restrisiko",4,"4 Feil/sannsynlig feil",5,"5 Ukjent risiko",NA())</f>
        <v>1 Kjent trygg</v>
      </c>
      <c r="N13" t="str">
        <f>IF(commit_stats[[#This Row],[intention]]&lt;&gt;"*","Ja","Nei")</f>
        <v>Ja</v>
      </c>
    </row>
    <row r="14" spans="1:14" x14ac:dyDescent="0.2">
      <c r="A14" t="s">
        <v>8</v>
      </c>
      <c r="B14" s="1">
        <v>44861.360960648148</v>
      </c>
      <c r="C14" t="s">
        <v>9</v>
      </c>
      <c r="D14" t="s">
        <v>9</v>
      </c>
      <c r="E14" t="s">
        <v>39</v>
      </c>
      <c r="F14" t="s">
        <v>40</v>
      </c>
      <c r="G14" t="s">
        <v>41</v>
      </c>
      <c r="H14">
        <v>1</v>
      </c>
      <c r="I14" t="str">
        <f>YEAR(commit_stats[[#This Row],[timestamp]])&amp;"T"&amp;IF(MONTH(commit_stats[[#This Row],[timestamp]])&lt;5,1,IF(MONTH(commit_stats[[#This Row],[timestamp]])&lt;9,2,3))</f>
        <v>2022T3</v>
      </c>
      <c r="J14" cm="1">
        <f t="array" ref="J14">_xlfn.SWITCH(commit_stats[[#This Row],[intention]],"B",1,"D",1,"F",1,"R",1,"T",1,0)</f>
        <v>0</v>
      </c>
      <c r="K14" cm="1">
        <f t="array" ref="K14">_xlfn.SWITCH(commit_stats[[#This Row],[intention]],"U",1,"E",1,0)</f>
        <v>0</v>
      </c>
      <c r="L14" t="str" cm="1">
        <f t="array" ref="L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4" t="str" cm="1">
        <f t="array" ref="M14">_xlfn.SWITCH(commit_stats[[#This Row],[risk]],0,"0 Ingen risiko",1,"1 Kjent trygg",2,"2 Validert",3,"3 Kjent restrisiko",4,"4 Feil/sannsynlig feil",5,"5 Ukjent risiko",NA())</f>
        <v>1 Kjent trygg</v>
      </c>
      <c r="N14" t="str">
        <f>IF(commit_stats[[#This Row],[intention]]&lt;&gt;"*","Ja","Nei")</f>
        <v>Ja</v>
      </c>
    </row>
    <row r="15" spans="1:14" x14ac:dyDescent="0.2">
      <c r="A15" t="s">
        <v>8</v>
      </c>
      <c r="B15" s="1">
        <v>44851.9371875</v>
      </c>
      <c r="C15" t="s">
        <v>9</v>
      </c>
      <c r="D15" t="s">
        <v>9</v>
      </c>
      <c r="E15" t="s">
        <v>42</v>
      </c>
      <c r="F15" t="s">
        <v>43</v>
      </c>
      <c r="G15" t="s">
        <v>41</v>
      </c>
      <c r="H15">
        <v>2</v>
      </c>
      <c r="I15" t="str">
        <f>YEAR(commit_stats[[#This Row],[timestamp]])&amp;"T"&amp;IF(MONTH(commit_stats[[#This Row],[timestamp]])&lt;5,1,IF(MONTH(commit_stats[[#This Row],[timestamp]])&lt;9,2,3))</f>
        <v>2022T3</v>
      </c>
      <c r="J15" cm="1">
        <f t="array" ref="J15">_xlfn.SWITCH(commit_stats[[#This Row],[intention]],"B",1,"D",1,"F",1,"R",1,"T",1,0)</f>
        <v>0</v>
      </c>
      <c r="K15" cm="1">
        <f t="array" ref="K15">_xlfn.SWITCH(commit_stats[[#This Row],[intention]],"U",1,"E",1,0)</f>
        <v>0</v>
      </c>
      <c r="L15" t="str" cm="1">
        <f t="array" ref="L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5" t="str" cm="1">
        <f t="array" ref="M15">_xlfn.SWITCH(commit_stats[[#This Row],[risk]],0,"0 Ingen risiko",1,"1 Kjent trygg",2,"2 Validert",3,"3 Kjent restrisiko",4,"4 Feil/sannsynlig feil",5,"5 Ukjent risiko",NA())</f>
        <v>2 Validert</v>
      </c>
      <c r="N15" t="str">
        <f>IF(commit_stats[[#This Row],[intention]]&lt;&gt;"*","Ja","Nei")</f>
        <v>Ja</v>
      </c>
    </row>
    <row r="16" spans="1:14" x14ac:dyDescent="0.2">
      <c r="A16" t="s">
        <v>8</v>
      </c>
      <c r="B16" s="1">
        <v>44851.934907407405</v>
      </c>
      <c r="C16" t="s">
        <v>9</v>
      </c>
      <c r="D16" t="s">
        <v>9</v>
      </c>
      <c r="E16" t="s">
        <v>44</v>
      </c>
      <c r="F16" t="s">
        <v>45</v>
      </c>
      <c r="G16" t="s">
        <v>41</v>
      </c>
      <c r="H16">
        <v>1</v>
      </c>
      <c r="I16" t="str">
        <f>YEAR(commit_stats[[#This Row],[timestamp]])&amp;"T"&amp;IF(MONTH(commit_stats[[#This Row],[timestamp]])&lt;5,1,IF(MONTH(commit_stats[[#This Row],[timestamp]])&lt;9,2,3))</f>
        <v>2022T3</v>
      </c>
      <c r="J16" cm="1">
        <f t="array" ref="J16">_xlfn.SWITCH(commit_stats[[#This Row],[intention]],"B",1,"D",1,"F",1,"R",1,"T",1,0)</f>
        <v>0</v>
      </c>
      <c r="K16" cm="1">
        <f t="array" ref="K16">_xlfn.SWITCH(commit_stats[[#This Row],[intention]],"U",1,"E",1,0)</f>
        <v>0</v>
      </c>
      <c r="L16" t="str" cm="1">
        <f t="array" ref="L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6" t="str" cm="1">
        <f t="array" ref="M16">_xlfn.SWITCH(commit_stats[[#This Row],[risk]],0,"0 Ingen risiko",1,"1 Kjent trygg",2,"2 Validert",3,"3 Kjent restrisiko",4,"4 Feil/sannsynlig feil",5,"5 Ukjent risiko",NA())</f>
        <v>1 Kjent trygg</v>
      </c>
      <c r="N16" t="str">
        <f>IF(commit_stats[[#This Row],[intention]]&lt;&gt;"*","Ja","Nei")</f>
        <v>Ja</v>
      </c>
    </row>
    <row r="17" spans="1:14" x14ac:dyDescent="0.2">
      <c r="A17" t="s">
        <v>8</v>
      </c>
      <c r="B17" s="1">
        <v>44846.911249999997</v>
      </c>
      <c r="C17" t="s">
        <v>9</v>
      </c>
      <c r="D17" t="s">
        <v>9</v>
      </c>
      <c r="E17" t="s">
        <v>46</v>
      </c>
      <c r="F17" t="s">
        <v>47</v>
      </c>
      <c r="G17" t="s">
        <v>36</v>
      </c>
      <c r="H17">
        <v>1</v>
      </c>
      <c r="I17" t="str">
        <f>YEAR(commit_stats[[#This Row],[timestamp]])&amp;"T"&amp;IF(MONTH(commit_stats[[#This Row],[timestamp]])&lt;5,1,IF(MONTH(commit_stats[[#This Row],[timestamp]])&lt;9,2,3))</f>
        <v>2022T3</v>
      </c>
      <c r="J17" cm="1">
        <f t="array" ref="J17">_xlfn.SWITCH(commit_stats[[#This Row],[intention]],"B",1,"D",1,"F",1,"R",1,"T",1,0)</f>
        <v>1</v>
      </c>
      <c r="K17" cm="1">
        <f t="array" ref="K17">_xlfn.SWITCH(commit_stats[[#This Row],[intention]],"U",1,"E",1,0)</f>
        <v>0</v>
      </c>
      <c r="L17" t="str" cm="1">
        <f t="array" ref="L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7" t="str" cm="1">
        <f t="array" ref="M17">_xlfn.SWITCH(commit_stats[[#This Row],[risk]],0,"0 Ingen risiko",1,"1 Kjent trygg",2,"2 Validert",3,"3 Kjent restrisiko",4,"4 Feil/sannsynlig feil",5,"5 Ukjent risiko",NA())</f>
        <v>1 Kjent trygg</v>
      </c>
      <c r="N17" t="str">
        <f>IF(commit_stats[[#This Row],[intention]]&lt;&gt;"*","Ja","Nei")</f>
        <v>Ja</v>
      </c>
    </row>
    <row r="18" spans="1:14" x14ac:dyDescent="0.2">
      <c r="A18" t="s">
        <v>8</v>
      </c>
      <c r="B18" s="1">
        <v>44845.601377314815</v>
      </c>
      <c r="C18" t="s">
        <v>9</v>
      </c>
      <c r="D18" t="s">
        <v>9</v>
      </c>
      <c r="E18" t="s">
        <v>48</v>
      </c>
      <c r="F18" t="s">
        <v>49</v>
      </c>
      <c r="G18" t="s">
        <v>36</v>
      </c>
      <c r="H18">
        <v>1</v>
      </c>
      <c r="I18" t="str">
        <f>YEAR(commit_stats[[#This Row],[timestamp]])&amp;"T"&amp;IF(MONTH(commit_stats[[#This Row],[timestamp]])&lt;5,1,IF(MONTH(commit_stats[[#This Row],[timestamp]])&lt;9,2,3))</f>
        <v>2022T3</v>
      </c>
      <c r="J18" cm="1">
        <f t="array" ref="J18">_xlfn.SWITCH(commit_stats[[#This Row],[intention]],"B",1,"D",1,"F",1,"R",1,"T",1,0)</f>
        <v>1</v>
      </c>
      <c r="K18" cm="1">
        <f t="array" ref="K18">_xlfn.SWITCH(commit_stats[[#This Row],[intention]],"U",1,"E",1,0)</f>
        <v>0</v>
      </c>
      <c r="L18" t="str" cm="1">
        <f t="array" ref="L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8" t="str" cm="1">
        <f t="array" ref="M18">_xlfn.SWITCH(commit_stats[[#This Row],[risk]],0,"0 Ingen risiko",1,"1 Kjent trygg",2,"2 Validert",3,"3 Kjent restrisiko",4,"4 Feil/sannsynlig feil",5,"5 Ukjent risiko",NA())</f>
        <v>1 Kjent trygg</v>
      </c>
      <c r="N18" t="str">
        <f>IF(commit_stats[[#This Row],[intention]]&lt;&gt;"*","Ja","Nei")</f>
        <v>Ja</v>
      </c>
    </row>
    <row r="19" spans="1:14" x14ac:dyDescent="0.2">
      <c r="A19" t="s">
        <v>8</v>
      </c>
      <c r="B19" s="1">
        <v>44845.585428240738</v>
      </c>
      <c r="C19" t="s">
        <v>9</v>
      </c>
      <c r="D19" t="s">
        <v>9</v>
      </c>
      <c r="E19" t="s">
        <v>50</v>
      </c>
      <c r="F19" t="s">
        <v>51</v>
      </c>
      <c r="G19" t="s">
        <v>52</v>
      </c>
      <c r="H19">
        <v>1</v>
      </c>
      <c r="I19" t="str">
        <f>YEAR(commit_stats[[#This Row],[timestamp]])&amp;"T"&amp;IF(MONTH(commit_stats[[#This Row],[timestamp]])&lt;5,1,IF(MONTH(commit_stats[[#This Row],[timestamp]])&lt;9,2,3))</f>
        <v>2022T3</v>
      </c>
      <c r="J19" cm="1">
        <f t="array" ref="J19">_xlfn.SWITCH(commit_stats[[#This Row],[intention]],"B",1,"D",1,"F",1,"R",1,"T",1,0)</f>
        <v>0</v>
      </c>
      <c r="K19" cm="1">
        <f t="array" ref="K19">_xlfn.SWITCH(commit_stats[[#This Row],[intention]],"U",1,"E",1,0)</f>
        <v>0</v>
      </c>
      <c r="L19" t="str" cm="1">
        <f t="array" ref="L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A Automatisert</v>
      </c>
      <c r="M19" t="str" cm="1">
        <f t="array" ref="M19">_xlfn.SWITCH(commit_stats[[#This Row],[risk]],0,"0 Ingen risiko",1,"1 Kjent trygg",2,"2 Validert",3,"3 Kjent restrisiko",4,"4 Feil/sannsynlig feil",5,"5 Ukjent risiko",NA())</f>
        <v>1 Kjent trygg</v>
      </c>
      <c r="N19" t="str">
        <f>IF(commit_stats[[#This Row],[intention]]&lt;&gt;"*","Ja","Nei")</f>
        <v>Ja</v>
      </c>
    </row>
    <row r="20" spans="1:14" x14ac:dyDescent="0.2">
      <c r="A20" t="s">
        <v>8</v>
      </c>
      <c r="B20" s="1">
        <v>44845.576574074075</v>
      </c>
      <c r="C20" t="s">
        <v>9</v>
      </c>
      <c r="D20" t="s">
        <v>9</v>
      </c>
      <c r="E20" t="s">
        <v>53</v>
      </c>
      <c r="F20" t="s">
        <v>54</v>
      </c>
      <c r="G20" t="s">
        <v>12</v>
      </c>
      <c r="H20">
        <v>1</v>
      </c>
      <c r="I20" t="str">
        <f>YEAR(commit_stats[[#This Row],[timestamp]])&amp;"T"&amp;IF(MONTH(commit_stats[[#This Row],[timestamp]])&lt;5,1,IF(MONTH(commit_stats[[#This Row],[timestamp]])&lt;9,2,3))</f>
        <v>2022T3</v>
      </c>
      <c r="J20" cm="1">
        <f t="array" ref="J20">_xlfn.SWITCH(commit_stats[[#This Row],[intention]],"B",1,"D",1,"F",1,"R",1,"T",1,0)</f>
        <v>0</v>
      </c>
      <c r="K20" cm="1">
        <f t="array" ref="K20">_xlfn.SWITCH(commit_stats[[#This Row],[intention]],"U",1,"E",1,0)</f>
        <v>1</v>
      </c>
      <c r="L20" t="str" cm="1">
        <f t="array" ref="L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0" t="str" cm="1">
        <f t="array" ref="M20">_xlfn.SWITCH(commit_stats[[#This Row],[risk]],0,"0 Ingen risiko",1,"1 Kjent trygg",2,"2 Validert",3,"3 Kjent restrisiko",4,"4 Feil/sannsynlig feil",5,"5 Ukjent risiko",NA())</f>
        <v>1 Kjent trygg</v>
      </c>
      <c r="N20" t="str">
        <f>IF(commit_stats[[#This Row],[intention]]&lt;&gt;"*","Ja","Nei")</f>
        <v>Ja</v>
      </c>
    </row>
    <row r="21" spans="1:14" x14ac:dyDescent="0.2">
      <c r="A21" t="s">
        <v>8</v>
      </c>
      <c r="B21" s="1">
        <v>44845.540671296294</v>
      </c>
      <c r="C21" t="s">
        <v>9</v>
      </c>
      <c r="D21" t="s">
        <v>9</v>
      </c>
      <c r="E21" t="s">
        <v>55</v>
      </c>
      <c r="F21" t="s">
        <v>56</v>
      </c>
      <c r="G21" t="s">
        <v>36</v>
      </c>
      <c r="H21">
        <v>1</v>
      </c>
      <c r="I21" t="str">
        <f>YEAR(commit_stats[[#This Row],[timestamp]])&amp;"T"&amp;IF(MONTH(commit_stats[[#This Row],[timestamp]])&lt;5,1,IF(MONTH(commit_stats[[#This Row],[timestamp]])&lt;9,2,3))</f>
        <v>2022T3</v>
      </c>
      <c r="J21" cm="1">
        <f t="array" ref="J21">_xlfn.SWITCH(commit_stats[[#This Row],[intention]],"B",1,"D",1,"F",1,"R",1,"T",1,0)</f>
        <v>1</v>
      </c>
      <c r="K21" cm="1">
        <f t="array" ref="K21">_xlfn.SWITCH(commit_stats[[#This Row],[intention]],"U",1,"E",1,0)</f>
        <v>0</v>
      </c>
      <c r="L21" t="str" cm="1">
        <f t="array" ref="L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1" t="str" cm="1">
        <f t="array" ref="M21">_xlfn.SWITCH(commit_stats[[#This Row],[risk]],0,"0 Ingen risiko",1,"1 Kjent trygg",2,"2 Validert",3,"3 Kjent restrisiko",4,"4 Feil/sannsynlig feil",5,"5 Ukjent risiko",NA())</f>
        <v>1 Kjent trygg</v>
      </c>
      <c r="N21" t="str">
        <f>IF(commit_stats[[#This Row],[intention]]&lt;&gt;"*","Ja","Nei")</f>
        <v>Ja</v>
      </c>
    </row>
    <row r="22" spans="1:14" x14ac:dyDescent="0.2">
      <c r="A22" t="s">
        <v>8</v>
      </c>
      <c r="B22" s="1">
        <v>44845.539780092593</v>
      </c>
      <c r="C22" t="s">
        <v>9</v>
      </c>
      <c r="D22" t="s">
        <v>9</v>
      </c>
      <c r="E22" t="s">
        <v>57</v>
      </c>
      <c r="F22" t="s">
        <v>58</v>
      </c>
      <c r="G22" t="s">
        <v>41</v>
      </c>
      <c r="H22">
        <v>1</v>
      </c>
      <c r="I22" t="str">
        <f>YEAR(commit_stats[[#This Row],[timestamp]])&amp;"T"&amp;IF(MONTH(commit_stats[[#This Row],[timestamp]])&lt;5,1,IF(MONTH(commit_stats[[#This Row],[timestamp]])&lt;9,2,3))</f>
        <v>2022T3</v>
      </c>
      <c r="J22" cm="1">
        <f t="array" ref="J22">_xlfn.SWITCH(commit_stats[[#This Row],[intention]],"B",1,"D",1,"F",1,"R",1,"T",1,0)</f>
        <v>0</v>
      </c>
      <c r="K22" cm="1">
        <f t="array" ref="K22">_xlfn.SWITCH(commit_stats[[#This Row],[intention]],"U",1,"E",1,0)</f>
        <v>0</v>
      </c>
      <c r="L22" t="str" cm="1">
        <f t="array" ref="L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2" t="str" cm="1">
        <f t="array" ref="M22">_xlfn.SWITCH(commit_stats[[#This Row],[risk]],0,"0 Ingen risiko",1,"1 Kjent trygg",2,"2 Validert",3,"3 Kjent restrisiko",4,"4 Feil/sannsynlig feil",5,"5 Ukjent risiko",NA())</f>
        <v>1 Kjent trygg</v>
      </c>
      <c r="N22" t="str">
        <f>IF(commit_stats[[#This Row],[intention]]&lt;&gt;"*","Ja","Nei")</f>
        <v>Ja</v>
      </c>
    </row>
    <row r="23" spans="1:14" x14ac:dyDescent="0.2">
      <c r="A23" t="s">
        <v>8</v>
      </c>
      <c r="B23" s="1">
        <v>44845.538784722223</v>
      </c>
      <c r="C23" t="s">
        <v>9</v>
      </c>
      <c r="D23" t="s">
        <v>9</v>
      </c>
      <c r="E23" t="s">
        <v>59</v>
      </c>
      <c r="F23" t="s">
        <v>60</v>
      </c>
      <c r="G23" t="s">
        <v>41</v>
      </c>
      <c r="H23">
        <v>1</v>
      </c>
      <c r="I23" t="str">
        <f>YEAR(commit_stats[[#This Row],[timestamp]])&amp;"T"&amp;IF(MONTH(commit_stats[[#This Row],[timestamp]])&lt;5,1,IF(MONTH(commit_stats[[#This Row],[timestamp]])&lt;9,2,3))</f>
        <v>2022T3</v>
      </c>
      <c r="J23" cm="1">
        <f t="array" ref="J23">_xlfn.SWITCH(commit_stats[[#This Row],[intention]],"B",1,"D",1,"F",1,"R",1,"T",1,0)</f>
        <v>0</v>
      </c>
      <c r="K23" cm="1">
        <f t="array" ref="K23">_xlfn.SWITCH(commit_stats[[#This Row],[intention]],"U",1,"E",1,0)</f>
        <v>0</v>
      </c>
      <c r="L23" t="str" cm="1">
        <f t="array" ref="L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3" t="str" cm="1">
        <f t="array" ref="M23">_xlfn.SWITCH(commit_stats[[#This Row],[risk]],0,"0 Ingen risiko",1,"1 Kjent trygg",2,"2 Validert",3,"3 Kjent restrisiko",4,"4 Feil/sannsynlig feil",5,"5 Ukjent risiko",NA())</f>
        <v>1 Kjent trygg</v>
      </c>
      <c r="N23" t="str">
        <f>IF(commit_stats[[#This Row],[intention]]&lt;&gt;"*","Ja","Nei")</f>
        <v>Ja</v>
      </c>
    </row>
    <row r="24" spans="1:14" x14ac:dyDescent="0.2">
      <c r="A24" t="s">
        <v>8</v>
      </c>
      <c r="B24" s="1">
        <v>44845.538136574076</v>
      </c>
      <c r="C24" t="s">
        <v>9</v>
      </c>
      <c r="D24" t="s">
        <v>9</v>
      </c>
      <c r="E24" t="s">
        <v>61</v>
      </c>
      <c r="F24" t="s">
        <v>62</v>
      </c>
      <c r="G24" t="s">
        <v>41</v>
      </c>
      <c r="H24">
        <v>1</v>
      </c>
      <c r="I24" t="str">
        <f>YEAR(commit_stats[[#This Row],[timestamp]])&amp;"T"&amp;IF(MONTH(commit_stats[[#This Row],[timestamp]])&lt;5,1,IF(MONTH(commit_stats[[#This Row],[timestamp]])&lt;9,2,3))</f>
        <v>2022T3</v>
      </c>
      <c r="J24" cm="1">
        <f t="array" ref="J24">_xlfn.SWITCH(commit_stats[[#This Row],[intention]],"B",1,"D",1,"F",1,"R",1,"T",1,0)</f>
        <v>0</v>
      </c>
      <c r="K24" cm="1">
        <f t="array" ref="K24">_xlfn.SWITCH(commit_stats[[#This Row],[intention]],"U",1,"E",1,0)</f>
        <v>0</v>
      </c>
      <c r="L24" t="str" cm="1">
        <f t="array" ref="L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4" t="str" cm="1">
        <f t="array" ref="M24">_xlfn.SWITCH(commit_stats[[#This Row],[risk]],0,"0 Ingen risiko",1,"1 Kjent trygg",2,"2 Validert",3,"3 Kjent restrisiko",4,"4 Feil/sannsynlig feil",5,"5 Ukjent risiko",NA())</f>
        <v>1 Kjent trygg</v>
      </c>
      <c r="N24" t="str">
        <f>IF(commit_stats[[#This Row],[intention]]&lt;&gt;"*","Ja","Nei")</f>
        <v>Ja</v>
      </c>
    </row>
    <row r="25" spans="1:14" x14ac:dyDescent="0.2">
      <c r="A25" t="s">
        <v>8</v>
      </c>
      <c r="B25" s="1">
        <v>44845.537557870368</v>
      </c>
      <c r="C25" t="s">
        <v>9</v>
      </c>
      <c r="D25" t="s">
        <v>9</v>
      </c>
      <c r="E25" t="s">
        <v>63</v>
      </c>
      <c r="F25" t="s">
        <v>64</v>
      </c>
      <c r="G25" t="s">
        <v>12</v>
      </c>
      <c r="H25">
        <v>1</v>
      </c>
      <c r="I25" t="str">
        <f>YEAR(commit_stats[[#This Row],[timestamp]])&amp;"T"&amp;IF(MONTH(commit_stats[[#This Row],[timestamp]])&lt;5,1,IF(MONTH(commit_stats[[#This Row],[timestamp]])&lt;9,2,3))</f>
        <v>2022T3</v>
      </c>
      <c r="J25" cm="1">
        <f t="array" ref="J25">_xlfn.SWITCH(commit_stats[[#This Row],[intention]],"B",1,"D",1,"F",1,"R",1,"T",1,0)</f>
        <v>0</v>
      </c>
      <c r="K25" cm="1">
        <f t="array" ref="K25">_xlfn.SWITCH(commit_stats[[#This Row],[intention]],"U",1,"E",1,0)</f>
        <v>1</v>
      </c>
      <c r="L25" t="str" cm="1">
        <f t="array" ref="L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" t="str" cm="1">
        <f t="array" ref="M25">_xlfn.SWITCH(commit_stats[[#This Row],[risk]],0,"0 Ingen risiko",1,"1 Kjent trygg",2,"2 Validert",3,"3 Kjent restrisiko",4,"4 Feil/sannsynlig feil",5,"5 Ukjent risiko",NA())</f>
        <v>1 Kjent trygg</v>
      </c>
      <c r="N25" t="str">
        <f>IF(commit_stats[[#This Row],[intention]]&lt;&gt;"*","Ja","Nei")</f>
        <v>Ja</v>
      </c>
    </row>
    <row r="26" spans="1:14" x14ac:dyDescent="0.2">
      <c r="A26" t="s">
        <v>8</v>
      </c>
      <c r="B26" s="1">
        <v>44839.327407407407</v>
      </c>
      <c r="C26" t="s">
        <v>9</v>
      </c>
      <c r="D26" t="s">
        <v>9</v>
      </c>
      <c r="E26" t="s">
        <v>65</v>
      </c>
      <c r="F26" t="s">
        <v>66</v>
      </c>
      <c r="G26" t="s">
        <v>12</v>
      </c>
      <c r="H26">
        <v>1</v>
      </c>
      <c r="I26" t="str">
        <f>YEAR(commit_stats[[#This Row],[timestamp]])&amp;"T"&amp;IF(MONTH(commit_stats[[#This Row],[timestamp]])&lt;5,1,IF(MONTH(commit_stats[[#This Row],[timestamp]])&lt;9,2,3))</f>
        <v>2022T3</v>
      </c>
      <c r="J26" cm="1">
        <f t="array" ref="J26">_xlfn.SWITCH(commit_stats[[#This Row],[intention]],"B",1,"D",1,"F",1,"R",1,"T",1,0)</f>
        <v>0</v>
      </c>
      <c r="K26" cm="1">
        <f t="array" ref="K26">_xlfn.SWITCH(commit_stats[[#This Row],[intention]],"U",1,"E",1,0)</f>
        <v>1</v>
      </c>
      <c r="L26" t="str" cm="1">
        <f t="array" ref="L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" t="str" cm="1">
        <f t="array" ref="M26">_xlfn.SWITCH(commit_stats[[#This Row],[risk]],0,"0 Ingen risiko",1,"1 Kjent trygg",2,"2 Validert",3,"3 Kjent restrisiko",4,"4 Feil/sannsynlig feil",5,"5 Ukjent risiko",NA())</f>
        <v>1 Kjent trygg</v>
      </c>
      <c r="N26" t="str">
        <f>IF(commit_stats[[#This Row],[intention]]&lt;&gt;"*","Ja","Nei")</f>
        <v>Ja</v>
      </c>
    </row>
    <row r="27" spans="1:14" x14ac:dyDescent="0.2">
      <c r="A27" t="s">
        <v>8</v>
      </c>
      <c r="B27" s="1">
        <v>44838.887962962966</v>
      </c>
      <c r="C27" t="s">
        <v>9</v>
      </c>
      <c r="D27" t="s">
        <v>9</v>
      </c>
      <c r="E27" t="s">
        <v>67</v>
      </c>
      <c r="F27" t="s">
        <v>68</v>
      </c>
      <c r="G27" t="s">
        <v>12</v>
      </c>
      <c r="H27">
        <v>1</v>
      </c>
      <c r="I27" t="str">
        <f>YEAR(commit_stats[[#This Row],[timestamp]])&amp;"T"&amp;IF(MONTH(commit_stats[[#This Row],[timestamp]])&lt;5,1,IF(MONTH(commit_stats[[#This Row],[timestamp]])&lt;9,2,3))</f>
        <v>2022T3</v>
      </c>
      <c r="J27" cm="1">
        <f t="array" ref="J27">_xlfn.SWITCH(commit_stats[[#This Row],[intention]],"B",1,"D",1,"F",1,"R",1,"T",1,0)</f>
        <v>0</v>
      </c>
      <c r="K27" cm="1">
        <f t="array" ref="K27">_xlfn.SWITCH(commit_stats[[#This Row],[intention]],"U",1,"E",1,0)</f>
        <v>1</v>
      </c>
      <c r="L27" t="str" cm="1">
        <f t="array" ref="L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" t="str" cm="1">
        <f t="array" ref="M27">_xlfn.SWITCH(commit_stats[[#This Row],[risk]],0,"0 Ingen risiko",1,"1 Kjent trygg",2,"2 Validert",3,"3 Kjent restrisiko",4,"4 Feil/sannsynlig feil",5,"5 Ukjent risiko",NA())</f>
        <v>1 Kjent trygg</v>
      </c>
      <c r="N27" t="str">
        <f>IF(commit_stats[[#This Row],[intention]]&lt;&gt;"*","Ja","Nei")</f>
        <v>Ja</v>
      </c>
    </row>
    <row r="28" spans="1:14" x14ac:dyDescent="0.2">
      <c r="A28" t="s">
        <v>8</v>
      </c>
      <c r="B28" s="1">
        <v>44838.886793981481</v>
      </c>
      <c r="C28" t="s">
        <v>9</v>
      </c>
      <c r="D28" t="s">
        <v>9</v>
      </c>
      <c r="E28" t="s">
        <v>69</v>
      </c>
      <c r="F28" t="s">
        <v>70</v>
      </c>
      <c r="G28" t="s">
        <v>12</v>
      </c>
      <c r="H28">
        <v>2</v>
      </c>
      <c r="I28" t="str">
        <f>YEAR(commit_stats[[#This Row],[timestamp]])&amp;"T"&amp;IF(MONTH(commit_stats[[#This Row],[timestamp]])&lt;5,1,IF(MONTH(commit_stats[[#This Row],[timestamp]])&lt;9,2,3))</f>
        <v>2022T3</v>
      </c>
      <c r="J28" cm="1">
        <f t="array" ref="J28">_xlfn.SWITCH(commit_stats[[#This Row],[intention]],"B",1,"D",1,"F",1,"R",1,"T",1,0)</f>
        <v>0</v>
      </c>
      <c r="K28" cm="1">
        <f t="array" ref="K28">_xlfn.SWITCH(commit_stats[[#This Row],[intention]],"U",1,"E",1,0)</f>
        <v>1</v>
      </c>
      <c r="L28" t="str" cm="1">
        <f t="array" ref="L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" t="str" cm="1">
        <f t="array" ref="M28">_xlfn.SWITCH(commit_stats[[#This Row],[risk]],0,"0 Ingen risiko",1,"1 Kjent trygg",2,"2 Validert",3,"3 Kjent restrisiko",4,"4 Feil/sannsynlig feil",5,"5 Ukjent risiko",NA())</f>
        <v>2 Validert</v>
      </c>
      <c r="N28" t="str">
        <f>IF(commit_stats[[#This Row],[intention]]&lt;&gt;"*","Ja","Nei")</f>
        <v>Ja</v>
      </c>
    </row>
    <row r="29" spans="1:14" x14ac:dyDescent="0.2">
      <c r="A29" t="s">
        <v>8</v>
      </c>
      <c r="B29" s="1">
        <v>44838.876469907409</v>
      </c>
      <c r="C29" t="s">
        <v>9</v>
      </c>
      <c r="D29" t="s">
        <v>9</v>
      </c>
      <c r="E29" t="s">
        <v>71</v>
      </c>
      <c r="F29" t="s">
        <v>72</v>
      </c>
      <c r="G29" t="s">
        <v>25</v>
      </c>
      <c r="H29">
        <v>2</v>
      </c>
      <c r="I29" t="str">
        <f>YEAR(commit_stats[[#This Row],[timestamp]])&amp;"T"&amp;IF(MONTH(commit_stats[[#This Row],[timestamp]])&lt;5,1,IF(MONTH(commit_stats[[#This Row],[timestamp]])&lt;9,2,3))</f>
        <v>2022T3</v>
      </c>
      <c r="J29" cm="1">
        <f t="array" ref="J29">_xlfn.SWITCH(commit_stats[[#This Row],[intention]],"B",1,"D",1,"F",1,"R",1,"T",1,0)</f>
        <v>0</v>
      </c>
      <c r="K29" cm="1">
        <f t="array" ref="K29">_xlfn.SWITCH(commit_stats[[#This Row],[intention]],"U",1,"E",1,0)</f>
        <v>1</v>
      </c>
      <c r="L29" t="str" cm="1">
        <f t="array" ref="L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" t="str" cm="1">
        <f t="array" ref="M29">_xlfn.SWITCH(commit_stats[[#This Row],[risk]],0,"0 Ingen risiko",1,"1 Kjent trygg",2,"2 Validert",3,"3 Kjent restrisiko",4,"4 Feil/sannsynlig feil",5,"5 Ukjent risiko",NA())</f>
        <v>2 Validert</v>
      </c>
      <c r="N29" t="str">
        <f>IF(commit_stats[[#This Row],[intention]]&lt;&gt;"*","Ja","Nei")</f>
        <v>Ja</v>
      </c>
    </row>
    <row r="30" spans="1:14" x14ac:dyDescent="0.2">
      <c r="A30" t="s">
        <v>8</v>
      </c>
      <c r="B30" s="1">
        <v>44838.7966087963</v>
      </c>
      <c r="C30" t="s">
        <v>9</v>
      </c>
      <c r="D30" t="s">
        <v>9</v>
      </c>
      <c r="E30" t="s">
        <v>73</v>
      </c>
      <c r="F30" t="s">
        <v>74</v>
      </c>
      <c r="G30" t="s">
        <v>12</v>
      </c>
      <c r="H30">
        <v>1</v>
      </c>
      <c r="I30" t="str">
        <f>YEAR(commit_stats[[#This Row],[timestamp]])&amp;"T"&amp;IF(MONTH(commit_stats[[#This Row],[timestamp]])&lt;5,1,IF(MONTH(commit_stats[[#This Row],[timestamp]])&lt;9,2,3))</f>
        <v>2022T3</v>
      </c>
      <c r="J30" cm="1">
        <f t="array" ref="J30">_xlfn.SWITCH(commit_stats[[#This Row],[intention]],"B",1,"D",1,"F",1,"R",1,"T",1,0)</f>
        <v>0</v>
      </c>
      <c r="K30" cm="1">
        <f t="array" ref="K30">_xlfn.SWITCH(commit_stats[[#This Row],[intention]],"U",1,"E",1,0)</f>
        <v>1</v>
      </c>
      <c r="L30" t="str" cm="1">
        <f t="array" ref="L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" t="str" cm="1">
        <f t="array" ref="M30">_xlfn.SWITCH(commit_stats[[#This Row],[risk]],0,"0 Ingen risiko",1,"1 Kjent trygg",2,"2 Validert",3,"3 Kjent restrisiko",4,"4 Feil/sannsynlig feil",5,"5 Ukjent risiko",NA())</f>
        <v>1 Kjent trygg</v>
      </c>
      <c r="N30" t="str">
        <f>IF(commit_stats[[#This Row],[intention]]&lt;&gt;"*","Ja","Nei")</f>
        <v>Ja</v>
      </c>
    </row>
    <row r="31" spans="1:14" x14ac:dyDescent="0.2">
      <c r="A31" t="s">
        <v>8</v>
      </c>
      <c r="B31" s="1">
        <v>44838.696493055555</v>
      </c>
      <c r="C31" t="s">
        <v>9</v>
      </c>
      <c r="D31" t="s">
        <v>9</v>
      </c>
      <c r="E31" t="s">
        <v>75</v>
      </c>
      <c r="F31" t="s">
        <v>76</v>
      </c>
      <c r="G31" t="s">
        <v>12</v>
      </c>
      <c r="H31">
        <v>1</v>
      </c>
      <c r="I31" t="str">
        <f>YEAR(commit_stats[[#This Row],[timestamp]])&amp;"T"&amp;IF(MONTH(commit_stats[[#This Row],[timestamp]])&lt;5,1,IF(MONTH(commit_stats[[#This Row],[timestamp]])&lt;9,2,3))</f>
        <v>2022T3</v>
      </c>
      <c r="J31" cm="1">
        <f t="array" ref="J31">_xlfn.SWITCH(commit_stats[[#This Row],[intention]],"B",1,"D",1,"F",1,"R",1,"T",1,0)</f>
        <v>0</v>
      </c>
      <c r="K31" cm="1">
        <f t="array" ref="K31">_xlfn.SWITCH(commit_stats[[#This Row],[intention]],"U",1,"E",1,0)</f>
        <v>1</v>
      </c>
      <c r="L31" t="str" cm="1">
        <f t="array" ref="L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" t="str" cm="1">
        <f t="array" ref="M31">_xlfn.SWITCH(commit_stats[[#This Row],[risk]],0,"0 Ingen risiko",1,"1 Kjent trygg",2,"2 Validert",3,"3 Kjent restrisiko",4,"4 Feil/sannsynlig feil",5,"5 Ukjent risiko",NA())</f>
        <v>1 Kjent trygg</v>
      </c>
      <c r="N31" t="str">
        <f>IF(commit_stats[[#This Row],[intention]]&lt;&gt;"*","Ja","Nei")</f>
        <v>Ja</v>
      </c>
    </row>
    <row r="32" spans="1:14" x14ac:dyDescent="0.2">
      <c r="A32" t="s">
        <v>8</v>
      </c>
      <c r="B32" s="1">
        <v>44838.324016203704</v>
      </c>
      <c r="C32" t="s">
        <v>9</v>
      </c>
      <c r="D32" t="s">
        <v>9</v>
      </c>
      <c r="E32" t="s">
        <v>77</v>
      </c>
      <c r="F32" t="s">
        <v>78</v>
      </c>
      <c r="G32" t="s">
        <v>12</v>
      </c>
      <c r="H32">
        <v>2</v>
      </c>
      <c r="I32" t="str">
        <f>YEAR(commit_stats[[#This Row],[timestamp]])&amp;"T"&amp;IF(MONTH(commit_stats[[#This Row],[timestamp]])&lt;5,1,IF(MONTH(commit_stats[[#This Row],[timestamp]])&lt;9,2,3))</f>
        <v>2022T3</v>
      </c>
      <c r="J32" cm="1">
        <f t="array" ref="J32">_xlfn.SWITCH(commit_stats[[#This Row],[intention]],"B",1,"D",1,"F",1,"R",1,"T",1,0)</f>
        <v>0</v>
      </c>
      <c r="K32" cm="1">
        <f t="array" ref="K32">_xlfn.SWITCH(commit_stats[[#This Row],[intention]],"U",1,"E",1,0)</f>
        <v>1</v>
      </c>
      <c r="L32" t="str" cm="1">
        <f t="array" ref="L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" t="str" cm="1">
        <f t="array" ref="M32">_xlfn.SWITCH(commit_stats[[#This Row],[risk]],0,"0 Ingen risiko",1,"1 Kjent trygg",2,"2 Validert",3,"3 Kjent restrisiko",4,"4 Feil/sannsynlig feil",5,"5 Ukjent risiko",NA())</f>
        <v>2 Validert</v>
      </c>
      <c r="N32" t="str">
        <f>IF(commit_stats[[#This Row],[intention]]&lt;&gt;"*","Ja","Nei")</f>
        <v>Ja</v>
      </c>
    </row>
    <row r="33" spans="1:14" x14ac:dyDescent="0.2">
      <c r="A33" t="s">
        <v>8</v>
      </c>
      <c r="B33" s="1">
        <v>44838.300532407404</v>
      </c>
      <c r="C33" t="s">
        <v>9</v>
      </c>
      <c r="D33" t="s">
        <v>9</v>
      </c>
      <c r="E33" t="s">
        <v>79</v>
      </c>
      <c r="F33" t="s">
        <v>80</v>
      </c>
      <c r="G33" t="s">
        <v>12</v>
      </c>
      <c r="H33">
        <v>2</v>
      </c>
      <c r="I33" t="str">
        <f>YEAR(commit_stats[[#This Row],[timestamp]])&amp;"T"&amp;IF(MONTH(commit_stats[[#This Row],[timestamp]])&lt;5,1,IF(MONTH(commit_stats[[#This Row],[timestamp]])&lt;9,2,3))</f>
        <v>2022T3</v>
      </c>
      <c r="J33" cm="1">
        <f t="array" ref="J33">_xlfn.SWITCH(commit_stats[[#This Row],[intention]],"B",1,"D",1,"F",1,"R",1,"T",1,0)</f>
        <v>0</v>
      </c>
      <c r="K33" cm="1">
        <f t="array" ref="K33">_xlfn.SWITCH(commit_stats[[#This Row],[intention]],"U",1,"E",1,0)</f>
        <v>1</v>
      </c>
      <c r="L33" t="str" cm="1">
        <f t="array" ref="L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" t="str" cm="1">
        <f t="array" ref="M33">_xlfn.SWITCH(commit_stats[[#This Row],[risk]],0,"0 Ingen risiko",1,"1 Kjent trygg",2,"2 Validert",3,"3 Kjent restrisiko",4,"4 Feil/sannsynlig feil",5,"5 Ukjent risiko",NA())</f>
        <v>2 Validert</v>
      </c>
      <c r="N33" t="str">
        <f>IF(commit_stats[[#This Row],[intention]]&lt;&gt;"*","Ja","Nei")</f>
        <v>Ja</v>
      </c>
    </row>
    <row r="34" spans="1:14" x14ac:dyDescent="0.2">
      <c r="A34" t="s">
        <v>8</v>
      </c>
      <c r="B34" s="1">
        <v>44837.629282407404</v>
      </c>
      <c r="C34" t="s">
        <v>9</v>
      </c>
      <c r="D34" t="s">
        <v>9</v>
      </c>
      <c r="E34" t="s">
        <v>81</v>
      </c>
      <c r="F34" t="s">
        <v>82</v>
      </c>
      <c r="G34" t="s">
        <v>12</v>
      </c>
      <c r="H34">
        <v>1</v>
      </c>
      <c r="I34" t="str">
        <f>YEAR(commit_stats[[#This Row],[timestamp]])&amp;"T"&amp;IF(MONTH(commit_stats[[#This Row],[timestamp]])&lt;5,1,IF(MONTH(commit_stats[[#This Row],[timestamp]])&lt;9,2,3))</f>
        <v>2022T3</v>
      </c>
      <c r="J34" cm="1">
        <f t="array" ref="J34">_xlfn.SWITCH(commit_stats[[#This Row],[intention]],"B",1,"D",1,"F",1,"R",1,"T",1,0)</f>
        <v>0</v>
      </c>
      <c r="K34" cm="1">
        <f t="array" ref="K34">_xlfn.SWITCH(commit_stats[[#This Row],[intention]],"U",1,"E",1,0)</f>
        <v>1</v>
      </c>
      <c r="L34" t="str" cm="1">
        <f t="array" ref="L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" t="str" cm="1">
        <f t="array" ref="M34">_xlfn.SWITCH(commit_stats[[#This Row],[risk]],0,"0 Ingen risiko",1,"1 Kjent trygg",2,"2 Validert",3,"3 Kjent restrisiko",4,"4 Feil/sannsynlig feil",5,"5 Ukjent risiko",NA())</f>
        <v>1 Kjent trygg</v>
      </c>
      <c r="N34" t="str">
        <f>IF(commit_stats[[#This Row],[intention]]&lt;&gt;"*","Ja","Nei")</f>
        <v>Ja</v>
      </c>
    </row>
    <row r="35" spans="1:14" x14ac:dyDescent="0.2">
      <c r="A35" t="s">
        <v>8</v>
      </c>
      <c r="B35" s="1">
        <v>44837.628831018519</v>
      </c>
      <c r="C35" t="s">
        <v>9</v>
      </c>
      <c r="D35" t="s">
        <v>9</v>
      </c>
      <c r="E35" t="s">
        <v>83</v>
      </c>
      <c r="F35" t="s">
        <v>84</v>
      </c>
      <c r="G35" t="s">
        <v>12</v>
      </c>
      <c r="H35">
        <v>2</v>
      </c>
      <c r="I35" t="str">
        <f>YEAR(commit_stats[[#This Row],[timestamp]])&amp;"T"&amp;IF(MONTH(commit_stats[[#This Row],[timestamp]])&lt;5,1,IF(MONTH(commit_stats[[#This Row],[timestamp]])&lt;9,2,3))</f>
        <v>2022T3</v>
      </c>
      <c r="J35" cm="1">
        <f t="array" ref="J35">_xlfn.SWITCH(commit_stats[[#This Row],[intention]],"B",1,"D",1,"F",1,"R",1,"T",1,0)</f>
        <v>0</v>
      </c>
      <c r="K35" cm="1">
        <f t="array" ref="K35">_xlfn.SWITCH(commit_stats[[#This Row],[intention]],"U",1,"E",1,0)</f>
        <v>1</v>
      </c>
      <c r="L35" t="str" cm="1">
        <f t="array" ref="L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5" t="str" cm="1">
        <f t="array" ref="M35">_xlfn.SWITCH(commit_stats[[#This Row],[risk]],0,"0 Ingen risiko",1,"1 Kjent trygg",2,"2 Validert",3,"3 Kjent restrisiko",4,"4 Feil/sannsynlig feil",5,"5 Ukjent risiko",NA())</f>
        <v>2 Validert</v>
      </c>
      <c r="N35" t="str">
        <f>IF(commit_stats[[#This Row],[intention]]&lt;&gt;"*","Ja","Nei")</f>
        <v>Ja</v>
      </c>
    </row>
    <row r="36" spans="1:14" x14ac:dyDescent="0.2">
      <c r="A36" t="s">
        <v>8</v>
      </c>
      <c r="B36" s="1">
        <v>44837.603055555555</v>
      </c>
      <c r="C36" t="s">
        <v>9</v>
      </c>
      <c r="D36" t="s">
        <v>9</v>
      </c>
      <c r="E36" t="s">
        <v>85</v>
      </c>
      <c r="F36" t="s">
        <v>86</v>
      </c>
      <c r="G36" t="s">
        <v>12</v>
      </c>
      <c r="H36">
        <v>1</v>
      </c>
      <c r="I36" t="str">
        <f>YEAR(commit_stats[[#This Row],[timestamp]])&amp;"T"&amp;IF(MONTH(commit_stats[[#This Row],[timestamp]])&lt;5,1,IF(MONTH(commit_stats[[#This Row],[timestamp]])&lt;9,2,3))</f>
        <v>2022T3</v>
      </c>
      <c r="J36" cm="1">
        <f t="array" ref="J36">_xlfn.SWITCH(commit_stats[[#This Row],[intention]],"B",1,"D",1,"F",1,"R",1,"T",1,0)</f>
        <v>0</v>
      </c>
      <c r="K36" cm="1">
        <f t="array" ref="K36">_xlfn.SWITCH(commit_stats[[#This Row],[intention]],"U",1,"E",1,0)</f>
        <v>1</v>
      </c>
      <c r="L36" t="str" cm="1">
        <f t="array" ref="L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6" t="str" cm="1">
        <f t="array" ref="M36">_xlfn.SWITCH(commit_stats[[#This Row],[risk]],0,"0 Ingen risiko",1,"1 Kjent trygg",2,"2 Validert",3,"3 Kjent restrisiko",4,"4 Feil/sannsynlig feil",5,"5 Ukjent risiko",NA())</f>
        <v>1 Kjent trygg</v>
      </c>
      <c r="N36" t="str">
        <f>IF(commit_stats[[#This Row],[intention]]&lt;&gt;"*","Ja","Nei")</f>
        <v>Ja</v>
      </c>
    </row>
    <row r="37" spans="1:14" x14ac:dyDescent="0.2">
      <c r="A37" t="s">
        <v>8</v>
      </c>
      <c r="B37" s="1">
        <v>44837.583981481483</v>
      </c>
      <c r="C37" t="s">
        <v>9</v>
      </c>
      <c r="D37" t="s">
        <v>9</v>
      </c>
      <c r="E37" t="s">
        <v>87</v>
      </c>
      <c r="F37" t="s">
        <v>88</v>
      </c>
      <c r="G37" t="s">
        <v>12</v>
      </c>
      <c r="H37">
        <v>1</v>
      </c>
      <c r="I37" t="str">
        <f>YEAR(commit_stats[[#This Row],[timestamp]])&amp;"T"&amp;IF(MONTH(commit_stats[[#This Row],[timestamp]])&lt;5,1,IF(MONTH(commit_stats[[#This Row],[timestamp]])&lt;9,2,3))</f>
        <v>2022T3</v>
      </c>
      <c r="J37" cm="1">
        <f t="array" ref="J37">_xlfn.SWITCH(commit_stats[[#This Row],[intention]],"B",1,"D",1,"F",1,"R",1,"T",1,0)</f>
        <v>0</v>
      </c>
      <c r="K37" cm="1">
        <f t="array" ref="K37">_xlfn.SWITCH(commit_stats[[#This Row],[intention]],"U",1,"E",1,0)</f>
        <v>1</v>
      </c>
      <c r="L37" t="str" cm="1">
        <f t="array" ref="L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7" t="str" cm="1">
        <f t="array" ref="M37">_xlfn.SWITCH(commit_stats[[#This Row],[risk]],0,"0 Ingen risiko",1,"1 Kjent trygg",2,"2 Validert",3,"3 Kjent restrisiko",4,"4 Feil/sannsynlig feil",5,"5 Ukjent risiko",NA())</f>
        <v>1 Kjent trygg</v>
      </c>
      <c r="N37" t="str">
        <f>IF(commit_stats[[#This Row],[intention]]&lt;&gt;"*","Ja","Nei")</f>
        <v>Ja</v>
      </c>
    </row>
    <row r="38" spans="1:14" x14ac:dyDescent="0.2">
      <c r="A38" t="s">
        <v>8</v>
      </c>
      <c r="B38" s="1">
        <v>44837.583321759259</v>
      </c>
      <c r="C38" t="s">
        <v>9</v>
      </c>
      <c r="D38" t="s">
        <v>9</v>
      </c>
      <c r="E38" t="s">
        <v>89</v>
      </c>
      <c r="F38" t="s">
        <v>90</v>
      </c>
      <c r="G38" t="s">
        <v>12</v>
      </c>
      <c r="H38">
        <v>1</v>
      </c>
      <c r="I38" t="str">
        <f>YEAR(commit_stats[[#This Row],[timestamp]])&amp;"T"&amp;IF(MONTH(commit_stats[[#This Row],[timestamp]])&lt;5,1,IF(MONTH(commit_stats[[#This Row],[timestamp]])&lt;9,2,3))</f>
        <v>2022T3</v>
      </c>
      <c r="J38" cm="1">
        <f t="array" ref="J38">_xlfn.SWITCH(commit_stats[[#This Row],[intention]],"B",1,"D",1,"F",1,"R",1,"T",1,0)</f>
        <v>0</v>
      </c>
      <c r="K38" cm="1">
        <f t="array" ref="K38">_xlfn.SWITCH(commit_stats[[#This Row],[intention]],"U",1,"E",1,0)</f>
        <v>1</v>
      </c>
      <c r="L38" t="str" cm="1">
        <f t="array" ref="L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8" t="str" cm="1">
        <f t="array" ref="M38">_xlfn.SWITCH(commit_stats[[#This Row],[risk]],0,"0 Ingen risiko",1,"1 Kjent trygg",2,"2 Validert",3,"3 Kjent restrisiko",4,"4 Feil/sannsynlig feil",5,"5 Ukjent risiko",NA())</f>
        <v>1 Kjent trygg</v>
      </c>
      <c r="N38" t="str">
        <f>IF(commit_stats[[#This Row],[intention]]&lt;&gt;"*","Ja","Nei")</f>
        <v>Ja</v>
      </c>
    </row>
    <row r="39" spans="1:14" x14ac:dyDescent="0.2">
      <c r="A39" t="s">
        <v>8</v>
      </c>
      <c r="B39" s="1">
        <v>44837.549456018518</v>
      </c>
      <c r="C39" t="s">
        <v>9</v>
      </c>
      <c r="D39" t="s">
        <v>9</v>
      </c>
      <c r="E39" t="s">
        <v>91</v>
      </c>
      <c r="F39" t="s">
        <v>92</v>
      </c>
      <c r="G39" t="s">
        <v>12</v>
      </c>
      <c r="H39">
        <v>2</v>
      </c>
      <c r="I39" t="str">
        <f>YEAR(commit_stats[[#This Row],[timestamp]])&amp;"T"&amp;IF(MONTH(commit_stats[[#This Row],[timestamp]])&lt;5,1,IF(MONTH(commit_stats[[#This Row],[timestamp]])&lt;9,2,3))</f>
        <v>2022T3</v>
      </c>
      <c r="J39" cm="1">
        <f t="array" ref="J39">_xlfn.SWITCH(commit_stats[[#This Row],[intention]],"B",1,"D",1,"F",1,"R",1,"T",1,0)</f>
        <v>0</v>
      </c>
      <c r="K39" cm="1">
        <f t="array" ref="K39">_xlfn.SWITCH(commit_stats[[#This Row],[intention]],"U",1,"E",1,0)</f>
        <v>1</v>
      </c>
      <c r="L39" t="str" cm="1">
        <f t="array" ref="L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" t="str" cm="1">
        <f t="array" ref="M39">_xlfn.SWITCH(commit_stats[[#This Row],[risk]],0,"0 Ingen risiko",1,"1 Kjent trygg",2,"2 Validert",3,"3 Kjent restrisiko",4,"4 Feil/sannsynlig feil",5,"5 Ukjent risiko",NA())</f>
        <v>2 Validert</v>
      </c>
      <c r="N39" t="str">
        <f>IF(commit_stats[[#This Row],[intention]]&lt;&gt;"*","Ja","Nei")</f>
        <v>Ja</v>
      </c>
    </row>
    <row r="40" spans="1:14" x14ac:dyDescent="0.2">
      <c r="A40" t="s">
        <v>8</v>
      </c>
      <c r="B40" s="1">
        <v>44837.472245370373</v>
      </c>
      <c r="C40" t="s">
        <v>9</v>
      </c>
      <c r="D40" t="s">
        <v>9</v>
      </c>
      <c r="E40" t="s">
        <v>93</v>
      </c>
      <c r="F40" t="s">
        <v>94</v>
      </c>
      <c r="G40" t="s">
        <v>12</v>
      </c>
      <c r="H40">
        <v>2</v>
      </c>
      <c r="I40" t="str">
        <f>YEAR(commit_stats[[#This Row],[timestamp]])&amp;"T"&amp;IF(MONTH(commit_stats[[#This Row],[timestamp]])&lt;5,1,IF(MONTH(commit_stats[[#This Row],[timestamp]])&lt;9,2,3))</f>
        <v>2022T3</v>
      </c>
      <c r="J40" cm="1">
        <f t="array" ref="J40">_xlfn.SWITCH(commit_stats[[#This Row],[intention]],"B",1,"D",1,"F",1,"R",1,"T",1,0)</f>
        <v>0</v>
      </c>
      <c r="K40" cm="1">
        <f t="array" ref="K40">_xlfn.SWITCH(commit_stats[[#This Row],[intention]],"U",1,"E",1,0)</f>
        <v>1</v>
      </c>
      <c r="L40" t="str" cm="1">
        <f t="array" ref="L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" t="str" cm="1">
        <f t="array" ref="M40">_xlfn.SWITCH(commit_stats[[#This Row],[risk]],0,"0 Ingen risiko",1,"1 Kjent trygg",2,"2 Validert",3,"3 Kjent restrisiko",4,"4 Feil/sannsynlig feil",5,"5 Ukjent risiko",NA())</f>
        <v>2 Validert</v>
      </c>
      <c r="N40" t="str">
        <f>IF(commit_stats[[#This Row],[intention]]&lt;&gt;"*","Ja","Nei")</f>
        <v>Ja</v>
      </c>
    </row>
    <row r="41" spans="1:14" x14ac:dyDescent="0.2">
      <c r="A41" t="s">
        <v>8</v>
      </c>
      <c r="B41" s="1">
        <v>44837.330023148148</v>
      </c>
      <c r="C41" t="s">
        <v>9</v>
      </c>
      <c r="D41" t="s">
        <v>9</v>
      </c>
      <c r="E41" t="s">
        <v>95</v>
      </c>
      <c r="F41" t="s">
        <v>96</v>
      </c>
      <c r="G41" t="s">
        <v>12</v>
      </c>
      <c r="H41">
        <v>2</v>
      </c>
      <c r="I41" t="str">
        <f>YEAR(commit_stats[[#This Row],[timestamp]])&amp;"T"&amp;IF(MONTH(commit_stats[[#This Row],[timestamp]])&lt;5,1,IF(MONTH(commit_stats[[#This Row],[timestamp]])&lt;9,2,3))</f>
        <v>2022T3</v>
      </c>
      <c r="J41" cm="1">
        <f t="array" ref="J41">_xlfn.SWITCH(commit_stats[[#This Row],[intention]],"B",1,"D",1,"F",1,"R",1,"T",1,0)</f>
        <v>0</v>
      </c>
      <c r="K41" cm="1">
        <f t="array" ref="K41">_xlfn.SWITCH(commit_stats[[#This Row],[intention]],"U",1,"E",1,0)</f>
        <v>1</v>
      </c>
      <c r="L41" t="str" cm="1">
        <f t="array" ref="L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1" t="str" cm="1">
        <f t="array" ref="M41">_xlfn.SWITCH(commit_stats[[#This Row],[risk]],0,"0 Ingen risiko",1,"1 Kjent trygg",2,"2 Validert",3,"3 Kjent restrisiko",4,"4 Feil/sannsynlig feil",5,"5 Ukjent risiko",NA())</f>
        <v>2 Validert</v>
      </c>
      <c r="N41" t="str">
        <f>IF(commit_stats[[#This Row],[intention]]&lt;&gt;"*","Ja","Nei")</f>
        <v>Ja</v>
      </c>
    </row>
    <row r="42" spans="1:14" x14ac:dyDescent="0.2">
      <c r="A42" t="s">
        <v>8</v>
      </c>
      <c r="B42" s="1">
        <v>44832.444641203707</v>
      </c>
      <c r="C42" t="s">
        <v>9</v>
      </c>
      <c r="D42" t="s">
        <v>9</v>
      </c>
      <c r="E42" t="s">
        <v>97</v>
      </c>
      <c r="F42" t="s">
        <v>98</v>
      </c>
      <c r="G42" t="s">
        <v>12</v>
      </c>
      <c r="H42">
        <v>2</v>
      </c>
      <c r="I42" t="str">
        <f>YEAR(commit_stats[[#This Row],[timestamp]])&amp;"T"&amp;IF(MONTH(commit_stats[[#This Row],[timestamp]])&lt;5,1,IF(MONTH(commit_stats[[#This Row],[timestamp]])&lt;9,2,3))</f>
        <v>2022T3</v>
      </c>
      <c r="J42" cm="1">
        <f t="array" ref="J42">_xlfn.SWITCH(commit_stats[[#This Row],[intention]],"B",1,"D",1,"F",1,"R",1,"T",1,0)</f>
        <v>0</v>
      </c>
      <c r="K42" cm="1">
        <f t="array" ref="K42">_xlfn.SWITCH(commit_stats[[#This Row],[intention]],"U",1,"E",1,0)</f>
        <v>1</v>
      </c>
      <c r="L42" t="str" cm="1">
        <f t="array" ref="L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2" t="str" cm="1">
        <f t="array" ref="M42">_xlfn.SWITCH(commit_stats[[#This Row],[risk]],0,"0 Ingen risiko",1,"1 Kjent trygg",2,"2 Validert",3,"3 Kjent restrisiko",4,"4 Feil/sannsynlig feil",5,"5 Ukjent risiko",NA())</f>
        <v>2 Validert</v>
      </c>
      <c r="N42" t="str">
        <f>IF(commit_stats[[#This Row],[intention]]&lt;&gt;"*","Ja","Nei")</f>
        <v>Ja</v>
      </c>
    </row>
    <row r="43" spans="1:14" x14ac:dyDescent="0.2">
      <c r="A43" t="s">
        <v>8</v>
      </c>
      <c r="B43" s="1">
        <v>44831.513761574075</v>
      </c>
      <c r="C43" t="s">
        <v>9</v>
      </c>
      <c r="D43" t="s">
        <v>9</v>
      </c>
      <c r="E43" t="s">
        <v>99</v>
      </c>
      <c r="F43" t="s">
        <v>100</v>
      </c>
      <c r="G43" t="s">
        <v>12</v>
      </c>
      <c r="H43">
        <v>1</v>
      </c>
      <c r="I43" t="str">
        <f>YEAR(commit_stats[[#This Row],[timestamp]])&amp;"T"&amp;IF(MONTH(commit_stats[[#This Row],[timestamp]])&lt;5,1,IF(MONTH(commit_stats[[#This Row],[timestamp]])&lt;9,2,3))</f>
        <v>2022T3</v>
      </c>
      <c r="J43" cm="1">
        <f t="array" ref="J43">_xlfn.SWITCH(commit_stats[[#This Row],[intention]],"B",1,"D",1,"F",1,"R",1,"T",1,0)</f>
        <v>0</v>
      </c>
      <c r="K43" cm="1">
        <f t="array" ref="K43">_xlfn.SWITCH(commit_stats[[#This Row],[intention]],"U",1,"E",1,0)</f>
        <v>1</v>
      </c>
      <c r="L43" t="str" cm="1">
        <f t="array" ref="L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3" t="str" cm="1">
        <f t="array" ref="M43">_xlfn.SWITCH(commit_stats[[#This Row],[risk]],0,"0 Ingen risiko",1,"1 Kjent trygg",2,"2 Validert",3,"3 Kjent restrisiko",4,"4 Feil/sannsynlig feil",5,"5 Ukjent risiko",NA())</f>
        <v>1 Kjent trygg</v>
      </c>
      <c r="N43" t="str">
        <f>IF(commit_stats[[#This Row],[intention]]&lt;&gt;"*","Ja","Nei")</f>
        <v>Ja</v>
      </c>
    </row>
    <row r="44" spans="1:14" x14ac:dyDescent="0.2">
      <c r="A44" t="s">
        <v>8</v>
      </c>
      <c r="B44" s="1">
        <v>44831.014050925929</v>
      </c>
      <c r="C44" t="s">
        <v>9</v>
      </c>
      <c r="D44" t="s">
        <v>9</v>
      </c>
      <c r="E44" t="s">
        <v>101</v>
      </c>
      <c r="F44" t="s">
        <v>102</v>
      </c>
      <c r="G44" t="s">
        <v>12</v>
      </c>
      <c r="H44">
        <v>2</v>
      </c>
      <c r="I44" t="str">
        <f>YEAR(commit_stats[[#This Row],[timestamp]])&amp;"T"&amp;IF(MONTH(commit_stats[[#This Row],[timestamp]])&lt;5,1,IF(MONTH(commit_stats[[#This Row],[timestamp]])&lt;9,2,3))</f>
        <v>2022T3</v>
      </c>
      <c r="J44" cm="1">
        <f t="array" ref="J44">_xlfn.SWITCH(commit_stats[[#This Row],[intention]],"B",1,"D",1,"F",1,"R",1,"T",1,0)</f>
        <v>0</v>
      </c>
      <c r="K44" cm="1">
        <f t="array" ref="K44">_xlfn.SWITCH(commit_stats[[#This Row],[intention]],"U",1,"E",1,0)</f>
        <v>1</v>
      </c>
      <c r="L44" t="str" cm="1">
        <f t="array" ref="L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4" t="str" cm="1">
        <f t="array" ref="M44">_xlfn.SWITCH(commit_stats[[#This Row],[risk]],0,"0 Ingen risiko",1,"1 Kjent trygg",2,"2 Validert",3,"3 Kjent restrisiko",4,"4 Feil/sannsynlig feil",5,"5 Ukjent risiko",NA())</f>
        <v>2 Validert</v>
      </c>
      <c r="N44" t="str">
        <f>IF(commit_stats[[#This Row],[intention]]&lt;&gt;"*","Ja","Nei")</f>
        <v>Ja</v>
      </c>
    </row>
    <row r="45" spans="1:14" x14ac:dyDescent="0.2">
      <c r="A45" t="s">
        <v>8</v>
      </c>
      <c r="B45" s="1">
        <v>44831.012858796297</v>
      </c>
      <c r="C45" t="s">
        <v>9</v>
      </c>
      <c r="D45" t="s">
        <v>9</v>
      </c>
      <c r="E45" t="s">
        <v>103</v>
      </c>
      <c r="F45" t="s">
        <v>104</v>
      </c>
      <c r="G45" t="s">
        <v>12</v>
      </c>
      <c r="H45">
        <v>1</v>
      </c>
      <c r="I45" t="str">
        <f>YEAR(commit_stats[[#This Row],[timestamp]])&amp;"T"&amp;IF(MONTH(commit_stats[[#This Row],[timestamp]])&lt;5,1,IF(MONTH(commit_stats[[#This Row],[timestamp]])&lt;9,2,3))</f>
        <v>2022T3</v>
      </c>
      <c r="J45" cm="1">
        <f t="array" ref="J45">_xlfn.SWITCH(commit_stats[[#This Row],[intention]],"B",1,"D",1,"F",1,"R",1,"T",1,0)</f>
        <v>0</v>
      </c>
      <c r="K45" cm="1">
        <f t="array" ref="K45">_xlfn.SWITCH(commit_stats[[#This Row],[intention]],"U",1,"E",1,0)</f>
        <v>1</v>
      </c>
      <c r="L45" t="str" cm="1">
        <f t="array" ref="L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5" t="str" cm="1">
        <f t="array" ref="M45">_xlfn.SWITCH(commit_stats[[#This Row],[risk]],0,"0 Ingen risiko",1,"1 Kjent trygg",2,"2 Validert",3,"3 Kjent restrisiko",4,"4 Feil/sannsynlig feil",5,"5 Ukjent risiko",NA())</f>
        <v>1 Kjent trygg</v>
      </c>
      <c r="N45" t="str">
        <f>IF(commit_stats[[#This Row],[intention]]&lt;&gt;"*","Ja","Nei")</f>
        <v>Ja</v>
      </c>
    </row>
    <row r="46" spans="1:14" x14ac:dyDescent="0.2">
      <c r="A46" t="s">
        <v>8</v>
      </c>
      <c r="B46" s="1">
        <v>44831.010844907411</v>
      </c>
      <c r="C46" t="s">
        <v>9</v>
      </c>
      <c r="D46" t="s">
        <v>9</v>
      </c>
      <c r="E46" t="s">
        <v>105</v>
      </c>
      <c r="F46" t="s">
        <v>106</v>
      </c>
      <c r="G46" t="s">
        <v>12</v>
      </c>
      <c r="H46">
        <v>1</v>
      </c>
      <c r="I46" t="str">
        <f>YEAR(commit_stats[[#This Row],[timestamp]])&amp;"T"&amp;IF(MONTH(commit_stats[[#This Row],[timestamp]])&lt;5,1,IF(MONTH(commit_stats[[#This Row],[timestamp]])&lt;9,2,3))</f>
        <v>2022T3</v>
      </c>
      <c r="J46" cm="1">
        <f t="array" ref="J46">_xlfn.SWITCH(commit_stats[[#This Row],[intention]],"B",1,"D",1,"F",1,"R",1,"T",1,0)</f>
        <v>0</v>
      </c>
      <c r="K46" cm="1">
        <f t="array" ref="K46">_xlfn.SWITCH(commit_stats[[#This Row],[intention]],"U",1,"E",1,0)</f>
        <v>1</v>
      </c>
      <c r="L46" t="str" cm="1">
        <f t="array" ref="L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6" t="str" cm="1">
        <f t="array" ref="M46">_xlfn.SWITCH(commit_stats[[#This Row],[risk]],0,"0 Ingen risiko",1,"1 Kjent trygg",2,"2 Validert",3,"3 Kjent restrisiko",4,"4 Feil/sannsynlig feil",5,"5 Ukjent risiko",NA())</f>
        <v>1 Kjent trygg</v>
      </c>
      <c r="N46" t="str">
        <f>IF(commit_stats[[#This Row],[intention]]&lt;&gt;"*","Ja","Nei")</f>
        <v>Ja</v>
      </c>
    </row>
    <row r="47" spans="1:14" x14ac:dyDescent="0.2">
      <c r="A47" t="s">
        <v>8</v>
      </c>
      <c r="B47" s="1">
        <v>44830.923946759256</v>
      </c>
      <c r="C47" t="s">
        <v>9</v>
      </c>
      <c r="D47" t="s">
        <v>9</v>
      </c>
      <c r="E47" t="s">
        <v>107</v>
      </c>
      <c r="F47" t="s">
        <v>108</v>
      </c>
      <c r="G47" t="s">
        <v>12</v>
      </c>
      <c r="H47">
        <v>1</v>
      </c>
      <c r="I47" t="str">
        <f>YEAR(commit_stats[[#This Row],[timestamp]])&amp;"T"&amp;IF(MONTH(commit_stats[[#This Row],[timestamp]])&lt;5,1,IF(MONTH(commit_stats[[#This Row],[timestamp]])&lt;9,2,3))</f>
        <v>2022T3</v>
      </c>
      <c r="J47" cm="1">
        <f t="array" ref="J47">_xlfn.SWITCH(commit_stats[[#This Row],[intention]],"B",1,"D",1,"F",1,"R",1,"T",1,0)</f>
        <v>0</v>
      </c>
      <c r="K47" cm="1">
        <f t="array" ref="K47">_xlfn.SWITCH(commit_stats[[#This Row],[intention]],"U",1,"E",1,0)</f>
        <v>1</v>
      </c>
      <c r="L47" t="str" cm="1">
        <f t="array" ref="L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7" t="str" cm="1">
        <f t="array" ref="M47">_xlfn.SWITCH(commit_stats[[#This Row],[risk]],0,"0 Ingen risiko",1,"1 Kjent trygg",2,"2 Validert",3,"3 Kjent restrisiko",4,"4 Feil/sannsynlig feil",5,"5 Ukjent risiko",NA())</f>
        <v>1 Kjent trygg</v>
      </c>
      <c r="N47" t="str">
        <f>IF(commit_stats[[#This Row],[intention]]&lt;&gt;"*","Ja","Nei")</f>
        <v>Ja</v>
      </c>
    </row>
    <row r="48" spans="1:14" x14ac:dyDescent="0.2">
      <c r="A48" t="s">
        <v>8</v>
      </c>
      <c r="B48" s="1">
        <v>44830.913819444446</v>
      </c>
      <c r="C48" t="s">
        <v>9</v>
      </c>
      <c r="D48" t="s">
        <v>9</v>
      </c>
      <c r="E48" t="s">
        <v>109</v>
      </c>
      <c r="F48" t="s">
        <v>110</v>
      </c>
      <c r="G48" t="s">
        <v>12</v>
      </c>
      <c r="H48">
        <v>2</v>
      </c>
      <c r="I48" t="str">
        <f>YEAR(commit_stats[[#This Row],[timestamp]])&amp;"T"&amp;IF(MONTH(commit_stats[[#This Row],[timestamp]])&lt;5,1,IF(MONTH(commit_stats[[#This Row],[timestamp]])&lt;9,2,3))</f>
        <v>2022T3</v>
      </c>
      <c r="J48" cm="1">
        <f t="array" ref="J48">_xlfn.SWITCH(commit_stats[[#This Row],[intention]],"B",1,"D",1,"F",1,"R",1,"T",1,0)</f>
        <v>0</v>
      </c>
      <c r="K48" cm="1">
        <f t="array" ref="K48">_xlfn.SWITCH(commit_stats[[#This Row],[intention]],"U",1,"E",1,0)</f>
        <v>1</v>
      </c>
      <c r="L48" t="str" cm="1">
        <f t="array" ref="L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" t="str" cm="1">
        <f t="array" ref="M48">_xlfn.SWITCH(commit_stats[[#This Row],[risk]],0,"0 Ingen risiko",1,"1 Kjent trygg",2,"2 Validert",3,"3 Kjent restrisiko",4,"4 Feil/sannsynlig feil",5,"5 Ukjent risiko",NA())</f>
        <v>2 Validert</v>
      </c>
      <c r="N48" t="str">
        <f>IF(commit_stats[[#This Row],[intention]]&lt;&gt;"*","Ja","Nei")</f>
        <v>Ja</v>
      </c>
    </row>
    <row r="49" spans="1:14" x14ac:dyDescent="0.2">
      <c r="A49" t="s">
        <v>8</v>
      </c>
      <c r="B49" s="1">
        <v>44830.605381944442</v>
      </c>
      <c r="C49" t="s">
        <v>9</v>
      </c>
      <c r="D49" t="s">
        <v>9</v>
      </c>
      <c r="E49" t="s">
        <v>111</v>
      </c>
      <c r="F49" t="s">
        <v>112</v>
      </c>
      <c r="G49" t="s">
        <v>12</v>
      </c>
      <c r="H49">
        <v>1</v>
      </c>
      <c r="I49" t="str">
        <f>YEAR(commit_stats[[#This Row],[timestamp]])&amp;"T"&amp;IF(MONTH(commit_stats[[#This Row],[timestamp]])&lt;5,1,IF(MONTH(commit_stats[[#This Row],[timestamp]])&lt;9,2,3))</f>
        <v>2022T3</v>
      </c>
      <c r="J49" cm="1">
        <f t="array" ref="J49">_xlfn.SWITCH(commit_stats[[#This Row],[intention]],"B",1,"D",1,"F",1,"R",1,"T",1,0)</f>
        <v>0</v>
      </c>
      <c r="K49" cm="1">
        <f t="array" ref="K49">_xlfn.SWITCH(commit_stats[[#This Row],[intention]],"U",1,"E",1,0)</f>
        <v>1</v>
      </c>
      <c r="L49" t="str" cm="1">
        <f t="array" ref="L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" t="str" cm="1">
        <f t="array" ref="M49">_xlfn.SWITCH(commit_stats[[#This Row],[risk]],0,"0 Ingen risiko",1,"1 Kjent trygg",2,"2 Validert",3,"3 Kjent restrisiko",4,"4 Feil/sannsynlig feil",5,"5 Ukjent risiko",NA())</f>
        <v>1 Kjent trygg</v>
      </c>
      <c r="N49" t="str">
        <f>IF(commit_stats[[#This Row],[intention]]&lt;&gt;"*","Ja","Nei")</f>
        <v>Ja</v>
      </c>
    </row>
    <row r="50" spans="1:14" x14ac:dyDescent="0.2">
      <c r="A50" t="s">
        <v>8</v>
      </c>
      <c r="B50" s="1">
        <v>44830.590949074074</v>
      </c>
      <c r="C50" t="s">
        <v>9</v>
      </c>
      <c r="D50" t="s">
        <v>9</v>
      </c>
      <c r="E50" t="s">
        <v>113</v>
      </c>
      <c r="F50" t="s">
        <v>114</v>
      </c>
      <c r="G50" t="s">
        <v>12</v>
      </c>
      <c r="H50">
        <v>1</v>
      </c>
      <c r="I50" t="str">
        <f>YEAR(commit_stats[[#This Row],[timestamp]])&amp;"T"&amp;IF(MONTH(commit_stats[[#This Row],[timestamp]])&lt;5,1,IF(MONTH(commit_stats[[#This Row],[timestamp]])&lt;9,2,3))</f>
        <v>2022T3</v>
      </c>
      <c r="J50" cm="1">
        <f t="array" ref="J50">_xlfn.SWITCH(commit_stats[[#This Row],[intention]],"B",1,"D",1,"F",1,"R",1,"T",1,0)</f>
        <v>0</v>
      </c>
      <c r="K50" cm="1">
        <f t="array" ref="K50">_xlfn.SWITCH(commit_stats[[#This Row],[intention]],"U",1,"E",1,0)</f>
        <v>1</v>
      </c>
      <c r="L50" t="str" cm="1">
        <f t="array" ref="L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0" t="str" cm="1">
        <f t="array" ref="M50">_xlfn.SWITCH(commit_stats[[#This Row],[risk]],0,"0 Ingen risiko",1,"1 Kjent trygg",2,"2 Validert",3,"3 Kjent restrisiko",4,"4 Feil/sannsynlig feil",5,"5 Ukjent risiko",NA())</f>
        <v>1 Kjent trygg</v>
      </c>
      <c r="N50" t="str">
        <f>IF(commit_stats[[#This Row],[intention]]&lt;&gt;"*","Ja","Nei")</f>
        <v>Ja</v>
      </c>
    </row>
    <row r="51" spans="1:14" x14ac:dyDescent="0.2">
      <c r="A51" t="s">
        <v>8</v>
      </c>
      <c r="B51" s="1">
        <v>44830.590277777781</v>
      </c>
      <c r="C51" t="s">
        <v>9</v>
      </c>
      <c r="D51" t="s">
        <v>9</v>
      </c>
      <c r="E51" t="s">
        <v>115</v>
      </c>
      <c r="F51" t="s">
        <v>116</v>
      </c>
      <c r="G51" t="s">
        <v>12</v>
      </c>
      <c r="H51">
        <v>2</v>
      </c>
      <c r="I51" t="str">
        <f>YEAR(commit_stats[[#This Row],[timestamp]])&amp;"T"&amp;IF(MONTH(commit_stats[[#This Row],[timestamp]])&lt;5,1,IF(MONTH(commit_stats[[#This Row],[timestamp]])&lt;9,2,3))</f>
        <v>2022T3</v>
      </c>
      <c r="J51" cm="1">
        <f t="array" ref="J51">_xlfn.SWITCH(commit_stats[[#This Row],[intention]],"B",1,"D",1,"F",1,"R",1,"T",1,0)</f>
        <v>0</v>
      </c>
      <c r="K51" cm="1">
        <f t="array" ref="K51">_xlfn.SWITCH(commit_stats[[#This Row],[intention]],"U",1,"E",1,0)</f>
        <v>1</v>
      </c>
      <c r="L51" t="str" cm="1">
        <f t="array" ref="L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1" t="str" cm="1">
        <f t="array" ref="M51">_xlfn.SWITCH(commit_stats[[#This Row],[risk]],0,"0 Ingen risiko",1,"1 Kjent trygg",2,"2 Validert",3,"3 Kjent restrisiko",4,"4 Feil/sannsynlig feil",5,"5 Ukjent risiko",NA())</f>
        <v>2 Validert</v>
      </c>
      <c r="N51" t="str">
        <f>IF(commit_stats[[#This Row],[intention]]&lt;&gt;"*","Ja","Nei")</f>
        <v>Ja</v>
      </c>
    </row>
    <row r="52" spans="1:14" x14ac:dyDescent="0.2">
      <c r="A52" t="s">
        <v>8</v>
      </c>
      <c r="B52" s="1">
        <v>44824.603668981479</v>
      </c>
      <c r="C52" t="s">
        <v>9</v>
      </c>
      <c r="D52" t="s">
        <v>9</v>
      </c>
      <c r="E52" t="s">
        <v>117</v>
      </c>
      <c r="F52" t="s">
        <v>118</v>
      </c>
      <c r="G52" t="s">
        <v>12</v>
      </c>
      <c r="H52">
        <v>2</v>
      </c>
      <c r="I52" t="str">
        <f>YEAR(commit_stats[[#This Row],[timestamp]])&amp;"T"&amp;IF(MONTH(commit_stats[[#This Row],[timestamp]])&lt;5,1,IF(MONTH(commit_stats[[#This Row],[timestamp]])&lt;9,2,3))</f>
        <v>2022T3</v>
      </c>
      <c r="J52" cm="1">
        <f t="array" ref="J52">_xlfn.SWITCH(commit_stats[[#This Row],[intention]],"B",1,"D",1,"F",1,"R",1,"T",1,0)</f>
        <v>0</v>
      </c>
      <c r="K52" cm="1">
        <f t="array" ref="K52">_xlfn.SWITCH(commit_stats[[#This Row],[intention]],"U",1,"E",1,0)</f>
        <v>1</v>
      </c>
      <c r="L52" t="str" cm="1">
        <f t="array" ref="L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2" t="str" cm="1">
        <f t="array" ref="M52">_xlfn.SWITCH(commit_stats[[#This Row],[risk]],0,"0 Ingen risiko",1,"1 Kjent trygg",2,"2 Validert",3,"3 Kjent restrisiko",4,"4 Feil/sannsynlig feil",5,"5 Ukjent risiko",NA())</f>
        <v>2 Validert</v>
      </c>
      <c r="N52" t="str">
        <f>IF(commit_stats[[#This Row],[intention]]&lt;&gt;"*","Ja","Nei")</f>
        <v>Ja</v>
      </c>
    </row>
    <row r="53" spans="1:14" x14ac:dyDescent="0.2">
      <c r="A53" t="s">
        <v>8</v>
      </c>
      <c r="B53" s="1">
        <v>44824.439953703702</v>
      </c>
      <c r="C53" t="s">
        <v>9</v>
      </c>
      <c r="D53" t="s">
        <v>9</v>
      </c>
      <c r="E53" t="s">
        <v>119</v>
      </c>
      <c r="F53" t="s">
        <v>120</v>
      </c>
      <c r="G53" t="s">
        <v>121</v>
      </c>
      <c r="H53">
        <v>5</v>
      </c>
      <c r="I53" t="str">
        <f>YEAR(commit_stats[[#This Row],[timestamp]])&amp;"T"&amp;IF(MONTH(commit_stats[[#This Row],[timestamp]])&lt;5,1,IF(MONTH(commit_stats[[#This Row],[timestamp]])&lt;9,2,3))</f>
        <v>2022T3</v>
      </c>
      <c r="J53" cm="1">
        <f t="array" ref="J53">_xlfn.SWITCH(commit_stats[[#This Row],[intention]],"B",1,"D",1,"F",1,"R",1,"T",1,0)</f>
        <v>0</v>
      </c>
      <c r="K53" cm="1">
        <f t="array" ref="K53">_xlfn.SWITCH(commit_stats[[#This Row],[intention]],"U",1,"E",1,0)</f>
        <v>0</v>
      </c>
      <c r="L53" t="str" cm="1">
        <f t="array" ref="L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" t="str" cm="1">
        <f t="array" ref="M53">_xlfn.SWITCH(commit_stats[[#This Row],[risk]],0,"0 Ingen risiko",1,"1 Kjent trygg",2,"2 Validert",3,"3 Kjent restrisiko",4,"4 Feil/sannsynlig feil",5,"5 Ukjent risiko",NA())</f>
        <v>5 Ukjent risiko</v>
      </c>
      <c r="N53" t="str">
        <f>IF(commit_stats[[#This Row],[intention]]&lt;&gt;"*","Ja","Nei")</f>
        <v>Nei</v>
      </c>
    </row>
    <row r="54" spans="1:14" x14ac:dyDescent="0.2">
      <c r="A54" t="s">
        <v>8</v>
      </c>
      <c r="B54" s="1">
        <v>44823.41065972222</v>
      </c>
      <c r="C54" t="s">
        <v>9</v>
      </c>
      <c r="D54" t="s">
        <v>9</v>
      </c>
      <c r="E54" t="s">
        <v>122</v>
      </c>
      <c r="F54" t="s">
        <v>123</v>
      </c>
      <c r="G54" t="s">
        <v>12</v>
      </c>
      <c r="H54">
        <v>2</v>
      </c>
      <c r="I54" t="str">
        <f>YEAR(commit_stats[[#This Row],[timestamp]])&amp;"T"&amp;IF(MONTH(commit_stats[[#This Row],[timestamp]])&lt;5,1,IF(MONTH(commit_stats[[#This Row],[timestamp]])&lt;9,2,3))</f>
        <v>2022T3</v>
      </c>
      <c r="J54" cm="1">
        <f t="array" ref="J54">_xlfn.SWITCH(commit_stats[[#This Row],[intention]],"B",1,"D",1,"F",1,"R",1,"T",1,0)</f>
        <v>0</v>
      </c>
      <c r="K54" cm="1">
        <f t="array" ref="K54">_xlfn.SWITCH(commit_stats[[#This Row],[intention]],"U",1,"E",1,0)</f>
        <v>1</v>
      </c>
      <c r="L54" t="str" cm="1">
        <f t="array" ref="L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" t="str" cm="1">
        <f t="array" ref="M54">_xlfn.SWITCH(commit_stats[[#This Row],[risk]],0,"0 Ingen risiko",1,"1 Kjent trygg",2,"2 Validert",3,"3 Kjent restrisiko",4,"4 Feil/sannsynlig feil",5,"5 Ukjent risiko",NA())</f>
        <v>2 Validert</v>
      </c>
      <c r="N54" t="str">
        <f>IF(commit_stats[[#This Row],[intention]]&lt;&gt;"*","Ja","Nei")</f>
        <v>Ja</v>
      </c>
    </row>
    <row r="55" spans="1:14" x14ac:dyDescent="0.2">
      <c r="A55" t="s">
        <v>8</v>
      </c>
      <c r="B55" s="1">
        <v>44817.962696759256</v>
      </c>
      <c r="C55" t="s">
        <v>9</v>
      </c>
      <c r="D55" t="s">
        <v>9</v>
      </c>
      <c r="E55" t="s">
        <v>124</v>
      </c>
      <c r="F55" t="s">
        <v>125</v>
      </c>
      <c r="G55" t="s">
        <v>12</v>
      </c>
      <c r="H55">
        <v>2</v>
      </c>
      <c r="I55" t="str">
        <f>YEAR(commit_stats[[#This Row],[timestamp]])&amp;"T"&amp;IF(MONTH(commit_stats[[#This Row],[timestamp]])&lt;5,1,IF(MONTH(commit_stats[[#This Row],[timestamp]])&lt;9,2,3))</f>
        <v>2022T3</v>
      </c>
      <c r="J55" cm="1">
        <f t="array" ref="J55">_xlfn.SWITCH(commit_stats[[#This Row],[intention]],"B",1,"D",1,"F",1,"R",1,"T",1,0)</f>
        <v>0</v>
      </c>
      <c r="K55" cm="1">
        <f t="array" ref="K55">_xlfn.SWITCH(commit_stats[[#This Row],[intention]],"U",1,"E",1,0)</f>
        <v>1</v>
      </c>
      <c r="L55" t="str" cm="1">
        <f t="array" ref="L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5" t="str" cm="1">
        <f t="array" ref="M55">_xlfn.SWITCH(commit_stats[[#This Row],[risk]],0,"0 Ingen risiko",1,"1 Kjent trygg",2,"2 Validert",3,"3 Kjent restrisiko",4,"4 Feil/sannsynlig feil",5,"5 Ukjent risiko",NA())</f>
        <v>2 Validert</v>
      </c>
      <c r="N55" t="str">
        <f>IF(commit_stats[[#This Row],[intention]]&lt;&gt;"*","Ja","Nei")</f>
        <v>Ja</v>
      </c>
    </row>
    <row r="56" spans="1:14" x14ac:dyDescent="0.2">
      <c r="A56" t="s">
        <v>8</v>
      </c>
      <c r="B56" s="1">
        <v>44817.64398148148</v>
      </c>
      <c r="C56" t="s">
        <v>9</v>
      </c>
      <c r="D56" t="s">
        <v>9</v>
      </c>
      <c r="E56" t="s">
        <v>126</v>
      </c>
      <c r="F56" t="s">
        <v>127</v>
      </c>
      <c r="G56" t="s">
        <v>12</v>
      </c>
      <c r="H56">
        <v>1</v>
      </c>
      <c r="I56" t="str">
        <f>YEAR(commit_stats[[#This Row],[timestamp]])&amp;"T"&amp;IF(MONTH(commit_stats[[#This Row],[timestamp]])&lt;5,1,IF(MONTH(commit_stats[[#This Row],[timestamp]])&lt;9,2,3))</f>
        <v>2022T3</v>
      </c>
      <c r="J56" cm="1">
        <f t="array" ref="J56">_xlfn.SWITCH(commit_stats[[#This Row],[intention]],"B",1,"D",1,"F",1,"R",1,"T",1,0)</f>
        <v>0</v>
      </c>
      <c r="K56" cm="1">
        <f t="array" ref="K56">_xlfn.SWITCH(commit_stats[[#This Row],[intention]],"U",1,"E",1,0)</f>
        <v>1</v>
      </c>
      <c r="L56" t="str" cm="1">
        <f t="array" ref="L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6" t="str" cm="1">
        <f t="array" ref="M56">_xlfn.SWITCH(commit_stats[[#This Row],[risk]],0,"0 Ingen risiko",1,"1 Kjent trygg",2,"2 Validert",3,"3 Kjent restrisiko",4,"4 Feil/sannsynlig feil",5,"5 Ukjent risiko",NA())</f>
        <v>1 Kjent trygg</v>
      </c>
      <c r="N56" t="str">
        <f>IF(commit_stats[[#This Row],[intention]]&lt;&gt;"*","Ja","Nei")</f>
        <v>Ja</v>
      </c>
    </row>
    <row r="57" spans="1:14" x14ac:dyDescent="0.2">
      <c r="A57" t="s">
        <v>8</v>
      </c>
      <c r="B57" s="1">
        <v>44817.589004629626</v>
      </c>
      <c r="C57" t="s">
        <v>9</v>
      </c>
      <c r="D57" t="s">
        <v>9</v>
      </c>
      <c r="E57" t="s">
        <v>128</v>
      </c>
      <c r="F57" t="s">
        <v>129</v>
      </c>
      <c r="G57" t="s">
        <v>12</v>
      </c>
      <c r="H57">
        <v>1</v>
      </c>
      <c r="I57" t="str">
        <f>YEAR(commit_stats[[#This Row],[timestamp]])&amp;"T"&amp;IF(MONTH(commit_stats[[#This Row],[timestamp]])&lt;5,1,IF(MONTH(commit_stats[[#This Row],[timestamp]])&lt;9,2,3))</f>
        <v>2022T3</v>
      </c>
      <c r="J57" cm="1">
        <f t="array" ref="J57">_xlfn.SWITCH(commit_stats[[#This Row],[intention]],"B",1,"D",1,"F",1,"R",1,"T",1,0)</f>
        <v>0</v>
      </c>
      <c r="K57" cm="1">
        <f t="array" ref="K57">_xlfn.SWITCH(commit_stats[[#This Row],[intention]],"U",1,"E",1,0)</f>
        <v>1</v>
      </c>
      <c r="L57" t="str" cm="1">
        <f t="array" ref="L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7" t="str" cm="1">
        <f t="array" ref="M57">_xlfn.SWITCH(commit_stats[[#This Row],[risk]],0,"0 Ingen risiko",1,"1 Kjent trygg",2,"2 Validert",3,"3 Kjent restrisiko",4,"4 Feil/sannsynlig feil",5,"5 Ukjent risiko",NA())</f>
        <v>1 Kjent trygg</v>
      </c>
      <c r="N57" t="str">
        <f>IF(commit_stats[[#This Row],[intention]]&lt;&gt;"*","Ja","Nei")</f>
        <v>Ja</v>
      </c>
    </row>
    <row r="58" spans="1:14" x14ac:dyDescent="0.2">
      <c r="A58" t="s">
        <v>8</v>
      </c>
      <c r="B58" s="1">
        <v>44817.559791666667</v>
      </c>
      <c r="C58" t="s">
        <v>9</v>
      </c>
      <c r="D58" t="s">
        <v>9</v>
      </c>
      <c r="E58" t="s">
        <v>130</v>
      </c>
      <c r="F58" t="s">
        <v>131</v>
      </c>
      <c r="G58" t="s">
        <v>12</v>
      </c>
      <c r="H58">
        <v>2</v>
      </c>
      <c r="I58" t="str">
        <f>YEAR(commit_stats[[#This Row],[timestamp]])&amp;"T"&amp;IF(MONTH(commit_stats[[#This Row],[timestamp]])&lt;5,1,IF(MONTH(commit_stats[[#This Row],[timestamp]])&lt;9,2,3))</f>
        <v>2022T3</v>
      </c>
      <c r="J58" cm="1">
        <f t="array" ref="J58">_xlfn.SWITCH(commit_stats[[#This Row],[intention]],"B",1,"D",1,"F",1,"R",1,"T",1,0)</f>
        <v>0</v>
      </c>
      <c r="K58" cm="1">
        <f t="array" ref="K58">_xlfn.SWITCH(commit_stats[[#This Row],[intention]],"U",1,"E",1,0)</f>
        <v>1</v>
      </c>
      <c r="L58" t="str" cm="1">
        <f t="array" ref="L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" t="str" cm="1">
        <f t="array" ref="M58">_xlfn.SWITCH(commit_stats[[#This Row],[risk]],0,"0 Ingen risiko",1,"1 Kjent trygg",2,"2 Validert",3,"3 Kjent restrisiko",4,"4 Feil/sannsynlig feil",5,"5 Ukjent risiko",NA())</f>
        <v>2 Validert</v>
      </c>
      <c r="N58" t="str">
        <f>IF(commit_stats[[#This Row],[intention]]&lt;&gt;"*","Ja","Nei")</f>
        <v>Ja</v>
      </c>
    </row>
    <row r="59" spans="1:14" x14ac:dyDescent="0.2">
      <c r="A59" t="s">
        <v>8</v>
      </c>
      <c r="B59" s="1">
        <v>44817.539444444446</v>
      </c>
      <c r="C59" t="s">
        <v>9</v>
      </c>
      <c r="D59" t="s">
        <v>9</v>
      </c>
      <c r="E59" t="s">
        <v>132</v>
      </c>
      <c r="F59" t="s">
        <v>133</v>
      </c>
      <c r="G59" t="s">
        <v>12</v>
      </c>
      <c r="H59">
        <v>2</v>
      </c>
      <c r="I59" t="str">
        <f>YEAR(commit_stats[[#This Row],[timestamp]])&amp;"T"&amp;IF(MONTH(commit_stats[[#This Row],[timestamp]])&lt;5,1,IF(MONTH(commit_stats[[#This Row],[timestamp]])&lt;9,2,3))</f>
        <v>2022T3</v>
      </c>
      <c r="J59" cm="1">
        <f t="array" ref="J59">_xlfn.SWITCH(commit_stats[[#This Row],[intention]],"B",1,"D",1,"F",1,"R",1,"T",1,0)</f>
        <v>0</v>
      </c>
      <c r="K59" cm="1">
        <f t="array" ref="K59">_xlfn.SWITCH(commit_stats[[#This Row],[intention]],"U",1,"E",1,0)</f>
        <v>1</v>
      </c>
      <c r="L59" t="str" cm="1">
        <f t="array" ref="L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" t="str" cm="1">
        <f t="array" ref="M59">_xlfn.SWITCH(commit_stats[[#This Row],[risk]],0,"0 Ingen risiko",1,"1 Kjent trygg",2,"2 Validert",3,"3 Kjent restrisiko",4,"4 Feil/sannsynlig feil",5,"5 Ukjent risiko",NA())</f>
        <v>2 Validert</v>
      </c>
      <c r="N59" t="str">
        <f>IF(commit_stats[[#This Row],[intention]]&lt;&gt;"*","Ja","Nei")</f>
        <v>Ja</v>
      </c>
    </row>
    <row r="60" spans="1:14" x14ac:dyDescent="0.2">
      <c r="A60" t="s">
        <v>8</v>
      </c>
      <c r="B60" s="1">
        <v>44814.883715277778</v>
      </c>
      <c r="C60" t="s">
        <v>9</v>
      </c>
      <c r="D60" t="s">
        <v>9</v>
      </c>
      <c r="E60" t="s">
        <v>134</v>
      </c>
      <c r="F60" t="s">
        <v>135</v>
      </c>
      <c r="G60" t="s">
        <v>12</v>
      </c>
      <c r="H60">
        <v>2</v>
      </c>
      <c r="I60" t="str">
        <f>YEAR(commit_stats[[#This Row],[timestamp]])&amp;"T"&amp;IF(MONTH(commit_stats[[#This Row],[timestamp]])&lt;5,1,IF(MONTH(commit_stats[[#This Row],[timestamp]])&lt;9,2,3))</f>
        <v>2022T3</v>
      </c>
      <c r="J60" cm="1">
        <f t="array" ref="J60">_xlfn.SWITCH(commit_stats[[#This Row],[intention]],"B",1,"D",1,"F",1,"R",1,"T",1,0)</f>
        <v>0</v>
      </c>
      <c r="K60" cm="1">
        <f t="array" ref="K60">_xlfn.SWITCH(commit_stats[[#This Row],[intention]],"U",1,"E",1,0)</f>
        <v>1</v>
      </c>
      <c r="L60" t="str" cm="1">
        <f t="array" ref="L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" t="str" cm="1">
        <f t="array" ref="M60">_xlfn.SWITCH(commit_stats[[#This Row],[risk]],0,"0 Ingen risiko",1,"1 Kjent trygg",2,"2 Validert",3,"3 Kjent restrisiko",4,"4 Feil/sannsynlig feil",5,"5 Ukjent risiko",NA())</f>
        <v>2 Validert</v>
      </c>
      <c r="N60" t="str">
        <f>IF(commit_stats[[#This Row],[intention]]&lt;&gt;"*","Ja","Nei")</f>
        <v>Ja</v>
      </c>
    </row>
    <row r="61" spans="1:14" x14ac:dyDescent="0.2">
      <c r="A61" t="s">
        <v>8</v>
      </c>
      <c r="B61" s="1">
        <v>44807.904340277775</v>
      </c>
      <c r="C61" t="s">
        <v>9</v>
      </c>
      <c r="D61" t="s">
        <v>9</v>
      </c>
      <c r="E61" t="s">
        <v>136</v>
      </c>
      <c r="F61" t="s">
        <v>137</v>
      </c>
      <c r="G61" t="s">
        <v>36</v>
      </c>
      <c r="H61">
        <v>1</v>
      </c>
      <c r="I61" t="str">
        <f>YEAR(commit_stats[[#This Row],[timestamp]])&amp;"T"&amp;IF(MONTH(commit_stats[[#This Row],[timestamp]])&lt;5,1,IF(MONTH(commit_stats[[#This Row],[timestamp]])&lt;9,2,3))</f>
        <v>2022T3</v>
      </c>
      <c r="J61" cm="1">
        <f t="array" ref="J61">_xlfn.SWITCH(commit_stats[[#This Row],[intention]],"B",1,"D",1,"F",1,"R",1,"T",1,0)</f>
        <v>1</v>
      </c>
      <c r="K61" cm="1">
        <f t="array" ref="K61">_xlfn.SWITCH(commit_stats[[#This Row],[intention]],"U",1,"E",1,0)</f>
        <v>0</v>
      </c>
      <c r="L61" t="str" cm="1">
        <f t="array" ref="L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1" t="str" cm="1">
        <f t="array" ref="M61">_xlfn.SWITCH(commit_stats[[#This Row],[risk]],0,"0 Ingen risiko",1,"1 Kjent trygg",2,"2 Validert",3,"3 Kjent restrisiko",4,"4 Feil/sannsynlig feil",5,"5 Ukjent risiko",NA())</f>
        <v>1 Kjent trygg</v>
      </c>
      <c r="N61" t="str">
        <f>IF(commit_stats[[#This Row],[intention]]&lt;&gt;"*","Ja","Nei")</f>
        <v>Ja</v>
      </c>
    </row>
    <row r="62" spans="1:14" x14ac:dyDescent="0.2">
      <c r="A62" t="s">
        <v>8</v>
      </c>
      <c r="B62" s="1">
        <v>44804.365486111114</v>
      </c>
      <c r="C62" t="s">
        <v>9</v>
      </c>
      <c r="D62" t="s">
        <v>9</v>
      </c>
      <c r="E62" t="s">
        <v>138</v>
      </c>
      <c r="F62" t="s">
        <v>139</v>
      </c>
      <c r="G62" t="s">
        <v>12</v>
      </c>
      <c r="H62">
        <v>1</v>
      </c>
      <c r="I62" t="str">
        <f>YEAR(commit_stats[[#This Row],[timestamp]])&amp;"T"&amp;IF(MONTH(commit_stats[[#This Row],[timestamp]])&lt;5,1,IF(MONTH(commit_stats[[#This Row],[timestamp]])&lt;9,2,3))</f>
        <v>2022T2</v>
      </c>
      <c r="J62" cm="1">
        <f t="array" ref="J62">_xlfn.SWITCH(commit_stats[[#This Row],[intention]],"B",1,"D",1,"F",1,"R",1,"T",1,0)</f>
        <v>0</v>
      </c>
      <c r="K62" cm="1">
        <f t="array" ref="K62">_xlfn.SWITCH(commit_stats[[#This Row],[intention]],"U",1,"E",1,0)</f>
        <v>1</v>
      </c>
      <c r="L62" t="str" cm="1">
        <f t="array" ref="L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" t="str" cm="1">
        <f t="array" ref="M62">_xlfn.SWITCH(commit_stats[[#This Row],[risk]],0,"0 Ingen risiko",1,"1 Kjent trygg",2,"2 Validert",3,"3 Kjent restrisiko",4,"4 Feil/sannsynlig feil",5,"5 Ukjent risiko",NA())</f>
        <v>1 Kjent trygg</v>
      </c>
      <c r="N62" t="str">
        <f>IF(commit_stats[[#This Row],[intention]]&lt;&gt;"*","Ja","Nei")</f>
        <v>Ja</v>
      </c>
    </row>
    <row r="63" spans="1:14" x14ac:dyDescent="0.2">
      <c r="A63" t="s">
        <v>8</v>
      </c>
      <c r="B63" s="1">
        <v>44804.365231481483</v>
      </c>
      <c r="C63" t="s">
        <v>9</v>
      </c>
      <c r="D63" t="s">
        <v>9</v>
      </c>
      <c r="E63" t="s">
        <v>140</v>
      </c>
      <c r="F63" t="s">
        <v>141</v>
      </c>
      <c r="G63" t="s">
        <v>12</v>
      </c>
      <c r="H63">
        <v>1</v>
      </c>
      <c r="I63" t="str">
        <f>YEAR(commit_stats[[#This Row],[timestamp]])&amp;"T"&amp;IF(MONTH(commit_stats[[#This Row],[timestamp]])&lt;5,1,IF(MONTH(commit_stats[[#This Row],[timestamp]])&lt;9,2,3))</f>
        <v>2022T2</v>
      </c>
      <c r="J63" cm="1">
        <f t="array" ref="J63">_xlfn.SWITCH(commit_stats[[#This Row],[intention]],"B",1,"D",1,"F",1,"R",1,"T",1,0)</f>
        <v>0</v>
      </c>
      <c r="K63" cm="1">
        <f t="array" ref="K63">_xlfn.SWITCH(commit_stats[[#This Row],[intention]],"U",1,"E",1,0)</f>
        <v>1</v>
      </c>
      <c r="L63" t="str" cm="1">
        <f t="array" ref="L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" t="str" cm="1">
        <f t="array" ref="M63">_xlfn.SWITCH(commit_stats[[#This Row],[risk]],0,"0 Ingen risiko",1,"1 Kjent trygg",2,"2 Validert",3,"3 Kjent restrisiko",4,"4 Feil/sannsynlig feil",5,"5 Ukjent risiko",NA())</f>
        <v>1 Kjent trygg</v>
      </c>
      <c r="N63" t="str">
        <f>IF(commit_stats[[#This Row],[intention]]&lt;&gt;"*","Ja","Nei")</f>
        <v>Ja</v>
      </c>
    </row>
    <row r="64" spans="1:14" x14ac:dyDescent="0.2">
      <c r="A64" t="s">
        <v>8</v>
      </c>
      <c r="B64" s="1">
        <v>44804.364861111113</v>
      </c>
      <c r="C64" t="s">
        <v>9</v>
      </c>
      <c r="D64" t="s">
        <v>9</v>
      </c>
      <c r="E64" t="s">
        <v>142</v>
      </c>
      <c r="F64" t="s">
        <v>143</v>
      </c>
      <c r="G64" t="s">
        <v>12</v>
      </c>
      <c r="H64">
        <v>1</v>
      </c>
      <c r="I64" t="str">
        <f>YEAR(commit_stats[[#This Row],[timestamp]])&amp;"T"&amp;IF(MONTH(commit_stats[[#This Row],[timestamp]])&lt;5,1,IF(MONTH(commit_stats[[#This Row],[timestamp]])&lt;9,2,3))</f>
        <v>2022T2</v>
      </c>
      <c r="J64" cm="1">
        <f t="array" ref="J64">_xlfn.SWITCH(commit_stats[[#This Row],[intention]],"B",1,"D",1,"F",1,"R",1,"T",1,0)</f>
        <v>0</v>
      </c>
      <c r="K64" cm="1">
        <f t="array" ref="K64">_xlfn.SWITCH(commit_stats[[#This Row],[intention]],"U",1,"E",1,0)</f>
        <v>1</v>
      </c>
      <c r="L64" t="str" cm="1">
        <f t="array" ref="L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" t="str" cm="1">
        <f t="array" ref="M64">_xlfn.SWITCH(commit_stats[[#This Row],[risk]],0,"0 Ingen risiko",1,"1 Kjent trygg",2,"2 Validert",3,"3 Kjent restrisiko",4,"4 Feil/sannsynlig feil",5,"5 Ukjent risiko",NA())</f>
        <v>1 Kjent trygg</v>
      </c>
      <c r="N64" t="str">
        <f>IF(commit_stats[[#This Row],[intention]]&lt;&gt;"*","Ja","Nei")</f>
        <v>Ja</v>
      </c>
    </row>
    <row r="65" spans="1:14" x14ac:dyDescent="0.2">
      <c r="A65" t="s">
        <v>8</v>
      </c>
      <c r="B65" s="1">
        <v>44804.363819444443</v>
      </c>
      <c r="C65" t="s">
        <v>9</v>
      </c>
      <c r="D65" t="s">
        <v>9</v>
      </c>
      <c r="E65" t="s">
        <v>144</v>
      </c>
      <c r="F65" t="s">
        <v>145</v>
      </c>
      <c r="G65" t="s">
        <v>12</v>
      </c>
      <c r="H65">
        <v>1</v>
      </c>
      <c r="I65" t="str">
        <f>YEAR(commit_stats[[#This Row],[timestamp]])&amp;"T"&amp;IF(MONTH(commit_stats[[#This Row],[timestamp]])&lt;5,1,IF(MONTH(commit_stats[[#This Row],[timestamp]])&lt;9,2,3))</f>
        <v>2022T2</v>
      </c>
      <c r="J65" cm="1">
        <f t="array" ref="J65">_xlfn.SWITCH(commit_stats[[#This Row],[intention]],"B",1,"D",1,"F",1,"R",1,"T",1,0)</f>
        <v>0</v>
      </c>
      <c r="K65" cm="1">
        <f t="array" ref="K65">_xlfn.SWITCH(commit_stats[[#This Row],[intention]],"U",1,"E",1,0)</f>
        <v>1</v>
      </c>
      <c r="L65" t="str" cm="1">
        <f t="array" ref="L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" t="str" cm="1">
        <f t="array" ref="M65">_xlfn.SWITCH(commit_stats[[#This Row],[risk]],0,"0 Ingen risiko",1,"1 Kjent trygg",2,"2 Validert",3,"3 Kjent restrisiko",4,"4 Feil/sannsynlig feil",5,"5 Ukjent risiko",NA())</f>
        <v>1 Kjent trygg</v>
      </c>
      <c r="N65" t="str">
        <f>IF(commit_stats[[#This Row],[intention]]&lt;&gt;"*","Ja","Nei")</f>
        <v>Ja</v>
      </c>
    </row>
    <row r="66" spans="1:14" x14ac:dyDescent="0.2">
      <c r="A66" t="s">
        <v>8</v>
      </c>
      <c r="B66" s="1">
        <v>44803.399884259263</v>
      </c>
      <c r="C66" t="s">
        <v>9</v>
      </c>
      <c r="D66" t="s">
        <v>9</v>
      </c>
      <c r="E66" t="s">
        <v>146</v>
      </c>
      <c r="F66" t="s">
        <v>147</v>
      </c>
      <c r="G66" t="s">
        <v>36</v>
      </c>
      <c r="H66">
        <v>1</v>
      </c>
      <c r="I66" t="str">
        <f>YEAR(commit_stats[[#This Row],[timestamp]])&amp;"T"&amp;IF(MONTH(commit_stats[[#This Row],[timestamp]])&lt;5,1,IF(MONTH(commit_stats[[#This Row],[timestamp]])&lt;9,2,3))</f>
        <v>2022T2</v>
      </c>
      <c r="J66" cm="1">
        <f t="array" ref="J66">_xlfn.SWITCH(commit_stats[[#This Row],[intention]],"B",1,"D",1,"F",1,"R",1,"T",1,0)</f>
        <v>1</v>
      </c>
      <c r="K66" cm="1">
        <f t="array" ref="K66">_xlfn.SWITCH(commit_stats[[#This Row],[intention]],"U",1,"E",1,0)</f>
        <v>0</v>
      </c>
      <c r="L66" t="str" cm="1">
        <f t="array" ref="L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6" t="str" cm="1">
        <f t="array" ref="M66">_xlfn.SWITCH(commit_stats[[#This Row],[risk]],0,"0 Ingen risiko",1,"1 Kjent trygg",2,"2 Validert",3,"3 Kjent restrisiko",4,"4 Feil/sannsynlig feil",5,"5 Ukjent risiko",NA())</f>
        <v>1 Kjent trygg</v>
      </c>
      <c r="N66" t="str">
        <f>IF(commit_stats[[#This Row],[intention]]&lt;&gt;"*","Ja","Nei")</f>
        <v>Ja</v>
      </c>
    </row>
    <row r="67" spans="1:14" x14ac:dyDescent="0.2">
      <c r="A67" t="s">
        <v>8</v>
      </c>
      <c r="B67" s="1">
        <v>44803.385567129626</v>
      </c>
      <c r="C67" t="s">
        <v>9</v>
      </c>
      <c r="D67" t="s">
        <v>9</v>
      </c>
      <c r="E67" t="s">
        <v>148</v>
      </c>
      <c r="F67" t="s">
        <v>149</v>
      </c>
      <c r="G67" t="s">
        <v>36</v>
      </c>
      <c r="H67">
        <v>1</v>
      </c>
      <c r="I67" t="str">
        <f>YEAR(commit_stats[[#This Row],[timestamp]])&amp;"T"&amp;IF(MONTH(commit_stats[[#This Row],[timestamp]])&lt;5,1,IF(MONTH(commit_stats[[#This Row],[timestamp]])&lt;9,2,3))</f>
        <v>2022T2</v>
      </c>
      <c r="J67" cm="1">
        <f t="array" ref="J67">_xlfn.SWITCH(commit_stats[[#This Row],[intention]],"B",1,"D",1,"F",1,"R",1,"T",1,0)</f>
        <v>1</v>
      </c>
      <c r="K67" cm="1">
        <f t="array" ref="K67">_xlfn.SWITCH(commit_stats[[#This Row],[intention]],"U",1,"E",1,0)</f>
        <v>0</v>
      </c>
      <c r="L67" t="str" cm="1">
        <f t="array" ref="L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7" t="str" cm="1">
        <f t="array" ref="M67">_xlfn.SWITCH(commit_stats[[#This Row],[risk]],0,"0 Ingen risiko",1,"1 Kjent trygg",2,"2 Validert",3,"3 Kjent restrisiko",4,"4 Feil/sannsynlig feil",5,"5 Ukjent risiko",NA())</f>
        <v>1 Kjent trygg</v>
      </c>
      <c r="N67" t="str">
        <f>IF(commit_stats[[#This Row],[intention]]&lt;&gt;"*","Ja","Nei")</f>
        <v>Ja</v>
      </c>
    </row>
    <row r="68" spans="1:14" x14ac:dyDescent="0.2">
      <c r="A68" t="s">
        <v>8</v>
      </c>
      <c r="B68" s="1">
        <v>44803.365486111114</v>
      </c>
      <c r="C68" t="s">
        <v>9</v>
      </c>
      <c r="D68" t="s">
        <v>9</v>
      </c>
      <c r="E68" t="s">
        <v>150</v>
      </c>
      <c r="F68" t="s">
        <v>151</v>
      </c>
      <c r="G68" t="s">
        <v>36</v>
      </c>
      <c r="H68">
        <v>1</v>
      </c>
      <c r="I68" t="str">
        <f>YEAR(commit_stats[[#This Row],[timestamp]])&amp;"T"&amp;IF(MONTH(commit_stats[[#This Row],[timestamp]])&lt;5,1,IF(MONTH(commit_stats[[#This Row],[timestamp]])&lt;9,2,3))</f>
        <v>2022T2</v>
      </c>
      <c r="J68" cm="1">
        <f t="array" ref="J68">_xlfn.SWITCH(commit_stats[[#This Row],[intention]],"B",1,"D",1,"F",1,"R",1,"T",1,0)</f>
        <v>1</v>
      </c>
      <c r="K68" cm="1">
        <f t="array" ref="K68">_xlfn.SWITCH(commit_stats[[#This Row],[intention]],"U",1,"E",1,0)</f>
        <v>0</v>
      </c>
      <c r="L68" t="str" cm="1">
        <f t="array" ref="L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8" t="str" cm="1">
        <f t="array" ref="M68">_xlfn.SWITCH(commit_stats[[#This Row],[risk]],0,"0 Ingen risiko",1,"1 Kjent trygg",2,"2 Validert",3,"3 Kjent restrisiko",4,"4 Feil/sannsynlig feil",5,"5 Ukjent risiko",NA())</f>
        <v>1 Kjent trygg</v>
      </c>
      <c r="N68" t="str">
        <f>IF(commit_stats[[#This Row],[intention]]&lt;&gt;"*","Ja","Nei")</f>
        <v>Ja</v>
      </c>
    </row>
    <row r="69" spans="1:14" x14ac:dyDescent="0.2">
      <c r="A69" t="s">
        <v>8</v>
      </c>
      <c r="B69" s="1">
        <v>44802.657546296294</v>
      </c>
      <c r="C69" t="s">
        <v>9</v>
      </c>
      <c r="D69" t="s">
        <v>9</v>
      </c>
      <c r="E69" t="s">
        <v>152</v>
      </c>
      <c r="F69" t="s">
        <v>153</v>
      </c>
      <c r="G69" t="s">
        <v>12</v>
      </c>
      <c r="H69">
        <v>2</v>
      </c>
      <c r="I69" t="str">
        <f>YEAR(commit_stats[[#This Row],[timestamp]])&amp;"T"&amp;IF(MONTH(commit_stats[[#This Row],[timestamp]])&lt;5,1,IF(MONTH(commit_stats[[#This Row],[timestamp]])&lt;9,2,3))</f>
        <v>2022T2</v>
      </c>
      <c r="J69" cm="1">
        <f t="array" ref="J69">_xlfn.SWITCH(commit_stats[[#This Row],[intention]],"B",1,"D",1,"F",1,"R",1,"T",1,0)</f>
        <v>0</v>
      </c>
      <c r="K69" cm="1">
        <f t="array" ref="K69">_xlfn.SWITCH(commit_stats[[#This Row],[intention]],"U",1,"E",1,0)</f>
        <v>1</v>
      </c>
      <c r="L69" t="str" cm="1">
        <f t="array" ref="L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" t="str" cm="1">
        <f t="array" ref="M69">_xlfn.SWITCH(commit_stats[[#This Row],[risk]],0,"0 Ingen risiko",1,"1 Kjent trygg",2,"2 Validert",3,"3 Kjent restrisiko",4,"4 Feil/sannsynlig feil",5,"5 Ukjent risiko",NA())</f>
        <v>2 Validert</v>
      </c>
      <c r="N69" t="str">
        <f>IF(commit_stats[[#This Row],[intention]]&lt;&gt;"*","Ja","Nei")</f>
        <v>Ja</v>
      </c>
    </row>
    <row r="70" spans="1:14" x14ac:dyDescent="0.2">
      <c r="A70" t="s">
        <v>8</v>
      </c>
      <c r="B70" s="1">
        <v>44796.759722222225</v>
      </c>
      <c r="C70" t="s">
        <v>9</v>
      </c>
      <c r="D70" t="s">
        <v>9</v>
      </c>
      <c r="E70" t="s">
        <v>154</v>
      </c>
      <c r="F70" t="s">
        <v>155</v>
      </c>
      <c r="G70" t="s">
        <v>12</v>
      </c>
      <c r="H70">
        <v>1</v>
      </c>
      <c r="I70" t="str">
        <f>YEAR(commit_stats[[#This Row],[timestamp]])&amp;"T"&amp;IF(MONTH(commit_stats[[#This Row],[timestamp]])&lt;5,1,IF(MONTH(commit_stats[[#This Row],[timestamp]])&lt;9,2,3))</f>
        <v>2022T2</v>
      </c>
      <c r="J70" cm="1">
        <f t="array" ref="J70">_xlfn.SWITCH(commit_stats[[#This Row],[intention]],"B",1,"D",1,"F",1,"R",1,"T",1,0)</f>
        <v>0</v>
      </c>
      <c r="K70" cm="1">
        <f t="array" ref="K70">_xlfn.SWITCH(commit_stats[[#This Row],[intention]],"U",1,"E",1,0)</f>
        <v>1</v>
      </c>
      <c r="L70" t="str" cm="1">
        <f t="array" ref="L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0" t="str" cm="1">
        <f t="array" ref="M70">_xlfn.SWITCH(commit_stats[[#This Row],[risk]],0,"0 Ingen risiko",1,"1 Kjent trygg",2,"2 Validert",3,"3 Kjent restrisiko",4,"4 Feil/sannsynlig feil",5,"5 Ukjent risiko",NA())</f>
        <v>1 Kjent trygg</v>
      </c>
      <c r="N70" t="str">
        <f>IF(commit_stats[[#This Row],[intention]]&lt;&gt;"*","Ja","Nei")</f>
        <v>Ja</v>
      </c>
    </row>
    <row r="71" spans="1:14" x14ac:dyDescent="0.2">
      <c r="A71" t="s">
        <v>8</v>
      </c>
      <c r="B71" s="1">
        <v>44796.754641203705</v>
      </c>
      <c r="C71" t="s">
        <v>9</v>
      </c>
      <c r="D71" t="s">
        <v>9</v>
      </c>
      <c r="E71" t="s">
        <v>156</v>
      </c>
      <c r="F71" t="s">
        <v>157</v>
      </c>
      <c r="G71" t="s">
        <v>12</v>
      </c>
      <c r="H71">
        <v>1</v>
      </c>
      <c r="I71" t="str">
        <f>YEAR(commit_stats[[#This Row],[timestamp]])&amp;"T"&amp;IF(MONTH(commit_stats[[#This Row],[timestamp]])&lt;5,1,IF(MONTH(commit_stats[[#This Row],[timestamp]])&lt;9,2,3))</f>
        <v>2022T2</v>
      </c>
      <c r="J71" cm="1">
        <f t="array" ref="J71">_xlfn.SWITCH(commit_stats[[#This Row],[intention]],"B",1,"D",1,"F",1,"R",1,"T",1,0)</f>
        <v>0</v>
      </c>
      <c r="K71" cm="1">
        <f t="array" ref="K71">_xlfn.SWITCH(commit_stats[[#This Row],[intention]],"U",1,"E",1,0)</f>
        <v>1</v>
      </c>
      <c r="L71" t="str" cm="1">
        <f t="array" ref="L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1" t="str" cm="1">
        <f t="array" ref="M71">_xlfn.SWITCH(commit_stats[[#This Row],[risk]],0,"0 Ingen risiko",1,"1 Kjent trygg",2,"2 Validert",3,"3 Kjent restrisiko",4,"4 Feil/sannsynlig feil",5,"5 Ukjent risiko",NA())</f>
        <v>1 Kjent trygg</v>
      </c>
      <c r="N71" t="str">
        <f>IF(commit_stats[[#This Row],[intention]]&lt;&gt;"*","Ja","Nei")</f>
        <v>Ja</v>
      </c>
    </row>
    <row r="72" spans="1:14" x14ac:dyDescent="0.2">
      <c r="A72" t="s">
        <v>8</v>
      </c>
      <c r="B72" s="1">
        <v>44796.751064814816</v>
      </c>
      <c r="C72" t="s">
        <v>9</v>
      </c>
      <c r="D72" t="s">
        <v>9</v>
      </c>
      <c r="E72" t="s">
        <v>158</v>
      </c>
      <c r="F72" t="s">
        <v>159</v>
      </c>
      <c r="G72" t="s">
        <v>12</v>
      </c>
      <c r="H72">
        <v>1</v>
      </c>
      <c r="I72" t="str">
        <f>YEAR(commit_stats[[#This Row],[timestamp]])&amp;"T"&amp;IF(MONTH(commit_stats[[#This Row],[timestamp]])&lt;5,1,IF(MONTH(commit_stats[[#This Row],[timestamp]])&lt;9,2,3))</f>
        <v>2022T2</v>
      </c>
      <c r="J72" cm="1">
        <f t="array" ref="J72">_xlfn.SWITCH(commit_stats[[#This Row],[intention]],"B",1,"D",1,"F",1,"R",1,"T",1,0)</f>
        <v>0</v>
      </c>
      <c r="K72" cm="1">
        <f t="array" ref="K72">_xlfn.SWITCH(commit_stats[[#This Row],[intention]],"U",1,"E",1,0)</f>
        <v>1</v>
      </c>
      <c r="L72" t="str" cm="1">
        <f t="array" ref="L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2" t="str" cm="1">
        <f t="array" ref="M72">_xlfn.SWITCH(commit_stats[[#This Row],[risk]],0,"0 Ingen risiko",1,"1 Kjent trygg",2,"2 Validert",3,"3 Kjent restrisiko",4,"4 Feil/sannsynlig feil",5,"5 Ukjent risiko",NA())</f>
        <v>1 Kjent trygg</v>
      </c>
      <c r="N72" t="str">
        <f>IF(commit_stats[[#This Row],[intention]]&lt;&gt;"*","Ja","Nei")</f>
        <v>Ja</v>
      </c>
    </row>
    <row r="73" spans="1:14" x14ac:dyDescent="0.2">
      <c r="A73" t="s">
        <v>8</v>
      </c>
      <c r="B73" s="1">
        <v>44771.551296296297</v>
      </c>
      <c r="C73" t="s">
        <v>9</v>
      </c>
      <c r="D73" t="s">
        <v>9</v>
      </c>
      <c r="E73" t="s">
        <v>160</v>
      </c>
      <c r="F73" t="s">
        <v>161</v>
      </c>
      <c r="G73" t="s">
        <v>121</v>
      </c>
      <c r="H73">
        <v>5</v>
      </c>
      <c r="I73" t="str">
        <f>YEAR(commit_stats[[#This Row],[timestamp]])&amp;"T"&amp;IF(MONTH(commit_stats[[#This Row],[timestamp]])&lt;5,1,IF(MONTH(commit_stats[[#This Row],[timestamp]])&lt;9,2,3))</f>
        <v>2022T2</v>
      </c>
      <c r="J73" cm="1">
        <f t="array" ref="J73">_xlfn.SWITCH(commit_stats[[#This Row],[intention]],"B",1,"D",1,"F",1,"R",1,"T",1,0)</f>
        <v>0</v>
      </c>
      <c r="K73" cm="1">
        <f t="array" ref="K73">_xlfn.SWITCH(commit_stats[[#This Row],[intention]],"U",1,"E",1,0)</f>
        <v>0</v>
      </c>
      <c r="L73" t="str" cm="1">
        <f t="array" ref="L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3" t="str" cm="1">
        <f t="array" ref="M73">_xlfn.SWITCH(commit_stats[[#This Row],[risk]],0,"0 Ingen risiko",1,"1 Kjent trygg",2,"2 Validert",3,"3 Kjent restrisiko",4,"4 Feil/sannsynlig feil",5,"5 Ukjent risiko",NA())</f>
        <v>5 Ukjent risiko</v>
      </c>
      <c r="N73" t="str">
        <f>IF(commit_stats[[#This Row],[intention]]&lt;&gt;"*","Ja","Nei")</f>
        <v>Nei</v>
      </c>
    </row>
    <row r="74" spans="1:14" x14ac:dyDescent="0.2">
      <c r="A74" t="s">
        <v>8</v>
      </c>
      <c r="B74" s="1">
        <v>44771.538738425923</v>
      </c>
      <c r="C74" t="s">
        <v>9</v>
      </c>
      <c r="D74" t="s">
        <v>9</v>
      </c>
      <c r="E74" t="s">
        <v>162</v>
      </c>
      <c r="F74" t="s">
        <v>163</v>
      </c>
      <c r="G74" t="s">
        <v>121</v>
      </c>
      <c r="H74">
        <v>5</v>
      </c>
      <c r="I74" t="str">
        <f>YEAR(commit_stats[[#This Row],[timestamp]])&amp;"T"&amp;IF(MONTH(commit_stats[[#This Row],[timestamp]])&lt;5,1,IF(MONTH(commit_stats[[#This Row],[timestamp]])&lt;9,2,3))</f>
        <v>2022T2</v>
      </c>
      <c r="J74" cm="1">
        <f t="array" ref="J74">_xlfn.SWITCH(commit_stats[[#This Row],[intention]],"B",1,"D",1,"F",1,"R",1,"T",1,0)</f>
        <v>0</v>
      </c>
      <c r="K74" cm="1">
        <f t="array" ref="K74">_xlfn.SWITCH(commit_stats[[#This Row],[intention]],"U",1,"E",1,0)</f>
        <v>0</v>
      </c>
      <c r="L74" t="str" cm="1">
        <f t="array" ref="L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" t="str" cm="1">
        <f t="array" ref="M74">_xlfn.SWITCH(commit_stats[[#This Row],[risk]],0,"0 Ingen risiko",1,"1 Kjent trygg",2,"2 Validert",3,"3 Kjent restrisiko",4,"4 Feil/sannsynlig feil",5,"5 Ukjent risiko",NA())</f>
        <v>5 Ukjent risiko</v>
      </c>
      <c r="N74" t="str">
        <f>IF(commit_stats[[#This Row],[intention]]&lt;&gt;"*","Ja","Nei")</f>
        <v>Nei</v>
      </c>
    </row>
    <row r="75" spans="1:14" x14ac:dyDescent="0.2">
      <c r="A75" t="s">
        <v>8</v>
      </c>
      <c r="B75" s="1">
        <v>44771.537812499999</v>
      </c>
      <c r="C75" t="s">
        <v>9</v>
      </c>
      <c r="D75" t="s">
        <v>9</v>
      </c>
      <c r="E75" t="s">
        <v>164</v>
      </c>
      <c r="F75" t="s">
        <v>165</v>
      </c>
      <c r="G75" t="s">
        <v>121</v>
      </c>
      <c r="H75">
        <v>5</v>
      </c>
      <c r="I75" t="str">
        <f>YEAR(commit_stats[[#This Row],[timestamp]])&amp;"T"&amp;IF(MONTH(commit_stats[[#This Row],[timestamp]])&lt;5,1,IF(MONTH(commit_stats[[#This Row],[timestamp]])&lt;9,2,3))</f>
        <v>2022T2</v>
      </c>
      <c r="J75" cm="1">
        <f t="array" ref="J75">_xlfn.SWITCH(commit_stats[[#This Row],[intention]],"B",1,"D",1,"F",1,"R",1,"T",1,0)</f>
        <v>0</v>
      </c>
      <c r="K75" cm="1">
        <f t="array" ref="K75">_xlfn.SWITCH(commit_stats[[#This Row],[intention]],"U",1,"E",1,0)</f>
        <v>0</v>
      </c>
      <c r="L75" t="str" cm="1">
        <f t="array" ref="L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" t="str" cm="1">
        <f t="array" ref="M75">_xlfn.SWITCH(commit_stats[[#This Row],[risk]],0,"0 Ingen risiko",1,"1 Kjent trygg",2,"2 Validert",3,"3 Kjent restrisiko",4,"4 Feil/sannsynlig feil",5,"5 Ukjent risiko",NA())</f>
        <v>5 Ukjent risiko</v>
      </c>
      <c r="N75" t="str">
        <f>IF(commit_stats[[#This Row],[intention]]&lt;&gt;"*","Ja","Nei")</f>
        <v>Nei</v>
      </c>
    </row>
    <row r="76" spans="1:14" x14ac:dyDescent="0.2">
      <c r="A76" t="s">
        <v>8</v>
      </c>
      <c r="B76" s="1">
        <v>44771.535763888889</v>
      </c>
      <c r="C76" t="s">
        <v>9</v>
      </c>
      <c r="D76" t="s">
        <v>9</v>
      </c>
      <c r="E76" t="s">
        <v>166</v>
      </c>
      <c r="F76" t="s">
        <v>167</v>
      </c>
      <c r="G76" t="s">
        <v>121</v>
      </c>
      <c r="H76">
        <v>5</v>
      </c>
      <c r="I76" t="str">
        <f>YEAR(commit_stats[[#This Row],[timestamp]])&amp;"T"&amp;IF(MONTH(commit_stats[[#This Row],[timestamp]])&lt;5,1,IF(MONTH(commit_stats[[#This Row],[timestamp]])&lt;9,2,3))</f>
        <v>2022T2</v>
      </c>
      <c r="J76" cm="1">
        <f t="array" ref="J76">_xlfn.SWITCH(commit_stats[[#This Row],[intention]],"B",1,"D",1,"F",1,"R",1,"T",1,0)</f>
        <v>0</v>
      </c>
      <c r="K76" cm="1">
        <f t="array" ref="K76">_xlfn.SWITCH(commit_stats[[#This Row],[intention]],"U",1,"E",1,0)</f>
        <v>0</v>
      </c>
      <c r="L76" t="str" cm="1">
        <f t="array" ref="L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" t="str" cm="1">
        <f t="array" ref="M76">_xlfn.SWITCH(commit_stats[[#This Row],[risk]],0,"0 Ingen risiko",1,"1 Kjent trygg",2,"2 Validert",3,"3 Kjent restrisiko",4,"4 Feil/sannsynlig feil",5,"5 Ukjent risiko",NA())</f>
        <v>5 Ukjent risiko</v>
      </c>
      <c r="N76" t="str">
        <f>IF(commit_stats[[#This Row],[intention]]&lt;&gt;"*","Ja","Nei")</f>
        <v>Nei</v>
      </c>
    </row>
    <row r="77" spans="1:14" x14ac:dyDescent="0.2">
      <c r="A77" t="s">
        <v>8</v>
      </c>
      <c r="B77" s="1">
        <v>44771.523333333331</v>
      </c>
      <c r="C77" t="s">
        <v>9</v>
      </c>
      <c r="D77" t="s">
        <v>9</v>
      </c>
      <c r="E77" t="s">
        <v>168</v>
      </c>
      <c r="F77" t="s">
        <v>169</v>
      </c>
      <c r="G77" t="s">
        <v>121</v>
      </c>
      <c r="H77">
        <v>5</v>
      </c>
      <c r="I77" t="str">
        <f>YEAR(commit_stats[[#This Row],[timestamp]])&amp;"T"&amp;IF(MONTH(commit_stats[[#This Row],[timestamp]])&lt;5,1,IF(MONTH(commit_stats[[#This Row],[timestamp]])&lt;9,2,3))</f>
        <v>2022T2</v>
      </c>
      <c r="J77" cm="1">
        <f t="array" ref="J77">_xlfn.SWITCH(commit_stats[[#This Row],[intention]],"B",1,"D",1,"F",1,"R",1,"T",1,0)</f>
        <v>0</v>
      </c>
      <c r="K77" cm="1">
        <f t="array" ref="K77">_xlfn.SWITCH(commit_stats[[#This Row],[intention]],"U",1,"E",1,0)</f>
        <v>0</v>
      </c>
      <c r="L77" t="str" cm="1">
        <f t="array" ref="L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" t="str" cm="1">
        <f t="array" ref="M77">_xlfn.SWITCH(commit_stats[[#This Row],[risk]],0,"0 Ingen risiko",1,"1 Kjent trygg",2,"2 Validert",3,"3 Kjent restrisiko",4,"4 Feil/sannsynlig feil",5,"5 Ukjent risiko",NA())</f>
        <v>5 Ukjent risiko</v>
      </c>
      <c r="N77" t="str">
        <f>IF(commit_stats[[#This Row],[intention]]&lt;&gt;"*","Ja","Nei")</f>
        <v>Nei</v>
      </c>
    </row>
    <row r="78" spans="1:14" x14ac:dyDescent="0.2">
      <c r="A78" t="s">
        <v>8</v>
      </c>
      <c r="B78" s="1">
        <v>44764.535266203704</v>
      </c>
      <c r="C78" t="s">
        <v>9</v>
      </c>
      <c r="D78" t="s">
        <v>9</v>
      </c>
      <c r="E78" t="s">
        <v>170</v>
      </c>
      <c r="F78" t="s">
        <v>171</v>
      </c>
      <c r="G78" t="s">
        <v>12</v>
      </c>
      <c r="H78">
        <v>2</v>
      </c>
      <c r="I78" t="str">
        <f>YEAR(commit_stats[[#This Row],[timestamp]])&amp;"T"&amp;IF(MONTH(commit_stats[[#This Row],[timestamp]])&lt;5,1,IF(MONTH(commit_stats[[#This Row],[timestamp]])&lt;9,2,3))</f>
        <v>2022T2</v>
      </c>
      <c r="J78" cm="1">
        <f t="array" ref="J78">_xlfn.SWITCH(commit_stats[[#This Row],[intention]],"B",1,"D",1,"F",1,"R",1,"T",1,0)</f>
        <v>0</v>
      </c>
      <c r="K78" cm="1">
        <f t="array" ref="K78">_xlfn.SWITCH(commit_stats[[#This Row],[intention]],"U",1,"E",1,0)</f>
        <v>1</v>
      </c>
      <c r="L78" t="str" cm="1">
        <f t="array" ref="L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8" t="str" cm="1">
        <f t="array" ref="M78">_xlfn.SWITCH(commit_stats[[#This Row],[risk]],0,"0 Ingen risiko",1,"1 Kjent trygg",2,"2 Validert",3,"3 Kjent restrisiko",4,"4 Feil/sannsynlig feil",5,"5 Ukjent risiko",NA())</f>
        <v>2 Validert</v>
      </c>
      <c r="N78" t="str">
        <f>IF(commit_stats[[#This Row],[intention]]&lt;&gt;"*","Ja","Nei")</f>
        <v>Ja</v>
      </c>
    </row>
    <row r="79" spans="1:14" x14ac:dyDescent="0.2">
      <c r="A79" t="s">
        <v>8</v>
      </c>
      <c r="B79" s="1">
        <v>44754.439699074072</v>
      </c>
      <c r="C79" t="s">
        <v>9</v>
      </c>
      <c r="D79" t="s">
        <v>9</v>
      </c>
      <c r="E79" t="s">
        <v>172</v>
      </c>
      <c r="F79" t="s">
        <v>173</v>
      </c>
      <c r="G79" t="s">
        <v>36</v>
      </c>
      <c r="H79">
        <v>1</v>
      </c>
      <c r="I79" t="str">
        <f>YEAR(commit_stats[[#This Row],[timestamp]])&amp;"T"&amp;IF(MONTH(commit_stats[[#This Row],[timestamp]])&lt;5,1,IF(MONTH(commit_stats[[#This Row],[timestamp]])&lt;9,2,3))</f>
        <v>2022T2</v>
      </c>
      <c r="J79" cm="1">
        <f t="array" ref="J79">_xlfn.SWITCH(commit_stats[[#This Row],[intention]],"B",1,"D",1,"F",1,"R",1,"T",1,0)</f>
        <v>1</v>
      </c>
      <c r="K79" cm="1">
        <f t="array" ref="K79">_xlfn.SWITCH(commit_stats[[#This Row],[intention]],"U",1,"E",1,0)</f>
        <v>0</v>
      </c>
      <c r="L79" t="str" cm="1">
        <f t="array" ref="L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79" t="str" cm="1">
        <f t="array" ref="M79">_xlfn.SWITCH(commit_stats[[#This Row],[risk]],0,"0 Ingen risiko",1,"1 Kjent trygg",2,"2 Validert",3,"3 Kjent restrisiko",4,"4 Feil/sannsynlig feil",5,"5 Ukjent risiko",NA())</f>
        <v>1 Kjent trygg</v>
      </c>
      <c r="N79" t="str">
        <f>IF(commit_stats[[#This Row],[intention]]&lt;&gt;"*","Ja","Nei")</f>
        <v>Ja</v>
      </c>
    </row>
    <row r="80" spans="1:14" x14ac:dyDescent="0.2">
      <c r="A80" t="s">
        <v>8</v>
      </c>
      <c r="B80" s="1">
        <v>44754.388495370367</v>
      </c>
      <c r="C80" t="s">
        <v>9</v>
      </c>
      <c r="D80" t="s">
        <v>9</v>
      </c>
      <c r="E80" t="s">
        <v>174</v>
      </c>
      <c r="F80" t="s">
        <v>175</v>
      </c>
      <c r="G80" t="s">
        <v>12</v>
      </c>
      <c r="H80">
        <v>1</v>
      </c>
      <c r="I80" t="str">
        <f>YEAR(commit_stats[[#This Row],[timestamp]])&amp;"T"&amp;IF(MONTH(commit_stats[[#This Row],[timestamp]])&lt;5,1,IF(MONTH(commit_stats[[#This Row],[timestamp]])&lt;9,2,3))</f>
        <v>2022T2</v>
      </c>
      <c r="J80" cm="1">
        <f t="array" ref="J80">_xlfn.SWITCH(commit_stats[[#This Row],[intention]],"B",1,"D",1,"F",1,"R",1,"T",1,0)</f>
        <v>0</v>
      </c>
      <c r="K80" cm="1">
        <f t="array" ref="K80">_xlfn.SWITCH(commit_stats[[#This Row],[intention]],"U",1,"E",1,0)</f>
        <v>1</v>
      </c>
      <c r="L80" t="str" cm="1">
        <f t="array" ref="L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80" t="str" cm="1">
        <f t="array" ref="M80">_xlfn.SWITCH(commit_stats[[#This Row],[risk]],0,"0 Ingen risiko",1,"1 Kjent trygg",2,"2 Validert",3,"3 Kjent restrisiko",4,"4 Feil/sannsynlig feil",5,"5 Ukjent risiko",NA())</f>
        <v>1 Kjent trygg</v>
      </c>
      <c r="N80" t="str">
        <f>IF(commit_stats[[#This Row],[intention]]&lt;&gt;"*","Ja","Nei")</f>
        <v>Ja</v>
      </c>
    </row>
    <row r="81" spans="1:14" x14ac:dyDescent="0.2">
      <c r="A81" t="s">
        <v>8</v>
      </c>
      <c r="B81" s="1">
        <v>44753.638773148145</v>
      </c>
      <c r="C81" t="s">
        <v>9</v>
      </c>
      <c r="D81" t="s">
        <v>9</v>
      </c>
      <c r="E81" t="s">
        <v>176</v>
      </c>
      <c r="F81" t="s">
        <v>177</v>
      </c>
      <c r="G81" t="s">
        <v>36</v>
      </c>
      <c r="H81">
        <v>1</v>
      </c>
      <c r="I81" t="str">
        <f>YEAR(commit_stats[[#This Row],[timestamp]])&amp;"T"&amp;IF(MONTH(commit_stats[[#This Row],[timestamp]])&lt;5,1,IF(MONTH(commit_stats[[#This Row],[timestamp]])&lt;9,2,3))</f>
        <v>2022T2</v>
      </c>
      <c r="J81" cm="1">
        <f t="array" ref="J81">_xlfn.SWITCH(commit_stats[[#This Row],[intention]],"B",1,"D",1,"F",1,"R",1,"T",1,0)</f>
        <v>1</v>
      </c>
      <c r="K81" cm="1">
        <f t="array" ref="K81">_xlfn.SWITCH(commit_stats[[#This Row],[intention]],"U",1,"E",1,0)</f>
        <v>0</v>
      </c>
      <c r="L81" t="str" cm="1">
        <f t="array" ref="L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81" t="str" cm="1">
        <f t="array" ref="M81">_xlfn.SWITCH(commit_stats[[#This Row],[risk]],0,"0 Ingen risiko",1,"1 Kjent trygg",2,"2 Validert",3,"3 Kjent restrisiko",4,"4 Feil/sannsynlig feil",5,"5 Ukjent risiko",NA())</f>
        <v>1 Kjent trygg</v>
      </c>
      <c r="N81" t="str">
        <f>IF(commit_stats[[#This Row],[intention]]&lt;&gt;"*","Ja","Nei")</f>
        <v>Ja</v>
      </c>
    </row>
    <row r="82" spans="1:14" x14ac:dyDescent="0.2">
      <c r="A82" t="s">
        <v>8</v>
      </c>
      <c r="B82" s="1">
        <v>44753.606527777774</v>
      </c>
      <c r="C82" t="s">
        <v>9</v>
      </c>
      <c r="D82" t="s">
        <v>9</v>
      </c>
      <c r="E82" t="s">
        <v>178</v>
      </c>
      <c r="F82" t="s">
        <v>179</v>
      </c>
      <c r="G82" t="s">
        <v>121</v>
      </c>
      <c r="H82">
        <v>5</v>
      </c>
      <c r="I82" t="str">
        <f>YEAR(commit_stats[[#This Row],[timestamp]])&amp;"T"&amp;IF(MONTH(commit_stats[[#This Row],[timestamp]])&lt;5,1,IF(MONTH(commit_stats[[#This Row],[timestamp]])&lt;9,2,3))</f>
        <v>2022T2</v>
      </c>
      <c r="J82" cm="1">
        <f t="array" ref="J82">_xlfn.SWITCH(commit_stats[[#This Row],[intention]],"B",1,"D",1,"F",1,"R",1,"T",1,0)</f>
        <v>0</v>
      </c>
      <c r="K82" cm="1">
        <f t="array" ref="K82">_xlfn.SWITCH(commit_stats[[#This Row],[intention]],"U",1,"E",1,0)</f>
        <v>0</v>
      </c>
      <c r="L82" t="str" cm="1">
        <f t="array" ref="L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" t="str" cm="1">
        <f t="array" ref="M82">_xlfn.SWITCH(commit_stats[[#This Row],[risk]],0,"0 Ingen risiko",1,"1 Kjent trygg",2,"2 Validert",3,"3 Kjent restrisiko",4,"4 Feil/sannsynlig feil",5,"5 Ukjent risiko",NA())</f>
        <v>5 Ukjent risiko</v>
      </c>
      <c r="N82" t="str">
        <f>IF(commit_stats[[#This Row],[intention]]&lt;&gt;"*","Ja","Nei")</f>
        <v>Nei</v>
      </c>
    </row>
    <row r="83" spans="1:14" x14ac:dyDescent="0.2">
      <c r="A83" t="s">
        <v>8</v>
      </c>
      <c r="B83" s="1">
        <v>44753.585034722222</v>
      </c>
      <c r="C83" t="s">
        <v>9</v>
      </c>
      <c r="D83" t="s">
        <v>9</v>
      </c>
      <c r="E83" t="s">
        <v>180</v>
      </c>
      <c r="F83" t="s">
        <v>181</v>
      </c>
      <c r="G83" t="s">
        <v>36</v>
      </c>
      <c r="H83">
        <v>1</v>
      </c>
      <c r="I83" t="str">
        <f>YEAR(commit_stats[[#This Row],[timestamp]])&amp;"T"&amp;IF(MONTH(commit_stats[[#This Row],[timestamp]])&lt;5,1,IF(MONTH(commit_stats[[#This Row],[timestamp]])&lt;9,2,3))</f>
        <v>2022T2</v>
      </c>
      <c r="J83" cm="1">
        <f t="array" ref="J83">_xlfn.SWITCH(commit_stats[[#This Row],[intention]],"B",1,"D",1,"F",1,"R",1,"T",1,0)</f>
        <v>1</v>
      </c>
      <c r="K83" cm="1">
        <f t="array" ref="K83">_xlfn.SWITCH(commit_stats[[#This Row],[intention]],"U",1,"E",1,0)</f>
        <v>0</v>
      </c>
      <c r="L83" t="str" cm="1">
        <f t="array" ref="L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83" t="str" cm="1">
        <f t="array" ref="M83">_xlfn.SWITCH(commit_stats[[#This Row],[risk]],0,"0 Ingen risiko",1,"1 Kjent trygg",2,"2 Validert",3,"3 Kjent restrisiko",4,"4 Feil/sannsynlig feil",5,"5 Ukjent risiko",NA())</f>
        <v>1 Kjent trygg</v>
      </c>
      <c r="N83" t="str">
        <f>IF(commit_stats[[#This Row],[intention]]&lt;&gt;"*","Ja","Nei")</f>
        <v>Ja</v>
      </c>
    </row>
    <row r="84" spans="1:14" x14ac:dyDescent="0.2">
      <c r="A84" t="s">
        <v>8</v>
      </c>
      <c r="B84" s="1">
        <v>44747.363530092596</v>
      </c>
      <c r="C84" t="s">
        <v>9</v>
      </c>
      <c r="D84" t="s">
        <v>9</v>
      </c>
      <c r="E84" t="s">
        <v>182</v>
      </c>
      <c r="F84" t="s">
        <v>183</v>
      </c>
      <c r="G84" t="s">
        <v>36</v>
      </c>
      <c r="H84">
        <v>1</v>
      </c>
      <c r="I84" t="str">
        <f>YEAR(commit_stats[[#This Row],[timestamp]])&amp;"T"&amp;IF(MONTH(commit_stats[[#This Row],[timestamp]])&lt;5,1,IF(MONTH(commit_stats[[#This Row],[timestamp]])&lt;9,2,3))</f>
        <v>2022T2</v>
      </c>
      <c r="J84" cm="1">
        <f t="array" ref="J84">_xlfn.SWITCH(commit_stats[[#This Row],[intention]],"B",1,"D",1,"F",1,"R",1,"T",1,0)</f>
        <v>1</v>
      </c>
      <c r="K84" cm="1">
        <f t="array" ref="K84">_xlfn.SWITCH(commit_stats[[#This Row],[intention]],"U",1,"E",1,0)</f>
        <v>0</v>
      </c>
      <c r="L84" t="str" cm="1">
        <f t="array" ref="L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84" t="str" cm="1">
        <f t="array" ref="M84">_xlfn.SWITCH(commit_stats[[#This Row],[risk]],0,"0 Ingen risiko",1,"1 Kjent trygg",2,"2 Validert",3,"3 Kjent restrisiko",4,"4 Feil/sannsynlig feil",5,"5 Ukjent risiko",NA())</f>
        <v>1 Kjent trygg</v>
      </c>
      <c r="N84" t="str">
        <f>IF(commit_stats[[#This Row],[intention]]&lt;&gt;"*","Ja","Nei")</f>
        <v>Ja</v>
      </c>
    </row>
    <row r="85" spans="1:14" x14ac:dyDescent="0.2">
      <c r="A85" t="s">
        <v>8</v>
      </c>
      <c r="B85" s="1">
        <v>44747.352488425924</v>
      </c>
      <c r="C85" t="s">
        <v>9</v>
      </c>
      <c r="D85" t="s">
        <v>9</v>
      </c>
      <c r="E85" t="s">
        <v>184</v>
      </c>
      <c r="F85" t="s">
        <v>185</v>
      </c>
      <c r="G85" t="s">
        <v>12</v>
      </c>
      <c r="H85">
        <v>1</v>
      </c>
      <c r="I85" t="str">
        <f>YEAR(commit_stats[[#This Row],[timestamp]])&amp;"T"&amp;IF(MONTH(commit_stats[[#This Row],[timestamp]])&lt;5,1,IF(MONTH(commit_stats[[#This Row],[timestamp]])&lt;9,2,3))</f>
        <v>2022T2</v>
      </c>
      <c r="J85" cm="1">
        <f t="array" ref="J85">_xlfn.SWITCH(commit_stats[[#This Row],[intention]],"B",1,"D",1,"F",1,"R",1,"T",1,0)</f>
        <v>0</v>
      </c>
      <c r="K85" cm="1">
        <f t="array" ref="K85">_xlfn.SWITCH(commit_stats[[#This Row],[intention]],"U",1,"E",1,0)</f>
        <v>1</v>
      </c>
      <c r="L85" t="str" cm="1">
        <f t="array" ref="L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85" t="str" cm="1">
        <f t="array" ref="M85">_xlfn.SWITCH(commit_stats[[#This Row],[risk]],0,"0 Ingen risiko",1,"1 Kjent trygg",2,"2 Validert",3,"3 Kjent restrisiko",4,"4 Feil/sannsynlig feil",5,"5 Ukjent risiko",NA())</f>
        <v>1 Kjent trygg</v>
      </c>
      <c r="N85" t="str">
        <f>IF(commit_stats[[#This Row],[intention]]&lt;&gt;"*","Ja","Nei")</f>
        <v>Ja</v>
      </c>
    </row>
    <row r="86" spans="1:14" x14ac:dyDescent="0.2">
      <c r="A86" t="s">
        <v>8</v>
      </c>
      <c r="B86" s="1">
        <v>44746.404895833337</v>
      </c>
      <c r="C86" t="s">
        <v>9</v>
      </c>
      <c r="D86" t="s">
        <v>9</v>
      </c>
      <c r="E86" t="s">
        <v>186</v>
      </c>
      <c r="F86" t="s">
        <v>187</v>
      </c>
      <c r="G86" t="s">
        <v>36</v>
      </c>
      <c r="H86">
        <v>1</v>
      </c>
      <c r="I86" t="str">
        <f>YEAR(commit_stats[[#This Row],[timestamp]])&amp;"T"&amp;IF(MONTH(commit_stats[[#This Row],[timestamp]])&lt;5,1,IF(MONTH(commit_stats[[#This Row],[timestamp]])&lt;9,2,3))</f>
        <v>2022T2</v>
      </c>
      <c r="J86" cm="1">
        <f t="array" ref="J86">_xlfn.SWITCH(commit_stats[[#This Row],[intention]],"B",1,"D",1,"F",1,"R",1,"T",1,0)</f>
        <v>1</v>
      </c>
      <c r="K86" cm="1">
        <f t="array" ref="K86">_xlfn.SWITCH(commit_stats[[#This Row],[intention]],"U",1,"E",1,0)</f>
        <v>0</v>
      </c>
      <c r="L86" t="str" cm="1">
        <f t="array" ref="L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86" t="str" cm="1">
        <f t="array" ref="M86">_xlfn.SWITCH(commit_stats[[#This Row],[risk]],0,"0 Ingen risiko",1,"1 Kjent trygg",2,"2 Validert",3,"3 Kjent restrisiko",4,"4 Feil/sannsynlig feil",5,"5 Ukjent risiko",NA())</f>
        <v>1 Kjent trygg</v>
      </c>
      <c r="N86" t="str">
        <f>IF(commit_stats[[#This Row],[intention]]&lt;&gt;"*","Ja","Nei")</f>
        <v>Ja</v>
      </c>
    </row>
    <row r="87" spans="1:14" x14ac:dyDescent="0.2">
      <c r="A87" t="s">
        <v>8</v>
      </c>
      <c r="B87" s="1">
        <v>44746.398900462962</v>
      </c>
      <c r="C87" t="s">
        <v>9</v>
      </c>
      <c r="D87" t="s">
        <v>9</v>
      </c>
      <c r="E87" t="s">
        <v>188</v>
      </c>
      <c r="F87" t="s">
        <v>189</v>
      </c>
      <c r="G87" t="s">
        <v>36</v>
      </c>
      <c r="H87">
        <v>1</v>
      </c>
      <c r="I87" t="str">
        <f>YEAR(commit_stats[[#This Row],[timestamp]])&amp;"T"&amp;IF(MONTH(commit_stats[[#This Row],[timestamp]])&lt;5,1,IF(MONTH(commit_stats[[#This Row],[timestamp]])&lt;9,2,3))</f>
        <v>2022T2</v>
      </c>
      <c r="J87" cm="1">
        <f t="array" ref="J87">_xlfn.SWITCH(commit_stats[[#This Row],[intention]],"B",1,"D",1,"F",1,"R",1,"T",1,0)</f>
        <v>1</v>
      </c>
      <c r="K87" cm="1">
        <f t="array" ref="K87">_xlfn.SWITCH(commit_stats[[#This Row],[intention]],"U",1,"E",1,0)</f>
        <v>0</v>
      </c>
      <c r="L87" t="str" cm="1">
        <f t="array" ref="L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87" t="str" cm="1">
        <f t="array" ref="M87">_xlfn.SWITCH(commit_stats[[#This Row],[risk]],0,"0 Ingen risiko",1,"1 Kjent trygg",2,"2 Validert",3,"3 Kjent restrisiko",4,"4 Feil/sannsynlig feil",5,"5 Ukjent risiko",NA())</f>
        <v>1 Kjent trygg</v>
      </c>
      <c r="N87" t="str">
        <f>IF(commit_stats[[#This Row],[intention]]&lt;&gt;"*","Ja","Nei")</f>
        <v>Ja</v>
      </c>
    </row>
    <row r="88" spans="1:14" x14ac:dyDescent="0.2">
      <c r="A88" t="s">
        <v>8</v>
      </c>
      <c r="B88" s="1">
        <v>44743.402592592596</v>
      </c>
      <c r="C88" t="s">
        <v>9</v>
      </c>
      <c r="D88" t="s">
        <v>9</v>
      </c>
      <c r="E88" t="s">
        <v>190</v>
      </c>
      <c r="F88" t="s">
        <v>191</v>
      </c>
      <c r="G88" t="s">
        <v>12</v>
      </c>
      <c r="H88">
        <v>1</v>
      </c>
      <c r="I88" t="str">
        <f>YEAR(commit_stats[[#This Row],[timestamp]])&amp;"T"&amp;IF(MONTH(commit_stats[[#This Row],[timestamp]])&lt;5,1,IF(MONTH(commit_stats[[#This Row],[timestamp]])&lt;9,2,3))</f>
        <v>2022T2</v>
      </c>
      <c r="J88" cm="1">
        <f t="array" ref="J88">_xlfn.SWITCH(commit_stats[[#This Row],[intention]],"B",1,"D",1,"F",1,"R",1,"T",1,0)</f>
        <v>0</v>
      </c>
      <c r="K88" cm="1">
        <f t="array" ref="K88">_xlfn.SWITCH(commit_stats[[#This Row],[intention]],"U",1,"E",1,0)</f>
        <v>1</v>
      </c>
      <c r="L88" t="str" cm="1">
        <f t="array" ref="L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88" t="str" cm="1">
        <f t="array" ref="M88">_xlfn.SWITCH(commit_stats[[#This Row],[risk]],0,"0 Ingen risiko",1,"1 Kjent trygg",2,"2 Validert",3,"3 Kjent restrisiko",4,"4 Feil/sannsynlig feil",5,"5 Ukjent risiko",NA())</f>
        <v>1 Kjent trygg</v>
      </c>
      <c r="N88" t="str">
        <f>IF(commit_stats[[#This Row],[intention]]&lt;&gt;"*","Ja","Nei")</f>
        <v>Ja</v>
      </c>
    </row>
    <row r="89" spans="1:14" x14ac:dyDescent="0.2">
      <c r="A89" t="s">
        <v>8</v>
      </c>
      <c r="B89" s="1">
        <v>44742.687708333331</v>
      </c>
      <c r="C89" t="s">
        <v>9</v>
      </c>
      <c r="D89" t="s">
        <v>9</v>
      </c>
      <c r="E89" t="s">
        <v>192</v>
      </c>
      <c r="F89" t="s">
        <v>193</v>
      </c>
      <c r="G89" t="s">
        <v>36</v>
      </c>
      <c r="H89">
        <v>1</v>
      </c>
      <c r="I89" t="str">
        <f>YEAR(commit_stats[[#This Row],[timestamp]])&amp;"T"&amp;IF(MONTH(commit_stats[[#This Row],[timestamp]])&lt;5,1,IF(MONTH(commit_stats[[#This Row],[timestamp]])&lt;9,2,3))</f>
        <v>2022T2</v>
      </c>
      <c r="J89" cm="1">
        <f t="array" ref="J89">_xlfn.SWITCH(commit_stats[[#This Row],[intention]],"B",1,"D",1,"F",1,"R",1,"T",1,0)</f>
        <v>1</v>
      </c>
      <c r="K89" cm="1">
        <f t="array" ref="K89">_xlfn.SWITCH(commit_stats[[#This Row],[intention]],"U",1,"E",1,0)</f>
        <v>0</v>
      </c>
      <c r="L89" t="str" cm="1">
        <f t="array" ref="L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89" t="str" cm="1">
        <f t="array" ref="M89">_xlfn.SWITCH(commit_stats[[#This Row],[risk]],0,"0 Ingen risiko",1,"1 Kjent trygg",2,"2 Validert",3,"3 Kjent restrisiko",4,"4 Feil/sannsynlig feil",5,"5 Ukjent risiko",NA())</f>
        <v>1 Kjent trygg</v>
      </c>
      <c r="N89" t="str">
        <f>IF(commit_stats[[#This Row],[intention]]&lt;&gt;"*","Ja","Nei")</f>
        <v>Ja</v>
      </c>
    </row>
    <row r="90" spans="1:14" x14ac:dyDescent="0.2">
      <c r="A90" t="s">
        <v>8</v>
      </c>
      <c r="B90" s="1">
        <v>44742.373796296299</v>
      </c>
      <c r="C90" t="s">
        <v>9</v>
      </c>
      <c r="D90" t="s">
        <v>9</v>
      </c>
      <c r="E90" t="s">
        <v>194</v>
      </c>
      <c r="F90" t="s">
        <v>195</v>
      </c>
      <c r="G90" t="s">
        <v>12</v>
      </c>
      <c r="H90">
        <v>1</v>
      </c>
      <c r="I90" t="str">
        <f>YEAR(commit_stats[[#This Row],[timestamp]])&amp;"T"&amp;IF(MONTH(commit_stats[[#This Row],[timestamp]])&lt;5,1,IF(MONTH(commit_stats[[#This Row],[timestamp]])&lt;9,2,3))</f>
        <v>2022T2</v>
      </c>
      <c r="J90" cm="1">
        <f t="array" ref="J90">_xlfn.SWITCH(commit_stats[[#This Row],[intention]],"B",1,"D",1,"F",1,"R",1,"T",1,0)</f>
        <v>0</v>
      </c>
      <c r="K90" cm="1">
        <f t="array" ref="K90">_xlfn.SWITCH(commit_stats[[#This Row],[intention]],"U",1,"E",1,0)</f>
        <v>1</v>
      </c>
      <c r="L90" t="str" cm="1">
        <f t="array" ref="L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90" t="str" cm="1">
        <f t="array" ref="M90">_xlfn.SWITCH(commit_stats[[#This Row],[risk]],0,"0 Ingen risiko",1,"1 Kjent trygg",2,"2 Validert",3,"3 Kjent restrisiko",4,"4 Feil/sannsynlig feil",5,"5 Ukjent risiko",NA())</f>
        <v>1 Kjent trygg</v>
      </c>
      <c r="N90" t="str">
        <f>IF(commit_stats[[#This Row],[intention]]&lt;&gt;"*","Ja","Nei")</f>
        <v>Ja</v>
      </c>
    </row>
    <row r="91" spans="1:14" x14ac:dyDescent="0.2">
      <c r="A91" t="s">
        <v>8</v>
      </c>
      <c r="B91" s="1">
        <v>44742.357129629629</v>
      </c>
      <c r="C91" t="s">
        <v>9</v>
      </c>
      <c r="D91" t="s">
        <v>9</v>
      </c>
      <c r="E91" t="s">
        <v>196</v>
      </c>
      <c r="F91" t="s">
        <v>197</v>
      </c>
      <c r="G91" t="s">
        <v>12</v>
      </c>
      <c r="H91">
        <v>1</v>
      </c>
      <c r="I91" t="str">
        <f>YEAR(commit_stats[[#This Row],[timestamp]])&amp;"T"&amp;IF(MONTH(commit_stats[[#This Row],[timestamp]])&lt;5,1,IF(MONTH(commit_stats[[#This Row],[timestamp]])&lt;9,2,3))</f>
        <v>2022T2</v>
      </c>
      <c r="J91" cm="1">
        <f t="array" ref="J91">_xlfn.SWITCH(commit_stats[[#This Row],[intention]],"B",1,"D",1,"F",1,"R",1,"T",1,0)</f>
        <v>0</v>
      </c>
      <c r="K91" cm="1">
        <f t="array" ref="K91">_xlfn.SWITCH(commit_stats[[#This Row],[intention]],"U",1,"E",1,0)</f>
        <v>1</v>
      </c>
      <c r="L91" t="str" cm="1">
        <f t="array" ref="L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91" t="str" cm="1">
        <f t="array" ref="M91">_xlfn.SWITCH(commit_stats[[#This Row],[risk]],0,"0 Ingen risiko",1,"1 Kjent trygg",2,"2 Validert",3,"3 Kjent restrisiko",4,"4 Feil/sannsynlig feil",5,"5 Ukjent risiko",NA())</f>
        <v>1 Kjent trygg</v>
      </c>
      <c r="N91" t="str">
        <f>IF(commit_stats[[#This Row],[intention]]&lt;&gt;"*","Ja","Nei")</f>
        <v>Ja</v>
      </c>
    </row>
    <row r="92" spans="1:14" x14ac:dyDescent="0.2">
      <c r="A92" t="s">
        <v>8</v>
      </c>
      <c r="B92" s="1">
        <v>44742.356562499997</v>
      </c>
      <c r="C92" t="s">
        <v>9</v>
      </c>
      <c r="D92" t="s">
        <v>9</v>
      </c>
      <c r="E92" t="s">
        <v>198</v>
      </c>
      <c r="F92" t="s">
        <v>199</v>
      </c>
      <c r="G92" t="s">
        <v>36</v>
      </c>
      <c r="H92">
        <v>1</v>
      </c>
      <c r="I92" t="str">
        <f>YEAR(commit_stats[[#This Row],[timestamp]])&amp;"T"&amp;IF(MONTH(commit_stats[[#This Row],[timestamp]])&lt;5,1,IF(MONTH(commit_stats[[#This Row],[timestamp]])&lt;9,2,3))</f>
        <v>2022T2</v>
      </c>
      <c r="J92" cm="1">
        <f t="array" ref="J92">_xlfn.SWITCH(commit_stats[[#This Row],[intention]],"B",1,"D",1,"F",1,"R",1,"T",1,0)</f>
        <v>1</v>
      </c>
      <c r="K92" cm="1">
        <f t="array" ref="K92">_xlfn.SWITCH(commit_stats[[#This Row],[intention]],"U",1,"E",1,0)</f>
        <v>0</v>
      </c>
      <c r="L92" t="str" cm="1">
        <f t="array" ref="L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92" t="str" cm="1">
        <f t="array" ref="M92">_xlfn.SWITCH(commit_stats[[#This Row],[risk]],0,"0 Ingen risiko",1,"1 Kjent trygg",2,"2 Validert",3,"3 Kjent restrisiko",4,"4 Feil/sannsynlig feil",5,"5 Ukjent risiko",NA())</f>
        <v>1 Kjent trygg</v>
      </c>
      <c r="N92" t="str">
        <f>IF(commit_stats[[#This Row],[intention]]&lt;&gt;"*","Ja","Nei")</f>
        <v>Ja</v>
      </c>
    </row>
    <row r="93" spans="1:14" x14ac:dyDescent="0.2">
      <c r="A93" t="s">
        <v>8</v>
      </c>
      <c r="B93" s="1">
        <v>44740.59710648148</v>
      </c>
      <c r="C93" t="s">
        <v>9</v>
      </c>
      <c r="D93" t="s">
        <v>9</v>
      </c>
      <c r="E93" t="s">
        <v>200</v>
      </c>
      <c r="F93" t="s">
        <v>201</v>
      </c>
      <c r="G93" t="s">
        <v>12</v>
      </c>
      <c r="H93">
        <v>1</v>
      </c>
      <c r="I93" t="str">
        <f>YEAR(commit_stats[[#This Row],[timestamp]])&amp;"T"&amp;IF(MONTH(commit_stats[[#This Row],[timestamp]])&lt;5,1,IF(MONTH(commit_stats[[#This Row],[timestamp]])&lt;9,2,3))</f>
        <v>2022T2</v>
      </c>
      <c r="J93" cm="1">
        <f t="array" ref="J93">_xlfn.SWITCH(commit_stats[[#This Row],[intention]],"B",1,"D",1,"F",1,"R",1,"T",1,0)</f>
        <v>0</v>
      </c>
      <c r="K93" cm="1">
        <f t="array" ref="K93">_xlfn.SWITCH(commit_stats[[#This Row],[intention]],"U",1,"E",1,0)</f>
        <v>1</v>
      </c>
      <c r="L93" t="str" cm="1">
        <f t="array" ref="L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93" t="str" cm="1">
        <f t="array" ref="M93">_xlfn.SWITCH(commit_stats[[#This Row],[risk]],0,"0 Ingen risiko",1,"1 Kjent trygg",2,"2 Validert",3,"3 Kjent restrisiko",4,"4 Feil/sannsynlig feil",5,"5 Ukjent risiko",NA())</f>
        <v>1 Kjent trygg</v>
      </c>
      <c r="N93" t="str">
        <f>IF(commit_stats[[#This Row],[intention]]&lt;&gt;"*","Ja","Nei")</f>
        <v>Ja</v>
      </c>
    </row>
    <row r="94" spans="1:14" x14ac:dyDescent="0.2">
      <c r="A94" t="s">
        <v>8</v>
      </c>
      <c r="B94" s="1">
        <v>44740.577650462961</v>
      </c>
      <c r="C94" t="s">
        <v>9</v>
      </c>
      <c r="D94" t="s">
        <v>9</v>
      </c>
      <c r="E94" t="s">
        <v>202</v>
      </c>
      <c r="F94" t="s">
        <v>203</v>
      </c>
      <c r="G94" t="s">
        <v>12</v>
      </c>
      <c r="H94">
        <v>1</v>
      </c>
      <c r="I94" t="str">
        <f>YEAR(commit_stats[[#This Row],[timestamp]])&amp;"T"&amp;IF(MONTH(commit_stats[[#This Row],[timestamp]])&lt;5,1,IF(MONTH(commit_stats[[#This Row],[timestamp]])&lt;9,2,3))</f>
        <v>2022T2</v>
      </c>
      <c r="J94" cm="1">
        <f t="array" ref="J94">_xlfn.SWITCH(commit_stats[[#This Row],[intention]],"B",1,"D",1,"F",1,"R",1,"T",1,0)</f>
        <v>0</v>
      </c>
      <c r="K94" cm="1">
        <f t="array" ref="K94">_xlfn.SWITCH(commit_stats[[#This Row],[intention]],"U",1,"E",1,0)</f>
        <v>1</v>
      </c>
      <c r="L94" t="str" cm="1">
        <f t="array" ref="L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94" t="str" cm="1">
        <f t="array" ref="M94">_xlfn.SWITCH(commit_stats[[#This Row],[risk]],0,"0 Ingen risiko",1,"1 Kjent trygg",2,"2 Validert",3,"3 Kjent restrisiko",4,"4 Feil/sannsynlig feil",5,"5 Ukjent risiko",NA())</f>
        <v>1 Kjent trygg</v>
      </c>
      <c r="N94" t="str">
        <f>IF(commit_stats[[#This Row],[intention]]&lt;&gt;"*","Ja","Nei")</f>
        <v>Ja</v>
      </c>
    </row>
    <row r="95" spans="1:14" x14ac:dyDescent="0.2">
      <c r="A95" t="s">
        <v>8</v>
      </c>
      <c r="B95" s="1">
        <v>44739.67459490741</v>
      </c>
      <c r="C95" t="s">
        <v>9</v>
      </c>
      <c r="D95" t="s">
        <v>9</v>
      </c>
      <c r="E95" t="s">
        <v>204</v>
      </c>
      <c r="F95" t="s">
        <v>205</v>
      </c>
      <c r="G95" t="s">
        <v>22</v>
      </c>
      <c r="H95">
        <v>2</v>
      </c>
      <c r="I95" t="str">
        <f>YEAR(commit_stats[[#This Row],[timestamp]])&amp;"T"&amp;IF(MONTH(commit_stats[[#This Row],[timestamp]])&lt;5,1,IF(MONTH(commit_stats[[#This Row],[timestamp]])&lt;9,2,3))</f>
        <v>2022T2</v>
      </c>
      <c r="J95" cm="1">
        <f t="array" ref="J95">_xlfn.SWITCH(commit_stats[[#This Row],[intention]],"B",1,"D",1,"F",1,"R",1,"T",1,0)</f>
        <v>1</v>
      </c>
      <c r="K95" cm="1">
        <f t="array" ref="K95">_xlfn.SWITCH(commit_stats[[#This Row],[intention]],"U",1,"E",1,0)</f>
        <v>0</v>
      </c>
      <c r="L95" t="str" cm="1">
        <f t="array" ref="L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95" t="str" cm="1">
        <f t="array" ref="M95">_xlfn.SWITCH(commit_stats[[#This Row],[risk]],0,"0 Ingen risiko",1,"1 Kjent trygg",2,"2 Validert",3,"3 Kjent restrisiko",4,"4 Feil/sannsynlig feil",5,"5 Ukjent risiko",NA())</f>
        <v>2 Validert</v>
      </c>
      <c r="N95" t="str">
        <f>IF(commit_stats[[#This Row],[intention]]&lt;&gt;"*","Ja","Nei")</f>
        <v>Ja</v>
      </c>
    </row>
    <row r="96" spans="1:14" x14ac:dyDescent="0.2">
      <c r="A96" t="s">
        <v>8</v>
      </c>
      <c r="B96" s="1">
        <v>44739.673576388886</v>
      </c>
      <c r="C96" t="s">
        <v>9</v>
      </c>
      <c r="D96" t="s">
        <v>9</v>
      </c>
      <c r="E96" t="s">
        <v>206</v>
      </c>
      <c r="F96" t="s">
        <v>207</v>
      </c>
      <c r="G96" t="s">
        <v>36</v>
      </c>
      <c r="H96">
        <v>1</v>
      </c>
      <c r="I96" t="str">
        <f>YEAR(commit_stats[[#This Row],[timestamp]])&amp;"T"&amp;IF(MONTH(commit_stats[[#This Row],[timestamp]])&lt;5,1,IF(MONTH(commit_stats[[#This Row],[timestamp]])&lt;9,2,3))</f>
        <v>2022T2</v>
      </c>
      <c r="J96" cm="1">
        <f t="array" ref="J96">_xlfn.SWITCH(commit_stats[[#This Row],[intention]],"B",1,"D",1,"F",1,"R",1,"T",1,0)</f>
        <v>1</v>
      </c>
      <c r="K96" cm="1">
        <f t="array" ref="K96">_xlfn.SWITCH(commit_stats[[#This Row],[intention]],"U",1,"E",1,0)</f>
        <v>0</v>
      </c>
      <c r="L96" t="str" cm="1">
        <f t="array" ref="L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96" t="str" cm="1">
        <f t="array" ref="M96">_xlfn.SWITCH(commit_stats[[#This Row],[risk]],0,"0 Ingen risiko",1,"1 Kjent trygg",2,"2 Validert",3,"3 Kjent restrisiko",4,"4 Feil/sannsynlig feil",5,"5 Ukjent risiko",NA())</f>
        <v>1 Kjent trygg</v>
      </c>
      <c r="N96" t="str">
        <f>IF(commit_stats[[#This Row],[intention]]&lt;&gt;"*","Ja","Nei")</f>
        <v>Ja</v>
      </c>
    </row>
    <row r="97" spans="1:14" x14ac:dyDescent="0.2">
      <c r="A97" t="s">
        <v>8</v>
      </c>
      <c r="B97" s="1">
        <v>44739.672812500001</v>
      </c>
      <c r="C97" t="s">
        <v>9</v>
      </c>
      <c r="D97" t="s">
        <v>9</v>
      </c>
      <c r="E97" t="s">
        <v>208</v>
      </c>
      <c r="F97" t="s">
        <v>209</v>
      </c>
      <c r="G97" t="s">
        <v>15</v>
      </c>
      <c r="H97">
        <v>2</v>
      </c>
      <c r="I97" t="str">
        <f>YEAR(commit_stats[[#This Row],[timestamp]])&amp;"T"&amp;IF(MONTH(commit_stats[[#This Row],[timestamp]])&lt;5,1,IF(MONTH(commit_stats[[#This Row],[timestamp]])&lt;9,2,3))</f>
        <v>2022T2</v>
      </c>
      <c r="J97" cm="1">
        <f t="array" ref="J97">_xlfn.SWITCH(commit_stats[[#This Row],[intention]],"B",1,"D",1,"F",1,"R",1,"T",1,0)</f>
        <v>1</v>
      </c>
      <c r="K97" cm="1">
        <f t="array" ref="K97">_xlfn.SWITCH(commit_stats[[#This Row],[intention]],"U",1,"E",1,0)</f>
        <v>0</v>
      </c>
      <c r="L97" t="str" cm="1">
        <f t="array" ref="L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97" t="str" cm="1">
        <f t="array" ref="M97">_xlfn.SWITCH(commit_stats[[#This Row],[risk]],0,"0 Ingen risiko",1,"1 Kjent trygg",2,"2 Validert",3,"3 Kjent restrisiko",4,"4 Feil/sannsynlig feil",5,"5 Ukjent risiko",NA())</f>
        <v>2 Validert</v>
      </c>
      <c r="N97" t="str">
        <f>IF(commit_stats[[#This Row],[intention]]&lt;&gt;"*","Ja","Nei")</f>
        <v>Ja</v>
      </c>
    </row>
    <row r="98" spans="1:14" x14ac:dyDescent="0.2">
      <c r="A98" t="s">
        <v>8</v>
      </c>
      <c r="B98" s="1">
        <v>44734.571157407408</v>
      </c>
      <c r="C98" t="s">
        <v>9</v>
      </c>
      <c r="D98" t="s">
        <v>9</v>
      </c>
      <c r="E98" t="s">
        <v>210</v>
      </c>
      <c r="F98" t="s">
        <v>211</v>
      </c>
      <c r="G98" t="s">
        <v>12</v>
      </c>
      <c r="H98">
        <v>1</v>
      </c>
      <c r="I98" t="str">
        <f>YEAR(commit_stats[[#This Row],[timestamp]])&amp;"T"&amp;IF(MONTH(commit_stats[[#This Row],[timestamp]])&lt;5,1,IF(MONTH(commit_stats[[#This Row],[timestamp]])&lt;9,2,3))</f>
        <v>2022T2</v>
      </c>
      <c r="J98" cm="1">
        <f t="array" ref="J98">_xlfn.SWITCH(commit_stats[[#This Row],[intention]],"B",1,"D",1,"F",1,"R",1,"T",1,0)</f>
        <v>0</v>
      </c>
      <c r="K98" cm="1">
        <f t="array" ref="K98">_xlfn.SWITCH(commit_stats[[#This Row],[intention]],"U",1,"E",1,0)</f>
        <v>1</v>
      </c>
      <c r="L98" t="str" cm="1">
        <f t="array" ref="L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98" t="str" cm="1">
        <f t="array" ref="M98">_xlfn.SWITCH(commit_stats[[#This Row],[risk]],0,"0 Ingen risiko",1,"1 Kjent trygg",2,"2 Validert",3,"3 Kjent restrisiko",4,"4 Feil/sannsynlig feil",5,"5 Ukjent risiko",NA())</f>
        <v>1 Kjent trygg</v>
      </c>
      <c r="N98" t="str">
        <f>IF(commit_stats[[#This Row],[intention]]&lt;&gt;"*","Ja","Nei")</f>
        <v>Ja</v>
      </c>
    </row>
    <row r="99" spans="1:14" x14ac:dyDescent="0.2">
      <c r="A99" t="s">
        <v>8</v>
      </c>
      <c r="B99" s="1">
        <v>44734.533784722225</v>
      </c>
      <c r="C99" t="s">
        <v>9</v>
      </c>
      <c r="D99" t="s">
        <v>9</v>
      </c>
      <c r="E99" t="s">
        <v>212</v>
      </c>
      <c r="F99" t="s">
        <v>213</v>
      </c>
      <c r="G99" t="s">
        <v>36</v>
      </c>
      <c r="H99">
        <v>1</v>
      </c>
      <c r="I99" t="str">
        <f>YEAR(commit_stats[[#This Row],[timestamp]])&amp;"T"&amp;IF(MONTH(commit_stats[[#This Row],[timestamp]])&lt;5,1,IF(MONTH(commit_stats[[#This Row],[timestamp]])&lt;9,2,3))</f>
        <v>2022T2</v>
      </c>
      <c r="J99" cm="1">
        <f t="array" ref="J99">_xlfn.SWITCH(commit_stats[[#This Row],[intention]],"B",1,"D",1,"F",1,"R",1,"T",1,0)</f>
        <v>1</v>
      </c>
      <c r="K99" cm="1">
        <f t="array" ref="K99">_xlfn.SWITCH(commit_stats[[#This Row],[intention]],"U",1,"E",1,0)</f>
        <v>0</v>
      </c>
      <c r="L99" t="str" cm="1">
        <f t="array" ref="L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99" t="str" cm="1">
        <f t="array" ref="M99">_xlfn.SWITCH(commit_stats[[#This Row],[risk]],0,"0 Ingen risiko",1,"1 Kjent trygg",2,"2 Validert",3,"3 Kjent restrisiko",4,"4 Feil/sannsynlig feil",5,"5 Ukjent risiko",NA())</f>
        <v>1 Kjent trygg</v>
      </c>
      <c r="N99" t="str">
        <f>IF(commit_stats[[#This Row],[intention]]&lt;&gt;"*","Ja","Nei")</f>
        <v>Ja</v>
      </c>
    </row>
    <row r="100" spans="1:14" x14ac:dyDescent="0.2">
      <c r="A100" t="s">
        <v>8</v>
      </c>
      <c r="B100" s="1">
        <v>44726.36378472222</v>
      </c>
      <c r="C100" t="s">
        <v>9</v>
      </c>
      <c r="D100" t="s">
        <v>9</v>
      </c>
      <c r="E100" t="s">
        <v>214</v>
      </c>
      <c r="F100" t="s">
        <v>215</v>
      </c>
      <c r="G100" t="s">
        <v>121</v>
      </c>
      <c r="H100">
        <v>5</v>
      </c>
      <c r="I100" t="str">
        <f>YEAR(commit_stats[[#This Row],[timestamp]])&amp;"T"&amp;IF(MONTH(commit_stats[[#This Row],[timestamp]])&lt;5,1,IF(MONTH(commit_stats[[#This Row],[timestamp]])&lt;9,2,3))</f>
        <v>2022T2</v>
      </c>
      <c r="J100" cm="1">
        <f t="array" ref="J100">_xlfn.SWITCH(commit_stats[[#This Row],[intention]],"B",1,"D",1,"F",1,"R",1,"T",1,0)</f>
        <v>0</v>
      </c>
      <c r="K100" cm="1">
        <f t="array" ref="K100">_xlfn.SWITCH(commit_stats[[#This Row],[intention]],"U",1,"E",1,0)</f>
        <v>0</v>
      </c>
      <c r="L100" t="str" cm="1">
        <f t="array" ref="L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" t="str" cm="1">
        <f t="array" ref="M100">_xlfn.SWITCH(commit_stats[[#This Row],[risk]],0,"0 Ingen risiko",1,"1 Kjent trygg",2,"2 Validert",3,"3 Kjent restrisiko",4,"4 Feil/sannsynlig feil",5,"5 Ukjent risiko",NA())</f>
        <v>5 Ukjent risiko</v>
      </c>
      <c r="N100" t="str">
        <f>IF(commit_stats[[#This Row],[intention]]&lt;&gt;"*","Ja","Nei")</f>
        <v>Nei</v>
      </c>
    </row>
    <row r="101" spans="1:14" x14ac:dyDescent="0.2">
      <c r="A101" t="s">
        <v>8</v>
      </c>
      <c r="B101" s="1">
        <v>44726.352824074071</v>
      </c>
      <c r="C101" t="s">
        <v>9</v>
      </c>
      <c r="D101" t="s">
        <v>9</v>
      </c>
      <c r="E101" t="s">
        <v>216</v>
      </c>
      <c r="F101" t="s">
        <v>217</v>
      </c>
      <c r="G101" t="s">
        <v>121</v>
      </c>
      <c r="H101">
        <v>5</v>
      </c>
      <c r="I101" t="str">
        <f>YEAR(commit_stats[[#This Row],[timestamp]])&amp;"T"&amp;IF(MONTH(commit_stats[[#This Row],[timestamp]])&lt;5,1,IF(MONTH(commit_stats[[#This Row],[timestamp]])&lt;9,2,3))</f>
        <v>2022T2</v>
      </c>
      <c r="J101" cm="1">
        <f t="array" ref="J101">_xlfn.SWITCH(commit_stats[[#This Row],[intention]],"B",1,"D",1,"F",1,"R",1,"T",1,0)</f>
        <v>0</v>
      </c>
      <c r="K101" cm="1">
        <f t="array" ref="K101">_xlfn.SWITCH(commit_stats[[#This Row],[intention]],"U",1,"E",1,0)</f>
        <v>0</v>
      </c>
      <c r="L101" t="str" cm="1">
        <f t="array" ref="L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" t="str" cm="1">
        <f t="array" ref="M101">_xlfn.SWITCH(commit_stats[[#This Row],[risk]],0,"0 Ingen risiko",1,"1 Kjent trygg",2,"2 Validert",3,"3 Kjent restrisiko",4,"4 Feil/sannsynlig feil",5,"5 Ukjent risiko",NA())</f>
        <v>5 Ukjent risiko</v>
      </c>
      <c r="N101" t="str">
        <f>IF(commit_stats[[#This Row],[intention]]&lt;&gt;"*","Ja","Nei")</f>
        <v>Nei</v>
      </c>
    </row>
    <row r="102" spans="1:14" x14ac:dyDescent="0.2">
      <c r="A102" t="s">
        <v>8</v>
      </c>
      <c r="B102" s="1">
        <v>44725.632986111108</v>
      </c>
      <c r="C102" t="s">
        <v>9</v>
      </c>
      <c r="D102" t="s">
        <v>9</v>
      </c>
      <c r="E102" t="s">
        <v>218</v>
      </c>
      <c r="F102" t="s">
        <v>219</v>
      </c>
      <c r="G102" t="s">
        <v>121</v>
      </c>
      <c r="H102">
        <v>5</v>
      </c>
      <c r="I102" t="str">
        <f>YEAR(commit_stats[[#This Row],[timestamp]])&amp;"T"&amp;IF(MONTH(commit_stats[[#This Row],[timestamp]])&lt;5,1,IF(MONTH(commit_stats[[#This Row],[timestamp]])&lt;9,2,3))</f>
        <v>2022T2</v>
      </c>
      <c r="J102" cm="1">
        <f t="array" ref="J102">_xlfn.SWITCH(commit_stats[[#This Row],[intention]],"B",1,"D",1,"F",1,"R",1,"T",1,0)</f>
        <v>0</v>
      </c>
      <c r="K102" cm="1">
        <f t="array" ref="K102">_xlfn.SWITCH(commit_stats[[#This Row],[intention]],"U",1,"E",1,0)</f>
        <v>0</v>
      </c>
      <c r="L102" t="str" cm="1">
        <f t="array" ref="L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" t="str" cm="1">
        <f t="array" ref="M102">_xlfn.SWITCH(commit_stats[[#This Row],[risk]],0,"0 Ingen risiko",1,"1 Kjent trygg",2,"2 Validert",3,"3 Kjent restrisiko",4,"4 Feil/sannsynlig feil",5,"5 Ukjent risiko",NA())</f>
        <v>5 Ukjent risiko</v>
      </c>
      <c r="N102" t="str">
        <f>IF(commit_stats[[#This Row],[intention]]&lt;&gt;"*","Ja","Nei")</f>
        <v>Nei</v>
      </c>
    </row>
    <row r="103" spans="1:14" x14ac:dyDescent="0.2">
      <c r="A103" t="s">
        <v>8</v>
      </c>
      <c r="B103" s="1">
        <v>44725.618043981478</v>
      </c>
      <c r="C103" t="s">
        <v>9</v>
      </c>
      <c r="D103" t="s">
        <v>9</v>
      </c>
      <c r="E103" t="s">
        <v>220</v>
      </c>
      <c r="F103" t="s">
        <v>221</v>
      </c>
      <c r="G103" t="s">
        <v>121</v>
      </c>
      <c r="H103">
        <v>5</v>
      </c>
      <c r="I103" t="str">
        <f>YEAR(commit_stats[[#This Row],[timestamp]])&amp;"T"&amp;IF(MONTH(commit_stats[[#This Row],[timestamp]])&lt;5,1,IF(MONTH(commit_stats[[#This Row],[timestamp]])&lt;9,2,3))</f>
        <v>2022T2</v>
      </c>
      <c r="J103" cm="1">
        <f t="array" ref="J103">_xlfn.SWITCH(commit_stats[[#This Row],[intention]],"B",1,"D",1,"F",1,"R",1,"T",1,0)</f>
        <v>0</v>
      </c>
      <c r="K103" cm="1">
        <f t="array" ref="K103">_xlfn.SWITCH(commit_stats[[#This Row],[intention]],"U",1,"E",1,0)</f>
        <v>0</v>
      </c>
      <c r="L103" t="str" cm="1">
        <f t="array" ref="L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" t="str" cm="1">
        <f t="array" ref="M103">_xlfn.SWITCH(commit_stats[[#This Row],[risk]],0,"0 Ingen risiko",1,"1 Kjent trygg",2,"2 Validert",3,"3 Kjent restrisiko",4,"4 Feil/sannsynlig feil",5,"5 Ukjent risiko",NA())</f>
        <v>5 Ukjent risiko</v>
      </c>
      <c r="N103" t="str">
        <f>IF(commit_stats[[#This Row],[intention]]&lt;&gt;"*","Ja","Nei")</f>
        <v>Nei</v>
      </c>
    </row>
    <row r="104" spans="1:14" x14ac:dyDescent="0.2">
      <c r="A104" t="s">
        <v>8</v>
      </c>
      <c r="B104" s="1">
        <v>44725.596087962964</v>
      </c>
      <c r="C104" t="s">
        <v>9</v>
      </c>
      <c r="D104" t="s">
        <v>9</v>
      </c>
      <c r="E104" t="s">
        <v>222</v>
      </c>
      <c r="F104" t="s">
        <v>223</v>
      </c>
      <c r="G104" t="s">
        <v>121</v>
      </c>
      <c r="H104">
        <v>5</v>
      </c>
      <c r="I104" t="str">
        <f>YEAR(commit_stats[[#This Row],[timestamp]])&amp;"T"&amp;IF(MONTH(commit_stats[[#This Row],[timestamp]])&lt;5,1,IF(MONTH(commit_stats[[#This Row],[timestamp]])&lt;9,2,3))</f>
        <v>2022T2</v>
      </c>
      <c r="J104" cm="1">
        <f t="array" ref="J104">_xlfn.SWITCH(commit_stats[[#This Row],[intention]],"B",1,"D",1,"F",1,"R",1,"T",1,0)</f>
        <v>0</v>
      </c>
      <c r="K104" cm="1">
        <f t="array" ref="K104">_xlfn.SWITCH(commit_stats[[#This Row],[intention]],"U",1,"E",1,0)</f>
        <v>0</v>
      </c>
      <c r="L104" t="str" cm="1">
        <f t="array" ref="L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" t="str" cm="1">
        <f t="array" ref="M104">_xlfn.SWITCH(commit_stats[[#This Row],[risk]],0,"0 Ingen risiko",1,"1 Kjent trygg",2,"2 Validert",3,"3 Kjent restrisiko",4,"4 Feil/sannsynlig feil",5,"5 Ukjent risiko",NA())</f>
        <v>5 Ukjent risiko</v>
      </c>
      <c r="N104" t="str">
        <f>IF(commit_stats[[#This Row],[intention]]&lt;&gt;"*","Ja","Nei")</f>
        <v>Nei</v>
      </c>
    </row>
    <row r="105" spans="1:14" x14ac:dyDescent="0.2">
      <c r="A105" t="s">
        <v>8</v>
      </c>
      <c r="B105" s="1">
        <v>44725.594953703701</v>
      </c>
      <c r="C105" t="s">
        <v>9</v>
      </c>
      <c r="D105" t="s">
        <v>9</v>
      </c>
      <c r="E105" t="s">
        <v>224</v>
      </c>
      <c r="F105" t="s">
        <v>225</v>
      </c>
      <c r="G105" t="s">
        <v>121</v>
      </c>
      <c r="H105">
        <v>5</v>
      </c>
      <c r="I105" t="str">
        <f>YEAR(commit_stats[[#This Row],[timestamp]])&amp;"T"&amp;IF(MONTH(commit_stats[[#This Row],[timestamp]])&lt;5,1,IF(MONTH(commit_stats[[#This Row],[timestamp]])&lt;9,2,3))</f>
        <v>2022T2</v>
      </c>
      <c r="J105" cm="1">
        <f t="array" ref="J105">_xlfn.SWITCH(commit_stats[[#This Row],[intention]],"B",1,"D",1,"F",1,"R",1,"T",1,0)</f>
        <v>0</v>
      </c>
      <c r="K105" cm="1">
        <f t="array" ref="K105">_xlfn.SWITCH(commit_stats[[#This Row],[intention]],"U",1,"E",1,0)</f>
        <v>0</v>
      </c>
      <c r="L105" t="str" cm="1">
        <f t="array" ref="L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" t="str" cm="1">
        <f t="array" ref="M105">_xlfn.SWITCH(commit_stats[[#This Row],[risk]],0,"0 Ingen risiko",1,"1 Kjent trygg",2,"2 Validert",3,"3 Kjent restrisiko",4,"4 Feil/sannsynlig feil",5,"5 Ukjent risiko",NA())</f>
        <v>5 Ukjent risiko</v>
      </c>
      <c r="N105" t="str">
        <f>IF(commit_stats[[#This Row],[intention]]&lt;&gt;"*","Ja","Nei")</f>
        <v>Nei</v>
      </c>
    </row>
    <row r="106" spans="1:14" x14ac:dyDescent="0.2">
      <c r="A106" t="s">
        <v>8</v>
      </c>
      <c r="B106" s="1">
        <v>44684.406504629631</v>
      </c>
      <c r="C106" t="s">
        <v>9</v>
      </c>
      <c r="D106" t="s">
        <v>9</v>
      </c>
      <c r="E106" t="s">
        <v>226</v>
      </c>
      <c r="F106" t="s">
        <v>227</v>
      </c>
      <c r="G106" t="s">
        <v>121</v>
      </c>
      <c r="H106">
        <v>5</v>
      </c>
      <c r="I106" t="str">
        <f>YEAR(commit_stats[[#This Row],[timestamp]])&amp;"T"&amp;IF(MONTH(commit_stats[[#This Row],[timestamp]])&lt;5,1,IF(MONTH(commit_stats[[#This Row],[timestamp]])&lt;9,2,3))</f>
        <v>2022T2</v>
      </c>
      <c r="J106" cm="1">
        <f t="array" ref="J106">_xlfn.SWITCH(commit_stats[[#This Row],[intention]],"B",1,"D",1,"F",1,"R",1,"T",1,0)</f>
        <v>0</v>
      </c>
      <c r="K106" cm="1">
        <f t="array" ref="K106">_xlfn.SWITCH(commit_stats[[#This Row],[intention]],"U",1,"E",1,0)</f>
        <v>0</v>
      </c>
      <c r="L106" t="str" cm="1">
        <f t="array" ref="L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" t="str" cm="1">
        <f t="array" ref="M106">_xlfn.SWITCH(commit_stats[[#This Row],[risk]],0,"0 Ingen risiko",1,"1 Kjent trygg",2,"2 Validert",3,"3 Kjent restrisiko",4,"4 Feil/sannsynlig feil",5,"5 Ukjent risiko",NA())</f>
        <v>5 Ukjent risiko</v>
      </c>
      <c r="N106" t="str">
        <f>IF(commit_stats[[#This Row],[intention]]&lt;&gt;"*","Ja","Nei")</f>
        <v>Nei</v>
      </c>
    </row>
    <row r="107" spans="1:14" x14ac:dyDescent="0.2">
      <c r="A107" t="s">
        <v>8</v>
      </c>
      <c r="B107" s="1">
        <v>44684.382557870369</v>
      </c>
      <c r="C107" t="s">
        <v>9</v>
      </c>
      <c r="D107" t="s">
        <v>9</v>
      </c>
      <c r="E107" t="s">
        <v>228</v>
      </c>
      <c r="F107" t="s">
        <v>229</v>
      </c>
      <c r="G107" t="s">
        <v>121</v>
      </c>
      <c r="H107">
        <v>5</v>
      </c>
      <c r="I107" t="str">
        <f>YEAR(commit_stats[[#This Row],[timestamp]])&amp;"T"&amp;IF(MONTH(commit_stats[[#This Row],[timestamp]])&lt;5,1,IF(MONTH(commit_stats[[#This Row],[timestamp]])&lt;9,2,3))</f>
        <v>2022T2</v>
      </c>
      <c r="J107" cm="1">
        <f t="array" ref="J107">_xlfn.SWITCH(commit_stats[[#This Row],[intention]],"B",1,"D",1,"F",1,"R",1,"T",1,0)</f>
        <v>0</v>
      </c>
      <c r="K107" cm="1">
        <f t="array" ref="K107">_xlfn.SWITCH(commit_stats[[#This Row],[intention]],"U",1,"E",1,0)</f>
        <v>0</v>
      </c>
      <c r="L107" t="str" cm="1">
        <f t="array" ref="L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" t="str" cm="1">
        <f t="array" ref="M107">_xlfn.SWITCH(commit_stats[[#This Row],[risk]],0,"0 Ingen risiko",1,"1 Kjent trygg",2,"2 Validert",3,"3 Kjent restrisiko",4,"4 Feil/sannsynlig feil",5,"5 Ukjent risiko",NA())</f>
        <v>5 Ukjent risiko</v>
      </c>
      <c r="N107" t="str">
        <f>IF(commit_stats[[#This Row],[intention]]&lt;&gt;"*","Ja","Nei")</f>
        <v>Nei</v>
      </c>
    </row>
    <row r="108" spans="1:14" x14ac:dyDescent="0.2">
      <c r="A108" t="s">
        <v>8</v>
      </c>
      <c r="B108" s="1">
        <v>44683.920949074076</v>
      </c>
      <c r="C108" t="s">
        <v>9</v>
      </c>
      <c r="D108" t="s">
        <v>9</v>
      </c>
      <c r="E108" t="s">
        <v>230</v>
      </c>
      <c r="F108" t="s">
        <v>231</v>
      </c>
      <c r="G108" t="s">
        <v>121</v>
      </c>
      <c r="H108">
        <v>5</v>
      </c>
      <c r="I108" t="str">
        <f>YEAR(commit_stats[[#This Row],[timestamp]])&amp;"T"&amp;IF(MONTH(commit_stats[[#This Row],[timestamp]])&lt;5,1,IF(MONTH(commit_stats[[#This Row],[timestamp]])&lt;9,2,3))</f>
        <v>2022T2</v>
      </c>
      <c r="J108" cm="1">
        <f t="array" ref="J108">_xlfn.SWITCH(commit_stats[[#This Row],[intention]],"B",1,"D",1,"F",1,"R",1,"T",1,0)</f>
        <v>0</v>
      </c>
      <c r="K108" cm="1">
        <f t="array" ref="K108">_xlfn.SWITCH(commit_stats[[#This Row],[intention]],"U",1,"E",1,0)</f>
        <v>0</v>
      </c>
      <c r="L108" t="str" cm="1">
        <f t="array" ref="L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" t="str" cm="1">
        <f t="array" ref="M108">_xlfn.SWITCH(commit_stats[[#This Row],[risk]],0,"0 Ingen risiko",1,"1 Kjent trygg",2,"2 Validert",3,"3 Kjent restrisiko",4,"4 Feil/sannsynlig feil",5,"5 Ukjent risiko",NA())</f>
        <v>5 Ukjent risiko</v>
      </c>
      <c r="N108" t="str">
        <f>IF(commit_stats[[#This Row],[intention]]&lt;&gt;"*","Ja","Nei")</f>
        <v>Nei</v>
      </c>
    </row>
    <row r="109" spans="1:14" x14ac:dyDescent="0.2">
      <c r="A109" t="s">
        <v>8</v>
      </c>
      <c r="B109" s="1">
        <v>44683.897083333337</v>
      </c>
      <c r="C109" t="s">
        <v>9</v>
      </c>
      <c r="D109" t="s">
        <v>9</v>
      </c>
      <c r="E109" t="s">
        <v>232</v>
      </c>
      <c r="F109" t="s">
        <v>233</v>
      </c>
      <c r="G109" t="s">
        <v>121</v>
      </c>
      <c r="H109">
        <v>5</v>
      </c>
      <c r="I109" t="str">
        <f>YEAR(commit_stats[[#This Row],[timestamp]])&amp;"T"&amp;IF(MONTH(commit_stats[[#This Row],[timestamp]])&lt;5,1,IF(MONTH(commit_stats[[#This Row],[timestamp]])&lt;9,2,3))</f>
        <v>2022T2</v>
      </c>
      <c r="J109" cm="1">
        <f t="array" ref="J109">_xlfn.SWITCH(commit_stats[[#This Row],[intention]],"B",1,"D",1,"F",1,"R",1,"T",1,0)</f>
        <v>0</v>
      </c>
      <c r="K109" cm="1">
        <f t="array" ref="K109">_xlfn.SWITCH(commit_stats[[#This Row],[intention]],"U",1,"E",1,0)</f>
        <v>0</v>
      </c>
      <c r="L109" t="str" cm="1">
        <f t="array" ref="L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" t="str" cm="1">
        <f t="array" ref="M109">_xlfn.SWITCH(commit_stats[[#This Row],[risk]],0,"0 Ingen risiko",1,"1 Kjent trygg",2,"2 Validert",3,"3 Kjent restrisiko",4,"4 Feil/sannsynlig feil",5,"5 Ukjent risiko",NA())</f>
        <v>5 Ukjent risiko</v>
      </c>
      <c r="N109" t="str">
        <f>IF(commit_stats[[#This Row],[intention]]&lt;&gt;"*","Ja","Nei")</f>
        <v>Nei</v>
      </c>
    </row>
    <row r="110" spans="1:14" x14ac:dyDescent="0.2">
      <c r="A110" t="s">
        <v>8</v>
      </c>
      <c r="B110" s="1">
        <v>44676.675300925926</v>
      </c>
      <c r="C110" t="s">
        <v>9</v>
      </c>
      <c r="D110" t="s">
        <v>9</v>
      </c>
      <c r="E110" t="s">
        <v>234</v>
      </c>
      <c r="F110" t="s">
        <v>235</v>
      </c>
      <c r="G110" t="s">
        <v>121</v>
      </c>
      <c r="H110">
        <v>5</v>
      </c>
      <c r="I110" t="str">
        <f>YEAR(commit_stats[[#This Row],[timestamp]])&amp;"T"&amp;IF(MONTH(commit_stats[[#This Row],[timestamp]])&lt;5,1,IF(MONTH(commit_stats[[#This Row],[timestamp]])&lt;9,2,3))</f>
        <v>2022T1</v>
      </c>
      <c r="J110" cm="1">
        <f t="array" ref="J110">_xlfn.SWITCH(commit_stats[[#This Row],[intention]],"B",1,"D",1,"F",1,"R",1,"T",1,0)</f>
        <v>0</v>
      </c>
      <c r="K110" cm="1">
        <f t="array" ref="K110">_xlfn.SWITCH(commit_stats[[#This Row],[intention]],"U",1,"E",1,0)</f>
        <v>0</v>
      </c>
      <c r="L110" t="str" cm="1">
        <f t="array" ref="L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" t="str" cm="1">
        <f t="array" ref="M110">_xlfn.SWITCH(commit_stats[[#This Row],[risk]],0,"0 Ingen risiko",1,"1 Kjent trygg",2,"2 Validert",3,"3 Kjent restrisiko",4,"4 Feil/sannsynlig feil",5,"5 Ukjent risiko",NA())</f>
        <v>5 Ukjent risiko</v>
      </c>
      <c r="N110" t="str">
        <f>IF(commit_stats[[#This Row],[intention]]&lt;&gt;"*","Ja","Nei")</f>
        <v>Nei</v>
      </c>
    </row>
    <row r="111" spans="1:14" x14ac:dyDescent="0.2">
      <c r="A111" t="s">
        <v>8</v>
      </c>
      <c r="B111" s="1">
        <v>44614.611504629633</v>
      </c>
      <c r="C111" t="s">
        <v>9</v>
      </c>
      <c r="D111" t="s">
        <v>9</v>
      </c>
      <c r="E111" t="s">
        <v>236</v>
      </c>
      <c r="F111" t="s">
        <v>237</v>
      </c>
      <c r="G111" t="s">
        <v>121</v>
      </c>
      <c r="H111">
        <v>5</v>
      </c>
      <c r="I111" t="str">
        <f>YEAR(commit_stats[[#This Row],[timestamp]])&amp;"T"&amp;IF(MONTH(commit_stats[[#This Row],[timestamp]])&lt;5,1,IF(MONTH(commit_stats[[#This Row],[timestamp]])&lt;9,2,3))</f>
        <v>2022T1</v>
      </c>
      <c r="J111" cm="1">
        <f t="array" ref="J111">_xlfn.SWITCH(commit_stats[[#This Row],[intention]],"B",1,"D",1,"F",1,"R",1,"T",1,0)</f>
        <v>0</v>
      </c>
      <c r="K111" cm="1">
        <f t="array" ref="K111">_xlfn.SWITCH(commit_stats[[#This Row],[intention]],"U",1,"E",1,0)</f>
        <v>0</v>
      </c>
      <c r="L111" t="str" cm="1">
        <f t="array" ref="L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" t="str" cm="1">
        <f t="array" ref="M111">_xlfn.SWITCH(commit_stats[[#This Row],[risk]],0,"0 Ingen risiko",1,"1 Kjent trygg",2,"2 Validert",3,"3 Kjent restrisiko",4,"4 Feil/sannsynlig feil",5,"5 Ukjent risiko",NA())</f>
        <v>5 Ukjent risiko</v>
      </c>
      <c r="N111" t="str">
        <f>IF(commit_stats[[#This Row],[intention]]&lt;&gt;"*","Ja","Nei")</f>
        <v>Nei</v>
      </c>
    </row>
    <row r="112" spans="1:14" x14ac:dyDescent="0.2">
      <c r="A112" t="s">
        <v>8</v>
      </c>
      <c r="B112" s="1">
        <v>44603.379814814813</v>
      </c>
      <c r="C112" t="s">
        <v>9</v>
      </c>
      <c r="D112" t="s">
        <v>9</v>
      </c>
      <c r="E112" t="s">
        <v>238</v>
      </c>
      <c r="F112" t="s">
        <v>239</v>
      </c>
      <c r="G112" t="s">
        <v>121</v>
      </c>
      <c r="H112">
        <v>5</v>
      </c>
      <c r="I112" t="str">
        <f>YEAR(commit_stats[[#This Row],[timestamp]])&amp;"T"&amp;IF(MONTH(commit_stats[[#This Row],[timestamp]])&lt;5,1,IF(MONTH(commit_stats[[#This Row],[timestamp]])&lt;9,2,3))</f>
        <v>2022T1</v>
      </c>
      <c r="J112" cm="1">
        <f t="array" ref="J112">_xlfn.SWITCH(commit_stats[[#This Row],[intention]],"B",1,"D",1,"F",1,"R",1,"T",1,0)</f>
        <v>0</v>
      </c>
      <c r="K112" cm="1">
        <f t="array" ref="K112">_xlfn.SWITCH(commit_stats[[#This Row],[intention]],"U",1,"E",1,0)</f>
        <v>0</v>
      </c>
      <c r="L112" t="str" cm="1">
        <f t="array" ref="L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" t="str" cm="1">
        <f t="array" ref="M112">_xlfn.SWITCH(commit_stats[[#This Row],[risk]],0,"0 Ingen risiko",1,"1 Kjent trygg",2,"2 Validert",3,"3 Kjent restrisiko",4,"4 Feil/sannsynlig feil",5,"5 Ukjent risiko",NA())</f>
        <v>5 Ukjent risiko</v>
      </c>
      <c r="N112" t="str">
        <f>IF(commit_stats[[#This Row],[intention]]&lt;&gt;"*","Ja","Nei")</f>
        <v>Nei</v>
      </c>
    </row>
    <row r="113" spans="1:14" x14ac:dyDescent="0.2">
      <c r="A113" t="s">
        <v>8</v>
      </c>
      <c r="B113" s="1">
        <v>44603.373136574075</v>
      </c>
      <c r="C113" t="s">
        <v>9</v>
      </c>
      <c r="D113" t="s">
        <v>9</v>
      </c>
      <c r="E113" t="s">
        <v>240</v>
      </c>
      <c r="F113" t="s">
        <v>241</v>
      </c>
      <c r="G113" t="s">
        <v>121</v>
      </c>
      <c r="H113">
        <v>5</v>
      </c>
      <c r="I113" t="str">
        <f>YEAR(commit_stats[[#This Row],[timestamp]])&amp;"T"&amp;IF(MONTH(commit_stats[[#This Row],[timestamp]])&lt;5,1,IF(MONTH(commit_stats[[#This Row],[timestamp]])&lt;9,2,3))</f>
        <v>2022T1</v>
      </c>
      <c r="J113" cm="1">
        <f t="array" ref="J113">_xlfn.SWITCH(commit_stats[[#This Row],[intention]],"B",1,"D",1,"F",1,"R",1,"T",1,0)</f>
        <v>0</v>
      </c>
      <c r="K113" cm="1">
        <f t="array" ref="K113">_xlfn.SWITCH(commit_stats[[#This Row],[intention]],"U",1,"E",1,0)</f>
        <v>0</v>
      </c>
      <c r="L113" t="str" cm="1">
        <f t="array" ref="L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" t="str" cm="1">
        <f t="array" ref="M113">_xlfn.SWITCH(commit_stats[[#This Row],[risk]],0,"0 Ingen risiko",1,"1 Kjent trygg",2,"2 Validert",3,"3 Kjent restrisiko",4,"4 Feil/sannsynlig feil",5,"5 Ukjent risiko",NA())</f>
        <v>5 Ukjent risiko</v>
      </c>
      <c r="N113" t="str">
        <f>IF(commit_stats[[#This Row],[intention]]&lt;&gt;"*","Ja","Nei")</f>
        <v>Nei</v>
      </c>
    </row>
    <row r="114" spans="1:14" x14ac:dyDescent="0.2">
      <c r="A114" t="s">
        <v>8</v>
      </c>
      <c r="B114" s="1">
        <v>44552.835694444446</v>
      </c>
      <c r="C114" t="s">
        <v>9</v>
      </c>
      <c r="D114" t="s">
        <v>9</v>
      </c>
      <c r="E114" t="s">
        <v>242</v>
      </c>
      <c r="F114" t="s">
        <v>243</v>
      </c>
      <c r="G114" t="s">
        <v>121</v>
      </c>
      <c r="H114">
        <v>5</v>
      </c>
      <c r="I114" t="str">
        <f>YEAR(commit_stats[[#This Row],[timestamp]])&amp;"T"&amp;IF(MONTH(commit_stats[[#This Row],[timestamp]])&lt;5,1,IF(MONTH(commit_stats[[#This Row],[timestamp]])&lt;9,2,3))</f>
        <v>2021T3</v>
      </c>
      <c r="J114" cm="1">
        <f t="array" ref="J114">_xlfn.SWITCH(commit_stats[[#This Row],[intention]],"B",1,"D",1,"F",1,"R",1,"T",1,0)</f>
        <v>0</v>
      </c>
      <c r="K114" cm="1">
        <f t="array" ref="K114">_xlfn.SWITCH(commit_stats[[#This Row],[intention]],"U",1,"E",1,0)</f>
        <v>0</v>
      </c>
      <c r="L114" t="str" cm="1">
        <f t="array" ref="L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" t="str" cm="1">
        <f t="array" ref="M114">_xlfn.SWITCH(commit_stats[[#This Row],[risk]],0,"0 Ingen risiko",1,"1 Kjent trygg",2,"2 Validert",3,"3 Kjent restrisiko",4,"4 Feil/sannsynlig feil",5,"5 Ukjent risiko",NA())</f>
        <v>5 Ukjent risiko</v>
      </c>
      <c r="N114" t="str">
        <f>IF(commit_stats[[#This Row],[intention]]&lt;&gt;"*","Ja","Nei")</f>
        <v>Nei</v>
      </c>
    </row>
    <row r="115" spans="1:14" x14ac:dyDescent="0.2">
      <c r="A115" t="s">
        <v>8</v>
      </c>
      <c r="B115" s="1">
        <v>44542.849942129629</v>
      </c>
      <c r="C115" t="s">
        <v>9</v>
      </c>
      <c r="D115" t="s">
        <v>9</v>
      </c>
      <c r="E115" t="s">
        <v>244</v>
      </c>
      <c r="F115" t="s">
        <v>245</v>
      </c>
      <c r="G115" t="s">
        <v>121</v>
      </c>
      <c r="H115">
        <v>5</v>
      </c>
      <c r="I115" t="str">
        <f>YEAR(commit_stats[[#This Row],[timestamp]])&amp;"T"&amp;IF(MONTH(commit_stats[[#This Row],[timestamp]])&lt;5,1,IF(MONTH(commit_stats[[#This Row],[timestamp]])&lt;9,2,3))</f>
        <v>2021T3</v>
      </c>
      <c r="J115" cm="1">
        <f t="array" ref="J115">_xlfn.SWITCH(commit_stats[[#This Row],[intention]],"B",1,"D",1,"F",1,"R",1,"T",1,0)</f>
        <v>0</v>
      </c>
      <c r="K115" cm="1">
        <f t="array" ref="K115">_xlfn.SWITCH(commit_stats[[#This Row],[intention]],"U",1,"E",1,0)</f>
        <v>0</v>
      </c>
      <c r="L115" t="str" cm="1">
        <f t="array" ref="L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" t="str" cm="1">
        <f t="array" ref="M115">_xlfn.SWITCH(commit_stats[[#This Row],[risk]],0,"0 Ingen risiko",1,"1 Kjent trygg",2,"2 Validert",3,"3 Kjent restrisiko",4,"4 Feil/sannsynlig feil",5,"5 Ukjent risiko",NA())</f>
        <v>5 Ukjent risiko</v>
      </c>
      <c r="N115" t="str">
        <f>IF(commit_stats[[#This Row],[intention]]&lt;&gt;"*","Ja","Nei")</f>
        <v>Nei</v>
      </c>
    </row>
    <row r="116" spans="1:14" x14ac:dyDescent="0.2">
      <c r="A116" t="s">
        <v>8</v>
      </c>
      <c r="B116" s="1">
        <v>44542.844247685185</v>
      </c>
      <c r="C116" t="s">
        <v>9</v>
      </c>
      <c r="D116" t="s">
        <v>9</v>
      </c>
      <c r="E116" t="s">
        <v>246</v>
      </c>
      <c r="F116" t="s">
        <v>247</v>
      </c>
      <c r="G116" t="s">
        <v>121</v>
      </c>
      <c r="H116">
        <v>5</v>
      </c>
      <c r="I116" t="str">
        <f>YEAR(commit_stats[[#This Row],[timestamp]])&amp;"T"&amp;IF(MONTH(commit_stats[[#This Row],[timestamp]])&lt;5,1,IF(MONTH(commit_stats[[#This Row],[timestamp]])&lt;9,2,3))</f>
        <v>2021T3</v>
      </c>
      <c r="J116" cm="1">
        <f t="array" ref="J116">_xlfn.SWITCH(commit_stats[[#This Row],[intention]],"B",1,"D",1,"F",1,"R",1,"T",1,0)</f>
        <v>0</v>
      </c>
      <c r="K116" cm="1">
        <f t="array" ref="K116">_xlfn.SWITCH(commit_stats[[#This Row],[intention]],"U",1,"E",1,0)</f>
        <v>0</v>
      </c>
      <c r="L116" t="str" cm="1">
        <f t="array" ref="L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" t="str" cm="1">
        <f t="array" ref="M116">_xlfn.SWITCH(commit_stats[[#This Row],[risk]],0,"0 Ingen risiko",1,"1 Kjent trygg",2,"2 Validert",3,"3 Kjent restrisiko",4,"4 Feil/sannsynlig feil",5,"5 Ukjent risiko",NA())</f>
        <v>5 Ukjent risiko</v>
      </c>
      <c r="N116" t="str">
        <f>IF(commit_stats[[#This Row],[intention]]&lt;&gt;"*","Ja","Nei")</f>
        <v>Nei</v>
      </c>
    </row>
    <row r="117" spans="1:14" x14ac:dyDescent="0.2">
      <c r="A117" t="s">
        <v>8</v>
      </c>
      <c r="B117" s="1">
        <v>44542.838958333334</v>
      </c>
      <c r="C117" t="s">
        <v>9</v>
      </c>
      <c r="D117" t="s">
        <v>9</v>
      </c>
      <c r="E117" t="s">
        <v>248</v>
      </c>
      <c r="F117" t="s">
        <v>249</v>
      </c>
      <c r="G117" t="s">
        <v>121</v>
      </c>
      <c r="H117">
        <v>5</v>
      </c>
      <c r="I117" t="str">
        <f>YEAR(commit_stats[[#This Row],[timestamp]])&amp;"T"&amp;IF(MONTH(commit_stats[[#This Row],[timestamp]])&lt;5,1,IF(MONTH(commit_stats[[#This Row],[timestamp]])&lt;9,2,3))</f>
        <v>2021T3</v>
      </c>
      <c r="J117" cm="1">
        <f t="array" ref="J117">_xlfn.SWITCH(commit_stats[[#This Row],[intention]],"B",1,"D",1,"F",1,"R",1,"T",1,0)</f>
        <v>0</v>
      </c>
      <c r="K117" cm="1">
        <f t="array" ref="K117">_xlfn.SWITCH(commit_stats[[#This Row],[intention]],"U",1,"E",1,0)</f>
        <v>0</v>
      </c>
      <c r="L117" t="str" cm="1">
        <f t="array" ref="L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" t="str" cm="1">
        <f t="array" ref="M117">_xlfn.SWITCH(commit_stats[[#This Row],[risk]],0,"0 Ingen risiko",1,"1 Kjent trygg",2,"2 Validert",3,"3 Kjent restrisiko",4,"4 Feil/sannsynlig feil",5,"5 Ukjent risiko",NA())</f>
        <v>5 Ukjent risiko</v>
      </c>
      <c r="N117" t="str">
        <f>IF(commit_stats[[#This Row],[intention]]&lt;&gt;"*","Ja","Nei")</f>
        <v>Nei</v>
      </c>
    </row>
    <row r="118" spans="1:14" x14ac:dyDescent="0.2">
      <c r="A118" t="s">
        <v>8</v>
      </c>
      <c r="B118" s="1">
        <v>44542.836782407408</v>
      </c>
      <c r="C118" t="s">
        <v>9</v>
      </c>
      <c r="D118" t="s">
        <v>9</v>
      </c>
      <c r="E118" t="s">
        <v>250</v>
      </c>
      <c r="F118" t="s">
        <v>251</v>
      </c>
      <c r="G118" t="s">
        <v>121</v>
      </c>
      <c r="H118">
        <v>5</v>
      </c>
      <c r="I118" t="str">
        <f>YEAR(commit_stats[[#This Row],[timestamp]])&amp;"T"&amp;IF(MONTH(commit_stats[[#This Row],[timestamp]])&lt;5,1,IF(MONTH(commit_stats[[#This Row],[timestamp]])&lt;9,2,3))</f>
        <v>2021T3</v>
      </c>
      <c r="J118" cm="1">
        <f t="array" ref="J118">_xlfn.SWITCH(commit_stats[[#This Row],[intention]],"B",1,"D",1,"F",1,"R",1,"T",1,0)</f>
        <v>0</v>
      </c>
      <c r="K118" cm="1">
        <f t="array" ref="K118">_xlfn.SWITCH(commit_stats[[#This Row],[intention]],"U",1,"E",1,0)</f>
        <v>0</v>
      </c>
      <c r="L118" t="str" cm="1">
        <f t="array" ref="L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" t="str" cm="1">
        <f t="array" ref="M118">_xlfn.SWITCH(commit_stats[[#This Row],[risk]],0,"0 Ingen risiko",1,"1 Kjent trygg",2,"2 Validert",3,"3 Kjent restrisiko",4,"4 Feil/sannsynlig feil",5,"5 Ukjent risiko",NA())</f>
        <v>5 Ukjent risiko</v>
      </c>
      <c r="N118" t="str">
        <f>IF(commit_stats[[#This Row],[intention]]&lt;&gt;"*","Ja","Nei")</f>
        <v>Nei</v>
      </c>
    </row>
    <row r="119" spans="1:14" x14ac:dyDescent="0.2">
      <c r="A119" t="s">
        <v>8</v>
      </c>
      <c r="B119" s="1">
        <v>44542.761990740742</v>
      </c>
      <c r="C119" t="s">
        <v>9</v>
      </c>
      <c r="D119" t="s">
        <v>9</v>
      </c>
      <c r="E119" t="s">
        <v>252</v>
      </c>
      <c r="F119" t="s">
        <v>253</v>
      </c>
      <c r="G119" t="s">
        <v>121</v>
      </c>
      <c r="H119">
        <v>5</v>
      </c>
      <c r="I119" t="str">
        <f>YEAR(commit_stats[[#This Row],[timestamp]])&amp;"T"&amp;IF(MONTH(commit_stats[[#This Row],[timestamp]])&lt;5,1,IF(MONTH(commit_stats[[#This Row],[timestamp]])&lt;9,2,3))</f>
        <v>2021T3</v>
      </c>
      <c r="J119" cm="1">
        <f t="array" ref="J119">_xlfn.SWITCH(commit_stats[[#This Row],[intention]],"B",1,"D",1,"F",1,"R",1,"T",1,0)</f>
        <v>0</v>
      </c>
      <c r="K119" cm="1">
        <f t="array" ref="K119">_xlfn.SWITCH(commit_stats[[#This Row],[intention]],"U",1,"E",1,0)</f>
        <v>0</v>
      </c>
      <c r="L119" t="str" cm="1">
        <f t="array" ref="L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" t="str" cm="1">
        <f t="array" ref="M119">_xlfn.SWITCH(commit_stats[[#This Row],[risk]],0,"0 Ingen risiko",1,"1 Kjent trygg",2,"2 Validert",3,"3 Kjent restrisiko",4,"4 Feil/sannsynlig feil",5,"5 Ukjent risiko",NA())</f>
        <v>5 Ukjent risiko</v>
      </c>
      <c r="N119" t="str">
        <f>IF(commit_stats[[#This Row],[intention]]&lt;&gt;"*","Ja","Nei")</f>
        <v>Nei</v>
      </c>
    </row>
    <row r="120" spans="1:14" x14ac:dyDescent="0.2">
      <c r="A120" t="s">
        <v>8</v>
      </c>
      <c r="B120" s="1">
        <v>44542.682928240742</v>
      </c>
      <c r="C120" t="s">
        <v>9</v>
      </c>
      <c r="D120" t="s">
        <v>9</v>
      </c>
      <c r="E120" t="s">
        <v>254</v>
      </c>
      <c r="F120" t="s">
        <v>255</v>
      </c>
      <c r="G120" t="s">
        <v>121</v>
      </c>
      <c r="H120">
        <v>5</v>
      </c>
      <c r="I120" t="str">
        <f>YEAR(commit_stats[[#This Row],[timestamp]])&amp;"T"&amp;IF(MONTH(commit_stats[[#This Row],[timestamp]])&lt;5,1,IF(MONTH(commit_stats[[#This Row],[timestamp]])&lt;9,2,3))</f>
        <v>2021T3</v>
      </c>
      <c r="J120" cm="1">
        <f t="array" ref="J120">_xlfn.SWITCH(commit_stats[[#This Row],[intention]],"B",1,"D",1,"F",1,"R",1,"T",1,0)</f>
        <v>0</v>
      </c>
      <c r="K120" cm="1">
        <f t="array" ref="K120">_xlfn.SWITCH(commit_stats[[#This Row],[intention]],"U",1,"E",1,0)</f>
        <v>0</v>
      </c>
      <c r="L120" t="str" cm="1">
        <f t="array" ref="L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" t="str" cm="1">
        <f t="array" ref="M120">_xlfn.SWITCH(commit_stats[[#This Row],[risk]],0,"0 Ingen risiko",1,"1 Kjent trygg",2,"2 Validert",3,"3 Kjent restrisiko",4,"4 Feil/sannsynlig feil",5,"5 Ukjent risiko",NA())</f>
        <v>5 Ukjent risiko</v>
      </c>
      <c r="N120" t="str">
        <f>IF(commit_stats[[#This Row],[intention]]&lt;&gt;"*","Ja","Nei")</f>
        <v>Nei</v>
      </c>
    </row>
    <row r="121" spans="1:14" x14ac:dyDescent="0.2">
      <c r="A121" t="s">
        <v>8</v>
      </c>
      <c r="B121" s="1">
        <v>44542.61650462963</v>
      </c>
      <c r="C121" t="s">
        <v>9</v>
      </c>
      <c r="D121" t="s">
        <v>9</v>
      </c>
      <c r="E121" t="s">
        <v>256</v>
      </c>
      <c r="F121" t="s">
        <v>257</v>
      </c>
      <c r="G121" t="s">
        <v>121</v>
      </c>
      <c r="H121">
        <v>5</v>
      </c>
      <c r="I121" t="str">
        <f>YEAR(commit_stats[[#This Row],[timestamp]])&amp;"T"&amp;IF(MONTH(commit_stats[[#This Row],[timestamp]])&lt;5,1,IF(MONTH(commit_stats[[#This Row],[timestamp]])&lt;9,2,3))</f>
        <v>2021T3</v>
      </c>
      <c r="J121" cm="1">
        <f t="array" ref="J121">_xlfn.SWITCH(commit_stats[[#This Row],[intention]],"B",1,"D",1,"F",1,"R",1,"T",1,0)</f>
        <v>0</v>
      </c>
      <c r="K121" cm="1">
        <f t="array" ref="K121">_xlfn.SWITCH(commit_stats[[#This Row],[intention]],"U",1,"E",1,0)</f>
        <v>0</v>
      </c>
      <c r="L121" t="str" cm="1">
        <f t="array" ref="L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" t="str" cm="1">
        <f t="array" ref="M121">_xlfn.SWITCH(commit_stats[[#This Row],[risk]],0,"0 Ingen risiko",1,"1 Kjent trygg",2,"2 Validert",3,"3 Kjent restrisiko",4,"4 Feil/sannsynlig feil",5,"5 Ukjent risiko",NA())</f>
        <v>5 Ukjent risiko</v>
      </c>
      <c r="N121" t="str">
        <f>IF(commit_stats[[#This Row],[intention]]&lt;&gt;"*","Ja","Nei")</f>
        <v>Nei</v>
      </c>
    </row>
    <row r="122" spans="1:14" x14ac:dyDescent="0.2">
      <c r="A122" t="s">
        <v>8</v>
      </c>
      <c r="B122" s="1">
        <v>44440.047175925924</v>
      </c>
      <c r="C122" t="s">
        <v>9</v>
      </c>
      <c r="D122" t="s">
        <v>9</v>
      </c>
      <c r="E122" t="s">
        <v>258</v>
      </c>
      <c r="F122" t="s">
        <v>259</v>
      </c>
      <c r="G122" t="s">
        <v>121</v>
      </c>
      <c r="H122">
        <v>5</v>
      </c>
      <c r="I122" t="str">
        <f>YEAR(commit_stats[[#This Row],[timestamp]])&amp;"T"&amp;IF(MONTH(commit_stats[[#This Row],[timestamp]])&lt;5,1,IF(MONTH(commit_stats[[#This Row],[timestamp]])&lt;9,2,3))</f>
        <v>2021T3</v>
      </c>
      <c r="J122" cm="1">
        <f t="array" ref="J122">_xlfn.SWITCH(commit_stats[[#This Row],[intention]],"B",1,"D",1,"F",1,"R",1,"T",1,0)</f>
        <v>0</v>
      </c>
      <c r="K122" cm="1">
        <f t="array" ref="K122">_xlfn.SWITCH(commit_stats[[#This Row],[intention]],"U",1,"E",1,0)</f>
        <v>0</v>
      </c>
      <c r="L122" t="str" cm="1">
        <f t="array" ref="L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" t="str" cm="1">
        <f t="array" ref="M122">_xlfn.SWITCH(commit_stats[[#This Row],[risk]],0,"0 Ingen risiko",1,"1 Kjent trygg",2,"2 Validert",3,"3 Kjent restrisiko",4,"4 Feil/sannsynlig feil",5,"5 Ukjent risiko",NA())</f>
        <v>5 Ukjent risiko</v>
      </c>
      <c r="N122" t="str">
        <f>IF(commit_stats[[#This Row],[intention]]&lt;&gt;"*","Ja","Nei")</f>
        <v>Nei</v>
      </c>
    </row>
    <row r="123" spans="1:14" x14ac:dyDescent="0.2">
      <c r="A123" t="s">
        <v>8</v>
      </c>
      <c r="B123" s="1">
        <v>44391.608541666668</v>
      </c>
      <c r="C123" t="s">
        <v>9</v>
      </c>
      <c r="D123" t="s">
        <v>9</v>
      </c>
      <c r="E123" t="s">
        <v>260</v>
      </c>
      <c r="F123" t="s">
        <v>261</v>
      </c>
      <c r="G123" t="s">
        <v>121</v>
      </c>
      <c r="H123">
        <v>5</v>
      </c>
      <c r="I123" t="str">
        <f>YEAR(commit_stats[[#This Row],[timestamp]])&amp;"T"&amp;IF(MONTH(commit_stats[[#This Row],[timestamp]])&lt;5,1,IF(MONTH(commit_stats[[#This Row],[timestamp]])&lt;9,2,3))</f>
        <v>2021T2</v>
      </c>
      <c r="J123" cm="1">
        <f t="array" ref="J123">_xlfn.SWITCH(commit_stats[[#This Row],[intention]],"B",1,"D",1,"F",1,"R",1,"T",1,0)</f>
        <v>0</v>
      </c>
      <c r="K123" cm="1">
        <f t="array" ref="K123">_xlfn.SWITCH(commit_stats[[#This Row],[intention]],"U",1,"E",1,0)</f>
        <v>0</v>
      </c>
      <c r="L123" t="str" cm="1">
        <f t="array" ref="L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" t="str" cm="1">
        <f t="array" ref="M123">_xlfn.SWITCH(commit_stats[[#This Row],[risk]],0,"0 Ingen risiko",1,"1 Kjent trygg",2,"2 Validert",3,"3 Kjent restrisiko",4,"4 Feil/sannsynlig feil",5,"5 Ukjent risiko",NA())</f>
        <v>5 Ukjent risiko</v>
      </c>
      <c r="N123" t="str">
        <f>IF(commit_stats[[#This Row],[intention]]&lt;&gt;"*","Ja","Nei")</f>
        <v>Nei</v>
      </c>
    </row>
    <row r="124" spans="1:14" x14ac:dyDescent="0.2">
      <c r="A124" t="s">
        <v>8</v>
      </c>
      <c r="B124" s="1">
        <v>44391.606631944444</v>
      </c>
      <c r="C124" t="s">
        <v>9</v>
      </c>
      <c r="D124" t="s">
        <v>9</v>
      </c>
      <c r="E124" t="s">
        <v>262</v>
      </c>
      <c r="F124" t="s">
        <v>261</v>
      </c>
      <c r="G124" t="s">
        <v>121</v>
      </c>
      <c r="H124">
        <v>5</v>
      </c>
      <c r="I124" t="str">
        <f>YEAR(commit_stats[[#This Row],[timestamp]])&amp;"T"&amp;IF(MONTH(commit_stats[[#This Row],[timestamp]])&lt;5,1,IF(MONTH(commit_stats[[#This Row],[timestamp]])&lt;9,2,3))</f>
        <v>2021T2</v>
      </c>
      <c r="J124" cm="1">
        <f t="array" ref="J124">_xlfn.SWITCH(commit_stats[[#This Row],[intention]],"B",1,"D",1,"F",1,"R",1,"T",1,0)</f>
        <v>0</v>
      </c>
      <c r="K124" cm="1">
        <f t="array" ref="K124">_xlfn.SWITCH(commit_stats[[#This Row],[intention]],"U",1,"E",1,0)</f>
        <v>0</v>
      </c>
      <c r="L124" t="str" cm="1">
        <f t="array" ref="L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4" t="str" cm="1">
        <f t="array" ref="M124">_xlfn.SWITCH(commit_stats[[#This Row],[risk]],0,"0 Ingen risiko",1,"1 Kjent trygg",2,"2 Validert",3,"3 Kjent restrisiko",4,"4 Feil/sannsynlig feil",5,"5 Ukjent risiko",NA())</f>
        <v>5 Ukjent risiko</v>
      </c>
      <c r="N124" t="str">
        <f>IF(commit_stats[[#This Row],[intention]]&lt;&gt;"*","Ja","Nei")</f>
        <v>Nei</v>
      </c>
    </row>
    <row r="125" spans="1:14" x14ac:dyDescent="0.2">
      <c r="A125" t="s">
        <v>8</v>
      </c>
      <c r="B125" s="1">
        <v>44210.399375000001</v>
      </c>
      <c r="C125" t="s">
        <v>9</v>
      </c>
      <c r="D125" t="s">
        <v>9</v>
      </c>
      <c r="E125" t="s">
        <v>263</v>
      </c>
      <c r="F125" t="s">
        <v>264</v>
      </c>
      <c r="G125" t="s">
        <v>121</v>
      </c>
      <c r="H125">
        <v>5</v>
      </c>
      <c r="I125" t="str">
        <f>YEAR(commit_stats[[#This Row],[timestamp]])&amp;"T"&amp;IF(MONTH(commit_stats[[#This Row],[timestamp]])&lt;5,1,IF(MONTH(commit_stats[[#This Row],[timestamp]])&lt;9,2,3))</f>
        <v>2021T1</v>
      </c>
      <c r="J125" cm="1">
        <f t="array" ref="J125">_xlfn.SWITCH(commit_stats[[#This Row],[intention]],"B",1,"D",1,"F",1,"R",1,"T",1,0)</f>
        <v>0</v>
      </c>
      <c r="K125" cm="1">
        <f t="array" ref="K125">_xlfn.SWITCH(commit_stats[[#This Row],[intention]],"U",1,"E",1,0)</f>
        <v>0</v>
      </c>
      <c r="L125" t="str" cm="1">
        <f t="array" ref="L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5" t="str" cm="1">
        <f t="array" ref="M125">_xlfn.SWITCH(commit_stats[[#This Row],[risk]],0,"0 Ingen risiko",1,"1 Kjent trygg",2,"2 Validert",3,"3 Kjent restrisiko",4,"4 Feil/sannsynlig feil",5,"5 Ukjent risiko",NA())</f>
        <v>5 Ukjent risiko</v>
      </c>
      <c r="N125" t="str">
        <f>IF(commit_stats[[#This Row],[intention]]&lt;&gt;"*","Ja","Nei")</f>
        <v>Nei</v>
      </c>
    </row>
    <row r="126" spans="1:14" x14ac:dyDescent="0.2">
      <c r="A126" t="s">
        <v>8</v>
      </c>
      <c r="B126" s="1">
        <v>44210.398900462962</v>
      </c>
      <c r="C126" t="s">
        <v>9</v>
      </c>
      <c r="D126" t="s">
        <v>9</v>
      </c>
      <c r="E126" t="s">
        <v>265</v>
      </c>
      <c r="F126" t="s">
        <v>266</v>
      </c>
      <c r="G126" t="s">
        <v>121</v>
      </c>
      <c r="H126">
        <v>5</v>
      </c>
      <c r="I126" t="str">
        <f>YEAR(commit_stats[[#This Row],[timestamp]])&amp;"T"&amp;IF(MONTH(commit_stats[[#This Row],[timestamp]])&lt;5,1,IF(MONTH(commit_stats[[#This Row],[timestamp]])&lt;9,2,3))</f>
        <v>2021T1</v>
      </c>
      <c r="J126" cm="1">
        <f t="array" ref="J126">_xlfn.SWITCH(commit_stats[[#This Row],[intention]],"B",1,"D",1,"F",1,"R",1,"T",1,0)</f>
        <v>0</v>
      </c>
      <c r="K126" cm="1">
        <f t="array" ref="K126">_xlfn.SWITCH(commit_stats[[#This Row],[intention]],"U",1,"E",1,0)</f>
        <v>0</v>
      </c>
      <c r="L126" t="str" cm="1">
        <f t="array" ref="L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6" t="str" cm="1">
        <f t="array" ref="M126">_xlfn.SWITCH(commit_stats[[#This Row],[risk]],0,"0 Ingen risiko",1,"1 Kjent trygg",2,"2 Validert",3,"3 Kjent restrisiko",4,"4 Feil/sannsynlig feil",5,"5 Ukjent risiko",NA())</f>
        <v>5 Ukjent risiko</v>
      </c>
      <c r="N126" t="str">
        <f>IF(commit_stats[[#This Row],[intention]]&lt;&gt;"*","Ja","Nei")</f>
        <v>Nei</v>
      </c>
    </row>
    <row r="127" spans="1:14" x14ac:dyDescent="0.2">
      <c r="A127" t="s">
        <v>8</v>
      </c>
      <c r="B127" s="1">
        <v>44210.392777777779</v>
      </c>
      <c r="C127" t="s">
        <v>9</v>
      </c>
      <c r="D127" t="s">
        <v>9</v>
      </c>
      <c r="E127" t="s">
        <v>267</v>
      </c>
      <c r="F127" t="s">
        <v>268</v>
      </c>
      <c r="G127" t="s">
        <v>121</v>
      </c>
      <c r="H127">
        <v>5</v>
      </c>
      <c r="I127" t="str">
        <f>YEAR(commit_stats[[#This Row],[timestamp]])&amp;"T"&amp;IF(MONTH(commit_stats[[#This Row],[timestamp]])&lt;5,1,IF(MONTH(commit_stats[[#This Row],[timestamp]])&lt;9,2,3))</f>
        <v>2021T1</v>
      </c>
      <c r="J127" cm="1">
        <f t="array" ref="J127">_xlfn.SWITCH(commit_stats[[#This Row],[intention]],"B",1,"D",1,"F",1,"R",1,"T",1,0)</f>
        <v>0</v>
      </c>
      <c r="K127" cm="1">
        <f t="array" ref="K127">_xlfn.SWITCH(commit_stats[[#This Row],[intention]],"U",1,"E",1,0)</f>
        <v>0</v>
      </c>
      <c r="L127" t="str" cm="1">
        <f t="array" ref="L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7" t="str" cm="1">
        <f t="array" ref="M127">_xlfn.SWITCH(commit_stats[[#This Row],[risk]],0,"0 Ingen risiko",1,"1 Kjent trygg",2,"2 Validert",3,"3 Kjent restrisiko",4,"4 Feil/sannsynlig feil",5,"5 Ukjent risiko",NA())</f>
        <v>5 Ukjent risiko</v>
      </c>
      <c r="N127" t="str">
        <f>IF(commit_stats[[#This Row],[intention]]&lt;&gt;"*","Ja","Nei")</f>
        <v>Nei</v>
      </c>
    </row>
    <row r="128" spans="1:14" x14ac:dyDescent="0.2">
      <c r="A128" t="s">
        <v>8</v>
      </c>
      <c r="B128" s="1">
        <v>44209.446273148147</v>
      </c>
      <c r="C128" t="s">
        <v>9</v>
      </c>
      <c r="D128" t="s">
        <v>9</v>
      </c>
      <c r="E128" t="s">
        <v>269</v>
      </c>
      <c r="F128" t="s">
        <v>270</v>
      </c>
      <c r="G128" t="s">
        <v>121</v>
      </c>
      <c r="H128">
        <v>5</v>
      </c>
      <c r="I128" t="str">
        <f>YEAR(commit_stats[[#This Row],[timestamp]])&amp;"T"&amp;IF(MONTH(commit_stats[[#This Row],[timestamp]])&lt;5,1,IF(MONTH(commit_stats[[#This Row],[timestamp]])&lt;9,2,3))</f>
        <v>2021T1</v>
      </c>
      <c r="J128" cm="1">
        <f t="array" ref="J128">_xlfn.SWITCH(commit_stats[[#This Row],[intention]],"B",1,"D",1,"F",1,"R",1,"T",1,0)</f>
        <v>0</v>
      </c>
      <c r="K128" cm="1">
        <f t="array" ref="K128">_xlfn.SWITCH(commit_stats[[#This Row],[intention]],"U",1,"E",1,0)</f>
        <v>0</v>
      </c>
      <c r="L128" t="str" cm="1">
        <f t="array" ref="L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8" t="str" cm="1">
        <f t="array" ref="M128">_xlfn.SWITCH(commit_stats[[#This Row],[risk]],0,"0 Ingen risiko",1,"1 Kjent trygg",2,"2 Validert",3,"3 Kjent restrisiko",4,"4 Feil/sannsynlig feil",5,"5 Ukjent risiko",NA())</f>
        <v>5 Ukjent risiko</v>
      </c>
      <c r="N128" t="str">
        <f>IF(commit_stats[[#This Row],[intention]]&lt;&gt;"*","Ja","Nei")</f>
        <v>Nei</v>
      </c>
    </row>
    <row r="129" spans="1:14" x14ac:dyDescent="0.2">
      <c r="A129" t="s">
        <v>271</v>
      </c>
      <c r="B129" s="1">
        <v>44904.662719907406</v>
      </c>
      <c r="C129" t="s">
        <v>272</v>
      </c>
      <c r="D129" t="s">
        <v>273</v>
      </c>
      <c r="E129" t="s">
        <v>274</v>
      </c>
      <c r="F129" t="s">
        <v>275</v>
      </c>
      <c r="G129" t="s">
        <v>22</v>
      </c>
      <c r="H129">
        <v>1</v>
      </c>
      <c r="I129" t="str">
        <f>YEAR(commit_stats[[#This Row],[timestamp]])&amp;"T"&amp;IF(MONTH(commit_stats[[#This Row],[timestamp]])&lt;5,1,IF(MONTH(commit_stats[[#This Row],[timestamp]])&lt;9,2,3))</f>
        <v>2022T3</v>
      </c>
      <c r="J129" cm="1">
        <f t="array" ref="J129">_xlfn.SWITCH(commit_stats[[#This Row],[intention]],"B",1,"D",1,"F",1,"R",1,"T",1,0)</f>
        <v>1</v>
      </c>
      <c r="K129" cm="1">
        <f t="array" ref="K129">_xlfn.SWITCH(commit_stats[[#This Row],[intention]],"U",1,"E",1,0)</f>
        <v>0</v>
      </c>
      <c r="L129" t="str" cm="1">
        <f t="array" ref="L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9" t="str" cm="1">
        <f t="array" ref="M129">_xlfn.SWITCH(commit_stats[[#This Row],[risk]],0,"0 Ingen risiko",1,"1 Kjent trygg",2,"2 Validert",3,"3 Kjent restrisiko",4,"4 Feil/sannsynlig feil",5,"5 Ukjent risiko",NA())</f>
        <v>1 Kjent trygg</v>
      </c>
      <c r="N129" t="str">
        <f>IF(commit_stats[[#This Row],[intention]]&lt;&gt;"*","Ja","Nei")</f>
        <v>Ja</v>
      </c>
    </row>
    <row r="130" spans="1:14" x14ac:dyDescent="0.2">
      <c r="A130" t="s">
        <v>271</v>
      </c>
      <c r="B130" s="1">
        <v>44902.539212962962</v>
      </c>
      <c r="C130" t="s">
        <v>272</v>
      </c>
      <c r="D130" t="s">
        <v>273</v>
      </c>
      <c r="E130" t="s">
        <v>276</v>
      </c>
      <c r="F130" t="s">
        <v>277</v>
      </c>
      <c r="G130" t="s">
        <v>25</v>
      </c>
      <c r="H130">
        <v>2</v>
      </c>
      <c r="I130" t="str">
        <f>YEAR(commit_stats[[#This Row],[timestamp]])&amp;"T"&amp;IF(MONTH(commit_stats[[#This Row],[timestamp]])&lt;5,1,IF(MONTH(commit_stats[[#This Row],[timestamp]])&lt;9,2,3))</f>
        <v>2022T3</v>
      </c>
      <c r="J130" cm="1">
        <f t="array" ref="J130">_xlfn.SWITCH(commit_stats[[#This Row],[intention]],"B",1,"D",1,"F",1,"R",1,"T",1,0)</f>
        <v>0</v>
      </c>
      <c r="K130" cm="1">
        <f t="array" ref="K130">_xlfn.SWITCH(commit_stats[[#This Row],[intention]],"U",1,"E",1,0)</f>
        <v>1</v>
      </c>
      <c r="L130" t="str" cm="1">
        <f t="array" ref="L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0" t="str" cm="1">
        <f t="array" ref="M130">_xlfn.SWITCH(commit_stats[[#This Row],[risk]],0,"0 Ingen risiko",1,"1 Kjent trygg",2,"2 Validert",3,"3 Kjent restrisiko",4,"4 Feil/sannsynlig feil",5,"5 Ukjent risiko",NA())</f>
        <v>2 Validert</v>
      </c>
      <c r="N130" t="str">
        <f>IF(commit_stats[[#This Row],[intention]]&lt;&gt;"*","Ja","Nei")</f>
        <v>Ja</v>
      </c>
    </row>
    <row r="131" spans="1:14" x14ac:dyDescent="0.2">
      <c r="A131" t="s">
        <v>271</v>
      </c>
      <c r="B131" s="1">
        <v>44901.87263888889</v>
      </c>
      <c r="C131" t="s">
        <v>272</v>
      </c>
      <c r="D131" t="s">
        <v>273</v>
      </c>
      <c r="E131" t="s">
        <v>278</v>
      </c>
      <c r="F131" t="s">
        <v>279</v>
      </c>
      <c r="G131" t="s">
        <v>25</v>
      </c>
      <c r="H131">
        <v>2</v>
      </c>
      <c r="I131" t="str">
        <f>YEAR(commit_stats[[#This Row],[timestamp]])&amp;"T"&amp;IF(MONTH(commit_stats[[#This Row],[timestamp]])&lt;5,1,IF(MONTH(commit_stats[[#This Row],[timestamp]])&lt;9,2,3))</f>
        <v>2022T3</v>
      </c>
      <c r="J131" cm="1">
        <f t="array" ref="J131">_xlfn.SWITCH(commit_stats[[#This Row],[intention]],"B",1,"D",1,"F",1,"R",1,"T",1,0)</f>
        <v>0</v>
      </c>
      <c r="K131" cm="1">
        <f t="array" ref="K131">_xlfn.SWITCH(commit_stats[[#This Row],[intention]],"U",1,"E",1,0)</f>
        <v>1</v>
      </c>
      <c r="L131" t="str" cm="1">
        <f t="array" ref="L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" t="str" cm="1">
        <f t="array" ref="M131">_xlfn.SWITCH(commit_stats[[#This Row],[risk]],0,"0 Ingen risiko",1,"1 Kjent trygg",2,"2 Validert",3,"3 Kjent restrisiko",4,"4 Feil/sannsynlig feil",5,"5 Ukjent risiko",NA())</f>
        <v>2 Validert</v>
      </c>
      <c r="N131" t="str">
        <f>IF(commit_stats[[#This Row],[intention]]&lt;&gt;"*","Ja","Nei")</f>
        <v>Ja</v>
      </c>
    </row>
    <row r="132" spans="1:14" x14ac:dyDescent="0.2">
      <c r="A132" t="s">
        <v>271</v>
      </c>
      <c r="B132" s="1">
        <v>44901.835636574076</v>
      </c>
      <c r="C132" t="s">
        <v>272</v>
      </c>
      <c r="D132" t="s">
        <v>273</v>
      </c>
      <c r="E132" t="s">
        <v>280</v>
      </c>
      <c r="F132" t="s">
        <v>281</v>
      </c>
      <c r="G132" t="s">
        <v>25</v>
      </c>
      <c r="H132">
        <v>2</v>
      </c>
      <c r="I132" t="str">
        <f>YEAR(commit_stats[[#This Row],[timestamp]])&amp;"T"&amp;IF(MONTH(commit_stats[[#This Row],[timestamp]])&lt;5,1,IF(MONTH(commit_stats[[#This Row],[timestamp]])&lt;9,2,3))</f>
        <v>2022T3</v>
      </c>
      <c r="J132" cm="1">
        <f t="array" ref="J132">_xlfn.SWITCH(commit_stats[[#This Row],[intention]],"B",1,"D",1,"F",1,"R",1,"T",1,0)</f>
        <v>0</v>
      </c>
      <c r="K132" cm="1">
        <f t="array" ref="K132">_xlfn.SWITCH(commit_stats[[#This Row],[intention]],"U",1,"E",1,0)</f>
        <v>1</v>
      </c>
      <c r="L132" t="str" cm="1">
        <f t="array" ref="L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" t="str" cm="1">
        <f t="array" ref="M132">_xlfn.SWITCH(commit_stats[[#This Row],[risk]],0,"0 Ingen risiko",1,"1 Kjent trygg",2,"2 Validert",3,"3 Kjent restrisiko",4,"4 Feil/sannsynlig feil",5,"5 Ukjent risiko",NA())</f>
        <v>2 Validert</v>
      </c>
      <c r="N132" t="str">
        <f>IF(commit_stats[[#This Row],[intention]]&lt;&gt;"*","Ja","Nei")</f>
        <v>Ja</v>
      </c>
    </row>
    <row r="133" spans="1:14" x14ac:dyDescent="0.2">
      <c r="A133" t="s">
        <v>271</v>
      </c>
      <c r="B133" s="1">
        <v>44901.826053240744</v>
      </c>
      <c r="C133" t="s">
        <v>272</v>
      </c>
      <c r="D133" t="s">
        <v>273</v>
      </c>
      <c r="E133" t="s">
        <v>282</v>
      </c>
      <c r="F133" t="s">
        <v>283</v>
      </c>
      <c r="G133" t="s">
        <v>25</v>
      </c>
      <c r="H133">
        <v>2</v>
      </c>
      <c r="I133" t="str">
        <f>YEAR(commit_stats[[#This Row],[timestamp]])&amp;"T"&amp;IF(MONTH(commit_stats[[#This Row],[timestamp]])&lt;5,1,IF(MONTH(commit_stats[[#This Row],[timestamp]])&lt;9,2,3))</f>
        <v>2022T3</v>
      </c>
      <c r="J133" cm="1">
        <f t="array" ref="J133">_xlfn.SWITCH(commit_stats[[#This Row],[intention]],"B",1,"D",1,"F",1,"R",1,"T",1,0)</f>
        <v>0</v>
      </c>
      <c r="K133" cm="1">
        <f t="array" ref="K133">_xlfn.SWITCH(commit_stats[[#This Row],[intention]],"U",1,"E",1,0)</f>
        <v>1</v>
      </c>
      <c r="L133" t="str" cm="1">
        <f t="array" ref="L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" t="str" cm="1">
        <f t="array" ref="M133">_xlfn.SWITCH(commit_stats[[#This Row],[risk]],0,"0 Ingen risiko",1,"1 Kjent trygg",2,"2 Validert",3,"3 Kjent restrisiko",4,"4 Feil/sannsynlig feil",5,"5 Ukjent risiko",NA())</f>
        <v>2 Validert</v>
      </c>
      <c r="N133" t="str">
        <f>IF(commit_stats[[#This Row],[intention]]&lt;&gt;"*","Ja","Nei")</f>
        <v>Ja</v>
      </c>
    </row>
    <row r="134" spans="1:14" x14ac:dyDescent="0.2">
      <c r="A134" t="s">
        <v>271</v>
      </c>
      <c r="B134" s="1">
        <v>44901.618020833332</v>
      </c>
      <c r="C134" t="s">
        <v>272</v>
      </c>
      <c r="D134" t="s">
        <v>273</v>
      </c>
      <c r="E134" t="s">
        <v>284</v>
      </c>
      <c r="F134" t="s">
        <v>285</v>
      </c>
      <c r="G134" t="s">
        <v>25</v>
      </c>
      <c r="H134">
        <v>2</v>
      </c>
      <c r="I134" t="str">
        <f>YEAR(commit_stats[[#This Row],[timestamp]])&amp;"T"&amp;IF(MONTH(commit_stats[[#This Row],[timestamp]])&lt;5,1,IF(MONTH(commit_stats[[#This Row],[timestamp]])&lt;9,2,3))</f>
        <v>2022T3</v>
      </c>
      <c r="J134" cm="1">
        <f t="array" ref="J134">_xlfn.SWITCH(commit_stats[[#This Row],[intention]],"B",1,"D",1,"F",1,"R",1,"T",1,0)</f>
        <v>0</v>
      </c>
      <c r="K134" cm="1">
        <f t="array" ref="K134">_xlfn.SWITCH(commit_stats[[#This Row],[intention]],"U",1,"E",1,0)</f>
        <v>1</v>
      </c>
      <c r="L134" t="str" cm="1">
        <f t="array" ref="L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" t="str" cm="1">
        <f t="array" ref="M134">_xlfn.SWITCH(commit_stats[[#This Row],[risk]],0,"0 Ingen risiko",1,"1 Kjent trygg",2,"2 Validert",3,"3 Kjent restrisiko",4,"4 Feil/sannsynlig feil",5,"5 Ukjent risiko",NA())</f>
        <v>2 Validert</v>
      </c>
      <c r="N134" t="str">
        <f>IF(commit_stats[[#This Row],[intention]]&lt;&gt;"*","Ja","Nei")</f>
        <v>Ja</v>
      </c>
    </row>
    <row r="135" spans="1:14" x14ac:dyDescent="0.2">
      <c r="A135" t="s">
        <v>271</v>
      </c>
      <c r="B135" s="1">
        <v>44901.456041666665</v>
      </c>
      <c r="C135" t="s">
        <v>272</v>
      </c>
      <c r="D135" t="s">
        <v>273</v>
      </c>
      <c r="E135" t="s">
        <v>286</v>
      </c>
      <c r="F135" t="s">
        <v>287</v>
      </c>
      <c r="G135" t="s">
        <v>25</v>
      </c>
      <c r="H135">
        <v>2</v>
      </c>
      <c r="I135" t="str">
        <f>YEAR(commit_stats[[#This Row],[timestamp]])&amp;"T"&amp;IF(MONTH(commit_stats[[#This Row],[timestamp]])&lt;5,1,IF(MONTH(commit_stats[[#This Row],[timestamp]])&lt;9,2,3))</f>
        <v>2022T3</v>
      </c>
      <c r="J135" cm="1">
        <f t="array" ref="J135">_xlfn.SWITCH(commit_stats[[#This Row],[intention]],"B",1,"D",1,"F",1,"R",1,"T",1,0)</f>
        <v>0</v>
      </c>
      <c r="K135" cm="1">
        <f t="array" ref="K135">_xlfn.SWITCH(commit_stats[[#This Row],[intention]],"U",1,"E",1,0)</f>
        <v>1</v>
      </c>
      <c r="L135" t="str" cm="1">
        <f t="array" ref="L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" t="str" cm="1">
        <f t="array" ref="M135">_xlfn.SWITCH(commit_stats[[#This Row],[risk]],0,"0 Ingen risiko",1,"1 Kjent trygg",2,"2 Validert",3,"3 Kjent restrisiko",4,"4 Feil/sannsynlig feil",5,"5 Ukjent risiko",NA())</f>
        <v>2 Validert</v>
      </c>
      <c r="N135" t="str">
        <f>IF(commit_stats[[#This Row],[intention]]&lt;&gt;"*","Ja","Nei")</f>
        <v>Ja</v>
      </c>
    </row>
    <row r="136" spans="1:14" x14ac:dyDescent="0.2">
      <c r="A136" t="s">
        <v>271</v>
      </c>
      <c r="B136" s="1">
        <v>44896.710798611108</v>
      </c>
      <c r="C136" t="s">
        <v>272</v>
      </c>
      <c r="D136" t="s">
        <v>273</v>
      </c>
      <c r="E136" t="s">
        <v>288</v>
      </c>
      <c r="F136" t="s">
        <v>289</v>
      </c>
      <c r="G136" t="s">
        <v>25</v>
      </c>
      <c r="H136">
        <v>2</v>
      </c>
      <c r="I136" t="str">
        <f>YEAR(commit_stats[[#This Row],[timestamp]])&amp;"T"&amp;IF(MONTH(commit_stats[[#This Row],[timestamp]])&lt;5,1,IF(MONTH(commit_stats[[#This Row],[timestamp]])&lt;9,2,3))</f>
        <v>2022T3</v>
      </c>
      <c r="J136" cm="1">
        <f t="array" ref="J136">_xlfn.SWITCH(commit_stats[[#This Row],[intention]],"B",1,"D",1,"F",1,"R",1,"T",1,0)</f>
        <v>0</v>
      </c>
      <c r="K136" cm="1">
        <f t="array" ref="K136">_xlfn.SWITCH(commit_stats[[#This Row],[intention]],"U",1,"E",1,0)</f>
        <v>1</v>
      </c>
      <c r="L136" t="str" cm="1">
        <f t="array" ref="L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" t="str" cm="1">
        <f t="array" ref="M136">_xlfn.SWITCH(commit_stats[[#This Row],[risk]],0,"0 Ingen risiko",1,"1 Kjent trygg",2,"2 Validert",3,"3 Kjent restrisiko",4,"4 Feil/sannsynlig feil",5,"5 Ukjent risiko",NA())</f>
        <v>2 Validert</v>
      </c>
      <c r="N136" t="str">
        <f>IF(commit_stats[[#This Row],[intention]]&lt;&gt;"*","Ja","Nei")</f>
        <v>Ja</v>
      </c>
    </row>
    <row r="137" spans="1:14" x14ac:dyDescent="0.2">
      <c r="A137" t="s">
        <v>271</v>
      </c>
      <c r="B137" s="1">
        <v>44896.689375000002</v>
      </c>
      <c r="C137" t="s">
        <v>272</v>
      </c>
      <c r="D137" t="s">
        <v>273</v>
      </c>
      <c r="E137" t="s">
        <v>290</v>
      </c>
      <c r="F137" t="s">
        <v>291</v>
      </c>
      <c r="G137" t="s">
        <v>292</v>
      </c>
      <c r="H137">
        <v>1</v>
      </c>
      <c r="I137" t="str">
        <f>YEAR(commit_stats[[#This Row],[timestamp]])&amp;"T"&amp;IF(MONTH(commit_stats[[#This Row],[timestamp]])&lt;5,1,IF(MONTH(commit_stats[[#This Row],[timestamp]])&lt;9,2,3))</f>
        <v>2022T3</v>
      </c>
      <c r="J137" cm="1">
        <f t="array" ref="J137">_xlfn.SWITCH(commit_stats[[#This Row],[intention]],"B",1,"D",1,"F",1,"R",1,"T",1,0)</f>
        <v>1</v>
      </c>
      <c r="K137" cm="1">
        <f t="array" ref="K137">_xlfn.SWITCH(commit_stats[[#This Row],[intention]],"U",1,"E",1,0)</f>
        <v>0</v>
      </c>
      <c r="L137" t="str" cm="1">
        <f t="array" ref="L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137" t="str" cm="1">
        <f t="array" ref="M137">_xlfn.SWITCH(commit_stats[[#This Row],[risk]],0,"0 Ingen risiko",1,"1 Kjent trygg",2,"2 Validert",3,"3 Kjent restrisiko",4,"4 Feil/sannsynlig feil",5,"5 Ukjent risiko",NA())</f>
        <v>1 Kjent trygg</v>
      </c>
      <c r="N137" t="str">
        <f>IF(commit_stats[[#This Row],[intention]]&lt;&gt;"*","Ja","Nei")</f>
        <v>Ja</v>
      </c>
    </row>
    <row r="138" spans="1:14" x14ac:dyDescent="0.2">
      <c r="A138" t="s">
        <v>271</v>
      </c>
      <c r="B138" s="1">
        <v>44896.671747685185</v>
      </c>
      <c r="C138" t="s">
        <v>272</v>
      </c>
      <c r="D138" t="s">
        <v>273</v>
      </c>
      <c r="E138" t="s">
        <v>293</v>
      </c>
      <c r="F138" t="s">
        <v>294</v>
      </c>
      <c r="G138" t="s">
        <v>25</v>
      </c>
      <c r="H138">
        <v>2</v>
      </c>
      <c r="I138" t="str">
        <f>YEAR(commit_stats[[#This Row],[timestamp]])&amp;"T"&amp;IF(MONTH(commit_stats[[#This Row],[timestamp]])&lt;5,1,IF(MONTH(commit_stats[[#This Row],[timestamp]])&lt;9,2,3))</f>
        <v>2022T3</v>
      </c>
      <c r="J138" cm="1">
        <f t="array" ref="J138">_xlfn.SWITCH(commit_stats[[#This Row],[intention]],"B",1,"D",1,"F",1,"R",1,"T",1,0)</f>
        <v>0</v>
      </c>
      <c r="K138" cm="1">
        <f t="array" ref="K138">_xlfn.SWITCH(commit_stats[[#This Row],[intention]],"U",1,"E",1,0)</f>
        <v>1</v>
      </c>
      <c r="L138" t="str" cm="1">
        <f t="array" ref="L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8" t="str" cm="1">
        <f t="array" ref="M138">_xlfn.SWITCH(commit_stats[[#This Row],[risk]],0,"0 Ingen risiko",1,"1 Kjent trygg",2,"2 Validert",3,"3 Kjent restrisiko",4,"4 Feil/sannsynlig feil",5,"5 Ukjent risiko",NA())</f>
        <v>2 Validert</v>
      </c>
      <c r="N138" t="str">
        <f>IF(commit_stats[[#This Row],[intention]]&lt;&gt;"*","Ja","Nei")</f>
        <v>Ja</v>
      </c>
    </row>
    <row r="139" spans="1:14" x14ac:dyDescent="0.2">
      <c r="A139" t="s">
        <v>271</v>
      </c>
      <c r="B139" s="1">
        <v>44896.659560185188</v>
      </c>
      <c r="C139" t="s">
        <v>272</v>
      </c>
      <c r="D139" t="s">
        <v>273</v>
      </c>
      <c r="E139" t="s">
        <v>295</v>
      </c>
      <c r="F139" t="s">
        <v>296</v>
      </c>
      <c r="G139" t="s">
        <v>22</v>
      </c>
      <c r="H139">
        <v>2</v>
      </c>
      <c r="I139" t="str">
        <f>YEAR(commit_stats[[#This Row],[timestamp]])&amp;"T"&amp;IF(MONTH(commit_stats[[#This Row],[timestamp]])&lt;5,1,IF(MONTH(commit_stats[[#This Row],[timestamp]])&lt;9,2,3))</f>
        <v>2022T3</v>
      </c>
      <c r="J139" cm="1">
        <f t="array" ref="J139">_xlfn.SWITCH(commit_stats[[#This Row],[intention]],"B",1,"D",1,"F",1,"R",1,"T",1,0)</f>
        <v>1</v>
      </c>
      <c r="K139" cm="1">
        <f t="array" ref="K139">_xlfn.SWITCH(commit_stats[[#This Row],[intention]],"U",1,"E",1,0)</f>
        <v>0</v>
      </c>
      <c r="L139" t="str" cm="1">
        <f t="array" ref="L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9" t="str" cm="1">
        <f t="array" ref="M139">_xlfn.SWITCH(commit_stats[[#This Row],[risk]],0,"0 Ingen risiko",1,"1 Kjent trygg",2,"2 Validert",3,"3 Kjent restrisiko",4,"4 Feil/sannsynlig feil",5,"5 Ukjent risiko",NA())</f>
        <v>2 Validert</v>
      </c>
      <c r="N139" t="str">
        <f>IF(commit_stats[[#This Row],[intention]]&lt;&gt;"*","Ja","Nei")</f>
        <v>Ja</v>
      </c>
    </row>
    <row r="140" spans="1:14" x14ac:dyDescent="0.2">
      <c r="A140" t="s">
        <v>271</v>
      </c>
      <c r="B140" s="1">
        <v>44896.556145833332</v>
      </c>
      <c r="C140" t="s">
        <v>272</v>
      </c>
      <c r="D140" t="s">
        <v>273</v>
      </c>
      <c r="E140" t="s">
        <v>297</v>
      </c>
      <c r="F140" t="s">
        <v>21</v>
      </c>
      <c r="G140" t="s">
        <v>22</v>
      </c>
      <c r="H140">
        <v>2</v>
      </c>
      <c r="I140" t="str">
        <f>YEAR(commit_stats[[#This Row],[timestamp]])&amp;"T"&amp;IF(MONTH(commit_stats[[#This Row],[timestamp]])&lt;5,1,IF(MONTH(commit_stats[[#This Row],[timestamp]])&lt;9,2,3))</f>
        <v>2022T3</v>
      </c>
      <c r="J140" cm="1">
        <f t="array" ref="J140">_xlfn.SWITCH(commit_stats[[#This Row],[intention]],"B",1,"D",1,"F",1,"R",1,"T",1,0)</f>
        <v>1</v>
      </c>
      <c r="K140" cm="1">
        <f t="array" ref="K140">_xlfn.SWITCH(commit_stats[[#This Row],[intention]],"U",1,"E",1,0)</f>
        <v>0</v>
      </c>
      <c r="L140" t="str" cm="1">
        <f t="array" ref="L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40" t="str" cm="1">
        <f t="array" ref="M140">_xlfn.SWITCH(commit_stats[[#This Row],[risk]],0,"0 Ingen risiko",1,"1 Kjent trygg",2,"2 Validert",3,"3 Kjent restrisiko",4,"4 Feil/sannsynlig feil",5,"5 Ukjent risiko",NA())</f>
        <v>2 Validert</v>
      </c>
      <c r="N140" t="str">
        <f>IF(commit_stats[[#This Row],[intention]]&lt;&gt;"*","Ja","Nei")</f>
        <v>Ja</v>
      </c>
    </row>
    <row r="141" spans="1:14" x14ac:dyDescent="0.2">
      <c r="A141" t="s">
        <v>271</v>
      </c>
      <c r="B141" s="1">
        <v>44894.603437500002</v>
      </c>
      <c r="C141" t="s">
        <v>272</v>
      </c>
      <c r="D141" t="s">
        <v>273</v>
      </c>
      <c r="E141" t="s">
        <v>298</v>
      </c>
      <c r="F141" t="s">
        <v>299</v>
      </c>
      <c r="G141" t="s">
        <v>25</v>
      </c>
      <c r="H141">
        <v>2</v>
      </c>
      <c r="I141" t="str">
        <f>YEAR(commit_stats[[#This Row],[timestamp]])&amp;"T"&amp;IF(MONTH(commit_stats[[#This Row],[timestamp]])&lt;5,1,IF(MONTH(commit_stats[[#This Row],[timestamp]])&lt;9,2,3))</f>
        <v>2022T3</v>
      </c>
      <c r="J141" cm="1">
        <f t="array" ref="J141">_xlfn.SWITCH(commit_stats[[#This Row],[intention]],"B",1,"D",1,"F",1,"R",1,"T",1,0)</f>
        <v>0</v>
      </c>
      <c r="K141" cm="1">
        <f t="array" ref="K141">_xlfn.SWITCH(commit_stats[[#This Row],[intention]],"U",1,"E",1,0)</f>
        <v>1</v>
      </c>
      <c r="L141" t="str" cm="1">
        <f t="array" ref="L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" t="str" cm="1">
        <f t="array" ref="M141">_xlfn.SWITCH(commit_stats[[#This Row],[risk]],0,"0 Ingen risiko",1,"1 Kjent trygg",2,"2 Validert",3,"3 Kjent restrisiko",4,"4 Feil/sannsynlig feil",5,"5 Ukjent risiko",NA())</f>
        <v>2 Validert</v>
      </c>
      <c r="N141" t="str">
        <f>IF(commit_stats[[#This Row],[intention]]&lt;&gt;"*","Ja","Nei")</f>
        <v>Ja</v>
      </c>
    </row>
    <row r="142" spans="1:14" x14ac:dyDescent="0.2">
      <c r="A142" t="s">
        <v>271</v>
      </c>
      <c r="B142" s="1">
        <v>44894.525555555556</v>
      </c>
      <c r="C142" t="s">
        <v>272</v>
      </c>
      <c r="D142" t="s">
        <v>273</v>
      </c>
      <c r="E142" t="s">
        <v>300</v>
      </c>
      <c r="F142" t="s">
        <v>301</v>
      </c>
      <c r="G142" t="s">
        <v>25</v>
      </c>
      <c r="H142">
        <v>2</v>
      </c>
      <c r="I142" t="str">
        <f>YEAR(commit_stats[[#This Row],[timestamp]])&amp;"T"&amp;IF(MONTH(commit_stats[[#This Row],[timestamp]])&lt;5,1,IF(MONTH(commit_stats[[#This Row],[timestamp]])&lt;9,2,3))</f>
        <v>2022T3</v>
      </c>
      <c r="J142" cm="1">
        <f t="array" ref="J142">_xlfn.SWITCH(commit_stats[[#This Row],[intention]],"B",1,"D",1,"F",1,"R",1,"T",1,0)</f>
        <v>0</v>
      </c>
      <c r="K142" cm="1">
        <f t="array" ref="K142">_xlfn.SWITCH(commit_stats[[#This Row],[intention]],"U",1,"E",1,0)</f>
        <v>1</v>
      </c>
      <c r="L142" t="str" cm="1">
        <f t="array" ref="L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2" t="str" cm="1">
        <f t="array" ref="M142">_xlfn.SWITCH(commit_stats[[#This Row],[risk]],0,"0 Ingen risiko",1,"1 Kjent trygg",2,"2 Validert",3,"3 Kjent restrisiko",4,"4 Feil/sannsynlig feil",5,"5 Ukjent risiko",NA())</f>
        <v>2 Validert</v>
      </c>
      <c r="N142" t="str">
        <f>IF(commit_stats[[#This Row],[intention]]&lt;&gt;"*","Ja","Nei")</f>
        <v>Ja</v>
      </c>
    </row>
    <row r="143" spans="1:14" x14ac:dyDescent="0.2">
      <c r="A143" t="s">
        <v>271</v>
      </c>
      <c r="B143" s="1">
        <v>44894.420266203706</v>
      </c>
      <c r="C143" t="s">
        <v>272</v>
      </c>
      <c r="D143" t="s">
        <v>273</v>
      </c>
      <c r="E143" t="s">
        <v>302</v>
      </c>
      <c r="F143" t="s">
        <v>303</v>
      </c>
      <c r="G143" t="s">
        <v>25</v>
      </c>
      <c r="H143">
        <v>2</v>
      </c>
      <c r="I143" t="str">
        <f>YEAR(commit_stats[[#This Row],[timestamp]])&amp;"T"&amp;IF(MONTH(commit_stats[[#This Row],[timestamp]])&lt;5,1,IF(MONTH(commit_stats[[#This Row],[timestamp]])&lt;9,2,3))</f>
        <v>2022T3</v>
      </c>
      <c r="J143" cm="1">
        <f t="array" ref="J143">_xlfn.SWITCH(commit_stats[[#This Row],[intention]],"B",1,"D",1,"F",1,"R",1,"T",1,0)</f>
        <v>0</v>
      </c>
      <c r="K143" cm="1">
        <f t="array" ref="K143">_xlfn.SWITCH(commit_stats[[#This Row],[intention]],"U",1,"E",1,0)</f>
        <v>1</v>
      </c>
      <c r="L143" t="str" cm="1">
        <f t="array" ref="L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3" t="str" cm="1">
        <f t="array" ref="M143">_xlfn.SWITCH(commit_stats[[#This Row],[risk]],0,"0 Ingen risiko",1,"1 Kjent trygg",2,"2 Validert",3,"3 Kjent restrisiko",4,"4 Feil/sannsynlig feil",5,"5 Ukjent risiko",NA())</f>
        <v>2 Validert</v>
      </c>
      <c r="N143" t="str">
        <f>IF(commit_stats[[#This Row],[intention]]&lt;&gt;"*","Ja","Nei")</f>
        <v>Ja</v>
      </c>
    </row>
    <row r="144" spans="1:14" x14ac:dyDescent="0.2">
      <c r="A144" t="s">
        <v>271</v>
      </c>
      <c r="B144" s="1">
        <v>44893.464305555557</v>
      </c>
      <c r="C144" t="s">
        <v>272</v>
      </c>
      <c r="D144" t="s">
        <v>273</v>
      </c>
      <c r="E144" t="s">
        <v>304</v>
      </c>
      <c r="F144" t="s">
        <v>305</v>
      </c>
      <c r="G144" t="s">
        <v>22</v>
      </c>
      <c r="H144">
        <v>1</v>
      </c>
      <c r="I144" t="str">
        <f>YEAR(commit_stats[[#This Row],[timestamp]])&amp;"T"&amp;IF(MONTH(commit_stats[[#This Row],[timestamp]])&lt;5,1,IF(MONTH(commit_stats[[#This Row],[timestamp]])&lt;9,2,3))</f>
        <v>2022T3</v>
      </c>
      <c r="J144" cm="1">
        <f t="array" ref="J144">_xlfn.SWITCH(commit_stats[[#This Row],[intention]],"B",1,"D",1,"F",1,"R",1,"T",1,0)</f>
        <v>1</v>
      </c>
      <c r="K144" cm="1">
        <f t="array" ref="K144">_xlfn.SWITCH(commit_stats[[#This Row],[intention]],"U",1,"E",1,0)</f>
        <v>0</v>
      </c>
      <c r="L144" t="str" cm="1">
        <f t="array" ref="L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44" t="str" cm="1">
        <f t="array" ref="M144">_xlfn.SWITCH(commit_stats[[#This Row],[risk]],0,"0 Ingen risiko",1,"1 Kjent trygg",2,"2 Validert",3,"3 Kjent restrisiko",4,"4 Feil/sannsynlig feil",5,"5 Ukjent risiko",NA())</f>
        <v>1 Kjent trygg</v>
      </c>
      <c r="N144" t="str">
        <f>IF(commit_stats[[#This Row],[intention]]&lt;&gt;"*","Ja","Nei")</f>
        <v>Ja</v>
      </c>
    </row>
    <row r="145" spans="1:14" x14ac:dyDescent="0.2">
      <c r="A145" t="s">
        <v>271</v>
      </c>
      <c r="B145" s="1">
        <v>44888.435706018521</v>
      </c>
      <c r="C145" t="s">
        <v>272</v>
      </c>
      <c r="D145" t="s">
        <v>273</v>
      </c>
      <c r="E145" t="s">
        <v>306</v>
      </c>
      <c r="F145" t="s">
        <v>24</v>
      </c>
      <c r="G145" t="s">
        <v>25</v>
      </c>
      <c r="H145">
        <v>2</v>
      </c>
      <c r="I145" t="str">
        <f>YEAR(commit_stats[[#This Row],[timestamp]])&amp;"T"&amp;IF(MONTH(commit_stats[[#This Row],[timestamp]])&lt;5,1,IF(MONTH(commit_stats[[#This Row],[timestamp]])&lt;9,2,3))</f>
        <v>2022T3</v>
      </c>
      <c r="J145" cm="1">
        <f t="array" ref="J145">_xlfn.SWITCH(commit_stats[[#This Row],[intention]],"B",1,"D",1,"F",1,"R",1,"T",1,0)</f>
        <v>0</v>
      </c>
      <c r="K145" cm="1">
        <f t="array" ref="K145">_xlfn.SWITCH(commit_stats[[#This Row],[intention]],"U",1,"E",1,0)</f>
        <v>1</v>
      </c>
      <c r="L145" t="str" cm="1">
        <f t="array" ref="L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5" t="str" cm="1">
        <f t="array" ref="M145">_xlfn.SWITCH(commit_stats[[#This Row],[risk]],0,"0 Ingen risiko",1,"1 Kjent trygg",2,"2 Validert",3,"3 Kjent restrisiko",4,"4 Feil/sannsynlig feil",5,"5 Ukjent risiko",NA())</f>
        <v>2 Validert</v>
      </c>
      <c r="N145" t="str">
        <f>IF(commit_stats[[#This Row],[intention]]&lt;&gt;"*","Ja","Nei")</f>
        <v>Ja</v>
      </c>
    </row>
    <row r="146" spans="1:14" x14ac:dyDescent="0.2">
      <c r="A146" t="s">
        <v>271</v>
      </c>
      <c r="B146" s="1">
        <v>44888.415185185186</v>
      </c>
      <c r="C146" t="s">
        <v>272</v>
      </c>
      <c r="D146" t="s">
        <v>273</v>
      </c>
      <c r="E146" t="s">
        <v>307</v>
      </c>
      <c r="F146" t="s">
        <v>27</v>
      </c>
      <c r="G146" t="s">
        <v>25</v>
      </c>
      <c r="H146">
        <v>2</v>
      </c>
      <c r="I146" t="str">
        <f>YEAR(commit_stats[[#This Row],[timestamp]])&amp;"T"&amp;IF(MONTH(commit_stats[[#This Row],[timestamp]])&lt;5,1,IF(MONTH(commit_stats[[#This Row],[timestamp]])&lt;9,2,3))</f>
        <v>2022T3</v>
      </c>
      <c r="J146" cm="1">
        <f t="array" ref="J146">_xlfn.SWITCH(commit_stats[[#This Row],[intention]],"B",1,"D",1,"F",1,"R",1,"T",1,0)</f>
        <v>0</v>
      </c>
      <c r="K146" cm="1">
        <f t="array" ref="K146">_xlfn.SWITCH(commit_stats[[#This Row],[intention]],"U",1,"E",1,0)</f>
        <v>1</v>
      </c>
      <c r="L146" t="str" cm="1">
        <f t="array" ref="L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6" t="str" cm="1">
        <f t="array" ref="M146">_xlfn.SWITCH(commit_stats[[#This Row],[risk]],0,"0 Ingen risiko",1,"1 Kjent trygg",2,"2 Validert",3,"3 Kjent restrisiko",4,"4 Feil/sannsynlig feil",5,"5 Ukjent risiko",NA())</f>
        <v>2 Validert</v>
      </c>
      <c r="N146" t="str">
        <f>IF(commit_stats[[#This Row],[intention]]&lt;&gt;"*","Ja","Nei")</f>
        <v>Ja</v>
      </c>
    </row>
    <row r="147" spans="1:14" x14ac:dyDescent="0.2">
      <c r="A147" t="s">
        <v>271</v>
      </c>
      <c r="B147" s="1">
        <v>44887.515127314815</v>
      </c>
      <c r="C147" t="s">
        <v>272</v>
      </c>
      <c r="D147" t="s">
        <v>273</v>
      </c>
      <c r="E147" t="s">
        <v>308</v>
      </c>
      <c r="F147" t="s">
        <v>309</v>
      </c>
      <c r="G147" t="s">
        <v>25</v>
      </c>
      <c r="H147">
        <v>2</v>
      </c>
      <c r="I147" t="str">
        <f>YEAR(commit_stats[[#This Row],[timestamp]])&amp;"T"&amp;IF(MONTH(commit_stats[[#This Row],[timestamp]])&lt;5,1,IF(MONTH(commit_stats[[#This Row],[timestamp]])&lt;9,2,3))</f>
        <v>2022T3</v>
      </c>
      <c r="J147" cm="1">
        <f t="array" ref="J147">_xlfn.SWITCH(commit_stats[[#This Row],[intention]],"B",1,"D",1,"F",1,"R",1,"T",1,0)</f>
        <v>0</v>
      </c>
      <c r="K147" cm="1">
        <f t="array" ref="K147">_xlfn.SWITCH(commit_stats[[#This Row],[intention]],"U",1,"E",1,0)</f>
        <v>1</v>
      </c>
      <c r="L147" t="str" cm="1">
        <f t="array" ref="L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7" t="str" cm="1">
        <f t="array" ref="M147">_xlfn.SWITCH(commit_stats[[#This Row],[risk]],0,"0 Ingen risiko",1,"1 Kjent trygg",2,"2 Validert",3,"3 Kjent restrisiko",4,"4 Feil/sannsynlig feil",5,"5 Ukjent risiko",NA())</f>
        <v>2 Validert</v>
      </c>
      <c r="N147" t="str">
        <f>IF(commit_stats[[#This Row],[intention]]&lt;&gt;"*","Ja","Nei")</f>
        <v>Ja</v>
      </c>
    </row>
    <row r="148" spans="1:14" x14ac:dyDescent="0.2">
      <c r="A148" t="s">
        <v>271</v>
      </c>
      <c r="B148" s="1">
        <v>44887.408425925925</v>
      </c>
      <c r="C148" t="s">
        <v>272</v>
      </c>
      <c r="D148" t="s">
        <v>273</v>
      </c>
      <c r="E148" t="s">
        <v>310</v>
      </c>
      <c r="F148" t="s">
        <v>311</v>
      </c>
      <c r="G148" t="s">
        <v>25</v>
      </c>
      <c r="H148">
        <v>2</v>
      </c>
      <c r="I148" t="str">
        <f>YEAR(commit_stats[[#This Row],[timestamp]])&amp;"T"&amp;IF(MONTH(commit_stats[[#This Row],[timestamp]])&lt;5,1,IF(MONTH(commit_stats[[#This Row],[timestamp]])&lt;9,2,3))</f>
        <v>2022T3</v>
      </c>
      <c r="J148" cm="1">
        <f t="array" ref="J148">_xlfn.SWITCH(commit_stats[[#This Row],[intention]],"B",1,"D",1,"F",1,"R",1,"T",1,0)</f>
        <v>0</v>
      </c>
      <c r="K148" cm="1">
        <f t="array" ref="K148">_xlfn.SWITCH(commit_stats[[#This Row],[intention]],"U",1,"E",1,0)</f>
        <v>1</v>
      </c>
      <c r="L148" t="str" cm="1">
        <f t="array" ref="L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8" t="str" cm="1">
        <f t="array" ref="M148">_xlfn.SWITCH(commit_stats[[#This Row],[risk]],0,"0 Ingen risiko",1,"1 Kjent trygg",2,"2 Validert",3,"3 Kjent restrisiko",4,"4 Feil/sannsynlig feil",5,"5 Ukjent risiko",NA())</f>
        <v>2 Validert</v>
      </c>
      <c r="N148" t="str">
        <f>IF(commit_stats[[#This Row],[intention]]&lt;&gt;"*","Ja","Nei")</f>
        <v>Ja</v>
      </c>
    </row>
    <row r="149" spans="1:14" x14ac:dyDescent="0.2">
      <c r="A149" t="s">
        <v>271</v>
      </c>
      <c r="B149" s="1">
        <v>44881.443460648145</v>
      </c>
      <c r="C149" t="s">
        <v>272</v>
      </c>
      <c r="D149" t="s">
        <v>273</v>
      </c>
      <c r="E149" t="s">
        <v>312</v>
      </c>
      <c r="F149" t="s">
        <v>313</v>
      </c>
      <c r="G149" t="s">
        <v>25</v>
      </c>
      <c r="H149">
        <v>2</v>
      </c>
      <c r="I149" t="str">
        <f>YEAR(commit_stats[[#This Row],[timestamp]])&amp;"T"&amp;IF(MONTH(commit_stats[[#This Row],[timestamp]])&lt;5,1,IF(MONTH(commit_stats[[#This Row],[timestamp]])&lt;9,2,3))</f>
        <v>2022T3</v>
      </c>
      <c r="J149" cm="1">
        <f t="array" ref="J149">_xlfn.SWITCH(commit_stats[[#This Row],[intention]],"B",1,"D",1,"F",1,"R",1,"T",1,0)</f>
        <v>0</v>
      </c>
      <c r="K149" cm="1">
        <f t="array" ref="K149">_xlfn.SWITCH(commit_stats[[#This Row],[intention]],"U",1,"E",1,0)</f>
        <v>1</v>
      </c>
      <c r="L149" t="str" cm="1">
        <f t="array" ref="L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9" t="str" cm="1">
        <f t="array" ref="M149">_xlfn.SWITCH(commit_stats[[#This Row],[risk]],0,"0 Ingen risiko",1,"1 Kjent trygg",2,"2 Validert",3,"3 Kjent restrisiko",4,"4 Feil/sannsynlig feil",5,"5 Ukjent risiko",NA())</f>
        <v>2 Validert</v>
      </c>
      <c r="N149" t="str">
        <f>IF(commit_stats[[#This Row],[intention]]&lt;&gt;"*","Ja","Nei")</f>
        <v>Ja</v>
      </c>
    </row>
    <row r="150" spans="1:14" x14ac:dyDescent="0.2">
      <c r="A150" t="s">
        <v>271</v>
      </c>
      <c r="B150" s="1">
        <v>44876.483761574076</v>
      </c>
      <c r="C150" t="s">
        <v>272</v>
      </c>
      <c r="D150" t="s">
        <v>273</v>
      </c>
      <c r="E150" t="s">
        <v>314</v>
      </c>
      <c r="F150" t="s">
        <v>315</v>
      </c>
      <c r="G150" t="s">
        <v>25</v>
      </c>
      <c r="H150">
        <v>2</v>
      </c>
      <c r="I150" t="str">
        <f>YEAR(commit_stats[[#This Row],[timestamp]])&amp;"T"&amp;IF(MONTH(commit_stats[[#This Row],[timestamp]])&lt;5,1,IF(MONTH(commit_stats[[#This Row],[timestamp]])&lt;9,2,3))</f>
        <v>2022T3</v>
      </c>
      <c r="J150" cm="1">
        <f t="array" ref="J150">_xlfn.SWITCH(commit_stats[[#This Row],[intention]],"B",1,"D",1,"F",1,"R",1,"T",1,0)</f>
        <v>0</v>
      </c>
      <c r="K150" cm="1">
        <f t="array" ref="K150">_xlfn.SWITCH(commit_stats[[#This Row],[intention]],"U",1,"E",1,0)</f>
        <v>1</v>
      </c>
      <c r="L150" t="str" cm="1">
        <f t="array" ref="L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0" t="str" cm="1">
        <f t="array" ref="M150">_xlfn.SWITCH(commit_stats[[#This Row],[risk]],0,"0 Ingen risiko",1,"1 Kjent trygg",2,"2 Validert",3,"3 Kjent restrisiko",4,"4 Feil/sannsynlig feil",5,"5 Ukjent risiko",NA())</f>
        <v>2 Validert</v>
      </c>
      <c r="N150" t="str">
        <f>IF(commit_stats[[#This Row],[intention]]&lt;&gt;"*","Ja","Nei")</f>
        <v>Ja</v>
      </c>
    </row>
    <row r="151" spans="1:14" x14ac:dyDescent="0.2">
      <c r="A151" t="s">
        <v>271</v>
      </c>
      <c r="B151" s="1">
        <v>44873.471331018518</v>
      </c>
      <c r="C151" t="s">
        <v>272</v>
      </c>
      <c r="D151" t="s">
        <v>273</v>
      </c>
      <c r="E151" t="s">
        <v>316</v>
      </c>
      <c r="F151" t="s">
        <v>317</v>
      </c>
      <c r="G151" t="s">
        <v>25</v>
      </c>
      <c r="H151">
        <v>2</v>
      </c>
      <c r="I151" t="str">
        <f>YEAR(commit_stats[[#This Row],[timestamp]])&amp;"T"&amp;IF(MONTH(commit_stats[[#This Row],[timestamp]])&lt;5,1,IF(MONTH(commit_stats[[#This Row],[timestamp]])&lt;9,2,3))</f>
        <v>2022T3</v>
      </c>
      <c r="J151" cm="1">
        <f t="array" ref="J151">_xlfn.SWITCH(commit_stats[[#This Row],[intention]],"B",1,"D",1,"F",1,"R",1,"T",1,0)</f>
        <v>0</v>
      </c>
      <c r="K151" cm="1">
        <f t="array" ref="K151">_xlfn.SWITCH(commit_stats[[#This Row],[intention]],"U",1,"E",1,0)</f>
        <v>1</v>
      </c>
      <c r="L151" t="str" cm="1">
        <f t="array" ref="L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1" t="str" cm="1">
        <f t="array" ref="M151">_xlfn.SWITCH(commit_stats[[#This Row],[risk]],0,"0 Ingen risiko",1,"1 Kjent trygg",2,"2 Validert",3,"3 Kjent restrisiko",4,"4 Feil/sannsynlig feil",5,"5 Ukjent risiko",NA())</f>
        <v>2 Validert</v>
      </c>
      <c r="N151" t="str">
        <f>IF(commit_stats[[#This Row],[intention]]&lt;&gt;"*","Ja","Nei")</f>
        <v>Ja</v>
      </c>
    </row>
    <row r="152" spans="1:14" x14ac:dyDescent="0.2">
      <c r="A152" t="s">
        <v>271</v>
      </c>
      <c r="B152" s="1">
        <v>44873.460856481484</v>
      </c>
      <c r="C152" t="s">
        <v>272</v>
      </c>
      <c r="D152" t="s">
        <v>273</v>
      </c>
      <c r="E152" t="s">
        <v>318</v>
      </c>
      <c r="F152" t="s">
        <v>319</v>
      </c>
      <c r="G152" t="s">
        <v>25</v>
      </c>
      <c r="H152">
        <v>2</v>
      </c>
      <c r="I152" t="str">
        <f>YEAR(commit_stats[[#This Row],[timestamp]])&amp;"T"&amp;IF(MONTH(commit_stats[[#This Row],[timestamp]])&lt;5,1,IF(MONTH(commit_stats[[#This Row],[timestamp]])&lt;9,2,3))</f>
        <v>2022T3</v>
      </c>
      <c r="J152" cm="1">
        <f t="array" ref="J152">_xlfn.SWITCH(commit_stats[[#This Row],[intention]],"B",1,"D",1,"F",1,"R",1,"T",1,0)</f>
        <v>0</v>
      </c>
      <c r="K152" cm="1">
        <f t="array" ref="K152">_xlfn.SWITCH(commit_stats[[#This Row],[intention]],"U",1,"E",1,0)</f>
        <v>1</v>
      </c>
      <c r="L152" t="str" cm="1">
        <f t="array" ref="L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2" t="str" cm="1">
        <f t="array" ref="M152">_xlfn.SWITCH(commit_stats[[#This Row],[risk]],0,"0 Ingen risiko",1,"1 Kjent trygg",2,"2 Validert",3,"3 Kjent restrisiko",4,"4 Feil/sannsynlig feil",5,"5 Ukjent risiko",NA())</f>
        <v>2 Validert</v>
      </c>
      <c r="N152" t="str">
        <f>IF(commit_stats[[#This Row],[intention]]&lt;&gt;"*","Ja","Nei")</f>
        <v>Ja</v>
      </c>
    </row>
    <row r="153" spans="1:14" x14ac:dyDescent="0.2">
      <c r="A153" t="s">
        <v>271</v>
      </c>
      <c r="B153" s="1">
        <v>44873.427002314813</v>
      </c>
      <c r="C153" t="s">
        <v>272</v>
      </c>
      <c r="D153" t="s">
        <v>273</v>
      </c>
      <c r="E153" t="s">
        <v>320</v>
      </c>
      <c r="F153" t="s">
        <v>321</v>
      </c>
      <c r="G153" t="s">
        <v>25</v>
      </c>
      <c r="H153">
        <v>2</v>
      </c>
      <c r="I153" t="str">
        <f>YEAR(commit_stats[[#This Row],[timestamp]])&amp;"T"&amp;IF(MONTH(commit_stats[[#This Row],[timestamp]])&lt;5,1,IF(MONTH(commit_stats[[#This Row],[timestamp]])&lt;9,2,3))</f>
        <v>2022T3</v>
      </c>
      <c r="J153" cm="1">
        <f t="array" ref="J153">_xlfn.SWITCH(commit_stats[[#This Row],[intention]],"B",1,"D",1,"F",1,"R",1,"T",1,0)</f>
        <v>0</v>
      </c>
      <c r="K153" cm="1">
        <f t="array" ref="K153">_xlfn.SWITCH(commit_stats[[#This Row],[intention]],"U",1,"E",1,0)</f>
        <v>1</v>
      </c>
      <c r="L153" t="str" cm="1">
        <f t="array" ref="L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3" t="str" cm="1">
        <f t="array" ref="M153">_xlfn.SWITCH(commit_stats[[#This Row],[risk]],0,"0 Ingen risiko",1,"1 Kjent trygg",2,"2 Validert",3,"3 Kjent restrisiko",4,"4 Feil/sannsynlig feil",5,"5 Ukjent risiko",NA())</f>
        <v>2 Validert</v>
      </c>
      <c r="N153" t="str">
        <f>IF(commit_stats[[#This Row],[intention]]&lt;&gt;"*","Ja","Nei")</f>
        <v>Ja</v>
      </c>
    </row>
    <row r="154" spans="1:14" x14ac:dyDescent="0.2">
      <c r="A154" t="s">
        <v>271</v>
      </c>
      <c r="B154" s="1">
        <v>44873.425520833334</v>
      </c>
      <c r="C154" t="s">
        <v>272</v>
      </c>
      <c r="D154" t="s">
        <v>273</v>
      </c>
      <c r="E154" t="s">
        <v>322</v>
      </c>
      <c r="F154" t="s">
        <v>323</v>
      </c>
      <c r="G154" t="s">
        <v>25</v>
      </c>
      <c r="H154">
        <v>2</v>
      </c>
      <c r="I154" t="str">
        <f>YEAR(commit_stats[[#This Row],[timestamp]])&amp;"T"&amp;IF(MONTH(commit_stats[[#This Row],[timestamp]])&lt;5,1,IF(MONTH(commit_stats[[#This Row],[timestamp]])&lt;9,2,3))</f>
        <v>2022T3</v>
      </c>
      <c r="J154" cm="1">
        <f t="array" ref="J154">_xlfn.SWITCH(commit_stats[[#This Row],[intention]],"B",1,"D",1,"F",1,"R",1,"T",1,0)</f>
        <v>0</v>
      </c>
      <c r="K154" cm="1">
        <f t="array" ref="K154">_xlfn.SWITCH(commit_stats[[#This Row],[intention]],"U",1,"E",1,0)</f>
        <v>1</v>
      </c>
      <c r="L154" t="str" cm="1">
        <f t="array" ref="L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4" t="str" cm="1">
        <f t="array" ref="M154">_xlfn.SWITCH(commit_stats[[#This Row],[risk]],0,"0 Ingen risiko",1,"1 Kjent trygg",2,"2 Validert",3,"3 Kjent restrisiko",4,"4 Feil/sannsynlig feil",5,"5 Ukjent risiko",NA())</f>
        <v>2 Validert</v>
      </c>
      <c r="N154" t="str">
        <f>IF(commit_stats[[#This Row],[intention]]&lt;&gt;"*","Ja","Nei")</f>
        <v>Ja</v>
      </c>
    </row>
    <row r="155" spans="1:14" x14ac:dyDescent="0.2">
      <c r="A155" t="s">
        <v>271</v>
      </c>
      <c r="B155" s="1">
        <v>44873.403692129628</v>
      </c>
      <c r="C155" t="s">
        <v>272</v>
      </c>
      <c r="D155" t="s">
        <v>273</v>
      </c>
      <c r="E155" t="s">
        <v>324</v>
      </c>
      <c r="F155" t="s">
        <v>29</v>
      </c>
      <c r="G155" t="s">
        <v>12</v>
      </c>
      <c r="H155">
        <v>2</v>
      </c>
      <c r="I155" t="str">
        <f>YEAR(commit_stats[[#This Row],[timestamp]])&amp;"T"&amp;IF(MONTH(commit_stats[[#This Row],[timestamp]])&lt;5,1,IF(MONTH(commit_stats[[#This Row],[timestamp]])&lt;9,2,3))</f>
        <v>2022T3</v>
      </c>
      <c r="J155" cm="1">
        <f t="array" ref="J155">_xlfn.SWITCH(commit_stats[[#This Row],[intention]],"B",1,"D",1,"F",1,"R",1,"T",1,0)</f>
        <v>0</v>
      </c>
      <c r="K155" cm="1">
        <f t="array" ref="K155">_xlfn.SWITCH(commit_stats[[#This Row],[intention]],"U",1,"E",1,0)</f>
        <v>1</v>
      </c>
      <c r="L155" t="str" cm="1">
        <f t="array" ref="L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55" t="str" cm="1">
        <f t="array" ref="M155">_xlfn.SWITCH(commit_stats[[#This Row],[risk]],0,"0 Ingen risiko",1,"1 Kjent trygg",2,"2 Validert",3,"3 Kjent restrisiko",4,"4 Feil/sannsynlig feil",5,"5 Ukjent risiko",NA())</f>
        <v>2 Validert</v>
      </c>
      <c r="N155" t="str">
        <f>IF(commit_stats[[#This Row],[intention]]&lt;&gt;"*","Ja","Nei")</f>
        <v>Ja</v>
      </c>
    </row>
    <row r="156" spans="1:14" x14ac:dyDescent="0.2">
      <c r="A156" t="s">
        <v>271</v>
      </c>
      <c r="B156" s="1">
        <v>44873.376620370371</v>
      </c>
      <c r="C156" t="s">
        <v>272</v>
      </c>
      <c r="D156" t="s">
        <v>273</v>
      </c>
      <c r="E156" t="s">
        <v>325</v>
      </c>
      <c r="F156" t="s">
        <v>326</v>
      </c>
      <c r="G156" t="s">
        <v>25</v>
      </c>
      <c r="H156">
        <v>2</v>
      </c>
      <c r="I156" t="str">
        <f>YEAR(commit_stats[[#This Row],[timestamp]])&amp;"T"&amp;IF(MONTH(commit_stats[[#This Row],[timestamp]])&lt;5,1,IF(MONTH(commit_stats[[#This Row],[timestamp]])&lt;9,2,3))</f>
        <v>2022T3</v>
      </c>
      <c r="J156" cm="1">
        <f t="array" ref="J156">_xlfn.SWITCH(commit_stats[[#This Row],[intention]],"B",1,"D",1,"F",1,"R",1,"T",1,0)</f>
        <v>0</v>
      </c>
      <c r="K156" cm="1">
        <f t="array" ref="K156">_xlfn.SWITCH(commit_stats[[#This Row],[intention]],"U",1,"E",1,0)</f>
        <v>1</v>
      </c>
      <c r="L156" t="str" cm="1">
        <f t="array" ref="L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6" t="str" cm="1">
        <f t="array" ref="M156">_xlfn.SWITCH(commit_stats[[#This Row],[risk]],0,"0 Ingen risiko",1,"1 Kjent trygg",2,"2 Validert",3,"3 Kjent restrisiko",4,"4 Feil/sannsynlig feil",5,"5 Ukjent risiko",NA())</f>
        <v>2 Validert</v>
      </c>
      <c r="N156" t="str">
        <f>IF(commit_stats[[#This Row],[intention]]&lt;&gt;"*","Ja","Nei")</f>
        <v>Ja</v>
      </c>
    </row>
    <row r="157" spans="1:14" x14ac:dyDescent="0.2">
      <c r="A157" t="s">
        <v>271</v>
      </c>
      <c r="B157" s="1">
        <v>44873.371307870373</v>
      </c>
      <c r="C157" t="s">
        <v>272</v>
      </c>
      <c r="D157" t="s">
        <v>273</v>
      </c>
      <c r="E157" t="s">
        <v>327</v>
      </c>
      <c r="F157" t="s">
        <v>328</v>
      </c>
      <c r="G157" t="s">
        <v>25</v>
      </c>
      <c r="H157">
        <v>2</v>
      </c>
      <c r="I157" t="str">
        <f>YEAR(commit_stats[[#This Row],[timestamp]])&amp;"T"&amp;IF(MONTH(commit_stats[[#This Row],[timestamp]])&lt;5,1,IF(MONTH(commit_stats[[#This Row],[timestamp]])&lt;9,2,3))</f>
        <v>2022T3</v>
      </c>
      <c r="J157" cm="1">
        <f t="array" ref="J157">_xlfn.SWITCH(commit_stats[[#This Row],[intention]],"B",1,"D",1,"F",1,"R",1,"T",1,0)</f>
        <v>0</v>
      </c>
      <c r="K157" cm="1">
        <f t="array" ref="K157">_xlfn.SWITCH(commit_stats[[#This Row],[intention]],"U",1,"E",1,0)</f>
        <v>1</v>
      </c>
      <c r="L157" t="str" cm="1">
        <f t="array" ref="L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7" t="str" cm="1">
        <f t="array" ref="M157">_xlfn.SWITCH(commit_stats[[#This Row],[risk]],0,"0 Ingen risiko",1,"1 Kjent trygg",2,"2 Validert",3,"3 Kjent restrisiko",4,"4 Feil/sannsynlig feil",5,"5 Ukjent risiko",NA())</f>
        <v>2 Validert</v>
      </c>
      <c r="N157" t="str">
        <f>IF(commit_stats[[#This Row],[intention]]&lt;&gt;"*","Ja","Nei")</f>
        <v>Ja</v>
      </c>
    </row>
    <row r="158" spans="1:14" x14ac:dyDescent="0.2">
      <c r="A158" t="s">
        <v>271</v>
      </c>
      <c r="B158" s="1">
        <v>44867.8747337963</v>
      </c>
      <c r="C158" t="s">
        <v>272</v>
      </c>
      <c r="D158" t="s">
        <v>273</v>
      </c>
      <c r="E158" t="s">
        <v>329</v>
      </c>
      <c r="F158" t="s">
        <v>31</v>
      </c>
      <c r="G158" t="s">
        <v>12</v>
      </c>
      <c r="H158">
        <v>2</v>
      </c>
      <c r="I158" t="str">
        <f>YEAR(commit_stats[[#This Row],[timestamp]])&amp;"T"&amp;IF(MONTH(commit_stats[[#This Row],[timestamp]])&lt;5,1,IF(MONTH(commit_stats[[#This Row],[timestamp]])&lt;9,2,3))</f>
        <v>2022T3</v>
      </c>
      <c r="J158" cm="1">
        <f t="array" ref="J158">_xlfn.SWITCH(commit_stats[[#This Row],[intention]],"B",1,"D",1,"F",1,"R",1,"T",1,0)</f>
        <v>0</v>
      </c>
      <c r="K158" cm="1">
        <f t="array" ref="K158">_xlfn.SWITCH(commit_stats[[#This Row],[intention]],"U",1,"E",1,0)</f>
        <v>1</v>
      </c>
      <c r="L158" t="str" cm="1">
        <f t="array" ref="L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58" t="str" cm="1">
        <f t="array" ref="M158">_xlfn.SWITCH(commit_stats[[#This Row],[risk]],0,"0 Ingen risiko",1,"1 Kjent trygg",2,"2 Validert",3,"3 Kjent restrisiko",4,"4 Feil/sannsynlig feil",5,"5 Ukjent risiko",NA())</f>
        <v>2 Validert</v>
      </c>
      <c r="N158" t="str">
        <f>IF(commit_stats[[#This Row],[intention]]&lt;&gt;"*","Ja","Nei")</f>
        <v>Ja</v>
      </c>
    </row>
    <row r="159" spans="1:14" x14ac:dyDescent="0.2">
      <c r="A159" t="s">
        <v>271</v>
      </c>
      <c r="B159" s="1">
        <v>44866.722673611112</v>
      </c>
      <c r="C159" t="s">
        <v>272</v>
      </c>
      <c r="D159" t="s">
        <v>273</v>
      </c>
      <c r="E159" t="s">
        <v>330</v>
      </c>
      <c r="F159" t="s">
        <v>331</v>
      </c>
      <c r="G159" t="s">
        <v>25</v>
      </c>
      <c r="H159">
        <v>2</v>
      </c>
      <c r="I159" t="str">
        <f>YEAR(commit_stats[[#This Row],[timestamp]])&amp;"T"&amp;IF(MONTH(commit_stats[[#This Row],[timestamp]])&lt;5,1,IF(MONTH(commit_stats[[#This Row],[timestamp]])&lt;9,2,3))</f>
        <v>2022T3</v>
      </c>
      <c r="J159" cm="1">
        <f t="array" ref="J159">_xlfn.SWITCH(commit_stats[[#This Row],[intention]],"B",1,"D",1,"F",1,"R",1,"T",1,0)</f>
        <v>0</v>
      </c>
      <c r="K159" cm="1">
        <f t="array" ref="K159">_xlfn.SWITCH(commit_stats[[#This Row],[intention]],"U",1,"E",1,0)</f>
        <v>1</v>
      </c>
      <c r="L159" t="str" cm="1">
        <f t="array" ref="L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9" t="str" cm="1">
        <f t="array" ref="M159">_xlfn.SWITCH(commit_stats[[#This Row],[risk]],0,"0 Ingen risiko",1,"1 Kjent trygg",2,"2 Validert",3,"3 Kjent restrisiko",4,"4 Feil/sannsynlig feil",5,"5 Ukjent risiko",NA())</f>
        <v>2 Validert</v>
      </c>
      <c r="N159" t="str">
        <f>IF(commit_stats[[#This Row],[intention]]&lt;&gt;"*","Ja","Nei")</f>
        <v>Ja</v>
      </c>
    </row>
    <row r="160" spans="1:14" x14ac:dyDescent="0.2">
      <c r="A160" t="s">
        <v>271</v>
      </c>
      <c r="B160" s="1">
        <v>44866.561828703707</v>
      </c>
      <c r="C160" t="s">
        <v>272</v>
      </c>
      <c r="D160" t="s">
        <v>273</v>
      </c>
      <c r="E160" t="s">
        <v>332</v>
      </c>
      <c r="F160" t="s">
        <v>333</v>
      </c>
      <c r="G160" t="s">
        <v>25</v>
      </c>
      <c r="H160">
        <v>2</v>
      </c>
      <c r="I160" t="str">
        <f>YEAR(commit_stats[[#This Row],[timestamp]])&amp;"T"&amp;IF(MONTH(commit_stats[[#This Row],[timestamp]])&lt;5,1,IF(MONTH(commit_stats[[#This Row],[timestamp]])&lt;9,2,3))</f>
        <v>2022T3</v>
      </c>
      <c r="J160" cm="1">
        <f t="array" ref="J160">_xlfn.SWITCH(commit_stats[[#This Row],[intention]],"B",1,"D",1,"F",1,"R",1,"T",1,0)</f>
        <v>0</v>
      </c>
      <c r="K160" cm="1">
        <f t="array" ref="K160">_xlfn.SWITCH(commit_stats[[#This Row],[intention]],"U",1,"E",1,0)</f>
        <v>1</v>
      </c>
      <c r="L160" t="str" cm="1">
        <f t="array" ref="L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0" t="str" cm="1">
        <f t="array" ref="M160">_xlfn.SWITCH(commit_stats[[#This Row],[risk]],0,"0 Ingen risiko",1,"1 Kjent trygg",2,"2 Validert",3,"3 Kjent restrisiko",4,"4 Feil/sannsynlig feil",5,"5 Ukjent risiko",NA())</f>
        <v>2 Validert</v>
      </c>
      <c r="N160" t="str">
        <f>IF(commit_stats[[#This Row],[intention]]&lt;&gt;"*","Ja","Nei")</f>
        <v>Ja</v>
      </c>
    </row>
    <row r="161" spans="1:14" x14ac:dyDescent="0.2">
      <c r="A161" t="s">
        <v>271</v>
      </c>
      <c r="B161" s="1">
        <v>44866.558275462965</v>
      </c>
      <c r="C161" t="s">
        <v>272</v>
      </c>
      <c r="D161" t="s">
        <v>273</v>
      </c>
      <c r="E161" t="s">
        <v>334</v>
      </c>
      <c r="F161" t="s">
        <v>335</v>
      </c>
      <c r="G161" t="s">
        <v>25</v>
      </c>
      <c r="H161">
        <v>2</v>
      </c>
      <c r="I161" t="str">
        <f>YEAR(commit_stats[[#This Row],[timestamp]])&amp;"T"&amp;IF(MONTH(commit_stats[[#This Row],[timestamp]])&lt;5,1,IF(MONTH(commit_stats[[#This Row],[timestamp]])&lt;9,2,3))</f>
        <v>2022T3</v>
      </c>
      <c r="J161" cm="1">
        <f t="array" ref="J161">_xlfn.SWITCH(commit_stats[[#This Row],[intention]],"B",1,"D",1,"F",1,"R",1,"T",1,0)</f>
        <v>0</v>
      </c>
      <c r="K161" cm="1">
        <f t="array" ref="K161">_xlfn.SWITCH(commit_stats[[#This Row],[intention]],"U",1,"E",1,0)</f>
        <v>1</v>
      </c>
      <c r="L161" t="str" cm="1">
        <f t="array" ref="L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1" t="str" cm="1">
        <f t="array" ref="M161">_xlfn.SWITCH(commit_stats[[#This Row],[risk]],0,"0 Ingen risiko",1,"1 Kjent trygg",2,"2 Validert",3,"3 Kjent restrisiko",4,"4 Feil/sannsynlig feil",5,"5 Ukjent risiko",NA())</f>
        <v>2 Validert</v>
      </c>
      <c r="N161" t="str">
        <f>IF(commit_stats[[#This Row],[intention]]&lt;&gt;"*","Ja","Nei")</f>
        <v>Ja</v>
      </c>
    </row>
    <row r="162" spans="1:14" x14ac:dyDescent="0.2">
      <c r="A162" t="s">
        <v>271</v>
      </c>
      <c r="B162" s="1">
        <v>44866.487916666665</v>
      </c>
      <c r="C162" t="s">
        <v>272</v>
      </c>
      <c r="D162" t="s">
        <v>273</v>
      </c>
      <c r="E162" t="s">
        <v>336</v>
      </c>
      <c r="F162" t="s">
        <v>337</v>
      </c>
      <c r="G162" t="s">
        <v>25</v>
      </c>
      <c r="H162">
        <v>2</v>
      </c>
      <c r="I162" t="str">
        <f>YEAR(commit_stats[[#This Row],[timestamp]])&amp;"T"&amp;IF(MONTH(commit_stats[[#This Row],[timestamp]])&lt;5,1,IF(MONTH(commit_stats[[#This Row],[timestamp]])&lt;9,2,3))</f>
        <v>2022T3</v>
      </c>
      <c r="J162" cm="1">
        <f t="array" ref="J162">_xlfn.SWITCH(commit_stats[[#This Row],[intention]],"B",1,"D",1,"F",1,"R",1,"T",1,0)</f>
        <v>0</v>
      </c>
      <c r="K162" cm="1">
        <f t="array" ref="K162">_xlfn.SWITCH(commit_stats[[#This Row],[intention]],"U",1,"E",1,0)</f>
        <v>1</v>
      </c>
      <c r="L162" t="str" cm="1">
        <f t="array" ref="L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2" t="str" cm="1">
        <f t="array" ref="M162">_xlfn.SWITCH(commit_stats[[#This Row],[risk]],0,"0 Ingen risiko",1,"1 Kjent trygg",2,"2 Validert",3,"3 Kjent restrisiko",4,"4 Feil/sannsynlig feil",5,"5 Ukjent risiko",NA())</f>
        <v>2 Validert</v>
      </c>
      <c r="N162" t="str">
        <f>IF(commit_stats[[#This Row],[intention]]&lt;&gt;"*","Ja","Nei")</f>
        <v>Ja</v>
      </c>
    </row>
    <row r="163" spans="1:14" x14ac:dyDescent="0.2">
      <c r="A163" t="s">
        <v>271</v>
      </c>
      <c r="B163" s="1">
        <v>44866.478113425925</v>
      </c>
      <c r="C163" t="s">
        <v>272</v>
      </c>
      <c r="D163" t="s">
        <v>273</v>
      </c>
      <c r="E163" t="s">
        <v>338</v>
      </c>
      <c r="F163" t="s">
        <v>339</v>
      </c>
      <c r="G163" t="s">
        <v>25</v>
      </c>
      <c r="H163">
        <v>2</v>
      </c>
      <c r="I163" t="str">
        <f>YEAR(commit_stats[[#This Row],[timestamp]])&amp;"T"&amp;IF(MONTH(commit_stats[[#This Row],[timestamp]])&lt;5,1,IF(MONTH(commit_stats[[#This Row],[timestamp]])&lt;9,2,3))</f>
        <v>2022T3</v>
      </c>
      <c r="J163" cm="1">
        <f t="array" ref="J163">_xlfn.SWITCH(commit_stats[[#This Row],[intention]],"B",1,"D",1,"F",1,"R",1,"T",1,0)</f>
        <v>0</v>
      </c>
      <c r="K163" cm="1">
        <f t="array" ref="K163">_xlfn.SWITCH(commit_stats[[#This Row],[intention]],"U",1,"E",1,0)</f>
        <v>1</v>
      </c>
      <c r="L163" t="str" cm="1">
        <f t="array" ref="L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3" t="str" cm="1">
        <f t="array" ref="M163">_xlfn.SWITCH(commit_stats[[#This Row],[risk]],0,"0 Ingen risiko",1,"1 Kjent trygg",2,"2 Validert",3,"3 Kjent restrisiko",4,"4 Feil/sannsynlig feil",5,"5 Ukjent risiko",NA())</f>
        <v>2 Validert</v>
      </c>
      <c r="N163" t="str">
        <f>IF(commit_stats[[#This Row],[intention]]&lt;&gt;"*","Ja","Nei")</f>
        <v>Ja</v>
      </c>
    </row>
    <row r="164" spans="1:14" x14ac:dyDescent="0.2">
      <c r="A164" t="s">
        <v>271</v>
      </c>
      <c r="B164" s="1">
        <v>44866.462037037039</v>
      </c>
      <c r="C164" t="s">
        <v>272</v>
      </c>
      <c r="D164" t="s">
        <v>273</v>
      </c>
      <c r="E164" t="s">
        <v>340</v>
      </c>
      <c r="F164" t="s">
        <v>341</v>
      </c>
      <c r="G164" t="s">
        <v>25</v>
      </c>
      <c r="H164">
        <v>2</v>
      </c>
      <c r="I164" t="str">
        <f>YEAR(commit_stats[[#This Row],[timestamp]])&amp;"T"&amp;IF(MONTH(commit_stats[[#This Row],[timestamp]])&lt;5,1,IF(MONTH(commit_stats[[#This Row],[timestamp]])&lt;9,2,3))</f>
        <v>2022T3</v>
      </c>
      <c r="J164" cm="1">
        <f t="array" ref="J164">_xlfn.SWITCH(commit_stats[[#This Row],[intention]],"B",1,"D",1,"F",1,"R",1,"T",1,0)</f>
        <v>0</v>
      </c>
      <c r="K164" cm="1">
        <f t="array" ref="K164">_xlfn.SWITCH(commit_stats[[#This Row],[intention]],"U",1,"E",1,0)</f>
        <v>1</v>
      </c>
      <c r="L164" t="str" cm="1">
        <f t="array" ref="L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4" t="str" cm="1">
        <f t="array" ref="M164">_xlfn.SWITCH(commit_stats[[#This Row],[risk]],0,"0 Ingen risiko",1,"1 Kjent trygg",2,"2 Validert",3,"3 Kjent restrisiko",4,"4 Feil/sannsynlig feil",5,"5 Ukjent risiko",NA())</f>
        <v>2 Validert</v>
      </c>
      <c r="N164" t="str">
        <f>IF(commit_stats[[#This Row],[intention]]&lt;&gt;"*","Ja","Nei")</f>
        <v>Ja</v>
      </c>
    </row>
    <row r="165" spans="1:14" x14ac:dyDescent="0.2">
      <c r="A165" t="s">
        <v>271</v>
      </c>
      <c r="B165" s="1">
        <v>44866.457824074074</v>
      </c>
      <c r="C165" t="s">
        <v>272</v>
      </c>
      <c r="D165" t="s">
        <v>273</v>
      </c>
      <c r="E165" t="s">
        <v>342</v>
      </c>
      <c r="F165" t="s">
        <v>343</v>
      </c>
      <c r="G165" t="s">
        <v>25</v>
      </c>
      <c r="H165">
        <v>2</v>
      </c>
      <c r="I165" t="str">
        <f>YEAR(commit_stats[[#This Row],[timestamp]])&amp;"T"&amp;IF(MONTH(commit_stats[[#This Row],[timestamp]])&lt;5,1,IF(MONTH(commit_stats[[#This Row],[timestamp]])&lt;9,2,3))</f>
        <v>2022T3</v>
      </c>
      <c r="J165" cm="1">
        <f t="array" ref="J165">_xlfn.SWITCH(commit_stats[[#This Row],[intention]],"B",1,"D",1,"F",1,"R",1,"T",1,0)</f>
        <v>0</v>
      </c>
      <c r="K165" cm="1">
        <f t="array" ref="K165">_xlfn.SWITCH(commit_stats[[#This Row],[intention]],"U",1,"E",1,0)</f>
        <v>1</v>
      </c>
      <c r="L165" t="str" cm="1">
        <f t="array" ref="L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5" t="str" cm="1">
        <f t="array" ref="M165">_xlfn.SWITCH(commit_stats[[#This Row],[risk]],0,"0 Ingen risiko",1,"1 Kjent trygg",2,"2 Validert",3,"3 Kjent restrisiko",4,"4 Feil/sannsynlig feil",5,"5 Ukjent risiko",NA())</f>
        <v>2 Validert</v>
      </c>
      <c r="N165" t="str">
        <f>IF(commit_stats[[#This Row],[intention]]&lt;&gt;"*","Ja","Nei")</f>
        <v>Ja</v>
      </c>
    </row>
    <row r="166" spans="1:14" x14ac:dyDescent="0.2">
      <c r="A166" t="s">
        <v>271</v>
      </c>
      <c r="B166" s="1">
        <v>44866.426111111112</v>
      </c>
      <c r="C166" t="s">
        <v>272</v>
      </c>
      <c r="D166" t="s">
        <v>273</v>
      </c>
      <c r="E166" t="s">
        <v>344</v>
      </c>
      <c r="F166" t="s">
        <v>345</v>
      </c>
      <c r="G166" t="s">
        <v>25</v>
      </c>
      <c r="H166">
        <v>3</v>
      </c>
      <c r="I166" t="str">
        <f>YEAR(commit_stats[[#This Row],[timestamp]])&amp;"T"&amp;IF(MONTH(commit_stats[[#This Row],[timestamp]])&lt;5,1,IF(MONTH(commit_stats[[#This Row],[timestamp]])&lt;9,2,3))</f>
        <v>2022T3</v>
      </c>
      <c r="J166" cm="1">
        <f t="array" ref="J166">_xlfn.SWITCH(commit_stats[[#This Row],[intention]],"B",1,"D",1,"F",1,"R",1,"T",1,0)</f>
        <v>0</v>
      </c>
      <c r="K166" cm="1">
        <f t="array" ref="K166">_xlfn.SWITCH(commit_stats[[#This Row],[intention]],"U",1,"E",1,0)</f>
        <v>1</v>
      </c>
      <c r="L166" t="str" cm="1">
        <f t="array" ref="L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6" t="str" cm="1">
        <f t="array" ref="M166">_xlfn.SWITCH(commit_stats[[#This Row],[risk]],0,"0 Ingen risiko",1,"1 Kjent trygg",2,"2 Validert",3,"3 Kjent restrisiko",4,"4 Feil/sannsynlig feil",5,"5 Ukjent risiko",NA())</f>
        <v>3 Kjent restrisiko</v>
      </c>
      <c r="N166" t="str">
        <f>IF(commit_stats[[#This Row],[intention]]&lt;&gt;"*","Ja","Nei")</f>
        <v>Ja</v>
      </c>
    </row>
    <row r="167" spans="1:14" x14ac:dyDescent="0.2">
      <c r="A167" t="s">
        <v>271</v>
      </c>
      <c r="B167" s="1">
        <v>44861.535231481481</v>
      </c>
      <c r="C167" t="s">
        <v>272</v>
      </c>
      <c r="D167" t="s">
        <v>273</v>
      </c>
      <c r="E167" t="s">
        <v>346</v>
      </c>
      <c r="F167" t="s">
        <v>347</v>
      </c>
      <c r="G167" t="s">
        <v>22</v>
      </c>
      <c r="H167">
        <v>2</v>
      </c>
      <c r="I167" t="str">
        <f>YEAR(commit_stats[[#This Row],[timestamp]])&amp;"T"&amp;IF(MONTH(commit_stats[[#This Row],[timestamp]])&lt;5,1,IF(MONTH(commit_stats[[#This Row],[timestamp]])&lt;9,2,3))</f>
        <v>2022T3</v>
      </c>
      <c r="J167" cm="1">
        <f t="array" ref="J167">_xlfn.SWITCH(commit_stats[[#This Row],[intention]],"B",1,"D",1,"F",1,"R",1,"T",1,0)</f>
        <v>1</v>
      </c>
      <c r="K167" cm="1">
        <f t="array" ref="K167">_xlfn.SWITCH(commit_stats[[#This Row],[intention]],"U",1,"E",1,0)</f>
        <v>0</v>
      </c>
      <c r="L167" t="str" cm="1">
        <f t="array" ref="L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67" t="str" cm="1">
        <f t="array" ref="M167">_xlfn.SWITCH(commit_stats[[#This Row],[risk]],0,"0 Ingen risiko",1,"1 Kjent trygg",2,"2 Validert",3,"3 Kjent restrisiko",4,"4 Feil/sannsynlig feil",5,"5 Ukjent risiko",NA())</f>
        <v>2 Validert</v>
      </c>
      <c r="N167" t="str">
        <f>IF(commit_stats[[#This Row],[intention]]&lt;&gt;"*","Ja","Nei")</f>
        <v>Ja</v>
      </c>
    </row>
    <row r="168" spans="1:14" x14ac:dyDescent="0.2">
      <c r="A168" t="s">
        <v>271</v>
      </c>
      <c r="B168" s="1">
        <v>44860.399317129632</v>
      </c>
      <c r="C168" t="s">
        <v>272</v>
      </c>
      <c r="D168" t="s">
        <v>273</v>
      </c>
      <c r="E168" t="s">
        <v>348</v>
      </c>
      <c r="F168" t="s">
        <v>349</v>
      </c>
      <c r="G168" t="s">
        <v>292</v>
      </c>
      <c r="H168">
        <v>1</v>
      </c>
      <c r="I168" t="str">
        <f>YEAR(commit_stats[[#This Row],[timestamp]])&amp;"T"&amp;IF(MONTH(commit_stats[[#This Row],[timestamp]])&lt;5,1,IF(MONTH(commit_stats[[#This Row],[timestamp]])&lt;9,2,3))</f>
        <v>2022T3</v>
      </c>
      <c r="J168" cm="1">
        <f t="array" ref="J168">_xlfn.SWITCH(commit_stats[[#This Row],[intention]],"B",1,"D",1,"F",1,"R",1,"T",1,0)</f>
        <v>1</v>
      </c>
      <c r="K168" cm="1">
        <f t="array" ref="K168">_xlfn.SWITCH(commit_stats[[#This Row],[intention]],"U",1,"E",1,0)</f>
        <v>0</v>
      </c>
      <c r="L168" t="str" cm="1">
        <f t="array" ref="L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168" t="str" cm="1">
        <f t="array" ref="M168">_xlfn.SWITCH(commit_stats[[#This Row],[risk]],0,"0 Ingen risiko",1,"1 Kjent trygg",2,"2 Validert",3,"3 Kjent restrisiko",4,"4 Feil/sannsynlig feil",5,"5 Ukjent risiko",NA())</f>
        <v>1 Kjent trygg</v>
      </c>
      <c r="N168" t="str">
        <f>IF(commit_stats[[#This Row],[intention]]&lt;&gt;"*","Ja","Nei")</f>
        <v>Ja</v>
      </c>
    </row>
    <row r="169" spans="1:14" x14ac:dyDescent="0.2">
      <c r="A169" t="s">
        <v>271</v>
      </c>
      <c r="B169" s="1">
        <v>44852.630624999998</v>
      </c>
      <c r="C169" t="s">
        <v>272</v>
      </c>
      <c r="D169" t="s">
        <v>273</v>
      </c>
      <c r="E169" t="s">
        <v>350</v>
      </c>
      <c r="F169" t="s">
        <v>351</v>
      </c>
      <c r="G169" t="s">
        <v>25</v>
      </c>
      <c r="H169">
        <v>2</v>
      </c>
      <c r="I169" t="str">
        <f>YEAR(commit_stats[[#This Row],[timestamp]])&amp;"T"&amp;IF(MONTH(commit_stats[[#This Row],[timestamp]])&lt;5,1,IF(MONTH(commit_stats[[#This Row],[timestamp]])&lt;9,2,3))</f>
        <v>2022T3</v>
      </c>
      <c r="J169" cm="1">
        <f t="array" ref="J169">_xlfn.SWITCH(commit_stats[[#This Row],[intention]],"B",1,"D",1,"F",1,"R",1,"T",1,0)</f>
        <v>0</v>
      </c>
      <c r="K169" cm="1">
        <f t="array" ref="K169">_xlfn.SWITCH(commit_stats[[#This Row],[intention]],"U",1,"E",1,0)</f>
        <v>1</v>
      </c>
      <c r="L169" t="str" cm="1">
        <f t="array" ref="L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9" t="str" cm="1">
        <f t="array" ref="M169">_xlfn.SWITCH(commit_stats[[#This Row],[risk]],0,"0 Ingen risiko",1,"1 Kjent trygg",2,"2 Validert",3,"3 Kjent restrisiko",4,"4 Feil/sannsynlig feil",5,"5 Ukjent risiko",NA())</f>
        <v>2 Validert</v>
      </c>
      <c r="N169" t="str">
        <f>IF(commit_stats[[#This Row],[intention]]&lt;&gt;"*","Ja","Nei")</f>
        <v>Ja</v>
      </c>
    </row>
    <row r="170" spans="1:14" x14ac:dyDescent="0.2">
      <c r="A170" t="s">
        <v>271</v>
      </c>
      <c r="B170" s="1">
        <v>44852.606608796297</v>
      </c>
      <c r="C170" t="s">
        <v>272</v>
      </c>
      <c r="D170" t="s">
        <v>273</v>
      </c>
      <c r="E170" t="s">
        <v>352</v>
      </c>
      <c r="F170" t="s">
        <v>353</v>
      </c>
      <c r="G170" t="s">
        <v>25</v>
      </c>
      <c r="H170">
        <v>2</v>
      </c>
      <c r="I170" t="str">
        <f>YEAR(commit_stats[[#This Row],[timestamp]])&amp;"T"&amp;IF(MONTH(commit_stats[[#This Row],[timestamp]])&lt;5,1,IF(MONTH(commit_stats[[#This Row],[timestamp]])&lt;9,2,3))</f>
        <v>2022T3</v>
      </c>
      <c r="J170" cm="1">
        <f t="array" ref="J170">_xlfn.SWITCH(commit_stats[[#This Row],[intention]],"B",1,"D",1,"F",1,"R",1,"T",1,0)</f>
        <v>0</v>
      </c>
      <c r="K170" cm="1">
        <f t="array" ref="K170">_xlfn.SWITCH(commit_stats[[#This Row],[intention]],"U",1,"E",1,0)</f>
        <v>1</v>
      </c>
      <c r="L170" t="str" cm="1">
        <f t="array" ref="L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0" t="str" cm="1">
        <f t="array" ref="M170">_xlfn.SWITCH(commit_stats[[#This Row],[risk]],0,"0 Ingen risiko",1,"1 Kjent trygg",2,"2 Validert",3,"3 Kjent restrisiko",4,"4 Feil/sannsynlig feil",5,"5 Ukjent risiko",NA())</f>
        <v>2 Validert</v>
      </c>
      <c r="N170" t="str">
        <f>IF(commit_stats[[#This Row],[intention]]&lt;&gt;"*","Ja","Nei")</f>
        <v>Ja</v>
      </c>
    </row>
    <row r="171" spans="1:14" x14ac:dyDescent="0.2">
      <c r="A171" t="s">
        <v>271</v>
      </c>
      <c r="B171" s="1">
        <v>44852.591354166667</v>
      </c>
      <c r="C171" t="s">
        <v>272</v>
      </c>
      <c r="D171" t="s">
        <v>273</v>
      </c>
      <c r="E171" t="s">
        <v>354</v>
      </c>
      <c r="F171" t="s">
        <v>355</v>
      </c>
      <c r="G171" t="s">
        <v>25</v>
      </c>
      <c r="H171">
        <v>2</v>
      </c>
      <c r="I171" t="str">
        <f>YEAR(commit_stats[[#This Row],[timestamp]])&amp;"T"&amp;IF(MONTH(commit_stats[[#This Row],[timestamp]])&lt;5,1,IF(MONTH(commit_stats[[#This Row],[timestamp]])&lt;9,2,3))</f>
        <v>2022T3</v>
      </c>
      <c r="J171" cm="1">
        <f t="array" ref="J171">_xlfn.SWITCH(commit_stats[[#This Row],[intention]],"B",1,"D",1,"F",1,"R",1,"T",1,0)</f>
        <v>0</v>
      </c>
      <c r="K171" cm="1">
        <f t="array" ref="K171">_xlfn.SWITCH(commit_stats[[#This Row],[intention]],"U",1,"E",1,0)</f>
        <v>1</v>
      </c>
      <c r="L171" t="str" cm="1">
        <f t="array" ref="L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1" t="str" cm="1">
        <f t="array" ref="M171">_xlfn.SWITCH(commit_stats[[#This Row],[risk]],0,"0 Ingen risiko",1,"1 Kjent trygg",2,"2 Validert",3,"3 Kjent restrisiko",4,"4 Feil/sannsynlig feil",5,"5 Ukjent risiko",NA())</f>
        <v>2 Validert</v>
      </c>
      <c r="N171" t="str">
        <f>IF(commit_stats[[#This Row],[intention]]&lt;&gt;"*","Ja","Nei")</f>
        <v>Ja</v>
      </c>
    </row>
    <row r="172" spans="1:14" x14ac:dyDescent="0.2">
      <c r="A172" t="s">
        <v>271</v>
      </c>
      <c r="B172" s="1">
        <v>44852.568449074075</v>
      </c>
      <c r="C172" t="s">
        <v>272</v>
      </c>
      <c r="D172" t="s">
        <v>273</v>
      </c>
      <c r="E172" t="s">
        <v>356</v>
      </c>
      <c r="F172" t="s">
        <v>357</v>
      </c>
      <c r="G172" t="s">
        <v>25</v>
      </c>
      <c r="H172">
        <v>2</v>
      </c>
      <c r="I172" t="str">
        <f>YEAR(commit_stats[[#This Row],[timestamp]])&amp;"T"&amp;IF(MONTH(commit_stats[[#This Row],[timestamp]])&lt;5,1,IF(MONTH(commit_stats[[#This Row],[timestamp]])&lt;9,2,3))</f>
        <v>2022T3</v>
      </c>
      <c r="J172" cm="1">
        <f t="array" ref="J172">_xlfn.SWITCH(commit_stats[[#This Row],[intention]],"B",1,"D",1,"F",1,"R",1,"T",1,0)</f>
        <v>0</v>
      </c>
      <c r="K172" cm="1">
        <f t="array" ref="K172">_xlfn.SWITCH(commit_stats[[#This Row],[intention]],"U",1,"E",1,0)</f>
        <v>1</v>
      </c>
      <c r="L172" t="str" cm="1">
        <f t="array" ref="L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2" t="str" cm="1">
        <f t="array" ref="M172">_xlfn.SWITCH(commit_stats[[#This Row],[risk]],0,"0 Ingen risiko",1,"1 Kjent trygg",2,"2 Validert",3,"3 Kjent restrisiko",4,"4 Feil/sannsynlig feil",5,"5 Ukjent risiko",NA())</f>
        <v>2 Validert</v>
      </c>
      <c r="N172" t="str">
        <f>IF(commit_stats[[#This Row],[intention]]&lt;&gt;"*","Ja","Nei")</f>
        <v>Ja</v>
      </c>
    </row>
    <row r="173" spans="1:14" x14ac:dyDescent="0.2">
      <c r="A173" t="s">
        <v>271</v>
      </c>
      <c r="B173" s="1">
        <v>44852.567754629628</v>
      </c>
      <c r="C173" t="s">
        <v>272</v>
      </c>
      <c r="D173" t="s">
        <v>273</v>
      </c>
      <c r="E173" t="s">
        <v>358</v>
      </c>
      <c r="F173" t="s">
        <v>359</v>
      </c>
      <c r="G173" t="s">
        <v>25</v>
      </c>
      <c r="H173">
        <v>2</v>
      </c>
      <c r="I173" t="str">
        <f>YEAR(commit_stats[[#This Row],[timestamp]])&amp;"T"&amp;IF(MONTH(commit_stats[[#This Row],[timestamp]])&lt;5,1,IF(MONTH(commit_stats[[#This Row],[timestamp]])&lt;9,2,3))</f>
        <v>2022T3</v>
      </c>
      <c r="J173" cm="1">
        <f t="array" ref="J173">_xlfn.SWITCH(commit_stats[[#This Row],[intention]],"B",1,"D",1,"F",1,"R",1,"T",1,0)</f>
        <v>0</v>
      </c>
      <c r="K173" cm="1">
        <f t="array" ref="K173">_xlfn.SWITCH(commit_stats[[#This Row],[intention]],"U",1,"E",1,0)</f>
        <v>1</v>
      </c>
      <c r="L173" t="str" cm="1">
        <f t="array" ref="L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3" t="str" cm="1">
        <f t="array" ref="M173">_xlfn.SWITCH(commit_stats[[#This Row],[risk]],0,"0 Ingen risiko",1,"1 Kjent trygg",2,"2 Validert",3,"3 Kjent restrisiko",4,"4 Feil/sannsynlig feil",5,"5 Ukjent risiko",NA())</f>
        <v>2 Validert</v>
      </c>
      <c r="N173" t="str">
        <f>IF(commit_stats[[#This Row],[intention]]&lt;&gt;"*","Ja","Nei")</f>
        <v>Ja</v>
      </c>
    </row>
    <row r="174" spans="1:14" x14ac:dyDescent="0.2">
      <c r="A174" t="s">
        <v>271</v>
      </c>
      <c r="B174" s="1">
        <v>44852.458935185183</v>
      </c>
      <c r="C174" t="s">
        <v>272</v>
      </c>
      <c r="D174" t="s">
        <v>273</v>
      </c>
      <c r="E174" t="s">
        <v>360</v>
      </c>
      <c r="F174" t="s">
        <v>361</v>
      </c>
      <c r="G174" t="s">
        <v>25</v>
      </c>
      <c r="H174">
        <v>2</v>
      </c>
      <c r="I174" t="str">
        <f>YEAR(commit_stats[[#This Row],[timestamp]])&amp;"T"&amp;IF(MONTH(commit_stats[[#This Row],[timestamp]])&lt;5,1,IF(MONTH(commit_stats[[#This Row],[timestamp]])&lt;9,2,3))</f>
        <v>2022T3</v>
      </c>
      <c r="J174" cm="1">
        <f t="array" ref="J174">_xlfn.SWITCH(commit_stats[[#This Row],[intention]],"B",1,"D",1,"F",1,"R",1,"T",1,0)</f>
        <v>0</v>
      </c>
      <c r="K174" cm="1">
        <f t="array" ref="K174">_xlfn.SWITCH(commit_stats[[#This Row],[intention]],"U",1,"E",1,0)</f>
        <v>1</v>
      </c>
      <c r="L174" t="str" cm="1">
        <f t="array" ref="L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4" t="str" cm="1">
        <f t="array" ref="M174">_xlfn.SWITCH(commit_stats[[#This Row],[risk]],0,"0 Ingen risiko",1,"1 Kjent trygg",2,"2 Validert",3,"3 Kjent restrisiko",4,"4 Feil/sannsynlig feil",5,"5 Ukjent risiko",NA())</f>
        <v>2 Validert</v>
      </c>
      <c r="N174" t="str">
        <f>IF(commit_stats[[#This Row],[intention]]&lt;&gt;"*","Ja","Nei")</f>
        <v>Ja</v>
      </c>
    </row>
    <row r="175" spans="1:14" x14ac:dyDescent="0.2">
      <c r="A175" t="s">
        <v>271</v>
      </c>
      <c r="B175" s="1">
        <v>44851.937210648146</v>
      </c>
      <c r="C175" t="s">
        <v>272</v>
      </c>
      <c r="D175" t="s">
        <v>273</v>
      </c>
      <c r="E175" t="s">
        <v>362</v>
      </c>
      <c r="F175" t="s">
        <v>43</v>
      </c>
      <c r="G175" t="s">
        <v>41</v>
      </c>
      <c r="H175">
        <v>2</v>
      </c>
      <c r="I175" t="str">
        <f>YEAR(commit_stats[[#This Row],[timestamp]])&amp;"T"&amp;IF(MONTH(commit_stats[[#This Row],[timestamp]])&lt;5,1,IF(MONTH(commit_stats[[#This Row],[timestamp]])&lt;9,2,3))</f>
        <v>2022T3</v>
      </c>
      <c r="J175" cm="1">
        <f t="array" ref="J175">_xlfn.SWITCH(commit_stats[[#This Row],[intention]],"B",1,"D",1,"F",1,"R",1,"T",1,0)</f>
        <v>0</v>
      </c>
      <c r="K175" cm="1">
        <f t="array" ref="K175">_xlfn.SWITCH(commit_stats[[#This Row],[intention]],"U",1,"E",1,0)</f>
        <v>0</v>
      </c>
      <c r="L175" t="str" cm="1">
        <f t="array" ref="L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75" t="str" cm="1">
        <f t="array" ref="M175">_xlfn.SWITCH(commit_stats[[#This Row],[risk]],0,"0 Ingen risiko",1,"1 Kjent trygg",2,"2 Validert",3,"3 Kjent restrisiko",4,"4 Feil/sannsynlig feil",5,"5 Ukjent risiko",NA())</f>
        <v>2 Validert</v>
      </c>
      <c r="N175" t="str">
        <f>IF(commit_stats[[#This Row],[intention]]&lt;&gt;"*","Ja","Nei")</f>
        <v>Ja</v>
      </c>
    </row>
    <row r="176" spans="1:14" x14ac:dyDescent="0.2">
      <c r="A176" t="s">
        <v>271</v>
      </c>
      <c r="B176" s="1">
        <v>44851.933391203704</v>
      </c>
      <c r="C176" t="s">
        <v>272</v>
      </c>
      <c r="D176" t="s">
        <v>273</v>
      </c>
      <c r="E176" t="s">
        <v>363</v>
      </c>
      <c r="F176" t="s">
        <v>45</v>
      </c>
      <c r="G176" t="s">
        <v>41</v>
      </c>
      <c r="H176">
        <v>1</v>
      </c>
      <c r="I176" t="str">
        <f>YEAR(commit_stats[[#This Row],[timestamp]])&amp;"T"&amp;IF(MONTH(commit_stats[[#This Row],[timestamp]])&lt;5,1,IF(MONTH(commit_stats[[#This Row],[timestamp]])&lt;9,2,3))</f>
        <v>2022T3</v>
      </c>
      <c r="J176" cm="1">
        <f t="array" ref="J176">_xlfn.SWITCH(commit_stats[[#This Row],[intention]],"B",1,"D",1,"F",1,"R",1,"T",1,0)</f>
        <v>0</v>
      </c>
      <c r="K176" cm="1">
        <f t="array" ref="K176">_xlfn.SWITCH(commit_stats[[#This Row],[intention]],"U",1,"E",1,0)</f>
        <v>0</v>
      </c>
      <c r="L176" t="str" cm="1">
        <f t="array" ref="L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76" t="str" cm="1">
        <f t="array" ref="M176">_xlfn.SWITCH(commit_stats[[#This Row],[risk]],0,"0 Ingen risiko",1,"1 Kjent trygg",2,"2 Validert",3,"3 Kjent restrisiko",4,"4 Feil/sannsynlig feil",5,"5 Ukjent risiko",NA())</f>
        <v>1 Kjent trygg</v>
      </c>
      <c r="N176" t="str">
        <f>IF(commit_stats[[#This Row],[intention]]&lt;&gt;"*","Ja","Nei")</f>
        <v>Ja</v>
      </c>
    </row>
    <row r="177" spans="1:14" x14ac:dyDescent="0.2">
      <c r="A177" t="s">
        <v>271</v>
      </c>
      <c r="B177" s="1">
        <v>44846.912418981483</v>
      </c>
      <c r="C177" t="s">
        <v>272</v>
      </c>
      <c r="D177" t="s">
        <v>273</v>
      </c>
      <c r="E177" t="s">
        <v>364</v>
      </c>
      <c r="F177" t="s">
        <v>365</v>
      </c>
      <c r="G177" t="s">
        <v>12</v>
      </c>
      <c r="H177">
        <v>2</v>
      </c>
      <c r="I177" t="str">
        <f>YEAR(commit_stats[[#This Row],[timestamp]])&amp;"T"&amp;IF(MONTH(commit_stats[[#This Row],[timestamp]])&lt;5,1,IF(MONTH(commit_stats[[#This Row],[timestamp]])&lt;9,2,3))</f>
        <v>2022T3</v>
      </c>
      <c r="J177" cm="1">
        <f t="array" ref="J177">_xlfn.SWITCH(commit_stats[[#This Row],[intention]],"B",1,"D",1,"F",1,"R",1,"T",1,0)</f>
        <v>0</v>
      </c>
      <c r="K177" cm="1">
        <f t="array" ref="K177">_xlfn.SWITCH(commit_stats[[#This Row],[intention]],"U",1,"E",1,0)</f>
        <v>1</v>
      </c>
      <c r="L177" t="str" cm="1">
        <f t="array" ref="L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77" t="str" cm="1">
        <f t="array" ref="M177">_xlfn.SWITCH(commit_stats[[#This Row],[risk]],0,"0 Ingen risiko",1,"1 Kjent trygg",2,"2 Validert",3,"3 Kjent restrisiko",4,"4 Feil/sannsynlig feil",5,"5 Ukjent risiko",NA())</f>
        <v>2 Validert</v>
      </c>
      <c r="N177" t="str">
        <f>IF(commit_stats[[#This Row],[intention]]&lt;&gt;"*","Ja","Nei")</f>
        <v>Ja</v>
      </c>
    </row>
    <row r="178" spans="1:14" x14ac:dyDescent="0.2">
      <c r="A178" t="s">
        <v>271</v>
      </c>
      <c r="B178" s="1">
        <v>44845.45721064815</v>
      </c>
      <c r="C178" t="s">
        <v>272</v>
      </c>
      <c r="D178" t="s">
        <v>273</v>
      </c>
      <c r="E178" t="s">
        <v>366</v>
      </c>
      <c r="F178" t="s">
        <v>367</v>
      </c>
      <c r="G178" t="s">
        <v>25</v>
      </c>
      <c r="H178">
        <v>2</v>
      </c>
      <c r="I178" t="str">
        <f>YEAR(commit_stats[[#This Row],[timestamp]])&amp;"T"&amp;IF(MONTH(commit_stats[[#This Row],[timestamp]])&lt;5,1,IF(MONTH(commit_stats[[#This Row],[timestamp]])&lt;9,2,3))</f>
        <v>2022T3</v>
      </c>
      <c r="J178" cm="1">
        <f t="array" ref="J178">_xlfn.SWITCH(commit_stats[[#This Row],[intention]],"B",1,"D",1,"F",1,"R",1,"T",1,0)</f>
        <v>0</v>
      </c>
      <c r="K178" cm="1">
        <f t="array" ref="K178">_xlfn.SWITCH(commit_stats[[#This Row],[intention]],"U",1,"E",1,0)</f>
        <v>1</v>
      </c>
      <c r="L178" t="str" cm="1">
        <f t="array" ref="L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8" t="str" cm="1">
        <f t="array" ref="M178">_xlfn.SWITCH(commit_stats[[#This Row],[risk]],0,"0 Ingen risiko",1,"1 Kjent trygg",2,"2 Validert",3,"3 Kjent restrisiko",4,"4 Feil/sannsynlig feil",5,"5 Ukjent risiko",NA())</f>
        <v>2 Validert</v>
      </c>
      <c r="N178" t="str">
        <f>IF(commit_stats[[#This Row],[intention]]&lt;&gt;"*","Ja","Nei")</f>
        <v>Ja</v>
      </c>
    </row>
    <row r="179" spans="1:14" x14ac:dyDescent="0.2">
      <c r="A179" t="s">
        <v>271</v>
      </c>
      <c r="B179" s="1">
        <v>44845.434513888889</v>
      </c>
      <c r="C179" t="s">
        <v>272</v>
      </c>
      <c r="D179" t="s">
        <v>273</v>
      </c>
      <c r="E179" t="s">
        <v>368</v>
      </c>
      <c r="F179" t="s">
        <v>369</v>
      </c>
      <c r="G179" t="s">
        <v>25</v>
      </c>
      <c r="H179">
        <v>2</v>
      </c>
      <c r="I179" t="str">
        <f>YEAR(commit_stats[[#This Row],[timestamp]])&amp;"T"&amp;IF(MONTH(commit_stats[[#This Row],[timestamp]])&lt;5,1,IF(MONTH(commit_stats[[#This Row],[timestamp]])&lt;9,2,3))</f>
        <v>2022T3</v>
      </c>
      <c r="J179" cm="1">
        <f t="array" ref="J179">_xlfn.SWITCH(commit_stats[[#This Row],[intention]],"B",1,"D",1,"F",1,"R",1,"T",1,0)</f>
        <v>0</v>
      </c>
      <c r="K179" cm="1">
        <f t="array" ref="K179">_xlfn.SWITCH(commit_stats[[#This Row],[intention]],"U",1,"E",1,0)</f>
        <v>1</v>
      </c>
      <c r="L179" t="str" cm="1">
        <f t="array" ref="L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9" t="str" cm="1">
        <f t="array" ref="M179">_xlfn.SWITCH(commit_stats[[#This Row],[risk]],0,"0 Ingen risiko",1,"1 Kjent trygg",2,"2 Validert",3,"3 Kjent restrisiko",4,"4 Feil/sannsynlig feil",5,"5 Ukjent risiko",NA())</f>
        <v>2 Validert</v>
      </c>
      <c r="N179" t="str">
        <f>IF(commit_stats[[#This Row],[intention]]&lt;&gt;"*","Ja","Nei")</f>
        <v>Ja</v>
      </c>
    </row>
    <row r="180" spans="1:14" x14ac:dyDescent="0.2">
      <c r="A180" t="s">
        <v>271</v>
      </c>
      <c r="B180" s="1">
        <v>44845.432083333333</v>
      </c>
      <c r="C180" t="s">
        <v>272</v>
      </c>
      <c r="D180" t="s">
        <v>273</v>
      </c>
      <c r="E180" t="s">
        <v>370</v>
      </c>
      <c r="F180" t="s">
        <v>371</v>
      </c>
      <c r="G180" t="s">
        <v>25</v>
      </c>
      <c r="H180">
        <v>2</v>
      </c>
      <c r="I180" t="str">
        <f>YEAR(commit_stats[[#This Row],[timestamp]])&amp;"T"&amp;IF(MONTH(commit_stats[[#This Row],[timestamp]])&lt;5,1,IF(MONTH(commit_stats[[#This Row],[timestamp]])&lt;9,2,3))</f>
        <v>2022T3</v>
      </c>
      <c r="J180" cm="1">
        <f t="array" ref="J180">_xlfn.SWITCH(commit_stats[[#This Row],[intention]],"B",1,"D",1,"F",1,"R",1,"T",1,0)</f>
        <v>0</v>
      </c>
      <c r="K180" cm="1">
        <f t="array" ref="K180">_xlfn.SWITCH(commit_stats[[#This Row],[intention]],"U",1,"E",1,0)</f>
        <v>1</v>
      </c>
      <c r="L180" t="str" cm="1">
        <f t="array" ref="L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0" t="str" cm="1">
        <f t="array" ref="M180">_xlfn.SWITCH(commit_stats[[#This Row],[risk]],0,"0 Ingen risiko",1,"1 Kjent trygg",2,"2 Validert",3,"3 Kjent restrisiko",4,"4 Feil/sannsynlig feil",5,"5 Ukjent risiko",NA())</f>
        <v>2 Validert</v>
      </c>
      <c r="N180" t="str">
        <f>IF(commit_stats[[#This Row],[intention]]&lt;&gt;"*","Ja","Nei")</f>
        <v>Ja</v>
      </c>
    </row>
    <row r="181" spans="1:14" x14ac:dyDescent="0.2">
      <c r="A181" t="s">
        <v>271</v>
      </c>
      <c r="B181" s="1">
        <v>44838.998865740738</v>
      </c>
      <c r="C181" t="s">
        <v>272</v>
      </c>
      <c r="D181" t="s">
        <v>273</v>
      </c>
      <c r="E181" t="s">
        <v>372</v>
      </c>
      <c r="F181" t="s">
        <v>373</v>
      </c>
      <c r="G181" t="s">
        <v>12</v>
      </c>
      <c r="H181">
        <v>2</v>
      </c>
      <c r="I181" t="str">
        <f>YEAR(commit_stats[[#This Row],[timestamp]])&amp;"T"&amp;IF(MONTH(commit_stats[[#This Row],[timestamp]])&lt;5,1,IF(MONTH(commit_stats[[#This Row],[timestamp]])&lt;9,2,3))</f>
        <v>2022T3</v>
      </c>
      <c r="J181" cm="1">
        <f t="array" ref="J181">_xlfn.SWITCH(commit_stats[[#This Row],[intention]],"B",1,"D",1,"F",1,"R",1,"T",1,0)</f>
        <v>0</v>
      </c>
      <c r="K181" cm="1">
        <f t="array" ref="K181">_xlfn.SWITCH(commit_stats[[#This Row],[intention]],"U",1,"E",1,0)</f>
        <v>1</v>
      </c>
      <c r="L181" t="str" cm="1">
        <f t="array" ref="L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1" t="str" cm="1">
        <f t="array" ref="M181">_xlfn.SWITCH(commit_stats[[#This Row],[risk]],0,"0 Ingen risiko",1,"1 Kjent trygg",2,"2 Validert",3,"3 Kjent restrisiko",4,"4 Feil/sannsynlig feil",5,"5 Ukjent risiko",NA())</f>
        <v>2 Validert</v>
      </c>
      <c r="N181" t="str">
        <f>IF(commit_stats[[#This Row],[intention]]&lt;&gt;"*","Ja","Nei")</f>
        <v>Ja</v>
      </c>
    </row>
    <row r="182" spans="1:14" x14ac:dyDescent="0.2">
      <c r="A182" t="s">
        <v>271</v>
      </c>
      <c r="B182" s="1">
        <v>44838.987060185187</v>
      </c>
      <c r="C182" t="s">
        <v>272</v>
      </c>
      <c r="D182" t="s">
        <v>273</v>
      </c>
      <c r="E182" t="s">
        <v>374</v>
      </c>
      <c r="F182" t="s">
        <v>375</v>
      </c>
      <c r="G182" t="s">
        <v>12</v>
      </c>
      <c r="H182">
        <v>2</v>
      </c>
      <c r="I182" t="str">
        <f>YEAR(commit_stats[[#This Row],[timestamp]])&amp;"T"&amp;IF(MONTH(commit_stats[[#This Row],[timestamp]])&lt;5,1,IF(MONTH(commit_stats[[#This Row],[timestamp]])&lt;9,2,3))</f>
        <v>2022T3</v>
      </c>
      <c r="J182" cm="1">
        <f t="array" ref="J182">_xlfn.SWITCH(commit_stats[[#This Row],[intention]],"B",1,"D",1,"F",1,"R",1,"T",1,0)</f>
        <v>0</v>
      </c>
      <c r="K182" cm="1">
        <f t="array" ref="K182">_xlfn.SWITCH(commit_stats[[#This Row],[intention]],"U",1,"E",1,0)</f>
        <v>1</v>
      </c>
      <c r="L182" t="str" cm="1">
        <f t="array" ref="L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2" t="str" cm="1">
        <f t="array" ref="M182">_xlfn.SWITCH(commit_stats[[#This Row],[risk]],0,"0 Ingen risiko",1,"1 Kjent trygg",2,"2 Validert",3,"3 Kjent restrisiko",4,"4 Feil/sannsynlig feil",5,"5 Ukjent risiko",NA())</f>
        <v>2 Validert</v>
      </c>
      <c r="N182" t="str">
        <f>IF(commit_stats[[#This Row],[intention]]&lt;&gt;"*","Ja","Nei")</f>
        <v>Ja</v>
      </c>
    </row>
    <row r="183" spans="1:14" x14ac:dyDescent="0.2">
      <c r="A183" t="s">
        <v>271</v>
      </c>
      <c r="B183" s="1">
        <v>44838.965081018519</v>
      </c>
      <c r="C183" t="s">
        <v>272</v>
      </c>
      <c r="D183" t="s">
        <v>273</v>
      </c>
      <c r="E183" t="s">
        <v>376</v>
      </c>
      <c r="F183" t="s">
        <v>377</v>
      </c>
      <c r="G183" t="s">
        <v>25</v>
      </c>
      <c r="H183">
        <v>2</v>
      </c>
      <c r="I183" t="str">
        <f>YEAR(commit_stats[[#This Row],[timestamp]])&amp;"T"&amp;IF(MONTH(commit_stats[[#This Row],[timestamp]])&lt;5,1,IF(MONTH(commit_stats[[#This Row],[timestamp]])&lt;9,2,3))</f>
        <v>2022T3</v>
      </c>
      <c r="J183" cm="1">
        <f t="array" ref="J183">_xlfn.SWITCH(commit_stats[[#This Row],[intention]],"B",1,"D",1,"F",1,"R",1,"T",1,0)</f>
        <v>0</v>
      </c>
      <c r="K183" cm="1">
        <f t="array" ref="K183">_xlfn.SWITCH(commit_stats[[#This Row],[intention]],"U",1,"E",1,0)</f>
        <v>1</v>
      </c>
      <c r="L183" t="str" cm="1">
        <f t="array" ref="L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" t="str" cm="1">
        <f t="array" ref="M183">_xlfn.SWITCH(commit_stats[[#This Row],[risk]],0,"0 Ingen risiko",1,"1 Kjent trygg",2,"2 Validert",3,"3 Kjent restrisiko",4,"4 Feil/sannsynlig feil",5,"5 Ukjent risiko",NA())</f>
        <v>2 Validert</v>
      </c>
      <c r="N183" t="str">
        <f>IF(commit_stats[[#This Row],[intention]]&lt;&gt;"*","Ja","Nei")</f>
        <v>Ja</v>
      </c>
    </row>
    <row r="184" spans="1:14" x14ac:dyDescent="0.2">
      <c r="A184" t="s">
        <v>271</v>
      </c>
      <c r="B184" s="1">
        <v>44838.92796296296</v>
      </c>
      <c r="C184" t="s">
        <v>272</v>
      </c>
      <c r="D184" t="s">
        <v>273</v>
      </c>
      <c r="E184" t="s">
        <v>378</v>
      </c>
      <c r="F184" t="s">
        <v>379</v>
      </c>
      <c r="G184" t="s">
        <v>25</v>
      </c>
      <c r="H184">
        <v>2</v>
      </c>
      <c r="I184" t="str">
        <f>YEAR(commit_stats[[#This Row],[timestamp]])&amp;"T"&amp;IF(MONTH(commit_stats[[#This Row],[timestamp]])&lt;5,1,IF(MONTH(commit_stats[[#This Row],[timestamp]])&lt;9,2,3))</f>
        <v>2022T3</v>
      </c>
      <c r="J184" cm="1">
        <f t="array" ref="J184">_xlfn.SWITCH(commit_stats[[#This Row],[intention]],"B",1,"D",1,"F",1,"R",1,"T",1,0)</f>
        <v>0</v>
      </c>
      <c r="K184" cm="1">
        <f t="array" ref="K184">_xlfn.SWITCH(commit_stats[[#This Row],[intention]],"U",1,"E",1,0)</f>
        <v>1</v>
      </c>
      <c r="L184" t="str" cm="1">
        <f t="array" ref="L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" t="str" cm="1">
        <f t="array" ref="M184">_xlfn.SWITCH(commit_stats[[#This Row],[risk]],0,"0 Ingen risiko",1,"1 Kjent trygg",2,"2 Validert",3,"3 Kjent restrisiko",4,"4 Feil/sannsynlig feil",5,"5 Ukjent risiko",NA())</f>
        <v>2 Validert</v>
      </c>
      <c r="N184" t="str">
        <f>IF(commit_stats[[#This Row],[intention]]&lt;&gt;"*","Ja","Nei")</f>
        <v>Ja</v>
      </c>
    </row>
    <row r="185" spans="1:14" x14ac:dyDescent="0.2">
      <c r="A185" t="s">
        <v>271</v>
      </c>
      <c r="B185" s="1">
        <v>44838.905185185184</v>
      </c>
      <c r="C185" t="s">
        <v>272</v>
      </c>
      <c r="D185" t="s">
        <v>273</v>
      </c>
      <c r="E185" t="s">
        <v>380</v>
      </c>
      <c r="F185" t="s">
        <v>381</v>
      </c>
      <c r="G185" t="s">
        <v>25</v>
      </c>
      <c r="H185">
        <v>2</v>
      </c>
      <c r="I185" t="str">
        <f>YEAR(commit_stats[[#This Row],[timestamp]])&amp;"T"&amp;IF(MONTH(commit_stats[[#This Row],[timestamp]])&lt;5,1,IF(MONTH(commit_stats[[#This Row],[timestamp]])&lt;9,2,3))</f>
        <v>2022T3</v>
      </c>
      <c r="J185" cm="1">
        <f t="array" ref="J185">_xlfn.SWITCH(commit_stats[[#This Row],[intention]],"B",1,"D",1,"F",1,"R",1,"T",1,0)</f>
        <v>0</v>
      </c>
      <c r="K185" cm="1">
        <f t="array" ref="K185">_xlfn.SWITCH(commit_stats[[#This Row],[intention]],"U",1,"E",1,0)</f>
        <v>1</v>
      </c>
      <c r="L185" t="str" cm="1">
        <f t="array" ref="L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5" t="str" cm="1">
        <f t="array" ref="M185">_xlfn.SWITCH(commit_stats[[#This Row],[risk]],0,"0 Ingen risiko",1,"1 Kjent trygg",2,"2 Validert",3,"3 Kjent restrisiko",4,"4 Feil/sannsynlig feil",5,"5 Ukjent risiko",NA())</f>
        <v>2 Validert</v>
      </c>
      <c r="N185" t="str">
        <f>IF(commit_stats[[#This Row],[intention]]&lt;&gt;"*","Ja","Nei")</f>
        <v>Ja</v>
      </c>
    </row>
    <row r="186" spans="1:14" x14ac:dyDescent="0.2">
      <c r="A186" t="s">
        <v>271</v>
      </c>
      <c r="B186" s="1">
        <v>44838.902175925927</v>
      </c>
      <c r="C186" t="s">
        <v>272</v>
      </c>
      <c r="D186" t="s">
        <v>273</v>
      </c>
      <c r="E186" t="s">
        <v>382</v>
      </c>
      <c r="F186" t="s">
        <v>383</v>
      </c>
      <c r="G186" t="s">
        <v>25</v>
      </c>
      <c r="H186">
        <v>2</v>
      </c>
      <c r="I186" t="str">
        <f>YEAR(commit_stats[[#This Row],[timestamp]])&amp;"T"&amp;IF(MONTH(commit_stats[[#This Row],[timestamp]])&lt;5,1,IF(MONTH(commit_stats[[#This Row],[timestamp]])&lt;9,2,3))</f>
        <v>2022T3</v>
      </c>
      <c r="J186" cm="1">
        <f t="array" ref="J186">_xlfn.SWITCH(commit_stats[[#This Row],[intention]],"B",1,"D",1,"F",1,"R",1,"T",1,0)</f>
        <v>0</v>
      </c>
      <c r="K186" cm="1">
        <f t="array" ref="K186">_xlfn.SWITCH(commit_stats[[#This Row],[intention]],"U",1,"E",1,0)</f>
        <v>1</v>
      </c>
      <c r="L186" t="str" cm="1">
        <f t="array" ref="L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6" t="str" cm="1">
        <f t="array" ref="M186">_xlfn.SWITCH(commit_stats[[#This Row],[risk]],0,"0 Ingen risiko",1,"1 Kjent trygg",2,"2 Validert",3,"3 Kjent restrisiko",4,"4 Feil/sannsynlig feil",5,"5 Ukjent risiko",NA())</f>
        <v>2 Validert</v>
      </c>
      <c r="N186" t="str">
        <f>IF(commit_stats[[#This Row],[intention]]&lt;&gt;"*","Ja","Nei")</f>
        <v>Ja</v>
      </c>
    </row>
    <row r="187" spans="1:14" x14ac:dyDescent="0.2">
      <c r="A187" t="s">
        <v>271</v>
      </c>
      <c r="B187" s="1">
        <v>44838.814247685186</v>
      </c>
      <c r="C187" t="s">
        <v>272</v>
      </c>
      <c r="D187" t="s">
        <v>273</v>
      </c>
      <c r="E187" t="s">
        <v>384</v>
      </c>
      <c r="F187" t="s">
        <v>385</v>
      </c>
      <c r="G187" t="s">
        <v>25</v>
      </c>
      <c r="H187">
        <v>2</v>
      </c>
      <c r="I187" t="str">
        <f>YEAR(commit_stats[[#This Row],[timestamp]])&amp;"T"&amp;IF(MONTH(commit_stats[[#This Row],[timestamp]])&lt;5,1,IF(MONTH(commit_stats[[#This Row],[timestamp]])&lt;9,2,3))</f>
        <v>2022T3</v>
      </c>
      <c r="J187" cm="1">
        <f t="array" ref="J187">_xlfn.SWITCH(commit_stats[[#This Row],[intention]],"B",1,"D",1,"F",1,"R",1,"T",1,0)</f>
        <v>0</v>
      </c>
      <c r="K187" cm="1">
        <f t="array" ref="K187">_xlfn.SWITCH(commit_stats[[#This Row],[intention]],"U",1,"E",1,0)</f>
        <v>1</v>
      </c>
      <c r="L187" t="str" cm="1">
        <f t="array" ref="L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" t="str" cm="1">
        <f t="array" ref="M187">_xlfn.SWITCH(commit_stats[[#This Row],[risk]],0,"0 Ingen risiko",1,"1 Kjent trygg",2,"2 Validert",3,"3 Kjent restrisiko",4,"4 Feil/sannsynlig feil",5,"5 Ukjent risiko",NA())</f>
        <v>2 Validert</v>
      </c>
      <c r="N187" t="str">
        <f>IF(commit_stats[[#This Row],[intention]]&lt;&gt;"*","Ja","Nei")</f>
        <v>Ja</v>
      </c>
    </row>
    <row r="188" spans="1:14" x14ac:dyDescent="0.2">
      <c r="A188" t="s">
        <v>271</v>
      </c>
      <c r="B188" s="1">
        <v>44838.79173611111</v>
      </c>
      <c r="C188" t="s">
        <v>272</v>
      </c>
      <c r="D188" t="s">
        <v>273</v>
      </c>
      <c r="E188" t="s">
        <v>386</v>
      </c>
      <c r="F188" t="s">
        <v>74</v>
      </c>
      <c r="G188" t="s">
        <v>12</v>
      </c>
      <c r="H188">
        <v>1</v>
      </c>
      <c r="I188" t="str">
        <f>YEAR(commit_stats[[#This Row],[timestamp]])&amp;"T"&amp;IF(MONTH(commit_stats[[#This Row],[timestamp]])&lt;5,1,IF(MONTH(commit_stats[[#This Row],[timestamp]])&lt;9,2,3))</f>
        <v>2022T3</v>
      </c>
      <c r="J188" cm="1">
        <f t="array" ref="J188">_xlfn.SWITCH(commit_stats[[#This Row],[intention]],"B",1,"D",1,"F",1,"R",1,"T",1,0)</f>
        <v>0</v>
      </c>
      <c r="K188" cm="1">
        <f t="array" ref="K188">_xlfn.SWITCH(commit_stats[[#This Row],[intention]],"U",1,"E",1,0)</f>
        <v>1</v>
      </c>
      <c r="L188" t="str" cm="1">
        <f t="array" ref="L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8" t="str" cm="1">
        <f t="array" ref="M188">_xlfn.SWITCH(commit_stats[[#This Row],[risk]],0,"0 Ingen risiko",1,"1 Kjent trygg",2,"2 Validert",3,"3 Kjent restrisiko",4,"4 Feil/sannsynlig feil",5,"5 Ukjent risiko",NA())</f>
        <v>1 Kjent trygg</v>
      </c>
      <c r="N188" t="str">
        <f>IF(commit_stats[[#This Row],[intention]]&lt;&gt;"*","Ja","Nei")</f>
        <v>Ja</v>
      </c>
    </row>
    <row r="189" spans="1:14" x14ac:dyDescent="0.2">
      <c r="A189" t="s">
        <v>271</v>
      </c>
      <c r="B189" s="1">
        <v>44838.685277777775</v>
      </c>
      <c r="C189" t="s">
        <v>272</v>
      </c>
      <c r="D189" t="s">
        <v>273</v>
      </c>
      <c r="E189" t="s">
        <v>387</v>
      </c>
      <c r="F189" t="s">
        <v>76</v>
      </c>
      <c r="G189" t="s">
        <v>12</v>
      </c>
      <c r="H189">
        <v>1</v>
      </c>
      <c r="I189" t="str">
        <f>YEAR(commit_stats[[#This Row],[timestamp]])&amp;"T"&amp;IF(MONTH(commit_stats[[#This Row],[timestamp]])&lt;5,1,IF(MONTH(commit_stats[[#This Row],[timestamp]])&lt;9,2,3))</f>
        <v>2022T3</v>
      </c>
      <c r="J189" cm="1">
        <f t="array" ref="J189">_xlfn.SWITCH(commit_stats[[#This Row],[intention]],"B",1,"D",1,"F",1,"R",1,"T",1,0)</f>
        <v>0</v>
      </c>
      <c r="K189" cm="1">
        <f t="array" ref="K189">_xlfn.SWITCH(commit_stats[[#This Row],[intention]],"U",1,"E",1,0)</f>
        <v>1</v>
      </c>
      <c r="L189" t="str" cm="1">
        <f t="array" ref="L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9" t="str" cm="1">
        <f t="array" ref="M189">_xlfn.SWITCH(commit_stats[[#This Row],[risk]],0,"0 Ingen risiko",1,"1 Kjent trygg",2,"2 Validert",3,"3 Kjent restrisiko",4,"4 Feil/sannsynlig feil",5,"5 Ukjent risiko",NA())</f>
        <v>1 Kjent trygg</v>
      </c>
      <c r="N189" t="str">
        <f>IF(commit_stats[[#This Row],[intention]]&lt;&gt;"*","Ja","Nei")</f>
        <v>Ja</v>
      </c>
    </row>
    <row r="190" spans="1:14" x14ac:dyDescent="0.2">
      <c r="A190" t="s">
        <v>271</v>
      </c>
      <c r="B190" s="1">
        <v>44838.395277777781</v>
      </c>
      <c r="C190" t="s">
        <v>272</v>
      </c>
      <c r="D190" t="s">
        <v>273</v>
      </c>
      <c r="E190" t="s">
        <v>388</v>
      </c>
      <c r="F190" t="s">
        <v>389</v>
      </c>
      <c r="G190" t="s">
        <v>25</v>
      </c>
      <c r="H190">
        <v>2</v>
      </c>
      <c r="I190" t="str">
        <f>YEAR(commit_stats[[#This Row],[timestamp]])&amp;"T"&amp;IF(MONTH(commit_stats[[#This Row],[timestamp]])&lt;5,1,IF(MONTH(commit_stats[[#This Row],[timestamp]])&lt;9,2,3))</f>
        <v>2022T3</v>
      </c>
      <c r="J190" cm="1">
        <f t="array" ref="J190">_xlfn.SWITCH(commit_stats[[#This Row],[intention]],"B",1,"D",1,"F",1,"R",1,"T",1,0)</f>
        <v>0</v>
      </c>
      <c r="K190" cm="1">
        <f t="array" ref="K190">_xlfn.SWITCH(commit_stats[[#This Row],[intention]],"U",1,"E",1,0)</f>
        <v>1</v>
      </c>
      <c r="L190" t="str" cm="1">
        <f t="array" ref="L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" t="str" cm="1">
        <f t="array" ref="M190">_xlfn.SWITCH(commit_stats[[#This Row],[risk]],0,"0 Ingen risiko",1,"1 Kjent trygg",2,"2 Validert",3,"3 Kjent restrisiko",4,"4 Feil/sannsynlig feil",5,"5 Ukjent risiko",NA())</f>
        <v>2 Validert</v>
      </c>
      <c r="N190" t="str">
        <f>IF(commit_stats[[#This Row],[intention]]&lt;&gt;"*","Ja","Nei")</f>
        <v>Ja</v>
      </c>
    </row>
    <row r="191" spans="1:14" x14ac:dyDescent="0.2">
      <c r="A191" t="s">
        <v>271</v>
      </c>
      <c r="B191" s="1">
        <v>44838.300659722219</v>
      </c>
      <c r="C191" t="s">
        <v>272</v>
      </c>
      <c r="D191" t="s">
        <v>273</v>
      </c>
      <c r="E191" t="s">
        <v>390</v>
      </c>
      <c r="F191" t="s">
        <v>80</v>
      </c>
      <c r="G191" t="s">
        <v>12</v>
      </c>
      <c r="H191">
        <v>2</v>
      </c>
      <c r="I191" t="str">
        <f>YEAR(commit_stats[[#This Row],[timestamp]])&amp;"T"&amp;IF(MONTH(commit_stats[[#This Row],[timestamp]])&lt;5,1,IF(MONTH(commit_stats[[#This Row],[timestamp]])&lt;9,2,3))</f>
        <v>2022T3</v>
      </c>
      <c r="J191" cm="1">
        <f t="array" ref="J191">_xlfn.SWITCH(commit_stats[[#This Row],[intention]],"B",1,"D",1,"F",1,"R",1,"T",1,0)</f>
        <v>0</v>
      </c>
      <c r="K191" cm="1">
        <f t="array" ref="K191">_xlfn.SWITCH(commit_stats[[#This Row],[intention]],"U",1,"E",1,0)</f>
        <v>1</v>
      </c>
      <c r="L191" t="str" cm="1">
        <f t="array" ref="L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1" t="str" cm="1">
        <f t="array" ref="M191">_xlfn.SWITCH(commit_stats[[#This Row],[risk]],0,"0 Ingen risiko",1,"1 Kjent trygg",2,"2 Validert",3,"3 Kjent restrisiko",4,"4 Feil/sannsynlig feil",5,"5 Ukjent risiko",NA())</f>
        <v>2 Validert</v>
      </c>
      <c r="N191" t="str">
        <f>IF(commit_stats[[#This Row],[intention]]&lt;&gt;"*","Ja","Nei")</f>
        <v>Ja</v>
      </c>
    </row>
    <row r="192" spans="1:14" x14ac:dyDescent="0.2">
      <c r="A192" t="s">
        <v>271</v>
      </c>
      <c r="B192" s="1">
        <v>44837.547152777777</v>
      </c>
      <c r="C192" t="s">
        <v>272</v>
      </c>
      <c r="D192" t="s">
        <v>273</v>
      </c>
      <c r="E192" t="s">
        <v>391</v>
      </c>
      <c r="F192" t="s">
        <v>92</v>
      </c>
      <c r="G192" t="s">
        <v>12</v>
      </c>
      <c r="H192">
        <v>2</v>
      </c>
      <c r="I192" t="str">
        <f>YEAR(commit_stats[[#This Row],[timestamp]])&amp;"T"&amp;IF(MONTH(commit_stats[[#This Row],[timestamp]])&lt;5,1,IF(MONTH(commit_stats[[#This Row],[timestamp]])&lt;9,2,3))</f>
        <v>2022T3</v>
      </c>
      <c r="J192" cm="1">
        <f t="array" ref="J192">_xlfn.SWITCH(commit_stats[[#This Row],[intention]],"B",1,"D",1,"F",1,"R",1,"T",1,0)</f>
        <v>0</v>
      </c>
      <c r="K192" cm="1">
        <f t="array" ref="K192">_xlfn.SWITCH(commit_stats[[#This Row],[intention]],"U",1,"E",1,0)</f>
        <v>1</v>
      </c>
      <c r="L192" t="str" cm="1">
        <f t="array" ref="L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2" t="str" cm="1">
        <f t="array" ref="M192">_xlfn.SWITCH(commit_stats[[#This Row],[risk]],0,"0 Ingen risiko",1,"1 Kjent trygg",2,"2 Validert",3,"3 Kjent restrisiko",4,"4 Feil/sannsynlig feil",5,"5 Ukjent risiko",NA())</f>
        <v>2 Validert</v>
      </c>
      <c r="N192" t="str">
        <f>IF(commit_stats[[#This Row],[intention]]&lt;&gt;"*","Ja","Nei")</f>
        <v>Ja</v>
      </c>
    </row>
    <row r="193" spans="1:14" x14ac:dyDescent="0.2">
      <c r="A193" t="s">
        <v>271</v>
      </c>
      <c r="B193" s="1">
        <v>44837.480451388888</v>
      </c>
      <c r="C193" t="s">
        <v>272</v>
      </c>
      <c r="D193" t="s">
        <v>273</v>
      </c>
      <c r="E193" t="s">
        <v>392</v>
      </c>
      <c r="F193" t="s">
        <v>393</v>
      </c>
      <c r="G193" t="s">
        <v>12</v>
      </c>
      <c r="H193">
        <v>2</v>
      </c>
      <c r="I193" t="str">
        <f>YEAR(commit_stats[[#This Row],[timestamp]])&amp;"T"&amp;IF(MONTH(commit_stats[[#This Row],[timestamp]])&lt;5,1,IF(MONTH(commit_stats[[#This Row],[timestamp]])&lt;9,2,3))</f>
        <v>2022T3</v>
      </c>
      <c r="J193" cm="1">
        <f t="array" ref="J193">_xlfn.SWITCH(commit_stats[[#This Row],[intention]],"B",1,"D",1,"F",1,"R",1,"T",1,0)</f>
        <v>0</v>
      </c>
      <c r="K193" cm="1">
        <f t="array" ref="K193">_xlfn.SWITCH(commit_stats[[#This Row],[intention]],"U",1,"E",1,0)</f>
        <v>1</v>
      </c>
      <c r="L193" t="str" cm="1">
        <f t="array" ref="L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3" t="str" cm="1">
        <f t="array" ref="M193">_xlfn.SWITCH(commit_stats[[#This Row],[risk]],0,"0 Ingen risiko",1,"1 Kjent trygg",2,"2 Validert",3,"3 Kjent restrisiko",4,"4 Feil/sannsynlig feil",5,"5 Ukjent risiko",NA())</f>
        <v>2 Validert</v>
      </c>
      <c r="N193" t="str">
        <f>IF(commit_stats[[#This Row],[intention]]&lt;&gt;"*","Ja","Nei")</f>
        <v>Ja</v>
      </c>
    </row>
    <row r="194" spans="1:14" x14ac:dyDescent="0.2">
      <c r="A194" t="s">
        <v>271</v>
      </c>
      <c r="B194" s="1">
        <v>44837.4765162037</v>
      </c>
      <c r="C194" t="s">
        <v>272</v>
      </c>
      <c r="D194" t="s">
        <v>273</v>
      </c>
      <c r="E194" t="s">
        <v>394</v>
      </c>
      <c r="F194" t="s">
        <v>395</v>
      </c>
      <c r="G194" t="s">
        <v>12</v>
      </c>
      <c r="H194">
        <v>2</v>
      </c>
      <c r="I194" t="str">
        <f>YEAR(commit_stats[[#This Row],[timestamp]])&amp;"T"&amp;IF(MONTH(commit_stats[[#This Row],[timestamp]])&lt;5,1,IF(MONTH(commit_stats[[#This Row],[timestamp]])&lt;9,2,3))</f>
        <v>2022T3</v>
      </c>
      <c r="J194" cm="1">
        <f t="array" ref="J194">_xlfn.SWITCH(commit_stats[[#This Row],[intention]],"B",1,"D",1,"F",1,"R",1,"T",1,0)</f>
        <v>0</v>
      </c>
      <c r="K194" cm="1">
        <f t="array" ref="K194">_xlfn.SWITCH(commit_stats[[#This Row],[intention]],"U",1,"E",1,0)</f>
        <v>1</v>
      </c>
      <c r="L194" t="str" cm="1">
        <f t="array" ref="L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4" t="str" cm="1">
        <f t="array" ref="M194">_xlfn.SWITCH(commit_stats[[#This Row],[risk]],0,"0 Ingen risiko",1,"1 Kjent trygg",2,"2 Validert",3,"3 Kjent restrisiko",4,"4 Feil/sannsynlig feil",5,"5 Ukjent risiko",NA())</f>
        <v>2 Validert</v>
      </c>
      <c r="N194" t="str">
        <f>IF(commit_stats[[#This Row],[intention]]&lt;&gt;"*","Ja","Nei")</f>
        <v>Ja</v>
      </c>
    </row>
    <row r="195" spans="1:14" x14ac:dyDescent="0.2">
      <c r="A195" t="s">
        <v>271</v>
      </c>
      <c r="B195" s="1">
        <v>44837.471666666665</v>
      </c>
      <c r="C195" t="s">
        <v>272</v>
      </c>
      <c r="D195" t="s">
        <v>273</v>
      </c>
      <c r="E195" t="s">
        <v>396</v>
      </c>
      <c r="F195" t="s">
        <v>94</v>
      </c>
      <c r="G195" t="s">
        <v>12</v>
      </c>
      <c r="H195">
        <v>2</v>
      </c>
      <c r="I195" t="str">
        <f>YEAR(commit_stats[[#This Row],[timestamp]])&amp;"T"&amp;IF(MONTH(commit_stats[[#This Row],[timestamp]])&lt;5,1,IF(MONTH(commit_stats[[#This Row],[timestamp]])&lt;9,2,3))</f>
        <v>2022T3</v>
      </c>
      <c r="J195" cm="1">
        <f t="array" ref="J195">_xlfn.SWITCH(commit_stats[[#This Row],[intention]],"B",1,"D",1,"F",1,"R",1,"T",1,0)</f>
        <v>0</v>
      </c>
      <c r="K195" cm="1">
        <f t="array" ref="K195">_xlfn.SWITCH(commit_stats[[#This Row],[intention]],"U",1,"E",1,0)</f>
        <v>1</v>
      </c>
      <c r="L195" t="str" cm="1">
        <f t="array" ref="L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5" t="str" cm="1">
        <f t="array" ref="M195">_xlfn.SWITCH(commit_stats[[#This Row],[risk]],0,"0 Ingen risiko",1,"1 Kjent trygg",2,"2 Validert",3,"3 Kjent restrisiko",4,"4 Feil/sannsynlig feil",5,"5 Ukjent risiko",NA())</f>
        <v>2 Validert</v>
      </c>
      <c r="N195" t="str">
        <f>IF(commit_stats[[#This Row],[intention]]&lt;&gt;"*","Ja","Nei")</f>
        <v>Ja</v>
      </c>
    </row>
    <row r="196" spans="1:14" x14ac:dyDescent="0.2">
      <c r="A196" t="s">
        <v>271</v>
      </c>
      <c r="B196" s="1">
        <v>44837.367650462962</v>
      </c>
      <c r="C196" t="s">
        <v>272</v>
      </c>
      <c r="D196" t="s">
        <v>273</v>
      </c>
      <c r="E196" t="s">
        <v>397</v>
      </c>
      <c r="F196" t="s">
        <v>398</v>
      </c>
      <c r="G196" t="s">
        <v>12</v>
      </c>
      <c r="H196">
        <v>1</v>
      </c>
      <c r="I196" t="str">
        <f>YEAR(commit_stats[[#This Row],[timestamp]])&amp;"T"&amp;IF(MONTH(commit_stats[[#This Row],[timestamp]])&lt;5,1,IF(MONTH(commit_stats[[#This Row],[timestamp]])&lt;9,2,3))</f>
        <v>2022T3</v>
      </c>
      <c r="J196" cm="1">
        <f t="array" ref="J196">_xlfn.SWITCH(commit_stats[[#This Row],[intention]],"B",1,"D",1,"F",1,"R",1,"T",1,0)</f>
        <v>0</v>
      </c>
      <c r="K196" cm="1">
        <f t="array" ref="K196">_xlfn.SWITCH(commit_stats[[#This Row],[intention]],"U",1,"E",1,0)</f>
        <v>1</v>
      </c>
      <c r="L196" t="str" cm="1">
        <f t="array" ref="L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6" t="str" cm="1">
        <f t="array" ref="M196">_xlfn.SWITCH(commit_stats[[#This Row],[risk]],0,"0 Ingen risiko",1,"1 Kjent trygg",2,"2 Validert",3,"3 Kjent restrisiko",4,"4 Feil/sannsynlig feil",5,"5 Ukjent risiko",NA())</f>
        <v>1 Kjent trygg</v>
      </c>
      <c r="N196" t="str">
        <f>IF(commit_stats[[#This Row],[intention]]&lt;&gt;"*","Ja","Nei")</f>
        <v>Ja</v>
      </c>
    </row>
    <row r="197" spans="1:14" x14ac:dyDescent="0.2">
      <c r="A197" t="s">
        <v>271</v>
      </c>
      <c r="B197" s="1">
        <v>44837.333194444444</v>
      </c>
      <c r="C197" t="s">
        <v>272</v>
      </c>
      <c r="D197" t="s">
        <v>273</v>
      </c>
      <c r="E197" t="s">
        <v>399</v>
      </c>
      <c r="F197" t="s">
        <v>400</v>
      </c>
      <c r="G197" t="s">
        <v>12</v>
      </c>
      <c r="H197">
        <v>2</v>
      </c>
      <c r="I197" t="str">
        <f>YEAR(commit_stats[[#This Row],[timestamp]])&amp;"T"&amp;IF(MONTH(commit_stats[[#This Row],[timestamp]])&lt;5,1,IF(MONTH(commit_stats[[#This Row],[timestamp]])&lt;9,2,3))</f>
        <v>2022T3</v>
      </c>
      <c r="J197" cm="1">
        <f t="array" ref="J197">_xlfn.SWITCH(commit_stats[[#This Row],[intention]],"B",1,"D",1,"F",1,"R",1,"T",1,0)</f>
        <v>0</v>
      </c>
      <c r="K197" cm="1">
        <f t="array" ref="K197">_xlfn.SWITCH(commit_stats[[#This Row],[intention]],"U",1,"E",1,0)</f>
        <v>1</v>
      </c>
      <c r="L197" t="str" cm="1">
        <f t="array" ref="L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7" t="str" cm="1">
        <f t="array" ref="M197">_xlfn.SWITCH(commit_stats[[#This Row],[risk]],0,"0 Ingen risiko",1,"1 Kjent trygg",2,"2 Validert",3,"3 Kjent restrisiko",4,"4 Feil/sannsynlig feil",5,"5 Ukjent risiko",NA())</f>
        <v>2 Validert</v>
      </c>
      <c r="N197" t="str">
        <f>IF(commit_stats[[#This Row],[intention]]&lt;&gt;"*","Ja","Nei")</f>
        <v>Ja</v>
      </c>
    </row>
    <row r="198" spans="1:14" x14ac:dyDescent="0.2">
      <c r="A198" t="s">
        <v>271</v>
      </c>
      <c r="B198" s="1">
        <v>44832.444722222222</v>
      </c>
      <c r="C198" t="s">
        <v>272</v>
      </c>
      <c r="D198" t="s">
        <v>273</v>
      </c>
      <c r="E198" t="s">
        <v>401</v>
      </c>
      <c r="F198" t="s">
        <v>98</v>
      </c>
      <c r="G198" t="s">
        <v>12</v>
      </c>
      <c r="H198">
        <v>2</v>
      </c>
      <c r="I198" t="str">
        <f>YEAR(commit_stats[[#This Row],[timestamp]])&amp;"T"&amp;IF(MONTH(commit_stats[[#This Row],[timestamp]])&lt;5,1,IF(MONTH(commit_stats[[#This Row],[timestamp]])&lt;9,2,3))</f>
        <v>2022T3</v>
      </c>
      <c r="J198" cm="1">
        <f t="array" ref="J198">_xlfn.SWITCH(commit_stats[[#This Row],[intention]],"B",1,"D",1,"F",1,"R",1,"T",1,0)</f>
        <v>0</v>
      </c>
      <c r="K198" cm="1">
        <f t="array" ref="K198">_xlfn.SWITCH(commit_stats[[#This Row],[intention]],"U",1,"E",1,0)</f>
        <v>1</v>
      </c>
      <c r="L198" t="str" cm="1">
        <f t="array" ref="L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8" t="str" cm="1">
        <f t="array" ref="M198">_xlfn.SWITCH(commit_stats[[#This Row],[risk]],0,"0 Ingen risiko",1,"1 Kjent trygg",2,"2 Validert",3,"3 Kjent restrisiko",4,"4 Feil/sannsynlig feil",5,"5 Ukjent risiko",NA())</f>
        <v>2 Validert</v>
      </c>
      <c r="N198" t="str">
        <f>IF(commit_stats[[#This Row],[intention]]&lt;&gt;"*","Ja","Nei")</f>
        <v>Ja</v>
      </c>
    </row>
    <row r="199" spans="1:14" x14ac:dyDescent="0.2">
      <c r="A199" t="s">
        <v>271</v>
      </c>
      <c r="B199" s="1">
        <v>44831.767881944441</v>
      </c>
      <c r="C199" t="s">
        <v>272</v>
      </c>
      <c r="D199" t="s">
        <v>273</v>
      </c>
      <c r="E199" t="s">
        <v>402</v>
      </c>
      <c r="F199" t="s">
        <v>403</v>
      </c>
      <c r="G199" t="s">
        <v>12</v>
      </c>
      <c r="H199">
        <v>3</v>
      </c>
      <c r="I199" t="str">
        <f>YEAR(commit_stats[[#This Row],[timestamp]])&amp;"T"&amp;IF(MONTH(commit_stats[[#This Row],[timestamp]])&lt;5,1,IF(MONTH(commit_stats[[#This Row],[timestamp]])&lt;9,2,3))</f>
        <v>2022T3</v>
      </c>
      <c r="J199" cm="1">
        <f t="array" ref="J199">_xlfn.SWITCH(commit_stats[[#This Row],[intention]],"B",1,"D",1,"F",1,"R",1,"T",1,0)</f>
        <v>0</v>
      </c>
      <c r="K199" cm="1">
        <f t="array" ref="K199">_xlfn.SWITCH(commit_stats[[#This Row],[intention]],"U",1,"E",1,0)</f>
        <v>1</v>
      </c>
      <c r="L199" t="str" cm="1">
        <f t="array" ref="L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9" t="str" cm="1">
        <f t="array" ref="M199">_xlfn.SWITCH(commit_stats[[#This Row],[risk]],0,"0 Ingen risiko",1,"1 Kjent trygg",2,"2 Validert",3,"3 Kjent restrisiko",4,"4 Feil/sannsynlig feil",5,"5 Ukjent risiko",NA())</f>
        <v>3 Kjent restrisiko</v>
      </c>
      <c r="N199" t="str">
        <f>IF(commit_stats[[#This Row],[intention]]&lt;&gt;"*","Ja","Nei")</f>
        <v>Ja</v>
      </c>
    </row>
    <row r="200" spans="1:14" x14ac:dyDescent="0.2">
      <c r="A200" t="s">
        <v>271</v>
      </c>
      <c r="B200" s="1">
        <v>44831.762789351851</v>
      </c>
      <c r="C200" t="s">
        <v>272</v>
      </c>
      <c r="D200" t="s">
        <v>273</v>
      </c>
      <c r="E200" t="s">
        <v>404</v>
      </c>
      <c r="F200" t="s">
        <v>405</v>
      </c>
      <c r="G200" t="s">
        <v>25</v>
      </c>
      <c r="H200">
        <v>2</v>
      </c>
      <c r="I200" t="str">
        <f>YEAR(commit_stats[[#This Row],[timestamp]])&amp;"T"&amp;IF(MONTH(commit_stats[[#This Row],[timestamp]])&lt;5,1,IF(MONTH(commit_stats[[#This Row],[timestamp]])&lt;9,2,3))</f>
        <v>2022T3</v>
      </c>
      <c r="J200" cm="1">
        <f t="array" ref="J200">_xlfn.SWITCH(commit_stats[[#This Row],[intention]],"B",1,"D",1,"F",1,"R",1,"T",1,0)</f>
        <v>0</v>
      </c>
      <c r="K200" cm="1">
        <f t="array" ref="K200">_xlfn.SWITCH(commit_stats[[#This Row],[intention]],"U",1,"E",1,0)</f>
        <v>1</v>
      </c>
      <c r="L200" t="str" cm="1">
        <f t="array" ref="L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0" t="str" cm="1">
        <f t="array" ref="M200">_xlfn.SWITCH(commit_stats[[#This Row],[risk]],0,"0 Ingen risiko",1,"1 Kjent trygg",2,"2 Validert",3,"3 Kjent restrisiko",4,"4 Feil/sannsynlig feil",5,"5 Ukjent risiko",NA())</f>
        <v>2 Validert</v>
      </c>
      <c r="N200" t="str">
        <f>IF(commit_stats[[#This Row],[intention]]&lt;&gt;"*","Ja","Nei")</f>
        <v>Ja</v>
      </c>
    </row>
    <row r="201" spans="1:14" x14ac:dyDescent="0.2">
      <c r="A201" t="s">
        <v>271</v>
      </c>
      <c r="B201" s="1">
        <v>44831.709189814814</v>
      </c>
      <c r="C201" t="s">
        <v>272</v>
      </c>
      <c r="D201" t="s">
        <v>273</v>
      </c>
      <c r="E201" t="s">
        <v>406</v>
      </c>
      <c r="F201" t="s">
        <v>407</v>
      </c>
      <c r="G201" t="s">
        <v>25</v>
      </c>
      <c r="H201">
        <v>2</v>
      </c>
      <c r="I201" t="str">
        <f>YEAR(commit_stats[[#This Row],[timestamp]])&amp;"T"&amp;IF(MONTH(commit_stats[[#This Row],[timestamp]])&lt;5,1,IF(MONTH(commit_stats[[#This Row],[timestamp]])&lt;9,2,3))</f>
        <v>2022T3</v>
      </c>
      <c r="J201" cm="1">
        <f t="array" ref="J201">_xlfn.SWITCH(commit_stats[[#This Row],[intention]],"B",1,"D",1,"F",1,"R",1,"T",1,0)</f>
        <v>0</v>
      </c>
      <c r="K201" cm="1">
        <f t="array" ref="K201">_xlfn.SWITCH(commit_stats[[#This Row],[intention]],"U",1,"E",1,0)</f>
        <v>1</v>
      </c>
      <c r="L201" t="str" cm="1">
        <f t="array" ref="L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1" t="str" cm="1">
        <f t="array" ref="M201">_xlfn.SWITCH(commit_stats[[#This Row],[risk]],0,"0 Ingen risiko",1,"1 Kjent trygg",2,"2 Validert",3,"3 Kjent restrisiko",4,"4 Feil/sannsynlig feil",5,"5 Ukjent risiko",NA())</f>
        <v>2 Validert</v>
      </c>
      <c r="N201" t="str">
        <f>IF(commit_stats[[#This Row],[intention]]&lt;&gt;"*","Ja","Nei")</f>
        <v>Ja</v>
      </c>
    </row>
    <row r="202" spans="1:14" x14ac:dyDescent="0.2">
      <c r="A202" t="s">
        <v>271</v>
      </c>
      <c r="B202" s="1">
        <v>44831.666597222225</v>
      </c>
      <c r="C202" t="s">
        <v>272</v>
      </c>
      <c r="D202" t="s">
        <v>273</v>
      </c>
      <c r="E202" t="s">
        <v>408</v>
      </c>
      <c r="F202" t="s">
        <v>409</v>
      </c>
      <c r="G202" t="s">
        <v>25</v>
      </c>
      <c r="H202">
        <v>2</v>
      </c>
      <c r="I202" t="str">
        <f>YEAR(commit_stats[[#This Row],[timestamp]])&amp;"T"&amp;IF(MONTH(commit_stats[[#This Row],[timestamp]])&lt;5,1,IF(MONTH(commit_stats[[#This Row],[timestamp]])&lt;9,2,3))</f>
        <v>2022T3</v>
      </c>
      <c r="J202" cm="1">
        <f t="array" ref="J202">_xlfn.SWITCH(commit_stats[[#This Row],[intention]],"B",1,"D",1,"F",1,"R",1,"T",1,0)</f>
        <v>0</v>
      </c>
      <c r="K202" cm="1">
        <f t="array" ref="K202">_xlfn.SWITCH(commit_stats[[#This Row],[intention]],"U",1,"E",1,0)</f>
        <v>1</v>
      </c>
      <c r="L202" t="str" cm="1">
        <f t="array" ref="L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2" t="str" cm="1">
        <f t="array" ref="M202">_xlfn.SWITCH(commit_stats[[#This Row],[risk]],0,"0 Ingen risiko",1,"1 Kjent trygg",2,"2 Validert",3,"3 Kjent restrisiko",4,"4 Feil/sannsynlig feil",5,"5 Ukjent risiko",NA())</f>
        <v>2 Validert</v>
      </c>
      <c r="N202" t="str">
        <f>IF(commit_stats[[#This Row],[intention]]&lt;&gt;"*","Ja","Nei")</f>
        <v>Ja</v>
      </c>
    </row>
    <row r="203" spans="1:14" x14ac:dyDescent="0.2">
      <c r="A203" t="s">
        <v>271</v>
      </c>
      <c r="B203" s="1">
        <v>44831.664861111109</v>
      </c>
      <c r="C203" t="s">
        <v>272</v>
      </c>
      <c r="D203" t="s">
        <v>273</v>
      </c>
      <c r="E203" t="s">
        <v>410</v>
      </c>
      <c r="F203" t="s">
        <v>411</v>
      </c>
      <c r="G203" t="s">
        <v>25</v>
      </c>
      <c r="H203">
        <v>2</v>
      </c>
      <c r="I203" t="str">
        <f>YEAR(commit_stats[[#This Row],[timestamp]])&amp;"T"&amp;IF(MONTH(commit_stats[[#This Row],[timestamp]])&lt;5,1,IF(MONTH(commit_stats[[#This Row],[timestamp]])&lt;9,2,3))</f>
        <v>2022T3</v>
      </c>
      <c r="J203" cm="1">
        <f t="array" ref="J203">_xlfn.SWITCH(commit_stats[[#This Row],[intention]],"B",1,"D",1,"F",1,"R",1,"T",1,0)</f>
        <v>0</v>
      </c>
      <c r="K203" cm="1">
        <f t="array" ref="K203">_xlfn.SWITCH(commit_stats[[#This Row],[intention]],"U",1,"E",1,0)</f>
        <v>1</v>
      </c>
      <c r="L203" t="str" cm="1">
        <f t="array" ref="L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3" t="str" cm="1">
        <f t="array" ref="M203">_xlfn.SWITCH(commit_stats[[#This Row],[risk]],0,"0 Ingen risiko",1,"1 Kjent trygg",2,"2 Validert",3,"3 Kjent restrisiko",4,"4 Feil/sannsynlig feil",5,"5 Ukjent risiko",NA())</f>
        <v>2 Validert</v>
      </c>
      <c r="N203" t="str">
        <f>IF(commit_stats[[#This Row],[intention]]&lt;&gt;"*","Ja","Nei")</f>
        <v>Ja</v>
      </c>
    </row>
    <row r="204" spans="1:14" x14ac:dyDescent="0.2">
      <c r="A204" t="s">
        <v>271</v>
      </c>
      <c r="B204" s="1">
        <v>44831.520115740743</v>
      </c>
      <c r="C204" t="s">
        <v>272</v>
      </c>
      <c r="D204" t="s">
        <v>273</v>
      </c>
      <c r="E204" t="s">
        <v>412</v>
      </c>
      <c r="F204" t="s">
        <v>413</v>
      </c>
      <c r="G204" t="s">
        <v>25</v>
      </c>
      <c r="H204">
        <v>2</v>
      </c>
      <c r="I204" t="str">
        <f>YEAR(commit_stats[[#This Row],[timestamp]])&amp;"T"&amp;IF(MONTH(commit_stats[[#This Row],[timestamp]])&lt;5,1,IF(MONTH(commit_stats[[#This Row],[timestamp]])&lt;9,2,3))</f>
        <v>2022T3</v>
      </c>
      <c r="J204" cm="1">
        <f t="array" ref="J204">_xlfn.SWITCH(commit_stats[[#This Row],[intention]],"B",1,"D",1,"F",1,"R",1,"T",1,0)</f>
        <v>0</v>
      </c>
      <c r="K204" cm="1">
        <f t="array" ref="K204">_xlfn.SWITCH(commit_stats[[#This Row],[intention]],"U",1,"E",1,0)</f>
        <v>1</v>
      </c>
      <c r="L204" t="str" cm="1">
        <f t="array" ref="L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4" t="str" cm="1">
        <f t="array" ref="M204">_xlfn.SWITCH(commit_stats[[#This Row],[risk]],0,"0 Ingen risiko",1,"1 Kjent trygg",2,"2 Validert",3,"3 Kjent restrisiko",4,"4 Feil/sannsynlig feil",5,"5 Ukjent risiko",NA())</f>
        <v>2 Validert</v>
      </c>
      <c r="N204" t="str">
        <f>IF(commit_stats[[#This Row],[intention]]&lt;&gt;"*","Ja","Nei")</f>
        <v>Ja</v>
      </c>
    </row>
    <row r="205" spans="1:14" x14ac:dyDescent="0.2">
      <c r="A205" t="s">
        <v>271</v>
      </c>
      <c r="B205" s="1">
        <v>44831.487754629627</v>
      </c>
      <c r="C205" t="s">
        <v>272</v>
      </c>
      <c r="D205" t="s">
        <v>273</v>
      </c>
      <c r="E205" t="s">
        <v>414</v>
      </c>
      <c r="F205" t="s">
        <v>415</v>
      </c>
      <c r="G205" t="s">
        <v>25</v>
      </c>
      <c r="H205">
        <v>2</v>
      </c>
      <c r="I205" t="str">
        <f>YEAR(commit_stats[[#This Row],[timestamp]])&amp;"T"&amp;IF(MONTH(commit_stats[[#This Row],[timestamp]])&lt;5,1,IF(MONTH(commit_stats[[#This Row],[timestamp]])&lt;9,2,3))</f>
        <v>2022T3</v>
      </c>
      <c r="J205" cm="1">
        <f t="array" ref="J205">_xlfn.SWITCH(commit_stats[[#This Row],[intention]],"B",1,"D",1,"F",1,"R",1,"T",1,0)</f>
        <v>0</v>
      </c>
      <c r="K205" cm="1">
        <f t="array" ref="K205">_xlfn.SWITCH(commit_stats[[#This Row],[intention]],"U",1,"E",1,0)</f>
        <v>1</v>
      </c>
      <c r="L205" t="str" cm="1">
        <f t="array" ref="L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5" t="str" cm="1">
        <f t="array" ref="M205">_xlfn.SWITCH(commit_stats[[#This Row],[risk]],0,"0 Ingen risiko",1,"1 Kjent trygg",2,"2 Validert",3,"3 Kjent restrisiko",4,"4 Feil/sannsynlig feil",5,"5 Ukjent risiko",NA())</f>
        <v>2 Validert</v>
      </c>
      <c r="N205" t="str">
        <f>IF(commit_stats[[#This Row],[intention]]&lt;&gt;"*","Ja","Nei")</f>
        <v>Ja</v>
      </c>
    </row>
    <row r="206" spans="1:14" x14ac:dyDescent="0.2">
      <c r="A206" t="s">
        <v>271</v>
      </c>
      <c r="B206" s="1">
        <v>44831.402604166666</v>
      </c>
      <c r="C206" t="s">
        <v>272</v>
      </c>
      <c r="D206" t="s">
        <v>273</v>
      </c>
      <c r="E206" t="s">
        <v>416</v>
      </c>
      <c r="F206" t="s">
        <v>417</v>
      </c>
      <c r="G206" t="s">
        <v>25</v>
      </c>
      <c r="H206">
        <v>2</v>
      </c>
      <c r="I206" t="str">
        <f>YEAR(commit_stats[[#This Row],[timestamp]])&amp;"T"&amp;IF(MONTH(commit_stats[[#This Row],[timestamp]])&lt;5,1,IF(MONTH(commit_stats[[#This Row],[timestamp]])&lt;9,2,3))</f>
        <v>2022T3</v>
      </c>
      <c r="J206" cm="1">
        <f t="array" ref="J206">_xlfn.SWITCH(commit_stats[[#This Row],[intention]],"B",1,"D",1,"F",1,"R",1,"T",1,0)</f>
        <v>0</v>
      </c>
      <c r="K206" cm="1">
        <f t="array" ref="K206">_xlfn.SWITCH(commit_stats[[#This Row],[intention]],"U",1,"E",1,0)</f>
        <v>1</v>
      </c>
      <c r="L206" t="str" cm="1">
        <f t="array" ref="L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6" t="str" cm="1">
        <f t="array" ref="M206">_xlfn.SWITCH(commit_stats[[#This Row],[risk]],0,"0 Ingen risiko",1,"1 Kjent trygg",2,"2 Validert",3,"3 Kjent restrisiko",4,"4 Feil/sannsynlig feil",5,"5 Ukjent risiko",NA())</f>
        <v>2 Validert</v>
      </c>
      <c r="N206" t="str">
        <f>IF(commit_stats[[#This Row],[intention]]&lt;&gt;"*","Ja","Nei")</f>
        <v>Ja</v>
      </c>
    </row>
    <row r="207" spans="1:14" x14ac:dyDescent="0.2">
      <c r="A207" t="s">
        <v>271</v>
      </c>
      <c r="B207" s="1">
        <v>44831.339930555558</v>
      </c>
      <c r="C207" t="s">
        <v>272</v>
      </c>
      <c r="D207" t="s">
        <v>273</v>
      </c>
      <c r="E207" t="s">
        <v>418</v>
      </c>
      <c r="F207" t="s">
        <v>419</v>
      </c>
      <c r="G207" t="s">
        <v>25</v>
      </c>
      <c r="H207">
        <v>2</v>
      </c>
      <c r="I207" t="str">
        <f>YEAR(commit_stats[[#This Row],[timestamp]])&amp;"T"&amp;IF(MONTH(commit_stats[[#This Row],[timestamp]])&lt;5,1,IF(MONTH(commit_stats[[#This Row],[timestamp]])&lt;9,2,3))</f>
        <v>2022T3</v>
      </c>
      <c r="J207" cm="1">
        <f t="array" ref="J207">_xlfn.SWITCH(commit_stats[[#This Row],[intention]],"B",1,"D",1,"F",1,"R",1,"T",1,0)</f>
        <v>0</v>
      </c>
      <c r="K207" cm="1">
        <f t="array" ref="K207">_xlfn.SWITCH(commit_stats[[#This Row],[intention]],"U",1,"E",1,0)</f>
        <v>1</v>
      </c>
      <c r="L207" t="str" cm="1">
        <f t="array" ref="L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7" t="str" cm="1">
        <f t="array" ref="M207">_xlfn.SWITCH(commit_stats[[#This Row],[risk]],0,"0 Ingen risiko",1,"1 Kjent trygg",2,"2 Validert",3,"3 Kjent restrisiko",4,"4 Feil/sannsynlig feil",5,"5 Ukjent risiko",NA())</f>
        <v>2 Validert</v>
      </c>
      <c r="N207" t="str">
        <f>IF(commit_stats[[#This Row],[intention]]&lt;&gt;"*","Ja","Nei")</f>
        <v>Ja</v>
      </c>
    </row>
    <row r="208" spans="1:14" x14ac:dyDescent="0.2">
      <c r="A208" t="s">
        <v>271</v>
      </c>
      <c r="B208" s="1">
        <v>44830.992719907408</v>
      </c>
      <c r="C208" t="s">
        <v>272</v>
      </c>
      <c r="D208" t="s">
        <v>273</v>
      </c>
      <c r="E208" t="s">
        <v>420</v>
      </c>
      <c r="F208" t="s">
        <v>421</v>
      </c>
      <c r="G208" t="s">
        <v>12</v>
      </c>
      <c r="H208">
        <v>2</v>
      </c>
      <c r="I208" t="str">
        <f>YEAR(commit_stats[[#This Row],[timestamp]])&amp;"T"&amp;IF(MONTH(commit_stats[[#This Row],[timestamp]])&lt;5,1,IF(MONTH(commit_stats[[#This Row],[timestamp]])&lt;9,2,3))</f>
        <v>2022T3</v>
      </c>
      <c r="J208" cm="1">
        <f t="array" ref="J208">_xlfn.SWITCH(commit_stats[[#This Row],[intention]],"B",1,"D",1,"F",1,"R",1,"T",1,0)</f>
        <v>0</v>
      </c>
      <c r="K208" cm="1">
        <f t="array" ref="K208">_xlfn.SWITCH(commit_stats[[#This Row],[intention]],"U",1,"E",1,0)</f>
        <v>1</v>
      </c>
      <c r="L208" t="str" cm="1">
        <f t="array" ref="L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08" t="str" cm="1">
        <f t="array" ref="M208">_xlfn.SWITCH(commit_stats[[#This Row],[risk]],0,"0 Ingen risiko",1,"1 Kjent trygg",2,"2 Validert",3,"3 Kjent restrisiko",4,"4 Feil/sannsynlig feil",5,"5 Ukjent risiko",NA())</f>
        <v>2 Validert</v>
      </c>
      <c r="N208" t="str">
        <f>IF(commit_stats[[#This Row],[intention]]&lt;&gt;"*","Ja","Nei")</f>
        <v>Ja</v>
      </c>
    </row>
    <row r="209" spans="1:14" x14ac:dyDescent="0.2">
      <c r="A209" t="s">
        <v>271</v>
      </c>
      <c r="B209" s="1">
        <v>44830.9687962963</v>
      </c>
      <c r="C209" t="s">
        <v>272</v>
      </c>
      <c r="D209" t="s">
        <v>273</v>
      </c>
      <c r="E209" t="s">
        <v>422</v>
      </c>
      <c r="F209" t="s">
        <v>423</v>
      </c>
      <c r="G209" t="s">
        <v>12</v>
      </c>
      <c r="H209">
        <v>2</v>
      </c>
      <c r="I209" t="str">
        <f>YEAR(commit_stats[[#This Row],[timestamp]])&amp;"T"&amp;IF(MONTH(commit_stats[[#This Row],[timestamp]])&lt;5,1,IF(MONTH(commit_stats[[#This Row],[timestamp]])&lt;9,2,3))</f>
        <v>2022T3</v>
      </c>
      <c r="J209" cm="1">
        <f t="array" ref="J209">_xlfn.SWITCH(commit_stats[[#This Row],[intention]],"B",1,"D",1,"F",1,"R",1,"T",1,0)</f>
        <v>0</v>
      </c>
      <c r="K209" cm="1">
        <f t="array" ref="K209">_xlfn.SWITCH(commit_stats[[#This Row],[intention]],"U",1,"E",1,0)</f>
        <v>1</v>
      </c>
      <c r="L209" t="str" cm="1">
        <f t="array" ref="L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09" t="str" cm="1">
        <f t="array" ref="M209">_xlfn.SWITCH(commit_stats[[#This Row],[risk]],0,"0 Ingen risiko",1,"1 Kjent trygg",2,"2 Validert",3,"3 Kjent restrisiko",4,"4 Feil/sannsynlig feil",5,"5 Ukjent risiko",NA())</f>
        <v>2 Validert</v>
      </c>
      <c r="N209" t="str">
        <f>IF(commit_stats[[#This Row],[intention]]&lt;&gt;"*","Ja","Nei")</f>
        <v>Ja</v>
      </c>
    </row>
    <row r="210" spans="1:14" x14ac:dyDescent="0.2">
      <c r="A210" t="s">
        <v>271</v>
      </c>
      <c r="B210" s="1">
        <v>44830.935787037037</v>
      </c>
      <c r="C210" t="s">
        <v>272</v>
      </c>
      <c r="D210" t="s">
        <v>273</v>
      </c>
      <c r="E210" t="s">
        <v>424</v>
      </c>
      <c r="F210" t="s">
        <v>425</v>
      </c>
      <c r="G210" t="s">
        <v>12</v>
      </c>
      <c r="H210">
        <v>1</v>
      </c>
      <c r="I210" t="str">
        <f>YEAR(commit_stats[[#This Row],[timestamp]])&amp;"T"&amp;IF(MONTH(commit_stats[[#This Row],[timestamp]])&lt;5,1,IF(MONTH(commit_stats[[#This Row],[timestamp]])&lt;9,2,3))</f>
        <v>2022T3</v>
      </c>
      <c r="J210" cm="1">
        <f t="array" ref="J210">_xlfn.SWITCH(commit_stats[[#This Row],[intention]],"B",1,"D",1,"F",1,"R",1,"T",1,0)</f>
        <v>0</v>
      </c>
      <c r="K210" cm="1">
        <f t="array" ref="K210">_xlfn.SWITCH(commit_stats[[#This Row],[intention]],"U",1,"E",1,0)</f>
        <v>1</v>
      </c>
      <c r="L210" t="str" cm="1">
        <f t="array" ref="L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0" t="str" cm="1">
        <f t="array" ref="M210">_xlfn.SWITCH(commit_stats[[#This Row],[risk]],0,"0 Ingen risiko",1,"1 Kjent trygg",2,"2 Validert",3,"3 Kjent restrisiko",4,"4 Feil/sannsynlig feil",5,"5 Ukjent risiko",NA())</f>
        <v>1 Kjent trygg</v>
      </c>
      <c r="N210" t="str">
        <f>IF(commit_stats[[#This Row],[intention]]&lt;&gt;"*","Ja","Nei")</f>
        <v>Ja</v>
      </c>
    </row>
    <row r="211" spans="1:14" x14ac:dyDescent="0.2">
      <c r="A211" t="s">
        <v>271</v>
      </c>
      <c r="B211" s="1">
        <v>44830.916145833333</v>
      </c>
      <c r="C211" t="s">
        <v>272</v>
      </c>
      <c r="D211" t="s">
        <v>273</v>
      </c>
      <c r="E211" t="s">
        <v>426</v>
      </c>
      <c r="F211" t="s">
        <v>427</v>
      </c>
      <c r="G211" t="s">
        <v>12</v>
      </c>
      <c r="H211">
        <v>1</v>
      </c>
      <c r="I211" t="str">
        <f>YEAR(commit_stats[[#This Row],[timestamp]])&amp;"T"&amp;IF(MONTH(commit_stats[[#This Row],[timestamp]])&lt;5,1,IF(MONTH(commit_stats[[#This Row],[timestamp]])&lt;9,2,3))</f>
        <v>2022T3</v>
      </c>
      <c r="J211" cm="1">
        <f t="array" ref="J211">_xlfn.SWITCH(commit_stats[[#This Row],[intention]],"B",1,"D",1,"F",1,"R",1,"T",1,0)</f>
        <v>0</v>
      </c>
      <c r="K211" cm="1">
        <f t="array" ref="K211">_xlfn.SWITCH(commit_stats[[#This Row],[intention]],"U",1,"E",1,0)</f>
        <v>1</v>
      </c>
      <c r="L211" t="str" cm="1">
        <f t="array" ref="L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1" t="str" cm="1">
        <f t="array" ref="M211">_xlfn.SWITCH(commit_stats[[#This Row],[risk]],0,"0 Ingen risiko",1,"1 Kjent trygg",2,"2 Validert",3,"3 Kjent restrisiko",4,"4 Feil/sannsynlig feil",5,"5 Ukjent risiko",NA())</f>
        <v>1 Kjent trygg</v>
      </c>
      <c r="N211" t="str">
        <f>IF(commit_stats[[#This Row],[intention]]&lt;&gt;"*","Ja","Nei")</f>
        <v>Ja</v>
      </c>
    </row>
    <row r="212" spans="1:14" x14ac:dyDescent="0.2">
      <c r="A212" t="s">
        <v>271</v>
      </c>
      <c r="B212" s="1">
        <v>44830.55096064815</v>
      </c>
      <c r="C212" t="s">
        <v>272</v>
      </c>
      <c r="D212" t="s">
        <v>273</v>
      </c>
      <c r="E212" t="s">
        <v>428</v>
      </c>
      <c r="F212" t="s">
        <v>429</v>
      </c>
      <c r="G212" t="s">
        <v>12</v>
      </c>
      <c r="H212">
        <v>2</v>
      </c>
      <c r="I212" t="str">
        <f>YEAR(commit_stats[[#This Row],[timestamp]])&amp;"T"&amp;IF(MONTH(commit_stats[[#This Row],[timestamp]])&lt;5,1,IF(MONTH(commit_stats[[#This Row],[timestamp]])&lt;9,2,3))</f>
        <v>2022T3</v>
      </c>
      <c r="J212" cm="1">
        <f t="array" ref="J212">_xlfn.SWITCH(commit_stats[[#This Row],[intention]],"B",1,"D",1,"F",1,"R",1,"T",1,0)</f>
        <v>0</v>
      </c>
      <c r="K212" cm="1">
        <f t="array" ref="K212">_xlfn.SWITCH(commit_stats[[#This Row],[intention]],"U",1,"E",1,0)</f>
        <v>1</v>
      </c>
      <c r="L212" t="str" cm="1">
        <f t="array" ref="L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2" t="str" cm="1">
        <f t="array" ref="M212">_xlfn.SWITCH(commit_stats[[#This Row],[risk]],0,"0 Ingen risiko",1,"1 Kjent trygg",2,"2 Validert",3,"3 Kjent restrisiko",4,"4 Feil/sannsynlig feil",5,"5 Ukjent risiko",NA())</f>
        <v>2 Validert</v>
      </c>
      <c r="N212" t="str">
        <f>IF(commit_stats[[#This Row],[intention]]&lt;&gt;"*","Ja","Nei")</f>
        <v>Ja</v>
      </c>
    </row>
    <row r="213" spans="1:14" x14ac:dyDescent="0.2">
      <c r="A213" t="s">
        <v>271</v>
      </c>
      <c r="B213" s="1">
        <v>44830.547743055555</v>
      </c>
      <c r="C213" t="s">
        <v>272</v>
      </c>
      <c r="D213" t="s">
        <v>273</v>
      </c>
      <c r="E213" t="s">
        <v>430</v>
      </c>
      <c r="F213" t="s">
        <v>431</v>
      </c>
      <c r="G213" t="s">
        <v>12</v>
      </c>
      <c r="H213">
        <v>2</v>
      </c>
      <c r="I213" t="str">
        <f>YEAR(commit_stats[[#This Row],[timestamp]])&amp;"T"&amp;IF(MONTH(commit_stats[[#This Row],[timestamp]])&lt;5,1,IF(MONTH(commit_stats[[#This Row],[timestamp]])&lt;9,2,3))</f>
        <v>2022T3</v>
      </c>
      <c r="J213" cm="1">
        <f t="array" ref="J213">_xlfn.SWITCH(commit_stats[[#This Row],[intention]],"B",1,"D",1,"F",1,"R",1,"T",1,0)</f>
        <v>0</v>
      </c>
      <c r="K213" cm="1">
        <f t="array" ref="K213">_xlfn.SWITCH(commit_stats[[#This Row],[intention]],"U",1,"E",1,0)</f>
        <v>1</v>
      </c>
      <c r="L213" t="str" cm="1">
        <f t="array" ref="L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3" t="str" cm="1">
        <f t="array" ref="M213">_xlfn.SWITCH(commit_stats[[#This Row],[risk]],0,"0 Ingen risiko",1,"1 Kjent trygg",2,"2 Validert",3,"3 Kjent restrisiko",4,"4 Feil/sannsynlig feil",5,"5 Ukjent risiko",NA())</f>
        <v>2 Validert</v>
      </c>
      <c r="N213" t="str">
        <f>IF(commit_stats[[#This Row],[intention]]&lt;&gt;"*","Ja","Nei")</f>
        <v>Ja</v>
      </c>
    </row>
    <row r="214" spans="1:14" x14ac:dyDescent="0.2">
      <c r="A214" t="s">
        <v>271</v>
      </c>
      <c r="B214" s="1">
        <v>44824.594236111108</v>
      </c>
      <c r="C214" t="s">
        <v>272</v>
      </c>
      <c r="D214" t="s">
        <v>273</v>
      </c>
      <c r="E214" t="s">
        <v>432</v>
      </c>
      <c r="F214" t="s">
        <v>433</v>
      </c>
      <c r="G214" t="s">
        <v>25</v>
      </c>
      <c r="H214">
        <v>2</v>
      </c>
      <c r="I214" t="str">
        <f>YEAR(commit_stats[[#This Row],[timestamp]])&amp;"T"&amp;IF(MONTH(commit_stats[[#This Row],[timestamp]])&lt;5,1,IF(MONTH(commit_stats[[#This Row],[timestamp]])&lt;9,2,3))</f>
        <v>2022T3</v>
      </c>
      <c r="J214" cm="1">
        <f t="array" ref="J214">_xlfn.SWITCH(commit_stats[[#This Row],[intention]],"B",1,"D",1,"F",1,"R",1,"T",1,0)</f>
        <v>0</v>
      </c>
      <c r="K214" cm="1">
        <f t="array" ref="K214">_xlfn.SWITCH(commit_stats[[#This Row],[intention]],"U",1,"E",1,0)</f>
        <v>1</v>
      </c>
      <c r="L214" t="str" cm="1">
        <f t="array" ref="L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" t="str" cm="1">
        <f t="array" ref="M214">_xlfn.SWITCH(commit_stats[[#This Row],[risk]],0,"0 Ingen risiko",1,"1 Kjent trygg",2,"2 Validert",3,"3 Kjent restrisiko",4,"4 Feil/sannsynlig feil",5,"5 Ukjent risiko",NA())</f>
        <v>2 Validert</v>
      </c>
      <c r="N214" t="str">
        <f>IF(commit_stats[[#This Row],[intention]]&lt;&gt;"*","Ja","Nei")</f>
        <v>Ja</v>
      </c>
    </row>
    <row r="215" spans="1:14" x14ac:dyDescent="0.2">
      <c r="A215" t="s">
        <v>271</v>
      </c>
      <c r="B215" s="1">
        <v>44824.586770833332</v>
      </c>
      <c r="C215" t="s">
        <v>272</v>
      </c>
      <c r="D215" t="s">
        <v>273</v>
      </c>
      <c r="E215" t="s">
        <v>434</v>
      </c>
      <c r="F215" t="s">
        <v>435</v>
      </c>
      <c r="G215" t="s">
        <v>25</v>
      </c>
      <c r="H215">
        <v>2</v>
      </c>
      <c r="I215" t="str">
        <f>YEAR(commit_stats[[#This Row],[timestamp]])&amp;"T"&amp;IF(MONTH(commit_stats[[#This Row],[timestamp]])&lt;5,1,IF(MONTH(commit_stats[[#This Row],[timestamp]])&lt;9,2,3))</f>
        <v>2022T3</v>
      </c>
      <c r="J215" cm="1">
        <f t="array" ref="J215">_xlfn.SWITCH(commit_stats[[#This Row],[intention]],"B",1,"D",1,"F",1,"R",1,"T",1,0)</f>
        <v>0</v>
      </c>
      <c r="K215" cm="1">
        <f t="array" ref="K215">_xlfn.SWITCH(commit_stats[[#This Row],[intention]],"U",1,"E",1,0)</f>
        <v>1</v>
      </c>
      <c r="L215" t="str" cm="1">
        <f t="array" ref="L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" t="str" cm="1">
        <f t="array" ref="M215">_xlfn.SWITCH(commit_stats[[#This Row],[risk]],0,"0 Ingen risiko",1,"1 Kjent trygg",2,"2 Validert",3,"3 Kjent restrisiko",4,"4 Feil/sannsynlig feil",5,"5 Ukjent risiko",NA())</f>
        <v>2 Validert</v>
      </c>
      <c r="N215" t="str">
        <f>IF(commit_stats[[#This Row],[intention]]&lt;&gt;"*","Ja","Nei")</f>
        <v>Ja</v>
      </c>
    </row>
    <row r="216" spans="1:14" x14ac:dyDescent="0.2">
      <c r="A216" t="s">
        <v>271</v>
      </c>
      <c r="B216" s="1">
        <v>44824.546875</v>
      </c>
      <c r="C216" t="s">
        <v>272</v>
      </c>
      <c r="D216" t="s">
        <v>273</v>
      </c>
      <c r="E216" t="s">
        <v>436</v>
      </c>
      <c r="F216" t="s">
        <v>437</v>
      </c>
      <c r="G216" t="s">
        <v>25</v>
      </c>
      <c r="H216">
        <v>2</v>
      </c>
      <c r="I216" t="str">
        <f>YEAR(commit_stats[[#This Row],[timestamp]])&amp;"T"&amp;IF(MONTH(commit_stats[[#This Row],[timestamp]])&lt;5,1,IF(MONTH(commit_stats[[#This Row],[timestamp]])&lt;9,2,3))</f>
        <v>2022T3</v>
      </c>
      <c r="J216" cm="1">
        <f t="array" ref="J216">_xlfn.SWITCH(commit_stats[[#This Row],[intention]],"B",1,"D",1,"F",1,"R",1,"T",1,0)</f>
        <v>0</v>
      </c>
      <c r="K216" cm="1">
        <f t="array" ref="K216">_xlfn.SWITCH(commit_stats[[#This Row],[intention]],"U",1,"E",1,0)</f>
        <v>1</v>
      </c>
      <c r="L216" t="str" cm="1">
        <f t="array" ref="L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" t="str" cm="1">
        <f t="array" ref="M216">_xlfn.SWITCH(commit_stats[[#This Row],[risk]],0,"0 Ingen risiko",1,"1 Kjent trygg",2,"2 Validert",3,"3 Kjent restrisiko",4,"4 Feil/sannsynlig feil",5,"5 Ukjent risiko",NA())</f>
        <v>2 Validert</v>
      </c>
      <c r="N216" t="str">
        <f>IF(commit_stats[[#This Row],[intention]]&lt;&gt;"*","Ja","Nei")</f>
        <v>Ja</v>
      </c>
    </row>
    <row r="217" spans="1:14" x14ac:dyDescent="0.2">
      <c r="A217" t="s">
        <v>271</v>
      </c>
      <c r="B217" s="1">
        <v>44824.54515046296</v>
      </c>
      <c r="C217" t="s">
        <v>272</v>
      </c>
      <c r="D217" t="s">
        <v>273</v>
      </c>
      <c r="E217" t="s">
        <v>438</v>
      </c>
      <c r="F217" t="s">
        <v>439</v>
      </c>
      <c r="G217" t="s">
        <v>25</v>
      </c>
      <c r="H217">
        <v>2</v>
      </c>
      <c r="I217" t="str">
        <f>YEAR(commit_stats[[#This Row],[timestamp]])&amp;"T"&amp;IF(MONTH(commit_stats[[#This Row],[timestamp]])&lt;5,1,IF(MONTH(commit_stats[[#This Row],[timestamp]])&lt;9,2,3))</f>
        <v>2022T3</v>
      </c>
      <c r="J217" cm="1">
        <f t="array" ref="J217">_xlfn.SWITCH(commit_stats[[#This Row],[intention]],"B",1,"D",1,"F",1,"R",1,"T",1,0)</f>
        <v>0</v>
      </c>
      <c r="K217" cm="1">
        <f t="array" ref="K217">_xlfn.SWITCH(commit_stats[[#This Row],[intention]],"U",1,"E",1,0)</f>
        <v>1</v>
      </c>
      <c r="L217" t="str" cm="1">
        <f t="array" ref="L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" t="str" cm="1">
        <f t="array" ref="M217">_xlfn.SWITCH(commit_stats[[#This Row],[risk]],0,"0 Ingen risiko",1,"1 Kjent trygg",2,"2 Validert",3,"3 Kjent restrisiko",4,"4 Feil/sannsynlig feil",5,"5 Ukjent risiko",NA())</f>
        <v>2 Validert</v>
      </c>
      <c r="N217" t="str">
        <f>IF(commit_stats[[#This Row],[intention]]&lt;&gt;"*","Ja","Nei")</f>
        <v>Ja</v>
      </c>
    </row>
    <row r="218" spans="1:14" x14ac:dyDescent="0.2">
      <c r="A218" t="s">
        <v>271</v>
      </c>
      <c r="B218" s="1">
        <v>44824.515960648147</v>
      </c>
      <c r="C218" t="s">
        <v>272</v>
      </c>
      <c r="D218" t="s">
        <v>273</v>
      </c>
      <c r="E218" t="s">
        <v>440</v>
      </c>
      <c r="F218" t="s">
        <v>441</v>
      </c>
      <c r="G218" t="s">
        <v>25</v>
      </c>
      <c r="H218">
        <v>2</v>
      </c>
      <c r="I218" t="str">
        <f>YEAR(commit_stats[[#This Row],[timestamp]])&amp;"T"&amp;IF(MONTH(commit_stats[[#This Row],[timestamp]])&lt;5,1,IF(MONTH(commit_stats[[#This Row],[timestamp]])&lt;9,2,3))</f>
        <v>2022T3</v>
      </c>
      <c r="J218" cm="1">
        <f t="array" ref="J218">_xlfn.SWITCH(commit_stats[[#This Row],[intention]],"B",1,"D",1,"F",1,"R",1,"T",1,0)</f>
        <v>0</v>
      </c>
      <c r="K218" cm="1">
        <f t="array" ref="K218">_xlfn.SWITCH(commit_stats[[#This Row],[intention]],"U",1,"E",1,0)</f>
        <v>1</v>
      </c>
      <c r="L218" t="str" cm="1">
        <f t="array" ref="L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8" t="str" cm="1">
        <f t="array" ref="M218">_xlfn.SWITCH(commit_stats[[#This Row],[risk]],0,"0 Ingen risiko",1,"1 Kjent trygg",2,"2 Validert",3,"3 Kjent restrisiko",4,"4 Feil/sannsynlig feil",5,"5 Ukjent risiko",NA())</f>
        <v>2 Validert</v>
      </c>
      <c r="N218" t="str">
        <f>IF(commit_stats[[#This Row],[intention]]&lt;&gt;"*","Ja","Nei")</f>
        <v>Ja</v>
      </c>
    </row>
    <row r="219" spans="1:14" x14ac:dyDescent="0.2">
      <c r="A219" t="s">
        <v>271</v>
      </c>
      <c r="B219" s="1">
        <v>44824.513090277775</v>
      </c>
      <c r="C219" t="s">
        <v>272</v>
      </c>
      <c r="D219" t="s">
        <v>273</v>
      </c>
      <c r="E219" t="s">
        <v>442</v>
      </c>
      <c r="F219" t="s">
        <v>443</v>
      </c>
      <c r="G219" t="s">
        <v>25</v>
      </c>
      <c r="H219">
        <v>2</v>
      </c>
      <c r="I219" t="str">
        <f>YEAR(commit_stats[[#This Row],[timestamp]])&amp;"T"&amp;IF(MONTH(commit_stats[[#This Row],[timestamp]])&lt;5,1,IF(MONTH(commit_stats[[#This Row],[timestamp]])&lt;9,2,3))</f>
        <v>2022T3</v>
      </c>
      <c r="J219" cm="1">
        <f t="array" ref="J219">_xlfn.SWITCH(commit_stats[[#This Row],[intention]],"B",1,"D",1,"F",1,"R",1,"T",1,0)</f>
        <v>0</v>
      </c>
      <c r="K219" cm="1">
        <f t="array" ref="K219">_xlfn.SWITCH(commit_stats[[#This Row],[intention]],"U",1,"E",1,0)</f>
        <v>1</v>
      </c>
      <c r="L219" t="str" cm="1">
        <f t="array" ref="L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9" t="str" cm="1">
        <f t="array" ref="M219">_xlfn.SWITCH(commit_stats[[#This Row],[risk]],0,"0 Ingen risiko",1,"1 Kjent trygg",2,"2 Validert",3,"3 Kjent restrisiko",4,"4 Feil/sannsynlig feil",5,"5 Ukjent risiko",NA())</f>
        <v>2 Validert</v>
      </c>
      <c r="N219" t="str">
        <f>IF(commit_stats[[#This Row],[intention]]&lt;&gt;"*","Ja","Nei")</f>
        <v>Ja</v>
      </c>
    </row>
    <row r="220" spans="1:14" x14ac:dyDescent="0.2">
      <c r="A220" t="s">
        <v>271</v>
      </c>
      <c r="B220" s="1">
        <v>44824.50681712963</v>
      </c>
      <c r="C220" t="s">
        <v>272</v>
      </c>
      <c r="D220" t="s">
        <v>273</v>
      </c>
      <c r="E220" t="s">
        <v>444</v>
      </c>
      <c r="F220" t="s">
        <v>445</v>
      </c>
      <c r="G220" t="s">
        <v>25</v>
      </c>
      <c r="H220">
        <v>2</v>
      </c>
      <c r="I220" t="str">
        <f>YEAR(commit_stats[[#This Row],[timestamp]])&amp;"T"&amp;IF(MONTH(commit_stats[[#This Row],[timestamp]])&lt;5,1,IF(MONTH(commit_stats[[#This Row],[timestamp]])&lt;9,2,3))</f>
        <v>2022T3</v>
      </c>
      <c r="J220" cm="1">
        <f t="array" ref="J220">_xlfn.SWITCH(commit_stats[[#This Row],[intention]],"B",1,"D",1,"F",1,"R",1,"T",1,0)</f>
        <v>0</v>
      </c>
      <c r="K220" cm="1">
        <f t="array" ref="K220">_xlfn.SWITCH(commit_stats[[#This Row],[intention]],"U",1,"E",1,0)</f>
        <v>1</v>
      </c>
      <c r="L220" t="str" cm="1">
        <f t="array" ref="L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" t="str" cm="1">
        <f t="array" ref="M220">_xlfn.SWITCH(commit_stats[[#This Row],[risk]],0,"0 Ingen risiko",1,"1 Kjent trygg",2,"2 Validert",3,"3 Kjent restrisiko",4,"4 Feil/sannsynlig feil",5,"5 Ukjent risiko",NA())</f>
        <v>2 Validert</v>
      </c>
      <c r="N220" t="str">
        <f>IF(commit_stats[[#This Row],[intention]]&lt;&gt;"*","Ja","Nei")</f>
        <v>Ja</v>
      </c>
    </row>
    <row r="221" spans="1:14" x14ac:dyDescent="0.2">
      <c r="A221" t="s">
        <v>271</v>
      </c>
      <c r="B221" s="1">
        <v>44824.431585648148</v>
      </c>
      <c r="C221" t="s">
        <v>272</v>
      </c>
      <c r="D221" t="s">
        <v>273</v>
      </c>
      <c r="E221" t="s">
        <v>446</v>
      </c>
      <c r="F221" t="s">
        <v>120</v>
      </c>
      <c r="G221" t="s">
        <v>121</v>
      </c>
      <c r="H221">
        <v>5</v>
      </c>
      <c r="I221" t="str">
        <f>YEAR(commit_stats[[#This Row],[timestamp]])&amp;"T"&amp;IF(MONTH(commit_stats[[#This Row],[timestamp]])&lt;5,1,IF(MONTH(commit_stats[[#This Row],[timestamp]])&lt;9,2,3))</f>
        <v>2022T3</v>
      </c>
      <c r="J221" cm="1">
        <f t="array" ref="J221">_xlfn.SWITCH(commit_stats[[#This Row],[intention]],"B",1,"D",1,"F",1,"R",1,"T",1,0)</f>
        <v>0</v>
      </c>
      <c r="K221" cm="1">
        <f t="array" ref="K221">_xlfn.SWITCH(commit_stats[[#This Row],[intention]],"U",1,"E",1,0)</f>
        <v>0</v>
      </c>
      <c r="L221" t="str" cm="1">
        <f t="array" ref="L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1" t="str" cm="1">
        <f t="array" ref="M221">_xlfn.SWITCH(commit_stats[[#This Row],[risk]],0,"0 Ingen risiko",1,"1 Kjent trygg",2,"2 Validert",3,"3 Kjent restrisiko",4,"4 Feil/sannsynlig feil",5,"5 Ukjent risiko",NA())</f>
        <v>5 Ukjent risiko</v>
      </c>
      <c r="N221" t="str">
        <f>IF(commit_stats[[#This Row],[intention]]&lt;&gt;"*","Ja","Nei")</f>
        <v>Nei</v>
      </c>
    </row>
    <row r="222" spans="1:14" x14ac:dyDescent="0.2">
      <c r="A222" t="s">
        <v>271</v>
      </c>
      <c r="B222" s="1">
        <v>44823.622939814813</v>
      </c>
      <c r="C222" t="s">
        <v>272</v>
      </c>
      <c r="D222" t="s">
        <v>273</v>
      </c>
      <c r="E222" t="s">
        <v>447</v>
      </c>
      <c r="F222" t="s">
        <v>448</v>
      </c>
      <c r="G222" t="s">
        <v>12</v>
      </c>
      <c r="H222">
        <v>3</v>
      </c>
      <c r="I222" t="str">
        <f>YEAR(commit_stats[[#This Row],[timestamp]])&amp;"T"&amp;IF(MONTH(commit_stats[[#This Row],[timestamp]])&lt;5,1,IF(MONTH(commit_stats[[#This Row],[timestamp]])&lt;9,2,3))</f>
        <v>2022T3</v>
      </c>
      <c r="J222" cm="1">
        <f t="array" ref="J222">_xlfn.SWITCH(commit_stats[[#This Row],[intention]],"B",1,"D",1,"F",1,"R",1,"T",1,0)</f>
        <v>0</v>
      </c>
      <c r="K222" cm="1">
        <f t="array" ref="K222">_xlfn.SWITCH(commit_stats[[#This Row],[intention]],"U",1,"E",1,0)</f>
        <v>1</v>
      </c>
      <c r="L222" t="str" cm="1">
        <f t="array" ref="L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2" t="str" cm="1">
        <f t="array" ref="M222">_xlfn.SWITCH(commit_stats[[#This Row],[risk]],0,"0 Ingen risiko",1,"1 Kjent trygg",2,"2 Validert",3,"3 Kjent restrisiko",4,"4 Feil/sannsynlig feil",5,"5 Ukjent risiko",NA())</f>
        <v>3 Kjent restrisiko</v>
      </c>
      <c r="N222" t="str">
        <f>IF(commit_stats[[#This Row],[intention]]&lt;&gt;"*","Ja","Nei")</f>
        <v>Ja</v>
      </c>
    </row>
    <row r="223" spans="1:14" x14ac:dyDescent="0.2">
      <c r="A223" t="s">
        <v>271</v>
      </c>
      <c r="B223" s="1">
        <v>44820.469201388885</v>
      </c>
      <c r="C223" t="s">
        <v>272</v>
      </c>
      <c r="D223" t="s">
        <v>273</v>
      </c>
      <c r="E223" t="s">
        <v>449</v>
      </c>
      <c r="F223" t="s">
        <v>450</v>
      </c>
      <c r="G223" t="s">
        <v>25</v>
      </c>
      <c r="H223">
        <v>2</v>
      </c>
      <c r="I223" t="str">
        <f>YEAR(commit_stats[[#This Row],[timestamp]])&amp;"T"&amp;IF(MONTH(commit_stats[[#This Row],[timestamp]])&lt;5,1,IF(MONTH(commit_stats[[#This Row],[timestamp]])&lt;9,2,3))</f>
        <v>2022T3</v>
      </c>
      <c r="J223" cm="1">
        <f t="array" ref="J223">_xlfn.SWITCH(commit_stats[[#This Row],[intention]],"B",1,"D",1,"F",1,"R",1,"T",1,0)</f>
        <v>0</v>
      </c>
      <c r="K223" cm="1">
        <f t="array" ref="K223">_xlfn.SWITCH(commit_stats[[#This Row],[intention]],"U",1,"E",1,0)</f>
        <v>1</v>
      </c>
      <c r="L223" t="str" cm="1">
        <f t="array" ref="L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3" t="str" cm="1">
        <f t="array" ref="M223">_xlfn.SWITCH(commit_stats[[#This Row],[risk]],0,"0 Ingen risiko",1,"1 Kjent trygg",2,"2 Validert",3,"3 Kjent restrisiko",4,"4 Feil/sannsynlig feil",5,"5 Ukjent risiko",NA())</f>
        <v>2 Validert</v>
      </c>
      <c r="N223" t="str">
        <f>IF(commit_stats[[#This Row],[intention]]&lt;&gt;"*","Ja","Nei")</f>
        <v>Ja</v>
      </c>
    </row>
    <row r="224" spans="1:14" x14ac:dyDescent="0.2">
      <c r="A224" t="s">
        <v>271</v>
      </c>
      <c r="B224" s="1">
        <v>44818.412511574075</v>
      </c>
      <c r="C224" t="s">
        <v>272</v>
      </c>
      <c r="D224" t="s">
        <v>273</v>
      </c>
      <c r="E224" t="s">
        <v>451</v>
      </c>
      <c r="F224" t="s">
        <v>452</v>
      </c>
      <c r="G224" t="s">
        <v>25</v>
      </c>
      <c r="H224">
        <v>2</v>
      </c>
      <c r="I224" t="str">
        <f>YEAR(commit_stats[[#This Row],[timestamp]])&amp;"T"&amp;IF(MONTH(commit_stats[[#This Row],[timestamp]])&lt;5,1,IF(MONTH(commit_stats[[#This Row],[timestamp]])&lt;9,2,3))</f>
        <v>2022T3</v>
      </c>
      <c r="J224" cm="1">
        <f t="array" ref="J224">_xlfn.SWITCH(commit_stats[[#This Row],[intention]],"B",1,"D",1,"F",1,"R",1,"T",1,0)</f>
        <v>0</v>
      </c>
      <c r="K224" cm="1">
        <f t="array" ref="K224">_xlfn.SWITCH(commit_stats[[#This Row],[intention]],"U",1,"E",1,0)</f>
        <v>1</v>
      </c>
      <c r="L224" t="str" cm="1">
        <f t="array" ref="L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4" t="str" cm="1">
        <f t="array" ref="M224">_xlfn.SWITCH(commit_stats[[#This Row],[risk]],0,"0 Ingen risiko",1,"1 Kjent trygg",2,"2 Validert",3,"3 Kjent restrisiko",4,"4 Feil/sannsynlig feil",5,"5 Ukjent risiko",NA())</f>
        <v>2 Validert</v>
      </c>
      <c r="N224" t="str">
        <f>IF(commit_stats[[#This Row],[intention]]&lt;&gt;"*","Ja","Nei")</f>
        <v>Ja</v>
      </c>
    </row>
    <row r="225" spans="1:14" x14ac:dyDescent="0.2">
      <c r="A225" t="s">
        <v>271</v>
      </c>
      <c r="B225" s="1">
        <v>44818.38652777778</v>
      </c>
      <c r="C225" t="s">
        <v>272</v>
      </c>
      <c r="D225" t="s">
        <v>273</v>
      </c>
      <c r="E225" t="s">
        <v>453</v>
      </c>
      <c r="F225" t="s">
        <v>454</v>
      </c>
      <c r="G225" t="s">
        <v>25</v>
      </c>
      <c r="H225">
        <v>2</v>
      </c>
      <c r="I225" t="str">
        <f>YEAR(commit_stats[[#This Row],[timestamp]])&amp;"T"&amp;IF(MONTH(commit_stats[[#This Row],[timestamp]])&lt;5,1,IF(MONTH(commit_stats[[#This Row],[timestamp]])&lt;9,2,3))</f>
        <v>2022T3</v>
      </c>
      <c r="J225" cm="1">
        <f t="array" ref="J225">_xlfn.SWITCH(commit_stats[[#This Row],[intention]],"B",1,"D",1,"F",1,"R",1,"T",1,0)</f>
        <v>0</v>
      </c>
      <c r="K225" cm="1">
        <f t="array" ref="K225">_xlfn.SWITCH(commit_stats[[#This Row],[intention]],"U",1,"E",1,0)</f>
        <v>1</v>
      </c>
      <c r="L225" t="str" cm="1">
        <f t="array" ref="L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5" t="str" cm="1">
        <f t="array" ref="M225">_xlfn.SWITCH(commit_stats[[#This Row],[risk]],0,"0 Ingen risiko",1,"1 Kjent trygg",2,"2 Validert",3,"3 Kjent restrisiko",4,"4 Feil/sannsynlig feil",5,"5 Ukjent risiko",NA())</f>
        <v>2 Validert</v>
      </c>
      <c r="N225" t="str">
        <f>IF(commit_stats[[#This Row],[intention]]&lt;&gt;"*","Ja","Nei")</f>
        <v>Ja</v>
      </c>
    </row>
    <row r="226" spans="1:14" x14ac:dyDescent="0.2">
      <c r="A226" t="s">
        <v>271</v>
      </c>
      <c r="B226" s="1">
        <v>44817.70416666667</v>
      </c>
      <c r="C226" t="s">
        <v>272</v>
      </c>
      <c r="D226" t="s">
        <v>273</v>
      </c>
      <c r="E226" t="s">
        <v>455</v>
      </c>
      <c r="F226" t="s">
        <v>456</v>
      </c>
      <c r="G226" t="s">
        <v>25</v>
      </c>
      <c r="H226">
        <v>2</v>
      </c>
      <c r="I226" t="str">
        <f>YEAR(commit_stats[[#This Row],[timestamp]])&amp;"T"&amp;IF(MONTH(commit_stats[[#This Row],[timestamp]])&lt;5,1,IF(MONTH(commit_stats[[#This Row],[timestamp]])&lt;9,2,3))</f>
        <v>2022T3</v>
      </c>
      <c r="J226" cm="1">
        <f t="array" ref="J226">_xlfn.SWITCH(commit_stats[[#This Row],[intention]],"B",1,"D",1,"F",1,"R",1,"T",1,0)</f>
        <v>0</v>
      </c>
      <c r="K226" cm="1">
        <f t="array" ref="K226">_xlfn.SWITCH(commit_stats[[#This Row],[intention]],"U",1,"E",1,0)</f>
        <v>1</v>
      </c>
      <c r="L226" t="str" cm="1">
        <f t="array" ref="L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6" t="str" cm="1">
        <f t="array" ref="M226">_xlfn.SWITCH(commit_stats[[#This Row],[risk]],0,"0 Ingen risiko",1,"1 Kjent trygg",2,"2 Validert",3,"3 Kjent restrisiko",4,"4 Feil/sannsynlig feil",5,"5 Ukjent risiko",NA())</f>
        <v>2 Validert</v>
      </c>
      <c r="N226" t="str">
        <f>IF(commit_stats[[#This Row],[intention]]&lt;&gt;"*","Ja","Nei")</f>
        <v>Ja</v>
      </c>
    </row>
    <row r="227" spans="1:14" x14ac:dyDescent="0.2">
      <c r="A227" t="s">
        <v>271</v>
      </c>
      <c r="B227" s="1">
        <v>44816.422627314816</v>
      </c>
      <c r="C227" t="s">
        <v>272</v>
      </c>
      <c r="D227" t="s">
        <v>273</v>
      </c>
      <c r="E227" t="s">
        <v>457</v>
      </c>
      <c r="F227" t="s">
        <v>458</v>
      </c>
      <c r="G227" t="s">
        <v>12</v>
      </c>
      <c r="H227">
        <v>2</v>
      </c>
      <c r="I227" t="str">
        <f>YEAR(commit_stats[[#This Row],[timestamp]])&amp;"T"&amp;IF(MONTH(commit_stats[[#This Row],[timestamp]])&lt;5,1,IF(MONTH(commit_stats[[#This Row],[timestamp]])&lt;9,2,3))</f>
        <v>2022T3</v>
      </c>
      <c r="J227" cm="1">
        <f t="array" ref="J227">_xlfn.SWITCH(commit_stats[[#This Row],[intention]],"B",1,"D",1,"F",1,"R",1,"T",1,0)</f>
        <v>0</v>
      </c>
      <c r="K227" cm="1">
        <f t="array" ref="K227">_xlfn.SWITCH(commit_stats[[#This Row],[intention]],"U",1,"E",1,0)</f>
        <v>1</v>
      </c>
      <c r="L227" t="str" cm="1">
        <f t="array" ref="L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7" t="str" cm="1">
        <f t="array" ref="M227">_xlfn.SWITCH(commit_stats[[#This Row],[risk]],0,"0 Ingen risiko",1,"1 Kjent trygg",2,"2 Validert",3,"3 Kjent restrisiko",4,"4 Feil/sannsynlig feil",5,"5 Ukjent risiko",NA())</f>
        <v>2 Validert</v>
      </c>
      <c r="N227" t="str">
        <f>IF(commit_stats[[#This Row],[intention]]&lt;&gt;"*","Ja","Nei")</f>
        <v>Ja</v>
      </c>
    </row>
    <row r="228" spans="1:14" x14ac:dyDescent="0.2">
      <c r="A228" t="s">
        <v>271</v>
      </c>
      <c r="B228" s="1">
        <v>44814.838865740741</v>
      </c>
      <c r="C228" t="s">
        <v>272</v>
      </c>
      <c r="D228" t="s">
        <v>273</v>
      </c>
      <c r="E228" t="s">
        <v>459</v>
      </c>
      <c r="F228" t="s">
        <v>460</v>
      </c>
      <c r="G228" t="s">
        <v>25</v>
      </c>
      <c r="H228">
        <v>2</v>
      </c>
      <c r="I228" t="str">
        <f>YEAR(commit_stats[[#This Row],[timestamp]])&amp;"T"&amp;IF(MONTH(commit_stats[[#This Row],[timestamp]])&lt;5,1,IF(MONTH(commit_stats[[#This Row],[timestamp]])&lt;9,2,3))</f>
        <v>2022T3</v>
      </c>
      <c r="J228" cm="1">
        <f t="array" ref="J228">_xlfn.SWITCH(commit_stats[[#This Row],[intention]],"B",1,"D",1,"F",1,"R",1,"T",1,0)</f>
        <v>0</v>
      </c>
      <c r="K228" cm="1">
        <f t="array" ref="K228">_xlfn.SWITCH(commit_stats[[#This Row],[intention]],"U",1,"E",1,0)</f>
        <v>1</v>
      </c>
      <c r="L228" t="str" cm="1">
        <f t="array" ref="L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8" t="str" cm="1">
        <f t="array" ref="M228">_xlfn.SWITCH(commit_stats[[#This Row],[risk]],0,"0 Ingen risiko",1,"1 Kjent trygg",2,"2 Validert",3,"3 Kjent restrisiko",4,"4 Feil/sannsynlig feil",5,"5 Ukjent risiko",NA())</f>
        <v>2 Validert</v>
      </c>
      <c r="N228" t="str">
        <f>IF(commit_stats[[#This Row],[intention]]&lt;&gt;"*","Ja","Nei")</f>
        <v>Ja</v>
      </c>
    </row>
    <row r="229" spans="1:14" x14ac:dyDescent="0.2">
      <c r="A229" t="s">
        <v>271</v>
      </c>
      <c r="B229" s="1">
        <v>44814.820960648147</v>
      </c>
      <c r="C229" t="s">
        <v>272</v>
      </c>
      <c r="D229" t="s">
        <v>273</v>
      </c>
      <c r="E229" t="s">
        <v>461</v>
      </c>
      <c r="F229" t="s">
        <v>462</v>
      </c>
      <c r="G229" t="s">
        <v>12</v>
      </c>
      <c r="H229">
        <v>3</v>
      </c>
      <c r="I229" t="str">
        <f>YEAR(commit_stats[[#This Row],[timestamp]])&amp;"T"&amp;IF(MONTH(commit_stats[[#This Row],[timestamp]])&lt;5,1,IF(MONTH(commit_stats[[#This Row],[timestamp]])&lt;9,2,3))</f>
        <v>2022T3</v>
      </c>
      <c r="J229" cm="1">
        <f t="array" ref="J229">_xlfn.SWITCH(commit_stats[[#This Row],[intention]],"B",1,"D",1,"F",1,"R",1,"T",1,0)</f>
        <v>0</v>
      </c>
      <c r="K229" cm="1">
        <f t="array" ref="K229">_xlfn.SWITCH(commit_stats[[#This Row],[intention]],"U",1,"E",1,0)</f>
        <v>1</v>
      </c>
      <c r="L229" t="str" cm="1">
        <f t="array" ref="L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9" t="str" cm="1">
        <f t="array" ref="M229">_xlfn.SWITCH(commit_stats[[#This Row],[risk]],0,"0 Ingen risiko",1,"1 Kjent trygg",2,"2 Validert",3,"3 Kjent restrisiko",4,"4 Feil/sannsynlig feil",5,"5 Ukjent risiko",NA())</f>
        <v>3 Kjent restrisiko</v>
      </c>
      <c r="N229" t="str">
        <f>IF(commit_stats[[#This Row],[intention]]&lt;&gt;"*","Ja","Nei")</f>
        <v>Ja</v>
      </c>
    </row>
    <row r="230" spans="1:14" x14ac:dyDescent="0.2">
      <c r="A230" t="s">
        <v>271</v>
      </c>
      <c r="B230" s="1">
        <v>44810.420914351853</v>
      </c>
      <c r="C230" t="s">
        <v>272</v>
      </c>
      <c r="D230" t="s">
        <v>273</v>
      </c>
      <c r="E230" t="s">
        <v>463</v>
      </c>
      <c r="F230" t="s">
        <v>464</v>
      </c>
      <c r="G230" t="s">
        <v>25</v>
      </c>
      <c r="H230">
        <v>2</v>
      </c>
      <c r="I230" t="str">
        <f>YEAR(commit_stats[[#This Row],[timestamp]])&amp;"T"&amp;IF(MONTH(commit_stats[[#This Row],[timestamp]])&lt;5,1,IF(MONTH(commit_stats[[#This Row],[timestamp]])&lt;9,2,3))</f>
        <v>2022T3</v>
      </c>
      <c r="J230" cm="1">
        <f t="array" ref="J230">_xlfn.SWITCH(commit_stats[[#This Row],[intention]],"B",1,"D",1,"F",1,"R",1,"T",1,0)</f>
        <v>0</v>
      </c>
      <c r="K230" cm="1">
        <f t="array" ref="K230">_xlfn.SWITCH(commit_stats[[#This Row],[intention]],"U",1,"E",1,0)</f>
        <v>1</v>
      </c>
      <c r="L230" t="str" cm="1">
        <f t="array" ref="L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0" t="str" cm="1">
        <f t="array" ref="M230">_xlfn.SWITCH(commit_stats[[#This Row],[risk]],0,"0 Ingen risiko",1,"1 Kjent trygg",2,"2 Validert",3,"3 Kjent restrisiko",4,"4 Feil/sannsynlig feil",5,"5 Ukjent risiko",NA())</f>
        <v>2 Validert</v>
      </c>
      <c r="N230" t="str">
        <f>IF(commit_stats[[#This Row],[intention]]&lt;&gt;"*","Ja","Nei")</f>
        <v>Ja</v>
      </c>
    </row>
    <row r="231" spans="1:14" x14ac:dyDescent="0.2">
      <c r="A231" t="s">
        <v>271</v>
      </c>
      <c r="B231" s="1">
        <v>44803.748449074075</v>
      </c>
      <c r="C231" t="s">
        <v>272</v>
      </c>
      <c r="D231" t="s">
        <v>273</v>
      </c>
      <c r="E231" t="s">
        <v>465</v>
      </c>
      <c r="F231" t="s">
        <v>466</v>
      </c>
      <c r="G231" t="s">
        <v>25</v>
      </c>
      <c r="H231">
        <v>2</v>
      </c>
      <c r="I231" t="str">
        <f>YEAR(commit_stats[[#This Row],[timestamp]])&amp;"T"&amp;IF(MONTH(commit_stats[[#This Row],[timestamp]])&lt;5,1,IF(MONTH(commit_stats[[#This Row],[timestamp]])&lt;9,2,3))</f>
        <v>2022T2</v>
      </c>
      <c r="J231" cm="1">
        <f t="array" ref="J231">_xlfn.SWITCH(commit_stats[[#This Row],[intention]],"B",1,"D",1,"F",1,"R",1,"T",1,0)</f>
        <v>0</v>
      </c>
      <c r="K231" cm="1">
        <f t="array" ref="K231">_xlfn.SWITCH(commit_stats[[#This Row],[intention]],"U",1,"E",1,0)</f>
        <v>1</v>
      </c>
      <c r="L231" t="str" cm="1">
        <f t="array" ref="L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1" t="str" cm="1">
        <f t="array" ref="M231">_xlfn.SWITCH(commit_stats[[#This Row],[risk]],0,"0 Ingen risiko",1,"1 Kjent trygg",2,"2 Validert",3,"3 Kjent restrisiko",4,"4 Feil/sannsynlig feil",5,"5 Ukjent risiko",NA())</f>
        <v>2 Validert</v>
      </c>
      <c r="N231" t="str">
        <f>IF(commit_stats[[#This Row],[intention]]&lt;&gt;"*","Ja","Nei")</f>
        <v>Ja</v>
      </c>
    </row>
    <row r="232" spans="1:14" x14ac:dyDescent="0.2">
      <c r="A232" t="s">
        <v>271</v>
      </c>
      <c r="B232" s="1">
        <v>44803.702939814815</v>
      </c>
      <c r="C232" t="s">
        <v>272</v>
      </c>
      <c r="D232" t="s">
        <v>273</v>
      </c>
      <c r="E232" t="s">
        <v>467</v>
      </c>
      <c r="F232" t="s">
        <v>468</v>
      </c>
      <c r="G232" t="s">
        <v>25</v>
      </c>
      <c r="H232">
        <v>2</v>
      </c>
      <c r="I232" t="str">
        <f>YEAR(commit_stats[[#This Row],[timestamp]])&amp;"T"&amp;IF(MONTH(commit_stats[[#This Row],[timestamp]])&lt;5,1,IF(MONTH(commit_stats[[#This Row],[timestamp]])&lt;9,2,3))</f>
        <v>2022T2</v>
      </c>
      <c r="J232" cm="1">
        <f t="array" ref="J232">_xlfn.SWITCH(commit_stats[[#This Row],[intention]],"B",1,"D",1,"F",1,"R",1,"T",1,0)</f>
        <v>0</v>
      </c>
      <c r="K232" cm="1">
        <f t="array" ref="K232">_xlfn.SWITCH(commit_stats[[#This Row],[intention]],"U",1,"E",1,0)</f>
        <v>1</v>
      </c>
      <c r="L232" t="str" cm="1">
        <f t="array" ref="L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" t="str" cm="1">
        <f t="array" ref="M232">_xlfn.SWITCH(commit_stats[[#This Row],[risk]],0,"0 Ingen risiko",1,"1 Kjent trygg",2,"2 Validert",3,"3 Kjent restrisiko",4,"4 Feil/sannsynlig feil",5,"5 Ukjent risiko",NA())</f>
        <v>2 Validert</v>
      </c>
      <c r="N232" t="str">
        <f>IF(commit_stats[[#This Row],[intention]]&lt;&gt;"*","Ja","Nei")</f>
        <v>Ja</v>
      </c>
    </row>
    <row r="233" spans="1:14" x14ac:dyDescent="0.2">
      <c r="A233" t="s">
        <v>271</v>
      </c>
      <c r="B233" s="1">
        <v>44803.65357638889</v>
      </c>
      <c r="C233" t="s">
        <v>272</v>
      </c>
      <c r="D233" t="s">
        <v>273</v>
      </c>
      <c r="E233" t="s">
        <v>469</v>
      </c>
      <c r="F233" t="s">
        <v>470</v>
      </c>
      <c r="G233" t="s">
        <v>25</v>
      </c>
      <c r="H233">
        <v>2</v>
      </c>
      <c r="I233" t="str">
        <f>YEAR(commit_stats[[#This Row],[timestamp]])&amp;"T"&amp;IF(MONTH(commit_stats[[#This Row],[timestamp]])&lt;5,1,IF(MONTH(commit_stats[[#This Row],[timestamp]])&lt;9,2,3))</f>
        <v>2022T2</v>
      </c>
      <c r="J233" cm="1">
        <f t="array" ref="J233">_xlfn.SWITCH(commit_stats[[#This Row],[intention]],"B",1,"D",1,"F",1,"R",1,"T",1,0)</f>
        <v>0</v>
      </c>
      <c r="K233" cm="1">
        <f t="array" ref="K233">_xlfn.SWITCH(commit_stats[[#This Row],[intention]],"U",1,"E",1,0)</f>
        <v>1</v>
      </c>
      <c r="L233" t="str" cm="1">
        <f t="array" ref="L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3" t="str" cm="1">
        <f t="array" ref="M233">_xlfn.SWITCH(commit_stats[[#This Row],[risk]],0,"0 Ingen risiko",1,"1 Kjent trygg",2,"2 Validert",3,"3 Kjent restrisiko",4,"4 Feil/sannsynlig feil",5,"5 Ukjent risiko",NA())</f>
        <v>2 Validert</v>
      </c>
      <c r="N233" t="str">
        <f>IF(commit_stats[[#This Row],[intention]]&lt;&gt;"*","Ja","Nei")</f>
        <v>Ja</v>
      </c>
    </row>
    <row r="234" spans="1:14" x14ac:dyDescent="0.2">
      <c r="A234" t="s">
        <v>271</v>
      </c>
      <c r="B234" s="1">
        <v>44803.649988425925</v>
      </c>
      <c r="C234" t="s">
        <v>272</v>
      </c>
      <c r="D234" t="s">
        <v>273</v>
      </c>
      <c r="E234" t="s">
        <v>471</v>
      </c>
      <c r="F234" t="s">
        <v>472</v>
      </c>
      <c r="G234" t="s">
        <v>25</v>
      </c>
      <c r="H234">
        <v>2</v>
      </c>
      <c r="I234" t="str">
        <f>YEAR(commit_stats[[#This Row],[timestamp]])&amp;"T"&amp;IF(MONTH(commit_stats[[#This Row],[timestamp]])&lt;5,1,IF(MONTH(commit_stats[[#This Row],[timestamp]])&lt;9,2,3))</f>
        <v>2022T2</v>
      </c>
      <c r="J234" cm="1">
        <f t="array" ref="J234">_xlfn.SWITCH(commit_stats[[#This Row],[intention]],"B",1,"D",1,"F",1,"R",1,"T",1,0)</f>
        <v>0</v>
      </c>
      <c r="K234" cm="1">
        <f t="array" ref="K234">_xlfn.SWITCH(commit_stats[[#This Row],[intention]],"U",1,"E",1,0)</f>
        <v>1</v>
      </c>
      <c r="L234" t="str" cm="1">
        <f t="array" ref="L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4" t="str" cm="1">
        <f t="array" ref="M234">_xlfn.SWITCH(commit_stats[[#This Row],[risk]],0,"0 Ingen risiko",1,"1 Kjent trygg",2,"2 Validert",3,"3 Kjent restrisiko",4,"4 Feil/sannsynlig feil",5,"5 Ukjent risiko",NA())</f>
        <v>2 Validert</v>
      </c>
      <c r="N234" t="str">
        <f>IF(commit_stats[[#This Row],[intention]]&lt;&gt;"*","Ja","Nei")</f>
        <v>Ja</v>
      </c>
    </row>
    <row r="235" spans="1:14" x14ac:dyDescent="0.2">
      <c r="A235" t="s">
        <v>271</v>
      </c>
      <c r="B235" s="1">
        <v>44803.545335648145</v>
      </c>
      <c r="C235" t="s">
        <v>272</v>
      </c>
      <c r="D235" t="s">
        <v>273</v>
      </c>
      <c r="E235" t="s">
        <v>473</v>
      </c>
      <c r="F235" t="s">
        <v>474</v>
      </c>
      <c r="G235" t="s">
        <v>475</v>
      </c>
      <c r="H235">
        <v>1</v>
      </c>
      <c r="I235" t="str">
        <f>YEAR(commit_stats[[#This Row],[timestamp]])&amp;"T"&amp;IF(MONTH(commit_stats[[#This Row],[timestamp]])&lt;5,1,IF(MONTH(commit_stats[[#This Row],[timestamp]])&lt;9,2,3))</f>
        <v>2022T2</v>
      </c>
      <c r="J235" cm="1">
        <f t="array" ref="J235">_xlfn.SWITCH(commit_stats[[#This Row],[intention]],"B",1,"D",1,"F",1,"R",1,"T",1,0)</f>
        <v>1</v>
      </c>
      <c r="K235" cm="1">
        <f t="array" ref="K235">_xlfn.SWITCH(commit_stats[[#This Row],[intention]],"U",1,"E",1,0)</f>
        <v>0</v>
      </c>
      <c r="L235" t="str" cm="1">
        <f t="array" ref="L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35" t="str" cm="1">
        <f t="array" ref="M235">_xlfn.SWITCH(commit_stats[[#This Row],[risk]],0,"0 Ingen risiko",1,"1 Kjent trygg",2,"2 Validert",3,"3 Kjent restrisiko",4,"4 Feil/sannsynlig feil",5,"5 Ukjent risiko",NA())</f>
        <v>1 Kjent trygg</v>
      </c>
      <c r="N235" t="str">
        <f>IF(commit_stats[[#This Row],[intention]]&lt;&gt;"*","Ja","Nei")</f>
        <v>Ja</v>
      </c>
    </row>
    <row r="236" spans="1:14" x14ac:dyDescent="0.2">
      <c r="A236" t="s">
        <v>271</v>
      </c>
      <c r="B236" s="1">
        <v>44803.51635416667</v>
      </c>
      <c r="C236" t="s">
        <v>272</v>
      </c>
      <c r="D236" t="s">
        <v>273</v>
      </c>
      <c r="E236" t="s">
        <v>476</v>
      </c>
      <c r="F236" t="s">
        <v>477</v>
      </c>
      <c r="G236" t="s">
        <v>25</v>
      </c>
      <c r="H236">
        <v>2</v>
      </c>
      <c r="I236" t="str">
        <f>YEAR(commit_stats[[#This Row],[timestamp]])&amp;"T"&amp;IF(MONTH(commit_stats[[#This Row],[timestamp]])&lt;5,1,IF(MONTH(commit_stats[[#This Row],[timestamp]])&lt;9,2,3))</f>
        <v>2022T2</v>
      </c>
      <c r="J236" cm="1">
        <f t="array" ref="J236">_xlfn.SWITCH(commit_stats[[#This Row],[intention]],"B",1,"D",1,"F",1,"R",1,"T",1,0)</f>
        <v>0</v>
      </c>
      <c r="K236" cm="1">
        <f t="array" ref="K236">_xlfn.SWITCH(commit_stats[[#This Row],[intention]],"U",1,"E",1,0)</f>
        <v>1</v>
      </c>
      <c r="L236" t="str" cm="1">
        <f t="array" ref="L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" t="str" cm="1">
        <f t="array" ref="M236">_xlfn.SWITCH(commit_stats[[#This Row],[risk]],0,"0 Ingen risiko",1,"1 Kjent trygg",2,"2 Validert",3,"3 Kjent restrisiko",4,"4 Feil/sannsynlig feil",5,"5 Ukjent risiko",NA())</f>
        <v>2 Validert</v>
      </c>
      <c r="N236" t="str">
        <f>IF(commit_stats[[#This Row],[intention]]&lt;&gt;"*","Ja","Nei")</f>
        <v>Ja</v>
      </c>
    </row>
    <row r="237" spans="1:14" x14ac:dyDescent="0.2">
      <c r="A237" t="s">
        <v>271</v>
      </c>
      <c r="B237" s="1">
        <v>44803.505752314813</v>
      </c>
      <c r="C237" t="s">
        <v>272</v>
      </c>
      <c r="D237" t="s">
        <v>273</v>
      </c>
      <c r="E237" t="s">
        <v>478</v>
      </c>
      <c r="F237" t="s">
        <v>479</v>
      </c>
      <c r="G237" t="s">
        <v>25</v>
      </c>
      <c r="H237">
        <v>2</v>
      </c>
      <c r="I237" t="str">
        <f>YEAR(commit_stats[[#This Row],[timestamp]])&amp;"T"&amp;IF(MONTH(commit_stats[[#This Row],[timestamp]])&lt;5,1,IF(MONTH(commit_stats[[#This Row],[timestamp]])&lt;9,2,3))</f>
        <v>2022T2</v>
      </c>
      <c r="J237" cm="1">
        <f t="array" ref="J237">_xlfn.SWITCH(commit_stats[[#This Row],[intention]],"B",1,"D",1,"F",1,"R",1,"T",1,0)</f>
        <v>0</v>
      </c>
      <c r="K237" cm="1">
        <f t="array" ref="K237">_xlfn.SWITCH(commit_stats[[#This Row],[intention]],"U",1,"E",1,0)</f>
        <v>1</v>
      </c>
      <c r="L237" t="str" cm="1">
        <f t="array" ref="L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" t="str" cm="1">
        <f t="array" ref="M237">_xlfn.SWITCH(commit_stats[[#This Row],[risk]],0,"0 Ingen risiko",1,"1 Kjent trygg",2,"2 Validert",3,"3 Kjent restrisiko",4,"4 Feil/sannsynlig feil",5,"5 Ukjent risiko",NA())</f>
        <v>2 Validert</v>
      </c>
      <c r="N237" t="str">
        <f>IF(commit_stats[[#This Row],[intention]]&lt;&gt;"*","Ja","Nei")</f>
        <v>Ja</v>
      </c>
    </row>
    <row r="238" spans="1:14" x14ac:dyDescent="0.2">
      <c r="A238" t="s">
        <v>271</v>
      </c>
      <c r="B238" s="1">
        <v>44803.493622685186</v>
      </c>
      <c r="C238" t="s">
        <v>272</v>
      </c>
      <c r="D238" t="s">
        <v>273</v>
      </c>
      <c r="E238" t="s">
        <v>480</v>
      </c>
      <c r="F238" t="s">
        <v>481</v>
      </c>
      <c r="G238" t="s">
        <v>12</v>
      </c>
      <c r="H238">
        <v>1</v>
      </c>
      <c r="I238" t="str">
        <f>YEAR(commit_stats[[#This Row],[timestamp]])&amp;"T"&amp;IF(MONTH(commit_stats[[#This Row],[timestamp]])&lt;5,1,IF(MONTH(commit_stats[[#This Row],[timestamp]])&lt;9,2,3))</f>
        <v>2022T2</v>
      </c>
      <c r="J238" cm="1">
        <f t="array" ref="J238">_xlfn.SWITCH(commit_stats[[#This Row],[intention]],"B",1,"D",1,"F",1,"R",1,"T",1,0)</f>
        <v>0</v>
      </c>
      <c r="K238" cm="1">
        <f t="array" ref="K238">_xlfn.SWITCH(commit_stats[[#This Row],[intention]],"U",1,"E",1,0)</f>
        <v>1</v>
      </c>
      <c r="L238" t="str" cm="1">
        <f t="array" ref="L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8" t="str" cm="1">
        <f t="array" ref="M238">_xlfn.SWITCH(commit_stats[[#This Row],[risk]],0,"0 Ingen risiko",1,"1 Kjent trygg",2,"2 Validert",3,"3 Kjent restrisiko",4,"4 Feil/sannsynlig feil",5,"5 Ukjent risiko",NA())</f>
        <v>1 Kjent trygg</v>
      </c>
      <c r="N238" t="str">
        <f>IF(commit_stats[[#This Row],[intention]]&lt;&gt;"*","Ja","Nei")</f>
        <v>Ja</v>
      </c>
    </row>
    <row r="239" spans="1:14" x14ac:dyDescent="0.2">
      <c r="A239" t="s">
        <v>271</v>
      </c>
      <c r="B239" s="1">
        <v>44803.470416666663</v>
      </c>
      <c r="C239" t="s">
        <v>272</v>
      </c>
      <c r="D239" t="s">
        <v>273</v>
      </c>
      <c r="E239" t="s">
        <v>482</v>
      </c>
      <c r="F239" t="s">
        <v>483</v>
      </c>
      <c r="G239" t="s">
        <v>25</v>
      </c>
      <c r="H239">
        <v>2</v>
      </c>
      <c r="I239" t="str">
        <f>YEAR(commit_stats[[#This Row],[timestamp]])&amp;"T"&amp;IF(MONTH(commit_stats[[#This Row],[timestamp]])&lt;5,1,IF(MONTH(commit_stats[[#This Row],[timestamp]])&lt;9,2,3))</f>
        <v>2022T2</v>
      </c>
      <c r="J239" cm="1">
        <f t="array" ref="J239">_xlfn.SWITCH(commit_stats[[#This Row],[intention]],"B",1,"D",1,"F",1,"R",1,"T",1,0)</f>
        <v>0</v>
      </c>
      <c r="K239" cm="1">
        <f t="array" ref="K239">_xlfn.SWITCH(commit_stats[[#This Row],[intention]],"U",1,"E",1,0)</f>
        <v>1</v>
      </c>
      <c r="L239" t="str" cm="1">
        <f t="array" ref="L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9" t="str" cm="1">
        <f t="array" ref="M239">_xlfn.SWITCH(commit_stats[[#This Row],[risk]],0,"0 Ingen risiko",1,"1 Kjent trygg",2,"2 Validert",3,"3 Kjent restrisiko",4,"4 Feil/sannsynlig feil",5,"5 Ukjent risiko",NA())</f>
        <v>2 Validert</v>
      </c>
      <c r="N239" t="str">
        <f>IF(commit_stats[[#This Row],[intention]]&lt;&gt;"*","Ja","Nei")</f>
        <v>Ja</v>
      </c>
    </row>
    <row r="240" spans="1:14" x14ac:dyDescent="0.2">
      <c r="A240" t="s">
        <v>271</v>
      </c>
      <c r="B240" s="1">
        <v>44803.4684375</v>
      </c>
      <c r="C240" t="s">
        <v>272</v>
      </c>
      <c r="D240" t="s">
        <v>273</v>
      </c>
      <c r="E240" t="s">
        <v>484</v>
      </c>
      <c r="F240" t="s">
        <v>485</v>
      </c>
      <c r="G240" t="s">
        <v>25</v>
      </c>
      <c r="H240">
        <v>2</v>
      </c>
      <c r="I240" t="str">
        <f>YEAR(commit_stats[[#This Row],[timestamp]])&amp;"T"&amp;IF(MONTH(commit_stats[[#This Row],[timestamp]])&lt;5,1,IF(MONTH(commit_stats[[#This Row],[timestamp]])&lt;9,2,3))</f>
        <v>2022T2</v>
      </c>
      <c r="J240" cm="1">
        <f t="array" ref="J240">_xlfn.SWITCH(commit_stats[[#This Row],[intention]],"B",1,"D",1,"F",1,"R",1,"T",1,0)</f>
        <v>0</v>
      </c>
      <c r="K240" cm="1">
        <f t="array" ref="K240">_xlfn.SWITCH(commit_stats[[#This Row],[intention]],"U",1,"E",1,0)</f>
        <v>1</v>
      </c>
      <c r="L240" t="str" cm="1">
        <f t="array" ref="L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0" t="str" cm="1">
        <f t="array" ref="M240">_xlfn.SWITCH(commit_stats[[#This Row],[risk]],0,"0 Ingen risiko",1,"1 Kjent trygg",2,"2 Validert",3,"3 Kjent restrisiko",4,"4 Feil/sannsynlig feil",5,"5 Ukjent risiko",NA())</f>
        <v>2 Validert</v>
      </c>
      <c r="N240" t="str">
        <f>IF(commit_stats[[#This Row],[intention]]&lt;&gt;"*","Ja","Nei")</f>
        <v>Ja</v>
      </c>
    </row>
    <row r="241" spans="1:14" x14ac:dyDescent="0.2">
      <c r="A241" t="s">
        <v>271</v>
      </c>
      <c r="B241" s="1">
        <v>44803.433333333334</v>
      </c>
      <c r="C241" t="s">
        <v>272</v>
      </c>
      <c r="D241" t="s">
        <v>273</v>
      </c>
      <c r="E241" t="s">
        <v>486</v>
      </c>
      <c r="F241" t="s">
        <v>487</v>
      </c>
      <c r="G241" t="s">
        <v>25</v>
      </c>
      <c r="H241">
        <v>2</v>
      </c>
      <c r="I241" t="str">
        <f>YEAR(commit_stats[[#This Row],[timestamp]])&amp;"T"&amp;IF(MONTH(commit_stats[[#This Row],[timestamp]])&lt;5,1,IF(MONTH(commit_stats[[#This Row],[timestamp]])&lt;9,2,3))</f>
        <v>2022T2</v>
      </c>
      <c r="J241" cm="1">
        <f t="array" ref="J241">_xlfn.SWITCH(commit_stats[[#This Row],[intention]],"B",1,"D",1,"F",1,"R",1,"T",1,0)</f>
        <v>0</v>
      </c>
      <c r="K241" cm="1">
        <f t="array" ref="K241">_xlfn.SWITCH(commit_stats[[#This Row],[intention]],"U",1,"E",1,0)</f>
        <v>1</v>
      </c>
      <c r="L241" t="str" cm="1">
        <f t="array" ref="L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" t="str" cm="1">
        <f t="array" ref="M241">_xlfn.SWITCH(commit_stats[[#This Row],[risk]],0,"0 Ingen risiko",1,"1 Kjent trygg",2,"2 Validert",3,"3 Kjent restrisiko",4,"4 Feil/sannsynlig feil",5,"5 Ukjent risiko",NA())</f>
        <v>2 Validert</v>
      </c>
      <c r="N241" t="str">
        <f>IF(commit_stats[[#This Row],[intention]]&lt;&gt;"*","Ja","Nei")</f>
        <v>Ja</v>
      </c>
    </row>
    <row r="242" spans="1:14" x14ac:dyDescent="0.2">
      <c r="A242" t="s">
        <v>271</v>
      </c>
      <c r="B242" s="1">
        <v>44796.724803240744</v>
      </c>
      <c r="C242" t="s">
        <v>272</v>
      </c>
      <c r="D242" t="s">
        <v>273</v>
      </c>
      <c r="E242" t="s">
        <v>488</v>
      </c>
      <c r="F242" t="s">
        <v>489</v>
      </c>
      <c r="G242" t="s">
        <v>25</v>
      </c>
      <c r="H242">
        <v>2</v>
      </c>
      <c r="I242" t="str">
        <f>YEAR(commit_stats[[#This Row],[timestamp]])&amp;"T"&amp;IF(MONTH(commit_stats[[#This Row],[timestamp]])&lt;5,1,IF(MONTH(commit_stats[[#This Row],[timestamp]])&lt;9,2,3))</f>
        <v>2022T2</v>
      </c>
      <c r="J242" cm="1">
        <f t="array" ref="J242">_xlfn.SWITCH(commit_stats[[#This Row],[intention]],"B",1,"D",1,"F",1,"R",1,"T",1,0)</f>
        <v>0</v>
      </c>
      <c r="K242" cm="1">
        <f t="array" ref="K242">_xlfn.SWITCH(commit_stats[[#This Row],[intention]],"U",1,"E",1,0)</f>
        <v>1</v>
      </c>
      <c r="L242" t="str" cm="1">
        <f t="array" ref="L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" t="str" cm="1">
        <f t="array" ref="M242">_xlfn.SWITCH(commit_stats[[#This Row],[risk]],0,"0 Ingen risiko",1,"1 Kjent trygg",2,"2 Validert",3,"3 Kjent restrisiko",4,"4 Feil/sannsynlig feil",5,"5 Ukjent risiko",NA())</f>
        <v>2 Validert</v>
      </c>
      <c r="N242" t="str">
        <f>IF(commit_stats[[#This Row],[intention]]&lt;&gt;"*","Ja","Nei")</f>
        <v>Ja</v>
      </c>
    </row>
    <row r="243" spans="1:14" x14ac:dyDescent="0.2">
      <c r="A243" t="s">
        <v>271</v>
      </c>
      <c r="B243" s="1">
        <v>44796.661863425928</v>
      </c>
      <c r="C243" t="s">
        <v>272</v>
      </c>
      <c r="D243" t="s">
        <v>273</v>
      </c>
      <c r="E243" t="s">
        <v>490</v>
      </c>
      <c r="F243" t="s">
        <v>491</v>
      </c>
      <c r="G243" t="s">
        <v>25</v>
      </c>
      <c r="H243">
        <v>2</v>
      </c>
      <c r="I243" t="str">
        <f>YEAR(commit_stats[[#This Row],[timestamp]])&amp;"T"&amp;IF(MONTH(commit_stats[[#This Row],[timestamp]])&lt;5,1,IF(MONTH(commit_stats[[#This Row],[timestamp]])&lt;9,2,3))</f>
        <v>2022T2</v>
      </c>
      <c r="J243" cm="1">
        <f t="array" ref="J243">_xlfn.SWITCH(commit_stats[[#This Row],[intention]],"B",1,"D",1,"F",1,"R",1,"T",1,0)</f>
        <v>0</v>
      </c>
      <c r="K243" cm="1">
        <f t="array" ref="K243">_xlfn.SWITCH(commit_stats[[#This Row],[intention]],"U",1,"E",1,0)</f>
        <v>1</v>
      </c>
      <c r="L243" t="str" cm="1">
        <f t="array" ref="L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3" t="str" cm="1">
        <f t="array" ref="M243">_xlfn.SWITCH(commit_stats[[#This Row],[risk]],0,"0 Ingen risiko",1,"1 Kjent trygg",2,"2 Validert",3,"3 Kjent restrisiko",4,"4 Feil/sannsynlig feil",5,"5 Ukjent risiko",NA())</f>
        <v>2 Validert</v>
      </c>
      <c r="N243" t="str">
        <f>IF(commit_stats[[#This Row],[intention]]&lt;&gt;"*","Ja","Nei")</f>
        <v>Ja</v>
      </c>
    </row>
    <row r="244" spans="1:14" x14ac:dyDescent="0.2">
      <c r="A244" t="s">
        <v>271</v>
      </c>
      <c r="B244" s="1">
        <v>44796.589699074073</v>
      </c>
      <c r="C244" t="s">
        <v>272</v>
      </c>
      <c r="D244" t="s">
        <v>273</v>
      </c>
      <c r="E244" t="s">
        <v>492</v>
      </c>
      <c r="F244" t="s">
        <v>493</v>
      </c>
      <c r="G244" t="s">
        <v>25</v>
      </c>
      <c r="H244">
        <v>2</v>
      </c>
      <c r="I244" t="str">
        <f>YEAR(commit_stats[[#This Row],[timestamp]])&amp;"T"&amp;IF(MONTH(commit_stats[[#This Row],[timestamp]])&lt;5,1,IF(MONTH(commit_stats[[#This Row],[timestamp]])&lt;9,2,3))</f>
        <v>2022T2</v>
      </c>
      <c r="J244" cm="1">
        <f t="array" ref="J244">_xlfn.SWITCH(commit_stats[[#This Row],[intention]],"B",1,"D",1,"F",1,"R",1,"T",1,0)</f>
        <v>0</v>
      </c>
      <c r="K244" cm="1">
        <f t="array" ref="K244">_xlfn.SWITCH(commit_stats[[#This Row],[intention]],"U",1,"E",1,0)</f>
        <v>1</v>
      </c>
      <c r="L244" t="str" cm="1">
        <f t="array" ref="L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4" t="str" cm="1">
        <f t="array" ref="M244">_xlfn.SWITCH(commit_stats[[#This Row],[risk]],0,"0 Ingen risiko",1,"1 Kjent trygg",2,"2 Validert",3,"3 Kjent restrisiko",4,"4 Feil/sannsynlig feil",5,"5 Ukjent risiko",NA())</f>
        <v>2 Validert</v>
      </c>
      <c r="N244" t="str">
        <f>IF(commit_stats[[#This Row],[intention]]&lt;&gt;"*","Ja","Nei")</f>
        <v>Ja</v>
      </c>
    </row>
    <row r="245" spans="1:14" x14ac:dyDescent="0.2">
      <c r="A245" t="s">
        <v>271</v>
      </c>
      <c r="B245" s="1">
        <v>44796.555960648147</v>
      </c>
      <c r="C245" t="s">
        <v>272</v>
      </c>
      <c r="D245" t="s">
        <v>273</v>
      </c>
      <c r="E245" t="s">
        <v>494</v>
      </c>
      <c r="F245" t="s">
        <v>495</v>
      </c>
      <c r="G245" t="s">
        <v>25</v>
      </c>
      <c r="H245">
        <v>2</v>
      </c>
      <c r="I245" t="str">
        <f>YEAR(commit_stats[[#This Row],[timestamp]])&amp;"T"&amp;IF(MONTH(commit_stats[[#This Row],[timestamp]])&lt;5,1,IF(MONTH(commit_stats[[#This Row],[timestamp]])&lt;9,2,3))</f>
        <v>2022T2</v>
      </c>
      <c r="J245" cm="1">
        <f t="array" ref="J245">_xlfn.SWITCH(commit_stats[[#This Row],[intention]],"B",1,"D",1,"F",1,"R",1,"T",1,0)</f>
        <v>0</v>
      </c>
      <c r="K245" cm="1">
        <f t="array" ref="K245">_xlfn.SWITCH(commit_stats[[#This Row],[intention]],"U",1,"E",1,0)</f>
        <v>1</v>
      </c>
      <c r="L245" t="str" cm="1">
        <f t="array" ref="L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5" t="str" cm="1">
        <f t="array" ref="M245">_xlfn.SWITCH(commit_stats[[#This Row],[risk]],0,"0 Ingen risiko",1,"1 Kjent trygg",2,"2 Validert",3,"3 Kjent restrisiko",4,"4 Feil/sannsynlig feil",5,"5 Ukjent risiko",NA())</f>
        <v>2 Validert</v>
      </c>
      <c r="N245" t="str">
        <f>IF(commit_stats[[#This Row],[intention]]&lt;&gt;"*","Ja","Nei")</f>
        <v>Ja</v>
      </c>
    </row>
    <row r="246" spans="1:14" x14ac:dyDescent="0.2">
      <c r="A246" t="s">
        <v>271</v>
      </c>
      <c r="B246" s="1">
        <v>44796.548043981478</v>
      </c>
      <c r="C246" t="s">
        <v>272</v>
      </c>
      <c r="D246" t="s">
        <v>273</v>
      </c>
      <c r="E246" t="s">
        <v>496</v>
      </c>
      <c r="F246" t="s">
        <v>497</v>
      </c>
      <c r="G246" t="s">
        <v>25</v>
      </c>
      <c r="H246">
        <v>2</v>
      </c>
      <c r="I246" t="str">
        <f>YEAR(commit_stats[[#This Row],[timestamp]])&amp;"T"&amp;IF(MONTH(commit_stats[[#This Row],[timestamp]])&lt;5,1,IF(MONTH(commit_stats[[#This Row],[timestamp]])&lt;9,2,3))</f>
        <v>2022T2</v>
      </c>
      <c r="J246" cm="1">
        <f t="array" ref="J246">_xlfn.SWITCH(commit_stats[[#This Row],[intention]],"B",1,"D",1,"F",1,"R",1,"T",1,0)</f>
        <v>0</v>
      </c>
      <c r="K246" cm="1">
        <f t="array" ref="K246">_xlfn.SWITCH(commit_stats[[#This Row],[intention]],"U",1,"E",1,0)</f>
        <v>1</v>
      </c>
      <c r="L246" t="str" cm="1">
        <f t="array" ref="L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6" t="str" cm="1">
        <f t="array" ref="M246">_xlfn.SWITCH(commit_stats[[#This Row],[risk]],0,"0 Ingen risiko",1,"1 Kjent trygg",2,"2 Validert",3,"3 Kjent restrisiko",4,"4 Feil/sannsynlig feil",5,"5 Ukjent risiko",NA())</f>
        <v>2 Validert</v>
      </c>
      <c r="N246" t="str">
        <f>IF(commit_stats[[#This Row],[intention]]&lt;&gt;"*","Ja","Nei")</f>
        <v>Ja</v>
      </c>
    </row>
    <row r="247" spans="1:14" x14ac:dyDescent="0.2">
      <c r="A247" t="s">
        <v>271</v>
      </c>
      <c r="B247" s="1">
        <v>44796.485162037039</v>
      </c>
      <c r="C247" t="s">
        <v>272</v>
      </c>
      <c r="D247" t="s">
        <v>273</v>
      </c>
      <c r="E247" t="s">
        <v>498</v>
      </c>
      <c r="F247" t="s">
        <v>499</v>
      </c>
      <c r="G247" t="s">
        <v>25</v>
      </c>
      <c r="H247">
        <v>2</v>
      </c>
      <c r="I247" t="str">
        <f>YEAR(commit_stats[[#This Row],[timestamp]])&amp;"T"&amp;IF(MONTH(commit_stats[[#This Row],[timestamp]])&lt;5,1,IF(MONTH(commit_stats[[#This Row],[timestamp]])&lt;9,2,3))</f>
        <v>2022T2</v>
      </c>
      <c r="J247" cm="1">
        <f t="array" ref="J247">_xlfn.SWITCH(commit_stats[[#This Row],[intention]],"B",1,"D",1,"F",1,"R",1,"T",1,0)</f>
        <v>0</v>
      </c>
      <c r="K247" cm="1">
        <f t="array" ref="K247">_xlfn.SWITCH(commit_stats[[#This Row],[intention]],"U",1,"E",1,0)</f>
        <v>1</v>
      </c>
      <c r="L247" t="str" cm="1">
        <f t="array" ref="L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7" t="str" cm="1">
        <f t="array" ref="M247">_xlfn.SWITCH(commit_stats[[#This Row],[risk]],0,"0 Ingen risiko",1,"1 Kjent trygg",2,"2 Validert",3,"3 Kjent restrisiko",4,"4 Feil/sannsynlig feil",5,"5 Ukjent risiko",NA())</f>
        <v>2 Validert</v>
      </c>
      <c r="N247" t="str">
        <f>IF(commit_stats[[#This Row],[intention]]&lt;&gt;"*","Ja","Nei")</f>
        <v>Ja</v>
      </c>
    </row>
    <row r="248" spans="1:14" x14ac:dyDescent="0.2">
      <c r="A248" t="s">
        <v>271</v>
      </c>
      <c r="B248" s="1">
        <v>44796.479074074072</v>
      </c>
      <c r="C248" t="s">
        <v>272</v>
      </c>
      <c r="D248" t="s">
        <v>273</v>
      </c>
      <c r="E248" t="s">
        <v>500</v>
      </c>
      <c r="F248" t="s">
        <v>501</v>
      </c>
      <c r="G248" t="s">
        <v>12</v>
      </c>
      <c r="H248">
        <v>1</v>
      </c>
      <c r="I248" t="str">
        <f>YEAR(commit_stats[[#This Row],[timestamp]])&amp;"T"&amp;IF(MONTH(commit_stats[[#This Row],[timestamp]])&lt;5,1,IF(MONTH(commit_stats[[#This Row],[timestamp]])&lt;9,2,3))</f>
        <v>2022T2</v>
      </c>
      <c r="J248" cm="1">
        <f t="array" ref="J248">_xlfn.SWITCH(commit_stats[[#This Row],[intention]],"B",1,"D",1,"F",1,"R",1,"T",1,0)</f>
        <v>0</v>
      </c>
      <c r="K248" cm="1">
        <f t="array" ref="K248">_xlfn.SWITCH(commit_stats[[#This Row],[intention]],"U",1,"E",1,0)</f>
        <v>1</v>
      </c>
      <c r="L248" t="str" cm="1">
        <f t="array" ref="L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8" t="str" cm="1">
        <f t="array" ref="M248">_xlfn.SWITCH(commit_stats[[#This Row],[risk]],0,"0 Ingen risiko",1,"1 Kjent trygg",2,"2 Validert",3,"3 Kjent restrisiko",4,"4 Feil/sannsynlig feil",5,"5 Ukjent risiko",NA())</f>
        <v>1 Kjent trygg</v>
      </c>
      <c r="N248" t="str">
        <f>IF(commit_stats[[#This Row],[intention]]&lt;&gt;"*","Ja","Nei")</f>
        <v>Ja</v>
      </c>
    </row>
    <row r="249" spans="1:14" x14ac:dyDescent="0.2">
      <c r="A249" t="s">
        <v>271</v>
      </c>
      <c r="B249" s="1">
        <v>44796.451122685183</v>
      </c>
      <c r="C249" t="s">
        <v>272</v>
      </c>
      <c r="D249" t="s">
        <v>273</v>
      </c>
      <c r="E249" t="s">
        <v>502</v>
      </c>
      <c r="F249" t="s">
        <v>503</v>
      </c>
      <c r="G249" t="s">
        <v>25</v>
      </c>
      <c r="H249">
        <v>2</v>
      </c>
      <c r="I249" t="str">
        <f>YEAR(commit_stats[[#This Row],[timestamp]])&amp;"T"&amp;IF(MONTH(commit_stats[[#This Row],[timestamp]])&lt;5,1,IF(MONTH(commit_stats[[#This Row],[timestamp]])&lt;9,2,3))</f>
        <v>2022T2</v>
      </c>
      <c r="J249" cm="1">
        <f t="array" ref="J249">_xlfn.SWITCH(commit_stats[[#This Row],[intention]],"B",1,"D",1,"F",1,"R",1,"T",1,0)</f>
        <v>0</v>
      </c>
      <c r="K249" cm="1">
        <f t="array" ref="K249">_xlfn.SWITCH(commit_stats[[#This Row],[intention]],"U",1,"E",1,0)</f>
        <v>1</v>
      </c>
      <c r="L249" t="str" cm="1">
        <f t="array" ref="L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9" t="str" cm="1">
        <f t="array" ref="M249">_xlfn.SWITCH(commit_stats[[#This Row],[risk]],0,"0 Ingen risiko",1,"1 Kjent trygg",2,"2 Validert",3,"3 Kjent restrisiko",4,"4 Feil/sannsynlig feil",5,"5 Ukjent risiko",NA())</f>
        <v>2 Validert</v>
      </c>
      <c r="N249" t="str">
        <f>IF(commit_stats[[#This Row],[intention]]&lt;&gt;"*","Ja","Nei")</f>
        <v>Ja</v>
      </c>
    </row>
    <row r="250" spans="1:14" x14ac:dyDescent="0.2">
      <c r="A250" t="s">
        <v>271</v>
      </c>
      <c r="B250" s="1">
        <v>44791.636203703703</v>
      </c>
      <c r="C250" t="s">
        <v>272</v>
      </c>
      <c r="D250" t="s">
        <v>273</v>
      </c>
      <c r="E250" t="s">
        <v>504</v>
      </c>
      <c r="F250" t="s">
        <v>505</v>
      </c>
      <c r="G250" t="s">
        <v>12</v>
      </c>
      <c r="H250">
        <v>2</v>
      </c>
      <c r="I250" t="str">
        <f>YEAR(commit_stats[[#This Row],[timestamp]])&amp;"T"&amp;IF(MONTH(commit_stats[[#This Row],[timestamp]])&lt;5,1,IF(MONTH(commit_stats[[#This Row],[timestamp]])&lt;9,2,3))</f>
        <v>2022T2</v>
      </c>
      <c r="J250" cm="1">
        <f t="array" ref="J250">_xlfn.SWITCH(commit_stats[[#This Row],[intention]],"B",1,"D",1,"F",1,"R",1,"T",1,0)</f>
        <v>0</v>
      </c>
      <c r="K250" cm="1">
        <f t="array" ref="K250">_xlfn.SWITCH(commit_stats[[#This Row],[intention]],"U",1,"E",1,0)</f>
        <v>1</v>
      </c>
      <c r="L250" t="str" cm="1">
        <f t="array" ref="L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0" t="str" cm="1">
        <f t="array" ref="M250">_xlfn.SWITCH(commit_stats[[#This Row],[risk]],0,"0 Ingen risiko",1,"1 Kjent trygg",2,"2 Validert",3,"3 Kjent restrisiko",4,"4 Feil/sannsynlig feil",5,"5 Ukjent risiko",NA())</f>
        <v>2 Validert</v>
      </c>
      <c r="N250" t="str">
        <f>IF(commit_stats[[#This Row],[intention]]&lt;&gt;"*","Ja","Nei")</f>
        <v>Ja</v>
      </c>
    </row>
    <row r="251" spans="1:14" x14ac:dyDescent="0.2">
      <c r="A251" t="s">
        <v>271</v>
      </c>
      <c r="B251" s="1">
        <v>44791.555509259262</v>
      </c>
      <c r="C251" t="s">
        <v>272</v>
      </c>
      <c r="D251" t="s">
        <v>273</v>
      </c>
      <c r="E251" t="s">
        <v>506</v>
      </c>
      <c r="F251" t="s">
        <v>507</v>
      </c>
      <c r="G251" t="s">
        <v>22</v>
      </c>
      <c r="H251">
        <v>1</v>
      </c>
      <c r="I251" t="str">
        <f>YEAR(commit_stats[[#This Row],[timestamp]])&amp;"T"&amp;IF(MONTH(commit_stats[[#This Row],[timestamp]])&lt;5,1,IF(MONTH(commit_stats[[#This Row],[timestamp]])&lt;9,2,3))</f>
        <v>2022T2</v>
      </c>
      <c r="J251" cm="1">
        <f t="array" ref="J251">_xlfn.SWITCH(commit_stats[[#This Row],[intention]],"B",1,"D",1,"F",1,"R",1,"T",1,0)</f>
        <v>1</v>
      </c>
      <c r="K251" cm="1">
        <f t="array" ref="K251">_xlfn.SWITCH(commit_stats[[#This Row],[intention]],"U",1,"E",1,0)</f>
        <v>0</v>
      </c>
      <c r="L251" t="str" cm="1">
        <f t="array" ref="L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1" t="str" cm="1">
        <f t="array" ref="M251">_xlfn.SWITCH(commit_stats[[#This Row],[risk]],0,"0 Ingen risiko",1,"1 Kjent trygg",2,"2 Validert",3,"3 Kjent restrisiko",4,"4 Feil/sannsynlig feil",5,"5 Ukjent risiko",NA())</f>
        <v>1 Kjent trygg</v>
      </c>
      <c r="N251" t="str">
        <f>IF(commit_stats[[#This Row],[intention]]&lt;&gt;"*","Ja","Nei")</f>
        <v>Ja</v>
      </c>
    </row>
    <row r="252" spans="1:14" x14ac:dyDescent="0.2">
      <c r="A252" t="s">
        <v>271</v>
      </c>
      <c r="B252" s="1">
        <v>44791.45171296296</v>
      </c>
      <c r="C252" t="s">
        <v>272</v>
      </c>
      <c r="D252" t="s">
        <v>273</v>
      </c>
      <c r="E252" t="s">
        <v>508</v>
      </c>
      <c r="F252" t="s">
        <v>509</v>
      </c>
      <c r="G252" t="s">
        <v>12</v>
      </c>
      <c r="H252">
        <v>2</v>
      </c>
      <c r="I252" t="str">
        <f>YEAR(commit_stats[[#This Row],[timestamp]])&amp;"T"&amp;IF(MONTH(commit_stats[[#This Row],[timestamp]])&lt;5,1,IF(MONTH(commit_stats[[#This Row],[timestamp]])&lt;9,2,3))</f>
        <v>2022T2</v>
      </c>
      <c r="J252" cm="1">
        <f t="array" ref="J252">_xlfn.SWITCH(commit_stats[[#This Row],[intention]],"B",1,"D",1,"F",1,"R",1,"T",1,0)</f>
        <v>0</v>
      </c>
      <c r="K252" cm="1">
        <f t="array" ref="K252">_xlfn.SWITCH(commit_stats[[#This Row],[intention]],"U",1,"E",1,0)</f>
        <v>1</v>
      </c>
      <c r="L252" t="str" cm="1">
        <f t="array" ref="L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2" t="str" cm="1">
        <f t="array" ref="M252">_xlfn.SWITCH(commit_stats[[#This Row],[risk]],0,"0 Ingen risiko",1,"1 Kjent trygg",2,"2 Validert",3,"3 Kjent restrisiko",4,"4 Feil/sannsynlig feil",5,"5 Ukjent risiko",NA())</f>
        <v>2 Validert</v>
      </c>
      <c r="N252" t="str">
        <f>IF(commit_stats[[#This Row],[intention]]&lt;&gt;"*","Ja","Nei")</f>
        <v>Ja</v>
      </c>
    </row>
    <row r="253" spans="1:14" x14ac:dyDescent="0.2">
      <c r="A253" t="s">
        <v>271</v>
      </c>
      <c r="B253" s="1">
        <v>44791.427835648145</v>
      </c>
      <c r="C253" t="s">
        <v>272</v>
      </c>
      <c r="D253" t="s">
        <v>273</v>
      </c>
      <c r="E253" t="s">
        <v>510</v>
      </c>
      <c r="F253" t="s">
        <v>511</v>
      </c>
      <c r="G253" t="s">
        <v>12</v>
      </c>
      <c r="H253">
        <v>1</v>
      </c>
      <c r="I253" t="str">
        <f>YEAR(commit_stats[[#This Row],[timestamp]])&amp;"T"&amp;IF(MONTH(commit_stats[[#This Row],[timestamp]])&lt;5,1,IF(MONTH(commit_stats[[#This Row],[timestamp]])&lt;9,2,3))</f>
        <v>2022T2</v>
      </c>
      <c r="J253" cm="1">
        <f t="array" ref="J253">_xlfn.SWITCH(commit_stats[[#This Row],[intention]],"B",1,"D",1,"F",1,"R",1,"T",1,0)</f>
        <v>0</v>
      </c>
      <c r="K253" cm="1">
        <f t="array" ref="K253">_xlfn.SWITCH(commit_stats[[#This Row],[intention]],"U",1,"E",1,0)</f>
        <v>1</v>
      </c>
      <c r="L253" t="str" cm="1">
        <f t="array" ref="L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3" t="str" cm="1">
        <f t="array" ref="M253">_xlfn.SWITCH(commit_stats[[#This Row],[risk]],0,"0 Ingen risiko",1,"1 Kjent trygg",2,"2 Validert",3,"3 Kjent restrisiko",4,"4 Feil/sannsynlig feil",5,"5 Ukjent risiko",NA())</f>
        <v>1 Kjent trygg</v>
      </c>
      <c r="N253" t="str">
        <f>IF(commit_stats[[#This Row],[intention]]&lt;&gt;"*","Ja","Nei")</f>
        <v>Ja</v>
      </c>
    </row>
    <row r="254" spans="1:14" x14ac:dyDescent="0.2">
      <c r="A254" t="s">
        <v>271</v>
      </c>
      <c r="B254" s="1">
        <v>44791.346388888887</v>
      </c>
      <c r="C254" t="s">
        <v>272</v>
      </c>
      <c r="D254" t="s">
        <v>273</v>
      </c>
      <c r="E254" t="s">
        <v>512</v>
      </c>
      <c r="F254" t="s">
        <v>171</v>
      </c>
      <c r="G254" t="s">
        <v>12</v>
      </c>
      <c r="H254">
        <v>2</v>
      </c>
      <c r="I254" t="str">
        <f>YEAR(commit_stats[[#This Row],[timestamp]])&amp;"T"&amp;IF(MONTH(commit_stats[[#This Row],[timestamp]])&lt;5,1,IF(MONTH(commit_stats[[#This Row],[timestamp]])&lt;9,2,3))</f>
        <v>2022T2</v>
      </c>
      <c r="J254" cm="1">
        <f t="array" ref="J254">_xlfn.SWITCH(commit_stats[[#This Row],[intention]],"B",1,"D",1,"F",1,"R",1,"T",1,0)</f>
        <v>0</v>
      </c>
      <c r="K254" cm="1">
        <f t="array" ref="K254">_xlfn.SWITCH(commit_stats[[#This Row],[intention]],"U",1,"E",1,0)</f>
        <v>1</v>
      </c>
      <c r="L254" t="str" cm="1">
        <f t="array" ref="L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4" t="str" cm="1">
        <f t="array" ref="M254">_xlfn.SWITCH(commit_stats[[#This Row],[risk]],0,"0 Ingen risiko",1,"1 Kjent trygg",2,"2 Validert",3,"3 Kjent restrisiko",4,"4 Feil/sannsynlig feil",5,"5 Ukjent risiko",NA())</f>
        <v>2 Validert</v>
      </c>
      <c r="N254" t="str">
        <f>IF(commit_stats[[#This Row],[intention]]&lt;&gt;"*","Ja","Nei")</f>
        <v>Ja</v>
      </c>
    </row>
    <row r="255" spans="1:14" x14ac:dyDescent="0.2">
      <c r="A255" t="s">
        <v>271</v>
      </c>
      <c r="B255" s="1">
        <v>44790.608518518522</v>
      </c>
      <c r="C255" t="s">
        <v>272</v>
      </c>
      <c r="D255" t="s">
        <v>273</v>
      </c>
      <c r="E255" t="s">
        <v>513</v>
      </c>
      <c r="F255" t="s">
        <v>514</v>
      </c>
      <c r="G255" t="s">
        <v>25</v>
      </c>
      <c r="H255">
        <v>2</v>
      </c>
      <c r="I255" t="str">
        <f>YEAR(commit_stats[[#This Row],[timestamp]])&amp;"T"&amp;IF(MONTH(commit_stats[[#This Row],[timestamp]])&lt;5,1,IF(MONTH(commit_stats[[#This Row],[timestamp]])&lt;9,2,3))</f>
        <v>2022T2</v>
      </c>
      <c r="J255" cm="1">
        <f t="array" ref="J255">_xlfn.SWITCH(commit_stats[[#This Row],[intention]],"B",1,"D",1,"F",1,"R",1,"T",1,0)</f>
        <v>0</v>
      </c>
      <c r="K255" cm="1">
        <f t="array" ref="K255">_xlfn.SWITCH(commit_stats[[#This Row],[intention]],"U",1,"E",1,0)</f>
        <v>1</v>
      </c>
      <c r="L255" t="str" cm="1">
        <f t="array" ref="L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" t="str" cm="1">
        <f t="array" ref="M255">_xlfn.SWITCH(commit_stats[[#This Row],[risk]],0,"0 Ingen risiko",1,"1 Kjent trygg",2,"2 Validert",3,"3 Kjent restrisiko",4,"4 Feil/sannsynlig feil",5,"5 Ukjent risiko",NA())</f>
        <v>2 Validert</v>
      </c>
      <c r="N255" t="str">
        <f>IF(commit_stats[[#This Row],[intention]]&lt;&gt;"*","Ja","Nei")</f>
        <v>Ja</v>
      </c>
    </row>
    <row r="256" spans="1:14" x14ac:dyDescent="0.2">
      <c r="A256" t="s">
        <v>271</v>
      </c>
      <c r="B256" s="1">
        <v>44790.563206018516</v>
      </c>
      <c r="C256" t="s">
        <v>272</v>
      </c>
      <c r="D256" t="s">
        <v>273</v>
      </c>
      <c r="E256" t="s">
        <v>515</v>
      </c>
      <c r="F256" t="s">
        <v>516</v>
      </c>
      <c r="G256" t="s">
        <v>12</v>
      </c>
      <c r="H256">
        <v>1</v>
      </c>
      <c r="I256" t="str">
        <f>YEAR(commit_stats[[#This Row],[timestamp]])&amp;"T"&amp;IF(MONTH(commit_stats[[#This Row],[timestamp]])&lt;5,1,IF(MONTH(commit_stats[[#This Row],[timestamp]])&lt;9,2,3))</f>
        <v>2022T2</v>
      </c>
      <c r="J256" cm="1">
        <f t="array" ref="J256">_xlfn.SWITCH(commit_stats[[#This Row],[intention]],"B",1,"D",1,"F",1,"R",1,"T",1,0)</f>
        <v>0</v>
      </c>
      <c r="K256" cm="1">
        <f t="array" ref="K256">_xlfn.SWITCH(commit_stats[[#This Row],[intention]],"U",1,"E",1,0)</f>
        <v>1</v>
      </c>
      <c r="L256" t="str" cm="1">
        <f t="array" ref="L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6" t="str" cm="1">
        <f t="array" ref="M256">_xlfn.SWITCH(commit_stats[[#This Row],[risk]],0,"0 Ingen risiko",1,"1 Kjent trygg",2,"2 Validert",3,"3 Kjent restrisiko",4,"4 Feil/sannsynlig feil",5,"5 Ukjent risiko",NA())</f>
        <v>1 Kjent trygg</v>
      </c>
      <c r="N256" t="str">
        <f>IF(commit_stats[[#This Row],[intention]]&lt;&gt;"*","Ja","Nei")</f>
        <v>Ja</v>
      </c>
    </row>
    <row r="257" spans="1:14" x14ac:dyDescent="0.2">
      <c r="A257" t="s">
        <v>271</v>
      </c>
      <c r="B257" s="1">
        <v>44776.390590277777</v>
      </c>
      <c r="C257" t="s">
        <v>272</v>
      </c>
      <c r="D257" t="s">
        <v>273</v>
      </c>
      <c r="E257" t="s">
        <v>517</v>
      </c>
      <c r="F257" t="s">
        <v>518</v>
      </c>
      <c r="G257" t="s">
        <v>25</v>
      </c>
      <c r="H257">
        <v>2</v>
      </c>
      <c r="I257" t="str">
        <f>YEAR(commit_stats[[#This Row],[timestamp]])&amp;"T"&amp;IF(MONTH(commit_stats[[#This Row],[timestamp]])&lt;5,1,IF(MONTH(commit_stats[[#This Row],[timestamp]])&lt;9,2,3))</f>
        <v>2022T2</v>
      </c>
      <c r="J257" cm="1">
        <f t="array" ref="J257">_xlfn.SWITCH(commit_stats[[#This Row],[intention]],"B",1,"D",1,"F",1,"R",1,"T",1,0)</f>
        <v>0</v>
      </c>
      <c r="K257" cm="1">
        <f t="array" ref="K257">_xlfn.SWITCH(commit_stats[[#This Row],[intention]],"U",1,"E",1,0)</f>
        <v>1</v>
      </c>
      <c r="L257" t="str" cm="1">
        <f t="array" ref="L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7" t="str" cm="1">
        <f t="array" ref="M257">_xlfn.SWITCH(commit_stats[[#This Row],[risk]],0,"0 Ingen risiko",1,"1 Kjent trygg",2,"2 Validert",3,"3 Kjent restrisiko",4,"4 Feil/sannsynlig feil",5,"5 Ukjent risiko",NA())</f>
        <v>2 Validert</v>
      </c>
      <c r="N257" t="str">
        <f>IF(commit_stats[[#This Row],[intention]]&lt;&gt;"*","Ja","Nei")</f>
        <v>Ja</v>
      </c>
    </row>
    <row r="258" spans="1:14" x14ac:dyDescent="0.2">
      <c r="A258" t="s">
        <v>271</v>
      </c>
      <c r="B258" s="1">
        <v>44775.569791666669</v>
      </c>
      <c r="C258" t="s">
        <v>272</v>
      </c>
      <c r="D258" t="s">
        <v>273</v>
      </c>
      <c r="E258" t="s">
        <v>519</v>
      </c>
      <c r="F258" t="s">
        <v>520</v>
      </c>
      <c r="G258" t="s">
        <v>25</v>
      </c>
      <c r="H258">
        <v>2</v>
      </c>
      <c r="I258" t="str">
        <f>YEAR(commit_stats[[#This Row],[timestamp]])&amp;"T"&amp;IF(MONTH(commit_stats[[#This Row],[timestamp]])&lt;5,1,IF(MONTH(commit_stats[[#This Row],[timestamp]])&lt;9,2,3))</f>
        <v>2022T2</v>
      </c>
      <c r="J258" cm="1">
        <f t="array" ref="J258">_xlfn.SWITCH(commit_stats[[#This Row],[intention]],"B",1,"D",1,"F",1,"R",1,"T",1,0)</f>
        <v>0</v>
      </c>
      <c r="K258" cm="1">
        <f t="array" ref="K258">_xlfn.SWITCH(commit_stats[[#This Row],[intention]],"U",1,"E",1,0)</f>
        <v>1</v>
      </c>
      <c r="L258" t="str" cm="1">
        <f t="array" ref="L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8" t="str" cm="1">
        <f t="array" ref="M258">_xlfn.SWITCH(commit_stats[[#This Row],[risk]],0,"0 Ingen risiko",1,"1 Kjent trygg",2,"2 Validert",3,"3 Kjent restrisiko",4,"4 Feil/sannsynlig feil",5,"5 Ukjent risiko",NA())</f>
        <v>2 Validert</v>
      </c>
      <c r="N258" t="str">
        <f>IF(commit_stats[[#This Row],[intention]]&lt;&gt;"*","Ja","Nei")</f>
        <v>Ja</v>
      </c>
    </row>
    <row r="259" spans="1:14" x14ac:dyDescent="0.2">
      <c r="A259" t="s">
        <v>271</v>
      </c>
      <c r="B259" s="1">
        <v>44775.548333333332</v>
      </c>
      <c r="C259" t="s">
        <v>272</v>
      </c>
      <c r="D259" t="s">
        <v>273</v>
      </c>
      <c r="E259" t="s">
        <v>521</v>
      </c>
      <c r="F259" t="s">
        <v>522</v>
      </c>
      <c r="G259" t="s">
        <v>25</v>
      </c>
      <c r="H259">
        <v>2</v>
      </c>
      <c r="I259" t="str">
        <f>YEAR(commit_stats[[#This Row],[timestamp]])&amp;"T"&amp;IF(MONTH(commit_stats[[#This Row],[timestamp]])&lt;5,1,IF(MONTH(commit_stats[[#This Row],[timestamp]])&lt;9,2,3))</f>
        <v>2022T2</v>
      </c>
      <c r="J259" cm="1">
        <f t="array" ref="J259">_xlfn.SWITCH(commit_stats[[#This Row],[intention]],"B",1,"D",1,"F",1,"R",1,"T",1,0)</f>
        <v>0</v>
      </c>
      <c r="K259" cm="1">
        <f t="array" ref="K259">_xlfn.SWITCH(commit_stats[[#This Row],[intention]],"U",1,"E",1,0)</f>
        <v>1</v>
      </c>
      <c r="L259" t="str" cm="1">
        <f t="array" ref="L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9" t="str" cm="1">
        <f t="array" ref="M259">_xlfn.SWITCH(commit_stats[[#This Row],[risk]],0,"0 Ingen risiko",1,"1 Kjent trygg",2,"2 Validert",3,"3 Kjent restrisiko",4,"4 Feil/sannsynlig feil",5,"5 Ukjent risiko",NA())</f>
        <v>2 Validert</v>
      </c>
      <c r="N259" t="str">
        <f>IF(commit_stats[[#This Row],[intention]]&lt;&gt;"*","Ja","Nei")</f>
        <v>Ja</v>
      </c>
    </row>
    <row r="260" spans="1:14" x14ac:dyDescent="0.2">
      <c r="A260" t="s">
        <v>271</v>
      </c>
      <c r="B260" s="1">
        <v>44775.441284722219</v>
      </c>
      <c r="C260" t="s">
        <v>272</v>
      </c>
      <c r="D260" t="s">
        <v>273</v>
      </c>
      <c r="E260" t="s">
        <v>523</v>
      </c>
      <c r="F260" t="s">
        <v>524</v>
      </c>
      <c r="G260" t="s">
        <v>25</v>
      </c>
      <c r="H260">
        <v>2</v>
      </c>
      <c r="I260" t="str">
        <f>YEAR(commit_stats[[#This Row],[timestamp]])&amp;"T"&amp;IF(MONTH(commit_stats[[#This Row],[timestamp]])&lt;5,1,IF(MONTH(commit_stats[[#This Row],[timestamp]])&lt;9,2,3))</f>
        <v>2022T2</v>
      </c>
      <c r="J260" cm="1">
        <f t="array" ref="J260">_xlfn.SWITCH(commit_stats[[#This Row],[intention]],"B",1,"D",1,"F",1,"R",1,"T",1,0)</f>
        <v>0</v>
      </c>
      <c r="K260" cm="1">
        <f t="array" ref="K260">_xlfn.SWITCH(commit_stats[[#This Row],[intention]],"U",1,"E",1,0)</f>
        <v>1</v>
      </c>
      <c r="L260" t="str" cm="1">
        <f t="array" ref="L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0" t="str" cm="1">
        <f t="array" ref="M260">_xlfn.SWITCH(commit_stats[[#This Row],[risk]],0,"0 Ingen risiko",1,"1 Kjent trygg",2,"2 Validert",3,"3 Kjent restrisiko",4,"4 Feil/sannsynlig feil",5,"5 Ukjent risiko",NA())</f>
        <v>2 Validert</v>
      </c>
      <c r="N260" t="str">
        <f>IF(commit_stats[[#This Row],[intention]]&lt;&gt;"*","Ja","Nei")</f>
        <v>Ja</v>
      </c>
    </row>
    <row r="261" spans="1:14" x14ac:dyDescent="0.2">
      <c r="A261" t="s">
        <v>271</v>
      </c>
      <c r="B261" s="1">
        <v>44771.438240740739</v>
      </c>
      <c r="C261" t="s">
        <v>272</v>
      </c>
      <c r="D261" t="s">
        <v>273</v>
      </c>
      <c r="E261" t="s">
        <v>525</v>
      </c>
      <c r="F261" t="s">
        <v>526</v>
      </c>
      <c r="G261" t="s">
        <v>15</v>
      </c>
      <c r="H261">
        <v>3</v>
      </c>
      <c r="I261" t="str">
        <f>YEAR(commit_stats[[#This Row],[timestamp]])&amp;"T"&amp;IF(MONTH(commit_stats[[#This Row],[timestamp]])&lt;5,1,IF(MONTH(commit_stats[[#This Row],[timestamp]])&lt;9,2,3))</f>
        <v>2022T2</v>
      </c>
      <c r="J261" cm="1">
        <f t="array" ref="J261">_xlfn.SWITCH(commit_stats[[#This Row],[intention]],"B",1,"D",1,"F",1,"R",1,"T",1,0)</f>
        <v>1</v>
      </c>
      <c r="K261" cm="1">
        <f t="array" ref="K261">_xlfn.SWITCH(commit_stats[[#This Row],[intention]],"U",1,"E",1,0)</f>
        <v>0</v>
      </c>
      <c r="L261" t="str" cm="1">
        <f t="array" ref="L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1" t="str" cm="1">
        <f t="array" ref="M261">_xlfn.SWITCH(commit_stats[[#This Row],[risk]],0,"0 Ingen risiko",1,"1 Kjent trygg",2,"2 Validert",3,"3 Kjent restrisiko",4,"4 Feil/sannsynlig feil",5,"5 Ukjent risiko",NA())</f>
        <v>3 Kjent restrisiko</v>
      </c>
      <c r="N261" t="str">
        <f>IF(commit_stats[[#This Row],[intention]]&lt;&gt;"*","Ja","Nei")</f>
        <v>Ja</v>
      </c>
    </row>
    <row r="262" spans="1:14" x14ac:dyDescent="0.2">
      <c r="A262" t="s">
        <v>271</v>
      </c>
      <c r="B262" s="1">
        <v>44767.458171296297</v>
      </c>
      <c r="C262" t="s">
        <v>272</v>
      </c>
      <c r="D262" t="s">
        <v>273</v>
      </c>
      <c r="E262" t="s">
        <v>527</v>
      </c>
      <c r="F262" t="s">
        <v>528</v>
      </c>
      <c r="G262" t="s">
        <v>22</v>
      </c>
      <c r="H262">
        <v>1</v>
      </c>
      <c r="I262" t="str">
        <f>YEAR(commit_stats[[#This Row],[timestamp]])&amp;"T"&amp;IF(MONTH(commit_stats[[#This Row],[timestamp]])&lt;5,1,IF(MONTH(commit_stats[[#This Row],[timestamp]])&lt;9,2,3))</f>
        <v>2022T2</v>
      </c>
      <c r="J262" cm="1">
        <f t="array" ref="J262">_xlfn.SWITCH(commit_stats[[#This Row],[intention]],"B",1,"D",1,"F",1,"R",1,"T",1,0)</f>
        <v>1</v>
      </c>
      <c r="K262" cm="1">
        <f t="array" ref="K262">_xlfn.SWITCH(commit_stats[[#This Row],[intention]],"U",1,"E",1,0)</f>
        <v>0</v>
      </c>
      <c r="L262" t="str" cm="1">
        <f t="array" ref="L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2" t="str" cm="1">
        <f t="array" ref="M262">_xlfn.SWITCH(commit_stats[[#This Row],[risk]],0,"0 Ingen risiko",1,"1 Kjent trygg",2,"2 Validert",3,"3 Kjent restrisiko",4,"4 Feil/sannsynlig feil",5,"5 Ukjent risiko",NA())</f>
        <v>1 Kjent trygg</v>
      </c>
      <c r="N262" t="str">
        <f>IF(commit_stats[[#This Row],[intention]]&lt;&gt;"*","Ja","Nei")</f>
        <v>Ja</v>
      </c>
    </row>
    <row r="263" spans="1:14" x14ac:dyDescent="0.2">
      <c r="A263" t="s">
        <v>271</v>
      </c>
      <c r="B263" s="1">
        <v>44764.666331018518</v>
      </c>
      <c r="C263" t="s">
        <v>272</v>
      </c>
      <c r="D263" t="s">
        <v>273</v>
      </c>
      <c r="E263" t="s">
        <v>529</v>
      </c>
      <c r="F263" t="s">
        <v>530</v>
      </c>
      <c r="G263" t="s">
        <v>22</v>
      </c>
      <c r="H263">
        <v>1</v>
      </c>
      <c r="I263" t="str">
        <f>YEAR(commit_stats[[#This Row],[timestamp]])&amp;"T"&amp;IF(MONTH(commit_stats[[#This Row],[timestamp]])&lt;5,1,IF(MONTH(commit_stats[[#This Row],[timestamp]])&lt;9,2,3))</f>
        <v>2022T2</v>
      </c>
      <c r="J263" cm="1">
        <f t="array" ref="J263">_xlfn.SWITCH(commit_stats[[#This Row],[intention]],"B",1,"D",1,"F",1,"R",1,"T",1,0)</f>
        <v>1</v>
      </c>
      <c r="K263" cm="1">
        <f t="array" ref="K263">_xlfn.SWITCH(commit_stats[[#This Row],[intention]],"U",1,"E",1,0)</f>
        <v>0</v>
      </c>
      <c r="L263" t="str" cm="1">
        <f t="array" ref="L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3" t="str" cm="1">
        <f t="array" ref="M263">_xlfn.SWITCH(commit_stats[[#This Row],[risk]],0,"0 Ingen risiko",1,"1 Kjent trygg",2,"2 Validert",3,"3 Kjent restrisiko",4,"4 Feil/sannsynlig feil",5,"5 Ukjent risiko",NA())</f>
        <v>1 Kjent trygg</v>
      </c>
      <c r="N263" t="str">
        <f>IF(commit_stats[[#This Row],[intention]]&lt;&gt;"*","Ja","Nei")</f>
        <v>Ja</v>
      </c>
    </row>
    <row r="264" spans="1:14" x14ac:dyDescent="0.2">
      <c r="A264" t="s">
        <v>271</v>
      </c>
      <c r="B264" s="1">
        <v>44764.656712962962</v>
      </c>
      <c r="C264" t="s">
        <v>272</v>
      </c>
      <c r="D264" t="s">
        <v>273</v>
      </c>
      <c r="E264" t="s">
        <v>531</v>
      </c>
      <c r="F264" t="s">
        <v>532</v>
      </c>
      <c r="G264" t="s">
        <v>22</v>
      </c>
      <c r="H264">
        <v>1</v>
      </c>
      <c r="I264" t="str">
        <f>YEAR(commit_stats[[#This Row],[timestamp]])&amp;"T"&amp;IF(MONTH(commit_stats[[#This Row],[timestamp]])&lt;5,1,IF(MONTH(commit_stats[[#This Row],[timestamp]])&lt;9,2,3))</f>
        <v>2022T2</v>
      </c>
      <c r="J264" cm="1">
        <f t="array" ref="J264">_xlfn.SWITCH(commit_stats[[#This Row],[intention]],"B",1,"D",1,"F",1,"R",1,"T",1,0)</f>
        <v>1</v>
      </c>
      <c r="K264" cm="1">
        <f t="array" ref="K264">_xlfn.SWITCH(commit_stats[[#This Row],[intention]],"U",1,"E",1,0)</f>
        <v>0</v>
      </c>
      <c r="L264" t="str" cm="1">
        <f t="array" ref="L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4" t="str" cm="1">
        <f t="array" ref="M264">_xlfn.SWITCH(commit_stats[[#This Row],[risk]],0,"0 Ingen risiko",1,"1 Kjent trygg",2,"2 Validert",3,"3 Kjent restrisiko",4,"4 Feil/sannsynlig feil",5,"5 Ukjent risiko",NA())</f>
        <v>1 Kjent trygg</v>
      </c>
      <c r="N264" t="str">
        <f>IF(commit_stats[[#This Row],[intention]]&lt;&gt;"*","Ja","Nei")</f>
        <v>Ja</v>
      </c>
    </row>
    <row r="265" spans="1:14" x14ac:dyDescent="0.2">
      <c r="A265" t="s">
        <v>271</v>
      </c>
      <c r="B265" s="1">
        <v>44764.536597222221</v>
      </c>
      <c r="C265" t="s">
        <v>272</v>
      </c>
      <c r="D265" t="s">
        <v>273</v>
      </c>
      <c r="E265" t="s">
        <v>533</v>
      </c>
      <c r="F265" t="s">
        <v>171</v>
      </c>
      <c r="G265" t="s">
        <v>12</v>
      </c>
      <c r="H265">
        <v>2</v>
      </c>
      <c r="I265" t="str">
        <f>YEAR(commit_stats[[#This Row],[timestamp]])&amp;"T"&amp;IF(MONTH(commit_stats[[#This Row],[timestamp]])&lt;5,1,IF(MONTH(commit_stats[[#This Row],[timestamp]])&lt;9,2,3))</f>
        <v>2022T2</v>
      </c>
      <c r="J265" cm="1">
        <f t="array" ref="J265">_xlfn.SWITCH(commit_stats[[#This Row],[intention]],"B",1,"D",1,"F",1,"R",1,"T",1,0)</f>
        <v>0</v>
      </c>
      <c r="K265" cm="1">
        <f t="array" ref="K265">_xlfn.SWITCH(commit_stats[[#This Row],[intention]],"U",1,"E",1,0)</f>
        <v>1</v>
      </c>
      <c r="L265" t="str" cm="1">
        <f t="array" ref="L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5" t="str" cm="1">
        <f t="array" ref="M265">_xlfn.SWITCH(commit_stats[[#This Row],[risk]],0,"0 Ingen risiko",1,"1 Kjent trygg",2,"2 Validert",3,"3 Kjent restrisiko",4,"4 Feil/sannsynlig feil",5,"5 Ukjent risiko",NA())</f>
        <v>2 Validert</v>
      </c>
      <c r="N265" t="str">
        <f>IF(commit_stats[[#This Row],[intention]]&lt;&gt;"*","Ja","Nei")</f>
        <v>Ja</v>
      </c>
    </row>
    <row r="266" spans="1:14" x14ac:dyDescent="0.2">
      <c r="A266" t="s">
        <v>271</v>
      </c>
      <c r="B266" s="1">
        <v>44764.408506944441</v>
      </c>
      <c r="C266" t="s">
        <v>272</v>
      </c>
      <c r="D266" t="s">
        <v>273</v>
      </c>
      <c r="E266" t="s">
        <v>534</v>
      </c>
      <c r="F266" t="s">
        <v>535</v>
      </c>
      <c r="G266" t="s">
        <v>15</v>
      </c>
      <c r="H266">
        <v>1</v>
      </c>
      <c r="I266" t="str">
        <f>YEAR(commit_stats[[#This Row],[timestamp]])&amp;"T"&amp;IF(MONTH(commit_stats[[#This Row],[timestamp]])&lt;5,1,IF(MONTH(commit_stats[[#This Row],[timestamp]])&lt;9,2,3))</f>
        <v>2022T2</v>
      </c>
      <c r="J266" cm="1">
        <f t="array" ref="J266">_xlfn.SWITCH(commit_stats[[#This Row],[intention]],"B",1,"D",1,"F",1,"R",1,"T",1,0)</f>
        <v>1</v>
      </c>
      <c r="K266" cm="1">
        <f t="array" ref="K266">_xlfn.SWITCH(commit_stats[[#This Row],[intention]],"U",1,"E",1,0)</f>
        <v>0</v>
      </c>
      <c r="L266" t="str" cm="1">
        <f t="array" ref="L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6" t="str" cm="1">
        <f t="array" ref="M266">_xlfn.SWITCH(commit_stats[[#This Row],[risk]],0,"0 Ingen risiko",1,"1 Kjent trygg",2,"2 Validert",3,"3 Kjent restrisiko",4,"4 Feil/sannsynlig feil",5,"5 Ukjent risiko",NA())</f>
        <v>1 Kjent trygg</v>
      </c>
      <c r="N266" t="str">
        <f>IF(commit_stats[[#This Row],[intention]]&lt;&gt;"*","Ja","Nei")</f>
        <v>Ja</v>
      </c>
    </row>
    <row r="267" spans="1:14" x14ac:dyDescent="0.2">
      <c r="A267" t="s">
        <v>271</v>
      </c>
      <c r="B267" s="1">
        <v>44763.441967592589</v>
      </c>
      <c r="C267" t="s">
        <v>272</v>
      </c>
      <c r="D267" t="s">
        <v>273</v>
      </c>
      <c r="E267" t="s">
        <v>536</v>
      </c>
      <c r="F267" t="s">
        <v>537</v>
      </c>
      <c r="G267" t="s">
        <v>475</v>
      </c>
      <c r="H267">
        <v>1</v>
      </c>
      <c r="I267" t="str">
        <f>YEAR(commit_stats[[#This Row],[timestamp]])&amp;"T"&amp;IF(MONTH(commit_stats[[#This Row],[timestamp]])&lt;5,1,IF(MONTH(commit_stats[[#This Row],[timestamp]])&lt;9,2,3))</f>
        <v>2022T2</v>
      </c>
      <c r="J267" cm="1">
        <f t="array" ref="J267">_xlfn.SWITCH(commit_stats[[#This Row],[intention]],"B",1,"D",1,"F",1,"R",1,"T",1,0)</f>
        <v>1</v>
      </c>
      <c r="K267" cm="1">
        <f t="array" ref="K267">_xlfn.SWITCH(commit_stats[[#This Row],[intention]],"U",1,"E",1,0)</f>
        <v>0</v>
      </c>
      <c r="L267" t="str" cm="1">
        <f t="array" ref="L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7" t="str" cm="1">
        <f t="array" ref="M267">_xlfn.SWITCH(commit_stats[[#This Row],[risk]],0,"0 Ingen risiko",1,"1 Kjent trygg",2,"2 Validert",3,"3 Kjent restrisiko",4,"4 Feil/sannsynlig feil",5,"5 Ukjent risiko",NA())</f>
        <v>1 Kjent trygg</v>
      </c>
      <c r="N267" t="str">
        <f>IF(commit_stats[[#This Row],[intention]]&lt;&gt;"*","Ja","Nei")</f>
        <v>Ja</v>
      </c>
    </row>
    <row r="268" spans="1:14" x14ac:dyDescent="0.2">
      <c r="A268" t="s">
        <v>271</v>
      </c>
      <c r="B268" s="1">
        <v>44763.372256944444</v>
      </c>
      <c r="C268" t="s">
        <v>272</v>
      </c>
      <c r="D268" t="s">
        <v>273</v>
      </c>
      <c r="E268" t="s">
        <v>538</v>
      </c>
      <c r="F268" t="s">
        <v>171</v>
      </c>
      <c r="G268" t="s">
        <v>12</v>
      </c>
      <c r="H268">
        <v>2</v>
      </c>
      <c r="I268" t="str">
        <f>YEAR(commit_stats[[#This Row],[timestamp]])&amp;"T"&amp;IF(MONTH(commit_stats[[#This Row],[timestamp]])&lt;5,1,IF(MONTH(commit_stats[[#This Row],[timestamp]])&lt;9,2,3))</f>
        <v>2022T2</v>
      </c>
      <c r="J268" cm="1">
        <f t="array" ref="J268">_xlfn.SWITCH(commit_stats[[#This Row],[intention]],"B",1,"D",1,"F",1,"R",1,"T",1,0)</f>
        <v>0</v>
      </c>
      <c r="K268" cm="1">
        <f t="array" ref="K268">_xlfn.SWITCH(commit_stats[[#This Row],[intention]],"U",1,"E",1,0)</f>
        <v>1</v>
      </c>
      <c r="L268" t="str" cm="1">
        <f t="array" ref="L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8" t="str" cm="1">
        <f t="array" ref="M268">_xlfn.SWITCH(commit_stats[[#This Row],[risk]],0,"0 Ingen risiko",1,"1 Kjent trygg",2,"2 Validert",3,"3 Kjent restrisiko",4,"4 Feil/sannsynlig feil",5,"5 Ukjent risiko",NA())</f>
        <v>2 Validert</v>
      </c>
      <c r="N268" t="str">
        <f>IF(commit_stats[[#This Row],[intention]]&lt;&gt;"*","Ja","Nei")</f>
        <v>Ja</v>
      </c>
    </row>
    <row r="269" spans="1:14" x14ac:dyDescent="0.2">
      <c r="A269" t="s">
        <v>271</v>
      </c>
      <c r="B269" s="1">
        <v>44762.669733796298</v>
      </c>
      <c r="C269" t="s">
        <v>272</v>
      </c>
      <c r="D269" t="s">
        <v>273</v>
      </c>
      <c r="E269" t="s">
        <v>539</v>
      </c>
      <c r="F269" t="s">
        <v>540</v>
      </c>
      <c r="G269" t="s">
        <v>25</v>
      </c>
      <c r="H269">
        <v>2</v>
      </c>
      <c r="I269" t="str">
        <f>YEAR(commit_stats[[#This Row],[timestamp]])&amp;"T"&amp;IF(MONTH(commit_stats[[#This Row],[timestamp]])&lt;5,1,IF(MONTH(commit_stats[[#This Row],[timestamp]])&lt;9,2,3))</f>
        <v>2022T2</v>
      </c>
      <c r="J269" cm="1">
        <f t="array" ref="J269">_xlfn.SWITCH(commit_stats[[#This Row],[intention]],"B",1,"D",1,"F",1,"R",1,"T",1,0)</f>
        <v>0</v>
      </c>
      <c r="K269" cm="1">
        <f t="array" ref="K269">_xlfn.SWITCH(commit_stats[[#This Row],[intention]],"U",1,"E",1,0)</f>
        <v>1</v>
      </c>
      <c r="L269" t="str" cm="1">
        <f t="array" ref="L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9" t="str" cm="1">
        <f t="array" ref="M269">_xlfn.SWITCH(commit_stats[[#This Row],[risk]],0,"0 Ingen risiko",1,"1 Kjent trygg",2,"2 Validert",3,"3 Kjent restrisiko",4,"4 Feil/sannsynlig feil",5,"5 Ukjent risiko",NA())</f>
        <v>2 Validert</v>
      </c>
      <c r="N269" t="str">
        <f>IF(commit_stats[[#This Row],[intention]]&lt;&gt;"*","Ja","Nei")</f>
        <v>Ja</v>
      </c>
    </row>
    <row r="270" spans="1:14" x14ac:dyDescent="0.2">
      <c r="A270" t="s">
        <v>271</v>
      </c>
      <c r="B270" s="1">
        <v>44762.657465277778</v>
      </c>
      <c r="C270" t="s">
        <v>272</v>
      </c>
      <c r="D270" t="s">
        <v>273</v>
      </c>
      <c r="E270" t="s">
        <v>541</v>
      </c>
      <c r="F270" t="s">
        <v>171</v>
      </c>
      <c r="G270" t="s">
        <v>12</v>
      </c>
      <c r="H270">
        <v>2</v>
      </c>
      <c r="I270" t="str">
        <f>YEAR(commit_stats[[#This Row],[timestamp]])&amp;"T"&amp;IF(MONTH(commit_stats[[#This Row],[timestamp]])&lt;5,1,IF(MONTH(commit_stats[[#This Row],[timestamp]])&lt;9,2,3))</f>
        <v>2022T2</v>
      </c>
      <c r="J270" cm="1">
        <f t="array" ref="J270">_xlfn.SWITCH(commit_stats[[#This Row],[intention]],"B",1,"D",1,"F",1,"R",1,"T",1,0)</f>
        <v>0</v>
      </c>
      <c r="K270" cm="1">
        <f t="array" ref="K270">_xlfn.SWITCH(commit_stats[[#This Row],[intention]],"U",1,"E",1,0)</f>
        <v>1</v>
      </c>
      <c r="L270" t="str" cm="1">
        <f t="array" ref="L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0" t="str" cm="1">
        <f t="array" ref="M270">_xlfn.SWITCH(commit_stats[[#This Row],[risk]],0,"0 Ingen risiko",1,"1 Kjent trygg",2,"2 Validert",3,"3 Kjent restrisiko",4,"4 Feil/sannsynlig feil",5,"5 Ukjent risiko",NA())</f>
        <v>2 Validert</v>
      </c>
      <c r="N270" t="str">
        <f>IF(commit_stats[[#This Row],[intention]]&lt;&gt;"*","Ja","Nei")</f>
        <v>Ja</v>
      </c>
    </row>
    <row r="271" spans="1:14" x14ac:dyDescent="0.2">
      <c r="A271" t="s">
        <v>271</v>
      </c>
      <c r="B271" s="1">
        <v>44761.615127314813</v>
      </c>
      <c r="C271" t="s">
        <v>272</v>
      </c>
      <c r="D271" t="s">
        <v>273</v>
      </c>
      <c r="E271" t="s">
        <v>542</v>
      </c>
      <c r="F271" t="s">
        <v>543</v>
      </c>
      <c r="G271" t="s">
        <v>25</v>
      </c>
      <c r="H271">
        <v>2</v>
      </c>
      <c r="I271" t="str">
        <f>YEAR(commit_stats[[#This Row],[timestamp]])&amp;"T"&amp;IF(MONTH(commit_stats[[#This Row],[timestamp]])&lt;5,1,IF(MONTH(commit_stats[[#This Row],[timestamp]])&lt;9,2,3))</f>
        <v>2022T2</v>
      </c>
      <c r="J271" cm="1">
        <f t="array" ref="J271">_xlfn.SWITCH(commit_stats[[#This Row],[intention]],"B",1,"D",1,"F",1,"R",1,"T",1,0)</f>
        <v>0</v>
      </c>
      <c r="K271" cm="1">
        <f t="array" ref="K271">_xlfn.SWITCH(commit_stats[[#This Row],[intention]],"U",1,"E",1,0)</f>
        <v>1</v>
      </c>
      <c r="L271" t="str" cm="1">
        <f t="array" ref="L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" t="str" cm="1">
        <f t="array" ref="M271">_xlfn.SWITCH(commit_stats[[#This Row],[risk]],0,"0 Ingen risiko",1,"1 Kjent trygg",2,"2 Validert",3,"3 Kjent restrisiko",4,"4 Feil/sannsynlig feil",5,"5 Ukjent risiko",NA())</f>
        <v>2 Validert</v>
      </c>
      <c r="N271" t="str">
        <f>IF(commit_stats[[#This Row],[intention]]&lt;&gt;"*","Ja","Nei")</f>
        <v>Ja</v>
      </c>
    </row>
    <row r="272" spans="1:14" x14ac:dyDescent="0.2">
      <c r="A272" t="s">
        <v>271</v>
      </c>
      <c r="B272" s="1">
        <v>44761.599328703705</v>
      </c>
      <c r="C272" t="s">
        <v>272</v>
      </c>
      <c r="D272" t="s">
        <v>273</v>
      </c>
      <c r="E272" t="s">
        <v>544</v>
      </c>
      <c r="F272" t="s">
        <v>171</v>
      </c>
      <c r="G272" t="s">
        <v>12</v>
      </c>
      <c r="H272">
        <v>2</v>
      </c>
      <c r="I272" t="str">
        <f>YEAR(commit_stats[[#This Row],[timestamp]])&amp;"T"&amp;IF(MONTH(commit_stats[[#This Row],[timestamp]])&lt;5,1,IF(MONTH(commit_stats[[#This Row],[timestamp]])&lt;9,2,3))</f>
        <v>2022T2</v>
      </c>
      <c r="J272" cm="1">
        <f t="array" ref="J272">_xlfn.SWITCH(commit_stats[[#This Row],[intention]],"B",1,"D",1,"F",1,"R",1,"T",1,0)</f>
        <v>0</v>
      </c>
      <c r="K272" cm="1">
        <f t="array" ref="K272">_xlfn.SWITCH(commit_stats[[#This Row],[intention]],"U",1,"E",1,0)</f>
        <v>1</v>
      </c>
      <c r="L272" t="str" cm="1">
        <f t="array" ref="L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2" t="str" cm="1">
        <f t="array" ref="M272">_xlfn.SWITCH(commit_stats[[#This Row],[risk]],0,"0 Ingen risiko",1,"1 Kjent trygg",2,"2 Validert",3,"3 Kjent restrisiko",4,"4 Feil/sannsynlig feil",5,"5 Ukjent risiko",NA())</f>
        <v>2 Validert</v>
      </c>
      <c r="N272" t="str">
        <f>IF(commit_stats[[#This Row],[intention]]&lt;&gt;"*","Ja","Nei")</f>
        <v>Ja</v>
      </c>
    </row>
    <row r="273" spans="1:14" x14ac:dyDescent="0.2">
      <c r="A273" t="s">
        <v>271</v>
      </c>
      <c r="B273" s="1">
        <v>44757.406087962961</v>
      </c>
      <c r="C273" t="s">
        <v>272</v>
      </c>
      <c r="D273" t="s">
        <v>273</v>
      </c>
      <c r="E273" t="s">
        <v>545</v>
      </c>
      <c r="F273" t="s">
        <v>546</v>
      </c>
      <c r="G273" t="s">
        <v>475</v>
      </c>
      <c r="H273">
        <v>1</v>
      </c>
      <c r="I273" t="str">
        <f>YEAR(commit_stats[[#This Row],[timestamp]])&amp;"T"&amp;IF(MONTH(commit_stats[[#This Row],[timestamp]])&lt;5,1,IF(MONTH(commit_stats[[#This Row],[timestamp]])&lt;9,2,3))</f>
        <v>2022T2</v>
      </c>
      <c r="J273" cm="1">
        <f t="array" ref="J273">_xlfn.SWITCH(commit_stats[[#This Row],[intention]],"B",1,"D",1,"F",1,"R",1,"T",1,0)</f>
        <v>1</v>
      </c>
      <c r="K273" cm="1">
        <f t="array" ref="K273">_xlfn.SWITCH(commit_stats[[#This Row],[intention]],"U",1,"E",1,0)</f>
        <v>0</v>
      </c>
      <c r="L273" t="str" cm="1">
        <f t="array" ref="L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3" t="str" cm="1">
        <f t="array" ref="M273">_xlfn.SWITCH(commit_stats[[#This Row],[risk]],0,"0 Ingen risiko",1,"1 Kjent trygg",2,"2 Validert",3,"3 Kjent restrisiko",4,"4 Feil/sannsynlig feil",5,"5 Ukjent risiko",NA())</f>
        <v>1 Kjent trygg</v>
      </c>
      <c r="N273" t="str">
        <f>IF(commit_stats[[#This Row],[intention]]&lt;&gt;"*","Ja","Nei")</f>
        <v>Ja</v>
      </c>
    </row>
    <row r="274" spans="1:14" x14ac:dyDescent="0.2">
      <c r="A274" t="s">
        <v>271</v>
      </c>
      <c r="B274" s="1">
        <v>44754.446631944447</v>
      </c>
      <c r="C274" t="s">
        <v>272</v>
      </c>
      <c r="D274" t="s">
        <v>273</v>
      </c>
      <c r="E274" t="s">
        <v>547</v>
      </c>
      <c r="F274" t="s">
        <v>171</v>
      </c>
      <c r="G274" t="s">
        <v>12</v>
      </c>
      <c r="H274">
        <v>2</v>
      </c>
      <c r="I274" t="str">
        <f>YEAR(commit_stats[[#This Row],[timestamp]])&amp;"T"&amp;IF(MONTH(commit_stats[[#This Row],[timestamp]])&lt;5,1,IF(MONTH(commit_stats[[#This Row],[timestamp]])&lt;9,2,3))</f>
        <v>2022T2</v>
      </c>
      <c r="J274" cm="1">
        <f t="array" ref="J274">_xlfn.SWITCH(commit_stats[[#This Row],[intention]],"B",1,"D",1,"F",1,"R",1,"T",1,0)</f>
        <v>0</v>
      </c>
      <c r="K274" cm="1">
        <f t="array" ref="K274">_xlfn.SWITCH(commit_stats[[#This Row],[intention]],"U",1,"E",1,0)</f>
        <v>1</v>
      </c>
      <c r="L274" t="str" cm="1">
        <f t="array" ref="L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4" t="str" cm="1">
        <f t="array" ref="M274">_xlfn.SWITCH(commit_stats[[#This Row],[risk]],0,"0 Ingen risiko",1,"1 Kjent trygg",2,"2 Validert",3,"3 Kjent restrisiko",4,"4 Feil/sannsynlig feil",5,"5 Ukjent risiko",NA())</f>
        <v>2 Validert</v>
      </c>
      <c r="N274" t="str">
        <f>IF(commit_stats[[#This Row],[intention]]&lt;&gt;"*","Ja","Nei")</f>
        <v>Ja</v>
      </c>
    </row>
    <row r="275" spans="1:14" x14ac:dyDescent="0.2">
      <c r="A275" t="s">
        <v>271</v>
      </c>
      <c r="B275" s="1">
        <v>44754.416481481479</v>
      </c>
      <c r="C275" t="s">
        <v>272</v>
      </c>
      <c r="D275" t="s">
        <v>273</v>
      </c>
      <c r="E275" t="s">
        <v>548</v>
      </c>
      <c r="F275" t="s">
        <v>549</v>
      </c>
      <c r="G275" t="s">
        <v>25</v>
      </c>
      <c r="H275">
        <v>2</v>
      </c>
      <c r="I275" t="str">
        <f>YEAR(commit_stats[[#This Row],[timestamp]])&amp;"T"&amp;IF(MONTH(commit_stats[[#This Row],[timestamp]])&lt;5,1,IF(MONTH(commit_stats[[#This Row],[timestamp]])&lt;9,2,3))</f>
        <v>2022T2</v>
      </c>
      <c r="J275" cm="1">
        <f t="array" ref="J275">_xlfn.SWITCH(commit_stats[[#This Row],[intention]],"B",1,"D",1,"F",1,"R",1,"T",1,0)</f>
        <v>0</v>
      </c>
      <c r="K275" cm="1">
        <f t="array" ref="K275">_xlfn.SWITCH(commit_stats[[#This Row],[intention]],"U",1,"E",1,0)</f>
        <v>1</v>
      </c>
      <c r="L275" t="str" cm="1">
        <f t="array" ref="L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5" t="str" cm="1">
        <f t="array" ref="M275">_xlfn.SWITCH(commit_stats[[#This Row],[risk]],0,"0 Ingen risiko",1,"1 Kjent trygg",2,"2 Validert",3,"3 Kjent restrisiko",4,"4 Feil/sannsynlig feil",5,"5 Ukjent risiko",NA())</f>
        <v>2 Validert</v>
      </c>
      <c r="N275" t="str">
        <f>IF(commit_stats[[#This Row],[intention]]&lt;&gt;"*","Ja","Nei")</f>
        <v>Ja</v>
      </c>
    </row>
    <row r="276" spans="1:14" x14ac:dyDescent="0.2">
      <c r="A276" t="s">
        <v>271</v>
      </c>
      <c r="B276" s="1">
        <v>44754.405312499999</v>
      </c>
      <c r="C276" t="s">
        <v>272</v>
      </c>
      <c r="D276" t="s">
        <v>273</v>
      </c>
      <c r="E276" t="s">
        <v>550</v>
      </c>
      <c r="F276" t="s">
        <v>551</v>
      </c>
      <c r="G276" t="s">
        <v>12</v>
      </c>
      <c r="H276">
        <v>1</v>
      </c>
      <c r="I276" t="str">
        <f>YEAR(commit_stats[[#This Row],[timestamp]])&amp;"T"&amp;IF(MONTH(commit_stats[[#This Row],[timestamp]])&lt;5,1,IF(MONTH(commit_stats[[#This Row],[timestamp]])&lt;9,2,3))</f>
        <v>2022T2</v>
      </c>
      <c r="J276" cm="1">
        <f t="array" ref="J276">_xlfn.SWITCH(commit_stats[[#This Row],[intention]],"B",1,"D",1,"F",1,"R",1,"T",1,0)</f>
        <v>0</v>
      </c>
      <c r="K276" cm="1">
        <f t="array" ref="K276">_xlfn.SWITCH(commit_stats[[#This Row],[intention]],"U",1,"E",1,0)</f>
        <v>1</v>
      </c>
      <c r="L276" t="str" cm="1">
        <f t="array" ref="L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6" t="str" cm="1">
        <f t="array" ref="M276">_xlfn.SWITCH(commit_stats[[#This Row],[risk]],0,"0 Ingen risiko",1,"1 Kjent trygg",2,"2 Validert",3,"3 Kjent restrisiko",4,"4 Feil/sannsynlig feil",5,"5 Ukjent risiko",NA())</f>
        <v>1 Kjent trygg</v>
      </c>
      <c r="N276" t="str">
        <f>IF(commit_stats[[#This Row],[intention]]&lt;&gt;"*","Ja","Nei")</f>
        <v>Ja</v>
      </c>
    </row>
    <row r="277" spans="1:14" x14ac:dyDescent="0.2">
      <c r="A277" t="s">
        <v>271</v>
      </c>
      <c r="B277" s="1">
        <v>44753.638842592591</v>
      </c>
      <c r="C277" t="s">
        <v>272</v>
      </c>
      <c r="D277" t="s">
        <v>273</v>
      </c>
      <c r="E277" t="s">
        <v>552</v>
      </c>
      <c r="F277" t="s">
        <v>177</v>
      </c>
      <c r="G277" t="s">
        <v>36</v>
      </c>
      <c r="H277">
        <v>1</v>
      </c>
      <c r="I277" t="str">
        <f>YEAR(commit_stats[[#This Row],[timestamp]])&amp;"T"&amp;IF(MONTH(commit_stats[[#This Row],[timestamp]])&lt;5,1,IF(MONTH(commit_stats[[#This Row],[timestamp]])&lt;9,2,3))</f>
        <v>2022T2</v>
      </c>
      <c r="J277" cm="1">
        <f t="array" ref="J277">_xlfn.SWITCH(commit_stats[[#This Row],[intention]],"B",1,"D",1,"F",1,"R",1,"T",1,0)</f>
        <v>1</v>
      </c>
      <c r="K277" cm="1">
        <f t="array" ref="K277">_xlfn.SWITCH(commit_stats[[#This Row],[intention]],"U",1,"E",1,0)</f>
        <v>0</v>
      </c>
      <c r="L277" t="str" cm="1">
        <f t="array" ref="L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77" t="str" cm="1">
        <f t="array" ref="M277">_xlfn.SWITCH(commit_stats[[#This Row],[risk]],0,"0 Ingen risiko",1,"1 Kjent trygg",2,"2 Validert",3,"3 Kjent restrisiko",4,"4 Feil/sannsynlig feil",5,"5 Ukjent risiko",NA())</f>
        <v>1 Kjent trygg</v>
      </c>
      <c r="N277" t="str">
        <f>IF(commit_stats[[#This Row],[intention]]&lt;&gt;"*","Ja","Nei")</f>
        <v>Ja</v>
      </c>
    </row>
    <row r="278" spans="1:14" x14ac:dyDescent="0.2">
      <c r="A278" t="s">
        <v>271</v>
      </c>
      <c r="B278" s="1">
        <v>44753.566817129627</v>
      </c>
      <c r="C278" t="s">
        <v>272</v>
      </c>
      <c r="D278" t="s">
        <v>273</v>
      </c>
      <c r="E278" t="s">
        <v>553</v>
      </c>
      <c r="F278" t="s">
        <v>554</v>
      </c>
      <c r="G278" t="s">
        <v>25</v>
      </c>
      <c r="H278">
        <v>2</v>
      </c>
      <c r="I278" t="str">
        <f>YEAR(commit_stats[[#This Row],[timestamp]])&amp;"T"&amp;IF(MONTH(commit_stats[[#This Row],[timestamp]])&lt;5,1,IF(MONTH(commit_stats[[#This Row],[timestamp]])&lt;9,2,3))</f>
        <v>2022T2</v>
      </c>
      <c r="J278" cm="1">
        <f t="array" ref="J278">_xlfn.SWITCH(commit_stats[[#This Row],[intention]],"B",1,"D",1,"F",1,"R",1,"T",1,0)</f>
        <v>0</v>
      </c>
      <c r="K278" cm="1">
        <f t="array" ref="K278">_xlfn.SWITCH(commit_stats[[#This Row],[intention]],"U",1,"E",1,0)</f>
        <v>1</v>
      </c>
      <c r="L278" t="str" cm="1">
        <f t="array" ref="L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" t="str" cm="1">
        <f t="array" ref="M278">_xlfn.SWITCH(commit_stats[[#This Row],[risk]],0,"0 Ingen risiko",1,"1 Kjent trygg",2,"2 Validert",3,"3 Kjent restrisiko",4,"4 Feil/sannsynlig feil",5,"5 Ukjent risiko",NA())</f>
        <v>2 Validert</v>
      </c>
      <c r="N278" t="str">
        <f>IF(commit_stats[[#This Row],[intention]]&lt;&gt;"*","Ja","Nei")</f>
        <v>Ja</v>
      </c>
    </row>
    <row r="279" spans="1:14" x14ac:dyDescent="0.2">
      <c r="A279" t="s">
        <v>271</v>
      </c>
      <c r="B279" s="1">
        <v>44753.561643518522</v>
      </c>
      <c r="C279" t="s">
        <v>272</v>
      </c>
      <c r="D279" t="s">
        <v>273</v>
      </c>
      <c r="E279" t="s">
        <v>555</v>
      </c>
      <c r="F279" t="s">
        <v>556</v>
      </c>
      <c r="G279" t="s">
        <v>12</v>
      </c>
      <c r="H279">
        <v>1</v>
      </c>
      <c r="I279" t="str">
        <f>YEAR(commit_stats[[#This Row],[timestamp]])&amp;"T"&amp;IF(MONTH(commit_stats[[#This Row],[timestamp]])&lt;5,1,IF(MONTH(commit_stats[[#This Row],[timestamp]])&lt;9,2,3))</f>
        <v>2022T2</v>
      </c>
      <c r="J279" cm="1">
        <f t="array" ref="J279">_xlfn.SWITCH(commit_stats[[#This Row],[intention]],"B",1,"D",1,"F",1,"R",1,"T",1,0)</f>
        <v>0</v>
      </c>
      <c r="K279" cm="1">
        <f t="array" ref="K279">_xlfn.SWITCH(commit_stats[[#This Row],[intention]],"U",1,"E",1,0)</f>
        <v>1</v>
      </c>
      <c r="L279" t="str" cm="1">
        <f t="array" ref="L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9" t="str" cm="1">
        <f t="array" ref="M279">_xlfn.SWITCH(commit_stats[[#This Row],[risk]],0,"0 Ingen risiko",1,"1 Kjent trygg",2,"2 Validert",3,"3 Kjent restrisiko",4,"4 Feil/sannsynlig feil",5,"5 Ukjent risiko",NA())</f>
        <v>1 Kjent trygg</v>
      </c>
      <c r="N279" t="str">
        <f>IF(commit_stats[[#This Row],[intention]]&lt;&gt;"*","Ja","Nei")</f>
        <v>Ja</v>
      </c>
    </row>
    <row r="280" spans="1:14" x14ac:dyDescent="0.2">
      <c r="A280" t="s">
        <v>271</v>
      </c>
      <c r="B280" s="1">
        <v>44750.818541666667</v>
      </c>
      <c r="C280" t="s">
        <v>272</v>
      </c>
      <c r="D280" t="s">
        <v>273</v>
      </c>
      <c r="E280" t="s">
        <v>557</v>
      </c>
      <c r="F280" t="s">
        <v>558</v>
      </c>
      <c r="G280" t="s">
        <v>12</v>
      </c>
      <c r="H280">
        <v>1</v>
      </c>
      <c r="I280" t="str">
        <f>YEAR(commit_stats[[#This Row],[timestamp]])&amp;"T"&amp;IF(MONTH(commit_stats[[#This Row],[timestamp]])&lt;5,1,IF(MONTH(commit_stats[[#This Row],[timestamp]])&lt;9,2,3))</f>
        <v>2022T2</v>
      </c>
      <c r="J280" cm="1">
        <f t="array" ref="J280">_xlfn.SWITCH(commit_stats[[#This Row],[intention]],"B",1,"D",1,"F",1,"R",1,"T",1,0)</f>
        <v>0</v>
      </c>
      <c r="K280" cm="1">
        <f t="array" ref="K280">_xlfn.SWITCH(commit_stats[[#This Row],[intention]],"U",1,"E",1,0)</f>
        <v>1</v>
      </c>
      <c r="L280" t="str" cm="1">
        <f t="array" ref="L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0" t="str" cm="1">
        <f t="array" ref="M280">_xlfn.SWITCH(commit_stats[[#This Row],[risk]],0,"0 Ingen risiko",1,"1 Kjent trygg",2,"2 Validert",3,"3 Kjent restrisiko",4,"4 Feil/sannsynlig feil",5,"5 Ukjent risiko",NA())</f>
        <v>1 Kjent trygg</v>
      </c>
      <c r="N280" t="str">
        <f>IF(commit_stats[[#This Row],[intention]]&lt;&gt;"*","Ja","Nei")</f>
        <v>Ja</v>
      </c>
    </row>
    <row r="281" spans="1:14" x14ac:dyDescent="0.2">
      <c r="A281" t="s">
        <v>271</v>
      </c>
      <c r="B281" s="1">
        <v>44750.818472222221</v>
      </c>
      <c r="C281" t="s">
        <v>272</v>
      </c>
      <c r="D281" t="s">
        <v>273</v>
      </c>
      <c r="E281" t="s">
        <v>559</v>
      </c>
      <c r="F281" t="s">
        <v>560</v>
      </c>
      <c r="G281" t="s">
        <v>25</v>
      </c>
      <c r="H281">
        <v>2</v>
      </c>
      <c r="I281" t="str">
        <f>YEAR(commit_stats[[#This Row],[timestamp]])&amp;"T"&amp;IF(MONTH(commit_stats[[#This Row],[timestamp]])&lt;5,1,IF(MONTH(commit_stats[[#This Row],[timestamp]])&lt;9,2,3))</f>
        <v>2022T2</v>
      </c>
      <c r="J281" cm="1">
        <f t="array" ref="J281">_xlfn.SWITCH(commit_stats[[#This Row],[intention]],"B",1,"D",1,"F",1,"R",1,"T",1,0)</f>
        <v>0</v>
      </c>
      <c r="K281" cm="1">
        <f t="array" ref="K281">_xlfn.SWITCH(commit_stats[[#This Row],[intention]],"U",1,"E",1,0)</f>
        <v>1</v>
      </c>
      <c r="L281" t="str" cm="1">
        <f t="array" ref="L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1" t="str" cm="1">
        <f t="array" ref="M281">_xlfn.SWITCH(commit_stats[[#This Row],[risk]],0,"0 Ingen risiko",1,"1 Kjent trygg",2,"2 Validert",3,"3 Kjent restrisiko",4,"4 Feil/sannsynlig feil",5,"5 Ukjent risiko",NA())</f>
        <v>2 Validert</v>
      </c>
      <c r="N281" t="str">
        <f>IF(commit_stats[[#This Row],[intention]]&lt;&gt;"*","Ja","Nei")</f>
        <v>Ja</v>
      </c>
    </row>
    <row r="282" spans="1:14" x14ac:dyDescent="0.2">
      <c r="A282" t="s">
        <v>271</v>
      </c>
      <c r="B282" s="1">
        <v>44750.818460648145</v>
      </c>
      <c r="C282" t="s">
        <v>272</v>
      </c>
      <c r="D282" t="s">
        <v>273</v>
      </c>
      <c r="E282" t="s">
        <v>561</v>
      </c>
      <c r="F282" t="s">
        <v>562</v>
      </c>
      <c r="G282" t="s">
        <v>25</v>
      </c>
      <c r="H282">
        <v>2</v>
      </c>
      <c r="I282" t="str">
        <f>YEAR(commit_stats[[#This Row],[timestamp]])&amp;"T"&amp;IF(MONTH(commit_stats[[#This Row],[timestamp]])&lt;5,1,IF(MONTH(commit_stats[[#This Row],[timestamp]])&lt;9,2,3))</f>
        <v>2022T2</v>
      </c>
      <c r="J282" cm="1">
        <f t="array" ref="J282">_xlfn.SWITCH(commit_stats[[#This Row],[intention]],"B",1,"D",1,"F",1,"R",1,"T",1,0)</f>
        <v>0</v>
      </c>
      <c r="K282" cm="1">
        <f t="array" ref="K282">_xlfn.SWITCH(commit_stats[[#This Row],[intention]],"U",1,"E",1,0)</f>
        <v>1</v>
      </c>
      <c r="L282" t="str" cm="1">
        <f t="array" ref="L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2" t="str" cm="1">
        <f t="array" ref="M282">_xlfn.SWITCH(commit_stats[[#This Row],[risk]],0,"0 Ingen risiko",1,"1 Kjent trygg",2,"2 Validert",3,"3 Kjent restrisiko",4,"4 Feil/sannsynlig feil",5,"5 Ukjent risiko",NA())</f>
        <v>2 Validert</v>
      </c>
      <c r="N282" t="str">
        <f>IF(commit_stats[[#This Row],[intention]]&lt;&gt;"*","Ja","Nei")</f>
        <v>Ja</v>
      </c>
    </row>
    <row r="283" spans="1:14" x14ac:dyDescent="0.2">
      <c r="A283" t="s">
        <v>271</v>
      </c>
      <c r="B283" s="1">
        <v>44750.818356481483</v>
      </c>
      <c r="C283" t="s">
        <v>272</v>
      </c>
      <c r="D283" t="s">
        <v>273</v>
      </c>
      <c r="E283" t="s">
        <v>563</v>
      </c>
      <c r="F283" t="s">
        <v>564</v>
      </c>
      <c r="G283" t="s">
        <v>25</v>
      </c>
      <c r="H283">
        <v>2</v>
      </c>
      <c r="I283" t="str">
        <f>YEAR(commit_stats[[#This Row],[timestamp]])&amp;"T"&amp;IF(MONTH(commit_stats[[#This Row],[timestamp]])&lt;5,1,IF(MONTH(commit_stats[[#This Row],[timestamp]])&lt;9,2,3))</f>
        <v>2022T2</v>
      </c>
      <c r="J283" cm="1">
        <f t="array" ref="J283">_xlfn.SWITCH(commit_stats[[#This Row],[intention]],"B",1,"D",1,"F",1,"R",1,"T",1,0)</f>
        <v>0</v>
      </c>
      <c r="K283" cm="1">
        <f t="array" ref="K283">_xlfn.SWITCH(commit_stats[[#This Row],[intention]],"U",1,"E",1,0)</f>
        <v>1</v>
      </c>
      <c r="L283" t="str" cm="1">
        <f t="array" ref="L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3" t="str" cm="1">
        <f t="array" ref="M283">_xlfn.SWITCH(commit_stats[[#This Row],[risk]],0,"0 Ingen risiko",1,"1 Kjent trygg",2,"2 Validert",3,"3 Kjent restrisiko",4,"4 Feil/sannsynlig feil",5,"5 Ukjent risiko",NA())</f>
        <v>2 Validert</v>
      </c>
      <c r="N283" t="str">
        <f>IF(commit_stats[[#This Row],[intention]]&lt;&gt;"*","Ja","Nei")</f>
        <v>Ja</v>
      </c>
    </row>
    <row r="284" spans="1:14" x14ac:dyDescent="0.2">
      <c r="A284" t="s">
        <v>271</v>
      </c>
      <c r="B284" s="1">
        <v>44750.584930555553</v>
      </c>
      <c r="C284" t="s">
        <v>272</v>
      </c>
      <c r="D284" t="s">
        <v>273</v>
      </c>
      <c r="E284" t="s">
        <v>565</v>
      </c>
      <c r="F284" t="s">
        <v>566</v>
      </c>
      <c r="G284" t="s">
        <v>25</v>
      </c>
      <c r="H284">
        <v>2</v>
      </c>
      <c r="I284" t="str">
        <f>YEAR(commit_stats[[#This Row],[timestamp]])&amp;"T"&amp;IF(MONTH(commit_stats[[#This Row],[timestamp]])&lt;5,1,IF(MONTH(commit_stats[[#This Row],[timestamp]])&lt;9,2,3))</f>
        <v>2022T2</v>
      </c>
      <c r="J284" cm="1">
        <f t="array" ref="J284">_xlfn.SWITCH(commit_stats[[#This Row],[intention]],"B",1,"D",1,"F",1,"R",1,"T",1,0)</f>
        <v>0</v>
      </c>
      <c r="K284" cm="1">
        <f t="array" ref="K284">_xlfn.SWITCH(commit_stats[[#This Row],[intention]],"U",1,"E",1,0)</f>
        <v>1</v>
      </c>
      <c r="L284" t="str" cm="1">
        <f t="array" ref="L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" t="str" cm="1">
        <f t="array" ref="M284">_xlfn.SWITCH(commit_stats[[#This Row],[risk]],0,"0 Ingen risiko",1,"1 Kjent trygg",2,"2 Validert",3,"3 Kjent restrisiko",4,"4 Feil/sannsynlig feil",5,"5 Ukjent risiko",NA())</f>
        <v>2 Validert</v>
      </c>
      <c r="N284" t="str">
        <f>IF(commit_stats[[#This Row],[intention]]&lt;&gt;"*","Ja","Nei")</f>
        <v>Ja</v>
      </c>
    </row>
    <row r="285" spans="1:14" x14ac:dyDescent="0.2">
      <c r="A285" t="s">
        <v>271</v>
      </c>
      <c r="B285" s="1">
        <v>44750.567511574074</v>
      </c>
      <c r="C285" t="s">
        <v>272</v>
      </c>
      <c r="D285" t="s">
        <v>273</v>
      </c>
      <c r="E285" t="s">
        <v>567</v>
      </c>
      <c r="F285" t="s">
        <v>568</v>
      </c>
      <c r="G285" t="s">
        <v>12</v>
      </c>
      <c r="H285">
        <v>2</v>
      </c>
      <c r="I285" t="str">
        <f>YEAR(commit_stats[[#This Row],[timestamp]])&amp;"T"&amp;IF(MONTH(commit_stats[[#This Row],[timestamp]])&lt;5,1,IF(MONTH(commit_stats[[#This Row],[timestamp]])&lt;9,2,3))</f>
        <v>2022T2</v>
      </c>
      <c r="J285" cm="1">
        <f t="array" ref="J285">_xlfn.SWITCH(commit_stats[[#This Row],[intention]],"B",1,"D",1,"F",1,"R",1,"T",1,0)</f>
        <v>0</v>
      </c>
      <c r="K285" cm="1">
        <f t="array" ref="K285">_xlfn.SWITCH(commit_stats[[#This Row],[intention]],"U",1,"E",1,0)</f>
        <v>1</v>
      </c>
      <c r="L285" t="str" cm="1">
        <f t="array" ref="L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5" t="str" cm="1">
        <f t="array" ref="M285">_xlfn.SWITCH(commit_stats[[#This Row],[risk]],0,"0 Ingen risiko",1,"1 Kjent trygg",2,"2 Validert",3,"3 Kjent restrisiko",4,"4 Feil/sannsynlig feil",5,"5 Ukjent risiko",NA())</f>
        <v>2 Validert</v>
      </c>
      <c r="N285" t="str">
        <f>IF(commit_stats[[#This Row],[intention]]&lt;&gt;"*","Ja","Nei")</f>
        <v>Ja</v>
      </c>
    </row>
    <row r="286" spans="1:14" x14ac:dyDescent="0.2">
      <c r="A286" t="s">
        <v>271</v>
      </c>
      <c r="B286" s="1">
        <v>44750.540590277778</v>
      </c>
      <c r="C286" t="s">
        <v>272</v>
      </c>
      <c r="D286" t="s">
        <v>273</v>
      </c>
      <c r="E286" t="s">
        <v>569</v>
      </c>
      <c r="F286" t="s">
        <v>570</v>
      </c>
      <c r="G286" t="s">
        <v>25</v>
      </c>
      <c r="H286">
        <v>2</v>
      </c>
      <c r="I286" t="str">
        <f>YEAR(commit_stats[[#This Row],[timestamp]])&amp;"T"&amp;IF(MONTH(commit_stats[[#This Row],[timestamp]])&lt;5,1,IF(MONTH(commit_stats[[#This Row],[timestamp]])&lt;9,2,3))</f>
        <v>2022T2</v>
      </c>
      <c r="J286" cm="1">
        <f t="array" ref="J286">_xlfn.SWITCH(commit_stats[[#This Row],[intention]],"B",1,"D",1,"F",1,"R",1,"T",1,0)</f>
        <v>0</v>
      </c>
      <c r="K286" cm="1">
        <f t="array" ref="K286">_xlfn.SWITCH(commit_stats[[#This Row],[intention]],"U",1,"E",1,0)</f>
        <v>1</v>
      </c>
      <c r="L286" t="str" cm="1">
        <f t="array" ref="L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6" t="str" cm="1">
        <f t="array" ref="M286">_xlfn.SWITCH(commit_stats[[#This Row],[risk]],0,"0 Ingen risiko",1,"1 Kjent trygg",2,"2 Validert",3,"3 Kjent restrisiko",4,"4 Feil/sannsynlig feil",5,"5 Ukjent risiko",NA())</f>
        <v>2 Validert</v>
      </c>
      <c r="N286" t="str">
        <f>IF(commit_stats[[#This Row],[intention]]&lt;&gt;"*","Ja","Nei")</f>
        <v>Ja</v>
      </c>
    </row>
    <row r="287" spans="1:14" x14ac:dyDescent="0.2">
      <c r="A287" t="s">
        <v>271</v>
      </c>
      <c r="B287" s="1">
        <v>44750.534618055557</v>
      </c>
      <c r="C287" t="s">
        <v>272</v>
      </c>
      <c r="D287" t="s">
        <v>273</v>
      </c>
      <c r="E287" t="s">
        <v>571</v>
      </c>
      <c r="F287" t="s">
        <v>572</v>
      </c>
      <c r="G287" t="s">
        <v>12</v>
      </c>
      <c r="H287">
        <v>1</v>
      </c>
      <c r="I287" t="str">
        <f>YEAR(commit_stats[[#This Row],[timestamp]])&amp;"T"&amp;IF(MONTH(commit_stats[[#This Row],[timestamp]])&lt;5,1,IF(MONTH(commit_stats[[#This Row],[timestamp]])&lt;9,2,3))</f>
        <v>2022T2</v>
      </c>
      <c r="J287" cm="1">
        <f t="array" ref="J287">_xlfn.SWITCH(commit_stats[[#This Row],[intention]],"B",1,"D",1,"F",1,"R",1,"T",1,0)</f>
        <v>0</v>
      </c>
      <c r="K287" cm="1">
        <f t="array" ref="K287">_xlfn.SWITCH(commit_stats[[#This Row],[intention]],"U",1,"E",1,0)</f>
        <v>1</v>
      </c>
      <c r="L287" t="str" cm="1">
        <f t="array" ref="L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7" t="str" cm="1">
        <f t="array" ref="M287">_xlfn.SWITCH(commit_stats[[#This Row],[risk]],0,"0 Ingen risiko",1,"1 Kjent trygg",2,"2 Validert",3,"3 Kjent restrisiko",4,"4 Feil/sannsynlig feil",5,"5 Ukjent risiko",NA())</f>
        <v>1 Kjent trygg</v>
      </c>
      <c r="N287" t="str">
        <f>IF(commit_stats[[#This Row],[intention]]&lt;&gt;"*","Ja","Nei")</f>
        <v>Ja</v>
      </c>
    </row>
    <row r="288" spans="1:14" x14ac:dyDescent="0.2">
      <c r="A288" t="s">
        <v>271</v>
      </c>
      <c r="B288" s="1">
        <v>44749.626250000001</v>
      </c>
      <c r="C288" t="s">
        <v>272</v>
      </c>
      <c r="D288" t="s">
        <v>273</v>
      </c>
      <c r="E288" t="s">
        <v>573</v>
      </c>
      <c r="F288" t="s">
        <v>574</v>
      </c>
      <c r="G288" t="s">
        <v>12</v>
      </c>
      <c r="H288">
        <v>2</v>
      </c>
      <c r="I288" t="str">
        <f>YEAR(commit_stats[[#This Row],[timestamp]])&amp;"T"&amp;IF(MONTH(commit_stats[[#This Row],[timestamp]])&lt;5,1,IF(MONTH(commit_stats[[#This Row],[timestamp]])&lt;9,2,3))</f>
        <v>2022T2</v>
      </c>
      <c r="J288" cm="1">
        <f t="array" ref="J288">_xlfn.SWITCH(commit_stats[[#This Row],[intention]],"B",1,"D",1,"F",1,"R",1,"T",1,0)</f>
        <v>0</v>
      </c>
      <c r="K288" cm="1">
        <f t="array" ref="K288">_xlfn.SWITCH(commit_stats[[#This Row],[intention]],"U",1,"E",1,0)</f>
        <v>1</v>
      </c>
      <c r="L288" t="str" cm="1">
        <f t="array" ref="L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8" t="str" cm="1">
        <f t="array" ref="M288">_xlfn.SWITCH(commit_stats[[#This Row],[risk]],0,"0 Ingen risiko",1,"1 Kjent trygg",2,"2 Validert",3,"3 Kjent restrisiko",4,"4 Feil/sannsynlig feil",5,"5 Ukjent risiko",NA())</f>
        <v>2 Validert</v>
      </c>
      <c r="N288" t="str">
        <f>IF(commit_stats[[#This Row],[intention]]&lt;&gt;"*","Ja","Nei")</f>
        <v>Ja</v>
      </c>
    </row>
    <row r="289" spans="1:14" x14ac:dyDescent="0.2">
      <c r="A289" t="s">
        <v>271</v>
      </c>
      <c r="B289" s="1">
        <v>44749.608807870369</v>
      </c>
      <c r="C289" t="s">
        <v>272</v>
      </c>
      <c r="D289" t="s">
        <v>273</v>
      </c>
      <c r="E289" t="s">
        <v>575</v>
      </c>
      <c r="F289" t="s">
        <v>576</v>
      </c>
      <c r="G289" t="s">
        <v>12</v>
      </c>
      <c r="H289">
        <v>2</v>
      </c>
      <c r="I289" t="str">
        <f>YEAR(commit_stats[[#This Row],[timestamp]])&amp;"T"&amp;IF(MONTH(commit_stats[[#This Row],[timestamp]])&lt;5,1,IF(MONTH(commit_stats[[#This Row],[timestamp]])&lt;9,2,3))</f>
        <v>2022T2</v>
      </c>
      <c r="J289" cm="1">
        <f t="array" ref="J289">_xlfn.SWITCH(commit_stats[[#This Row],[intention]],"B",1,"D",1,"F",1,"R",1,"T",1,0)</f>
        <v>0</v>
      </c>
      <c r="K289" cm="1">
        <f t="array" ref="K289">_xlfn.SWITCH(commit_stats[[#This Row],[intention]],"U",1,"E",1,0)</f>
        <v>1</v>
      </c>
      <c r="L289" t="str" cm="1">
        <f t="array" ref="L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9" t="str" cm="1">
        <f t="array" ref="M289">_xlfn.SWITCH(commit_stats[[#This Row],[risk]],0,"0 Ingen risiko",1,"1 Kjent trygg",2,"2 Validert",3,"3 Kjent restrisiko",4,"4 Feil/sannsynlig feil",5,"5 Ukjent risiko",NA())</f>
        <v>2 Validert</v>
      </c>
      <c r="N289" t="str">
        <f>IF(commit_stats[[#This Row],[intention]]&lt;&gt;"*","Ja","Nei")</f>
        <v>Ja</v>
      </c>
    </row>
    <row r="290" spans="1:14" x14ac:dyDescent="0.2">
      <c r="A290" t="s">
        <v>271</v>
      </c>
      <c r="B290" s="1">
        <v>44749.529374999998</v>
      </c>
      <c r="C290" t="s">
        <v>272</v>
      </c>
      <c r="D290" t="s">
        <v>273</v>
      </c>
      <c r="E290" t="s">
        <v>577</v>
      </c>
      <c r="F290" t="s">
        <v>578</v>
      </c>
      <c r="G290" t="s">
        <v>12</v>
      </c>
      <c r="H290">
        <v>2</v>
      </c>
      <c r="I290" t="str">
        <f>YEAR(commit_stats[[#This Row],[timestamp]])&amp;"T"&amp;IF(MONTH(commit_stats[[#This Row],[timestamp]])&lt;5,1,IF(MONTH(commit_stats[[#This Row],[timestamp]])&lt;9,2,3))</f>
        <v>2022T2</v>
      </c>
      <c r="J290" cm="1">
        <f t="array" ref="J290">_xlfn.SWITCH(commit_stats[[#This Row],[intention]],"B",1,"D",1,"F",1,"R",1,"T",1,0)</f>
        <v>0</v>
      </c>
      <c r="K290" cm="1">
        <f t="array" ref="K290">_xlfn.SWITCH(commit_stats[[#This Row],[intention]],"U",1,"E",1,0)</f>
        <v>1</v>
      </c>
      <c r="L290" t="str" cm="1">
        <f t="array" ref="L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0" t="str" cm="1">
        <f t="array" ref="M290">_xlfn.SWITCH(commit_stats[[#This Row],[risk]],0,"0 Ingen risiko",1,"1 Kjent trygg",2,"2 Validert",3,"3 Kjent restrisiko",4,"4 Feil/sannsynlig feil",5,"5 Ukjent risiko",NA())</f>
        <v>2 Validert</v>
      </c>
      <c r="N290" t="str">
        <f>IF(commit_stats[[#This Row],[intention]]&lt;&gt;"*","Ja","Nei")</f>
        <v>Ja</v>
      </c>
    </row>
    <row r="291" spans="1:14" x14ac:dyDescent="0.2">
      <c r="A291" t="s">
        <v>271</v>
      </c>
      <c r="B291" s="1">
        <v>44749.52884259259</v>
      </c>
      <c r="C291" t="s">
        <v>272</v>
      </c>
      <c r="D291" t="s">
        <v>273</v>
      </c>
      <c r="E291" t="s">
        <v>579</v>
      </c>
      <c r="F291" t="s">
        <v>580</v>
      </c>
      <c r="G291" t="s">
        <v>12</v>
      </c>
      <c r="H291">
        <v>1</v>
      </c>
      <c r="I291" t="str">
        <f>YEAR(commit_stats[[#This Row],[timestamp]])&amp;"T"&amp;IF(MONTH(commit_stats[[#This Row],[timestamp]])&lt;5,1,IF(MONTH(commit_stats[[#This Row],[timestamp]])&lt;9,2,3))</f>
        <v>2022T2</v>
      </c>
      <c r="J291" cm="1">
        <f t="array" ref="J291">_xlfn.SWITCH(commit_stats[[#This Row],[intention]],"B",1,"D",1,"F",1,"R",1,"T",1,0)</f>
        <v>0</v>
      </c>
      <c r="K291" cm="1">
        <f t="array" ref="K291">_xlfn.SWITCH(commit_stats[[#This Row],[intention]],"U",1,"E",1,0)</f>
        <v>1</v>
      </c>
      <c r="L291" t="str" cm="1">
        <f t="array" ref="L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1" t="str" cm="1">
        <f t="array" ref="M291">_xlfn.SWITCH(commit_stats[[#This Row],[risk]],0,"0 Ingen risiko",1,"1 Kjent trygg",2,"2 Validert",3,"3 Kjent restrisiko",4,"4 Feil/sannsynlig feil",5,"5 Ukjent risiko",NA())</f>
        <v>1 Kjent trygg</v>
      </c>
      <c r="N291" t="str">
        <f>IF(commit_stats[[#This Row],[intention]]&lt;&gt;"*","Ja","Nei")</f>
        <v>Ja</v>
      </c>
    </row>
    <row r="292" spans="1:14" x14ac:dyDescent="0.2">
      <c r="A292" t="s">
        <v>271</v>
      </c>
      <c r="B292" s="1">
        <v>44749.406724537039</v>
      </c>
      <c r="C292" t="s">
        <v>272</v>
      </c>
      <c r="D292" t="s">
        <v>273</v>
      </c>
      <c r="E292" t="s">
        <v>581</v>
      </c>
      <c r="F292" t="s">
        <v>582</v>
      </c>
      <c r="G292" t="s">
        <v>25</v>
      </c>
      <c r="H292">
        <v>2</v>
      </c>
      <c r="I292" t="str">
        <f>YEAR(commit_stats[[#This Row],[timestamp]])&amp;"T"&amp;IF(MONTH(commit_stats[[#This Row],[timestamp]])&lt;5,1,IF(MONTH(commit_stats[[#This Row],[timestamp]])&lt;9,2,3))</f>
        <v>2022T2</v>
      </c>
      <c r="J292" cm="1">
        <f t="array" ref="J292">_xlfn.SWITCH(commit_stats[[#This Row],[intention]],"B",1,"D",1,"F",1,"R",1,"T",1,0)</f>
        <v>0</v>
      </c>
      <c r="K292" cm="1">
        <f t="array" ref="K292">_xlfn.SWITCH(commit_stats[[#This Row],[intention]],"U",1,"E",1,0)</f>
        <v>1</v>
      </c>
      <c r="L292" t="str" cm="1">
        <f t="array" ref="L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2" t="str" cm="1">
        <f t="array" ref="M292">_xlfn.SWITCH(commit_stats[[#This Row],[risk]],0,"0 Ingen risiko",1,"1 Kjent trygg",2,"2 Validert",3,"3 Kjent restrisiko",4,"4 Feil/sannsynlig feil",5,"5 Ukjent risiko",NA())</f>
        <v>2 Validert</v>
      </c>
      <c r="N292" t="str">
        <f>IF(commit_stats[[#This Row],[intention]]&lt;&gt;"*","Ja","Nei")</f>
        <v>Ja</v>
      </c>
    </row>
    <row r="293" spans="1:14" x14ac:dyDescent="0.2">
      <c r="A293" t="s">
        <v>271</v>
      </c>
      <c r="B293" s="1">
        <v>44749.406527777777</v>
      </c>
      <c r="C293" t="s">
        <v>272</v>
      </c>
      <c r="D293" t="s">
        <v>273</v>
      </c>
      <c r="E293" t="s">
        <v>583</v>
      </c>
      <c r="F293" t="s">
        <v>584</v>
      </c>
      <c r="G293" t="s">
        <v>12</v>
      </c>
      <c r="H293">
        <v>1</v>
      </c>
      <c r="I293" t="str">
        <f>YEAR(commit_stats[[#This Row],[timestamp]])&amp;"T"&amp;IF(MONTH(commit_stats[[#This Row],[timestamp]])&lt;5,1,IF(MONTH(commit_stats[[#This Row],[timestamp]])&lt;9,2,3))</f>
        <v>2022T2</v>
      </c>
      <c r="J293" cm="1">
        <f t="array" ref="J293">_xlfn.SWITCH(commit_stats[[#This Row],[intention]],"B",1,"D",1,"F",1,"R",1,"T",1,0)</f>
        <v>0</v>
      </c>
      <c r="K293" cm="1">
        <f t="array" ref="K293">_xlfn.SWITCH(commit_stats[[#This Row],[intention]],"U",1,"E",1,0)</f>
        <v>1</v>
      </c>
      <c r="L293" t="str" cm="1">
        <f t="array" ref="L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3" t="str" cm="1">
        <f t="array" ref="M293">_xlfn.SWITCH(commit_stats[[#This Row],[risk]],0,"0 Ingen risiko",1,"1 Kjent trygg",2,"2 Validert",3,"3 Kjent restrisiko",4,"4 Feil/sannsynlig feil",5,"5 Ukjent risiko",NA())</f>
        <v>1 Kjent trygg</v>
      </c>
      <c r="N293" t="str">
        <f>IF(commit_stats[[#This Row],[intention]]&lt;&gt;"*","Ja","Nei")</f>
        <v>Ja</v>
      </c>
    </row>
    <row r="294" spans="1:14" x14ac:dyDescent="0.2">
      <c r="A294" t="s">
        <v>271</v>
      </c>
      <c r="B294" s="1">
        <v>44748.61005787037</v>
      </c>
      <c r="C294" t="s">
        <v>272</v>
      </c>
      <c r="D294" t="s">
        <v>273</v>
      </c>
      <c r="E294" t="s">
        <v>585</v>
      </c>
      <c r="F294" t="s">
        <v>586</v>
      </c>
      <c r="G294" t="s">
        <v>25</v>
      </c>
      <c r="H294">
        <v>2</v>
      </c>
      <c r="I294" t="str">
        <f>YEAR(commit_stats[[#This Row],[timestamp]])&amp;"T"&amp;IF(MONTH(commit_stats[[#This Row],[timestamp]])&lt;5,1,IF(MONTH(commit_stats[[#This Row],[timestamp]])&lt;9,2,3))</f>
        <v>2022T2</v>
      </c>
      <c r="J294" cm="1">
        <f t="array" ref="J294">_xlfn.SWITCH(commit_stats[[#This Row],[intention]],"B",1,"D",1,"F",1,"R",1,"T",1,0)</f>
        <v>0</v>
      </c>
      <c r="K294" cm="1">
        <f t="array" ref="K294">_xlfn.SWITCH(commit_stats[[#This Row],[intention]],"U",1,"E",1,0)</f>
        <v>1</v>
      </c>
      <c r="L294" t="str" cm="1">
        <f t="array" ref="L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4" t="str" cm="1">
        <f t="array" ref="M294">_xlfn.SWITCH(commit_stats[[#This Row],[risk]],0,"0 Ingen risiko",1,"1 Kjent trygg",2,"2 Validert",3,"3 Kjent restrisiko",4,"4 Feil/sannsynlig feil",5,"5 Ukjent risiko",NA())</f>
        <v>2 Validert</v>
      </c>
      <c r="N294" t="str">
        <f>IF(commit_stats[[#This Row],[intention]]&lt;&gt;"*","Ja","Nei")</f>
        <v>Ja</v>
      </c>
    </row>
    <row r="295" spans="1:14" x14ac:dyDescent="0.2">
      <c r="A295" t="s">
        <v>271</v>
      </c>
      <c r="B295" s="1">
        <v>44748.593784722223</v>
      </c>
      <c r="C295" t="s">
        <v>272</v>
      </c>
      <c r="D295" t="s">
        <v>273</v>
      </c>
      <c r="E295" t="s">
        <v>587</v>
      </c>
      <c r="F295" t="s">
        <v>582</v>
      </c>
      <c r="G295" t="s">
        <v>25</v>
      </c>
      <c r="H295">
        <v>2</v>
      </c>
      <c r="I295" t="str">
        <f>YEAR(commit_stats[[#This Row],[timestamp]])&amp;"T"&amp;IF(MONTH(commit_stats[[#This Row],[timestamp]])&lt;5,1,IF(MONTH(commit_stats[[#This Row],[timestamp]])&lt;9,2,3))</f>
        <v>2022T2</v>
      </c>
      <c r="J295" cm="1">
        <f t="array" ref="J295">_xlfn.SWITCH(commit_stats[[#This Row],[intention]],"B",1,"D",1,"F",1,"R",1,"T",1,0)</f>
        <v>0</v>
      </c>
      <c r="K295" cm="1">
        <f t="array" ref="K295">_xlfn.SWITCH(commit_stats[[#This Row],[intention]],"U",1,"E",1,0)</f>
        <v>1</v>
      </c>
      <c r="L295" t="str" cm="1">
        <f t="array" ref="L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5" t="str" cm="1">
        <f t="array" ref="M295">_xlfn.SWITCH(commit_stats[[#This Row],[risk]],0,"0 Ingen risiko",1,"1 Kjent trygg",2,"2 Validert",3,"3 Kjent restrisiko",4,"4 Feil/sannsynlig feil",5,"5 Ukjent risiko",NA())</f>
        <v>2 Validert</v>
      </c>
      <c r="N295" t="str">
        <f>IF(commit_stats[[#This Row],[intention]]&lt;&gt;"*","Ja","Nei")</f>
        <v>Ja</v>
      </c>
    </row>
    <row r="296" spans="1:14" x14ac:dyDescent="0.2">
      <c r="A296" t="s">
        <v>271</v>
      </c>
      <c r="B296" s="1">
        <v>44748.584768518522</v>
      </c>
      <c r="C296" t="s">
        <v>272</v>
      </c>
      <c r="D296" t="s">
        <v>273</v>
      </c>
      <c r="E296" t="s">
        <v>588</v>
      </c>
      <c r="F296" t="s">
        <v>589</v>
      </c>
      <c r="G296" t="s">
        <v>25</v>
      </c>
      <c r="H296">
        <v>2</v>
      </c>
      <c r="I296" t="str">
        <f>YEAR(commit_stats[[#This Row],[timestamp]])&amp;"T"&amp;IF(MONTH(commit_stats[[#This Row],[timestamp]])&lt;5,1,IF(MONTH(commit_stats[[#This Row],[timestamp]])&lt;9,2,3))</f>
        <v>2022T2</v>
      </c>
      <c r="J296" cm="1">
        <f t="array" ref="J296">_xlfn.SWITCH(commit_stats[[#This Row],[intention]],"B",1,"D",1,"F",1,"R",1,"T",1,0)</f>
        <v>0</v>
      </c>
      <c r="K296" cm="1">
        <f t="array" ref="K296">_xlfn.SWITCH(commit_stats[[#This Row],[intention]],"U",1,"E",1,0)</f>
        <v>1</v>
      </c>
      <c r="L296" t="str" cm="1">
        <f t="array" ref="L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6" t="str" cm="1">
        <f t="array" ref="M296">_xlfn.SWITCH(commit_stats[[#This Row],[risk]],0,"0 Ingen risiko",1,"1 Kjent trygg",2,"2 Validert",3,"3 Kjent restrisiko",4,"4 Feil/sannsynlig feil",5,"5 Ukjent risiko",NA())</f>
        <v>2 Validert</v>
      </c>
      <c r="N296" t="str">
        <f>IF(commit_stats[[#This Row],[intention]]&lt;&gt;"*","Ja","Nei")</f>
        <v>Ja</v>
      </c>
    </row>
    <row r="297" spans="1:14" x14ac:dyDescent="0.2">
      <c r="A297" t="s">
        <v>271</v>
      </c>
      <c r="B297" s="1">
        <v>44748.517222222225</v>
      </c>
      <c r="C297" t="s">
        <v>272</v>
      </c>
      <c r="D297" t="s">
        <v>273</v>
      </c>
      <c r="E297" t="s">
        <v>590</v>
      </c>
      <c r="F297" t="s">
        <v>591</v>
      </c>
      <c r="G297" t="s">
        <v>25</v>
      </c>
      <c r="H297">
        <v>2</v>
      </c>
      <c r="I297" t="str">
        <f>YEAR(commit_stats[[#This Row],[timestamp]])&amp;"T"&amp;IF(MONTH(commit_stats[[#This Row],[timestamp]])&lt;5,1,IF(MONTH(commit_stats[[#This Row],[timestamp]])&lt;9,2,3))</f>
        <v>2022T2</v>
      </c>
      <c r="J297" cm="1">
        <f t="array" ref="J297">_xlfn.SWITCH(commit_stats[[#This Row],[intention]],"B",1,"D",1,"F",1,"R",1,"T",1,0)</f>
        <v>0</v>
      </c>
      <c r="K297" cm="1">
        <f t="array" ref="K297">_xlfn.SWITCH(commit_stats[[#This Row],[intention]],"U",1,"E",1,0)</f>
        <v>1</v>
      </c>
      <c r="L297" t="str" cm="1">
        <f t="array" ref="L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7" t="str" cm="1">
        <f t="array" ref="M297">_xlfn.SWITCH(commit_stats[[#This Row],[risk]],0,"0 Ingen risiko",1,"1 Kjent trygg",2,"2 Validert",3,"3 Kjent restrisiko",4,"4 Feil/sannsynlig feil",5,"5 Ukjent risiko",NA())</f>
        <v>2 Validert</v>
      </c>
      <c r="N297" t="str">
        <f>IF(commit_stats[[#This Row],[intention]]&lt;&gt;"*","Ja","Nei")</f>
        <v>Ja</v>
      </c>
    </row>
    <row r="298" spans="1:14" x14ac:dyDescent="0.2">
      <c r="A298" t="s">
        <v>271</v>
      </c>
      <c r="B298" s="1">
        <v>44748.514999999999</v>
      </c>
      <c r="C298" t="s">
        <v>272</v>
      </c>
      <c r="D298" t="s">
        <v>273</v>
      </c>
      <c r="E298" t="s">
        <v>592</v>
      </c>
      <c r="F298" t="s">
        <v>593</v>
      </c>
      <c r="G298" t="s">
        <v>12</v>
      </c>
      <c r="H298">
        <v>1</v>
      </c>
      <c r="I298" t="str">
        <f>YEAR(commit_stats[[#This Row],[timestamp]])&amp;"T"&amp;IF(MONTH(commit_stats[[#This Row],[timestamp]])&lt;5,1,IF(MONTH(commit_stats[[#This Row],[timestamp]])&lt;9,2,3))</f>
        <v>2022T2</v>
      </c>
      <c r="J298" cm="1">
        <f t="array" ref="J298">_xlfn.SWITCH(commit_stats[[#This Row],[intention]],"B",1,"D",1,"F",1,"R",1,"T",1,0)</f>
        <v>0</v>
      </c>
      <c r="K298" cm="1">
        <f t="array" ref="K298">_xlfn.SWITCH(commit_stats[[#This Row],[intention]],"U",1,"E",1,0)</f>
        <v>1</v>
      </c>
      <c r="L298" t="str" cm="1">
        <f t="array" ref="L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8" t="str" cm="1">
        <f t="array" ref="M298">_xlfn.SWITCH(commit_stats[[#This Row],[risk]],0,"0 Ingen risiko",1,"1 Kjent trygg",2,"2 Validert",3,"3 Kjent restrisiko",4,"4 Feil/sannsynlig feil",5,"5 Ukjent risiko",NA())</f>
        <v>1 Kjent trygg</v>
      </c>
      <c r="N298" t="str">
        <f>IF(commit_stats[[#This Row],[intention]]&lt;&gt;"*","Ja","Nei")</f>
        <v>Ja</v>
      </c>
    </row>
    <row r="299" spans="1:14" x14ac:dyDescent="0.2">
      <c r="A299" t="s">
        <v>271</v>
      </c>
      <c r="B299" s="1">
        <v>44748.412326388891</v>
      </c>
      <c r="C299" t="s">
        <v>272</v>
      </c>
      <c r="D299" t="s">
        <v>273</v>
      </c>
      <c r="E299" t="s">
        <v>594</v>
      </c>
      <c r="F299" t="s">
        <v>595</v>
      </c>
      <c r="G299" t="s">
        <v>25</v>
      </c>
      <c r="H299">
        <v>2</v>
      </c>
      <c r="I299" t="str">
        <f>YEAR(commit_stats[[#This Row],[timestamp]])&amp;"T"&amp;IF(MONTH(commit_stats[[#This Row],[timestamp]])&lt;5,1,IF(MONTH(commit_stats[[#This Row],[timestamp]])&lt;9,2,3))</f>
        <v>2022T2</v>
      </c>
      <c r="J299" cm="1">
        <f t="array" ref="J299">_xlfn.SWITCH(commit_stats[[#This Row],[intention]],"B",1,"D",1,"F",1,"R",1,"T",1,0)</f>
        <v>0</v>
      </c>
      <c r="K299" cm="1">
        <f t="array" ref="K299">_xlfn.SWITCH(commit_stats[[#This Row],[intention]],"U",1,"E",1,0)</f>
        <v>1</v>
      </c>
      <c r="L299" t="str" cm="1">
        <f t="array" ref="L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9" t="str" cm="1">
        <f t="array" ref="M299">_xlfn.SWITCH(commit_stats[[#This Row],[risk]],0,"0 Ingen risiko",1,"1 Kjent trygg",2,"2 Validert",3,"3 Kjent restrisiko",4,"4 Feil/sannsynlig feil",5,"5 Ukjent risiko",NA())</f>
        <v>2 Validert</v>
      </c>
      <c r="N299" t="str">
        <f>IF(commit_stats[[#This Row],[intention]]&lt;&gt;"*","Ja","Nei")</f>
        <v>Ja</v>
      </c>
    </row>
    <row r="300" spans="1:14" x14ac:dyDescent="0.2">
      <c r="A300" t="s">
        <v>271</v>
      </c>
      <c r="B300" s="1">
        <v>44747.953333333331</v>
      </c>
      <c r="C300" t="s">
        <v>272</v>
      </c>
      <c r="D300" t="s">
        <v>273</v>
      </c>
      <c r="E300" t="s">
        <v>596</v>
      </c>
      <c r="F300" t="s">
        <v>597</v>
      </c>
      <c r="G300" t="s">
        <v>12</v>
      </c>
      <c r="H300">
        <v>1</v>
      </c>
      <c r="I300" t="str">
        <f>YEAR(commit_stats[[#This Row],[timestamp]])&amp;"T"&amp;IF(MONTH(commit_stats[[#This Row],[timestamp]])&lt;5,1,IF(MONTH(commit_stats[[#This Row],[timestamp]])&lt;9,2,3))</f>
        <v>2022T2</v>
      </c>
      <c r="J300" cm="1">
        <f t="array" ref="J300">_xlfn.SWITCH(commit_stats[[#This Row],[intention]],"B",1,"D",1,"F",1,"R",1,"T",1,0)</f>
        <v>0</v>
      </c>
      <c r="K300" cm="1">
        <f t="array" ref="K300">_xlfn.SWITCH(commit_stats[[#This Row],[intention]],"U",1,"E",1,0)</f>
        <v>1</v>
      </c>
      <c r="L300" t="str" cm="1">
        <f t="array" ref="L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0" t="str" cm="1">
        <f t="array" ref="M300">_xlfn.SWITCH(commit_stats[[#This Row],[risk]],0,"0 Ingen risiko",1,"1 Kjent trygg",2,"2 Validert",3,"3 Kjent restrisiko",4,"4 Feil/sannsynlig feil",5,"5 Ukjent risiko",NA())</f>
        <v>1 Kjent trygg</v>
      </c>
      <c r="N300" t="str">
        <f>IF(commit_stats[[#This Row],[intention]]&lt;&gt;"*","Ja","Nei")</f>
        <v>Ja</v>
      </c>
    </row>
    <row r="301" spans="1:14" x14ac:dyDescent="0.2">
      <c r="A301" t="s">
        <v>271</v>
      </c>
      <c r="B301" s="1">
        <v>44747.686759259261</v>
      </c>
      <c r="C301" t="s">
        <v>272</v>
      </c>
      <c r="D301" t="s">
        <v>273</v>
      </c>
      <c r="E301" t="s">
        <v>598</v>
      </c>
      <c r="F301" t="s">
        <v>599</v>
      </c>
      <c r="G301" t="s">
        <v>25</v>
      </c>
      <c r="H301">
        <v>2</v>
      </c>
      <c r="I301" t="str">
        <f>YEAR(commit_stats[[#This Row],[timestamp]])&amp;"T"&amp;IF(MONTH(commit_stats[[#This Row],[timestamp]])&lt;5,1,IF(MONTH(commit_stats[[#This Row],[timestamp]])&lt;9,2,3))</f>
        <v>2022T2</v>
      </c>
      <c r="J301" cm="1">
        <f t="array" ref="J301">_xlfn.SWITCH(commit_stats[[#This Row],[intention]],"B",1,"D",1,"F",1,"R",1,"T",1,0)</f>
        <v>0</v>
      </c>
      <c r="K301" cm="1">
        <f t="array" ref="K301">_xlfn.SWITCH(commit_stats[[#This Row],[intention]],"U",1,"E",1,0)</f>
        <v>1</v>
      </c>
      <c r="L301" t="str" cm="1">
        <f t="array" ref="L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1" t="str" cm="1">
        <f t="array" ref="M301">_xlfn.SWITCH(commit_stats[[#This Row],[risk]],0,"0 Ingen risiko",1,"1 Kjent trygg",2,"2 Validert",3,"3 Kjent restrisiko",4,"4 Feil/sannsynlig feil",5,"5 Ukjent risiko",NA())</f>
        <v>2 Validert</v>
      </c>
      <c r="N301" t="str">
        <f>IF(commit_stats[[#This Row],[intention]]&lt;&gt;"*","Ja","Nei")</f>
        <v>Ja</v>
      </c>
    </row>
    <row r="302" spans="1:14" x14ac:dyDescent="0.2">
      <c r="A302" t="s">
        <v>271</v>
      </c>
      <c r="B302" s="1">
        <v>44747.545254629629</v>
      </c>
      <c r="C302" t="s">
        <v>272</v>
      </c>
      <c r="D302" t="s">
        <v>273</v>
      </c>
      <c r="E302" t="s">
        <v>600</v>
      </c>
      <c r="F302" t="s">
        <v>601</v>
      </c>
      <c r="G302" t="s">
        <v>12</v>
      </c>
      <c r="H302">
        <v>1</v>
      </c>
      <c r="I302" t="str">
        <f>YEAR(commit_stats[[#This Row],[timestamp]])&amp;"T"&amp;IF(MONTH(commit_stats[[#This Row],[timestamp]])&lt;5,1,IF(MONTH(commit_stats[[#This Row],[timestamp]])&lt;9,2,3))</f>
        <v>2022T2</v>
      </c>
      <c r="J302" cm="1">
        <f t="array" ref="J302">_xlfn.SWITCH(commit_stats[[#This Row],[intention]],"B",1,"D",1,"F",1,"R",1,"T",1,0)</f>
        <v>0</v>
      </c>
      <c r="K302" cm="1">
        <f t="array" ref="K302">_xlfn.SWITCH(commit_stats[[#This Row],[intention]],"U",1,"E",1,0)</f>
        <v>1</v>
      </c>
      <c r="L302" t="str" cm="1">
        <f t="array" ref="L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2" t="str" cm="1">
        <f t="array" ref="M302">_xlfn.SWITCH(commit_stats[[#This Row],[risk]],0,"0 Ingen risiko",1,"1 Kjent trygg",2,"2 Validert",3,"3 Kjent restrisiko",4,"4 Feil/sannsynlig feil",5,"5 Ukjent risiko",NA())</f>
        <v>1 Kjent trygg</v>
      </c>
      <c r="N302" t="str">
        <f>IF(commit_stats[[#This Row],[intention]]&lt;&gt;"*","Ja","Nei")</f>
        <v>Ja</v>
      </c>
    </row>
    <row r="303" spans="1:14" x14ac:dyDescent="0.2">
      <c r="A303" t="s">
        <v>271</v>
      </c>
      <c r="B303" s="1">
        <v>44742.621446759258</v>
      </c>
      <c r="C303" t="s">
        <v>272</v>
      </c>
      <c r="D303" t="s">
        <v>273</v>
      </c>
      <c r="E303" t="s">
        <v>602</v>
      </c>
      <c r="F303" t="s">
        <v>603</v>
      </c>
      <c r="G303" t="s">
        <v>25</v>
      </c>
      <c r="H303">
        <v>2</v>
      </c>
      <c r="I303" t="str">
        <f>YEAR(commit_stats[[#This Row],[timestamp]])&amp;"T"&amp;IF(MONTH(commit_stats[[#This Row],[timestamp]])&lt;5,1,IF(MONTH(commit_stats[[#This Row],[timestamp]])&lt;9,2,3))</f>
        <v>2022T2</v>
      </c>
      <c r="J303" cm="1">
        <f t="array" ref="J303">_xlfn.SWITCH(commit_stats[[#This Row],[intention]],"B",1,"D",1,"F",1,"R",1,"T",1,0)</f>
        <v>0</v>
      </c>
      <c r="K303" cm="1">
        <f t="array" ref="K303">_xlfn.SWITCH(commit_stats[[#This Row],[intention]],"U",1,"E",1,0)</f>
        <v>1</v>
      </c>
      <c r="L303" t="str" cm="1">
        <f t="array" ref="L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3" t="str" cm="1">
        <f t="array" ref="M303">_xlfn.SWITCH(commit_stats[[#This Row],[risk]],0,"0 Ingen risiko",1,"1 Kjent trygg",2,"2 Validert",3,"3 Kjent restrisiko",4,"4 Feil/sannsynlig feil",5,"5 Ukjent risiko",NA())</f>
        <v>2 Validert</v>
      </c>
      <c r="N303" t="str">
        <f>IF(commit_stats[[#This Row],[intention]]&lt;&gt;"*","Ja","Nei")</f>
        <v>Ja</v>
      </c>
    </row>
    <row r="304" spans="1:14" x14ac:dyDescent="0.2">
      <c r="A304" t="s">
        <v>271</v>
      </c>
      <c r="B304" s="1">
        <v>44742.36954861111</v>
      </c>
      <c r="C304" t="s">
        <v>272</v>
      </c>
      <c r="D304" t="s">
        <v>273</v>
      </c>
      <c r="E304" t="s">
        <v>604</v>
      </c>
      <c r="F304" t="s">
        <v>605</v>
      </c>
      <c r="G304" t="s">
        <v>25</v>
      </c>
      <c r="H304">
        <v>2</v>
      </c>
      <c r="I304" t="str">
        <f>YEAR(commit_stats[[#This Row],[timestamp]])&amp;"T"&amp;IF(MONTH(commit_stats[[#This Row],[timestamp]])&lt;5,1,IF(MONTH(commit_stats[[#This Row],[timestamp]])&lt;9,2,3))</f>
        <v>2022T2</v>
      </c>
      <c r="J304" cm="1">
        <f t="array" ref="J304">_xlfn.SWITCH(commit_stats[[#This Row],[intention]],"B",1,"D",1,"F",1,"R",1,"T",1,0)</f>
        <v>0</v>
      </c>
      <c r="K304" cm="1">
        <f t="array" ref="K304">_xlfn.SWITCH(commit_stats[[#This Row],[intention]],"U",1,"E",1,0)</f>
        <v>1</v>
      </c>
      <c r="L304" t="str" cm="1">
        <f t="array" ref="L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4" t="str" cm="1">
        <f t="array" ref="M304">_xlfn.SWITCH(commit_stats[[#This Row],[risk]],0,"0 Ingen risiko",1,"1 Kjent trygg",2,"2 Validert",3,"3 Kjent restrisiko",4,"4 Feil/sannsynlig feil",5,"5 Ukjent risiko",NA())</f>
        <v>2 Validert</v>
      </c>
      <c r="N304" t="str">
        <f>IF(commit_stats[[#This Row],[intention]]&lt;&gt;"*","Ja","Nei")</f>
        <v>Ja</v>
      </c>
    </row>
    <row r="305" spans="1:14" x14ac:dyDescent="0.2">
      <c r="A305" t="s">
        <v>271</v>
      </c>
      <c r="B305" s="1">
        <v>44740.385405092595</v>
      </c>
      <c r="C305" t="s">
        <v>272</v>
      </c>
      <c r="D305" t="s">
        <v>273</v>
      </c>
      <c r="E305" t="s">
        <v>606</v>
      </c>
      <c r="F305" t="s">
        <v>607</v>
      </c>
      <c r="G305" t="s">
        <v>12</v>
      </c>
      <c r="H305">
        <v>2</v>
      </c>
      <c r="I305" t="str">
        <f>YEAR(commit_stats[[#This Row],[timestamp]])&amp;"T"&amp;IF(MONTH(commit_stats[[#This Row],[timestamp]])&lt;5,1,IF(MONTH(commit_stats[[#This Row],[timestamp]])&lt;9,2,3))</f>
        <v>2022T2</v>
      </c>
      <c r="J305" cm="1">
        <f t="array" ref="J305">_xlfn.SWITCH(commit_stats[[#This Row],[intention]],"B",1,"D",1,"F",1,"R",1,"T",1,0)</f>
        <v>0</v>
      </c>
      <c r="K305" cm="1">
        <f t="array" ref="K305">_xlfn.SWITCH(commit_stats[[#This Row],[intention]],"U",1,"E",1,0)</f>
        <v>1</v>
      </c>
      <c r="L305" t="str" cm="1">
        <f t="array" ref="L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5" t="str" cm="1">
        <f t="array" ref="M305">_xlfn.SWITCH(commit_stats[[#This Row],[risk]],0,"0 Ingen risiko",1,"1 Kjent trygg",2,"2 Validert",3,"3 Kjent restrisiko",4,"4 Feil/sannsynlig feil",5,"5 Ukjent risiko",NA())</f>
        <v>2 Validert</v>
      </c>
      <c r="N305" t="str">
        <f>IF(commit_stats[[#This Row],[intention]]&lt;&gt;"*","Ja","Nei")</f>
        <v>Ja</v>
      </c>
    </row>
    <row r="306" spans="1:14" x14ac:dyDescent="0.2">
      <c r="A306" t="s">
        <v>271</v>
      </c>
      <c r="B306" s="1">
        <v>44739.629965277774</v>
      </c>
      <c r="C306" t="s">
        <v>272</v>
      </c>
      <c r="D306" t="s">
        <v>273</v>
      </c>
      <c r="E306" t="s">
        <v>608</v>
      </c>
      <c r="F306" t="s">
        <v>609</v>
      </c>
      <c r="G306" t="s">
        <v>25</v>
      </c>
      <c r="H306">
        <v>2</v>
      </c>
      <c r="I306" t="str">
        <f>YEAR(commit_stats[[#This Row],[timestamp]])&amp;"T"&amp;IF(MONTH(commit_stats[[#This Row],[timestamp]])&lt;5,1,IF(MONTH(commit_stats[[#This Row],[timestamp]])&lt;9,2,3))</f>
        <v>2022T2</v>
      </c>
      <c r="J306" cm="1">
        <f t="array" ref="J306">_xlfn.SWITCH(commit_stats[[#This Row],[intention]],"B",1,"D",1,"F",1,"R",1,"T",1,0)</f>
        <v>0</v>
      </c>
      <c r="K306" cm="1">
        <f t="array" ref="K306">_xlfn.SWITCH(commit_stats[[#This Row],[intention]],"U",1,"E",1,0)</f>
        <v>1</v>
      </c>
      <c r="L306" t="str" cm="1">
        <f t="array" ref="L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6" t="str" cm="1">
        <f t="array" ref="M306">_xlfn.SWITCH(commit_stats[[#This Row],[risk]],0,"0 Ingen risiko",1,"1 Kjent trygg",2,"2 Validert",3,"3 Kjent restrisiko",4,"4 Feil/sannsynlig feil",5,"5 Ukjent risiko",NA())</f>
        <v>2 Validert</v>
      </c>
      <c r="N306" t="str">
        <f>IF(commit_stats[[#This Row],[intention]]&lt;&gt;"*","Ja","Nei")</f>
        <v>Ja</v>
      </c>
    </row>
    <row r="307" spans="1:14" x14ac:dyDescent="0.2">
      <c r="A307" t="s">
        <v>271</v>
      </c>
      <c r="B307" s="1">
        <v>44739.559432870374</v>
      </c>
      <c r="C307" t="s">
        <v>272</v>
      </c>
      <c r="D307" t="s">
        <v>273</v>
      </c>
      <c r="E307" t="s">
        <v>610</v>
      </c>
      <c r="F307" t="s">
        <v>611</v>
      </c>
      <c r="G307" t="s">
        <v>121</v>
      </c>
      <c r="H307">
        <v>5</v>
      </c>
      <c r="I307" t="str">
        <f>YEAR(commit_stats[[#This Row],[timestamp]])&amp;"T"&amp;IF(MONTH(commit_stats[[#This Row],[timestamp]])&lt;5,1,IF(MONTH(commit_stats[[#This Row],[timestamp]])&lt;9,2,3))</f>
        <v>2022T2</v>
      </c>
      <c r="J307" cm="1">
        <f t="array" ref="J307">_xlfn.SWITCH(commit_stats[[#This Row],[intention]],"B",1,"D",1,"F",1,"R",1,"T",1,0)</f>
        <v>0</v>
      </c>
      <c r="K307" cm="1">
        <f t="array" ref="K307">_xlfn.SWITCH(commit_stats[[#This Row],[intention]],"U",1,"E",1,0)</f>
        <v>0</v>
      </c>
      <c r="L307" t="str" cm="1">
        <f t="array" ref="L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" t="str" cm="1">
        <f t="array" ref="M307">_xlfn.SWITCH(commit_stats[[#This Row],[risk]],0,"0 Ingen risiko",1,"1 Kjent trygg",2,"2 Validert",3,"3 Kjent restrisiko",4,"4 Feil/sannsynlig feil",5,"5 Ukjent risiko",NA())</f>
        <v>5 Ukjent risiko</v>
      </c>
      <c r="N307" t="str">
        <f>IF(commit_stats[[#This Row],[intention]]&lt;&gt;"*","Ja","Nei")</f>
        <v>Nei</v>
      </c>
    </row>
    <row r="308" spans="1:14" x14ac:dyDescent="0.2">
      <c r="A308" t="s">
        <v>271</v>
      </c>
      <c r="B308" s="1">
        <v>44739.400231481479</v>
      </c>
      <c r="C308" t="s">
        <v>272</v>
      </c>
      <c r="D308" t="s">
        <v>273</v>
      </c>
      <c r="E308" t="s">
        <v>612</v>
      </c>
      <c r="F308" t="s">
        <v>613</v>
      </c>
      <c r="G308" t="s">
        <v>12</v>
      </c>
      <c r="H308">
        <v>2</v>
      </c>
      <c r="I308" t="str">
        <f>YEAR(commit_stats[[#This Row],[timestamp]])&amp;"T"&amp;IF(MONTH(commit_stats[[#This Row],[timestamp]])&lt;5,1,IF(MONTH(commit_stats[[#This Row],[timestamp]])&lt;9,2,3))</f>
        <v>2022T2</v>
      </c>
      <c r="J308" cm="1">
        <f t="array" ref="J308">_xlfn.SWITCH(commit_stats[[#This Row],[intention]],"B",1,"D",1,"F",1,"R",1,"T",1,0)</f>
        <v>0</v>
      </c>
      <c r="K308" cm="1">
        <f t="array" ref="K308">_xlfn.SWITCH(commit_stats[[#This Row],[intention]],"U",1,"E",1,0)</f>
        <v>1</v>
      </c>
      <c r="L308" t="str" cm="1">
        <f t="array" ref="L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8" t="str" cm="1">
        <f t="array" ref="M308">_xlfn.SWITCH(commit_stats[[#This Row],[risk]],0,"0 Ingen risiko",1,"1 Kjent trygg",2,"2 Validert",3,"3 Kjent restrisiko",4,"4 Feil/sannsynlig feil",5,"5 Ukjent risiko",NA())</f>
        <v>2 Validert</v>
      </c>
      <c r="N308" t="str">
        <f>IF(commit_stats[[#This Row],[intention]]&lt;&gt;"*","Ja","Nei")</f>
        <v>Ja</v>
      </c>
    </row>
    <row r="309" spans="1:14" x14ac:dyDescent="0.2">
      <c r="A309" t="s">
        <v>271</v>
      </c>
      <c r="B309" s="1">
        <v>44734.643969907411</v>
      </c>
      <c r="C309" t="s">
        <v>272</v>
      </c>
      <c r="D309" t="s">
        <v>273</v>
      </c>
      <c r="E309" t="s">
        <v>614</v>
      </c>
      <c r="F309" t="s">
        <v>615</v>
      </c>
      <c r="G309" t="s">
        <v>12</v>
      </c>
      <c r="H309">
        <v>1</v>
      </c>
      <c r="I309" t="str">
        <f>YEAR(commit_stats[[#This Row],[timestamp]])&amp;"T"&amp;IF(MONTH(commit_stats[[#This Row],[timestamp]])&lt;5,1,IF(MONTH(commit_stats[[#This Row],[timestamp]])&lt;9,2,3))</f>
        <v>2022T2</v>
      </c>
      <c r="J309" cm="1">
        <f t="array" ref="J309">_xlfn.SWITCH(commit_stats[[#This Row],[intention]],"B",1,"D",1,"F",1,"R",1,"T",1,0)</f>
        <v>0</v>
      </c>
      <c r="K309" cm="1">
        <f t="array" ref="K309">_xlfn.SWITCH(commit_stats[[#This Row],[intention]],"U",1,"E",1,0)</f>
        <v>1</v>
      </c>
      <c r="L309" t="str" cm="1">
        <f t="array" ref="L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9" t="str" cm="1">
        <f t="array" ref="M309">_xlfn.SWITCH(commit_stats[[#This Row],[risk]],0,"0 Ingen risiko",1,"1 Kjent trygg",2,"2 Validert",3,"3 Kjent restrisiko",4,"4 Feil/sannsynlig feil",5,"5 Ukjent risiko",NA())</f>
        <v>1 Kjent trygg</v>
      </c>
      <c r="N309" t="str">
        <f>IF(commit_stats[[#This Row],[intention]]&lt;&gt;"*","Ja","Nei")</f>
        <v>Ja</v>
      </c>
    </row>
    <row r="310" spans="1:14" x14ac:dyDescent="0.2">
      <c r="A310" t="s">
        <v>271</v>
      </c>
      <c r="B310" s="1">
        <v>44734.484305555554</v>
      </c>
      <c r="C310" t="s">
        <v>272</v>
      </c>
      <c r="D310" t="s">
        <v>273</v>
      </c>
      <c r="E310" t="s">
        <v>616</v>
      </c>
      <c r="F310" t="s">
        <v>617</v>
      </c>
      <c r="G310" t="s">
        <v>12</v>
      </c>
      <c r="H310">
        <v>2</v>
      </c>
      <c r="I310" t="str">
        <f>YEAR(commit_stats[[#This Row],[timestamp]])&amp;"T"&amp;IF(MONTH(commit_stats[[#This Row],[timestamp]])&lt;5,1,IF(MONTH(commit_stats[[#This Row],[timestamp]])&lt;9,2,3))</f>
        <v>2022T2</v>
      </c>
      <c r="J310" cm="1">
        <f t="array" ref="J310">_xlfn.SWITCH(commit_stats[[#This Row],[intention]],"B",1,"D",1,"F",1,"R",1,"T",1,0)</f>
        <v>0</v>
      </c>
      <c r="K310" cm="1">
        <f t="array" ref="K310">_xlfn.SWITCH(commit_stats[[#This Row],[intention]],"U",1,"E",1,0)</f>
        <v>1</v>
      </c>
      <c r="L310" t="str" cm="1">
        <f t="array" ref="L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0" t="str" cm="1">
        <f t="array" ref="M310">_xlfn.SWITCH(commit_stats[[#This Row],[risk]],0,"0 Ingen risiko",1,"1 Kjent trygg",2,"2 Validert",3,"3 Kjent restrisiko",4,"4 Feil/sannsynlig feil",5,"5 Ukjent risiko",NA())</f>
        <v>2 Validert</v>
      </c>
      <c r="N310" t="str">
        <f>IF(commit_stats[[#This Row],[intention]]&lt;&gt;"*","Ja","Nei")</f>
        <v>Ja</v>
      </c>
    </row>
    <row r="311" spans="1:14" x14ac:dyDescent="0.2">
      <c r="A311" t="s">
        <v>271</v>
      </c>
      <c r="B311" s="1">
        <v>44732.454409722224</v>
      </c>
      <c r="C311" t="s">
        <v>272</v>
      </c>
      <c r="D311" t="s">
        <v>273</v>
      </c>
      <c r="E311" t="s">
        <v>618</v>
      </c>
      <c r="F311" t="s">
        <v>619</v>
      </c>
      <c r="G311" t="s">
        <v>12</v>
      </c>
      <c r="H311">
        <v>2</v>
      </c>
      <c r="I311" t="str">
        <f>YEAR(commit_stats[[#This Row],[timestamp]])&amp;"T"&amp;IF(MONTH(commit_stats[[#This Row],[timestamp]])&lt;5,1,IF(MONTH(commit_stats[[#This Row],[timestamp]])&lt;9,2,3))</f>
        <v>2022T2</v>
      </c>
      <c r="J311" cm="1">
        <f t="array" ref="J311">_xlfn.SWITCH(commit_stats[[#This Row],[intention]],"B",1,"D",1,"F",1,"R",1,"T",1,0)</f>
        <v>0</v>
      </c>
      <c r="K311" cm="1">
        <f t="array" ref="K311">_xlfn.SWITCH(commit_stats[[#This Row],[intention]],"U",1,"E",1,0)</f>
        <v>1</v>
      </c>
      <c r="L311" t="str" cm="1">
        <f t="array" ref="L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1" t="str" cm="1">
        <f t="array" ref="M311">_xlfn.SWITCH(commit_stats[[#This Row],[risk]],0,"0 Ingen risiko",1,"1 Kjent trygg",2,"2 Validert",3,"3 Kjent restrisiko",4,"4 Feil/sannsynlig feil",5,"5 Ukjent risiko",NA())</f>
        <v>2 Validert</v>
      </c>
      <c r="N311" t="str">
        <f>IF(commit_stats[[#This Row],[intention]]&lt;&gt;"*","Ja","Nei")</f>
        <v>Ja</v>
      </c>
    </row>
    <row r="312" spans="1:14" x14ac:dyDescent="0.2">
      <c r="A312" t="s">
        <v>271</v>
      </c>
      <c r="B312" s="1">
        <v>44732.452048611114</v>
      </c>
      <c r="C312" t="s">
        <v>272</v>
      </c>
      <c r="D312" t="s">
        <v>273</v>
      </c>
      <c r="E312" t="s">
        <v>620</v>
      </c>
      <c r="F312" t="s">
        <v>621</v>
      </c>
      <c r="G312" t="s">
        <v>12</v>
      </c>
      <c r="H312">
        <v>2</v>
      </c>
      <c r="I312" t="str">
        <f>YEAR(commit_stats[[#This Row],[timestamp]])&amp;"T"&amp;IF(MONTH(commit_stats[[#This Row],[timestamp]])&lt;5,1,IF(MONTH(commit_stats[[#This Row],[timestamp]])&lt;9,2,3))</f>
        <v>2022T2</v>
      </c>
      <c r="J312" cm="1">
        <f t="array" ref="J312">_xlfn.SWITCH(commit_stats[[#This Row],[intention]],"B",1,"D",1,"F",1,"R",1,"T",1,0)</f>
        <v>0</v>
      </c>
      <c r="K312" cm="1">
        <f t="array" ref="K312">_xlfn.SWITCH(commit_stats[[#This Row],[intention]],"U",1,"E",1,0)</f>
        <v>1</v>
      </c>
      <c r="L312" t="str" cm="1">
        <f t="array" ref="L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2" t="str" cm="1">
        <f t="array" ref="M312">_xlfn.SWITCH(commit_stats[[#This Row],[risk]],0,"0 Ingen risiko",1,"1 Kjent trygg",2,"2 Validert",3,"3 Kjent restrisiko",4,"4 Feil/sannsynlig feil",5,"5 Ukjent risiko",NA())</f>
        <v>2 Validert</v>
      </c>
      <c r="N312" t="str">
        <f>IF(commit_stats[[#This Row],[intention]]&lt;&gt;"*","Ja","Nei")</f>
        <v>Ja</v>
      </c>
    </row>
    <row r="313" spans="1:14" x14ac:dyDescent="0.2">
      <c r="A313" t="s">
        <v>271</v>
      </c>
      <c r="B313" s="1">
        <v>44732.449016203704</v>
      </c>
      <c r="C313" t="s">
        <v>272</v>
      </c>
      <c r="D313" t="s">
        <v>273</v>
      </c>
      <c r="E313" t="s">
        <v>622</v>
      </c>
      <c r="F313" t="s">
        <v>623</v>
      </c>
      <c r="G313" t="s">
        <v>12</v>
      </c>
      <c r="H313">
        <v>2</v>
      </c>
      <c r="I313" t="str">
        <f>YEAR(commit_stats[[#This Row],[timestamp]])&amp;"T"&amp;IF(MONTH(commit_stats[[#This Row],[timestamp]])&lt;5,1,IF(MONTH(commit_stats[[#This Row],[timestamp]])&lt;9,2,3))</f>
        <v>2022T2</v>
      </c>
      <c r="J313" cm="1">
        <f t="array" ref="J313">_xlfn.SWITCH(commit_stats[[#This Row],[intention]],"B",1,"D",1,"F",1,"R",1,"T",1,0)</f>
        <v>0</v>
      </c>
      <c r="K313" cm="1">
        <f t="array" ref="K313">_xlfn.SWITCH(commit_stats[[#This Row],[intention]],"U",1,"E",1,0)</f>
        <v>1</v>
      </c>
      <c r="L313" t="str" cm="1">
        <f t="array" ref="L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3" t="str" cm="1">
        <f t="array" ref="M313">_xlfn.SWITCH(commit_stats[[#This Row],[risk]],0,"0 Ingen risiko",1,"1 Kjent trygg",2,"2 Validert",3,"3 Kjent restrisiko",4,"4 Feil/sannsynlig feil",5,"5 Ukjent risiko",NA())</f>
        <v>2 Validert</v>
      </c>
      <c r="N313" t="str">
        <f>IF(commit_stats[[#This Row],[intention]]&lt;&gt;"*","Ja","Nei")</f>
        <v>Ja</v>
      </c>
    </row>
    <row r="314" spans="1:14" x14ac:dyDescent="0.2">
      <c r="A314" t="s">
        <v>271</v>
      </c>
      <c r="B314" s="1">
        <v>44732.443032407406</v>
      </c>
      <c r="C314" t="s">
        <v>272</v>
      </c>
      <c r="D314" t="s">
        <v>273</v>
      </c>
      <c r="E314" t="s">
        <v>624</v>
      </c>
      <c r="F314" t="s">
        <v>625</v>
      </c>
      <c r="G314" t="s">
        <v>12</v>
      </c>
      <c r="H314">
        <v>2</v>
      </c>
      <c r="I314" t="str">
        <f>YEAR(commit_stats[[#This Row],[timestamp]])&amp;"T"&amp;IF(MONTH(commit_stats[[#This Row],[timestamp]])&lt;5,1,IF(MONTH(commit_stats[[#This Row],[timestamp]])&lt;9,2,3))</f>
        <v>2022T2</v>
      </c>
      <c r="J314" cm="1">
        <f t="array" ref="J314">_xlfn.SWITCH(commit_stats[[#This Row],[intention]],"B",1,"D",1,"F",1,"R",1,"T",1,0)</f>
        <v>0</v>
      </c>
      <c r="K314" cm="1">
        <f t="array" ref="K314">_xlfn.SWITCH(commit_stats[[#This Row],[intention]],"U",1,"E",1,0)</f>
        <v>1</v>
      </c>
      <c r="L314" t="str" cm="1">
        <f t="array" ref="L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4" t="str" cm="1">
        <f t="array" ref="M314">_xlfn.SWITCH(commit_stats[[#This Row],[risk]],0,"0 Ingen risiko",1,"1 Kjent trygg",2,"2 Validert",3,"3 Kjent restrisiko",4,"4 Feil/sannsynlig feil",5,"5 Ukjent risiko",NA())</f>
        <v>2 Validert</v>
      </c>
      <c r="N314" t="str">
        <f>IF(commit_stats[[#This Row],[intention]]&lt;&gt;"*","Ja","Nei")</f>
        <v>Ja</v>
      </c>
    </row>
    <row r="315" spans="1:14" x14ac:dyDescent="0.2">
      <c r="A315" t="s">
        <v>271</v>
      </c>
      <c r="B315" s="1">
        <v>44730.482210648152</v>
      </c>
      <c r="C315" t="s">
        <v>272</v>
      </c>
      <c r="D315" t="s">
        <v>273</v>
      </c>
      <c r="E315" t="s">
        <v>626</v>
      </c>
      <c r="F315" t="s">
        <v>627</v>
      </c>
      <c r="G315" t="s">
        <v>121</v>
      </c>
      <c r="H315">
        <v>5</v>
      </c>
      <c r="I315" t="str">
        <f>YEAR(commit_stats[[#This Row],[timestamp]])&amp;"T"&amp;IF(MONTH(commit_stats[[#This Row],[timestamp]])&lt;5,1,IF(MONTH(commit_stats[[#This Row],[timestamp]])&lt;9,2,3))</f>
        <v>2022T2</v>
      </c>
      <c r="J315" cm="1">
        <f t="array" ref="J315">_xlfn.SWITCH(commit_stats[[#This Row],[intention]],"B",1,"D",1,"F",1,"R",1,"T",1,0)</f>
        <v>0</v>
      </c>
      <c r="K315" cm="1">
        <f t="array" ref="K315">_xlfn.SWITCH(commit_stats[[#This Row],[intention]],"U",1,"E",1,0)</f>
        <v>0</v>
      </c>
      <c r="L315" t="str" cm="1">
        <f t="array" ref="L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" t="str" cm="1">
        <f t="array" ref="M315">_xlfn.SWITCH(commit_stats[[#This Row],[risk]],0,"0 Ingen risiko",1,"1 Kjent trygg",2,"2 Validert",3,"3 Kjent restrisiko",4,"4 Feil/sannsynlig feil",5,"5 Ukjent risiko",NA())</f>
        <v>5 Ukjent risiko</v>
      </c>
      <c r="N315" t="str">
        <f>IF(commit_stats[[#This Row],[intention]]&lt;&gt;"*","Ja","Nei")</f>
        <v>Nei</v>
      </c>
    </row>
    <row r="316" spans="1:14" x14ac:dyDescent="0.2">
      <c r="A316" t="s">
        <v>271</v>
      </c>
      <c r="B316" s="1">
        <v>44729.56318287037</v>
      </c>
      <c r="C316" t="s">
        <v>272</v>
      </c>
      <c r="D316" t="s">
        <v>273</v>
      </c>
      <c r="E316" t="s">
        <v>628</v>
      </c>
      <c r="F316" t="s">
        <v>629</v>
      </c>
      <c r="G316" t="s">
        <v>121</v>
      </c>
      <c r="H316">
        <v>5</v>
      </c>
      <c r="I316" t="str">
        <f>YEAR(commit_stats[[#This Row],[timestamp]])&amp;"T"&amp;IF(MONTH(commit_stats[[#This Row],[timestamp]])&lt;5,1,IF(MONTH(commit_stats[[#This Row],[timestamp]])&lt;9,2,3))</f>
        <v>2022T2</v>
      </c>
      <c r="J316" cm="1">
        <f t="array" ref="J316">_xlfn.SWITCH(commit_stats[[#This Row],[intention]],"B",1,"D",1,"F",1,"R",1,"T",1,0)</f>
        <v>0</v>
      </c>
      <c r="K316" cm="1">
        <f t="array" ref="K316">_xlfn.SWITCH(commit_stats[[#This Row],[intention]],"U",1,"E",1,0)</f>
        <v>0</v>
      </c>
      <c r="L316" t="str" cm="1">
        <f t="array" ref="L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" t="str" cm="1">
        <f t="array" ref="M316">_xlfn.SWITCH(commit_stats[[#This Row],[risk]],0,"0 Ingen risiko",1,"1 Kjent trygg",2,"2 Validert",3,"3 Kjent restrisiko",4,"4 Feil/sannsynlig feil",5,"5 Ukjent risiko",NA())</f>
        <v>5 Ukjent risiko</v>
      </c>
      <c r="N316" t="str">
        <f>IF(commit_stats[[#This Row],[intention]]&lt;&gt;"*","Ja","Nei")</f>
        <v>Nei</v>
      </c>
    </row>
    <row r="317" spans="1:14" x14ac:dyDescent="0.2">
      <c r="A317" t="s">
        <v>271</v>
      </c>
      <c r="B317" s="1">
        <v>44729.368958333333</v>
      </c>
      <c r="C317" t="s">
        <v>272</v>
      </c>
      <c r="D317" t="s">
        <v>273</v>
      </c>
      <c r="E317" t="s">
        <v>630</v>
      </c>
      <c r="F317" t="s">
        <v>631</v>
      </c>
      <c r="G317" t="s">
        <v>121</v>
      </c>
      <c r="H317">
        <v>5</v>
      </c>
      <c r="I317" t="str">
        <f>YEAR(commit_stats[[#This Row],[timestamp]])&amp;"T"&amp;IF(MONTH(commit_stats[[#This Row],[timestamp]])&lt;5,1,IF(MONTH(commit_stats[[#This Row],[timestamp]])&lt;9,2,3))</f>
        <v>2022T2</v>
      </c>
      <c r="J317" cm="1">
        <f t="array" ref="J317">_xlfn.SWITCH(commit_stats[[#This Row],[intention]],"B",1,"D",1,"F",1,"R",1,"T",1,0)</f>
        <v>0</v>
      </c>
      <c r="K317" cm="1">
        <f t="array" ref="K317">_xlfn.SWITCH(commit_stats[[#This Row],[intention]],"U",1,"E",1,0)</f>
        <v>0</v>
      </c>
      <c r="L317" t="str" cm="1">
        <f t="array" ref="L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" t="str" cm="1">
        <f t="array" ref="M317">_xlfn.SWITCH(commit_stats[[#This Row],[risk]],0,"0 Ingen risiko",1,"1 Kjent trygg",2,"2 Validert",3,"3 Kjent restrisiko",4,"4 Feil/sannsynlig feil",5,"5 Ukjent risiko",NA())</f>
        <v>5 Ukjent risiko</v>
      </c>
      <c r="N317" t="str">
        <f>IF(commit_stats[[#This Row],[intention]]&lt;&gt;"*","Ja","Nei")</f>
        <v>Nei</v>
      </c>
    </row>
    <row r="318" spans="1:14" x14ac:dyDescent="0.2">
      <c r="A318" t="s">
        <v>271</v>
      </c>
      <c r="B318" s="1">
        <v>44728.940370370372</v>
      </c>
      <c r="C318" t="s">
        <v>272</v>
      </c>
      <c r="D318" t="s">
        <v>273</v>
      </c>
      <c r="E318" t="s">
        <v>632</v>
      </c>
      <c r="F318" t="s">
        <v>633</v>
      </c>
      <c r="G318" t="s">
        <v>121</v>
      </c>
      <c r="H318">
        <v>5</v>
      </c>
      <c r="I318" t="str">
        <f>YEAR(commit_stats[[#This Row],[timestamp]])&amp;"T"&amp;IF(MONTH(commit_stats[[#This Row],[timestamp]])&lt;5,1,IF(MONTH(commit_stats[[#This Row],[timestamp]])&lt;9,2,3))</f>
        <v>2022T2</v>
      </c>
      <c r="J318" cm="1">
        <f t="array" ref="J318">_xlfn.SWITCH(commit_stats[[#This Row],[intention]],"B",1,"D",1,"F",1,"R",1,"T",1,0)</f>
        <v>0</v>
      </c>
      <c r="K318" cm="1">
        <f t="array" ref="K318">_xlfn.SWITCH(commit_stats[[#This Row],[intention]],"U",1,"E",1,0)</f>
        <v>0</v>
      </c>
      <c r="L318" t="str" cm="1">
        <f t="array" ref="L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" t="str" cm="1">
        <f t="array" ref="M318">_xlfn.SWITCH(commit_stats[[#This Row],[risk]],0,"0 Ingen risiko",1,"1 Kjent trygg",2,"2 Validert",3,"3 Kjent restrisiko",4,"4 Feil/sannsynlig feil",5,"5 Ukjent risiko",NA())</f>
        <v>5 Ukjent risiko</v>
      </c>
      <c r="N318" t="str">
        <f>IF(commit_stats[[#This Row],[intention]]&lt;&gt;"*","Ja","Nei")</f>
        <v>Nei</v>
      </c>
    </row>
    <row r="319" spans="1:14" x14ac:dyDescent="0.2">
      <c r="A319" t="s">
        <v>271</v>
      </c>
      <c r="B319" s="1">
        <v>44728.86074074074</v>
      </c>
      <c r="C319" t="s">
        <v>272</v>
      </c>
      <c r="D319" t="s">
        <v>273</v>
      </c>
      <c r="E319" t="s">
        <v>634</v>
      </c>
      <c r="F319" t="s">
        <v>635</v>
      </c>
      <c r="G319" t="s">
        <v>121</v>
      </c>
      <c r="H319">
        <v>5</v>
      </c>
      <c r="I319" t="str">
        <f>YEAR(commit_stats[[#This Row],[timestamp]])&amp;"T"&amp;IF(MONTH(commit_stats[[#This Row],[timestamp]])&lt;5,1,IF(MONTH(commit_stats[[#This Row],[timestamp]])&lt;9,2,3))</f>
        <v>2022T2</v>
      </c>
      <c r="J319" cm="1">
        <f t="array" ref="J319">_xlfn.SWITCH(commit_stats[[#This Row],[intention]],"B",1,"D",1,"F",1,"R",1,"T",1,0)</f>
        <v>0</v>
      </c>
      <c r="K319" cm="1">
        <f t="array" ref="K319">_xlfn.SWITCH(commit_stats[[#This Row],[intention]],"U",1,"E",1,0)</f>
        <v>0</v>
      </c>
      <c r="L319" t="str" cm="1">
        <f t="array" ref="L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" t="str" cm="1">
        <f t="array" ref="M319">_xlfn.SWITCH(commit_stats[[#This Row],[risk]],0,"0 Ingen risiko",1,"1 Kjent trygg",2,"2 Validert",3,"3 Kjent restrisiko",4,"4 Feil/sannsynlig feil",5,"5 Ukjent risiko",NA())</f>
        <v>5 Ukjent risiko</v>
      </c>
      <c r="N319" t="str">
        <f>IF(commit_stats[[#This Row],[intention]]&lt;&gt;"*","Ja","Nei")</f>
        <v>Nei</v>
      </c>
    </row>
    <row r="320" spans="1:14" x14ac:dyDescent="0.2">
      <c r="A320" t="s">
        <v>271</v>
      </c>
      <c r="B320" s="1">
        <v>44728.736597222225</v>
      </c>
      <c r="C320" t="s">
        <v>272</v>
      </c>
      <c r="D320" t="s">
        <v>273</v>
      </c>
      <c r="E320" t="s">
        <v>636</v>
      </c>
      <c r="F320" t="s">
        <v>637</v>
      </c>
      <c r="G320" t="s">
        <v>121</v>
      </c>
      <c r="H320">
        <v>5</v>
      </c>
      <c r="I320" t="str">
        <f>YEAR(commit_stats[[#This Row],[timestamp]])&amp;"T"&amp;IF(MONTH(commit_stats[[#This Row],[timestamp]])&lt;5,1,IF(MONTH(commit_stats[[#This Row],[timestamp]])&lt;9,2,3))</f>
        <v>2022T2</v>
      </c>
      <c r="J320" cm="1">
        <f t="array" ref="J320">_xlfn.SWITCH(commit_stats[[#This Row],[intention]],"B",1,"D",1,"F",1,"R",1,"T",1,0)</f>
        <v>0</v>
      </c>
      <c r="K320" cm="1">
        <f t="array" ref="K320">_xlfn.SWITCH(commit_stats[[#This Row],[intention]],"U",1,"E",1,0)</f>
        <v>0</v>
      </c>
      <c r="L320" t="str" cm="1">
        <f t="array" ref="L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0" t="str" cm="1">
        <f t="array" ref="M320">_xlfn.SWITCH(commit_stats[[#This Row],[risk]],0,"0 Ingen risiko",1,"1 Kjent trygg",2,"2 Validert",3,"3 Kjent restrisiko",4,"4 Feil/sannsynlig feil",5,"5 Ukjent risiko",NA())</f>
        <v>5 Ukjent risiko</v>
      </c>
      <c r="N320" t="str">
        <f>IF(commit_stats[[#This Row],[intention]]&lt;&gt;"*","Ja","Nei")</f>
        <v>Nei</v>
      </c>
    </row>
    <row r="321" spans="1:14" x14ac:dyDescent="0.2">
      <c r="A321" t="s">
        <v>271</v>
      </c>
      <c r="B321" s="1">
        <v>44728.640509259261</v>
      </c>
      <c r="C321" t="s">
        <v>272</v>
      </c>
      <c r="D321" t="s">
        <v>273</v>
      </c>
      <c r="E321" t="s">
        <v>638</v>
      </c>
      <c r="F321" t="s">
        <v>639</v>
      </c>
      <c r="G321" t="s">
        <v>121</v>
      </c>
      <c r="H321">
        <v>5</v>
      </c>
      <c r="I321" t="str">
        <f>YEAR(commit_stats[[#This Row],[timestamp]])&amp;"T"&amp;IF(MONTH(commit_stats[[#This Row],[timestamp]])&lt;5,1,IF(MONTH(commit_stats[[#This Row],[timestamp]])&lt;9,2,3))</f>
        <v>2022T2</v>
      </c>
      <c r="J321" cm="1">
        <f t="array" ref="J321">_xlfn.SWITCH(commit_stats[[#This Row],[intention]],"B",1,"D",1,"F",1,"R",1,"T",1,0)</f>
        <v>0</v>
      </c>
      <c r="K321" cm="1">
        <f t="array" ref="K321">_xlfn.SWITCH(commit_stats[[#This Row],[intention]],"U",1,"E",1,0)</f>
        <v>0</v>
      </c>
      <c r="L321" t="str" cm="1">
        <f t="array" ref="L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1" t="str" cm="1">
        <f t="array" ref="M321">_xlfn.SWITCH(commit_stats[[#This Row],[risk]],0,"0 Ingen risiko",1,"1 Kjent trygg",2,"2 Validert",3,"3 Kjent restrisiko",4,"4 Feil/sannsynlig feil",5,"5 Ukjent risiko",NA())</f>
        <v>5 Ukjent risiko</v>
      </c>
      <c r="N321" t="str">
        <f>IF(commit_stats[[#This Row],[intention]]&lt;&gt;"*","Ja","Nei")</f>
        <v>Nei</v>
      </c>
    </row>
    <row r="322" spans="1:14" x14ac:dyDescent="0.2">
      <c r="A322" t="s">
        <v>271</v>
      </c>
      <c r="B322" s="1">
        <v>44728.592719907407</v>
      </c>
      <c r="C322" t="s">
        <v>272</v>
      </c>
      <c r="D322" t="s">
        <v>273</v>
      </c>
      <c r="E322" t="s">
        <v>640</v>
      </c>
      <c r="F322" t="s">
        <v>641</v>
      </c>
      <c r="G322" t="s">
        <v>121</v>
      </c>
      <c r="H322">
        <v>5</v>
      </c>
      <c r="I322" t="str">
        <f>YEAR(commit_stats[[#This Row],[timestamp]])&amp;"T"&amp;IF(MONTH(commit_stats[[#This Row],[timestamp]])&lt;5,1,IF(MONTH(commit_stats[[#This Row],[timestamp]])&lt;9,2,3))</f>
        <v>2022T2</v>
      </c>
      <c r="J322" cm="1">
        <f t="array" ref="J322">_xlfn.SWITCH(commit_stats[[#This Row],[intention]],"B",1,"D",1,"F",1,"R",1,"T",1,0)</f>
        <v>0</v>
      </c>
      <c r="K322" cm="1">
        <f t="array" ref="K322">_xlfn.SWITCH(commit_stats[[#This Row],[intention]],"U",1,"E",1,0)</f>
        <v>0</v>
      </c>
      <c r="L322" t="str" cm="1">
        <f t="array" ref="L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2" t="str" cm="1">
        <f t="array" ref="M322">_xlfn.SWITCH(commit_stats[[#This Row],[risk]],0,"0 Ingen risiko",1,"1 Kjent trygg",2,"2 Validert",3,"3 Kjent restrisiko",4,"4 Feil/sannsynlig feil",5,"5 Ukjent risiko",NA())</f>
        <v>5 Ukjent risiko</v>
      </c>
      <c r="N322" t="str">
        <f>IF(commit_stats[[#This Row],[intention]]&lt;&gt;"*","Ja","Nei")</f>
        <v>Nei</v>
      </c>
    </row>
    <row r="323" spans="1:14" x14ac:dyDescent="0.2">
      <c r="A323" t="s">
        <v>271</v>
      </c>
      <c r="B323" s="1">
        <v>44728.589074074072</v>
      </c>
      <c r="C323" t="s">
        <v>272</v>
      </c>
      <c r="D323" t="s">
        <v>273</v>
      </c>
      <c r="E323" t="s">
        <v>642</v>
      </c>
      <c r="F323" t="s">
        <v>643</v>
      </c>
      <c r="G323" t="s">
        <v>121</v>
      </c>
      <c r="H323">
        <v>5</v>
      </c>
      <c r="I323" t="str">
        <f>YEAR(commit_stats[[#This Row],[timestamp]])&amp;"T"&amp;IF(MONTH(commit_stats[[#This Row],[timestamp]])&lt;5,1,IF(MONTH(commit_stats[[#This Row],[timestamp]])&lt;9,2,3))</f>
        <v>2022T2</v>
      </c>
      <c r="J323" cm="1">
        <f t="array" ref="J323">_xlfn.SWITCH(commit_stats[[#This Row],[intention]],"B",1,"D",1,"F",1,"R",1,"T",1,0)</f>
        <v>0</v>
      </c>
      <c r="K323" cm="1">
        <f t="array" ref="K323">_xlfn.SWITCH(commit_stats[[#This Row],[intention]],"U",1,"E",1,0)</f>
        <v>0</v>
      </c>
      <c r="L323" t="str" cm="1">
        <f t="array" ref="L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3" t="str" cm="1">
        <f t="array" ref="M323">_xlfn.SWITCH(commit_stats[[#This Row],[risk]],0,"0 Ingen risiko",1,"1 Kjent trygg",2,"2 Validert",3,"3 Kjent restrisiko",4,"4 Feil/sannsynlig feil",5,"5 Ukjent risiko",NA())</f>
        <v>5 Ukjent risiko</v>
      </c>
      <c r="N323" t="str">
        <f>IF(commit_stats[[#This Row],[intention]]&lt;&gt;"*","Ja","Nei")</f>
        <v>Nei</v>
      </c>
    </row>
    <row r="324" spans="1:14" x14ac:dyDescent="0.2">
      <c r="A324" t="s">
        <v>271</v>
      </c>
      <c r="B324" s="1">
        <v>44728.439375000002</v>
      </c>
      <c r="C324" t="s">
        <v>272</v>
      </c>
      <c r="D324" t="s">
        <v>273</v>
      </c>
      <c r="E324" t="s">
        <v>644</v>
      </c>
      <c r="F324" t="s">
        <v>645</v>
      </c>
      <c r="G324" t="s">
        <v>121</v>
      </c>
      <c r="H324">
        <v>5</v>
      </c>
      <c r="I324" t="str">
        <f>YEAR(commit_stats[[#This Row],[timestamp]])&amp;"T"&amp;IF(MONTH(commit_stats[[#This Row],[timestamp]])&lt;5,1,IF(MONTH(commit_stats[[#This Row],[timestamp]])&lt;9,2,3))</f>
        <v>2022T2</v>
      </c>
      <c r="J324" cm="1">
        <f t="array" ref="J324">_xlfn.SWITCH(commit_stats[[#This Row],[intention]],"B",1,"D",1,"F",1,"R",1,"T",1,0)</f>
        <v>0</v>
      </c>
      <c r="K324" cm="1">
        <f t="array" ref="K324">_xlfn.SWITCH(commit_stats[[#This Row],[intention]],"U",1,"E",1,0)</f>
        <v>0</v>
      </c>
      <c r="L324" t="str" cm="1">
        <f t="array" ref="L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4" t="str" cm="1">
        <f t="array" ref="M324">_xlfn.SWITCH(commit_stats[[#This Row],[risk]],0,"0 Ingen risiko",1,"1 Kjent trygg",2,"2 Validert",3,"3 Kjent restrisiko",4,"4 Feil/sannsynlig feil",5,"5 Ukjent risiko",NA())</f>
        <v>5 Ukjent risiko</v>
      </c>
      <c r="N324" t="str">
        <f>IF(commit_stats[[#This Row],[intention]]&lt;&gt;"*","Ja","Nei")</f>
        <v>Nei</v>
      </c>
    </row>
    <row r="325" spans="1:14" x14ac:dyDescent="0.2">
      <c r="A325" t="s">
        <v>271</v>
      </c>
      <c r="B325" s="1">
        <v>44728.429583333331</v>
      </c>
      <c r="C325" t="s">
        <v>272</v>
      </c>
      <c r="D325" t="s">
        <v>273</v>
      </c>
      <c r="E325" t="s">
        <v>646</v>
      </c>
      <c r="F325" t="s">
        <v>647</v>
      </c>
      <c r="G325" t="s">
        <v>121</v>
      </c>
      <c r="H325">
        <v>5</v>
      </c>
      <c r="I325" t="str">
        <f>YEAR(commit_stats[[#This Row],[timestamp]])&amp;"T"&amp;IF(MONTH(commit_stats[[#This Row],[timestamp]])&lt;5,1,IF(MONTH(commit_stats[[#This Row],[timestamp]])&lt;9,2,3))</f>
        <v>2022T2</v>
      </c>
      <c r="J325" cm="1">
        <f t="array" ref="J325">_xlfn.SWITCH(commit_stats[[#This Row],[intention]],"B",1,"D",1,"F",1,"R",1,"T",1,0)</f>
        <v>0</v>
      </c>
      <c r="K325" cm="1">
        <f t="array" ref="K325">_xlfn.SWITCH(commit_stats[[#This Row],[intention]],"U",1,"E",1,0)</f>
        <v>0</v>
      </c>
      <c r="L325" t="str" cm="1">
        <f t="array" ref="L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5" t="str" cm="1">
        <f t="array" ref="M325">_xlfn.SWITCH(commit_stats[[#This Row],[risk]],0,"0 Ingen risiko",1,"1 Kjent trygg",2,"2 Validert",3,"3 Kjent restrisiko",4,"4 Feil/sannsynlig feil",5,"5 Ukjent risiko",NA())</f>
        <v>5 Ukjent risiko</v>
      </c>
      <c r="N325" t="str">
        <f>IF(commit_stats[[#This Row],[intention]]&lt;&gt;"*","Ja","Nei")</f>
        <v>Nei</v>
      </c>
    </row>
    <row r="326" spans="1:14" x14ac:dyDescent="0.2">
      <c r="A326" t="s">
        <v>271</v>
      </c>
      <c r="B326" s="1">
        <v>44728.421412037038</v>
      </c>
      <c r="C326" t="s">
        <v>272</v>
      </c>
      <c r="D326" t="s">
        <v>273</v>
      </c>
      <c r="E326" t="s">
        <v>648</v>
      </c>
      <c r="F326" t="s">
        <v>649</v>
      </c>
      <c r="G326" t="s">
        <v>121</v>
      </c>
      <c r="H326">
        <v>5</v>
      </c>
      <c r="I326" t="str">
        <f>YEAR(commit_stats[[#This Row],[timestamp]])&amp;"T"&amp;IF(MONTH(commit_stats[[#This Row],[timestamp]])&lt;5,1,IF(MONTH(commit_stats[[#This Row],[timestamp]])&lt;9,2,3))</f>
        <v>2022T2</v>
      </c>
      <c r="J326" cm="1">
        <f t="array" ref="J326">_xlfn.SWITCH(commit_stats[[#This Row],[intention]],"B",1,"D",1,"F",1,"R",1,"T",1,0)</f>
        <v>0</v>
      </c>
      <c r="K326" cm="1">
        <f t="array" ref="K326">_xlfn.SWITCH(commit_stats[[#This Row],[intention]],"U",1,"E",1,0)</f>
        <v>0</v>
      </c>
      <c r="L326" t="str" cm="1">
        <f t="array" ref="L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6" t="str" cm="1">
        <f t="array" ref="M326">_xlfn.SWITCH(commit_stats[[#This Row],[risk]],0,"0 Ingen risiko",1,"1 Kjent trygg",2,"2 Validert",3,"3 Kjent restrisiko",4,"4 Feil/sannsynlig feil",5,"5 Ukjent risiko",NA())</f>
        <v>5 Ukjent risiko</v>
      </c>
      <c r="N326" t="str">
        <f>IF(commit_stats[[#This Row],[intention]]&lt;&gt;"*","Ja","Nei")</f>
        <v>Nei</v>
      </c>
    </row>
    <row r="327" spans="1:14" x14ac:dyDescent="0.2">
      <c r="A327" t="s">
        <v>271</v>
      </c>
      <c r="B327" s="1">
        <v>44727.627500000002</v>
      </c>
      <c r="C327" t="s">
        <v>272</v>
      </c>
      <c r="D327" t="s">
        <v>273</v>
      </c>
      <c r="E327" t="s">
        <v>650</v>
      </c>
      <c r="F327" t="s">
        <v>651</v>
      </c>
      <c r="G327" t="s">
        <v>121</v>
      </c>
      <c r="H327">
        <v>5</v>
      </c>
      <c r="I327" t="str">
        <f>YEAR(commit_stats[[#This Row],[timestamp]])&amp;"T"&amp;IF(MONTH(commit_stats[[#This Row],[timestamp]])&lt;5,1,IF(MONTH(commit_stats[[#This Row],[timestamp]])&lt;9,2,3))</f>
        <v>2022T2</v>
      </c>
      <c r="J327" cm="1">
        <f t="array" ref="J327">_xlfn.SWITCH(commit_stats[[#This Row],[intention]],"B",1,"D",1,"F",1,"R",1,"T",1,0)</f>
        <v>0</v>
      </c>
      <c r="K327" cm="1">
        <f t="array" ref="K327">_xlfn.SWITCH(commit_stats[[#This Row],[intention]],"U",1,"E",1,0)</f>
        <v>0</v>
      </c>
      <c r="L327" t="str" cm="1">
        <f t="array" ref="L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7" t="str" cm="1">
        <f t="array" ref="M327">_xlfn.SWITCH(commit_stats[[#This Row],[risk]],0,"0 Ingen risiko",1,"1 Kjent trygg",2,"2 Validert",3,"3 Kjent restrisiko",4,"4 Feil/sannsynlig feil",5,"5 Ukjent risiko",NA())</f>
        <v>5 Ukjent risiko</v>
      </c>
      <c r="N327" t="str">
        <f>IF(commit_stats[[#This Row],[intention]]&lt;&gt;"*","Ja","Nei")</f>
        <v>Nei</v>
      </c>
    </row>
    <row r="328" spans="1:14" x14ac:dyDescent="0.2">
      <c r="A328" t="s">
        <v>271</v>
      </c>
      <c r="B328" s="1">
        <v>44727.606296296297</v>
      </c>
      <c r="C328" t="s">
        <v>272</v>
      </c>
      <c r="D328" t="s">
        <v>273</v>
      </c>
      <c r="E328" t="s">
        <v>652</v>
      </c>
      <c r="F328" t="s">
        <v>653</v>
      </c>
      <c r="G328" t="s">
        <v>121</v>
      </c>
      <c r="H328">
        <v>5</v>
      </c>
      <c r="I328" t="str">
        <f>YEAR(commit_stats[[#This Row],[timestamp]])&amp;"T"&amp;IF(MONTH(commit_stats[[#This Row],[timestamp]])&lt;5,1,IF(MONTH(commit_stats[[#This Row],[timestamp]])&lt;9,2,3))</f>
        <v>2022T2</v>
      </c>
      <c r="J328" cm="1">
        <f t="array" ref="J328">_xlfn.SWITCH(commit_stats[[#This Row],[intention]],"B",1,"D",1,"F",1,"R",1,"T",1,0)</f>
        <v>0</v>
      </c>
      <c r="K328" cm="1">
        <f t="array" ref="K328">_xlfn.SWITCH(commit_stats[[#This Row],[intention]],"U",1,"E",1,0)</f>
        <v>0</v>
      </c>
      <c r="L328" t="str" cm="1">
        <f t="array" ref="L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8" t="str" cm="1">
        <f t="array" ref="M328">_xlfn.SWITCH(commit_stats[[#This Row],[risk]],0,"0 Ingen risiko",1,"1 Kjent trygg",2,"2 Validert",3,"3 Kjent restrisiko",4,"4 Feil/sannsynlig feil",5,"5 Ukjent risiko",NA())</f>
        <v>5 Ukjent risiko</v>
      </c>
      <c r="N328" t="str">
        <f>IF(commit_stats[[#This Row],[intention]]&lt;&gt;"*","Ja","Nei")</f>
        <v>Nei</v>
      </c>
    </row>
    <row r="329" spans="1:14" x14ac:dyDescent="0.2">
      <c r="A329" t="s">
        <v>271</v>
      </c>
      <c r="B329" s="1">
        <v>44727.545995370368</v>
      </c>
      <c r="C329" t="s">
        <v>272</v>
      </c>
      <c r="D329" t="s">
        <v>273</v>
      </c>
      <c r="E329" t="s">
        <v>654</v>
      </c>
      <c r="F329" t="s">
        <v>655</v>
      </c>
      <c r="G329" t="s">
        <v>121</v>
      </c>
      <c r="H329">
        <v>5</v>
      </c>
      <c r="I329" t="str">
        <f>YEAR(commit_stats[[#This Row],[timestamp]])&amp;"T"&amp;IF(MONTH(commit_stats[[#This Row],[timestamp]])&lt;5,1,IF(MONTH(commit_stats[[#This Row],[timestamp]])&lt;9,2,3))</f>
        <v>2022T2</v>
      </c>
      <c r="J329" cm="1">
        <f t="array" ref="J329">_xlfn.SWITCH(commit_stats[[#This Row],[intention]],"B",1,"D",1,"F",1,"R",1,"T",1,0)</f>
        <v>0</v>
      </c>
      <c r="K329" cm="1">
        <f t="array" ref="K329">_xlfn.SWITCH(commit_stats[[#This Row],[intention]],"U",1,"E",1,0)</f>
        <v>0</v>
      </c>
      <c r="L329" t="str" cm="1">
        <f t="array" ref="L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9" t="str" cm="1">
        <f t="array" ref="M329">_xlfn.SWITCH(commit_stats[[#This Row],[risk]],0,"0 Ingen risiko",1,"1 Kjent trygg",2,"2 Validert",3,"3 Kjent restrisiko",4,"4 Feil/sannsynlig feil",5,"5 Ukjent risiko",NA())</f>
        <v>5 Ukjent risiko</v>
      </c>
      <c r="N329" t="str">
        <f>IF(commit_stats[[#This Row],[intention]]&lt;&gt;"*","Ja","Nei")</f>
        <v>Nei</v>
      </c>
    </row>
    <row r="330" spans="1:14" x14ac:dyDescent="0.2">
      <c r="A330" t="s">
        <v>271</v>
      </c>
      <c r="B330" s="1">
        <v>44727.539537037039</v>
      </c>
      <c r="C330" t="s">
        <v>272</v>
      </c>
      <c r="D330" t="s">
        <v>273</v>
      </c>
      <c r="E330" t="s">
        <v>656</v>
      </c>
      <c r="F330" t="s">
        <v>657</v>
      </c>
      <c r="G330" t="s">
        <v>121</v>
      </c>
      <c r="H330">
        <v>5</v>
      </c>
      <c r="I330" t="str">
        <f>YEAR(commit_stats[[#This Row],[timestamp]])&amp;"T"&amp;IF(MONTH(commit_stats[[#This Row],[timestamp]])&lt;5,1,IF(MONTH(commit_stats[[#This Row],[timestamp]])&lt;9,2,3))</f>
        <v>2022T2</v>
      </c>
      <c r="J330" cm="1">
        <f t="array" ref="J330">_xlfn.SWITCH(commit_stats[[#This Row],[intention]],"B",1,"D",1,"F",1,"R",1,"T",1,0)</f>
        <v>0</v>
      </c>
      <c r="K330" cm="1">
        <f t="array" ref="K330">_xlfn.SWITCH(commit_stats[[#This Row],[intention]],"U",1,"E",1,0)</f>
        <v>0</v>
      </c>
      <c r="L330" t="str" cm="1">
        <f t="array" ref="L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0" t="str" cm="1">
        <f t="array" ref="M330">_xlfn.SWITCH(commit_stats[[#This Row],[risk]],0,"0 Ingen risiko",1,"1 Kjent trygg",2,"2 Validert",3,"3 Kjent restrisiko",4,"4 Feil/sannsynlig feil",5,"5 Ukjent risiko",NA())</f>
        <v>5 Ukjent risiko</v>
      </c>
      <c r="N330" t="str">
        <f>IF(commit_stats[[#This Row],[intention]]&lt;&gt;"*","Ja","Nei")</f>
        <v>Nei</v>
      </c>
    </row>
    <row r="331" spans="1:14" x14ac:dyDescent="0.2">
      <c r="A331" t="s">
        <v>271</v>
      </c>
      <c r="B331" s="1">
        <v>44714.609386574077</v>
      </c>
      <c r="C331" t="s">
        <v>272</v>
      </c>
      <c r="D331" t="s">
        <v>273</v>
      </c>
      <c r="E331" t="s">
        <v>658</v>
      </c>
      <c r="F331" t="s">
        <v>659</v>
      </c>
      <c r="G331" t="s">
        <v>121</v>
      </c>
      <c r="H331">
        <v>5</v>
      </c>
      <c r="I331" t="str">
        <f>YEAR(commit_stats[[#This Row],[timestamp]])&amp;"T"&amp;IF(MONTH(commit_stats[[#This Row],[timestamp]])&lt;5,1,IF(MONTH(commit_stats[[#This Row],[timestamp]])&lt;9,2,3))</f>
        <v>2022T2</v>
      </c>
      <c r="J331" cm="1">
        <f t="array" ref="J331">_xlfn.SWITCH(commit_stats[[#This Row],[intention]],"B",1,"D",1,"F",1,"R",1,"T",1,0)</f>
        <v>0</v>
      </c>
      <c r="K331" cm="1">
        <f t="array" ref="K331">_xlfn.SWITCH(commit_stats[[#This Row],[intention]],"U",1,"E",1,0)</f>
        <v>0</v>
      </c>
      <c r="L331" t="str" cm="1">
        <f t="array" ref="L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1" t="str" cm="1">
        <f t="array" ref="M331">_xlfn.SWITCH(commit_stats[[#This Row],[risk]],0,"0 Ingen risiko",1,"1 Kjent trygg",2,"2 Validert",3,"3 Kjent restrisiko",4,"4 Feil/sannsynlig feil",5,"5 Ukjent risiko",NA())</f>
        <v>5 Ukjent risiko</v>
      </c>
      <c r="N331" t="str">
        <f>IF(commit_stats[[#This Row],[intention]]&lt;&gt;"*","Ja","Nei")</f>
        <v>Nei</v>
      </c>
    </row>
    <row r="332" spans="1:14" x14ac:dyDescent="0.2">
      <c r="A332" t="s">
        <v>271</v>
      </c>
      <c r="B332" s="1">
        <v>44714.551192129627</v>
      </c>
      <c r="C332" t="s">
        <v>272</v>
      </c>
      <c r="D332" t="s">
        <v>273</v>
      </c>
      <c r="E332" t="s">
        <v>660</v>
      </c>
      <c r="F332" t="s">
        <v>661</v>
      </c>
      <c r="G332" t="s">
        <v>121</v>
      </c>
      <c r="H332">
        <v>5</v>
      </c>
      <c r="I332" t="str">
        <f>YEAR(commit_stats[[#This Row],[timestamp]])&amp;"T"&amp;IF(MONTH(commit_stats[[#This Row],[timestamp]])&lt;5,1,IF(MONTH(commit_stats[[#This Row],[timestamp]])&lt;9,2,3))</f>
        <v>2022T2</v>
      </c>
      <c r="J332" cm="1">
        <f t="array" ref="J332">_xlfn.SWITCH(commit_stats[[#This Row],[intention]],"B",1,"D",1,"F",1,"R",1,"T",1,0)</f>
        <v>0</v>
      </c>
      <c r="K332" cm="1">
        <f t="array" ref="K332">_xlfn.SWITCH(commit_stats[[#This Row],[intention]],"U",1,"E",1,0)</f>
        <v>0</v>
      </c>
      <c r="L332" t="str" cm="1">
        <f t="array" ref="L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2" t="str" cm="1">
        <f t="array" ref="M332">_xlfn.SWITCH(commit_stats[[#This Row],[risk]],0,"0 Ingen risiko",1,"1 Kjent trygg",2,"2 Validert",3,"3 Kjent restrisiko",4,"4 Feil/sannsynlig feil",5,"5 Ukjent risiko",NA())</f>
        <v>5 Ukjent risiko</v>
      </c>
      <c r="N332" t="str">
        <f>IF(commit_stats[[#This Row],[intention]]&lt;&gt;"*","Ja","Nei")</f>
        <v>Nei</v>
      </c>
    </row>
    <row r="333" spans="1:14" x14ac:dyDescent="0.2">
      <c r="A333" t="s">
        <v>271</v>
      </c>
      <c r="B333" s="1">
        <v>44685.414664351854</v>
      </c>
      <c r="C333" t="s">
        <v>272</v>
      </c>
      <c r="D333" t="s">
        <v>273</v>
      </c>
      <c r="E333" t="s">
        <v>662</v>
      </c>
      <c r="F333" t="s">
        <v>663</v>
      </c>
      <c r="G333" t="s">
        <v>121</v>
      </c>
      <c r="H333">
        <v>5</v>
      </c>
      <c r="I333" t="str">
        <f>YEAR(commit_stats[[#This Row],[timestamp]])&amp;"T"&amp;IF(MONTH(commit_stats[[#This Row],[timestamp]])&lt;5,1,IF(MONTH(commit_stats[[#This Row],[timestamp]])&lt;9,2,3))</f>
        <v>2022T2</v>
      </c>
      <c r="J333" cm="1">
        <f t="array" ref="J333">_xlfn.SWITCH(commit_stats[[#This Row],[intention]],"B",1,"D",1,"F",1,"R",1,"T",1,0)</f>
        <v>0</v>
      </c>
      <c r="K333" cm="1">
        <f t="array" ref="K333">_xlfn.SWITCH(commit_stats[[#This Row],[intention]],"U",1,"E",1,0)</f>
        <v>0</v>
      </c>
      <c r="L333" t="str" cm="1">
        <f t="array" ref="L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3" t="str" cm="1">
        <f t="array" ref="M333">_xlfn.SWITCH(commit_stats[[#This Row],[risk]],0,"0 Ingen risiko",1,"1 Kjent trygg",2,"2 Validert",3,"3 Kjent restrisiko",4,"4 Feil/sannsynlig feil",5,"5 Ukjent risiko",NA())</f>
        <v>5 Ukjent risiko</v>
      </c>
      <c r="N333" t="str">
        <f>IF(commit_stats[[#This Row],[intention]]&lt;&gt;"*","Ja","Nei")</f>
        <v>Nei</v>
      </c>
    </row>
    <row r="334" spans="1:14" x14ac:dyDescent="0.2">
      <c r="A334" t="s">
        <v>271</v>
      </c>
      <c r="B334" s="1">
        <v>44684.537164351852</v>
      </c>
      <c r="C334" t="s">
        <v>272</v>
      </c>
      <c r="D334" t="s">
        <v>273</v>
      </c>
      <c r="E334" t="s">
        <v>664</v>
      </c>
      <c r="F334" t="s">
        <v>665</v>
      </c>
      <c r="G334" t="s">
        <v>121</v>
      </c>
      <c r="H334">
        <v>5</v>
      </c>
      <c r="I334" t="str">
        <f>YEAR(commit_stats[[#This Row],[timestamp]])&amp;"T"&amp;IF(MONTH(commit_stats[[#This Row],[timestamp]])&lt;5,1,IF(MONTH(commit_stats[[#This Row],[timestamp]])&lt;9,2,3))</f>
        <v>2022T2</v>
      </c>
      <c r="J334" cm="1">
        <f t="array" ref="J334">_xlfn.SWITCH(commit_stats[[#This Row],[intention]],"B",1,"D",1,"F",1,"R",1,"T",1,0)</f>
        <v>0</v>
      </c>
      <c r="K334" cm="1">
        <f t="array" ref="K334">_xlfn.SWITCH(commit_stats[[#This Row],[intention]],"U",1,"E",1,0)</f>
        <v>0</v>
      </c>
      <c r="L334" t="str" cm="1">
        <f t="array" ref="L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4" t="str" cm="1">
        <f t="array" ref="M334">_xlfn.SWITCH(commit_stats[[#This Row],[risk]],0,"0 Ingen risiko",1,"1 Kjent trygg",2,"2 Validert",3,"3 Kjent restrisiko",4,"4 Feil/sannsynlig feil",5,"5 Ukjent risiko",NA())</f>
        <v>5 Ukjent risiko</v>
      </c>
      <c r="N334" t="str">
        <f>IF(commit_stats[[#This Row],[intention]]&lt;&gt;"*","Ja","Nei")</f>
        <v>Nei</v>
      </c>
    </row>
    <row r="335" spans="1:14" x14ac:dyDescent="0.2">
      <c r="A335" t="s">
        <v>271</v>
      </c>
      <c r="B335" s="1">
        <v>44684.492650462962</v>
      </c>
      <c r="C335" t="s">
        <v>272</v>
      </c>
      <c r="D335" t="s">
        <v>273</v>
      </c>
      <c r="E335" t="s">
        <v>666</v>
      </c>
      <c r="F335" t="s">
        <v>667</v>
      </c>
      <c r="G335" t="s">
        <v>121</v>
      </c>
      <c r="H335">
        <v>5</v>
      </c>
      <c r="I335" t="str">
        <f>YEAR(commit_stats[[#This Row],[timestamp]])&amp;"T"&amp;IF(MONTH(commit_stats[[#This Row],[timestamp]])&lt;5,1,IF(MONTH(commit_stats[[#This Row],[timestamp]])&lt;9,2,3))</f>
        <v>2022T2</v>
      </c>
      <c r="J335" cm="1">
        <f t="array" ref="J335">_xlfn.SWITCH(commit_stats[[#This Row],[intention]],"B",1,"D",1,"F",1,"R",1,"T",1,0)</f>
        <v>0</v>
      </c>
      <c r="K335" cm="1">
        <f t="array" ref="K335">_xlfn.SWITCH(commit_stats[[#This Row],[intention]],"U",1,"E",1,0)</f>
        <v>0</v>
      </c>
      <c r="L335" t="str" cm="1">
        <f t="array" ref="L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5" t="str" cm="1">
        <f t="array" ref="M335">_xlfn.SWITCH(commit_stats[[#This Row],[risk]],0,"0 Ingen risiko",1,"1 Kjent trygg",2,"2 Validert",3,"3 Kjent restrisiko",4,"4 Feil/sannsynlig feil",5,"5 Ukjent risiko",NA())</f>
        <v>5 Ukjent risiko</v>
      </c>
      <c r="N335" t="str">
        <f>IF(commit_stats[[#This Row],[intention]]&lt;&gt;"*","Ja","Nei")</f>
        <v>Nei</v>
      </c>
    </row>
    <row r="336" spans="1:14" x14ac:dyDescent="0.2">
      <c r="A336" t="s">
        <v>271</v>
      </c>
      <c r="B336" s="1">
        <v>44684.345833333333</v>
      </c>
      <c r="C336" t="s">
        <v>272</v>
      </c>
      <c r="D336" t="s">
        <v>273</v>
      </c>
      <c r="E336" t="s">
        <v>668</v>
      </c>
      <c r="F336" t="s">
        <v>669</v>
      </c>
      <c r="G336" t="s">
        <v>121</v>
      </c>
      <c r="H336">
        <v>5</v>
      </c>
      <c r="I336" t="str">
        <f>YEAR(commit_stats[[#This Row],[timestamp]])&amp;"T"&amp;IF(MONTH(commit_stats[[#This Row],[timestamp]])&lt;5,1,IF(MONTH(commit_stats[[#This Row],[timestamp]])&lt;9,2,3))</f>
        <v>2022T2</v>
      </c>
      <c r="J336" cm="1">
        <f t="array" ref="J336">_xlfn.SWITCH(commit_stats[[#This Row],[intention]],"B",1,"D",1,"F",1,"R",1,"T",1,0)</f>
        <v>0</v>
      </c>
      <c r="K336" cm="1">
        <f t="array" ref="K336">_xlfn.SWITCH(commit_stats[[#This Row],[intention]],"U",1,"E",1,0)</f>
        <v>0</v>
      </c>
      <c r="L336" t="str" cm="1">
        <f t="array" ref="L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6" t="str" cm="1">
        <f t="array" ref="M336">_xlfn.SWITCH(commit_stats[[#This Row],[risk]],0,"0 Ingen risiko",1,"1 Kjent trygg",2,"2 Validert",3,"3 Kjent restrisiko",4,"4 Feil/sannsynlig feil",5,"5 Ukjent risiko",NA())</f>
        <v>5 Ukjent risiko</v>
      </c>
      <c r="N336" t="str">
        <f>IF(commit_stats[[#This Row],[intention]]&lt;&gt;"*","Ja","Nei")</f>
        <v>Nei</v>
      </c>
    </row>
    <row r="337" spans="1:14" x14ac:dyDescent="0.2">
      <c r="A337" t="s">
        <v>271</v>
      </c>
      <c r="B337" s="1">
        <v>44683.911238425928</v>
      </c>
      <c r="C337" t="s">
        <v>272</v>
      </c>
      <c r="D337" t="s">
        <v>273</v>
      </c>
      <c r="E337" t="s">
        <v>670</v>
      </c>
      <c r="F337" t="s">
        <v>169</v>
      </c>
      <c r="G337" t="s">
        <v>121</v>
      </c>
      <c r="H337">
        <v>5</v>
      </c>
      <c r="I337" t="str">
        <f>YEAR(commit_stats[[#This Row],[timestamp]])&amp;"T"&amp;IF(MONTH(commit_stats[[#This Row],[timestamp]])&lt;5,1,IF(MONTH(commit_stats[[#This Row],[timestamp]])&lt;9,2,3))</f>
        <v>2022T2</v>
      </c>
      <c r="J337" cm="1">
        <f t="array" ref="J337">_xlfn.SWITCH(commit_stats[[#This Row],[intention]],"B",1,"D",1,"F",1,"R",1,"T",1,0)</f>
        <v>0</v>
      </c>
      <c r="K337" cm="1">
        <f t="array" ref="K337">_xlfn.SWITCH(commit_stats[[#This Row],[intention]],"U",1,"E",1,0)</f>
        <v>0</v>
      </c>
      <c r="L337" t="str" cm="1">
        <f t="array" ref="L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7" t="str" cm="1">
        <f t="array" ref="M337">_xlfn.SWITCH(commit_stats[[#This Row],[risk]],0,"0 Ingen risiko",1,"1 Kjent trygg",2,"2 Validert",3,"3 Kjent restrisiko",4,"4 Feil/sannsynlig feil",5,"5 Ukjent risiko",NA())</f>
        <v>5 Ukjent risiko</v>
      </c>
      <c r="N337" t="str">
        <f>IF(commit_stats[[#This Row],[intention]]&lt;&gt;"*","Ja","Nei")</f>
        <v>Nei</v>
      </c>
    </row>
    <row r="338" spans="1:14" x14ac:dyDescent="0.2">
      <c r="A338" t="s">
        <v>271</v>
      </c>
      <c r="B338" s="1">
        <v>44677.349351851852</v>
      </c>
      <c r="C338" t="s">
        <v>272</v>
      </c>
      <c r="D338" t="s">
        <v>273</v>
      </c>
      <c r="E338" t="s">
        <v>671</v>
      </c>
      <c r="F338" t="s">
        <v>672</v>
      </c>
      <c r="G338" t="s">
        <v>121</v>
      </c>
      <c r="H338">
        <v>5</v>
      </c>
      <c r="I338" t="str">
        <f>YEAR(commit_stats[[#This Row],[timestamp]])&amp;"T"&amp;IF(MONTH(commit_stats[[#This Row],[timestamp]])&lt;5,1,IF(MONTH(commit_stats[[#This Row],[timestamp]])&lt;9,2,3))</f>
        <v>2022T1</v>
      </c>
      <c r="J338" cm="1">
        <f t="array" ref="J338">_xlfn.SWITCH(commit_stats[[#This Row],[intention]],"B",1,"D",1,"F",1,"R",1,"T",1,0)</f>
        <v>0</v>
      </c>
      <c r="K338" cm="1">
        <f t="array" ref="K338">_xlfn.SWITCH(commit_stats[[#This Row],[intention]],"U",1,"E",1,0)</f>
        <v>0</v>
      </c>
      <c r="L338" t="str" cm="1">
        <f t="array" ref="L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8" t="str" cm="1">
        <f t="array" ref="M338">_xlfn.SWITCH(commit_stats[[#This Row],[risk]],0,"0 Ingen risiko",1,"1 Kjent trygg",2,"2 Validert",3,"3 Kjent restrisiko",4,"4 Feil/sannsynlig feil",5,"5 Ukjent risiko",NA())</f>
        <v>5 Ukjent risiko</v>
      </c>
      <c r="N338" t="str">
        <f>IF(commit_stats[[#This Row],[intention]]&lt;&gt;"*","Ja","Nei")</f>
        <v>Nei</v>
      </c>
    </row>
    <row r="339" spans="1:14" x14ac:dyDescent="0.2">
      <c r="A339" t="s">
        <v>271</v>
      </c>
      <c r="B339" s="1">
        <v>44676.726481481484</v>
      </c>
      <c r="C339" t="s">
        <v>272</v>
      </c>
      <c r="D339" t="s">
        <v>273</v>
      </c>
      <c r="E339" t="s">
        <v>673</v>
      </c>
      <c r="F339" t="s">
        <v>674</v>
      </c>
      <c r="G339" t="s">
        <v>121</v>
      </c>
      <c r="H339">
        <v>5</v>
      </c>
      <c r="I339" t="str">
        <f>YEAR(commit_stats[[#This Row],[timestamp]])&amp;"T"&amp;IF(MONTH(commit_stats[[#This Row],[timestamp]])&lt;5,1,IF(MONTH(commit_stats[[#This Row],[timestamp]])&lt;9,2,3))</f>
        <v>2022T1</v>
      </c>
      <c r="J339" cm="1">
        <f t="array" ref="J339">_xlfn.SWITCH(commit_stats[[#This Row],[intention]],"B",1,"D",1,"F",1,"R",1,"T",1,0)</f>
        <v>0</v>
      </c>
      <c r="K339" cm="1">
        <f t="array" ref="K339">_xlfn.SWITCH(commit_stats[[#This Row],[intention]],"U",1,"E",1,0)</f>
        <v>0</v>
      </c>
      <c r="L339" t="str" cm="1">
        <f t="array" ref="L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9" t="str" cm="1">
        <f t="array" ref="M339">_xlfn.SWITCH(commit_stats[[#This Row],[risk]],0,"0 Ingen risiko",1,"1 Kjent trygg",2,"2 Validert",3,"3 Kjent restrisiko",4,"4 Feil/sannsynlig feil",5,"5 Ukjent risiko",NA())</f>
        <v>5 Ukjent risiko</v>
      </c>
      <c r="N339" t="str">
        <f>IF(commit_stats[[#This Row],[intention]]&lt;&gt;"*","Ja","Nei")</f>
        <v>Nei</v>
      </c>
    </row>
    <row r="340" spans="1:14" x14ac:dyDescent="0.2">
      <c r="A340" t="s">
        <v>271</v>
      </c>
      <c r="B340" s="1">
        <v>44676.66678240741</v>
      </c>
      <c r="C340" t="s">
        <v>272</v>
      </c>
      <c r="D340" t="s">
        <v>273</v>
      </c>
      <c r="E340" t="s">
        <v>675</v>
      </c>
      <c r="F340" t="s">
        <v>676</v>
      </c>
      <c r="G340" t="s">
        <v>121</v>
      </c>
      <c r="H340">
        <v>5</v>
      </c>
      <c r="I340" t="str">
        <f>YEAR(commit_stats[[#This Row],[timestamp]])&amp;"T"&amp;IF(MONTH(commit_stats[[#This Row],[timestamp]])&lt;5,1,IF(MONTH(commit_stats[[#This Row],[timestamp]])&lt;9,2,3))</f>
        <v>2022T1</v>
      </c>
      <c r="J340" cm="1">
        <f t="array" ref="J340">_xlfn.SWITCH(commit_stats[[#This Row],[intention]],"B",1,"D",1,"F",1,"R",1,"T",1,0)</f>
        <v>0</v>
      </c>
      <c r="K340" cm="1">
        <f t="array" ref="K340">_xlfn.SWITCH(commit_stats[[#This Row],[intention]],"U",1,"E",1,0)</f>
        <v>0</v>
      </c>
      <c r="L340" t="str" cm="1">
        <f t="array" ref="L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0" t="str" cm="1">
        <f t="array" ref="M340">_xlfn.SWITCH(commit_stats[[#This Row],[risk]],0,"0 Ingen risiko",1,"1 Kjent trygg",2,"2 Validert",3,"3 Kjent restrisiko",4,"4 Feil/sannsynlig feil",5,"5 Ukjent risiko",NA())</f>
        <v>5 Ukjent risiko</v>
      </c>
      <c r="N340" t="str">
        <f>IF(commit_stats[[#This Row],[intention]]&lt;&gt;"*","Ja","Nei")</f>
        <v>Nei</v>
      </c>
    </row>
    <row r="341" spans="1:14" x14ac:dyDescent="0.2">
      <c r="A341" t="s">
        <v>271</v>
      </c>
      <c r="B341" s="1">
        <v>44676.590590277781</v>
      </c>
      <c r="C341" t="s">
        <v>272</v>
      </c>
      <c r="D341" t="s">
        <v>273</v>
      </c>
      <c r="E341" t="s">
        <v>677</v>
      </c>
      <c r="F341" t="s">
        <v>678</v>
      </c>
      <c r="G341" t="s">
        <v>121</v>
      </c>
      <c r="H341">
        <v>5</v>
      </c>
      <c r="I341" t="str">
        <f>YEAR(commit_stats[[#This Row],[timestamp]])&amp;"T"&amp;IF(MONTH(commit_stats[[#This Row],[timestamp]])&lt;5,1,IF(MONTH(commit_stats[[#This Row],[timestamp]])&lt;9,2,3))</f>
        <v>2022T1</v>
      </c>
      <c r="J341" cm="1">
        <f t="array" ref="J341">_xlfn.SWITCH(commit_stats[[#This Row],[intention]],"B",1,"D",1,"F",1,"R",1,"T",1,0)</f>
        <v>0</v>
      </c>
      <c r="K341" cm="1">
        <f t="array" ref="K341">_xlfn.SWITCH(commit_stats[[#This Row],[intention]],"U",1,"E",1,0)</f>
        <v>0</v>
      </c>
      <c r="L341" t="str" cm="1">
        <f t="array" ref="L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1" t="str" cm="1">
        <f t="array" ref="M341">_xlfn.SWITCH(commit_stats[[#This Row],[risk]],0,"0 Ingen risiko",1,"1 Kjent trygg",2,"2 Validert",3,"3 Kjent restrisiko",4,"4 Feil/sannsynlig feil",5,"5 Ukjent risiko",NA())</f>
        <v>5 Ukjent risiko</v>
      </c>
      <c r="N341" t="str">
        <f>IF(commit_stats[[#This Row],[intention]]&lt;&gt;"*","Ja","Nei")</f>
        <v>Nei</v>
      </c>
    </row>
    <row r="342" spans="1:14" x14ac:dyDescent="0.2">
      <c r="A342" t="s">
        <v>271</v>
      </c>
      <c r="B342" s="1">
        <v>44664.451145833336</v>
      </c>
      <c r="C342" t="s">
        <v>272</v>
      </c>
      <c r="D342" t="s">
        <v>273</v>
      </c>
      <c r="E342" t="s">
        <v>679</v>
      </c>
      <c r="F342" t="s">
        <v>680</v>
      </c>
      <c r="G342" t="s">
        <v>121</v>
      </c>
      <c r="H342">
        <v>5</v>
      </c>
      <c r="I342" t="str">
        <f>YEAR(commit_stats[[#This Row],[timestamp]])&amp;"T"&amp;IF(MONTH(commit_stats[[#This Row],[timestamp]])&lt;5,1,IF(MONTH(commit_stats[[#This Row],[timestamp]])&lt;9,2,3))</f>
        <v>2022T1</v>
      </c>
      <c r="J342" cm="1">
        <f t="array" ref="J342">_xlfn.SWITCH(commit_stats[[#This Row],[intention]],"B",1,"D",1,"F",1,"R",1,"T",1,0)</f>
        <v>0</v>
      </c>
      <c r="K342" cm="1">
        <f t="array" ref="K342">_xlfn.SWITCH(commit_stats[[#This Row],[intention]],"U",1,"E",1,0)</f>
        <v>0</v>
      </c>
      <c r="L342" t="str" cm="1">
        <f t="array" ref="L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2" t="str" cm="1">
        <f t="array" ref="M342">_xlfn.SWITCH(commit_stats[[#This Row],[risk]],0,"0 Ingen risiko",1,"1 Kjent trygg",2,"2 Validert",3,"3 Kjent restrisiko",4,"4 Feil/sannsynlig feil",5,"5 Ukjent risiko",NA())</f>
        <v>5 Ukjent risiko</v>
      </c>
      <c r="N342" t="str">
        <f>IF(commit_stats[[#This Row],[intention]]&lt;&gt;"*","Ja","Nei")</f>
        <v>Nei</v>
      </c>
    </row>
    <row r="343" spans="1:14" x14ac:dyDescent="0.2">
      <c r="A343" t="s">
        <v>271</v>
      </c>
      <c r="B343" s="1">
        <v>44664.450289351851</v>
      </c>
      <c r="C343" t="s">
        <v>272</v>
      </c>
      <c r="D343" t="s">
        <v>273</v>
      </c>
      <c r="E343" t="s">
        <v>681</v>
      </c>
      <c r="F343" t="s">
        <v>682</v>
      </c>
      <c r="G343" t="s">
        <v>121</v>
      </c>
      <c r="H343">
        <v>5</v>
      </c>
      <c r="I343" t="str">
        <f>YEAR(commit_stats[[#This Row],[timestamp]])&amp;"T"&amp;IF(MONTH(commit_stats[[#This Row],[timestamp]])&lt;5,1,IF(MONTH(commit_stats[[#This Row],[timestamp]])&lt;9,2,3))</f>
        <v>2022T1</v>
      </c>
      <c r="J343" cm="1">
        <f t="array" ref="J343">_xlfn.SWITCH(commit_stats[[#This Row],[intention]],"B",1,"D",1,"F",1,"R",1,"T",1,0)</f>
        <v>0</v>
      </c>
      <c r="K343" cm="1">
        <f t="array" ref="K343">_xlfn.SWITCH(commit_stats[[#This Row],[intention]],"U",1,"E",1,0)</f>
        <v>0</v>
      </c>
      <c r="L343" t="str" cm="1">
        <f t="array" ref="L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3" t="str" cm="1">
        <f t="array" ref="M343">_xlfn.SWITCH(commit_stats[[#This Row],[risk]],0,"0 Ingen risiko",1,"1 Kjent trygg",2,"2 Validert",3,"3 Kjent restrisiko",4,"4 Feil/sannsynlig feil",5,"5 Ukjent risiko",NA())</f>
        <v>5 Ukjent risiko</v>
      </c>
      <c r="N343" t="str">
        <f>IF(commit_stats[[#This Row],[intention]]&lt;&gt;"*","Ja","Nei")</f>
        <v>Nei</v>
      </c>
    </row>
    <row r="344" spans="1:14" x14ac:dyDescent="0.2">
      <c r="A344" t="s">
        <v>271</v>
      </c>
      <c r="B344" s="1">
        <v>44664.421782407408</v>
      </c>
      <c r="C344" t="s">
        <v>272</v>
      </c>
      <c r="D344" t="s">
        <v>273</v>
      </c>
      <c r="E344" t="s">
        <v>683</v>
      </c>
      <c r="F344" t="s">
        <v>684</v>
      </c>
      <c r="G344" t="s">
        <v>121</v>
      </c>
      <c r="H344">
        <v>5</v>
      </c>
      <c r="I344" t="str">
        <f>YEAR(commit_stats[[#This Row],[timestamp]])&amp;"T"&amp;IF(MONTH(commit_stats[[#This Row],[timestamp]])&lt;5,1,IF(MONTH(commit_stats[[#This Row],[timestamp]])&lt;9,2,3))</f>
        <v>2022T1</v>
      </c>
      <c r="J344" cm="1">
        <f t="array" ref="J344">_xlfn.SWITCH(commit_stats[[#This Row],[intention]],"B",1,"D",1,"F",1,"R",1,"T",1,0)</f>
        <v>0</v>
      </c>
      <c r="K344" cm="1">
        <f t="array" ref="K344">_xlfn.SWITCH(commit_stats[[#This Row],[intention]],"U",1,"E",1,0)</f>
        <v>0</v>
      </c>
      <c r="L344" t="str" cm="1">
        <f t="array" ref="L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4" t="str" cm="1">
        <f t="array" ref="M344">_xlfn.SWITCH(commit_stats[[#This Row],[risk]],0,"0 Ingen risiko",1,"1 Kjent trygg",2,"2 Validert",3,"3 Kjent restrisiko",4,"4 Feil/sannsynlig feil",5,"5 Ukjent risiko",NA())</f>
        <v>5 Ukjent risiko</v>
      </c>
      <c r="N344" t="str">
        <f>IF(commit_stats[[#This Row],[intention]]&lt;&gt;"*","Ja","Nei")</f>
        <v>Nei</v>
      </c>
    </row>
    <row r="345" spans="1:14" x14ac:dyDescent="0.2">
      <c r="A345" t="s">
        <v>271</v>
      </c>
      <c r="B345" s="1">
        <v>44643.39434027778</v>
      </c>
      <c r="C345" t="s">
        <v>272</v>
      </c>
      <c r="D345" t="s">
        <v>273</v>
      </c>
      <c r="E345" t="s">
        <v>685</v>
      </c>
      <c r="F345" t="s">
        <v>686</v>
      </c>
      <c r="G345" t="s">
        <v>121</v>
      </c>
      <c r="H345">
        <v>5</v>
      </c>
      <c r="I345" t="str">
        <f>YEAR(commit_stats[[#This Row],[timestamp]])&amp;"T"&amp;IF(MONTH(commit_stats[[#This Row],[timestamp]])&lt;5,1,IF(MONTH(commit_stats[[#This Row],[timestamp]])&lt;9,2,3))</f>
        <v>2022T1</v>
      </c>
      <c r="J345" cm="1">
        <f t="array" ref="J345">_xlfn.SWITCH(commit_stats[[#This Row],[intention]],"B",1,"D",1,"F",1,"R",1,"T",1,0)</f>
        <v>0</v>
      </c>
      <c r="K345" cm="1">
        <f t="array" ref="K345">_xlfn.SWITCH(commit_stats[[#This Row],[intention]],"U",1,"E",1,0)</f>
        <v>0</v>
      </c>
      <c r="L345" t="str" cm="1">
        <f t="array" ref="L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5" t="str" cm="1">
        <f t="array" ref="M345">_xlfn.SWITCH(commit_stats[[#This Row],[risk]],0,"0 Ingen risiko",1,"1 Kjent trygg",2,"2 Validert",3,"3 Kjent restrisiko",4,"4 Feil/sannsynlig feil",5,"5 Ukjent risiko",NA())</f>
        <v>5 Ukjent risiko</v>
      </c>
      <c r="N345" t="str">
        <f>IF(commit_stats[[#This Row],[intention]]&lt;&gt;"*","Ja","Nei")</f>
        <v>Nei</v>
      </c>
    </row>
    <row r="346" spans="1:14" x14ac:dyDescent="0.2">
      <c r="A346" t="s">
        <v>271</v>
      </c>
      <c r="B346" s="1">
        <v>44643.373391203706</v>
      </c>
      <c r="C346" t="s">
        <v>272</v>
      </c>
      <c r="D346" t="s">
        <v>273</v>
      </c>
      <c r="E346" t="s">
        <v>687</v>
      </c>
      <c r="F346" t="s">
        <v>688</v>
      </c>
      <c r="G346" t="s">
        <v>121</v>
      </c>
      <c r="H346">
        <v>5</v>
      </c>
      <c r="I346" t="str">
        <f>YEAR(commit_stats[[#This Row],[timestamp]])&amp;"T"&amp;IF(MONTH(commit_stats[[#This Row],[timestamp]])&lt;5,1,IF(MONTH(commit_stats[[#This Row],[timestamp]])&lt;9,2,3))</f>
        <v>2022T1</v>
      </c>
      <c r="J346" cm="1">
        <f t="array" ref="J346">_xlfn.SWITCH(commit_stats[[#This Row],[intention]],"B",1,"D",1,"F",1,"R",1,"T",1,0)</f>
        <v>0</v>
      </c>
      <c r="K346" cm="1">
        <f t="array" ref="K346">_xlfn.SWITCH(commit_stats[[#This Row],[intention]],"U",1,"E",1,0)</f>
        <v>0</v>
      </c>
      <c r="L346" t="str" cm="1">
        <f t="array" ref="L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6" t="str" cm="1">
        <f t="array" ref="M346">_xlfn.SWITCH(commit_stats[[#This Row],[risk]],0,"0 Ingen risiko",1,"1 Kjent trygg",2,"2 Validert",3,"3 Kjent restrisiko",4,"4 Feil/sannsynlig feil",5,"5 Ukjent risiko",NA())</f>
        <v>5 Ukjent risiko</v>
      </c>
      <c r="N346" t="str">
        <f>IF(commit_stats[[#This Row],[intention]]&lt;&gt;"*","Ja","Nei")</f>
        <v>Nei</v>
      </c>
    </row>
    <row r="347" spans="1:14" x14ac:dyDescent="0.2">
      <c r="A347" t="s">
        <v>271</v>
      </c>
      <c r="B347" s="1">
        <v>44642.571909722225</v>
      </c>
      <c r="C347" t="s">
        <v>272</v>
      </c>
      <c r="D347" t="s">
        <v>273</v>
      </c>
      <c r="E347" t="s">
        <v>689</v>
      </c>
      <c r="F347" t="s">
        <v>690</v>
      </c>
      <c r="G347" t="s">
        <v>121</v>
      </c>
      <c r="H347">
        <v>5</v>
      </c>
      <c r="I347" t="str">
        <f>YEAR(commit_stats[[#This Row],[timestamp]])&amp;"T"&amp;IF(MONTH(commit_stats[[#This Row],[timestamp]])&lt;5,1,IF(MONTH(commit_stats[[#This Row],[timestamp]])&lt;9,2,3))</f>
        <v>2022T1</v>
      </c>
      <c r="J347" cm="1">
        <f t="array" ref="J347">_xlfn.SWITCH(commit_stats[[#This Row],[intention]],"B",1,"D",1,"F",1,"R",1,"T",1,0)</f>
        <v>0</v>
      </c>
      <c r="K347" cm="1">
        <f t="array" ref="K347">_xlfn.SWITCH(commit_stats[[#This Row],[intention]],"U",1,"E",1,0)</f>
        <v>0</v>
      </c>
      <c r="L347" t="str" cm="1">
        <f t="array" ref="L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" t="str" cm="1">
        <f t="array" ref="M347">_xlfn.SWITCH(commit_stats[[#This Row],[risk]],0,"0 Ingen risiko",1,"1 Kjent trygg",2,"2 Validert",3,"3 Kjent restrisiko",4,"4 Feil/sannsynlig feil",5,"5 Ukjent risiko",NA())</f>
        <v>5 Ukjent risiko</v>
      </c>
      <c r="N347" t="str">
        <f>IF(commit_stats[[#This Row],[intention]]&lt;&gt;"*","Ja","Nei")</f>
        <v>Nei</v>
      </c>
    </row>
    <row r="348" spans="1:14" x14ac:dyDescent="0.2">
      <c r="A348" t="s">
        <v>271</v>
      </c>
      <c r="B348" s="1">
        <v>44637.642384259256</v>
      </c>
      <c r="C348" t="s">
        <v>272</v>
      </c>
      <c r="D348" t="s">
        <v>273</v>
      </c>
      <c r="E348" t="s">
        <v>691</v>
      </c>
      <c r="F348" t="s">
        <v>692</v>
      </c>
      <c r="G348" t="s">
        <v>121</v>
      </c>
      <c r="H348">
        <v>5</v>
      </c>
      <c r="I348" t="str">
        <f>YEAR(commit_stats[[#This Row],[timestamp]])&amp;"T"&amp;IF(MONTH(commit_stats[[#This Row],[timestamp]])&lt;5,1,IF(MONTH(commit_stats[[#This Row],[timestamp]])&lt;9,2,3))</f>
        <v>2022T1</v>
      </c>
      <c r="J348" cm="1">
        <f t="array" ref="J348">_xlfn.SWITCH(commit_stats[[#This Row],[intention]],"B",1,"D",1,"F",1,"R",1,"T",1,0)</f>
        <v>0</v>
      </c>
      <c r="K348" cm="1">
        <f t="array" ref="K348">_xlfn.SWITCH(commit_stats[[#This Row],[intention]],"U",1,"E",1,0)</f>
        <v>0</v>
      </c>
      <c r="L348" t="str" cm="1">
        <f t="array" ref="L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" t="str" cm="1">
        <f t="array" ref="M348">_xlfn.SWITCH(commit_stats[[#This Row],[risk]],0,"0 Ingen risiko",1,"1 Kjent trygg",2,"2 Validert",3,"3 Kjent restrisiko",4,"4 Feil/sannsynlig feil",5,"5 Ukjent risiko",NA())</f>
        <v>5 Ukjent risiko</v>
      </c>
      <c r="N348" t="str">
        <f>IF(commit_stats[[#This Row],[intention]]&lt;&gt;"*","Ja","Nei")</f>
        <v>Nei</v>
      </c>
    </row>
    <row r="349" spans="1:14" x14ac:dyDescent="0.2">
      <c r="A349" t="s">
        <v>271</v>
      </c>
      <c r="B349" s="1">
        <v>44637.343078703707</v>
      </c>
      <c r="C349" t="s">
        <v>272</v>
      </c>
      <c r="D349" t="s">
        <v>273</v>
      </c>
      <c r="E349" t="s">
        <v>693</v>
      </c>
      <c r="F349" t="s">
        <v>690</v>
      </c>
      <c r="G349" t="s">
        <v>121</v>
      </c>
      <c r="H349">
        <v>5</v>
      </c>
      <c r="I349" t="str">
        <f>YEAR(commit_stats[[#This Row],[timestamp]])&amp;"T"&amp;IF(MONTH(commit_stats[[#This Row],[timestamp]])&lt;5,1,IF(MONTH(commit_stats[[#This Row],[timestamp]])&lt;9,2,3))</f>
        <v>2022T1</v>
      </c>
      <c r="J349" cm="1">
        <f t="array" ref="J349">_xlfn.SWITCH(commit_stats[[#This Row],[intention]],"B",1,"D",1,"F",1,"R",1,"T",1,0)</f>
        <v>0</v>
      </c>
      <c r="K349" cm="1">
        <f t="array" ref="K349">_xlfn.SWITCH(commit_stats[[#This Row],[intention]],"U",1,"E",1,0)</f>
        <v>0</v>
      </c>
      <c r="L349" t="str" cm="1">
        <f t="array" ref="L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" t="str" cm="1">
        <f t="array" ref="M349">_xlfn.SWITCH(commit_stats[[#This Row],[risk]],0,"0 Ingen risiko",1,"1 Kjent trygg",2,"2 Validert",3,"3 Kjent restrisiko",4,"4 Feil/sannsynlig feil",5,"5 Ukjent risiko",NA())</f>
        <v>5 Ukjent risiko</v>
      </c>
      <c r="N349" t="str">
        <f>IF(commit_stats[[#This Row],[intention]]&lt;&gt;"*","Ja","Nei")</f>
        <v>Nei</v>
      </c>
    </row>
    <row r="350" spans="1:14" x14ac:dyDescent="0.2">
      <c r="A350" t="s">
        <v>271</v>
      </c>
      <c r="B350" s="1">
        <v>44636.641574074078</v>
      </c>
      <c r="C350" t="s">
        <v>272</v>
      </c>
      <c r="D350" t="s">
        <v>273</v>
      </c>
      <c r="E350" t="s">
        <v>694</v>
      </c>
      <c r="F350" t="s">
        <v>695</v>
      </c>
      <c r="G350" t="s">
        <v>121</v>
      </c>
      <c r="H350">
        <v>5</v>
      </c>
      <c r="I350" t="str">
        <f>YEAR(commit_stats[[#This Row],[timestamp]])&amp;"T"&amp;IF(MONTH(commit_stats[[#This Row],[timestamp]])&lt;5,1,IF(MONTH(commit_stats[[#This Row],[timestamp]])&lt;9,2,3))</f>
        <v>2022T1</v>
      </c>
      <c r="J350" cm="1">
        <f t="array" ref="J350">_xlfn.SWITCH(commit_stats[[#This Row],[intention]],"B",1,"D",1,"F",1,"R",1,"T",1,0)</f>
        <v>0</v>
      </c>
      <c r="K350" cm="1">
        <f t="array" ref="K350">_xlfn.SWITCH(commit_stats[[#This Row],[intention]],"U",1,"E",1,0)</f>
        <v>0</v>
      </c>
      <c r="L350" t="str" cm="1">
        <f t="array" ref="L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" t="str" cm="1">
        <f t="array" ref="M350">_xlfn.SWITCH(commit_stats[[#This Row],[risk]],0,"0 Ingen risiko",1,"1 Kjent trygg",2,"2 Validert",3,"3 Kjent restrisiko",4,"4 Feil/sannsynlig feil",5,"5 Ukjent risiko",NA())</f>
        <v>5 Ukjent risiko</v>
      </c>
      <c r="N350" t="str">
        <f>IF(commit_stats[[#This Row],[intention]]&lt;&gt;"*","Ja","Nei")</f>
        <v>Nei</v>
      </c>
    </row>
    <row r="351" spans="1:14" x14ac:dyDescent="0.2">
      <c r="A351" t="s">
        <v>271</v>
      </c>
      <c r="B351" s="1">
        <v>44636.616388888891</v>
      </c>
      <c r="C351" t="s">
        <v>272</v>
      </c>
      <c r="D351" t="s">
        <v>273</v>
      </c>
      <c r="E351" t="s">
        <v>696</v>
      </c>
      <c r="F351" t="s">
        <v>695</v>
      </c>
      <c r="G351" t="s">
        <v>121</v>
      </c>
      <c r="H351">
        <v>5</v>
      </c>
      <c r="I351" t="str">
        <f>YEAR(commit_stats[[#This Row],[timestamp]])&amp;"T"&amp;IF(MONTH(commit_stats[[#This Row],[timestamp]])&lt;5,1,IF(MONTH(commit_stats[[#This Row],[timestamp]])&lt;9,2,3))</f>
        <v>2022T1</v>
      </c>
      <c r="J351" cm="1">
        <f t="array" ref="J351">_xlfn.SWITCH(commit_stats[[#This Row],[intention]],"B",1,"D",1,"F",1,"R",1,"T",1,0)</f>
        <v>0</v>
      </c>
      <c r="K351" cm="1">
        <f t="array" ref="K351">_xlfn.SWITCH(commit_stats[[#This Row],[intention]],"U",1,"E",1,0)</f>
        <v>0</v>
      </c>
      <c r="L351" t="str" cm="1">
        <f t="array" ref="L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" t="str" cm="1">
        <f t="array" ref="M351">_xlfn.SWITCH(commit_stats[[#This Row],[risk]],0,"0 Ingen risiko",1,"1 Kjent trygg",2,"2 Validert",3,"3 Kjent restrisiko",4,"4 Feil/sannsynlig feil",5,"5 Ukjent risiko",NA())</f>
        <v>5 Ukjent risiko</v>
      </c>
      <c r="N351" t="str">
        <f>IF(commit_stats[[#This Row],[intention]]&lt;&gt;"*","Ja","Nei")</f>
        <v>Nei</v>
      </c>
    </row>
    <row r="352" spans="1:14" x14ac:dyDescent="0.2">
      <c r="A352" t="s">
        <v>271</v>
      </c>
      <c r="B352" s="1">
        <v>44616.602326388886</v>
      </c>
      <c r="C352" t="s">
        <v>272</v>
      </c>
      <c r="D352" t="s">
        <v>273</v>
      </c>
      <c r="E352" t="s">
        <v>697</v>
      </c>
      <c r="F352" t="s">
        <v>698</v>
      </c>
      <c r="G352" t="s">
        <v>121</v>
      </c>
      <c r="H352">
        <v>5</v>
      </c>
      <c r="I352" t="str">
        <f>YEAR(commit_stats[[#This Row],[timestamp]])&amp;"T"&amp;IF(MONTH(commit_stats[[#This Row],[timestamp]])&lt;5,1,IF(MONTH(commit_stats[[#This Row],[timestamp]])&lt;9,2,3))</f>
        <v>2022T1</v>
      </c>
      <c r="J352" cm="1">
        <f t="array" ref="J352">_xlfn.SWITCH(commit_stats[[#This Row],[intention]],"B",1,"D",1,"F",1,"R",1,"T",1,0)</f>
        <v>0</v>
      </c>
      <c r="K352" cm="1">
        <f t="array" ref="K352">_xlfn.SWITCH(commit_stats[[#This Row],[intention]],"U",1,"E",1,0)</f>
        <v>0</v>
      </c>
      <c r="L352" t="str" cm="1">
        <f t="array" ref="L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" t="str" cm="1">
        <f t="array" ref="M352">_xlfn.SWITCH(commit_stats[[#This Row],[risk]],0,"0 Ingen risiko",1,"1 Kjent trygg",2,"2 Validert",3,"3 Kjent restrisiko",4,"4 Feil/sannsynlig feil",5,"5 Ukjent risiko",NA())</f>
        <v>5 Ukjent risiko</v>
      </c>
      <c r="N352" t="str">
        <f>IF(commit_stats[[#This Row],[intention]]&lt;&gt;"*","Ja","Nei")</f>
        <v>Nei</v>
      </c>
    </row>
    <row r="353" spans="1:14" x14ac:dyDescent="0.2">
      <c r="A353" t="s">
        <v>271</v>
      </c>
      <c r="B353" s="1">
        <v>44614.548715277779</v>
      </c>
      <c r="C353" t="s">
        <v>272</v>
      </c>
      <c r="D353" t="s">
        <v>273</v>
      </c>
      <c r="E353" t="s">
        <v>699</v>
      </c>
      <c r="F353" t="s">
        <v>700</v>
      </c>
      <c r="G353" t="s">
        <v>121</v>
      </c>
      <c r="H353">
        <v>5</v>
      </c>
      <c r="I353" t="str">
        <f>YEAR(commit_stats[[#This Row],[timestamp]])&amp;"T"&amp;IF(MONTH(commit_stats[[#This Row],[timestamp]])&lt;5,1,IF(MONTH(commit_stats[[#This Row],[timestamp]])&lt;9,2,3))</f>
        <v>2022T1</v>
      </c>
      <c r="J353" cm="1">
        <f t="array" ref="J353">_xlfn.SWITCH(commit_stats[[#This Row],[intention]],"B",1,"D",1,"F",1,"R",1,"T",1,0)</f>
        <v>0</v>
      </c>
      <c r="K353" cm="1">
        <f t="array" ref="K353">_xlfn.SWITCH(commit_stats[[#This Row],[intention]],"U",1,"E",1,0)</f>
        <v>0</v>
      </c>
      <c r="L353" t="str" cm="1">
        <f t="array" ref="L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" t="str" cm="1">
        <f t="array" ref="M353">_xlfn.SWITCH(commit_stats[[#This Row],[risk]],0,"0 Ingen risiko",1,"1 Kjent trygg",2,"2 Validert",3,"3 Kjent restrisiko",4,"4 Feil/sannsynlig feil",5,"5 Ukjent risiko",NA())</f>
        <v>5 Ukjent risiko</v>
      </c>
      <c r="N353" t="str">
        <f>IF(commit_stats[[#This Row],[intention]]&lt;&gt;"*","Ja","Nei")</f>
        <v>Nei</v>
      </c>
    </row>
    <row r="354" spans="1:14" x14ac:dyDescent="0.2">
      <c r="A354" t="s">
        <v>271</v>
      </c>
      <c r="B354" s="1">
        <v>44613.416319444441</v>
      </c>
      <c r="C354" t="s">
        <v>272</v>
      </c>
      <c r="D354" t="s">
        <v>273</v>
      </c>
      <c r="E354" t="s">
        <v>701</v>
      </c>
      <c r="F354" t="s">
        <v>702</v>
      </c>
      <c r="G354" t="s">
        <v>121</v>
      </c>
      <c r="H354">
        <v>5</v>
      </c>
      <c r="I354" t="str">
        <f>YEAR(commit_stats[[#This Row],[timestamp]])&amp;"T"&amp;IF(MONTH(commit_stats[[#This Row],[timestamp]])&lt;5,1,IF(MONTH(commit_stats[[#This Row],[timestamp]])&lt;9,2,3))</f>
        <v>2022T1</v>
      </c>
      <c r="J354" cm="1">
        <f t="array" ref="J354">_xlfn.SWITCH(commit_stats[[#This Row],[intention]],"B",1,"D",1,"F",1,"R",1,"T",1,0)</f>
        <v>0</v>
      </c>
      <c r="K354" cm="1">
        <f t="array" ref="K354">_xlfn.SWITCH(commit_stats[[#This Row],[intention]],"U",1,"E",1,0)</f>
        <v>0</v>
      </c>
      <c r="L354" t="str" cm="1">
        <f t="array" ref="L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" t="str" cm="1">
        <f t="array" ref="M354">_xlfn.SWITCH(commit_stats[[#This Row],[risk]],0,"0 Ingen risiko",1,"1 Kjent trygg",2,"2 Validert",3,"3 Kjent restrisiko",4,"4 Feil/sannsynlig feil",5,"5 Ukjent risiko",NA())</f>
        <v>5 Ukjent risiko</v>
      </c>
      <c r="N354" t="str">
        <f>IF(commit_stats[[#This Row],[intention]]&lt;&gt;"*","Ja","Nei")</f>
        <v>Nei</v>
      </c>
    </row>
    <row r="355" spans="1:14" x14ac:dyDescent="0.2">
      <c r="A355" t="s">
        <v>271</v>
      </c>
      <c r="B355" s="1">
        <v>44599.575185185182</v>
      </c>
      <c r="C355" t="s">
        <v>272</v>
      </c>
      <c r="D355" t="s">
        <v>273</v>
      </c>
      <c r="E355" t="s">
        <v>703</v>
      </c>
      <c r="F355" t="s">
        <v>704</v>
      </c>
      <c r="G355" t="s">
        <v>121</v>
      </c>
      <c r="H355">
        <v>5</v>
      </c>
      <c r="I355" t="str">
        <f>YEAR(commit_stats[[#This Row],[timestamp]])&amp;"T"&amp;IF(MONTH(commit_stats[[#This Row],[timestamp]])&lt;5,1,IF(MONTH(commit_stats[[#This Row],[timestamp]])&lt;9,2,3))</f>
        <v>2022T1</v>
      </c>
      <c r="J355" cm="1">
        <f t="array" ref="J355">_xlfn.SWITCH(commit_stats[[#This Row],[intention]],"B",1,"D",1,"F",1,"R",1,"T",1,0)</f>
        <v>0</v>
      </c>
      <c r="K355" cm="1">
        <f t="array" ref="K355">_xlfn.SWITCH(commit_stats[[#This Row],[intention]],"U",1,"E",1,0)</f>
        <v>0</v>
      </c>
      <c r="L355" t="str" cm="1">
        <f t="array" ref="L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" t="str" cm="1">
        <f t="array" ref="M355">_xlfn.SWITCH(commit_stats[[#This Row],[risk]],0,"0 Ingen risiko",1,"1 Kjent trygg",2,"2 Validert",3,"3 Kjent restrisiko",4,"4 Feil/sannsynlig feil",5,"5 Ukjent risiko",NA())</f>
        <v>5 Ukjent risiko</v>
      </c>
      <c r="N355" t="str">
        <f>IF(commit_stats[[#This Row],[intention]]&lt;&gt;"*","Ja","Nei")</f>
        <v>Nei</v>
      </c>
    </row>
    <row r="356" spans="1:14" x14ac:dyDescent="0.2">
      <c r="A356" t="s">
        <v>271</v>
      </c>
      <c r="B356" s="1">
        <v>44599.563125000001</v>
      </c>
      <c r="C356" t="s">
        <v>272</v>
      </c>
      <c r="D356" t="s">
        <v>273</v>
      </c>
      <c r="E356" t="s">
        <v>705</v>
      </c>
      <c r="F356" t="s">
        <v>706</v>
      </c>
      <c r="G356" t="s">
        <v>121</v>
      </c>
      <c r="H356">
        <v>5</v>
      </c>
      <c r="I356" t="str">
        <f>YEAR(commit_stats[[#This Row],[timestamp]])&amp;"T"&amp;IF(MONTH(commit_stats[[#This Row],[timestamp]])&lt;5,1,IF(MONTH(commit_stats[[#This Row],[timestamp]])&lt;9,2,3))</f>
        <v>2022T1</v>
      </c>
      <c r="J356" cm="1">
        <f t="array" ref="J356">_xlfn.SWITCH(commit_stats[[#This Row],[intention]],"B",1,"D",1,"F",1,"R",1,"T",1,0)</f>
        <v>0</v>
      </c>
      <c r="K356" cm="1">
        <f t="array" ref="K356">_xlfn.SWITCH(commit_stats[[#This Row],[intention]],"U",1,"E",1,0)</f>
        <v>0</v>
      </c>
      <c r="L356" t="str" cm="1">
        <f t="array" ref="L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" t="str" cm="1">
        <f t="array" ref="M356">_xlfn.SWITCH(commit_stats[[#This Row],[risk]],0,"0 Ingen risiko",1,"1 Kjent trygg",2,"2 Validert",3,"3 Kjent restrisiko",4,"4 Feil/sannsynlig feil",5,"5 Ukjent risiko",NA())</f>
        <v>5 Ukjent risiko</v>
      </c>
      <c r="N356" t="str">
        <f>IF(commit_stats[[#This Row],[intention]]&lt;&gt;"*","Ja","Nei")</f>
        <v>Nei</v>
      </c>
    </row>
    <row r="357" spans="1:14" x14ac:dyDescent="0.2">
      <c r="A357" t="s">
        <v>271</v>
      </c>
      <c r="B357" s="1">
        <v>44595.463541666664</v>
      </c>
      <c r="C357" t="s">
        <v>272</v>
      </c>
      <c r="D357" t="s">
        <v>273</v>
      </c>
      <c r="E357" t="s">
        <v>707</v>
      </c>
      <c r="F357" t="s">
        <v>708</v>
      </c>
      <c r="G357" t="s">
        <v>121</v>
      </c>
      <c r="H357">
        <v>5</v>
      </c>
      <c r="I357" t="str">
        <f>YEAR(commit_stats[[#This Row],[timestamp]])&amp;"T"&amp;IF(MONTH(commit_stats[[#This Row],[timestamp]])&lt;5,1,IF(MONTH(commit_stats[[#This Row],[timestamp]])&lt;9,2,3))</f>
        <v>2022T1</v>
      </c>
      <c r="J357" cm="1">
        <f t="array" ref="J357">_xlfn.SWITCH(commit_stats[[#This Row],[intention]],"B",1,"D",1,"F",1,"R",1,"T",1,0)</f>
        <v>0</v>
      </c>
      <c r="K357" cm="1">
        <f t="array" ref="K357">_xlfn.SWITCH(commit_stats[[#This Row],[intention]],"U",1,"E",1,0)</f>
        <v>0</v>
      </c>
      <c r="L357" t="str" cm="1">
        <f t="array" ref="L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" t="str" cm="1">
        <f t="array" ref="M357">_xlfn.SWITCH(commit_stats[[#This Row],[risk]],0,"0 Ingen risiko",1,"1 Kjent trygg",2,"2 Validert",3,"3 Kjent restrisiko",4,"4 Feil/sannsynlig feil",5,"5 Ukjent risiko",NA())</f>
        <v>5 Ukjent risiko</v>
      </c>
      <c r="N357" t="str">
        <f>IF(commit_stats[[#This Row],[intention]]&lt;&gt;"*","Ja","Nei")</f>
        <v>Nei</v>
      </c>
    </row>
    <row r="358" spans="1:14" x14ac:dyDescent="0.2">
      <c r="A358" t="s">
        <v>271</v>
      </c>
      <c r="B358" s="1">
        <v>44595.462546296294</v>
      </c>
      <c r="C358" t="s">
        <v>272</v>
      </c>
      <c r="D358" t="s">
        <v>273</v>
      </c>
      <c r="E358" t="s">
        <v>709</v>
      </c>
      <c r="F358" t="s">
        <v>710</v>
      </c>
      <c r="G358" t="s">
        <v>121</v>
      </c>
      <c r="H358">
        <v>5</v>
      </c>
      <c r="I358" t="str">
        <f>YEAR(commit_stats[[#This Row],[timestamp]])&amp;"T"&amp;IF(MONTH(commit_stats[[#This Row],[timestamp]])&lt;5,1,IF(MONTH(commit_stats[[#This Row],[timestamp]])&lt;9,2,3))</f>
        <v>2022T1</v>
      </c>
      <c r="J358" cm="1">
        <f t="array" ref="J358">_xlfn.SWITCH(commit_stats[[#This Row],[intention]],"B",1,"D",1,"F",1,"R",1,"T",1,0)</f>
        <v>0</v>
      </c>
      <c r="K358" cm="1">
        <f t="array" ref="K358">_xlfn.SWITCH(commit_stats[[#This Row],[intention]],"U",1,"E",1,0)</f>
        <v>0</v>
      </c>
      <c r="L358" t="str" cm="1">
        <f t="array" ref="L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" t="str" cm="1">
        <f t="array" ref="M358">_xlfn.SWITCH(commit_stats[[#This Row],[risk]],0,"0 Ingen risiko",1,"1 Kjent trygg",2,"2 Validert",3,"3 Kjent restrisiko",4,"4 Feil/sannsynlig feil",5,"5 Ukjent risiko",NA())</f>
        <v>5 Ukjent risiko</v>
      </c>
      <c r="N358" t="str">
        <f>IF(commit_stats[[#This Row],[intention]]&lt;&gt;"*","Ja","Nei")</f>
        <v>Nei</v>
      </c>
    </row>
    <row r="359" spans="1:14" x14ac:dyDescent="0.2">
      <c r="A359" t="s">
        <v>271</v>
      </c>
      <c r="B359" s="1">
        <v>44595.461099537039</v>
      </c>
      <c r="C359" t="s">
        <v>272</v>
      </c>
      <c r="D359" t="s">
        <v>273</v>
      </c>
      <c r="E359" t="s">
        <v>711</v>
      </c>
      <c r="F359" t="s">
        <v>710</v>
      </c>
      <c r="G359" t="s">
        <v>121</v>
      </c>
      <c r="H359">
        <v>5</v>
      </c>
      <c r="I359" t="str">
        <f>YEAR(commit_stats[[#This Row],[timestamp]])&amp;"T"&amp;IF(MONTH(commit_stats[[#This Row],[timestamp]])&lt;5,1,IF(MONTH(commit_stats[[#This Row],[timestamp]])&lt;9,2,3))</f>
        <v>2022T1</v>
      </c>
      <c r="J359" cm="1">
        <f t="array" ref="J359">_xlfn.SWITCH(commit_stats[[#This Row],[intention]],"B",1,"D",1,"F",1,"R",1,"T",1,0)</f>
        <v>0</v>
      </c>
      <c r="K359" cm="1">
        <f t="array" ref="K359">_xlfn.SWITCH(commit_stats[[#This Row],[intention]],"U",1,"E",1,0)</f>
        <v>0</v>
      </c>
      <c r="L359" t="str" cm="1">
        <f t="array" ref="L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" t="str" cm="1">
        <f t="array" ref="M359">_xlfn.SWITCH(commit_stats[[#This Row],[risk]],0,"0 Ingen risiko",1,"1 Kjent trygg",2,"2 Validert",3,"3 Kjent restrisiko",4,"4 Feil/sannsynlig feil",5,"5 Ukjent risiko",NA())</f>
        <v>5 Ukjent risiko</v>
      </c>
      <c r="N359" t="str">
        <f>IF(commit_stats[[#This Row],[intention]]&lt;&gt;"*","Ja","Nei")</f>
        <v>Nei</v>
      </c>
    </row>
    <row r="360" spans="1:14" x14ac:dyDescent="0.2">
      <c r="A360" t="s">
        <v>271</v>
      </c>
      <c r="B360" s="1">
        <v>44595.441076388888</v>
      </c>
      <c r="C360" t="s">
        <v>272</v>
      </c>
      <c r="D360" t="s">
        <v>273</v>
      </c>
      <c r="E360" t="s">
        <v>712</v>
      </c>
      <c r="F360" t="s">
        <v>713</v>
      </c>
      <c r="G360" t="s">
        <v>121</v>
      </c>
      <c r="H360">
        <v>5</v>
      </c>
      <c r="I360" t="str">
        <f>YEAR(commit_stats[[#This Row],[timestamp]])&amp;"T"&amp;IF(MONTH(commit_stats[[#This Row],[timestamp]])&lt;5,1,IF(MONTH(commit_stats[[#This Row],[timestamp]])&lt;9,2,3))</f>
        <v>2022T1</v>
      </c>
      <c r="J360" cm="1">
        <f t="array" ref="J360">_xlfn.SWITCH(commit_stats[[#This Row],[intention]],"B",1,"D",1,"F",1,"R",1,"T",1,0)</f>
        <v>0</v>
      </c>
      <c r="K360" cm="1">
        <f t="array" ref="K360">_xlfn.SWITCH(commit_stats[[#This Row],[intention]],"U",1,"E",1,0)</f>
        <v>0</v>
      </c>
      <c r="L360" t="str" cm="1">
        <f t="array" ref="L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" t="str" cm="1">
        <f t="array" ref="M360">_xlfn.SWITCH(commit_stats[[#This Row],[risk]],0,"0 Ingen risiko",1,"1 Kjent trygg",2,"2 Validert",3,"3 Kjent restrisiko",4,"4 Feil/sannsynlig feil",5,"5 Ukjent risiko",NA())</f>
        <v>5 Ukjent risiko</v>
      </c>
      <c r="N360" t="str">
        <f>IF(commit_stats[[#This Row],[intention]]&lt;&gt;"*","Ja","Nei")</f>
        <v>Nei</v>
      </c>
    </row>
    <row r="361" spans="1:14" x14ac:dyDescent="0.2">
      <c r="A361" t="s">
        <v>271</v>
      </c>
      <c r="B361" s="1">
        <v>44595.426354166666</v>
      </c>
      <c r="C361" t="s">
        <v>272</v>
      </c>
      <c r="D361" t="s">
        <v>273</v>
      </c>
      <c r="E361" t="s">
        <v>714</v>
      </c>
      <c r="F361" t="s">
        <v>715</v>
      </c>
      <c r="G361" t="s">
        <v>121</v>
      </c>
      <c r="H361">
        <v>5</v>
      </c>
      <c r="I361" t="str">
        <f>YEAR(commit_stats[[#This Row],[timestamp]])&amp;"T"&amp;IF(MONTH(commit_stats[[#This Row],[timestamp]])&lt;5,1,IF(MONTH(commit_stats[[#This Row],[timestamp]])&lt;9,2,3))</f>
        <v>2022T1</v>
      </c>
      <c r="J361" cm="1">
        <f t="array" ref="J361">_xlfn.SWITCH(commit_stats[[#This Row],[intention]],"B",1,"D",1,"F",1,"R",1,"T",1,0)</f>
        <v>0</v>
      </c>
      <c r="K361" cm="1">
        <f t="array" ref="K361">_xlfn.SWITCH(commit_stats[[#This Row],[intention]],"U",1,"E",1,0)</f>
        <v>0</v>
      </c>
      <c r="L361" t="str" cm="1">
        <f t="array" ref="L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" t="str" cm="1">
        <f t="array" ref="M361">_xlfn.SWITCH(commit_stats[[#This Row],[risk]],0,"0 Ingen risiko",1,"1 Kjent trygg",2,"2 Validert",3,"3 Kjent restrisiko",4,"4 Feil/sannsynlig feil",5,"5 Ukjent risiko",NA())</f>
        <v>5 Ukjent risiko</v>
      </c>
      <c r="N361" t="str">
        <f>IF(commit_stats[[#This Row],[intention]]&lt;&gt;"*","Ja","Nei")</f>
        <v>Nei</v>
      </c>
    </row>
    <row r="362" spans="1:14" x14ac:dyDescent="0.2">
      <c r="A362" t="s">
        <v>271</v>
      </c>
      <c r="B362" s="1">
        <v>44595.397349537037</v>
      </c>
      <c r="C362" t="s">
        <v>272</v>
      </c>
      <c r="D362" t="s">
        <v>273</v>
      </c>
      <c r="E362" t="s">
        <v>716</v>
      </c>
      <c r="F362" t="s">
        <v>717</v>
      </c>
      <c r="G362" t="s">
        <v>121</v>
      </c>
      <c r="H362">
        <v>5</v>
      </c>
      <c r="I362" t="str">
        <f>YEAR(commit_stats[[#This Row],[timestamp]])&amp;"T"&amp;IF(MONTH(commit_stats[[#This Row],[timestamp]])&lt;5,1,IF(MONTH(commit_stats[[#This Row],[timestamp]])&lt;9,2,3))</f>
        <v>2022T1</v>
      </c>
      <c r="J362" cm="1">
        <f t="array" ref="J362">_xlfn.SWITCH(commit_stats[[#This Row],[intention]],"B",1,"D",1,"F",1,"R",1,"T",1,0)</f>
        <v>0</v>
      </c>
      <c r="K362" cm="1">
        <f t="array" ref="K362">_xlfn.SWITCH(commit_stats[[#This Row],[intention]],"U",1,"E",1,0)</f>
        <v>0</v>
      </c>
      <c r="L362" t="str" cm="1">
        <f t="array" ref="L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" t="str" cm="1">
        <f t="array" ref="M362">_xlfn.SWITCH(commit_stats[[#This Row],[risk]],0,"0 Ingen risiko",1,"1 Kjent trygg",2,"2 Validert",3,"3 Kjent restrisiko",4,"4 Feil/sannsynlig feil",5,"5 Ukjent risiko",NA())</f>
        <v>5 Ukjent risiko</v>
      </c>
      <c r="N362" t="str">
        <f>IF(commit_stats[[#This Row],[intention]]&lt;&gt;"*","Ja","Nei")</f>
        <v>Nei</v>
      </c>
    </row>
    <row r="363" spans="1:14" x14ac:dyDescent="0.2">
      <c r="A363" t="s">
        <v>271</v>
      </c>
      <c r="B363" s="1">
        <v>44595.389710648145</v>
      </c>
      <c r="C363" t="s">
        <v>272</v>
      </c>
      <c r="D363" t="s">
        <v>273</v>
      </c>
      <c r="E363" t="s">
        <v>718</v>
      </c>
      <c r="F363" t="s">
        <v>715</v>
      </c>
      <c r="G363" t="s">
        <v>121</v>
      </c>
      <c r="H363">
        <v>5</v>
      </c>
      <c r="I363" t="str">
        <f>YEAR(commit_stats[[#This Row],[timestamp]])&amp;"T"&amp;IF(MONTH(commit_stats[[#This Row],[timestamp]])&lt;5,1,IF(MONTH(commit_stats[[#This Row],[timestamp]])&lt;9,2,3))</f>
        <v>2022T1</v>
      </c>
      <c r="J363" cm="1">
        <f t="array" ref="J363">_xlfn.SWITCH(commit_stats[[#This Row],[intention]],"B",1,"D",1,"F",1,"R",1,"T",1,0)</f>
        <v>0</v>
      </c>
      <c r="K363" cm="1">
        <f t="array" ref="K363">_xlfn.SWITCH(commit_stats[[#This Row],[intention]],"U",1,"E",1,0)</f>
        <v>0</v>
      </c>
      <c r="L363" t="str" cm="1">
        <f t="array" ref="L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" t="str" cm="1">
        <f t="array" ref="M363">_xlfn.SWITCH(commit_stats[[#This Row],[risk]],0,"0 Ingen risiko",1,"1 Kjent trygg",2,"2 Validert",3,"3 Kjent restrisiko",4,"4 Feil/sannsynlig feil",5,"5 Ukjent risiko",NA())</f>
        <v>5 Ukjent risiko</v>
      </c>
      <c r="N363" t="str">
        <f>IF(commit_stats[[#This Row],[intention]]&lt;&gt;"*","Ja","Nei")</f>
        <v>Nei</v>
      </c>
    </row>
    <row r="364" spans="1:14" x14ac:dyDescent="0.2">
      <c r="A364" t="s">
        <v>271</v>
      </c>
      <c r="B364" s="1">
        <v>44594.647164351853</v>
      </c>
      <c r="C364" t="s">
        <v>272</v>
      </c>
      <c r="D364" t="s">
        <v>273</v>
      </c>
      <c r="E364" t="s">
        <v>719</v>
      </c>
      <c r="F364" t="s">
        <v>720</v>
      </c>
      <c r="G364" t="s">
        <v>121</v>
      </c>
      <c r="H364">
        <v>5</v>
      </c>
      <c r="I364" t="str">
        <f>YEAR(commit_stats[[#This Row],[timestamp]])&amp;"T"&amp;IF(MONTH(commit_stats[[#This Row],[timestamp]])&lt;5,1,IF(MONTH(commit_stats[[#This Row],[timestamp]])&lt;9,2,3))</f>
        <v>2022T1</v>
      </c>
      <c r="J364" cm="1">
        <f t="array" ref="J364">_xlfn.SWITCH(commit_stats[[#This Row],[intention]],"B",1,"D",1,"F",1,"R",1,"T",1,0)</f>
        <v>0</v>
      </c>
      <c r="K364" cm="1">
        <f t="array" ref="K364">_xlfn.SWITCH(commit_stats[[#This Row],[intention]],"U",1,"E",1,0)</f>
        <v>0</v>
      </c>
      <c r="L364" t="str" cm="1">
        <f t="array" ref="L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" t="str" cm="1">
        <f t="array" ref="M364">_xlfn.SWITCH(commit_stats[[#This Row],[risk]],0,"0 Ingen risiko",1,"1 Kjent trygg",2,"2 Validert",3,"3 Kjent restrisiko",4,"4 Feil/sannsynlig feil",5,"5 Ukjent risiko",NA())</f>
        <v>5 Ukjent risiko</v>
      </c>
      <c r="N364" t="str">
        <f>IF(commit_stats[[#This Row],[intention]]&lt;&gt;"*","Ja","Nei")</f>
        <v>Nei</v>
      </c>
    </row>
    <row r="365" spans="1:14" x14ac:dyDescent="0.2">
      <c r="A365" t="s">
        <v>271</v>
      </c>
      <c r="B365" s="1">
        <v>44594.641840277778</v>
      </c>
      <c r="C365" t="s">
        <v>272</v>
      </c>
      <c r="D365" t="s">
        <v>273</v>
      </c>
      <c r="E365" t="s">
        <v>721</v>
      </c>
      <c r="F365" t="s">
        <v>722</v>
      </c>
      <c r="G365" t="s">
        <v>121</v>
      </c>
      <c r="H365">
        <v>5</v>
      </c>
      <c r="I365" t="str">
        <f>YEAR(commit_stats[[#This Row],[timestamp]])&amp;"T"&amp;IF(MONTH(commit_stats[[#This Row],[timestamp]])&lt;5,1,IF(MONTH(commit_stats[[#This Row],[timestamp]])&lt;9,2,3))</f>
        <v>2022T1</v>
      </c>
      <c r="J365" cm="1">
        <f t="array" ref="J365">_xlfn.SWITCH(commit_stats[[#This Row],[intention]],"B",1,"D",1,"F",1,"R",1,"T",1,0)</f>
        <v>0</v>
      </c>
      <c r="K365" cm="1">
        <f t="array" ref="K365">_xlfn.SWITCH(commit_stats[[#This Row],[intention]],"U",1,"E",1,0)</f>
        <v>0</v>
      </c>
      <c r="L365" t="str" cm="1">
        <f t="array" ref="L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" t="str" cm="1">
        <f t="array" ref="M365">_xlfn.SWITCH(commit_stats[[#This Row],[risk]],0,"0 Ingen risiko",1,"1 Kjent trygg",2,"2 Validert",3,"3 Kjent restrisiko",4,"4 Feil/sannsynlig feil",5,"5 Ukjent risiko",NA())</f>
        <v>5 Ukjent risiko</v>
      </c>
      <c r="N365" t="str">
        <f>IF(commit_stats[[#This Row],[intention]]&lt;&gt;"*","Ja","Nei")</f>
        <v>Nei</v>
      </c>
    </row>
    <row r="366" spans="1:14" x14ac:dyDescent="0.2">
      <c r="A366" t="s">
        <v>271</v>
      </c>
      <c r="B366" s="1">
        <v>44594.635347222225</v>
      </c>
      <c r="C366" t="s">
        <v>272</v>
      </c>
      <c r="D366" t="s">
        <v>273</v>
      </c>
      <c r="E366" t="s">
        <v>723</v>
      </c>
      <c r="F366" t="s">
        <v>724</v>
      </c>
      <c r="G366" t="s">
        <v>121</v>
      </c>
      <c r="H366">
        <v>5</v>
      </c>
      <c r="I366" t="str">
        <f>YEAR(commit_stats[[#This Row],[timestamp]])&amp;"T"&amp;IF(MONTH(commit_stats[[#This Row],[timestamp]])&lt;5,1,IF(MONTH(commit_stats[[#This Row],[timestamp]])&lt;9,2,3))</f>
        <v>2022T1</v>
      </c>
      <c r="J366" cm="1">
        <f t="array" ref="J366">_xlfn.SWITCH(commit_stats[[#This Row],[intention]],"B",1,"D",1,"F",1,"R",1,"T",1,0)</f>
        <v>0</v>
      </c>
      <c r="K366" cm="1">
        <f t="array" ref="K366">_xlfn.SWITCH(commit_stats[[#This Row],[intention]],"U",1,"E",1,0)</f>
        <v>0</v>
      </c>
      <c r="L366" t="str" cm="1">
        <f t="array" ref="L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" t="str" cm="1">
        <f t="array" ref="M366">_xlfn.SWITCH(commit_stats[[#This Row],[risk]],0,"0 Ingen risiko",1,"1 Kjent trygg",2,"2 Validert",3,"3 Kjent restrisiko",4,"4 Feil/sannsynlig feil",5,"5 Ukjent risiko",NA())</f>
        <v>5 Ukjent risiko</v>
      </c>
      <c r="N366" t="str">
        <f>IF(commit_stats[[#This Row],[intention]]&lt;&gt;"*","Ja","Nei")</f>
        <v>Nei</v>
      </c>
    </row>
    <row r="367" spans="1:14" x14ac:dyDescent="0.2">
      <c r="A367" t="s">
        <v>271</v>
      </c>
      <c r="B367" s="1">
        <v>44594.626284722224</v>
      </c>
      <c r="C367" t="s">
        <v>272</v>
      </c>
      <c r="D367" t="s">
        <v>273</v>
      </c>
      <c r="E367" t="s">
        <v>725</v>
      </c>
      <c r="F367" t="s">
        <v>726</v>
      </c>
      <c r="G367" t="s">
        <v>121</v>
      </c>
      <c r="H367">
        <v>5</v>
      </c>
      <c r="I367" t="str">
        <f>YEAR(commit_stats[[#This Row],[timestamp]])&amp;"T"&amp;IF(MONTH(commit_stats[[#This Row],[timestamp]])&lt;5,1,IF(MONTH(commit_stats[[#This Row],[timestamp]])&lt;9,2,3))</f>
        <v>2022T1</v>
      </c>
      <c r="J367" cm="1">
        <f t="array" ref="J367">_xlfn.SWITCH(commit_stats[[#This Row],[intention]],"B",1,"D",1,"F",1,"R",1,"T",1,0)</f>
        <v>0</v>
      </c>
      <c r="K367" cm="1">
        <f t="array" ref="K367">_xlfn.SWITCH(commit_stats[[#This Row],[intention]],"U",1,"E",1,0)</f>
        <v>0</v>
      </c>
      <c r="L367" t="str" cm="1">
        <f t="array" ref="L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" t="str" cm="1">
        <f t="array" ref="M367">_xlfn.SWITCH(commit_stats[[#This Row],[risk]],0,"0 Ingen risiko",1,"1 Kjent trygg",2,"2 Validert",3,"3 Kjent restrisiko",4,"4 Feil/sannsynlig feil",5,"5 Ukjent risiko",NA())</f>
        <v>5 Ukjent risiko</v>
      </c>
      <c r="N367" t="str">
        <f>IF(commit_stats[[#This Row],[intention]]&lt;&gt;"*","Ja","Nei")</f>
        <v>Nei</v>
      </c>
    </row>
    <row r="368" spans="1:14" x14ac:dyDescent="0.2">
      <c r="A368" t="s">
        <v>271</v>
      </c>
      <c r="B368" s="1">
        <v>44594.545231481483</v>
      </c>
      <c r="C368" t="s">
        <v>272</v>
      </c>
      <c r="D368" t="s">
        <v>273</v>
      </c>
      <c r="E368" t="s">
        <v>727</v>
      </c>
      <c r="F368" t="s">
        <v>728</v>
      </c>
      <c r="G368" t="s">
        <v>121</v>
      </c>
      <c r="H368">
        <v>5</v>
      </c>
      <c r="I368" t="str">
        <f>YEAR(commit_stats[[#This Row],[timestamp]])&amp;"T"&amp;IF(MONTH(commit_stats[[#This Row],[timestamp]])&lt;5,1,IF(MONTH(commit_stats[[#This Row],[timestamp]])&lt;9,2,3))</f>
        <v>2022T1</v>
      </c>
      <c r="J368" cm="1">
        <f t="array" ref="J368">_xlfn.SWITCH(commit_stats[[#This Row],[intention]],"B",1,"D",1,"F",1,"R",1,"T",1,0)</f>
        <v>0</v>
      </c>
      <c r="K368" cm="1">
        <f t="array" ref="K368">_xlfn.SWITCH(commit_stats[[#This Row],[intention]],"U",1,"E",1,0)</f>
        <v>0</v>
      </c>
      <c r="L368" t="str" cm="1">
        <f t="array" ref="L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" t="str" cm="1">
        <f t="array" ref="M368">_xlfn.SWITCH(commit_stats[[#This Row],[risk]],0,"0 Ingen risiko",1,"1 Kjent trygg",2,"2 Validert",3,"3 Kjent restrisiko",4,"4 Feil/sannsynlig feil",5,"5 Ukjent risiko",NA())</f>
        <v>5 Ukjent risiko</v>
      </c>
      <c r="N368" t="str">
        <f>IF(commit_stats[[#This Row],[intention]]&lt;&gt;"*","Ja","Nei")</f>
        <v>Nei</v>
      </c>
    </row>
    <row r="369" spans="1:14" x14ac:dyDescent="0.2">
      <c r="A369" t="s">
        <v>271</v>
      </c>
      <c r="B369" s="1">
        <v>44594.520069444443</v>
      </c>
      <c r="C369" t="s">
        <v>272</v>
      </c>
      <c r="D369" t="s">
        <v>273</v>
      </c>
      <c r="E369" t="s">
        <v>729</v>
      </c>
      <c r="F369" t="s">
        <v>730</v>
      </c>
      <c r="G369" t="s">
        <v>121</v>
      </c>
      <c r="H369">
        <v>5</v>
      </c>
      <c r="I369" t="str">
        <f>YEAR(commit_stats[[#This Row],[timestamp]])&amp;"T"&amp;IF(MONTH(commit_stats[[#This Row],[timestamp]])&lt;5,1,IF(MONTH(commit_stats[[#This Row],[timestamp]])&lt;9,2,3))</f>
        <v>2022T1</v>
      </c>
      <c r="J369" cm="1">
        <f t="array" ref="J369">_xlfn.SWITCH(commit_stats[[#This Row],[intention]],"B",1,"D",1,"F",1,"R",1,"T",1,0)</f>
        <v>0</v>
      </c>
      <c r="K369" cm="1">
        <f t="array" ref="K369">_xlfn.SWITCH(commit_stats[[#This Row],[intention]],"U",1,"E",1,0)</f>
        <v>0</v>
      </c>
      <c r="L369" t="str" cm="1">
        <f t="array" ref="L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" t="str" cm="1">
        <f t="array" ref="M369">_xlfn.SWITCH(commit_stats[[#This Row],[risk]],0,"0 Ingen risiko",1,"1 Kjent trygg",2,"2 Validert",3,"3 Kjent restrisiko",4,"4 Feil/sannsynlig feil",5,"5 Ukjent risiko",NA())</f>
        <v>5 Ukjent risiko</v>
      </c>
      <c r="N369" t="str">
        <f>IF(commit_stats[[#This Row],[intention]]&lt;&gt;"*","Ja","Nei")</f>
        <v>Nei</v>
      </c>
    </row>
    <row r="370" spans="1:14" x14ac:dyDescent="0.2">
      <c r="A370" t="s">
        <v>271</v>
      </c>
      <c r="B370" s="1">
        <v>44593.413240740738</v>
      </c>
      <c r="C370" t="s">
        <v>272</v>
      </c>
      <c r="D370" t="s">
        <v>273</v>
      </c>
      <c r="E370" t="s">
        <v>731</v>
      </c>
      <c r="F370" t="s">
        <v>732</v>
      </c>
      <c r="G370" t="s">
        <v>121</v>
      </c>
      <c r="H370">
        <v>5</v>
      </c>
      <c r="I370" t="str">
        <f>YEAR(commit_stats[[#This Row],[timestamp]])&amp;"T"&amp;IF(MONTH(commit_stats[[#This Row],[timestamp]])&lt;5,1,IF(MONTH(commit_stats[[#This Row],[timestamp]])&lt;9,2,3))</f>
        <v>2022T1</v>
      </c>
      <c r="J370" cm="1">
        <f t="array" ref="J370">_xlfn.SWITCH(commit_stats[[#This Row],[intention]],"B",1,"D",1,"F",1,"R",1,"T",1,0)</f>
        <v>0</v>
      </c>
      <c r="K370" cm="1">
        <f t="array" ref="K370">_xlfn.SWITCH(commit_stats[[#This Row],[intention]],"U",1,"E",1,0)</f>
        <v>0</v>
      </c>
      <c r="L370" t="str" cm="1">
        <f t="array" ref="L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" t="str" cm="1">
        <f t="array" ref="M370">_xlfn.SWITCH(commit_stats[[#This Row],[risk]],0,"0 Ingen risiko",1,"1 Kjent trygg",2,"2 Validert",3,"3 Kjent restrisiko",4,"4 Feil/sannsynlig feil",5,"5 Ukjent risiko",NA())</f>
        <v>5 Ukjent risiko</v>
      </c>
      <c r="N370" t="str">
        <f>IF(commit_stats[[#This Row],[intention]]&lt;&gt;"*","Ja","Nei")</f>
        <v>Nei</v>
      </c>
    </row>
    <row r="371" spans="1:14" x14ac:dyDescent="0.2">
      <c r="A371" t="s">
        <v>271</v>
      </c>
      <c r="B371" s="1">
        <v>44592.551192129627</v>
      </c>
      <c r="C371" t="s">
        <v>272</v>
      </c>
      <c r="D371" t="s">
        <v>273</v>
      </c>
      <c r="E371" t="s">
        <v>733</v>
      </c>
      <c r="F371" t="s">
        <v>734</v>
      </c>
      <c r="G371" t="s">
        <v>121</v>
      </c>
      <c r="H371">
        <v>5</v>
      </c>
      <c r="I371" t="str">
        <f>YEAR(commit_stats[[#This Row],[timestamp]])&amp;"T"&amp;IF(MONTH(commit_stats[[#This Row],[timestamp]])&lt;5,1,IF(MONTH(commit_stats[[#This Row],[timestamp]])&lt;9,2,3))</f>
        <v>2022T1</v>
      </c>
      <c r="J371" cm="1">
        <f t="array" ref="J371">_xlfn.SWITCH(commit_stats[[#This Row],[intention]],"B",1,"D",1,"F",1,"R",1,"T",1,0)</f>
        <v>0</v>
      </c>
      <c r="K371" cm="1">
        <f t="array" ref="K371">_xlfn.SWITCH(commit_stats[[#This Row],[intention]],"U",1,"E",1,0)</f>
        <v>0</v>
      </c>
      <c r="L371" t="str" cm="1">
        <f t="array" ref="L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" t="str" cm="1">
        <f t="array" ref="M371">_xlfn.SWITCH(commit_stats[[#This Row],[risk]],0,"0 Ingen risiko",1,"1 Kjent trygg",2,"2 Validert",3,"3 Kjent restrisiko",4,"4 Feil/sannsynlig feil",5,"5 Ukjent risiko",NA())</f>
        <v>5 Ukjent risiko</v>
      </c>
      <c r="N371" t="str">
        <f>IF(commit_stats[[#This Row],[intention]]&lt;&gt;"*","Ja","Nei")</f>
        <v>Nei</v>
      </c>
    </row>
    <row r="372" spans="1:14" x14ac:dyDescent="0.2">
      <c r="A372" t="s">
        <v>271</v>
      </c>
      <c r="B372" s="1">
        <v>44592.530682870369</v>
      </c>
      <c r="C372" t="s">
        <v>272</v>
      </c>
      <c r="D372" t="s">
        <v>273</v>
      </c>
      <c r="E372" t="s">
        <v>735</v>
      </c>
      <c r="F372" t="s">
        <v>736</v>
      </c>
      <c r="G372" t="s">
        <v>121</v>
      </c>
      <c r="H372">
        <v>5</v>
      </c>
      <c r="I372" t="str">
        <f>YEAR(commit_stats[[#This Row],[timestamp]])&amp;"T"&amp;IF(MONTH(commit_stats[[#This Row],[timestamp]])&lt;5,1,IF(MONTH(commit_stats[[#This Row],[timestamp]])&lt;9,2,3))</f>
        <v>2022T1</v>
      </c>
      <c r="J372" cm="1">
        <f t="array" ref="J372">_xlfn.SWITCH(commit_stats[[#This Row],[intention]],"B",1,"D",1,"F",1,"R",1,"T",1,0)</f>
        <v>0</v>
      </c>
      <c r="K372" cm="1">
        <f t="array" ref="K372">_xlfn.SWITCH(commit_stats[[#This Row],[intention]],"U",1,"E",1,0)</f>
        <v>0</v>
      </c>
      <c r="L372" t="str" cm="1">
        <f t="array" ref="L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" t="str" cm="1">
        <f t="array" ref="M372">_xlfn.SWITCH(commit_stats[[#This Row],[risk]],0,"0 Ingen risiko",1,"1 Kjent trygg",2,"2 Validert",3,"3 Kjent restrisiko",4,"4 Feil/sannsynlig feil",5,"5 Ukjent risiko",NA())</f>
        <v>5 Ukjent risiko</v>
      </c>
      <c r="N372" t="str">
        <f>IF(commit_stats[[#This Row],[intention]]&lt;&gt;"*","Ja","Nei")</f>
        <v>Nei</v>
      </c>
    </row>
    <row r="373" spans="1:14" x14ac:dyDescent="0.2">
      <c r="A373" t="s">
        <v>271</v>
      </c>
      <c r="B373" s="1">
        <v>44592.470902777779</v>
      </c>
      <c r="C373" t="s">
        <v>272</v>
      </c>
      <c r="D373" t="s">
        <v>273</v>
      </c>
      <c r="E373" t="s">
        <v>737</v>
      </c>
      <c r="F373" t="s">
        <v>738</v>
      </c>
      <c r="G373" t="s">
        <v>121</v>
      </c>
      <c r="H373">
        <v>5</v>
      </c>
      <c r="I373" t="str">
        <f>YEAR(commit_stats[[#This Row],[timestamp]])&amp;"T"&amp;IF(MONTH(commit_stats[[#This Row],[timestamp]])&lt;5,1,IF(MONTH(commit_stats[[#This Row],[timestamp]])&lt;9,2,3))</f>
        <v>2022T1</v>
      </c>
      <c r="J373" cm="1">
        <f t="array" ref="J373">_xlfn.SWITCH(commit_stats[[#This Row],[intention]],"B",1,"D",1,"F",1,"R",1,"T",1,0)</f>
        <v>0</v>
      </c>
      <c r="K373" cm="1">
        <f t="array" ref="K373">_xlfn.SWITCH(commit_stats[[#This Row],[intention]],"U",1,"E",1,0)</f>
        <v>0</v>
      </c>
      <c r="L373" t="str" cm="1">
        <f t="array" ref="L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" t="str" cm="1">
        <f t="array" ref="M373">_xlfn.SWITCH(commit_stats[[#This Row],[risk]],0,"0 Ingen risiko",1,"1 Kjent trygg",2,"2 Validert",3,"3 Kjent restrisiko",4,"4 Feil/sannsynlig feil",5,"5 Ukjent risiko",NA())</f>
        <v>5 Ukjent risiko</v>
      </c>
      <c r="N373" t="str">
        <f>IF(commit_stats[[#This Row],[intention]]&lt;&gt;"*","Ja","Nei")</f>
        <v>Nei</v>
      </c>
    </row>
    <row r="374" spans="1:14" x14ac:dyDescent="0.2">
      <c r="A374" t="s">
        <v>271</v>
      </c>
      <c r="B374" s="1">
        <v>44592.45516203704</v>
      </c>
      <c r="C374" t="s">
        <v>272</v>
      </c>
      <c r="D374" t="s">
        <v>273</v>
      </c>
      <c r="E374" t="s">
        <v>739</v>
      </c>
      <c r="F374" t="s">
        <v>738</v>
      </c>
      <c r="G374" t="s">
        <v>121</v>
      </c>
      <c r="H374">
        <v>5</v>
      </c>
      <c r="I374" t="str">
        <f>YEAR(commit_stats[[#This Row],[timestamp]])&amp;"T"&amp;IF(MONTH(commit_stats[[#This Row],[timestamp]])&lt;5,1,IF(MONTH(commit_stats[[#This Row],[timestamp]])&lt;9,2,3))</f>
        <v>2022T1</v>
      </c>
      <c r="J374" cm="1">
        <f t="array" ref="J374">_xlfn.SWITCH(commit_stats[[#This Row],[intention]],"B",1,"D",1,"F",1,"R",1,"T",1,0)</f>
        <v>0</v>
      </c>
      <c r="K374" cm="1">
        <f t="array" ref="K374">_xlfn.SWITCH(commit_stats[[#This Row],[intention]],"U",1,"E",1,0)</f>
        <v>0</v>
      </c>
      <c r="L374" t="str" cm="1">
        <f t="array" ref="L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" t="str" cm="1">
        <f t="array" ref="M374">_xlfn.SWITCH(commit_stats[[#This Row],[risk]],0,"0 Ingen risiko",1,"1 Kjent trygg",2,"2 Validert",3,"3 Kjent restrisiko",4,"4 Feil/sannsynlig feil",5,"5 Ukjent risiko",NA())</f>
        <v>5 Ukjent risiko</v>
      </c>
      <c r="N374" t="str">
        <f>IF(commit_stats[[#This Row],[intention]]&lt;&gt;"*","Ja","Nei")</f>
        <v>Nei</v>
      </c>
    </row>
    <row r="375" spans="1:14" x14ac:dyDescent="0.2">
      <c r="A375" t="s">
        <v>271</v>
      </c>
      <c r="B375" s="1">
        <v>44592.428391203706</v>
      </c>
      <c r="C375" t="s">
        <v>272</v>
      </c>
      <c r="D375" t="s">
        <v>273</v>
      </c>
      <c r="E375" t="s">
        <v>740</v>
      </c>
      <c r="F375" t="s">
        <v>741</v>
      </c>
      <c r="G375" t="s">
        <v>121</v>
      </c>
      <c r="H375">
        <v>5</v>
      </c>
      <c r="I375" t="str">
        <f>YEAR(commit_stats[[#This Row],[timestamp]])&amp;"T"&amp;IF(MONTH(commit_stats[[#This Row],[timestamp]])&lt;5,1,IF(MONTH(commit_stats[[#This Row],[timestamp]])&lt;9,2,3))</f>
        <v>2022T1</v>
      </c>
      <c r="J375" cm="1">
        <f t="array" ref="J375">_xlfn.SWITCH(commit_stats[[#This Row],[intention]],"B",1,"D",1,"F",1,"R",1,"T",1,0)</f>
        <v>0</v>
      </c>
      <c r="K375" cm="1">
        <f t="array" ref="K375">_xlfn.SWITCH(commit_stats[[#This Row],[intention]],"U",1,"E",1,0)</f>
        <v>0</v>
      </c>
      <c r="L375" t="str" cm="1">
        <f t="array" ref="L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" t="str" cm="1">
        <f t="array" ref="M375">_xlfn.SWITCH(commit_stats[[#This Row],[risk]],0,"0 Ingen risiko",1,"1 Kjent trygg",2,"2 Validert",3,"3 Kjent restrisiko",4,"4 Feil/sannsynlig feil",5,"5 Ukjent risiko",NA())</f>
        <v>5 Ukjent risiko</v>
      </c>
      <c r="N375" t="str">
        <f>IF(commit_stats[[#This Row],[intention]]&lt;&gt;"*","Ja","Nei")</f>
        <v>Nei</v>
      </c>
    </row>
    <row r="376" spans="1:14" x14ac:dyDescent="0.2">
      <c r="A376" t="s">
        <v>271</v>
      </c>
      <c r="B376" s="1">
        <v>44592.418749999997</v>
      </c>
      <c r="C376" t="s">
        <v>272</v>
      </c>
      <c r="D376" t="s">
        <v>273</v>
      </c>
      <c r="E376" t="s">
        <v>742</v>
      </c>
      <c r="F376" t="s">
        <v>743</v>
      </c>
      <c r="G376" t="s">
        <v>121</v>
      </c>
      <c r="H376">
        <v>5</v>
      </c>
      <c r="I376" t="str">
        <f>YEAR(commit_stats[[#This Row],[timestamp]])&amp;"T"&amp;IF(MONTH(commit_stats[[#This Row],[timestamp]])&lt;5,1,IF(MONTH(commit_stats[[#This Row],[timestamp]])&lt;9,2,3))</f>
        <v>2022T1</v>
      </c>
      <c r="J376" cm="1">
        <f t="array" ref="J376">_xlfn.SWITCH(commit_stats[[#This Row],[intention]],"B",1,"D",1,"F",1,"R",1,"T",1,0)</f>
        <v>0</v>
      </c>
      <c r="K376" cm="1">
        <f t="array" ref="K376">_xlfn.SWITCH(commit_stats[[#This Row],[intention]],"U",1,"E",1,0)</f>
        <v>0</v>
      </c>
      <c r="L376" t="str" cm="1">
        <f t="array" ref="L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" t="str" cm="1">
        <f t="array" ref="M376">_xlfn.SWITCH(commit_stats[[#This Row],[risk]],0,"0 Ingen risiko",1,"1 Kjent trygg",2,"2 Validert",3,"3 Kjent restrisiko",4,"4 Feil/sannsynlig feil",5,"5 Ukjent risiko",NA())</f>
        <v>5 Ukjent risiko</v>
      </c>
      <c r="N376" t="str">
        <f>IF(commit_stats[[#This Row],[intention]]&lt;&gt;"*","Ja","Nei")</f>
        <v>Nei</v>
      </c>
    </row>
    <row r="377" spans="1:14" x14ac:dyDescent="0.2">
      <c r="A377" t="s">
        <v>271</v>
      </c>
      <c r="B377" s="1">
        <v>44589.651608796295</v>
      </c>
      <c r="C377" t="s">
        <v>272</v>
      </c>
      <c r="D377" t="s">
        <v>273</v>
      </c>
      <c r="E377" t="s">
        <v>744</v>
      </c>
      <c r="F377" t="s">
        <v>745</v>
      </c>
      <c r="G377" t="s">
        <v>121</v>
      </c>
      <c r="H377">
        <v>5</v>
      </c>
      <c r="I377" t="str">
        <f>YEAR(commit_stats[[#This Row],[timestamp]])&amp;"T"&amp;IF(MONTH(commit_stats[[#This Row],[timestamp]])&lt;5,1,IF(MONTH(commit_stats[[#This Row],[timestamp]])&lt;9,2,3))</f>
        <v>2022T1</v>
      </c>
      <c r="J377" cm="1">
        <f t="array" ref="J377">_xlfn.SWITCH(commit_stats[[#This Row],[intention]],"B",1,"D",1,"F",1,"R",1,"T",1,0)</f>
        <v>0</v>
      </c>
      <c r="K377" cm="1">
        <f t="array" ref="K377">_xlfn.SWITCH(commit_stats[[#This Row],[intention]],"U",1,"E",1,0)</f>
        <v>0</v>
      </c>
      <c r="L377" t="str" cm="1">
        <f t="array" ref="L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" t="str" cm="1">
        <f t="array" ref="M377">_xlfn.SWITCH(commit_stats[[#This Row],[risk]],0,"0 Ingen risiko",1,"1 Kjent trygg",2,"2 Validert",3,"3 Kjent restrisiko",4,"4 Feil/sannsynlig feil",5,"5 Ukjent risiko",NA())</f>
        <v>5 Ukjent risiko</v>
      </c>
      <c r="N377" t="str">
        <f>IF(commit_stats[[#This Row],[intention]]&lt;&gt;"*","Ja","Nei")</f>
        <v>Nei</v>
      </c>
    </row>
    <row r="378" spans="1:14" x14ac:dyDescent="0.2">
      <c r="A378" t="s">
        <v>271</v>
      </c>
      <c r="B378" s="1">
        <v>44589.63349537037</v>
      </c>
      <c r="C378" t="s">
        <v>272</v>
      </c>
      <c r="D378" t="s">
        <v>273</v>
      </c>
      <c r="E378" t="s">
        <v>746</v>
      </c>
      <c r="F378" t="s">
        <v>745</v>
      </c>
      <c r="G378" t="s">
        <v>121</v>
      </c>
      <c r="H378">
        <v>5</v>
      </c>
      <c r="I378" t="str">
        <f>YEAR(commit_stats[[#This Row],[timestamp]])&amp;"T"&amp;IF(MONTH(commit_stats[[#This Row],[timestamp]])&lt;5,1,IF(MONTH(commit_stats[[#This Row],[timestamp]])&lt;9,2,3))</f>
        <v>2022T1</v>
      </c>
      <c r="J378" cm="1">
        <f t="array" ref="J378">_xlfn.SWITCH(commit_stats[[#This Row],[intention]],"B",1,"D",1,"F",1,"R",1,"T",1,0)</f>
        <v>0</v>
      </c>
      <c r="K378" cm="1">
        <f t="array" ref="K378">_xlfn.SWITCH(commit_stats[[#This Row],[intention]],"U",1,"E",1,0)</f>
        <v>0</v>
      </c>
      <c r="L378" t="str" cm="1">
        <f t="array" ref="L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" t="str" cm="1">
        <f t="array" ref="M378">_xlfn.SWITCH(commit_stats[[#This Row],[risk]],0,"0 Ingen risiko",1,"1 Kjent trygg",2,"2 Validert",3,"3 Kjent restrisiko",4,"4 Feil/sannsynlig feil",5,"5 Ukjent risiko",NA())</f>
        <v>5 Ukjent risiko</v>
      </c>
      <c r="N378" t="str">
        <f>IF(commit_stats[[#This Row],[intention]]&lt;&gt;"*","Ja","Nei")</f>
        <v>Nei</v>
      </c>
    </row>
    <row r="379" spans="1:14" x14ac:dyDescent="0.2">
      <c r="A379" t="s">
        <v>271</v>
      </c>
      <c r="B379" s="1">
        <v>44589.552812499998</v>
      </c>
      <c r="C379" t="s">
        <v>272</v>
      </c>
      <c r="D379" t="s">
        <v>273</v>
      </c>
      <c r="E379" t="s">
        <v>747</v>
      </c>
      <c r="F379" t="s">
        <v>748</v>
      </c>
      <c r="G379" t="s">
        <v>121</v>
      </c>
      <c r="H379">
        <v>5</v>
      </c>
      <c r="I379" t="str">
        <f>YEAR(commit_stats[[#This Row],[timestamp]])&amp;"T"&amp;IF(MONTH(commit_stats[[#This Row],[timestamp]])&lt;5,1,IF(MONTH(commit_stats[[#This Row],[timestamp]])&lt;9,2,3))</f>
        <v>2022T1</v>
      </c>
      <c r="J379" cm="1">
        <f t="array" ref="J379">_xlfn.SWITCH(commit_stats[[#This Row],[intention]],"B",1,"D",1,"F",1,"R",1,"T",1,0)</f>
        <v>0</v>
      </c>
      <c r="K379" cm="1">
        <f t="array" ref="K379">_xlfn.SWITCH(commit_stats[[#This Row],[intention]],"U",1,"E",1,0)</f>
        <v>0</v>
      </c>
      <c r="L379" t="str" cm="1">
        <f t="array" ref="L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" t="str" cm="1">
        <f t="array" ref="M379">_xlfn.SWITCH(commit_stats[[#This Row],[risk]],0,"0 Ingen risiko",1,"1 Kjent trygg",2,"2 Validert",3,"3 Kjent restrisiko",4,"4 Feil/sannsynlig feil",5,"5 Ukjent risiko",NA())</f>
        <v>5 Ukjent risiko</v>
      </c>
      <c r="N379" t="str">
        <f>IF(commit_stats[[#This Row],[intention]]&lt;&gt;"*","Ja","Nei")</f>
        <v>Nei</v>
      </c>
    </row>
    <row r="380" spans="1:14" x14ac:dyDescent="0.2">
      <c r="A380" t="s">
        <v>271</v>
      </c>
      <c r="B380" s="1">
        <v>44589.530949074076</v>
      </c>
      <c r="C380" t="s">
        <v>272</v>
      </c>
      <c r="D380" t="s">
        <v>273</v>
      </c>
      <c r="E380" t="s">
        <v>749</v>
      </c>
      <c r="F380" t="s">
        <v>750</v>
      </c>
      <c r="G380" t="s">
        <v>121</v>
      </c>
      <c r="H380">
        <v>5</v>
      </c>
      <c r="I380" t="str">
        <f>YEAR(commit_stats[[#This Row],[timestamp]])&amp;"T"&amp;IF(MONTH(commit_stats[[#This Row],[timestamp]])&lt;5,1,IF(MONTH(commit_stats[[#This Row],[timestamp]])&lt;9,2,3))</f>
        <v>2022T1</v>
      </c>
      <c r="J380" cm="1">
        <f t="array" ref="J380">_xlfn.SWITCH(commit_stats[[#This Row],[intention]],"B",1,"D",1,"F",1,"R",1,"T",1,0)</f>
        <v>0</v>
      </c>
      <c r="K380" cm="1">
        <f t="array" ref="K380">_xlfn.SWITCH(commit_stats[[#This Row],[intention]],"U",1,"E",1,0)</f>
        <v>0</v>
      </c>
      <c r="L380" t="str" cm="1">
        <f t="array" ref="L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" t="str" cm="1">
        <f t="array" ref="M380">_xlfn.SWITCH(commit_stats[[#This Row],[risk]],0,"0 Ingen risiko",1,"1 Kjent trygg",2,"2 Validert",3,"3 Kjent restrisiko",4,"4 Feil/sannsynlig feil",5,"5 Ukjent risiko",NA())</f>
        <v>5 Ukjent risiko</v>
      </c>
      <c r="N380" t="str">
        <f>IF(commit_stats[[#This Row],[intention]]&lt;&gt;"*","Ja","Nei")</f>
        <v>Nei</v>
      </c>
    </row>
    <row r="381" spans="1:14" x14ac:dyDescent="0.2">
      <c r="A381" t="s">
        <v>271</v>
      </c>
      <c r="B381" s="1">
        <v>44589.510648148149</v>
      </c>
      <c r="C381" t="s">
        <v>272</v>
      </c>
      <c r="D381" t="s">
        <v>273</v>
      </c>
      <c r="E381" t="s">
        <v>751</v>
      </c>
      <c r="F381" t="s">
        <v>750</v>
      </c>
      <c r="G381" t="s">
        <v>121</v>
      </c>
      <c r="H381">
        <v>5</v>
      </c>
      <c r="I381" t="str">
        <f>YEAR(commit_stats[[#This Row],[timestamp]])&amp;"T"&amp;IF(MONTH(commit_stats[[#This Row],[timestamp]])&lt;5,1,IF(MONTH(commit_stats[[#This Row],[timestamp]])&lt;9,2,3))</f>
        <v>2022T1</v>
      </c>
      <c r="J381" cm="1">
        <f t="array" ref="J381">_xlfn.SWITCH(commit_stats[[#This Row],[intention]],"B",1,"D",1,"F",1,"R",1,"T",1,0)</f>
        <v>0</v>
      </c>
      <c r="K381" cm="1">
        <f t="array" ref="K381">_xlfn.SWITCH(commit_stats[[#This Row],[intention]],"U",1,"E",1,0)</f>
        <v>0</v>
      </c>
      <c r="L381" t="str" cm="1">
        <f t="array" ref="L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" t="str" cm="1">
        <f t="array" ref="M381">_xlfn.SWITCH(commit_stats[[#This Row],[risk]],0,"0 Ingen risiko",1,"1 Kjent trygg",2,"2 Validert",3,"3 Kjent restrisiko",4,"4 Feil/sannsynlig feil",5,"5 Ukjent risiko",NA())</f>
        <v>5 Ukjent risiko</v>
      </c>
      <c r="N381" t="str">
        <f>IF(commit_stats[[#This Row],[intention]]&lt;&gt;"*","Ja","Nei")</f>
        <v>Nei</v>
      </c>
    </row>
    <row r="382" spans="1:14" x14ac:dyDescent="0.2">
      <c r="A382" t="s">
        <v>271</v>
      </c>
      <c r="B382" s="1">
        <v>44589.501018518517</v>
      </c>
      <c r="C382" t="s">
        <v>272</v>
      </c>
      <c r="D382" t="s">
        <v>273</v>
      </c>
      <c r="E382" t="s">
        <v>752</v>
      </c>
      <c r="F382" t="s">
        <v>750</v>
      </c>
      <c r="G382" t="s">
        <v>121</v>
      </c>
      <c r="H382">
        <v>5</v>
      </c>
      <c r="I382" t="str">
        <f>YEAR(commit_stats[[#This Row],[timestamp]])&amp;"T"&amp;IF(MONTH(commit_stats[[#This Row],[timestamp]])&lt;5,1,IF(MONTH(commit_stats[[#This Row],[timestamp]])&lt;9,2,3))</f>
        <v>2022T1</v>
      </c>
      <c r="J382" cm="1">
        <f t="array" ref="J382">_xlfn.SWITCH(commit_stats[[#This Row],[intention]],"B",1,"D",1,"F",1,"R",1,"T",1,0)</f>
        <v>0</v>
      </c>
      <c r="K382" cm="1">
        <f t="array" ref="K382">_xlfn.SWITCH(commit_stats[[#This Row],[intention]],"U",1,"E",1,0)</f>
        <v>0</v>
      </c>
      <c r="L382" t="str" cm="1">
        <f t="array" ref="L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" t="str" cm="1">
        <f t="array" ref="M382">_xlfn.SWITCH(commit_stats[[#This Row],[risk]],0,"0 Ingen risiko",1,"1 Kjent trygg",2,"2 Validert",3,"3 Kjent restrisiko",4,"4 Feil/sannsynlig feil",5,"5 Ukjent risiko",NA())</f>
        <v>5 Ukjent risiko</v>
      </c>
      <c r="N382" t="str">
        <f>IF(commit_stats[[#This Row],[intention]]&lt;&gt;"*","Ja","Nei")</f>
        <v>Nei</v>
      </c>
    </row>
    <row r="383" spans="1:14" x14ac:dyDescent="0.2">
      <c r="A383" t="s">
        <v>271</v>
      </c>
      <c r="B383" s="1">
        <v>44589.454687500001</v>
      </c>
      <c r="C383" t="s">
        <v>272</v>
      </c>
      <c r="D383" t="s">
        <v>273</v>
      </c>
      <c r="E383" t="s">
        <v>753</v>
      </c>
      <c r="F383" t="s">
        <v>750</v>
      </c>
      <c r="G383" t="s">
        <v>121</v>
      </c>
      <c r="H383">
        <v>5</v>
      </c>
      <c r="I383" t="str">
        <f>YEAR(commit_stats[[#This Row],[timestamp]])&amp;"T"&amp;IF(MONTH(commit_stats[[#This Row],[timestamp]])&lt;5,1,IF(MONTH(commit_stats[[#This Row],[timestamp]])&lt;9,2,3))</f>
        <v>2022T1</v>
      </c>
      <c r="J383" cm="1">
        <f t="array" ref="J383">_xlfn.SWITCH(commit_stats[[#This Row],[intention]],"B",1,"D",1,"F",1,"R",1,"T",1,0)</f>
        <v>0</v>
      </c>
      <c r="K383" cm="1">
        <f t="array" ref="K383">_xlfn.SWITCH(commit_stats[[#This Row],[intention]],"U",1,"E",1,0)</f>
        <v>0</v>
      </c>
      <c r="L383" t="str" cm="1">
        <f t="array" ref="L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" t="str" cm="1">
        <f t="array" ref="M383">_xlfn.SWITCH(commit_stats[[#This Row],[risk]],0,"0 Ingen risiko",1,"1 Kjent trygg",2,"2 Validert",3,"3 Kjent restrisiko",4,"4 Feil/sannsynlig feil",5,"5 Ukjent risiko",NA())</f>
        <v>5 Ukjent risiko</v>
      </c>
      <c r="N383" t="str">
        <f>IF(commit_stats[[#This Row],[intention]]&lt;&gt;"*","Ja","Nei")</f>
        <v>Nei</v>
      </c>
    </row>
    <row r="384" spans="1:14" x14ac:dyDescent="0.2">
      <c r="A384" t="s">
        <v>271</v>
      </c>
      <c r="B384" s="1">
        <v>44589.447604166664</v>
      </c>
      <c r="C384" t="s">
        <v>272</v>
      </c>
      <c r="D384" t="s">
        <v>273</v>
      </c>
      <c r="E384" t="s">
        <v>754</v>
      </c>
      <c r="F384" t="s">
        <v>750</v>
      </c>
      <c r="G384" t="s">
        <v>121</v>
      </c>
      <c r="H384">
        <v>5</v>
      </c>
      <c r="I384" t="str">
        <f>YEAR(commit_stats[[#This Row],[timestamp]])&amp;"T"&amp;IF(MONTH(commit_stats[[#This Row],[timestamp]])&lt;5,1,IF(MONTH(commit_stats[[#This Row],[timestamp]])&lt;9,2,3))</f>
        <v>2022T1</v>
      </c>
      <c r="J384" cm="1">
        <f t="array" ref="J384">_xlfn.SWITCH(commit_stats[[#This Row],[intention]],"B",1,"D",1,"F",1,"R",1,"T",1,0)</f>
        <v>0</v>
      </c>
      <c r="K384" cm="1">
        <f t="array" ref="K384">_xlfn.SWITCH(commit_stats[[#This Row],[intention]],"U",1,"E",1,0)</f>
        <v>0</v>
      </c>
      <c r="L384" t="str" cm="1">
        <f t="array" ref="L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" t="str" cm="1">
        <f t="array" ref="M384">_xlfn.SWITCH(commit_stats[[#This Row],[risk]],0,"0 Ingen risiko",1,"1 Kjent trygg",2,"2 Validert",3,"3 Kjent restrisiko",4,"4 Feil/sannsynlig feil",5,"5 Ukjent risiko",NA())</f>
        <v>5 Ukjent risiko</v>
      </c>
      <c r="N384" t="str">
        <f>IF(commit_stats[[#This Row],[intention]]&lt;&gt;"*","Ja","Nei")</f>
        <v>Nei</v>
      </c>
    </row>
    <row r="385" spans="1:14" x14ac:dyDescent="0.2">
      <c r="A385" t="s">
        <v>271</v>
      </c>
      <c r="B385" s="1">
        <v>44589.439305555556</v>
      </c>
      <c r="C385" t="s">
        <v>272</v>
      </c>
      <c r="D385" t="s">
        <v>273</v>
      </c>
      <c r="E385" t="s">
        <v>755</v>
      </c>
      <c r="F385" t="s">
        <v>750</v>
      </c>
      <c r="G385" t="s">
        <v>121</v>
      </c>
      <c r="H385">
        <v>5</v>
      </c>
      <c r="I385" t="str">
        <f>YEAR(commit_stats[[#This Row],[timestamp]])&amp;"T"&amp;IF(MONTH(commit_stats[[#This Row],[timestamp]])&lt;5,1,IF(MONTH(commit_stats[[#This Row],[timestamp]])&lt;9,2,3))</f>
        <v>2022T1</v>
      </c>
      <c r="J385" cm="1">
        <f t="array" ref="J385">_xlfn.SWITCH(commit_stats[[#This Row],[intention]],"B",1,"D",1,"F",1,"R",1,"T",1,0)</f>
        <v>0</v>
      </c>
      <c r="K385" cm="1">
        <f t="array" ref="K385">_xlfn.SWITCH(commit_stats[[#This Row],[intention]],"U",1,"E",1,0)</f>
        <v>0</v>
      </c>
      <c r="L385" t="str" cm="1">
        <f t="array" ref="L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" t="str" cm="1">
        <f t="array" ref="M385">_xlfn.SWITCH(commit_stats[[#This Row],[risk]],0,"0 Ingen risiko",1,"1 Kjent trygg",2,"2 Validert",3,"3 Kjent restrisiko",4,"4 Feil/sannsynlig feil",5,"5 Ukjent risiko",NA())</f>
        <v>5 Ukjent risiko</v>
      </c>
      <c r="N385" t="str">
        <f>IF(commit_stats[[#This Row],[intention]]&lt;&gt;"*","Ja","Nei")</f>
        <v>Nei</v>
      </c>
    </row>
    <row r="386" spans="1:14" x14ac:dyDescent="0.2">
      <c r="A386" t="s">
        <v>271</v>
      </c>
      <c r="B386" s="1">
        <v>44589.426111111112</v>
      </c>
      <c r="C386" t="s">
        <v>272</v>
      </c>
      <c r="D386" t="s">
        <v>273</v>
      </c>
      <c r="E386" t="s">
        <v>756</v>
      </c>
      <c r="F386" t="s">
        <v>750</v>
      </c>
      <c r="G386" t="s">
        <v>121</v>
      </c>
      <c r="H386">
        <v>5</v>
      </c>
      <c r="I386" t="str">
        <f>YEAR(commit_stats[[#This Row],[timestamp]])&amp;"T"&amp;IF(MONTH(commit_stats[[#This Row],[timestamp]])&lt;5,1,IF(MONTH(commit_stats[[#This Row],[timestamp]])&lt;9,2,3))</f>
        <v>2022T1</v>
      </c>
      <c r="J386" cm="1">
        <f t="array" ref="J386">_xlfn.SWITCH(commit_stats[[#This Row],[intention]],"B",1,"D",1,"F",1,"R",1,"T",1,0)</f>
        <v>0</v>
      </c>
      <c r="K386" cm="1">
        <f t="array" ref="K386">_xlfn.SWITCH(commit_stats[[#This Row],[intention]],"U",1,"E",1,0)</f>
        <v>0</v>
      </c>
      <c r="L386" t="str" cm="1">
        <f t="array" ref="L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6" t="str" cm="1">
        <f t="array" ref="M386">_xlfn.SWITCH(commit_stats[[#This Row],[risk]],0,"0 Ingen risiko",1,"1 Kjent trygg",2,"2 Validert",3,"3 Kjent restrisiko",4,"4 Feil/sannsynlig feil",5,"5 Ukjent risiko",NA())</f>
        <v>5 Ukjent risiko</v>
      </c>
      <c r="N386" t="str">
        <f>IF(commit_stats[[#This Row],[intention]]&lt;&gt;"*","Ja","Nei")</f>
        <v>Nei</v>
      </c>
    </row>
    <row r="387" spans="1:14" x14ac:dyDescent="0.2">
      <c r="A387" t="s">
        <v>271</v>
      </c>
      <c r="B387" s="1">
        <v>44589.413148148145</v>
      </c>
      <c r="C387" t="s">
        <v>272</v>
      </c>
      <c r="D387" t="s">
        <v>273</v>
      </c>
      <c r="E387" t="s">
        <v>757</v>
      </c>
      <c r="F387" t="s">
        <v>750</v>
      </c>
      <c r="G387" t="s">
        <v>121</v>
      </c>
      <c r="H387">
        <v>5</v>
      </c>
      <c r="I387" t="str">
        <f>YEAR(commit_stats[[#This Row],[timestamp]])&amp;"T"&amp;IF(MONTH(commit_stats[[#This Row],[timestamp]])&lt;5,1,IF(MONTH(commit_stats[[#This Row],[timestamp]])&lt;9,2,3))</f>
        <v>2022T1</v>
      </c>
      <c r="J387" cm="1">
        <f t="array" ref="J387">_xlfn.SWITCH(commit_stats[[#This Row],[intention]],"B",1,"D",1,"F",1,"R",1,"T",1,0)</f>
        <v>0</v>
      </c>
      <c r="K387" cm="1">
        <f t="array" ref="K387">_xlfn.SWITCH(commit_stats[[#This Row],[intention]],"U",1,"E",1,0)</f>
        <v>0</v>
      </c>
      <c r="L387" t="str" cm="1">
        <f t="array" ref="L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7" t="str" cm="1">
        <f t="array" ref="M387">_xlfn.SWITCH(commit_stats[[#This Row],[risk]],0,"0 Ingen risiko",1,"1 Kjent trygg",2,"2 Validert",3,"3 Kjent restrisiko",4,"4 Feil/sannsynlig feil",5,"5 Ukjent risiko",NA())</f>
        <v>5 Ukjent risiko</v>
      </c>
      <c r="N387" t="str">
        <f>IF(commit_stats[[#This Row],[intention]]&lt;&gt;"*","Ja","Nei")</f>
        <v>Nei</v>
      </c>
    </row>
    <row r="388" spans="1:14" x14ac:dyDescent="0.2">
      <c r="A388" t="s">
        <v>271</v>
      </c>
      <c r="B388" s="1">
        <v>44589.399930555555</v>
      </c>
      <c r="C388" t="s">
        <v>272</v>
      </c>
      <c r="D388" t="s">
        <v>273</v>
      </c>
      <c r="E388" t="s">
        <v>758</v>
      </c>
      <c r="F388" t="s">
        <v>759</v>
      </c>
      <c r="G388" t="s">
        <v>121</v>
      </c>
      <c r="H388">
        <v>5</v>
      </c>
      <c r="I388" t="str">
        <f>YEAR(commit_stats[[#This Row],[timestamp]])&amp;"T"&amp;IF(MONTH(commit_stats[[#This Row],[timestamp]])&lt;5,1,IF(MONTH(commit_stats[[#This Row],[timestamp]])&lt;9,2,3))</f>
        <v>2022T1</v>
      </c>
      <c r="J388" cm="1">
        <f t="array" ref="J388">_xlfn.SWITCH(commit_stats[[#This Row],[intention]],"B",1,"D",1,"F",1,"R",1,"T",1,0)</f>
        <v>0</v>
      </c>
      <c r="K388" cm="1">
        <f t="array" ref="K388">_xlfn.SWITCH(commit_stats[[#This Row],[intention]],"U",1,"E",1,0)</f>
        <v>0</v>
      </c>
      <c r="L388" t="str" cm="1">
        <f t="array" ref="L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8" t="str" cm="1">
        <f t="array" ref="M388">_xlfn.SWITCH(commit_stats[[#This Row],[risk]],0,"0 Ingen risiko",1,"1 Kjent trygg",2,"2 Validert",3,"3 Kjent restrisiko",4,"4 Feil/sannsynlig feil",5,"5 Ukjent risiko",NA())</f>
        <v>5 Ukjent risiko</v>
      </c>
      <c r="N388" t="str">
        <f>IF(commit_stats[[#This Row],[intention]]&lt;&gt;"*","Ja","Nei")</f>
        <v>Nei</v>
      </c>
    </row>
    <row r="389" spans="1:14" x14ac:dyDescent="0.2">
      <c r="A389" t="s">
        <v>271</v>
      </c>
      <c r="B389" s="1">
        <v>44589.39570601852</v>
      </c>
      <c r="C389" t="s">
        <v>272</v>
      </c>
      <c r="D389" t="s">
        <v>273</v>
      </c>
      <c r="E389" t="s">
        <v>760</v>
      </c>
      <c r="F389" t="s">
        <v>761</v>
      </c>
      <c r="G389" t="s">
        <v>121</v>
      </c>
      <c r="H389">
        <v>5</v>
      </c>
      <c r="I389" t="str">
        <f>YEAR(commit_stats[[#This Row],[timestamp]])&amp;"T"&amp;IF(MONTH(commit_stats[[#This Row],[timestamp]])&lt;5,1,IF(MONTH(commit_stats[[#This Row],[timestamp]])&lt;9,2,3))</f>
        <v>2022T1</v>
      </c>
      <c r="J389" cm="1">
        <f t="array" ref="J389">_xlfn.SWITCH(commit_stats[[#This Row],[intention]],"B",1,"D",1,"F",1,"R",1,"T",1,0)</f>
        <v>0</v>
      </c>
      <c r="K389" cm="1">
        <f t="array" ref="K389">_xlfn.SWITCH(commit_stats[[#This Row],[intention]],"U",1,"E",1,0)</f>
        <v>0</v>
      </c>
      <c r="L389" t="str" cm="1">
        <f t="array" ref="L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9" t="str" cm="1">
        <f t="array" ref="M389">_xlfn.SWITCH(commit_stats[[#This Row],[risk]],0,"0 Ingen risiko",1,"1 Kjent trygg",2,"2 Validert",3,"3 Kjent restrisiko",4,"4 Feil/sannsynlig feil",5,"5 Ukjent risiko",NA())</f>
        <v>5 Ukjent risiko</v>
      </c>
      <c r="N389" t="str">
        <f>IF(commit_stats[[#This Row],[intention]]&lt;&gt;"*","Ja","Nei")</f>
        <v>Nei</v>
      </c>
    </row>
    <row r="390" spans="1:14" x14ac:dyDescent="0.2">
      <c r="A390" t="s">
        <v>271</v>
      </c>
      <c r="B390" s="1">
        <v>44589.384479166663</v>
      </c>
      <c r="C390" t="s">
        <v>272</v>
      </c>
      <c r="D390" t="s">
        <v>273</v>
      </c>
      <c r="E390" t="s">
        <v>762</v>
      </c>
      <c r="F390" t="s">
        <v>761</v>
      </c>
      <c r="G390" t="s">
        <v>121</v>
      </c>
      <c r="H390">
        <v>5</v>
      </c>
      <c r="I390" t="str">
        <f>YEAR(commit_stats[[#This Row],[timestamp]])&amp;"T"&amp;IF(MONTH(commit_stats[[#This Row],[timestamp]])&lt;5,1,IF(MONTH(commit_stats[[#This Row],[timestamp]])&lt;9,2,3))</f>
        <v>2022T1</v>
      </c>
      <c r="J390" cm="1">
        <f t="array" ref="J390">_xlfn.SWITCH(commit_stats[[#This Row],[intention]],"B",1,"D",1,"F",1,"R",1,"T",1,0)</f>
        <v>0</v>
      </c>
      <c r="K390" cm="1">
        <f t="array" ref="K390">_xlfn.SWITCH(commit_stats[[#This Row],[intention]],"U",1,"E",1,0)</f>
        <v>0</v>
      </c>
      <c r="L390" t="str" cm="1">
        <f t="array" ref="L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0" t="str" cm="1">
        <f t="array" ref="M390">_xlfn.SWITCH(commit_stats[[#This Row],[risk]],0,"0 Ingen risiko",1,"1 Kjent trygg",2,"2 Validert",3,"3 Kjent restrisiko",4,"4 Feil/sannsynlig feil",5,"5 Ukjent risiko",NA())</f>
        <v>5 Ukjent risiko</v>
      </c>
      <c r="N390" t="str">
        <f>IF(commit_stats[[#This Row],[intention]]&lt;&gt;"*","Ja","Nei")</f>
        <v>Nei</v>
      </c>
    </row>
    <row r="391" spans="1:14" x14ac:dyDescent="0.2">
      <c r="A391" t="s">
        <v>271</v>
      </c>
      <c r="B391" s="1">
        <v>44588.626851851855</v>
      </c>
      <c r="C391" t="s">
        <v>272</v>
      </c>
      <c r="D391" t="s">
        <v>273</v>
      </c>
      <c r="E391" t="s">
        <v>763</v>
      </c>
      <c r="F391" t="s">
        <v>764</v>
      </c>
      <c r="G391" t="s">
        <v>121</v>
      </c>
      <c r="H391">
        <v>5</v>
      </c>
      <c r="I391" t="str">
        <f>YEAR(commit_stats[[#This Row],[timestamp]])&amp;"T"&amp;IF(MONTH(commit_stats[[#This Row],[timestamp]])&lt;5,1,IF(MONTH(commit_stats[[#This Row],[timestamp]])&lt;9,2,3))</f>
        <v>2022T1</v>
      </c>
      <c r="J391" cm="1">
        <f t="array" ref="J391">_xlfn.SWITCH(commit_stats[[#This Row],[intention]],"B",1,"D",1,"F",1,"R",1,"T",1,0)</f>
        <v>0</v>
      </c>
      <c r="K391" cm="1">
        <f t="array" ref="K391">_xlfn.SWITCH(commit_stats[[#This Row],[intention]],"U",1,"E",1,0)</f>
        <v>0</v>
      </c>
      <c r="L391" t="str" cm="1">
        <f t="array" ref="L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1" t="str" cm="1">
        <f t="array" ref="M391">_xlfn.SWITCH(commit_stats[[#This Row],[risk]],0,"0 Ingen risiko",1,"1 Kjent trygg",2,"2 Validert",3,"3 Kjent restrisiko",4,"4 Feil/sannsynlig feil",5,"5 Ukjent risiko",NA())</f>
        <v>5 Ukjent risiko</v>
      </c>
      <c r="N391" t="str">
        <f>IF(commit_stats[[#This Row],[intention]]&lt;&gt;"*","Ja","Nei")</f>
        <v>Nei</v>
      </c>
    </row>
    <row r="392" spans="1:14" x14ac:dyDescent="0.2">
      <c r="A392" t="s">
        <v>271</v>
      </c>
      <c r="B392" s="1">
        <v>44588.416527777779</v>
      </c>
      <c r="C392" t="s">
        <v>272</v>
      </c>
      <c r="D392" t="s">
        <v>273</v>
      </c>
      <c r="E392" t="s">
        <v>765</v>
      </c>
      <c r="F392" t="s">
        <v>766</v>
      </c>
      <c r="G392" t="s">
        <v>121</v>
      </c>
      <c r="H392">
        <v>5</v>
      </c>
      <c r="I392" t="str">
        <f>YEAR(commit_stats[[#This Row],[timestamp]])&amp;"T"&amp;IF(MONTH(commit_stats[[#This Row],[timestamp]])&lt;5,1,IF(MONTH(commit_stats[[#This Row],[timestamp]])&lt;9,2,3))</f>
        <v>2022T1</v>
      </c>
      <c r="J392" cm="1">
        <f t="array" ref="J392">_xlfn.SWITCH(commit_stats[[#This Row],[intention]],"B",1,"D",1,"F",1,"R",1,"T",1,0)</f>
        <v>0</v>
      </c>
      <c r="K392" cm="1">
        <f t="array" ref="K392">_xlfn.SWITCH(commit_stats[[#This Row],[intention]],"U",1,"E",1,0)</f>
        <v>0</v>
      </c>
      <c r="L392" t="str" cm="1">
        <f t="array" ref="L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2" t="str" cm="1">
        <f t="array" ref="M392">_xlfn.SWITCH(commit_stats[[#This Row],[risk]],0,"0 Ingen risiko",1,"1 Kjent trygg",2,"2 Validert",3,"3 Kjent restrisiko",4,"4 Feil/sannsynlig feil",5,"5 Ukjent risiko",NA())</f>
        <v>5 Ukjent risiko</v>
      </c>
      <c r="N392" t="str">
        <f>IF(commit_stats[[#This Row],[intention]]&lt;&gt;"*","Ja","Nei")</f>
        <v>Nei</v>
      </c>
    </row>
    <row r="393" spans="1:14" x14ac:dyDescent="0.2">
      <c r="A393" t="s">
        <v>271</v>
      </c>
      <c r="B393" s="1">
        <v>44588.409895833334</v>
      </c>
      <c r="C393" t="s">
        <v>272</v>
      </c>
      <c r="D393" t="s">
        <v>273</v>
      </c>
      <c r="E393" t="s">
        <v>767</v>
      </c>
      <c r="F393" t="s">
        <v>768</v>
      </c>
      <c r="G393" t="s">
        <v>121</v>
      </c>
      <c r="H393">
        <v>5</v>
      </c>
      <c r="I393" t="str">
        <f>YEAR(commit_stats[[#This Row],[timestamp]])&amp;"T"&amp;IF(MONTH(commit_stats[[#This Row],[timestamp]])&lt;5,1,IF(MONTH(commit_stats[[#This Row],[timestamp]])&lt;9,2,3))</f>
        <v>2022T1</v>
      </c>
      <c r="J393" cm="1">
        <f t="array" ref="J393">_xlfn.SWITCH(commit_stats[[#This Row],[intention]],"B",1,"D",1,"F",1,"R",1,"T",1,0)</f>
        <v>0</v>
      </c>
      <c r="K393" cm="1">
        <f t="array" ref="K393">_xlfn.SWITCH(commit_stats[[#This Row],[intention]],"U",1,"E",1,0)</f>
        <v>0</v>
      </c>
      <c r="L393" t="str" cm="1">
        <f t="array" ref="L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3" t="str" cm="1">
        <f t="array" ref="M393">_xlfn.SWITCH(commit_stats[[#This Row],[risk]],0,"0 Ingen risiko",1,"1 Kjent trygg",2,"2 Validert",3,"3 Kjent restrisiko",4,"4 Feil/sannsynlig feil",5,"5 Ukjent risiko",NA())</f>
        <v>5 Ukjent risiko</v>
      </c>
      <c r="N393" t="str">
        <f>IF(commit_stats[[#This Row],[intention]]&lt;&gt;"*","Ja","Nei")</f>
        <v>Nei</v>
      </c>
    </row>
    <row r="394" spans="1:14" x14ac:dyDescent="0.2">
      <c r="A394" t="s">
        <v>271</v>
      </c>
      <c r="B394" s="1">
        <v>44588.392870370371</v>
      </c>
      <c r="C394" t="s">
        <v>272</v>
      </c>
      <c r="D394" t="s">
        <v>273</v>
      </c>
      <c r="E394" t="s">
        <v>769</v>
      </c>
      <c r="F394" t="s">
        <v>770</v>
      </c>
      <c r="G394" t="s">
        <v>121</v>
      </c>
      <c r="H394">
        <v>5</v>
      </c>
      <c r="I394" t="str">
        <f>YEAR(commit_stats[[#This Row],[timestamp]])&amp;"T"&amp;IF(MONTH(commit_stats[[#This Row],[timestamp]])&lt;5,1,IF(MONTH(commit_stats[[#This Row],[timestamp]])&lt;9,2,3))</f>
        <v>2022T1</v>
      </c>
      <c r="J394" cm="1">
        <f t="array" ref="J394">_xlfn.SWITCH(commit_stats[[#This Row],[intention]],"B",1,"D",1,"F",1,"R",1,"T",1,0)</f>
        <v>0</v>
      </c>
      <c r="K394" cm="1">
        <f t="array" ref="K394">_xlfn.SWITCH(commit_stats[[#This Row],[intention]],"U",1,"E",1,0)</f>
        <v>0</v>
      </c>
      <c r="L394" t="str" cm="1">
        <f t="array" ref="L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4" t="str" cm="1">
        <f t="array" ref="M394">_xlfn.SWITCH(commit_stats[[#This Row],[risk]],0,"0 Ingen risiko",1,"1 Kjent trygg",2,"2 Validert",3,"3 Kjent restrisiko",4,"4 Feil/sannsynlig feil",5,"5 Ukjent risiko",NA())</f>
        <v>5 Ukjent risiko</v>
      </c>
      <c r="N394" t="str">
        <f>IF(commit_stats[[#This Row],[intention]]&lt;&gt;"*","Ja","Nei")</f>
        <v>Nei</v>
      </c>
    </row>
    <row r="395" spans="1:14" x14ac:dyDescent="0.2">
      <c r="A395" t="s">
        <v>271</v>
      </c>
      <c r="B395" s="1">
        <v>44587.341793981483</v>
      </c>
      <c r="C395" t="s">
        <v>272</v>
      </c>
      <c r="D395" t="s">
        <v>273</v>
      </c>
      <c r="E395" t="s">
        <v>771</v>
      </c>
      <c r="F395" t="s">
        <v>772</v>
      </c>
      <c r="G395" t="s">
        <v>121</v>
      </c>
      <c r="H395">
        <v>5</v>
      </c>
      <c r="I395" t="str">
        <f>YEAR(commit_stats[[#This Row],[timestamp]])&amp;"T"&amp;IF(MONTH(commit_stats[[#This Row],[timestamp]])&lt;5,1,IF(MONTH(commit_stats[[#This Row],[timestamp]])&lt;9,2,3))</f>
        <v>2022T1</v>
      </c>
      <c r="J395" cm="1">
        <f t="array" ref="J395">_xlfn.SWITCH(commit_stats[[#This Row],[intention]],"B",1,"D",1,"F",1,"R",1,"T",1,0)</f>
        <v>0</v>
      </c>
      <c r="K395" cm="1">
        <f t="array" ref="K395">_xlfn.SWITCH(commit_stats[[#This Row],[intention]],"U",1,"E",1,0)</f>
        <v>0</v>
      </c>
      <c r="L395" t="str" cm="1">
        <f t="array" ref="L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5" t="str" cm="1">
        <f t="array" ref="M395">_xlfn.SWITCH(commit_stats[[#This Row],[risk]],0,"0 Ingen risiko",1,"1 Kjent trygg",2,"2 Validert",3,"3 Kjent restrisiko",4,"4 Feil/sannsynlig feil",5,"5 Ukjent risiko",NA())</f>
        <v>5 Ukjent risiko</v>
      </c>
      <c r="N395" t="str">
        <f>IF(commit_stats[[#This Row],[intention]]&lt;&gt;"*","Ja","Nei")</f>
        <v>Nei</v>
      </c>
    </row>
    <row r="396" spans="1:14" x14ac:dyDescent="0.2">
      <c r="A396" t="s">
        <v>271</v>
      </c>
      <c r="B396" s="1">
        <v>44587.338541666664</v>
      </c>
      <c r="C396" t="s">
        <v>272</v>
      </c>
      <c r="D396" t="s">
        <v>273</v>
      </c>
      <c r="E396" t="s">
        <v>773</v>
      </c>
      <c r="F396" t="s">
        <v>772</v>
      </c>
      <c r="G396" t="s">
        <v>121</v>
      </c>
      <c r="H396">
        <v>5</v>
      </c>
      <c r="I396" t="str">
        <f>YEAR(commit_stats[[#This Row],[timestamp]])&amp;"T"&amp;IF(MONTH(commit_stats[[#This Row],[timestamp]])&lt;5,1,IF(MONTH(commit_stats[[#This Row],[timestamp]])&lt;9,2,3))</f>
        <v>2022T1</v>
      </c>
      <c r="J396" cm="1">
        <f t="array" ref="J396">_xlfn.SWITCH(commit_stats[[#This Row],[intention]],"B",1,"D",1,"F",1,"R",1,"T",1,0)</f>
        <v>0</v>
      </c>
      <c r="K396" cm="1">
        <f t="array" ref="K396">_xlfn.SWITCH(commit_stats[[#This Row],[intention]],"U",1,"E",1,0)</f>
        <v>0</v>
      </c>
      <c r="L396" t="str" cm="1">
        <f t="array" ref="L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6" t="str" cm="1">
        <f t="array" ref="M396">_xlfn.SWITCH(commit_stats[[#This Row],[risk]],0,"0 Ingen risiko",1,"1 Kjent trygg",2,"2 Validert",3,"3 Kjent restrisiko",4,"4 Feil/sannsynlig feil",5,"5 Ukjent risiko",NA())</f>
        <v>5 Ukjent risiko</v>
      </c>
      <c r="N396" t="str">
        <f>IF(commit_stats[[#This Row],[intention]]&lt;&gt;"*","Ja","Nei")</f>
        <v>Nei</v>
      </c>
    </row>
    <row r="397" spans="1:14" x14ac:dyDescent="0.2">
      <c r="A397" t="s">
        <v>271</v>
      </c>
      <c r="B397" s="1">
        <v>44586.668587962966</v>
      </c>
      <c r="C397" t="s">
        <v>272</v>
      </c>
      <c r="D397" t="s">
        <v>273</v>
      </c>
      <c r="E397" t="s">
        <v>774</v>
      </c>
      <c r="F397" t="s">
        <v>775</v>
      </c>
      <c r="G397" t="s">
        <v>121</v>
      </c>
      <c r="H397">
        <v>5</v>
      </c>
      <c r="I397" t="str">
        <f>YEAR(commit_stats[[#This Row],[timestamp]])&amp;"T"&amp;IF(MONTH(commit_stats[[#This Row],[timestamp]])&lt;5,1,IF(MONTH(commit_stats[[#This Row],[timestamp]])&lt;9,2,3))</f>
        <v>2022T1</v>
      </c>
      <c r="J397" cm="1">
        <f t="array" ref="J397">_xlfn.SWITCH(commit_stats[[#This Row],[intention]],"B",1,"D",1,"F",1,"R",1,"T",1,0)</f>
        <v>0</v>
      </c>
      <c r="K397" cm="1">
        <f t="array" ref="K397">_xlfn.SWITCH(commit_stats[[#This Row],[intention]],"U",1,"E",1,0)</f>
        <v>0</v>
      </c>
      <c r="L397" t="str" cm="1">
        <f t="array" ref="L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7" t="str" cm="1">
        <f t="array" ref="M397">_xlfn.SWITCH(commit_stats[[#This Row],[risk]],0,"0 Ingen risiko",1,"1 Kjent trygg",2,"2 Validert",3,"3 Kjent restrisiko",4,"4 Feil/sannsynlig feil",5,"5 Ukjent risiko",NA())</f>
        <v>5 Ukjent risiko</v>
      </c>
      <c r="N397" t="str">
        <f>IF(commit_stats[[#This Row],[intention]]&lt;&gt;"*","Ja","Nei")</f>
        <v>Nei</v>
      </c>
    </row>
    <row r="398" spans="1:14" x14ac:dyDescent="0.2">
      <c r="A398" t="s">
        <v>271</v>
      </c>
      <c r="B398" s="1">
        <v>44586.663587962961</v>
      </c>
      <c r="C398" t="s">
        <v>272</v>
      </c>
      <c r="D398" t="s">
        <v>273</v>
      </c>
      <c r="E398" t="s">
        <v>776</v>
      </c>
      <c r="F398" t="s">
        <v>777</v>
      </c>
      <c r="G398" t="s">
        <v>121</v>
      </c>
      <c r="H398">
        <v>5</v>
      </c>
      <c r="I398" t="str">
        <f>YEAR(commit_stats[[#This Row],[timestamp]])&amp;"T"&amp;IF(MONTH(commit_stats[[#This Row],[timestamp]])&lt;5,1,IF(MONTH(commit_stats[[#This Row],[timestamp]])&lt;9,2,3))</f>
        <v>2022T1</v>
      </c>
      <c r="J398" cm="1">
        <f t="array" ref="J398">_xlfn.SWITCH(commit_stats[[#This Row],[intention]],"B",1,"D",1,"F",1,"R",1,"T",1,0)</f>
        <v>0</v>
      </c>
      <c r="K398" cm="1">
        <f t="array" ref="K398">_xlfn.SWITCH(commit_stats[[#This Row],[intention]],"U",1,"E",1,0)</f>
        <v>0</v>
      </c>
      <c r="L398" t="str" cm="1">
        <f t="array" ref="L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8" t="str" cm="1">
        <f t="array" ref="M398">_xlfn.SWITCH(commit_stats[[#This Row],[risk]],0,"0 Ingen risiko",1,"1 Kjent trygg",2,"2 Validert",3,"3 Kjent restrisiko",4,"4 Feil/sannsynlig feil",5,"5 Ukjent risiko",NA())</f>
        <v>5 Ukjent risiko</v>
      </c>
      <c r="N398" t="str">
        <f>IF(commit_stats[[#This Row],[intention]]&lt;&gt;"*","Ja","Nei")</f>
        <v>Nei</v>
      </c>
    </row>
    <row r="399" spans="1:14" x14ac:dyDescent="0.2">
      <c r="A399" t="s">
        <v>271</v>
      </c>
      <c r="B399" s="1">
        <v>44586.642152777778</v>
      </c>
      <c r="C399" t="s">
        <v>272</v>
      </c>
      <c r="D399" t="s">
        <v>273</v>
      </c>
      <c r="E399" t="s">
        <v>778</v>
      </c>
      <c r="F399" t="s">
        <v>779</v>
      </c>
      <c r="G399" t="s">
        <v>121</v>
      </c>
      <c r="H399">
        <v>5</v>
      </c>
      <c r="I399" t="str">
        <f>YEAR(commit_stats[[#This Row],[timestamp]])&amp;"T"&amp;IF(MONTH(commit_stats[[#This Row],[timestamp]])&lt;5,1,IF(MONTH(commit_stats[[#This Row],[timestamp]])&lt;9,2,3))</f>
        <v>2022T1</v>
      </c>
      <c r="J399" cm="1">
        <f t="array" ref="J399">_xlfn.SWITCH(commit_stats[[#This Row],[intention]],"B",1,"D",1,"F",1,"R",1,"T",1,0)</f>
        <v>0</v>
      </c>
      <c r="K399" cm="1">
        <f t="array" ref="K399">_xlfn.SWITCH(commit_stats[[#This Row],[intention]],"U",1,"E",1,0)</f>
        <v>0</v>
      </c>
      <c r="L399" t="str" cm="1">
        <f t="array" ref="L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9" t="str" cm="1">
        <f t="array" ref="M399">_xlfn.SWITCH(commit_stats[[#This Row],[risk]],0,"0 Ingen risiko",1,"1 Kjent trygg",2,"2 Validert",3,"3 Kjent restrisiko",4,"4 Feil/sannsynlig feil",5,"5 Ukjent risiko",NA())</f>
        <v>5 Ukjent risiko</v>
      </c>
      <c r="N399" t="str">
        <f>IF(commit_stats[[#This Row],[intention]]&lt;&gt;"*","Ja","Nei")</f>
        <v>Nei</v>
      </c>
    </row>
    <row r="400" spans="1:14" x14ac:dyDescent="0.2">
      <c r="A400" t="s">
        <v>271</v>
      </c>
      <c r="B400" s="1">
        <v>44586.625902777778</v>
      </c>
      <c r="C400" t="s">
        <v>272</v>
      </c>
      <c r="D400" t="s">
        <v>273</v>
      </c>
      <c r="E400" t="s">
        <v>780</v>
      </c>
      <c r="F400" t="s">
        <v>781</v>
      </c>
      <c r="G400" t="s">
        <v>121</v>
      </c>
      <c r="H400">
        <v>5</v>
      </c>
      <c r="I400" t="str">
        <f>YEAR(commit_stats[[#This Row],[timestamp]])&amp;"T"&amp;IF(MONTH(commit_stats[[#This Row],[timestamp]])&lt;5,1,IF(MONTH(commit_stats[[#This Row],[timestamp]])&lt;9,2,3))</f>
        <v>2022T1</v>
      </c>
      <c r="J400" cm="1">
        <f t="array" ref="J400">_xlfn.SWITCH(commit_stats[[#This Row],[intention]],"B",1,"D",1,"F",1,"R",1,"T",1,0)</f>
        <v>0</v>
      </c>
      <c r="K400" cm="1">
        <f t="array" ref="K400">_xlfn.SWITCH(commit_stats[[#This Row],[intention]],"U",1,"E",1,0)</f>
        <v>0</v>
      </c>
      <c r="L400" t="str" cm="1">
        <f t="array" ref="L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0" t="str" cm="1">
        <f t="array" ref="M400">_xlfn.SWITCH(commit_stats[[#This Row],[risk]],0,"0 Ingen risiko",1,"1 Kjent trygg",2,"2 Validert",3,"3 Kjent restrisiko",4,"4 Feil/sannsynlig feil",5,"5 Ukjent risiko",NA())</f>
        <v>5 Ukjent risiko</v>
      </c>
      <c r="N400" t="str">
        <f>IF(commit_stats[[#This Row],[intention]]&lt;&gt;"*","Ja","Nei")</f>
        <v>Nei</v>
      </c>
    </row>
    <row r="401" spans="1:14" x14ac:dyDescent="0.2">
      <c r="A401" t="s">
        <v>271</v>
      </c>
      <c r="B401" s="1">
        <v>44586.583449074074</v>
      </c>
      <c r="C401" t="s">
        <v>272</v>
      </c>
      <c r="D401" t="s">
        <v>273</v>
      </c>
      <c r="E401" t="s">
        <v>782</v>
      </c>
      <c r="F401" t="s">
        <v>783</v>
      </c>
      <c r="G401" t="s">
        <v>121</v>
      </c>
      <c r="H401">
        <v>5</v>
      </c>
      <c r="I401" t="str">
        <f>YEAR(commit_stats[[#This Row],[timestamp]])&amp;"T"&amp;IF(MONTH(commit_stats[[#This Row],[timestamp]])&lt;5,1,IF(MONTH(commit_stats[[#This Row],[timestamp]])&lt;9,2,3))</f>
        <v>2022T1</v>
      </c>
      <c r="J401" cm="1">
        <f t="array" ref="J401">_xlfn.SWITCH(commit_stats[[#This Row],[intention]],"B",1,"D",1,"F",1,"R",1,"T",1,0)</f>
        <v>0</v>
      </c>
      <c r="K401" cm="1">
        <f t="array" ref="K401">_xlfn.SWITCH(commit_stats[[#This Row],[intention]],"U",1,"E",1,0)</f>
        <v>0</v>
      </c>
      <c r="L401" t="str" cm="1">
        <f t="array" ref="L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1" t="str" cm="1">
        <f t="array" ref="M401">_xlfn.SWITCH(commit_stats[[#This Row],[risk]],0,"0 Ingen risiko",1,"1 Kjent trygg",2,"2 Validert",3,"3 Kjent restrisiko",4,"4 Feil/sannsynlig feil",5,"5 Ukjent risiko",NA())</f>
        <v>5 Ukjent risiko</v>
      </c>
      <c r="N401" t="str">
        <f>IF(commit_stats[[#This Row],[intention]]&lt;&gt;"*","Ja","Nei")</f>
        <v>Nei</v>
      </c>
    </row>
    <row r="402" spans="1:14" x14ac:dyDescent="0.2">
      <c r="A402" t="s">
        <v>271</v>
      </c>
      <c r="B402" s="1">
        <v>44585.661527777775</v>
      </c>
      <c r="C402" t="s">
        <v>272</v>
      </c>
      <c r="D402" t="s">
        <v>273</v>
      </c>
      <c r="E402" t="s">
        <v>784</v>
      </c>
      <c r="F402" t="s">
        <v>785</v>
      </c>
      <c r="G402" t="s">
        <v>121</v>
      </c>
      <c r="H402">
        <v>5</v>
      </c>
      <c r="I402" t="str">
        <f>YEAR(commit_stats[[#This Row],[timestamp]])&amp;"T"&amp;IF(MONTH(commit_stats[[#This Row],[timestamp]])&lt;5,1,IF(MONTH(commit_stats[[#This Row],[timestamp]])&lt;9,2,3))</f>
        <v>2022T1</v>
      </c>
      <c r="J402" cm="1">
        <f t="array" ref="J402">_xlfn.SWITCH(commit_stats[[#This Row],[intention]],"B",1,"D",1,"F",1,"R",1,"T",1,0)</f>
        <v>0</v>
      </c>
      <c r="K402" cm="1">
        <f t="array" ref="K402">_xlfn.SWITCH(commit_stats[[#This Row],[intention]],"U",1,"E",1,0)</f>
        <v>0</v>
      </c>
      <c r="L402" t="str" cm="1">
        <f t="array" ref="L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" t="str" cm="1">
        <f t="array" ref="M402">_xlfn.SWITCH(commit_stats[[#This Row],[risk]],0,"0 Ingen risiko",1,"1 Kjent trygg",2,"2 Validert",3,"3 Kjent restrisiko",4,"4 Feil/sannsynlig feil",5,"5 Ukjent risiko",NA())</f>
        <v>5 Ukjent risiko</v>
      </c>
      <c r="N402" t="str">
        <f>IF(commit_stats[[#This Row],[intention]]&lt;&gt;"*","Ja","Nei")</f>
        <v>Nei</v>
      </c>
    </row>
    <row r="403" spans="1:14" x14ac:dyDescent="0.2">
      <c r="A403" t="s">
        <v>271</v>
      </c>
      <c r="B403" s="1">
        <v>44585.639016203706</v>
      </c>
      <c r="C403" t="s">
        <v>272</v>
      </c>
      <c r="D403" t="s">
        <v>273</v>
      </c>
      <c r="E403" t="s">
        <v>786</v>
      </c>
      <c r="F403" t="s">
        <v>787</v>
      </c>
      <c r="G403" t="s">
        <v>121</v>
      </c>
      <c r="H403">
        <v>5</v>
      </c>
      <c r="I403" t="str">
        <f>YEAR(commit_stats[[#This Row],[timestamp]])&amp;"T"&amp;IF(MONTH(commit_stats[[#This Row],[timestamp]])&lt;5,1,IF(MONTH(commit_stats[[#This Row],[timestamp]])&lt;9,2,3))</f>
        <v>2022T1</v>
      </c>
      <c r="J403" cm="1">
        <f t="array" ref="J403">_xlfn.SWITCH(commit_stats[[#This Row],[intention]],"B",1,"D",1,"F",1,"R",1,"T",1,0)</f>
        <v>0</v>
      </c>
      <c r="K403" cm="1">
        <f t="array" ref="K403">_xlfn.SWITCH(commit_stats[[#This Row],[intention]],"U",1,"E",1,0)</f>
        <v>0</v>
      </c>
      <c r="L403" t="str" cm="1">
        <f t="array" ref="L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" t="str" cm="1">
        <f t="array" ref="M403">_xlfn.SWITCH(commit_stats[[#This Row],[risk]],0,"0 Ingen risiko",1,"1 Kjent trygg",2,"2 Validert",3,"3 Kjent restrisiko",4,"4 Feil/sannsynlig feil",5,"5 Ukjent risiko",NA())</f>
        <v>5 Ukjent risiko</v>
      </c>
      <c r="N403" t="str">
        <f>IF(commit_stats[[#This Row],[intention]]&lt;&gt;"*","Ja","Nei")</f>
        <v>Nei</v>
      </c>
    </row>
    <row r="404" spans="1:14" x14ac:dyDescent="0.2">
      <c r="A404" t="s">
        <v>271</v>
      </c>
      <c r="B404" s="1">
        <v>44585.568460648145</v>
      </c>
      <c r="C404" t="s">
        <v>272</v>
      </c>
      <c r="D404" t="s">
        <v>273</v>
      </c>
      <c r="E404" t="s">
        <v>788</v>
      </c>
      <c r="F404" t="s">
        <v>789</v>
      </c>
      <c r="G404" t="s">
        <v>121</v>
      </c>
      <c r="H404">
        <v>5</v>
      </c>
      <c r="I404" t="str">
        <f>YEAR(commit_stats[[#This Row],[timestamp]])&amp;"T"&amp;IF(MONTH(commit_stats[[#This Row],[timestamp]])&lt;5,1,IF(MONTH(commit_stats[[#This Row],[timestamp]])&lt;9,2,3))</f>
        <v>2022T1</v>
      </c>
      <c r="J404" cm="1">
        <f t="array" ref="J404">_xlfn.SWITCH(commit_stats[[#This Row],[intention]],"B",1,"D",1,"F",1,"R",1,"T",1,0)</f>
        <v>0</v>
      </c>
      <c r="K404" cm="1">
        <f t="array" ref="K404">_xlfn.SWITCH(commit_stats[[#This Row],[intention]],"U",1,"E",1,0)</f>
        <v>0</v>
      </c>
      <c r="L404" t="str" cm="1">
        <f t="array" ref="L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" t="str" cm="1">
        <f t="array" ref="M404">_xlfn.SWITCH(commit_stats[[#This Row],[risk]],0,"0 Ingen risiko",1,"1 Kjent trygg",2,"2 Validert",3,"3 Kjent restrisiko",4,"4 Feil/sannsynlig feil",5,"5 Ukjent risiko",NA())</f>
        <v>5 Ukjent risiko</v>
      </c>
      <c r="N404" t="str">
        <f>IF(commit_stats[[#This Row],[intention]]&lt;&gt;"*","Ja","Nei")</f>
        <v>Nei</v>
      </c>
    </row>
    <row r="405" spans="1:14" x14ac:dyDescent="0.2">
      <c r="A405" t="s">
        <v>271</v>
      </c>
      <c r="B405" s="1">
        <v>44585.55978009259</v>
      </c>
      <c r="C405" t="s">
        <v>272</v>
      </c>
      <c r="D405" t="s">
        <v>273</v>
      </c>
      <c r="E405" t="s">
        <v>790</v>
      </c>
      <c r="F405" t="s">
        <v>791</v>
      </c>
      <c r="G405" t="s">
        <v>121</v>
      </c>
      <c r="H405">
        <v>5</v>
      </c>
      <c r="I405" t="str">
        <f>YEAR(commit_stats[[#This Row],[timestamp]])&amp;"T"&amp;IF(MONTH(commit_stats[[#This Row],[timestamp]])&lt;5,1,IF(MONTH(commit_stats[[#This Row],[timestamp]])&lt;9,2,3))</f>
        <v>2022T1</v>
      </c>
      <c r="J405" cm="1">
        <f t="array" ref="J405">_xlfn.SWITCH(commit_stats[[#This Row],[intention]],"B",1,"D",1,"F",1,"R",1,"T",1,0)</f>
        <v>0</v>
      </c>
      <c r="K405" cm="1">
        <f t="array" ref="K405">_xlfn.SWITCH(commit_stats[[#This Row],[intention]],"U",1,"E",1,0)</f>
        <v>0</v>
      </c>
      <c r="L405" t="str" cm="1">
        <f t="array" ref="L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" t="str" cm="1">
        <f t="array" ref="M405">_xlfn.SWITCH(commit_stats[[#This Row],[risk]],0,"0 Ingen risiko",1,"1 Kjent trygg",2,"2 Validert",3,"3 Kjent restrisiko",4,"4 Feil/sannsynlig feil",5,"5 Ukjent risiko",NA())</f>
        <v>5 Ukjent risiko</v>
      </c>
      <c r="N405" t="str">
        <f>IF(commit_stats[[#This Row],[intention]]&lt;&gt;"*","Ja","Nei")</f>
        <v>Nei</v>
      </c>
    </row>
    <row r="406" spans="1:14" x14ac:dyDescent="0.2">
      <c r="A406" t="s">
        <v>271</v>
      </c>
      <c r="B406" s="1">
        <v>44585.545659722222</v>
      </c>
      <c r="C406" t="s">
        <v>272</v>
      </c>
      <c r="D406" t="s">
        <v>273</v>
      </c>
      <c r="E406" t="s">
        <v>792</v>
      </c>
      <c r="F406" t="s">
        <v>793</v>
      </c>
      <c r="G406" t="s">
        <v>121</v>
      </c>
      <c r="H406">
        <v>5</v>
      </c>
      <c r="I406" t="str">
        <f>YEAR(commit_stats[[#This Row],[timestamp]])&amp;"T"&amp;IF(MONTH(commit_stats[[#This Row],[timestamp]])&lt;5,1,IF(MONTH(commit_stats[[#This Row],[timestamp]])&lt;9,2,3))</f>
        <v>2022T1</v>
      </c>
      <c r="J406" cm="1">
        <f t="array" ref="J406">_xlfn.SWITCH(commit_stats[[#This Row],[intention]],"B",1,"D",1,"F",1,"R",1,"T",1,0)</f>
        <v>0</v>
      </c>
      <c r="K406" cm="1">
        <f t="array" ref="K406">_xlfn.SWITCH(commit_stats[[#This Row],[intention]],"U",1,"E",1,0)</f>
        <v>0</v>
      </c>
      <c r="L406" t="str" cm="1">
        <f t="array" ref="L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" t="str" cm="1">
        <f t="array" ref="M406">_xlfn.SWITCH(commit_stats[[#This Row],[risk]],0,"0 Ingen risiko",1,"1 Kjent trygg",2,"2 Validert",3,"3 Kjent restrisiko",4,"4 Feil/sannsynlig feil",5,"5 Ukjent risiko",NA())</f>
        <v>5 Ukjent risiko</v>
      </c>
      <c r="N406" t="str">
        <f>IF(commit_stats[[#This Row],[intention]]&lt;&gt;"*","Ja","Nei")</f>
        <v>Nei</v>
      </c>
    </row>
    <row r="407" spans="1:14" x14ac:dyDescent="0.2">
      <c r="A407" t="s">
        <v>271</v>
      </c>
      <c r="B407" s="1">
        <v>44585.540324074071</v>
      </c>
      <c r="C407" t="s">
        <v>272</v>
      </c>
      <c r="D407" t="s">
        <v>273</v>
      </c>
      <c r="E407" t="s">
        <v>794</v>
      </c>
      <c r="F407" t="s">
        <v>795</v>
      </c>
      <c r="G407" t="s">
        <v>121</v>
      </c>
      <c r="H407">
        <v>5</v>
      </c>
      <c r="I407" t="str">
        <f>YEAR(commit_stats[[#This Row],[timestamp]])&amp;"T"&amp;IF(MONTH(commit_stats[[#This Row],[timestamp]])&lt;5,1,IF(MONTH(commit_stats[[#This Row],[timestamp]])&lt;9,2,3))</f>
        <v>2022T1</v>
      </c>
      <c r="J407" cm="1">
        <f t="array" ref="J407">_xlfn.SWITCH(commit_stats[[#This Row],[intention]],"B",1,"D",1,"F",1,"R",1,"T",1,0)</f>
        <v>0</v>
      </c>
      <c r="K407" cm="1">
        <f t="array" ref="K407">_xlfn.SWITCH(commit_stats[[#This Row],[intention]],"U",1,"E",1,0)</f>
        <v>0</v>
      </c>
      <c r="L407" t="str" cm="1">
        <f t="array" ref="L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" t="str" cm="1">
        <f t="array" ref="M407">_xlfn.SWITCH(commit_stats[[#This Row],[risk]],0,"0 Ingen risiko",1,"1 Kjent trygg",2,"2 Validert",3,"3 Kjent restrisiko",4,"4 Feil/sannsynlig feil",5,"5 Ukjent risiko",NA())</f>
        <v>5 Ukjent risiko</v>
      </c>
      <c r="N407" t="str">
        <f>IF(commit_stats[[#This Row],[intention]]&lt;&gt;"*","Ja","Nei")</f>
        <v>Nei</v>
      </c>
    </row>
    <row r="408" spans="1:14" x14ac:dyDescent="0.2">
      <c r="A408" t="s">
        <v>271</v>
      </c>
      <c r="B408" s="1">
        <v>44585.512013888889</v>
      </c>
      <c r="C408" t="s">
        <v>272</v>
      </c>
      <c r="D408" t="s">
        <v>273</v>
      </c>
      <c r="E408" t="s">
        <v>796</v>
      </c>
      <c r="F408" t="s">
        <v>797</v>
      </c>
      <c r="G408" t="s">
        <v>121</v>
      </c>
      <c r="H408">
        <v>5</v>
      </c>
      <c r="I408" t="str">
        <f>YEAR(commit_stats[[#This Row],[timestamp]])&amp;"T"&amp;IF(MONTH(commit_stats[[#This Row],[timestamp]])&lt;5,1,IF(MONTH(commit_stats[[#This Row],[timestamp]])&lt;9,2,3))</f>
        <v>2022T1</v>
      </c>
      <c r="J408" cm="1">
        <f t="array" ref="J408">_xlfn.SWITCH(commit_stats[[#This Row],[intention]],"B",1,"D",1,"F",1,"R",1,"T",1,0)</f>
        <v>0</v>
      </c>
      <c r="K408" cm="1">
        <f t="array" ref="K408">_xlfn.SWITCH(commit_stats[[#This Row],[intention]],"U",1,"E",1,0)</f>
        <v>0</v>
      </c>
      <c r="L408" t="str" cm="1">
        <f t="array" ref="L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" t="str" cm="1">
        <f t="array" ref="M408">_xlfn.SWITCH(commit_stats[[#This Row],[risk]],0,"0 Ingen risiko",1,"1 Kjent trygg",2,"2 Validert",3,"3 Kjent restrisiko",4,"4 Feil/sannsynlig feil",5,"5 Ukjent risiko",NA())</f>
        <v>5 Ukjent risiko</v>
      </c>
      <c r="N408" t="str">
        <f>IF(commit_stats[[#This Row],[intention]]&lt;&gt;"*","Ja","Nei")</f>
        <v>Nei</v>
      </c>
    </row>
    <row r="409" spans="1:14" x14ac:dyDescent="0.2">
      <c r="A409" t="s">
        <v>271</v>
      </c>
      <c r="B409" s="1">
        <v>44581.55978009259</v>
      </c>
      <c r="C409" t="s">
        <v>272</v>
      </c>
      <c r="D409" t="s">
        <v>273</v>
      </c>
      <c r="E409" t="s">
        <v>798</v>
      </c>
      <c r="F409" t="s">
        <v>799</v>
      </c>
      <c r="G409" t="s">
        <v>121</v>
      </c>
      <c r="H409">
        <v>5</v>
      </c>
      <c r="I409" t="str">
        <f>YEAR(commit_stats[[#This Row],[timestamp]])&amp;"T"&amp;IF(MONTH(commit_stats[[#This Row],[timestamp]])&lt;5,1,IF(MONTH(commit_stats[[#This Row],[timestamp]])&lt;9,2,3))</f>
        <v>2022T1</v>
      </c>
      <c r="J409" cm="1">
        <f t="array" ref="J409">_xlfn.SWITCH(commit_stats[[#This Row],[intention]],"B",1,"D",1,"F",1,"R",1,"T",1,0)</f>
        <v>0</v>
      </c>
      <c r="K409" cm="1">
        <f t="array" ref="K409">_xlfn.SWITCH(commit_stats[[#This Row],[intention]],"U",1,"E",1,0)</f>
        <v>0</v>
      </c>
      <c r="L409" t="str" cm="1">
        <f t="array" ref="L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" t="str" cm="1">
        <f t="array" ref="M409">_xlfn.SWITCH(commit_stats[[#This Row],[risk]],0,"0 Ingen risiko",1,"1 Kjent trygg",2,"2 Validert",3,"3 Kjent restrisiko",4,"4 Feil/sannsynlig feil",5,"5 Ukjent risiko",NA())</f>
        <v>5 Ukjent risiko</v>
      </c>
      <c r="N409" t="str">
        <f>IF(commit_stats[[#This Row],[intention]]&lt;&gt;"*","Ja","Nei")</f>
        <v>Nei</v>
      </c>
    </row>
    <row r="410" spans="1:14" x14ac:dyDescent="0.2">
      <c r="A410" t="s">
        <v>271</v>
      </c>
      <c r="B410" s="1">
        <v>44581.557141203702</v>
      </c>
      <c r="C410" t="s">
        <v>272</v>
      </c>
      <c r="D410" t="s">
        <v>273</v>
      </c>
      <c r="E410" t="s">
        <v>800</v>
      </c>
      <c r="F410" t="s">
        <v>801</v>
      </c>
      <c r="G410" t="s">
        <v>121</v>
      </c>
      <c r="H410">
        <v>5</v>
      </c>
      <c r="I410" t="str">
        <f>YEAR(commit_stats[[#This Row],[timestamp]])&amp;"T"&amp;IF(MONTH(commit_stats[[#This Row],[timestamp]])&lt;5,1,IF(MONTH(commit_stats[[#This Row],[timestamp]])&lt;9,2,3))</f>
        <v>2022T1</v>
      </c>
      <c r="J410" cm="1">
        <f t="array" ref="J410">_xlfn.SWITCH(commit_stats[[#This Row],[intention]],"B",1,"D",1,"F",1,"R",1,"T",1,0)</f>
        <v>0</v>
      </c>
      <c r="K410" cm="1">
        <f t="array" ref="K410">_xlfn.SWITCH(commit_stats[[#This Row],[intention]],"U",1,"E",1,0)</f>
        <v>0</v>
      </c>
      <c r="L410" t="str" cm="1">
        <f t="array" ref="L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" t="str" cm="1">
        <f t="array" ref="M410">_xlfn.SWITCH(commit_stats[[#This Row],[risk]],0,"0 Ingen risiko",1,"1 Kjent trygg",2,"2 Validert",3,"3 Kjent restrisiko",4,"4 Feil/sannsynlig feil",5,"5 Ukjent risiko",NA())</f>
        <v>5 Ukjent risiko</v>
      </c>
      <c r="N410" t="str">
        <f>IF(commit_stats[[#This Row],[intention]]&lt;&gt;"*","Ja","Nei")</f>
        <v>Nei</v>
      </c>
    </row>
    <row r="411" spans="1:14" x14ac:dyDescent="0.2">
      <c r="A411" t="s">
        <v>271</v>
      </c>
      <c r="B411" s="1">
        <v>44581.555925925924</v>
      </c>
      <c r="C411" t="s">
        <v>272</v>
      </c>
      <c r="D411" t="s">
        <v>273</v>
      </c>
      <c r="E411" t="s">
        <v>802</v>
      </c>
      <c r="F411" t="s">
        <v>803</v>
      </c>
      <c r="G411" t="s">
        <v>121</v>
      </c>
      <c r="H411">
        <v>5</v>
      </c>
      <c r="I411" t="str">
        <f>YEAR(commit_stats[[#This Row],[timestamp]])&amp;"T"&amp;IF(MONTH(commit_stats[[#This Row],[timestamp]])&lt;5,1,IF(MONTH(commit_stats[[#This Row],[timestamp]])&lt;9,2,3))</f>
        <v>2022T1</v>
      </c>
      <c r="J411" cm="1">
        <f t="array" ref="J411">_xlfn.SWITCH(commit_stats[[#This Row],[intention]],"B",1,"D",1,"F",1,"R",1,"T",1,0)</f>
        <v>0</v>
      </c>
      <c r="K411" cm="1">
        <f t="array" ref="K411">_xlfn.SWITCH(commit_stats[[#This Row],[intention]],"U",1,"E",1,0)</f>
        <v>0</v>
      </c>
      <c r="L411" t="str" cm="1">
        <f t="array" ref="L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" t="str" cm="1">
        <f t="array" ref="M411">_xlfn.SWITCH(commit_stats[[#This Row],[risk]],0,"0 Ingen risiko",1,"1 Kjent trygg",2,"2 Validert",3,"3 Kjent restrisiko",4,"4 Feil/sannsynlig feil",5,"5 Ukjent risiko",NA())</f>
        <v>5 Ukjent risiko</v>
      </c>
      <c r="N411" t="str">
        <f>IF(commit_stats[[#This Row],[intention]]&lt;&gt;"*","Ja","Nei")</f>
        <v>Nei</v>
      </c>
    </row>
    <row r="412" spans="1:14" x14ac:dyDescent="0.2">
      <c r="A412" t="s">
        <v>271</v>
      </c>
      <c r="B412" s="1">
        <v>44581.555717592593</v>
      </c>
      <c r="C412" t="s">
        <v>272</v>
      </c>
      <c r="D412" t="s">
        <v>273</v>
      </c>
      <c r="E412" t="s">
        <v>804</v>
      </c>
      <c r="F412" t="s">
        <v>805</v>
      </c>
      <c r="G412" t="s">
        <v>121</v>
      </c>
      <c r="H412">
        <v>5</v>
      </c>
      <c r="I412" t="str">
        <f>YEAR(commit_stats[[#This Row],[timestamp]])&amp;"T"&amp;IF(MONTH(commit_stats[[#This Row],[timestamp]])&lt;5,1,IF(MONTH(commit_stats[[#This Row],[timestamp]])&lt;9,2,3))</f>
        <v>2022T1</v>
      </c>
      <c r="J412" cm="1">
        <f t="array" ref="J412">_xlfn.SWITCH(commit_stats[[#This Row],[intention]],"B",1,"D",1,"F",1,"R",1,"T",1,0)</f>
        <v>0</v>
      </c>
      <c r="K412" cm="1">
        <f t="array" ref="K412">_xlfn.SWITCH(commit_stats[[#This Row],[intention]],"U",1,"E",1,0)</f>
        <v>0</v>
      </c>
      <c r="L412" t="str" cm="1">
        <f t="array" ref="L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" t="str" cm="1">
        <f t="array" ref="M412">_xlfn.SWITCH(commit_stats[[#This Row],[risk]],0,"0 Ingen risiko",1,"1 Kjent trygg",2,"2 Validert",3,"3 Kjent restrisiko",4,"4 Feil/sannsynlig feil",5,"5 Ukjent risiko",NA())</f>
        <v>5 Ukjent risiko</v>
      </c>
      <c r="N412" t="str">
        <f>IF(commit_stats[[#This Row],[intention]]&lt;&gt;"*","Ja","Nei")</f>
        <v>Nei</v>
      </c>
    </row>
    <row r="413" spans="1:14" x14ac:dyDescent="0.2">
      <c r="A413" t="s">
        <v>271</v>
      </c>
      <c r="B413" s="1">
        <v>44581.546701388892</v>
      </c>
      <c r="C413" t="s">
        <v>272</v>
      </c>
      <c r="D413" t="s">
        <v>273</v>
      </c>
      <c r="E413" t="s">
        <v>806</v>
      </c>
      <c r="F413" t="s">
        <v>799</v>
      </c>
      <c r="G413" t="s">
        <v>121</v>
      </c>
      <c r="H413">
        <v>5</v>
      </c>
      <c r="I413" t="str">
        <f>YEAR(commit_stats[[#This Row],[timestamp]])&amp;"T"&amp;IF(MONTH(commit_stats[[#This Row],[timestamp]])&lt;5,1,IF(MONTH(commit_stats[[#This Row],[timestamp]])&lt;9,2,3))</f>
        <v>2022T1</v>
      </c>
      <c r="J413" cm="1">
        <f t="array" ref="J413">_xlfn.SWITCH(commit_stats[[#This Row],[intention]],"B",1,"D",1,"F",1,"R",1,"T",1,0)</f>
        <v>0</v>
      </c>
      <c r="K413" cm="1">
        <f t="array" ref="K413">_xlfn.SWITCH(commit_stats[[#This Row],[intention]],"U",1,"E",1,0)</f>
        <v>0</v>
      </c>
      <c r="L413" t="str" cm="1">
        <f t="array" ref="L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" t="str" cm="1">
        <f t="array" ref="M413">_xlfn.SWITCH(commit_stats[[#This Row],[risk]],0,"0 Ingen risiko",1,"1 Kjent trygg",2,"2 Validert",3,"3 Kjent restrisiko",4,"4 Feil/sannsynlig feil",5,"5 Ukjent risiko",NA())</f>
        <v>5 Ukjent risiko</v>
      </c>
      <c r="N413" t="str">
        <f>IF(commit_stats[[#This Row],[intention]]&lt;&gt;"*","Ja","Nei")</f>
        <v>Nei</v>
      </c>
    </row>
    <row r="414" spans="1:14" x14ac:dyDescent="0.2">
      <c r="A414" t="s">
        <v>271</v>
      </c>
      <c r="B414" s="1">
        <v>44581.523599537039</v>
      </c>
      <c r="C414" t="s">
        <v>272</v>
      </c>
      <c r="D414" t="s">
        <v>273</v>
      </c>
      <c r="E414" t="s">
        <v>807</v>
      </c>
      <c r="F414" t="s">
        <v>808</v>
      </c>
      <c r="G414" t="s">
        <v>121</v>
      </c>
      <c r="H414">
        <v>5</v>
      </c>
      <c r="I414" t="str">
        <f>YEAR(commit_stats[[#This Row],[timestamp]])&amp;"T"&amp;IF(MONTH(commit_stats[[#This Row],[timestamp]])&lt;5,1,IF(MONTH(commit_stats[[#This Row],[timestamp]])&lt;9,2,3))</f>
        <v>2022T1</v>
      </c>
      <c r="J414" cm="1">
        <f t="array" ref="J414">_xlfn.SWITCH(commit_stats[[#This Row],[intention]],"B",1,"D",1,"F",1,"R",1,"T",1,0)</f>
        <v>0</v>
      </c>
      <c r="K414" cm="1">
        <f t="array" ref="K414">_xlfn.SWITCH(commit_stats[[#This Row],[intention]],"U",1,"E",1,0)</f>
        <v>0</v>
      </c>
      <c r="L414" t="str" cm="1">
        <f t="array" ref="L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" t="str" cm="1">
        <f t="array" ref="M414">_xlfn.SWITCH(commit_stats[[#This Row],[risk]],0,"0 Ingen risiko",1,"1 Kjent trygg",2,"2 Validert",3,"3 Kjent restrisiko",4,"4 Feil/sannsynlig feil",5,"5 Ukjent risiko",NA())</f>
        <v>5 Ukjent risiko</v>
      </c>
      <c r="N414" t="str">
        <f>IF(commit_stats[[#This Row],[intention]]&lt;&gt;"*","Ja","Nei")</f>
        <v>Nei</v>
      </c>
    </row>
    <row r="415" spans="1:14" x14ac:dyDescent="0.2">
      <c r="A415" t="s">
        <v>271</v>
      </c>
      <c r="B415" s="1">
        <v>44550.664884259262</v>
      </c>
      <c r="C415" t="s">
        <v>272</v>
      </c>
      <c r="D415" t="s">
        <v>273</v>
      </c>
      <c r="E415" t="s">
        <v>809</v>
      </c>
      <c r="F415" t="s">
        <v>810</v>
      </c>
      <c r="G415" t="s">
        <v>121</v>
      </c>
      <c r="H415">
        <v>5</v>
      </c>
      <c r="I415" t="str">
        <f>YEAR(commit_stats[[#This Row],[timestamp]])&amp;"T"&amp;IF(MONTH(commit_stats[[#This Row],[timestamp]])&lt;5,1,IF(MONTH(commit_stats[[#This Row],[timestamp]])&lt;9,2,3))</f>
        <v>2021T3</v>
      </c>
      <c r="J415" cm="1">
        <f t="array" ref="J415">_xlfn.SWITCH(commit_stats[[#This Row],[intention]],"B",1,"D",1,"F",1,"R",1,"T",1,0)</f>
        <v>0</v>
      </c>
      <c r="K415" cm="1">
        <f t="array" ref="K415">_xlfn.SWITCH(commit_stats[[#This Row],[intention]],"U",1,"E",1,0)</f>
        <v>0</v>
      </c>
      <c r="L415" t="str" cm="1">
        <f t="array" ref="L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" t="str" cm="1">
        <f t="array" ref="M415">_xlfn.SWITCH(commit_stats[[#This Row],[risk]],0,"0 Ingen risiko",1,"1 Kjent trygg",2,"2 Validert",3,"3 Kjent restrisiko",4,"4 Feil/sannsynlig feil",5,"5 Ukjent risiko",NA())</f>
        <v>5 Ukjent risiko</v>
      </c>
      <c r="N415" t="str">
        <f>IF(commit_stats[[#This Row],[intention]]&lt;&gt;"*","Ja","Nei")</f>
        <v>Nei</v>
      </c>
    </row>
    <row r="416" spans="1:14" x14ac:dyDescent="0.2">
      <c r="A416" t="s">
        <v>271</v>
      </c>
      <c r="B416" s="1">
        <v>44544.951701388891</v>
      </c>
      <c r="C416" t="s">
        <v>272</v>
      </c>
      <c r="D416" t="s">
        <v>273</v>
      </c>
      <c r="E416" t="s">
        <v>811</v>
      </c>
      <c r="F416" t="s">
        <v>812</v>
      </c>
      <c r="G416" t="s">
        <v>121</v>
      </c>
      <c r="H416">
        <v>5</v>
      </c>
      <c r="I416" t="str">
        <f>YEAR(commit_stats[[#This Row],[timestamp]])&amp;"T"&amp;IF(MONTH(commit_stats[[#This Row],[timestamp]])&lt;5,1,IF(MONTH(commit_stats[[#This Row],[timestamp]])&lt;9,2,3))</f>
        <v>2021T3</v>
      </c>
      <c r="J416" cm="1">
        <f t="array" ref="J416">_xlfn.SWITCH(commit_stats[[#This Row],[intention]],"B",1,"D",1,"F",1,"R",1,"T",1,0)</f>
        <v>0</v>
      </c>
      <c r="K416" cm="1">
        <f t="array" ref="K416">_xlfn.SWITCH(commit_stats[[#This Row],[intention]],"U",1,"E",1,0)</f>
        <v>0</v>
      </c>
      <c r="L416" t="str" cm="1">
        <f t="array" ref="L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" t="str" cm="1">
        <f t="array" ref="M416">_xlfn.SWITCH(commit_stats[[#This Row],[risk]],0,"0 Ingen risiko",1,"1 Kjent trygg",2,"2 Validert",3,"3 Kjent restrisiko",4,"4 Feil/sannsynlig feil",5,"5 Ukjent risiko",NA())</f>
        <v>5 Ukjent risiko</v>
      </c>
      <c r="N416" t="str">
        <f>IF(commit_stats[[#This Row],[intention]]&lt;&gt;"*","Ja","Nei")</f>
        <v>Nei</v>
      </c>
    </row>
    <row r="417" spans="1:14" x14ac:dyDescent="0.2">
      <c r="A417" t="s">
        <v>271</v>
      </c>
      <c r="B417" s="1">
        <v>44544.578125</v>
      </c>
      <c r="C417" t="s">
        <v>272</v>
      </c>
      <c r="D417" t="s">
        <v>273</v>
      </c>
      <c r="E417" t="s">
        <v>813</v>
      </c>
      <c r="F417" t="s">
        <v>814</v>
      </c>
      <c r="G417" t="s">
        <v>121</v>
      </c>
      <c r="H417">
        <v>5</v>
      </c>
      <c r="I417" t="str">
        <f>YEAR(commit_stats[[#This Row],[timestamp]])&amp;"T"&amp;IF(MONTH(commit_stats[[#This Row],[timestamp]])&lt;5,1,IF(MONTH(commit_stats[[#This Row],[timestamp]])&lt;9,2,3))</f>
        <v>2021T3</v>
      </c>
      <c r="J417" cm="1">
        <f t="array" ref="J417">_xlfn.SWITCH(commit_stats[[#This Row],[intention]],"B",1,"D",1,"F",1,"R",1,"T",1,0)</f>
        <v>0</v>
      </c>
      <c r="K417" cm="1">
        <f t="array" ref="K417">_xlfn.SWITCH(commit_stats[[#This Row],[intention]],"U",1,"E",1,0)</f>
        <v>0</v>
      </c>
      <c r="L417" t="str" cm="1">
        <f t="array" ref="L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7" t="str" cm="1">
        <f t="array" ref="M417">_xlfn.SWITCH(commit_stats[[#This Row],[risk]],0,"0 Ingen risiko",1,"1 Kjent trygg",2,"2 Validert",3,"3 Kjent restrisiko",4,"4 Feil/sannsynlig feil",5,"5 Ukjent risiko",NA())</f>
        <v>5 Ukjent risiko</v>
      </c>
      <c r="N417" t="str">
        <f>IF(commit_stats[[#This Row],[intention]]&lt;&gt;"*","Ja","Nei")</f>
        <v>Nei</v>
      </c>
    </row>
    <row r="418" spans="1:14" x14ac:dyDescent="0.2">
      <c r="A418" t="s">
        <v>271</v>
      </c>
      <c r="B418" s="1">
        <v>44544.552002314813</v>
      </c>
      <c r="C418" t="s">
        <v>272</v>
      </c>
      <c r="D418" t="s">
        <v>273</v>
      </c>
      <c r="E418" t="s">
        <v>815</v>
      </c>
      <c r="F418" t="s">
        <v>816</v>
      </c>
      <c r="G418" t="s">
        <v>121</v>
      </c>
      <c r="H418">
        <v>5</v>
      </c>
      <c r="I418" t="str">
        <f>YEAR(commit_stats[[#This Row],[timestamp]])&amp;"T"&amp;IF(MONTH(commit_stats[[#This Row],[timestamp]])&lt;5,1,IF(MONTH(commit_stats[[#This Row],[timestamp]])&lt;9,2,3))</f>
        <v>2021T3</v>
      </c>
      <c r="J418" cm="1">
        <f t="array" ref="J418">_xlfn.SWITCH(commit_stats[[#This Row],[intention]],"B",1,"D",1,"F",1,"R",1,"T",1,0)</f>
        <v>0</v>
      </c>
      <c r="K418" cm="1">
        <f t="array" ref="K418">_xlfn.SWITCH(commit_stats[[#This Row],[intention]],"U",1,"E",1,0)</f>
        <v>0</v>
      </c>
      <c r="L418" t="str" cm="1">
        <f t="array" ref="L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8" t="str" cm="1">
        <f t="array" ref="M418">_xlfn.SWITCH(commit_stats[[#This Row],[risk]],0,"0 Ingen risiko",1,"1 Kjent trygg",2,"2 Validert",3,"3 Kjent restrisiko",4,"4 Feil/sannsynlig feil",5,"5 Ukjent risiko",NA())</f>
        <v>5 Ukjent risiko</v>
      </c>
      <c r="N418" t="str">
        <f>IF(commit_stats[[#This Row],[intention]]&lt;&gt;"*","Ja","Nei")</f>
        <v>Nei</v>
      </c>
    </row>
    <row r="419" spans="1:14" x14ac:dyDescent="0.2">
      <c r="A419" t="s">
        <v>271</v>
      </c>
      <c r="B419" s="1">
        <v>44544.54583333333</v>
      </c>
      <c r="C419" t="s">
        <v>272</v>
      </c>
      <c r="D419" t="s">
        <v>273</v>
      </c>
      <c r="E419" t="s">
        <v>817</v>
      </c>
      <c r="F419" t="s">
        <v>818</v>
      </c>
      <c r="G419" t="s">
        <v>121</v>
      </c>
      <c r="H419">
        <v>5</v>
      </c>
      <c r="I419" t="str">
        <f>YEAR(commit_stats[[#This Row],[timestamp]])&amp;"T"&amp;IF(MONTH(commit_stats[[#This Row],[timestamp]])&lt;5,1,IF(MONTH(commit_stats[[#This Row],[timestamp]])&lt;9,2,3))</f>
        <v>2021T3</v>
      </c>
      <c r="J419" cm="1">
        <f t="array" ref="J419">_xlfn.SWITCH(commit_stats[[#This Row],[intention]],"B",1,"D",1,"F",1,"R",1,"T",1,0)</f>
        <v>0</v>
      </c>
      <c r="K419" cm="1">
        <f t="array" ref="K419">_xlfn.SWITCH(commit_stats[[#This Row],[intention]],"U",1,"E",1,0)</f>
        <v>0</v>
      </c>
      <c r="L419" t="str" cm="1">
        <f t="array" ref="L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" t="str" cm="1">
        <f t="array" ref="M419">_xlfn.SWITCH(commit_stats[[#This Row],[risk]],0,"0 Ingen risiko",1,"1 Kjent trygg",2,"2 Validert",3,"3 Kjent restrisiko",4,"4 Feil/sannsynlig feil",5,"5 Ukjent risiko",NA())</f>
        <v>5 Ukjent risiko</v>
      </c>
      <c r="N419" t="str">
        <f>IF(commit_stats[[#This Row],[intention]]&lt;&gt;"*","Ja","Nei")</f>
        <v>Nei</v>
      </c>
    </row>
    <row r="420" spans="1:14" x14ac:dyDescent="0.2">
      <c r="A420" t="s">
        <v>271</v>
      </c>
      <c r="B420" s="1">
        <v>44544.467997685184</v>
      </c>
      <c r="C420" t="s">
        <v>272</v>
      </c>
      <c r="D420" t="s">
        <v>273</v>
      </c>
      <c r="E420" t="s">
        <v>819</v>
      </c>
      <c r="F420" t="s">
        <v>820</v>
      </c>
      <c r="G420" t="s">
        <v>121</v>
      </c>
      <c r="H420">
        <v>5</v>
      </c>
      <c r="I420" t="str">
        <f>YEAR(commit_stats[[#This Row],[timestamp]])&amp;"T"&amp;IF(MONTH(commit_stats[[#This Row],[timestamp]])&lt;5,1,IF(MONTH(commit_stats[[#This Row],[timestamp]])&lt;9,2,3))</f>
        <v>2021T3</v>
      </c>
      <c r="J420" cm="1">
        <f t="array" ref="J420">_xlfn.SWITCH(commit_stats[[#This Row],[intention]],"B",1,"D",1,"F",1,"R",1,"T",1,0)</f>
        <v>0</v>
      </c>
      <c r="K420" cm="1">
        <f t="array" ref="K420">_xlfn.SWITCH(commit_stats[[#This Row],[intention]],"U",1,"E",1,0)</f>
        <v>0</v>
      </c>
      <c r="L420" t="str" cm="1">
        <f t="array" ref="L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" t="str" cm="1">
        <f t="array" ref="M420">_xlfn.SWITCH(commit_stats[[#This Row],[risk]],0,"0 Ingen risiko",1,"1 Kjent trygg",2,"2 Validert",3,"3 Kjent restrisiko",4,"4 Feil/sannsynlig feil",5,"5 Ukjent risiko",NA())</f>
        <v>5 Ukjent risiko</v>
      </c>
      <c r="N420" t="str">
        <f>IF(commit_stats[[#This Row],[intention]]&lt;&gt;"*","Ja","Nei")</f>
        <v>Nei</v>
      </c>
    </row>
    <row r="421" spans="1:14" x14ac:dyDescent="0.2">
      <c r="A421" t="s">
        <v>271</v>
      </c>
      <c r="B421" s="1">
        <v>44544.426782407405</v>
      </c>
      <c r="C421" t="s">
        <v>272</v>
      </c>
      <c r="D421" t="s">
        <v>273</v>
      </c>
      <c r="E421" t="s">
        <v>821</v>
      </c>
      <c r="F421" t="s">
        <v>822</v>
      </c>
      <c r="G421" t="s">
        <v>121</v>
      </c>
      <c r="H421">
        <v>5</v>
      </c>
      <c r="I421" t="str">
        <f>YEAR(commit_stats[[#This Row],[timestamp]])&amp;"T"&amp;IF(MONTH(commit_stats[[#This Row],[timestamp]])&lt;5,1,IF(MONTH(commit_stats[[#This Row],[timestamp]])&lt;9,2,3))</f>
        <v>2021T3</v>
      </c>
      <c r="J421" cm="1">
        <f t="array" ref="J421">_xlfn.SWITCH(commit_stats[[#This Row],[intention]],"B",1,"D",1,"F",1,"R",1,"T",1,0)</f>
        <v>0</v>
      </c>
      <c r="K421" cm="1">
        <f t="array" ref="K421">_xlfn.SWITCH(commit_stats[[#This Row],[intention]],"U",1,"E",1,0)</f>
        <v>0</v>
      </c>
      <c r="L421" t="str" cm="1">
        <f t="array" ref="L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" t="str" cm="1">
        <f t="array" ref="M421">_xlfn.SWITCH(commit_stats[[#This Row],[risk]],0,"0 Ingen risiko",1,"1 Kjent trygg",2,"2 Validert",3,"3 Kjent restrisiko",4,"4 Feil/sannsynlig feil",5,"5 Ukjent risiko",NA())</f>
        <v>5 Ukjent risiko</v>
      </c>
      <c r="N421" t="str">
        <f>IF(commit_stats[[#This Row],[intention]]&lt;&gt;"*","Ja","Nei")</f>
        <v>Nei</v>
      </c>
    </row>
    <row r="422" spans="1:14" x14ac:dyDescent="0.2">
      <c r="A422" t="s">
        <v>271</v>
      </c>
      <c r="B422" s="1">
        <v>44543.621041666665</v>
      </c>
      <c r="C422" t="s">
        <v>272</v>
      </c>
      <c r="D422" t="s">
        <v>273</v>
      </c>
      <c r="E422" t="s">
        <v>823</v>
      </c>
      <c r="F422" t="s">
        <v>824</v>
      </c>
      <c r="G422" t="s">
        <v>121</v>
      </c>
      <c r="H422">
        <v>5</v>
      </c>
      <c r="I422" t="str">
        <f>YEAR(commit_stats[[#This Row],[timestamp]])&amp;"T"&amp;IF(MONTH(commit_stats[[#This Row],[timestamp]])&lt;5,1,IF(MONTH(commit_stats[[#This Row],[timestamp]])&lt;9,2,3))</f>
        <v>2021T3</v>
      </c>
      <c r="J422" cm="1">
        <f t="array" ref="J422">_xlfn.SWITCH(commit_stats[[#This Row],[intention]],"B",1,"D",1,"F",1,"R",1,"T",1,0)</f>
        <v>0</v>
      </c>
      <c r="K422" cm="1">
        <f t="array" ref="K422">_xlfn.SWITCH(commit_stats[[#This Row],[intention]],"U",1,"E",1,0)</f>
        <v>0</v>
      </c>
      <c r="L422" t="str" cm="1">
        <f t="array" ref="L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" t="str" cm="1">
        <f t="array" ref="M422">_xlfn.SWITCH(commit_stats[[#This Row],[risk]],0,"0 Ingen risiko",1,"1 Kjent trygg",2,"2 Validert",3,"3 Kjent restrisiko",4,"4 Feil/sannsynlig feil",5,"5 Ukjent risiko",NA())</f>
        <v>5 Ukjent risiko</v>
      </c>
      <c r="N422" t="str">
        <f>IF(commit_stats[[#This Row],[intention]]&lt;&gt;"*","Ja","Nei")</f>
        <v>Nei</v>
      </c>
    </row>
    <row r="423" spans="1:14" x14ac:dyDescent="0.2">
      <c r="A423" t="s">
        <v>271</v>
      </c>
      <c r="B423" s="1">
        <v>44543.531990740739</v>
      </c>
      <c r="C423" t="s">
        <v>272</v>
      </c>
      <c r="D423" t="s">
        <v>273</v>
      </c>
      <c r="E423" t="s">
        <v>825</v>
      </c>
      <c r="F423" t="s">
        <v>688</v>
      </c>
      <c r="G423" t="s">
        <v>121</v>
      </c>
      <c r="H423">
        <v>5</v>
      </c>
      <c r="I423" t="str">
        <f>YEAR(commit_stats[[#This Row],[timestamp]])&amp;"T"&amp;IF(MONTH(commit_stats[[#This Row],[timestamp]])&lt;5,1,IF(MONTH(commit_stats[[#This Row],[timestamp]])&lt;9,2,3))</f>
        <v>2021T3</v>
      </c>
      <c r="J423" cm="1">
        <f t="array" ref="J423">_xlfn.SWITCH(commit_stats[[#This Row],[intention]],"B",1,"D",1,"F",1,"R",1,"T",1,0)</f>
        <v>0</v>
      </c>
      <c r="K423" cm="1">
        <f t="array" ref="K423">_xlfn.SWITCH(commit_stats[[#This Row],[intention]],"U",1,"E",1,0)</f>
        <v>0</v>
      </c>
      <c r="L423" t="str" cm="1">
        <f t="array" ref="L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3" t="str" cm="1">
        <f t="array" ref="M423">_xlfn.SWITCH(commit_stats[[#This Row],[risk]],0,"0 Ingen risiko",1,"1 Kjent trygg",2,"2 Validert",3,"3 Kjent restrisiko",4,"4 Feil/sannsynlig feil",5,"5 Ukjent risiko",NA())</f>
        <v>5 Ukjent risiko</v>
      </c>
      <c r="N423" t="str">
        <f>IF(commit_stats[[#This Row],[intention]]&lt;&gt;"*","Ja","Nei")</f>
        <v>Nei</v>
      </c>
    </row>
    <row r="424" spans="1:14" x14ac:dyDescent="0.2">
      <c r="A424" t="s">
        <v>271</v>
      </c>
      <c r="B424" s="1">
        <v>44543.389664351853</v>
      </c>
      <c r="C424" t="s">
        <v>272</v>
      </c>
      <c r="D424" t="s">
        <v>273</v>
      </c>
      <c r="E424" t="s">
        <v>826</v>
      </c>
      <c r="F424" t="s">
        <v>827</v>
      </c>
      <c r="G424" t="s">
        <v>121</v>
      </c>
      <c r="H424">
        <v>5</v>
      </c>
      <c r="I424" t="str">
        <f>YEAR(commit_stats[[#This Row],[timestamp]])&amp;"T"&amp;IF(MONTH(commit_stats[[#This Row],[timestamp]])&lt;5,1,IF(MONTH(commit_stats[[#This Row],[timestamp]])&lt;9,2,3))</f>
        <v>2021T3</v>
      </c>
      <c r="J424" cm="1">
        <f t="array" ref="J424">_xlfn.SWITCH(commit_stats[[#This Row],[intention]],"B",1,"D",1,"F",1,"R",1,"T",1,0)</f>
        <v>0</v>
      </c>
      <c r="K424" cm="1">
        <f t="array" ref="K424">_xlfn.SWITCH(commit_stats[[#This Row],[intention]],"U",1,"E",1,0)</f>
        <v>0</v>
      </c>
      <c r="L424" t="str" cm="1">
        <f t="array" ref="L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" t="str" cm="1">
        <f t="array" ref="M424">_xlfn.SWITCH(commit_stats[[#This Row],[risk]],0,"0 Ingen risiko",1,"1 Kjent trygg",2,"2 Validert",3,"3 Kjent restrisiko",4,"4 Feil/sannsynlig feil",5,"5 Ukjent risiko",NA())</f>
        <v>5 Ukjent risiko</v>
      </c>
      <c r="N424" t="str">
        <f>IF(commit_stats[[#This Row],[intention]]&lt;&gt;"*","Ja","Nei")</f>
        <v>Nei</v>
      </c>
    </row>
    <row r="425" spans="1:14" x14ac:dyDescent="0.2">
      <c r="A425" t="s">
        <v>271</v>
      </c>
      <c r="B425" s="1">
        <v>44497.378564814811</v>
      </c>
      <c r="C425" t="s">
        <v>272</v>
      </c>
      <c r="D425" t="s">
        <v>273</v>
      </c>
      <c r="E425" t="s">
        <v>828</v>
      </c>
      <c r="F425" t="s">
        <v>829</v>
      </c>
      <c r="G425" t="s">
        <v>121</v>
      </c>
      <c r="H425">
        <v>5</v>
      </c>
      <c r="I425" t="str">
        <f>YEAR(commit_stats[[#This Row],[timestamp]])&amp;"T"&amp;IF(MONTH(commit_stats[[#This Row],[timestamp]])&lt;5,1,IF(MONTH(commit_stats[[#This Row],[timestamp]])&lt;9,2,3))</f>
        <v>2021T3</v>
      </c>
      <c r="J425" cm="1">
        <f t="array" ref="J425">_xlfn.SWITCH(commit_stats[[#This Row],[intention]],"B",1,"D",1,"F",1,"R",1,"T",1,0)</f>
        <v>0</v>
      </c>
      <c r="K425" cm="1">
        <f t="array" ref="K425">_xlfn.SWITCH(commit_stats[[#This Row],[intention]],"U",1,"E",1,0)</f>
        <v>0</v>
      </c>
      <c r="L425" t="str" cm="1">
        <f t="array" ref="L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" t="str" cm="1">
        <f t="array" ref="M425">_xlfn.SWITCH(commit_stats[[#This Row],[risk]],0,"0 Ingen risiko",1,"1 Kjent trygg",2,"2 Validert",3,"3 Kjent restrisiko",4,"4 Feil/sannsynlig feil",5,"5 Ukjent risiko",NA())</f>
        <v>5 Ukjent risiko</v>
      </c>
      <c r="N425" t="str">
        <f>IF(commit_stats[[#This Row],[intention]]&lt;&gt;"*","Ja","Nei")</f>
        <v>Nei</v>
      </c>
    </row>
    <row r="426" spans="1:14" x14ac:dyDescent="0.2">
      <c r="A426" t="s">
        <v>271</v>
      </c>
      <c r="B426" s="1">
        <v>44481.585810185185</v>
      </c>
      <c r="C426" t="s">
        <v>272</v>
      </c>
      <c r="D426" t="s">
        <v>273</v>
      </c>
      <c r="E426" t="s">
        <v>830</v>
      </c>
      <c r="F426" t="s">
        <v>831</v>
      </c>
      <c r="G426" t="s">
        <v>121</v>
      </c>
      <c r="H426">
        <v>5</v>
      </c>
      <c r="I426" t="str">
        <f>YEAR(commit_stats[[#This Row],[timestamp]])&amp;"T"&amp;IF(MONTH(commit_stats[[#This Row],[timestamp]])&lt;5,1,IF(MONTH(commit_stats[[#This Row],[timestamp]])&lt;9,2,3))</f>
        <v>2021T3</v>
      </c>
      <c r="J426" cm="1">
        <f t="array" ref="J426">_xlfn.SWITCH(commit_stats[[#This Row],[intention]],"B",1,"D",1,"F",1,"R",1,"T",1,0)</f>
        <v>0</v>
      </c>
      <c r="K426" cm="1">
        <f t="array" ref="K426">_xlfn.SWITCH(commit_stats[[#This Row],[intention]],"U",1,"E",1,0)</f>
        <v>0</v>
      </c>
      <c r="L426" t="str" cm="1">
        <f t="array" ref="L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" t="str" cm="1">
        <f t="array" ref="M426">_xlfn.SWITCH(commit_stats[[#This Row],[risk]],0,"0 Ingen risiko",1,"1 Kjent trygg",2,"2 Validert",3,"3 Kjent restrisiko",4,"4 Feil/sannsynlig feil",5,"5 Ukjent risiko",NA())</f>
        <v>5 Ukjent risiko</v>
      </c>
      <c r="N426" t="str">
        <f>IF(commit_stats[[#This Row],[intention]]&lt;&gt;"*","Ja","Nei")</f>
        <v>Nei</v>
      </c>
    </row>
    <row r="427" spans="1:14" x14ac:dyDescent="0.2">
      <c r="A427" t="s">
        <v>271</v>
      </c>
      <c r="B427" s="1">
        <v>44481.580671296295</v>
      </c>
      <c r="C427" t="s">
        <v>272</v>
      </c>
      <c r="D427" t="s">
        <v>273</v>
      </c>
      <c r="E427" t="s">
        <v>832</v>
      </c>
      <c r="F427" t="s">
        <v>833</v>
      </c>
      <c r="G427" t="s">
        <v>121</v>
      </c>
      <c r="H427">
        <v>5</v>
      </c>
      <c r="I427" t="str">
        <f>YEAR(commit_stats[[#This Row],[timestamp]])&amp;"T"&amp;IF(MONTH(commit_stats[[#This Row],[timestamp]])&lt;5,1,IF(MONTH(commit_stats[[#This Row],[timestamp]])&lt;9,2,3))</f>
        <v>2021T3</v>
      </c>
      <c r="J427" cm="1">
        <f t="array" ref="J427">_xlfn.SWITCH(commit_stats[[#This Row],[intention]],"B",1,"D",1,"F",1,"R",1,"T",1,0)</f>
        <v>0</v>
      </c>
      <c r="K427" cm="1">
        <f t="array" ref="K427">_xlfn.SWITCH(commit_stats[[#This Row],[intention]],"U",1,"E",1,0)</f>
        <v>0</v>
      </c>
      <c r="L427" t="str" cm="1">
        <f t="array" ref="L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" t="str" cm="1">
        <f t="array" ref="M427">_xlfn.SWITCH(commit_stats[[#This Row],[risk]],0,"0 Ingen risiko",1,"1 Kjent trygg",2,"2 Validert",3,"3 Kjent restrisiko",4,"4 Feil/sannsynlig feil",5,"5 Ukjent risiko",NA())</f>
        <v>5 Ukjent risiko</v>
      </c>
      <c r="N427" t="str">
        <f>IF(commit_stats[[#This Row],[intention]]&lt;&gt;"*","Ja","Nei")</f>
        <v>Nei</v>
      </c>
    </row>
    <row r="428" spans="1:14" x14ac:dyDescent="0.2">
      <c r="A428" t="s">
        <v>271</v>
      </c>
      <c r="B428" s="1">
        <v>44481.562083333331</v>
      </c>
      <c r="C428" t="s">
        <v>272</v>
      </c>
      <c r="D428" t="s">
        <v>273</v>
      </c>
      <c r="E428" t="s">
        <v>834</v>
      </c>
      <c r="F428" t="s">
        <v>833</v>
      </c>
      <c r="G428" t="s">
        <v>121</v>
      </c>
      <c r="H428">
        <v>5</v>
      </c>
      <c r="I428" t="str">
        <f>YEAR(commit_stats[[#This Row],[timestamp]])&amp;"T"&amp;IF(MONTH(commit_stats[[#This Row],[timestamp]])&lt;5,1,IF(MONTH(commit_stats[[#This Row],[timestamp]])&lt;9,2,3))</f>
        <v>2021T3</v>
      </c>
      <c r="J428" cm="1">
        <f t="array" ref="J428">_xlfn.SWITCH(commit_stats[[#This Row],[intention]],"B",1,"D",1,"F",1,"R",1,"T",1,0)</f>
        <v>0</v>
      </c>
      <c r="K428" cm="1">
        <f t="array" ref="K428">_xlfn.SWITCH(commit_stats[[#This Row],[intention]],"U",1,"E",1,0)</f>
        <v>0</v>
      </c>
      <c r="L428" t="str" cm="1">
        <f t="array" ref="L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" t="str" cm="1">
        <f t="array" ref="M428">_xlfn.SWITCH(commit_stats[[#This Row],[risk]],0,"0 Ingen risiko",1,"1 Kjent trygg",2,"2 Validert",3,"3 Kjent restrisiko",4,"4 Feil/sannsynlig feil",5,"5 Ukjent risiko",NA())</f>
        <v>5 Ukjent risiko</v>
      </c>
      <c r="N428" t="str">
        <f>IF(commit_stats[[#This Row],[intention]]&lt;&gt;"*","Ja","Nei")</f>
        <v>Nei</v>
      </c>
    </row>
    <row r="429" spans="1:14" x14ac:dyDescent="0.2">
      <c r="A429" t="s">
        <v>271</v>
      </c>
      <c r="B429" s="1">
        <v>44481.557708333334</v>
      </c>
      <c r="C429" t="s">
        <v>272</v>
      </c>
      <c r="D429" t="s">
        <v>273</v>
      </c>
      <c r="E429" t="s">
        <v>835</v>
      </c>
      <c r="F429" t="s">
        <v>836</v>
      </c>
      <c r="G429" t="s">
        <v>121</v>
      </c>
      <c r="H429">
        <v>5</v>
      </c>
      <c r="I429" t="str">
        <f>YEAR(commit_stats[[#This Row],[timestamp]])&amp;"T"&amp;IF(MONTH(commit_stats[[#This Row],[timestamp]])&lt;5,1,IF(MONTH(commit_stats[[#This Row],[timestamp]])&lt;9,2,3))</f>
        <v>2021T3</v>
      </c>
      <c r="J429" cm="1">
        <f t="array" ref="J429">_xlfn.SWITCH(commit_stats[[#This Row],[intention]],"B",1,"D",1,"F",1,"R",1,"T",1,0)</f>
        <v>0</v>
      </c>
      <c r="K429" cm="1">
        <f t="array" ref="K429">_xlfn.SWITCH(commit_stats[[#This Row],[intention]],"U",1,"E",1,0)</f>
        <v>0</v>
      </c>
      <c r="L429" t="str" cm="1">
        <f t="array" ref="L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" t="str" cm="1">
        <f t="array" ref="M429">_xlfn.SWITCH(commit_stats[[#This Row],[risk]],0,"0 Ingen risiko",1,"1 Kjent trygg",2,"2 Validert",3,"3 Kjent restrisiko",4,"4 Feil/sannsynlig feil",5,"5 Ukjent risiko",NA())</f>
        <v>5 Ukjent risiko</v>
      </c>
      <c r="N429" t="str">
        <f>IF(commit_stats[[#This Row],[intention]]&lt;&gt;"*","Ja","Nei")</f>
        <v>Nei</v>
      </c>
    </row>
    <row r="430" spans="1:14" x14ac:dyDescent="0.2">
      <c r="A430" t="s">
        <v>271</v>
      </c>
      <c r="B430" s="1">
        <v>44462.701747685183</v>
      </c>
      <c r="C430" t="s">
        <v>272</v>
      </c>
      <c r="D430" t="s">
        <v>273</v>
      </c>
      <c r="E430" t="s">
        <v>837</v>
      </c>
      <c r="F430" t="s">
        <v>838</v>
      </c>
      <c r="G430" t="s">
        <v>121</v>
      </c>
      <c r="H430">
        <v>5</v>
      </c>
      <c r="I430" t="str">
        <f>YEAR(commit_stats[[#This Row],[timestamp]])&amp;"T"&amp;IF(MONTH(commit_stats[[#This Row],[timestamp]])&lt;5,1,IF(MONTH(commit_stats[[#This Row],[timestamp]])&lt;9,2,3))</f>
        <v>2021T3</v>
      </c>
      <c r="J430" cm="1">
        <f t="array" ref="J430">_xlfn.SWITCH(commit_stats[[#This Row],[intention]],"B",1,"D",1,"F",1,"R",1,"T",1,0)</f>
        <v>0</v>
      </c>
      <c r="K430" cm="1">
        <f t="array" ref="K430">_xlfn.SWITCH(commit_stats[[#This Row],[intention]],"U",1,"E",1,0)</f>
        <v>0</v>
      </c>
      <c r="L430" t="str" cm="1">
        <f t="array" ref="L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" t="str" cm="1">
        <f t="array" ref="M430">_xlfn.SWITCH(commit_stats[[#This Row],[risk]],0,"0 Ingen risiko",1,"1 Kjent trygg",2,"2 Validert",3,"3 Kjent restrisiko",4,"4 Feil/sannsynlig feil",5,"5 Ukjent risiko",NA())</f>
        <v>5 Ukjent risiko</v>
      </c>
      <c r="N430" t="str">
        <f>IF(commit_stats[[#This Row],[intention]]&lt;&gt;"*","Ja","Nei")</f>
        <v>Nei</v>
      </c>
    </row>
    <row r="431" spans="1:14" x14ac:dyDescent="0.2">
      <c r="A431" t="s">
        <v>271</v>
      </c>
      <c r="B431" s="1">
        <v>44461.442488425928</v>
      </c>
      <c r="C431" t="s">
        <v>272</v>
      </c>
      <c r="D431" t="s">
        <v>273</v>
      </c>
      <c r="E431" t="s">
        <v>839</v>
      </c>
      <c r="F431" t="s">
        <v>840</v>
      </c>
      <c r="G431" t="s">
        <v>121</v>
      </c>
      <c r="H431">
        <v>5</v>
      </c>
      <c r="I431" t="str">
        <f>YEAR(commit_stats[[#This Row],[timestamp]])&amp;"T"&amp;IF(MONTH(commit_stats[[#This Row],[timestamp]])&lt;5,1,IF(MONTH(commit_stats[[#This Row],[timestamp]])&lt;9,2,3))</f>
        <v>2021T3</v>
      </c>
      <c r="J431" cm="1">
        <f t="array" ref="J431">_xlfn.SWITCH(commit_stats[[#This Row],[intention]],"B",1,"D",1,"F",1,"R",1,"T",1,0)</f>
        <v>0</v>
      </c>
      <c r="K431" cm="1">
        <f t="array" ref="K431">_xlfn.SWITCH(commit_stats[[#This Row],[intention]],"U",1,"E",1,0)</f>
        <v>0</v>
      </c>
      <c r="L431" t="str" cm="1">
        <f t="array" ref="L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" t="str" cm="1">
        <f t="array" ref="M431">_xlfn.SWITCH(commit_stats[[#This Row],[risk]],0,"0 Ingen risiko",1,"1 Kjent trygg",2,"2 Validert",3,"3 Kjent restrisiko",4,"4 Feil/sannsynlig feil",5,"5 Ukjent risiko",NA())</f>
        <v>5 Ukjent risiko</v>
      </c>
      <c r="N431" t="str">
        <f>IF(commit_stats[[#This Row],[intention]]&lt;&gt;"*","Ja","Nei")</f>
        <v>Nei</v>
      </c>
    </row>
    <row r="432" spans="1:14" x14ac:dyDescent="0.2">
      <c r="A432" t="s">
        <v>271</v>
      </c>
      <c r="B432" s="1">
        <v>44461.424710648149</v>
      </c>
      <c r="C432" t="s">
        <v>272</v>
      </c>
      <c r="D432" t="s">
        <v>273</v>
      </c>
      <c r="E432" t="s">
        <v>841</v>
      </c>
      <c r="F432" t="s">
        <v>842</v>
      </c>
      <c r="G432" t="s">
        <v>121</v>
      </c>
      <c r="H432">
        <v>5</v>
      </c>
      <c r="I432" t="str">
        <f>YEAR(commit_stats[[#This Row],[timestamp]])&amp;"T"&amp;IF(MONTH(commit_stats[[#This Row],[timestamp]])&lt;5,1,IF(MONTH(commit_stats[[#This Row],[timestamp]])&lt;9,2,3))</f>
        <v>2021T3</v>
      </c>
      <c r="J432" cm="1">
        <f t="array" ref="J432">_xlfn.SWITCH(commit_stats[[#This Row],[intention]],"B",1,"D",1,"F",1,"R",1,"T",1,0)</f>
        <v>0</v>
      </c>
      <c r="K432" cm="1">
        <f t="array" ref="K432">_xlfn.SWITCH(commit_stats[[#This Row],[intention]],"U",1,"E",1,0)</f>
        <v>0</v>
      </c>
      <c r="L432" t="str" cm="1">
        <f t="array" ref="L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" t="str" cm="1">
        <f t="array" ref="M432">_xlfn.SWITCH(commit_stats[[#This Row],[risk]],0,"0 Ingen risiko",1,"1 Kjent trygg",2,"2 Validert",3,"3 Kjent restrisiko",4,"4 Feil/sannsynlig feil",5,"5 Ukjent risiko",NA())</f>
        <v>5 Ukjent risiko</v>
      </c>
      <c r="N432" t="str">
        <f>IF(commit_stats[[#This Row],[intention]]&lt;&gt;"*","Ja","Nei")</f>
        <v>Nei</v>
      </c>
    </row>
    <row r="433" spans="1:14" x14ac:dyDescent="0.2">
      <c r="A433" t="s">
        <v>271</v>
      </c>
      <c r="B433" s="1">
        <v>44460.584386574075</v>
      </c>
      <c r="C433" t="s">
        <v>272</v>
      </c>
      <c r="D433" t="s">
        <v>273</v>
      </c>
      <c r="E433" t="s">
        <v>843</v>
      </c>
      <c r="F433" t="s">
        <v>844</v>
      </c>
      <c r="G433" t="s">
        <v>121</v>
      </c>
      <c r="H433">
        <v>5</v>
      </c>
      <c r="I433" t="str">
        <f>YEAR(commit_stats[[#This Row],[timestamp]])&amp;"T"&amp;IF(MONTH(commit_stats[[#This Row],[timestamp]])&lt;5,1,IF(MONTH(commit_stats[[#This Row],[timestamp]])&lt;9,2,3))</f>
        <v>2021T3</v>
      </c>
      <c r="J433" cm="1">
        <f t="array" ref="J433">_xlfn.SWITCH(commit_stats[[#This Row],[intention]],"B",1,"D",1,"F",1,"R",1,"T",1,0)</f>
        <v>0</v>
      </c>
      <c r="K433" cm="1">
        <f t="array" ref="K433">_xlfn.SWITCH(commit_stats[[#This Row],[intention]],"U",1,"E",1,0)</f>
        <v>0</v>
      </c>
      <c r="L433" t="str" cm="1">
        <f t="array" ref="L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" t="str" cm="1">
        <f t="array" ref="M433">_xlfn.SWITCH(commit_stats[[#This Row],[risk]],0,"0 Ingen risiko",1,"1 Kjent trygg",2,"2 Validert",3,"3 Kjent restrisiko",4,"4 Feil/sannsynlig feil",5,"5 Ukjent risiko",NA())</f>
        <v>5 Ukjent risiko</v>
      </c>
      <c r="N433" t="str">
        <f>IF(commit_stats[[#This Row],[intention]]&lt;&gt;"*","Ja","Nei")</f>
        <v>Nei</v>
      </c>
    </row>
    <row r="434" spans="1:14" x14ac:dyDescent="0.2">
      <c r="A434" t="s">
        <v>271</v>
      </c>
      <c r="B434" s="1">
        <v>44460.58421296296</v>
      </c>
      <c r="C434" t="s">
        <v>272</v>
      </c>
      <c r="D434" t="s">
        <v>273</v>
      </c>
      <c r="E434" t="s">
        <v>845</v>
      </c>
      <c r="F434" t="s">
        <v>846</v>
      </c>
      <c r="G434" t="s">
        <v>121</v>
      </c>
      <c r="H434">
        <v>5</v>
      </c>
      <c r="I434" t="str">
        <f>YEAR(commit_stats[[#This Row],[timestamp]])&amp;"T"&amp;IF(MONTH(commit_stats[[#This Row],[timestamp]])&lt;5,1,IF(MONTH(commit_stats[[#This Row],[timestamp]])&lt;9,2,3))</f>
        <v>2021T3</v>
      </c>
      <c r="J434" cm="1">
        <f t="array" ref="J434">_xlfn.SWITCH(commit_stats[[#This Row],[intention]],"B",1,"D",1,"F",1,"R",1,"T",1,0)</f>
        <v>0</v>
      </c>
      <c r="K434" cm="1">
        <f t="array" ref="K434">_xlfn.SWITCH(commit_stats[[#This Row],[intention]],"U",1,"E",1,0)</f>
        <v>0</v>
      </c>
      <c r="L434" t="str" cm="1">
        <f t="array" ref="L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" t="str" cm="1">
        <f t="array" ref="M434">_xlfn.SWITCH(commit_stats[[#This Row],[risk]],0,"0 Ingen risiko",1,"1 Kjent trygg",2,"2 Validert",3,"3 Kjent restrisiko",4,"4 Feil/sannsynlig feil",5,"5 Ukjent risiko",NA())</f>
        <v>5 Ukjent risiko</v>
      </c>
      <c r="N434" t="str">
        <f>IF(commit_stats[[#This Row],[intention]]&lt;&gt;"*","Ja","Nei")</f>
        <v>Nei</v>
      </c>
    </row>
    <row r="435" spans="1:14" x14ac:dyDescent="0.2">
      <c r="A435" t="s">
        <v>271</v>
      </c>
      <c r="B435" s="1">
        <v>44449.44159722222</v>
      </c>
      <c r="C435" t="s">
        <v>272</v>
      </c>
      <c r="D435" t="s">
        <v>273</v>
      </c>
      <c r="E435" t="s">
        <v>847</v>
      </c>
      <c r="F435" t="s">
        <v>848</v>
      </c>
      <c r="G435" t="s">
        <v>121</v>
      </c>
      <c r="H435">
        <v>5</v>
      </c>
      <c r="I435" t="str">
        <f>YEAR(commit_stats[[#This Row],[timestamp]])&amp;"T"&amp;IF(MONTH(commit_stats[[#This Row],[timestamp]])&lt;5,1,IF(MONTH(commit_stats[[#This Row],[timestamp]])&lt;9,2,3))</f>
        <v>2021T3</v>
      </c>
      <c r="J435" cm="1">
        <f t="array" ref="J435">_xlfn.SWITCH(commit_stats[[#This Row],[intention]],"B",1,"D",1,"F",1,"R",1,"T",1,0)</f>
        <v>0</v>
      </c>
      <c r="K435" cm="1">
        <f t="array" ref="K435">_xlfn.SWITCH(commit_stats[[#This Row],[intention]],"U",1,"E",1,0)</f>
        <v>0</v>
      </c>
      <c r="L435" t="str" cm="1">
        <f t="array" ref="L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" t="str" cm="1">
        <f t="array" ref="M435">_xlfn.SWITCH(commit_stats[[#This Row],[risk]],0,"0 Ingen risiko",1,"1 Kjent trygg",2,"2 Validert",3,"3 Kjent restrisiko",4,"4 Feil/sannsynlig feil",5,"5 Ukjent risiko",NA())</f>
        <v>5 Ukjent risiko</v>
      </c>
      <c r="N435" t="str">
        <f>IF(commit_stats[[#This Row],[intention]]&lt;&gt;"*","Ja","Nei")</f>
        <v>Nei</v>
      </c>
    </row>
    <row r="436" spans="1:14" x14ac:dyDescent="0.2">
      <c r="A436" t="s">
        <v>271</v>
      </c>
      <c r="B436" s="1">
        <v>44448.424803240741</v>
      </c>
      <c r="C436" t="s">
        <v>272</v>
      </c>
      <c r="D436" t="s">
        <v>273</v>
      </c>
      <c r="E436" t="s">
        <v>849</v>
      </c>
      <c r="F436" t="s">
        <v>850</v>
      </c>
      <c r="G436" t="s">
        <v>121</v>
      </c>
      <c r="H436">
        <v>5</v>
      </c>
      <c r="I436" t="str">
        <f>YEAR(commit_stats[[#This Row],[timestamp]])&amp;"T"&amp;IF(MONTH(commit_stats[[#This Row],[timestamp]])&lt;5,1,IF(MONTH(commit_stats[[#This Row],[timestamp]])&lt;9,2,3))</f>
        <v>2021T3</v>
      </c>
      <c r="J436" cm="1">
        <f t="array" ref="J436">_xlfn.SWITCH(commit_stats[[#This Row],[intention]],"B",1,"D",1,"F",1,"R",1,"T",1,0)</f>
        <v>0</v>
      </c>
      <c r="K436" cm="1">
        <f t="array" ref="K436">_xlfn.SWITCH(commit_stats[[#This Row],[intention]],"U",1,"E",1,0)</f>
        <v>0</v>
      </c>
      <c r="L436" t="str" cm="1">
        <f t="array" ref="L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" t="str" cm="1">
        <f t="array" ref="M436">_xlfn.SWITCH(commit_stats[[#This Row],[risk]],0,"0 Ingen risiko",1,"1 Kjent trygg",2,"2 Validert",3,"3 Kjent restrisiko",4,"4 Feil/sannsynlig feil",5,"5 Ukjent risiko",NA())</f>
        <v>5 Ukjent risiko</v>
      </c>
      <c r="N436" t="str">
        <f>IF(commit_stats[[#This Row],[intention]]&lt;&gt;"*","Ja","Nei")</f>
        <v>Nei</v>
      </c>
    </row>
    <row r="437" spans="1:14" x14ac:dyDescent="0.2">
      <c r="A437" t="s">
        <v>271</v>
      </c>
      <c r="B437" s="1">
        <v>44447.567847222221</v>
      </c>
      <c r="C437" t="s">
        <v>272</v>
      </c>
      <c r="D437" t="s">
        <v>273</v>
      </c>
      <c r="E437" t="s">
        <v>851</v>
      </c>
      <c r="F437" t="s">
        <v>852</v>
      </c>
      <c r="G437" t="s">
        <v>121</v>
      </c>
      <c r="H437">
        <v>5</v>
      </c>
      <c r="I437" t="str">
        <f>YEAR(commit_stats[[#This Row],[timestamp]])&amp;"T"&amp;IF(MONTH(commit_stats[[#This Row],[timestamp]])&lt;5,1,IF(MONTH(commit_stats[[#This Row],[timestamp]])&lt;9,2,3))</f>
        <v>2021T3</v>
      </c>
      <c r="J437" cm="1">
        <f t="array" ref="J437">_xlfn.SWITCH(commit_stats[[#This Row],[intention]],"B",1,"D",1,"F",1,"R",1,"T",1,0)</f>
        <v>0</v>
      </c>
      <c r="K437" cm="1">
        <f t="array" ref="K437">_xlfn.SWITCH(commit_stats[[#This Row],[intention]],"U",1,"E",1,0)</f>
        <v>0</v>
      </c>
      <c r="L437" t="str" cm="1">
        <f t="array" ref="L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" t="str" cm="1">
        <f t="array" ref="M437">_xlfn.SWITCH(commit_stats[[#This Row],[risk]],0,"0 Ingen risiko",1,"1 Kjent trygg",2,"2 Validert",3,"3 Kjent restrisiko",4,"4 Feil/sannsynlig feil",5,"5 Ukjent risiko",NA())</f>
        <v>5 Ukjent risiko</v>
      </c>
      <c r="N437" t="str">
        <f>IF(commit_stats[[#This Row],[intention]]&lt;&gt;"*","Ja","Nei")</f>
        <v>Nei</v>
      </c>
    </row>
    <row r="438" spans="1:14" x14ac:dyDescent="0.2">
      <c r="A438" t="s">
        <v>271</v>
      </c>
      <c r="B438" s="1">
        <v>44426.389618055553</v>
      </c>
      <c r="C438" t="s">
        <v>272</v>
      </c>
      <c r="D438" t="s">
        <v>273</v>
      </c>
      <c r="E438" t="s">
        <v>853</v>
      </c>
      <c r="F438" t="s">
        <v>854</v>
      </c>
      <c r="G438" t="s">
        <v>121</v>
      </c>
      <c r="H438">
        <v>5</v>
      </c>
      <c r="I438" t="str">
        <f>YEAR(commit_stats[[#This Row],[timestamp]])&amp;"T"&amp;IF(MONTH(commit_stats[[#This Row],[timestamp]])&lt;5,1,IF(MONTH(commit_stats[[#This Row],[timestamp]])&lt;9,2,3))</f>
        <v>2021T2</v>
      </c>
      <c r="J438" cm="1">
        <f t="array" ref="J438">_xlfn.SWITCH(commit_stats[[#This Row],[intention]],"B",1,"D",1,"F",1,"R",1,"T",1,0)</f>
        <v>0</v>
      </c>
      <c r="K438" cm="1">
        <f t="array" ref="K438">_xlfn.SWITCH(commit_stats[[#This Row],[intention]],"U",1,"E",1,0)</f>
        <v>0</v>
      </c>
      <c r="L438" t="str" cm="1">
        <f t="array" ref="L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" t="str" cm="1">
        <f t="array" ref="M438">_xlfn.SWITCH(commit_stats[[#This Row],[risk]],0,"0 Ingen risiko",1,"1 Kjent trygg",2,"2 Validert",3,"3 Kjent restrisiko",4,"4 Feil/sannsynlig feil",5,"5 Ukjent risiko",NA())</f>
        <v>5 Ukjent risiko</v>
      </c>
      <c r="N438" t="str">
        <f>IF(commit_stats[[#This Row],[intention]]&lt;&gt;"*","Ja","Nei")</f>
        <v>Nei</v>
      </c>
    </row>
    <row r="439" spans="1:14" x14ac:dyDescent="0.2">
      <c r="A439" t="s">
        <v>271</v>
      </c>
      <c r="B439" s="1">
        <v>44377.349652777775</v>
      </c>
      <c r="C439" t="s">
        <v>272</v>
      </c>
      <c r="D439" t="s">
        <v>273</v>
      </c>
      <c r="E439" t="s">
        <v>855</v>
      </c>
      <c r="F439" t="s">
        <v>856</v>
      </c>
      <c r="G439" t="s">
        <v>121</v>
      </c>
      <c r="H439">
        <v>5</v>
      </c>
      <c r="I439" t="str">
        <f>YEAR(commit_stats[[#This Row],[timestamp]])&amp;"T"&amp;IF(MONTH(commit_stats[[#This Row],[timestamp]])&lt;5,1,IF(MONTH(commit_stats[[#This Row],[timestamp]])&lt;9,2,3))</f>
        <v>2021T2</v>
      </c>
      <c r="J439" cm="1">
        <f t="array" ref="J439">_xlfn.SWITCH(commit_stats[[#This Row],[intention]],"B",1,"D",1,"F",1,"R",1,"T",1,0)</f>
        <v>0</v>
      </c>
      <c r="K439" cm="1">
        <f t="array" ref="K439">_xlfn.SWITCH(commit_stats[[#This Row],[intention]],"U",1,"E",1,0)</f>
        <v>0</v>
      </c>
      <c r="L439" t="str" cm="1">
        <f t="array" ref="L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" t="str" cm="1">
        <f t="array" ref="M439">_xlfn.SWITCH(commit_stats[[#This Row],[risk]],0,"0 Ingen risiko",1,"1 Kjent trygg",2,"2 Validert",3,"3 Kjent restrisiko",4,"4 Feil/sannsynlig feil",5,"5 Ukjent risiko",NA())</f>
        <v>5 Ukjent risiko</v>
      </c>
      <c r="N439" t="str">
        <f>IF(commit_stats[[#This Row],[intention]]&lt;&gt;"*","Ja","Nei")</f>
        <v>Nei</v>
      </c>
    </row>
    <row r="440" spans="1:14" x14ac:dyDescent="0.2">
      <c r="A440" t="s">
        <v>271</v>
      </c>
      <c r="B440" s="1">
        <v>44377.342893518522</v>
      </c>
      <c r="C440" t="s">
        <v>272</v>
      </c>
      <c r="D440" t="s">
        <v>273</v>
      </c>
      <c r="E440" t="s">
        <v>857</v>
      </c>
      <c r="F440" t="s">
        <v>856</v>
      </c>
      <c r="G440" t="s">
        <v>121</v>
      </c>
      <c r="H440">
        <v>5</v>
      </c>
      <c r="I440" t="str">
        <f>YEAR(commit_stats[[#This Row],[timestamp]])&amp;"T"&amp;IF(MONTH(commit_stats[[#This Row],[timestamp]])&lt;5,1,IF(MONTH(commit_stats[[#This Row],[timestamp]])&lt;9,2,3))</f>
        <v>2021T2</v>
      </c>
      <c r="J440" cm="1">
        <f t="array" ref="J440">_xlfn.SWITCH(commit_stats[[#This Row],[intention]],"B",1,"D",1,"F",1,"R",1,"T",1,0)</f>
        <v>0</v>
      </c>
      <c r="K440" cm="1">
        <f t="array" ref="K440">_xlfn.SWITCH(commit_stats[[#This Row],[intention]],"U",1,"E",1,0)</f>
        <v>0</v>
      </c>
      <c r="L440" t="str" cm="1">
        <f t="array" ref="L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" t="str" cm="1">
        <f t="array" ref="M440">_xlfn.SWITCH(commit_stats[[#This Row],[risk]],0,"0 Ingen risiko",1,"1 Kjent trygg",2,"2 Validert",3,"3 Kjent restrisiko",4,"4 Feil/sannsynlig feil",5,"5 Ukjent risiko",NA())</f>
        <v>5 Ukjent risiko</v>
      </c>
      <c r="N440" t="str">
        <f>IF(commit_stats[[#This Row],[intention]]&lt;&gt;"*","Ja","Nei")</f>
        <v>Nei</v>
      </c>
    </row>
    <row r="441" spans="1:14" x14ac:dyDescent="0.2">
      <c r="A441" t="s">
        <v>271</v>
      </c>
      <c r="B441" s="1">
        <v>44377.339687500003</v>
      </c>
      <c r="C441" t="s">
        <v>272</v>
      </c>
      <c r="D441" t="s">
        <v>273</v>
      </c>
      <c r="E441" t="s">
        <v>858</v>
      </c>
      <c r="F441" t="s">
        <v>856</v>
      </c>
      <c r="G441" t="s">
        <v>121</v>
      </c>
      <c r="H441">
        <v>5</v>
      </c>
      <c r="I441" t="str">
        <f>YEAR(commit_stats[[#This Row],[timestamp]])&amp;"T"&amp;IF(MONTH(commit_stats[[#This Row],[timestamp]])&lt;5,1,IF(MONTH(commit_stats[[#This Row],[timestamp]])&lt;9,2,3))</f>
        <v>2021T2</v>
      </c>
      <c r="J441" cm="1">
        <f t="array" ref="J441">_xlfn.SWITCH(commit_stats[[#This Row],[intention]],"B",1,"D",1,"F",1,"R",1,"T",1,0)</f>
        <v>0</v>
      </c>
      <c r="K441" cm="1">
        <f t="array" ref="K441">_xlfn.SWITCH(commit_stats[[#This Row],[intention]],"U",1,"E",1,0)</f>
        <v>0</v>
      </c>
      <c r="L441" t="str" cm="1">
        <f t="array" ref="L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" t="str" cm="1">
        <f t="array" ref="M441">_xlfn.SWITCH(commit_stats[[#This Row],[risk]],0,"0 Ingen risiko",1,"1 Kjent trygg",2,"2 Validert",3,"3 Kjent restrisiko",4,"4 Feil/sannsynlig feil",5,"5 Ukjent risiko",NA())</f>
        <v>5 Ukjent risiko</v>
      </c>
      <c r="N441" t="str">
        <f>IF(commit_stats[[#This Row],[intention]]&lt;&gt;"*","Ja","Nei")</f>
        <v>Nei</v>
      </c>
    </row>
    <row r="442" spans="1:14" x14ac:dyDescent="0.2">
      <c r="A442" t="s">
        <v>271</v>
      </c>
      <c r="B442" s="1">
        <v>44323.44332175926</v>
      </c>
      <c r="C442" t="s">
        <v>272</v>
      </c>
      <c r="D442" t="s">
        <v>273</v>
      </c>
      <c r="E442" t="s">
        <v>859</v>
      </c>
      <c r="F442" t="s">
        <v>860</v>
      </c>
      <c r="G442" t="s">
        <v>121</v>
      </c>
      <c r="H442">
        <v>5</v>
      </c>
      <c r="I442" t="str">
        <f>YEAR(commit_stats[[#This Row],[timestamp]])&amp;"T"&amp;IF(MONTH(commit_stats[[#This Row],[timestamp]])&lt;5,1,IF(MONTH(commit_stats[[#This Row],[timestamp]])&lt;9,2,3))</f>
        <v>2021T2</v>
      </c>
      <c r="J442" cm="1">
        <f t="array" ref="J442">_xlfn.SWITCH(commit_stats[[#This Row],[intention]],"B",1,"D",1,"F",1,"R",1,"T",1,0)</f>
        <v>0</v>
      </c>
      <c r="K442" cm="1">
        <f t="array" ref="K442">_xlfn.SWITCH(commit_stats[[#This Row],[intention]],"U",1,"E",1,0)</f>
        <v>0</v>
      </c>
      <c r="L442" t="str" cm="1">
        <f t="array" ref="L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" t="str" cm="1">
        <f t="array" ref="M442">_xlfn.SWITCH(commit_stats[[#This Row],[risk]],0,"0 Ingen risiko",1,"1 Kjent trygg",2,"2 Validert",3,"3 Kjent restrisiko",4,"4 Feil/sannsynlig feil",5,"5 Ukjent risiko",NA())</f>
        <v>5 Ukjent risiko</v>
      </c>
      <c r="N442" t="str">
        <f>IF(commit_stats[[#This Row],[intention]]&lt;&gt;"*","Ja","Nei")</f>
        <v>Nei</v>
      </c>
    </row>
    <row r="443" spans="1:14" x14ac:dyDescent="0.2">
      <c r="A443" t="s">
        <v>271</v>
      </c>
      <c r="B443" s="1">
        <v>44323.412893518522</v>
      </c>
      <c r="C443" t="s">
        <v>272</v>
      </c>
      <c r="D443" t="s">
        <v>273</v>
      </c>
      <c r="E443" t="s">
        <v>861</v>
      </c>
      <c r="F443" t="s">
        <v>862</v>
      </c>
      <c r="G443" t="s">
        <v>121</v>
      </c>
      <c r="H443">
        <v>5</v>
      </c>
      <c r="I443" t="str">
        <f>YEAR(commit_stats[[#This Row],[timestamp]])&amp;"T"&amp;IF(MONTH(commit_stats[[#This Row],[timestamp]])&lt;5,1,IF(MONTH(commit_stats[[#This Row],[timestamp]])&lt;9,2,3))</f>
        <v>2021T2</v>
      </c>
      <c r="J443" cm="1">
        <f t="array" ref="J443">_xlfn.SWITCH(commit_stats[[#This Row],[intention]],"B",1,"D",1,"F",1,"R",1,"T",1,0)</f>
        <v>0</v>
      </c>
      <c r="K443" cm="1">
        <f t="array" ref="K443">_xlfn.SWITCH(commit_stats[[#This Row],[intention]],"U",1,"E",1,0)</f>
        <v>0</v>
      </c>
      <c r="L443" t="str" cm="1">
        <f t="array" ref="L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" t="str" cm="1">
        <f t="array" ref="M443">_xlfn.SWITCH(commit_stats[[#This Row],[risk]],0,"0 Ingen risiko",1,"1 Kjent trygg",2,"2 Validert",3,"3 Kjent restrisiko",4,"4 Feil/sannsynlig feil",5,"5 Ukjent risiko",NA())</f>
        <v>5 Ukjent risiko</v>
      </c>
      <c r="N443" t="str">
        <f>IF(commit_stats[[#This Row],[intention]]&lt;&gt;"*","Ja","Nei")</f>
        <v>Nei</v>
      </c>
    </row>
    <row r="444" spans="1:14" x14ac:dyDescent="0.2">
      <c r="A444" t="s">
        <v>271</v>
      </c>
      <c r="B444" s="1">
        <v>44266.398217592592</v>
      </c>
      <c r="C444" t="s">
        <v>272</v>
      </c>
      <c r="D444" t="s">
        <v>273</v>
      </c>
      <c r="E444" t="s">
        <v>863</v>
      </c>
      <c r="F444" t="s">
        <v>864</v>
      </c>
      <c r="G444" t="s">
        <v>121</v>
      </c>
      <c r="H444">
        <v>5</v>
      </c>
      <c r="I444" t="str">
        <f>YEAR(commit_stats[[#This Row],[timestamp]])&amp;"T"&amp;IF(MONTH(commit_stats[[#This Row],[timestamp]])&lt;5,1,IF(MONTH(commit_stats[[#This Row],[timestamp]])&lt;9,2,3))</f>
        <v>2021T1</v>
      </c>
      <c r="J444" cm="1">
        <f t="array" ref="J444">_xlfn.SWITCH(commit_stats[[#This Row],[intention]],"B",1,"D",1,"F",1,"R",1,"T",1,0)</f>
        <v>0</v>
      </c>
      <c r="K444" cm="1">
        <f t="array" ref="K444">_xlfn.SWITCH(commit_stats[[#This Row],[intention]],"U",1,"E",1,0)</f>
        <v>0</v>
      </c>
      <c r="L444" t="str" cm="1">
        <f t="array" ref="L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" t="str" cm="1">
        <f t="array" ref="M444">_xlfn.SWITCH(commit_stats[[#This Row],[risk]],0,"0 Ingen risiko",1,"1 Kjent trygg",2,"2 Validert",3,"3 Kjent restrisiko",4,"4 Feil/sannsynlig feil",5,"5 Ukjent risiko",NA())</f>
        <v>5 Ukjent risiko</v>
      </c>
      <c r="N444" t="str">
        <f>IF(commit_stats[[#This Row],[intention]]&lt;&gt;"*","Ja","Nei")</f>
        <v>Nei</v>
      </c>
    </row>
    <row r="445" spans="1:14" x14ac:dyDescent="0.2">
      <c r="A445" t="s">
        <v>271</v>
      </c>
      <c r="B445" s="1">
        <v>44250.557222222225</v>
      </c>
      <c r="C445" t="s">
        <v>272</v>
      </c>
      <c r="D445" t="s">
        <v>273</v>
      </c>
      <c r="E445" t="s">
        <v>865</v>
      </c>
      <c r="F445" t="s">
        <v>866</v>
      </c>
      <c r="G445" t="s">
        <v>121</v>
      </c>
      <c r="H445">
        <v>5</v>
      </c>
      <c r="I445" t="str">
        <f>YEAR(commit_stats[[#This Row],[timestamp]])&amp;"T"&amp;IF(MONTH(commit_stats[[#This Row],[timestamp]])&lt;5,1,IF(MONTH(commit_stats[[#This Row],[timestamp]])&lt;9,2,3))</f>
        <v>2021T1</v>
      </c>
      <c r="J445" cm="1">
        <f t="array" ref="J445">_xlfn.SWITCH(commit_stats[[#This Row],[intention]],"B",1,"D",1,"F",1,"R",1,"T",1,0)</f>
        <v>0</v>
      </c>
      <c r="K445" cm="1">
        <f t="array" ref="K445">_xlfn.SWITCH(commit_stats[[#This Row],[intention]],"U",1,"E",1,0)</f>
        <v>0</v>
      </c>
      <c r="L445" t="str" cm="1">
        <f t="array" ref="L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" t="str" cm="1">
        <f t="array" ref="M445">_xlfn.SWITCH(commit_stats[[#This Row],[risk]],0,"0 Ingen risiko",1,"1 Kjent trygg",2,"2 Validert",3,"3 Kjent restrisiko",4,"4 Feil/sannsynlig feil",5,"5 Ukjent risiko",NA())</f>
        <v>5 Ukjent risiko</v>
      </c>
      <c r="N445" t="str">
        <f>IF(commit_stats[[#This Row],[intention]]&lt;&gt;"*","Ja","Nei")</f>
        <v>Nei</v>
      </c>
    </row>
    <row r="446" spans="1:14" x14ac:dyDescent="0.2">
      <c r="A446" t="s">
        <v>271</v>
      </c>
      <c r="B446" s="1">
        <v>44250.554560185185</v>
      </c>
      <c r="C446" t="s">
        <v>272</v>
      </c>
      <c r="D446" t="s">
        <v>273</v>
      </c>
      <c r="E446" t="s">
        <v>867</v>
      </c>
      <c r="F446" t="s">
        <v>868</v>
      </c>
      <c r="G446" t="s">
        <v>121</v>
      </c>
      <c r="H446">
        <v>5</v>
      </c>
      <c r="I446" t="str">
        <f>YEAR(commit_stats[[#This Row],[timestamp]])&amp;"T"&amp;IF(MONTH(commit_stats[[#This Row],[timestamp]])&lt;5,1,IF(MONTH(commit_stats[[#This Row],[timestamp]])&lt;9,2,3))</f>
        <v>2021T1</v>
      </c>
      <c r="J446" cm="1">
        <f t="array" ref="J446">_xlfn.SWITCH(commit_stats[[#This Row],[intention]],"B",1,"D",1,"F",1,"R",1,"T",1,0)</f>
        <v>0</v>
      </c>
      <c r="K446" cm="1">
        <f t="array" ref="K446">_xlfn.SWITCH(commit_stats[[#This Row],[intention]],"U",1,"E",1,0)</f>
        <v>0</v>
      </c>
      <c r="L446" t="str" cm="1">
        <f t="array" ref="L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" t="str" cm="1">
        <f t="array" ref="M446">_xlfn.SWITCH(commit_stats[[#This Row],[risk]],0,"0 Ingen risiko",1,"1 Kjent trygg",2,"2 Validert",3,"3 Kjent restrisiko",4,"4 Feil/sannsynlig feil",5,"5 Ukjent risiko",NA())</f>
        <v>5 Ukjent risiko</v>
      </c>
      <c r="N446" t="str">
        <f>IF(commit_stats[[#This Row],[intention]]&lt;&gt;"*","Ja","Nei")</f>
        <v>Nei</v>
      </c>
    </row>
    <row r="447" spans="1:14" x14ac:dyDescent="0.2">
      <c r="A447" t="s">
        <v>271</v>
      </c>
      <c r="B447" s="1">
        <v>44250.395474537036</v>
      </c>
      <c r="C447" t="s">
        <v>272</v>
      </c>
      <c r="D447" t="s">
        <v>273</v>
      </c>
      <c r="E447" t="s">
        <v>869</v>
      </c>
      <c r="F447" t="s">
        <v>870</v>
      </c>
      <c r="G447" t="s">
        <v>121</v>
      </c>
      <c r="H447">
        <v>5</v>
      </c>
      <c r="I447" t="str">
        <f>YEAR(commit_stats[[#This Row],[timestamp]])&amp;"T"&amp;IF(MONTH(commit_stats[[#This Row],[timestamp]])&lt;5,1,IF(MONTH(commit_stats[[#This Row],[timestamp]])&lt;9,2,3))</f>
        <v>2021T1</v>
      </c>
      <c r="J447" cm="1">
        <f t="array" ref="J447">_xlfn.SWITCH(commit_stats[[#This Row],[intention]],"B",1,"D",1,"F",1,"R",1,"T",1,0)</f>
        <v>0</v>
      </c>
      <c r="K447" cm="1">
        <f t="array" ref="K447">_xlfn.SWITCH(commit_stats[[#This Row],[intention]],"U",1,"E",1,0)</f>
        <v>0</v>
      </c>
      <c r="L447" t="str" cm="1">
        <f t="array" ref="L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" t="str" cm="1">
        <f t="array" ref="M447">_xlfn.SWITCH(commit_stats[[#This Row],[risk]],0,"0 Ingen risiko",1,"1 Kjent trygg",2,"2 Validert",3,"3 Kjent restrisiko",4,"4 Feil/sannsynlig feil",5,"5 Ukjent risiko",NA())</f>
        <v>5 Ukjent risiko</v>
      </c>
      <c r="N447" t="str">
        <f>IF(commit_stats[[#This Row],[intention]]&lt;&gt;"*","Ja","Nei")</f>
        <v>Nei</v>
      </c>
    </row>
    <row r="448" spans="1:14" x14ac:dyDescent="0.2">
      <c r="A448" t="s">
        <v>271</v>
      </c>
      <c r="B448" s="1">
        <v>44250.393321759257</v>
      </c>
      <c r="C448" t="s">
        <v>272</v>
      </c>
      <c r="D448" t="s">
        <v>273</v>
      </c>
      <c r="E448" t="s">
        <v>871</v>
      </c>
      <c r="F448" t="s">
        <v>872</v>
      </c>
      <c r="G448" t="s">
        <v>121</v>
      </c>
      <c r="H448">
        <v>5</v>
      </c>
      <c r="I448" t="str">
        <f>YEAR(commit_stats[[#This Row],[timestamp]])&amp;"T"&amp;IF(MONTH(commit_stats[[#This Row],[timestamp]])&lt;5,1,IF(MONTH(commit_stats[[#This Row],[timestamp]])&lt;9,2,3))</f>
        <v>2021T1</v>
      </c>
      <c r="J448" cm="1">
        <f t="array" ref="J448">_xlfn.SWITCH(commit_stats[[#This Row],[intention]],"B",1,"D",1,"F",1,"R",1,"T",1,0)</f>
        <v>0</v>
      </c>
      <c r="K448" cm="1">
        <f t="array" ref="K448">_xlfn.SWITCH(commit_stats[[#This Row],[intention]],"U",1,"E",1,0)</f>
        <v>0</v>
      </c>
      <c r="L448" t="str" cm="1">
        <f t="array" ref="L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" t="str" cm="1">
        <f t="array" ref="M448">_xlfn.SWITCH(commit_stats[[#This Row],[risk]],0,"0 Ingen risiko",1,"1 Kjent trygg",2,"2 Validert",3,"3 Kjent restrisiko",4,"4 Feil/sannsynlig feil",5,"5 Ukjent risiko",NA())</f>
        <v>5 Ukjent risiko</v>
      </c>
      <c r="N448" t="str">
        <f>IF(commit_stats[[#This Row],[intention]]&lt;&gt;"*","Ja","Nei")</f>
        <v>Nei</v>
      </c>
    </row>
    <row r="449" spans="1:14" x14ac:dyDescent="0.2">
      <c r="A449" t="s">
        <v>271</v>
      </c>
      <c r="B449" s="1">
        <v>44250.389201388891</v>
      </c>
      <c r="C449" t="s">
        <v>272</v>
      </c>
      <c r="D449" t="s">
        <v>273</v>
      </c>
      <c r="E449" t="s">
        <v>873</v>
      </c>
      <c r="F449" t="s">
        <v>874</v>
      </c>
      <c r="G449" t="s">
        <v>121</v>
      </c>
      <c r="H449">
        <v>5</v>
      </c>
      <c r="I449" t="str">
        <f>YEAR(commit_stats[[#This Row],[timestamp]])&amp;"T"&amp;IF(MONTH(commit_stats[[#This Row],[timestamp]])&lt;5,1,IF(MONTH(commit_stats[[#This Row],[timestamp]])&lt;9,2,3))</f>
        <v>2021T1</v>
      </c>
      <c r="J449" cm="1">
        <f t="array" ref="J449">_xlfn.SWITCH(commit_stats[[#This Row],[intention]],"B",1,"D",1,"F",1,"R",1,"T",1,0)</f>
        <v>0</v>
      </c>
      <c r="K449" cm="1">
        <f t="array" ref="K449">_xlfn.SWITCH(commit_stats[[#This Row],[intention]],"U",1,"E",1,0)</f>
        <v>0</v>
      </c>
      <c r="L449" t="str" cm="1">
        <f t="array" ref="L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" t="str" cm="1">
        <f t="array" ref="M449">_xlfn.SWITCH(commit_stats[[#This Row],[risk]],0,"0 Ingen risiko",1,"1 Kjent trygg",2,"2 Validert",3,"3 Kjent restrisiko",4,"4 Feil/sannsynlig feil",5,"5 Ukjent risiko",NA())</f>
        <v>5 Ukjent risiko</v>
      </c>
      <c r="N449" t="str">
        <f>IF(commit_stats[[#This Row],[intention]]&lt;&gt;"*","Ja","Nei")</f>
        <v>Nei</v>
      </c>
    </row>
    <row r="450" spans="1:14" x14ac:dyDescent="0.2">
      <c r="A450" t="s">
        <v>271</v>
      </c>
      <c r="B450" s="1">
        <v>44249.480104166665</v>
      </c>
      <c r="C450" t="s">
        <v>272</v>
      </c>
      <c r="D450" t="s">
        <v>273</v>
      </c>
      <c r="E450" t="s">
        <v>875</v>
      </c>
      <c r="F450" t="s">
        <v>876</v>
      </c>
      <c r="G450" t="s">
        <v>121</v>
      </c>
      <c r="H450">
        <v>5</v>
      </c>
      <c r="I450" t="str">
        <f>YEAR(commit_stats[[#This Row],[timestamp]])&amp;"T"&amp;IF(MONTH(commit_stats[[#This Row],[timestamp]])&lt;5,1,IF(MONTH(commit_stats[[#This Row],[timestamp]])&lt;9,2,3))</f>
        <v>2021T1</v>
      </c>
      <c r="J450" cm="1">
        <f t="array" ref="J450">_xlfn.SWITCH(commit_stats[[#This Row],[intention]],"B",1,"D",1,"F",1,"R",1,"T",1,0)</f>
        <v>0</v>
      </c>
      <c r="K450" cm="1">
        <f t="array" ref="K450">_xlfn.SWITCH(commit_stats[[#This Row],[intention]],"U",1,"E",1,0)</f>
        <v>0</v>
      </c>
      <c r="L450" t="str" cm="1">
        <f t="array" ref="L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" t="str" cm="1">
        <f t="array" ref="M450">_xlfn.SWITCH(commit_stats[[#This Row],[risk]],0,"0 Ingen risiko",1,"1 Kjent trygg",2,"2 Validert",3,"3 Kjent restrisiko",4,"4 Feil/sannsynlig feil",5,"5 Ukjent risiko",NA())</f>
        <v>5 Ukjent risiko</v>
      </c>
      <c r="N450" t="str">
        <f>IF(commit_stats[[#This Row],[intention]]&lt;&gt;"*","Ja","Nei")</f>
        <v>Nei</v>
      </c>
    </row>
    <row r="451" spans="1:14" x14ac:dyDescent="0.2">
      <c r="A451" t="s">
        <v>271</v>
      </c>
      <c r="B451" s="1">
        <v>44246.439618055556</v>
      </c>
      <c r="C451" t="s">
        <v>272</v>
      </c>
      <c r="D451" t="s">
        <v>273</v>
      </c>
      <c r="E451" t="s">
        <v>877</v>
      </c>
      <c r="F451" t="s">
        <v>878</v>
      </c>
      <c r="G451" t="s">
        <v>121</v>
      </c>
      <c r="H451">
        <v>5</v>
      </c>
      <c r="I451" t="str">
        <f>YEAR(commit_stats[[#This Row],[timestamp]])&amp;"T"&amp;IF(MONTH(commit_stats[[#This Row],[timestamp]])&lt;5,1,IF(MONTH(commit_stats[[#This Row],[timestamp]])&lt;9,2,3))</f>
        <v>2021T1</v>
      </c>
      <c r="J451" cm="1">
        <f t="array" ref="J451">_xlfn.SWITCH(commit_stats[[#This Row],[intention]],"B",1,"D",1,"F",1,"R",1,"T",1,0)</f>
        <v>0</v>
      </c>
      <c r="K451" cm="1">
        <f t="array" ref="K451">_xlfn.SWITCH(commit_stats[[#This Row],[intention]],"U",1,"E",1,0)</f>
        <v>0</v>
      </c>
      <c r="L451" t="str" cm="1">
        <f t="array" ref="L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" t="str" cm="1">
        <f t="array" ref="M451">_xlfn.SWITCH(commit_stats[[#This Row],[risk]],0,"0 Ingen risiko",1,"1 Kjent trygg",2,"2 Validert",3,"3 Kjent restrisiko",4,"4 Feil/sannsynlig feil",5,"5 Ukjent risiko",NA())</f>
        <v>5 Ukjent risiko</v>
      </c>
      <c r="N451" t="str">
        <f>IF(commit_stats[[#This Row],[intention]]&lt;&gt;"*","Ja","Nei")</f>
        <v>Nei</v>
      </c>
    </row>
    <row r="452" spans="1:14" x14ac:dyDescent="0.2">
      <c r="A452" t="s">
        <v>271</v>
      </c>
      <c r="B452" s="1">
        <v>44246.411585648151</v>
      </c>
      <c r="C452" t="s">
        <v>272</v>
      </c>
      <c r="D452" t="s">
        <v>273</v>
      </c>
      <c r="E452" t="s">
        <v>879</v>
      </c>
      <c r="F452" t="s">
        <v>880</v>
      </c>
      <c r="G452" t="s">
        <v>121</v>
      </c>
      <c r="H452">
        <v>5</v>
      </c>
      <c r="I452" t="str">
        <f>YEAR(commit_stats[[#This Row],[timestamp]])&amp;"T"&amp;IF(MONTH(commit_stats[[#This Row],[timestamp]])&lt;5,1,IF(MONTH(commit_stats[[#This Row],[timestamp]])&lt;9,2,3))</f>
        <v>2021T1</v>
      </c>
      <c r="J452" cm="1">
        <f t="array" ref="J452">_xlfn.SWITCH(commit_stats[[#This Row],[intention]],"B",1,"D",1,"F",1,"R",1,"T",1,0)</f>
        <v>0</v>
      </c>
      <c r="K452" cm="1">
        <f t="array" ref="K452">_xlfn.SWITCH(commit_stats[[#This Row],[intention]],"U",1,"E",1,0)</f>
        <v>0</v>
      </c>
      <c r="L452" t="str" cm="1">
        <f t="array" ref="L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" t="str" cm="1">
        <f t="array" ref="M452">_xlfn.SWITCH(commit_stats[[#This Row],[risk]],0,"0 Ingen risiko",1,"1 Kjent trygg",2,"2 Validert",3,"3 Kjent restrisiko",4,"4 Feil/sannsynlig feil",5,"5 Ukjent risiko",NA())</f>
        <v>5 Ukjent risiko</v>
      </c>
      <c r="N452" t="str">
        <f>IF(commit_stats[[#This Row],[intention]]&lt;&gt;"*","Ja","Nei")</f>
        <v>Nei</v>
      </c>
    </row>
    <row r="453" spans="1:14" x14ac:dyDescent="0.2">
      <c r="A453" t="s">
        <v>271</v>
      </c>
      <c r="B453" s="1">
        <v>44245.630416666667</v>
      </c>
      <c r="C453" t="s">
        <v>272</v>
      </c>
      <c r="D453" t="s">
        <v>273</v>
      </c>
      <c r="E453" t="s">
        <v>881</v>
      </c>
      <c r="F453" t="s">
        <v>882</v>
      </c>
      <c r="G453" t="s">
        <v>121</v>
      </c>
      <c r="H453">
        <v>5</v>
      </c>
      <c r="I453" t="str">
        <f>YEAR(commit_stats[[#This Row],[timestamp]])&amp;"T"&amp;IF(MONTH(commit_stats[[#This Row],[timestamp]])&lt;5,1,IF(MONTH(commit_stats[[#This Row],[timestamp]])&lt;9,2,3))</f>
        <v>2021T1</v>
      </c>
      <c r="J453" cm="1">
        <f t="array" ref="J453">_xlfn.SWITCH(commit_stats[[#This Row],[intention]],"B",1,"D",1,"F",1,"R",1,"T",1,0)</f>
        <v>0</v>
      </c>
      <c r="K453" cm="1">
        <f t="array" ref="K453">_xlfn.SWITCH(commit_stats[[#This Row],[intention]],"U",1,"E",1,0)</f>
        <v>0</v>
      </c>
      <c r="L453" t="str" cm="1">
        <f t="array" ref="L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" t="str" cm="1">
        <f t="array" ref="M453">_xlfn.SWITCH(commit_stats[[#This Row],[risk]],0,"0 Ingen risiko",1,"1 Kjent trygg",2,"2 Validert",3,"3 Kjent restrisiko",4,"4 Feil/sannsynlig feil",5,"5 Ukjent risiko",NA())</f>
        <v>5 Ukjent risiko</v>
      </c>
      <c r="N453" t="str">
        <f>IF(commit_stats[[#This Row],[intention]]&lt;&gt;"*","Ja","Nei")</f>
        <v>Nei</v>
      </c>
    </row>
    <row r="454" spans="1:14" x14ac:dyDescent="0.2">
      <c r="A454" t="s">
        <v>271</v>
      </c>
      <c r="B454" s="1">
        <v>44245.626886574071</v>
      </c>
      <c r="C454" t="s">
        <v>272</v>
      </c>
      <c r="D454" t="s">
        <v>273</v>
      </c>
      <c r="E454" t="s">
        <v>883</v>
      </c>
      <c r="F454" t="s">
        <v>884</v>
      </c>
      <c r="G454" t="s">
        <v>121</v>
      </c>
      <c r="H454">
        <v>5</v>
      </c>
      <c r="I454" t="str">
        <f>YEAR(commit_stats[[#This Row],[timestamp]])&amp;"T"&amp;IF(MONTH(commit_stats[[#This Row],[timestamp]])&lt;5,1,IF(MONTH(commit_stats[[#This Row],[timestamp]])&lt;9,2,3))</f>
        <v>2021T1</v>
      </c>
      <c r="J454" cm="1">
        <f t="array" ref="J454">_xlfn.SWITCH(commit_stats[[#This Row],[intention]],"B",1,"D",1,"F",1,"R",1,"T",1,0)</f>
        <v>0</v>
      </c>
      <c r="K454" cm="1">
        <f t="array" ref="K454">_xlfn.SWITCH(commit_stats[[#This Row],[intention]],"U",1,"E",1,0)</f>
        <v>0</v>
      </c>
      <c r="L454" t="str" cm="1">
        <f t="array" ref="L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" t="str" cm="1">
        <f t="array" ref="M454">_xlfn.SWITCH(commit_stats[[#This Row],[risk]],0,"0 Ingen risiko",1,"1 Kjent trygg",2,"2 Validert",3,"3 Kjent restrisiko",4,"4 Feil/sannsynlig feil",5,"5 Ukjent risiko",NA())</f>
        <v>5 Ukjent risiko</v>
      </c>
      <c r="N454" t="str">
        <f>IF(commit_stats[[#This Row],[intention]]&lt;&gt;"*","Ja","Nei")</f>
        <v>Nei</v>
      </c>
    </row>
    <row r="455" spans="1:14" x14ac:dyDescent="0.2">
      <c r="A455" t="s">
        <v>271</v>
      </c>
      <c r="B455" s="1">
        <v>44245.625636574077</v>
      </c>
      <c r="C455" t="s">
        <v>272</v>
      </c>
      <c r="D455" t="s">
        <v>273</v>
      </c>
      <c r="E455" t="s">
        <v>885</v>
      </c>
      <c r="F455" t="s">
        <v>882</v>
      </c>
      <c r="G455" t="s">
        <v>121</v>
      </c>
      <c r="H455">
        <v>5</v>
      </c>
      <c r="I455" t="str">
        <f>YEAR(commit_stats[[#This Row],[timestamp]])&amp;"T"&amp;IF(MONTH(commit_stats[[#This Row],[timestamp]])&lt;5,1,IF(MONTH(commit_stats[[#This Row],[timestamp]])&lt;9,2,3))</f>
        <v>2021T1</v>
      </c>
      <c r="J455" cm="1">
        <f t="array" ref="J455">_xlfn.SWITCH(commit_stats[[#This Row],[intention]],"B",1,"D",1,"F",1,"R",1,"T",1,0)</f>
        <v>0</v>
      </c>
      <c r="K455" cm="1">
        <f t="array" ref="K455">_xlfn.SWITCH(commit_stats[[#This Row],[intention]],"U",1,"E",1,0)</f>
        <v>0</v>
      </c>
      <c r="L455" t="str" cm="1">
        <f t="array" ref="L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" t="str" cm="1">
        <f t="array" ref="M455">_xlfn.SWITCH(commit_stats[[#This Row],[risk]],0,"0 Ingen risiko",1,"1 Kjent trygg",2,"2 Validert",3,"3 Kjent restrisiko",4,"4 Feil/sannsynlig feil",5,"5 Ukjent risiko",NA())</f>
        <v>5 Ukjent risiko</v>
      </c>
      <c r="N455" t="str">
        <f>IF(commit_stats[[#This Row],[intention]]&lt;&gt;"*","Ja","Nei")</f>
        <v>Nei</v>
      </c>
    </row>
    <row r="456" spans="1:14" x14ac:dyDescent="0.2">
      <c r="A456" t="s">
        <v>271</v>
      </c>
      <c r="B456" s="1">
        <v>44245.611979166664</v>
      </c>
      <c r="C456" t="s">
        <v>272</v>
      </c>
      <c r="D456" t="s">
        <v>273</v>
      </c>
      <c r="E456" t="s">
        <v>886</v>
      </c>
      <c r="F456" t="s">
        <v>887</v>
      </c>
      <c r="G456" t="s">
        <v>121</v>
      </c>
      <c r="H456">
        <v>5</v>
      </c>
      <c r="I456" t="str">
        <f>YEAR(commit_stats[[#This Row],[timestamp]])&amp;"T"&amp;IF(MONTH(commit_stats[[#This Row],[timestamp]])&lt;5,1,IF(MONTH(commit_stats[[#This Row],[timestamp]])&lt;9,2,3))</f>
        <v>2021T1</v>
      </c>
      <c r="J456" cm="1">
        <f t="array" ref="J456">_xlfn.SWITCH(commit_stats[[#This Row],[intention]],"B",1,"D",1,"F",1,"R",1,"T",1,0)</f>
        <v>0</v>
      </c>
      <c r="K456" cm="1">
        <f t="array" ref="K456">_xlfn.SWITCH(commit_stats[[#This Row],[intention]],"U",1,"E",1,0)</f>
        <v>0</v>
      </c>
      <c r="L456" t="str" cm="1">
        <f t="array" ref="L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" t="str" cm="1">
        <f t="array" ref="M456">_xlfn.SWITCH(commit_stats[[#This Row],[risk]],0,"0 Ingen risiko",1,"1 Kjent trygg",2,"2 Validert",3,"3 Kjent restrisiko",4,"4 Feil/sannsynlig feil",5,"5 Ukjent risiko",NA())</f>
        <v>5 Ukjent risiko</v>
      </c>
      <c r="N456" t="str">
        <f>IF(commit_stats[[#This Row],[intention]]&lt;&gt;"*","Ja","Nei")</f>
        <v>Nei</v>
      </c>
    </row>
    <row r="457" spans="1:14" x14ac:dyDescent="0.2">
      <c r="A457" t="s">
        <v>271</v>
      </c>
      <c r="B457" s="1">
        <v>44243.561076388891</v>
      </c>
      <c r="C457" t="s">
        <v>272</v>
      </c>
      <c r="D457" t="s">
        <v>273</v>
      </c>
      <c r="E457" t="s">
        <v>888</v>
      </c>
      <c r="F457" t="s">
        <v>889</v>
      </c>
      <c r="G457" t="s">
        <v>121</v>
      </c>
      <c r="H457">
        <v>5</v>
      </c>
      <c r="I457" t="str">
        <f>YEAR(commit_stats[[#This Row],[timestamp]])&amp;"T"&amp;IF(MONTH(commit_stats[[#This Row],[timestamp]])&lt;5,1,IF(MONTH(commit_stats[[#This Row],[timestamp]])&lt;9,2,3))</f>
        <v>2021T1</v>
      </c>
      <c r="J457" cm="1">
        <f t="array" ref="J457">_xlfn.SWITCH(commit_stats[[#This Row],[intention]],"B",1,"D",1,"F",1,"R",1,"T",1,0)</f>
        <v>0</v>
      </c>
      <c r="K457" cm="1">
        <f t="array" ref="K457">_xlfn.SWITCH(commit_stats[[#This Row],[intention]],"U",1,"E",1,0)</f>
        <v>0</v>
      </c>
      <c r="L457" t="str" cm="1">
        <f t="array" ref="L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" t="str" cm="1">
        <f t="array" ref="M457">_xlfn.SWITCH(commit_stats[[#This Row],[risk]],0,"0 Ingen risiko",1,"1 Kjent trygg",2,"2 Validert",3,"3 Kjent restrisiko",4,"4 Feil/sannsynlig feil",5,"5 Ukjent risiko",NA())</f>
        <v>5 Ukjent risiko</v>
      </c>
      <c r="N457" t="str">
        <f>IF(commit_stats[[#This Row],[intention]]&lt;&gt;"*","Ja","Nei")</f>
        <v>Nei</v>
      </c>
    </row>
    <row r="458" spans="1:14" x14ac:dyDescent="0.2">
      <c r="A458" t="s">
        <v>271</v>
      </c>
      <c r="B458" s="1">
        <v>44231.405740740738</v>
      </c>
      <c r="C458" t="s">
        <v>272</v>
      </c>
      <c r="D458" t="s">
        <v>273</v>
      </c>
      <c r="E458" t="s">
        <v>890</v>
      </c>
      <c r="F458" t="s">
        <v>891</v>
      </c>
      <c r="G458" t="s">
        <v>121</v>
      </c>
      <c r="H458">
        <v>5</v>
      </c>
      <c r="I458" t="str">
        <f>YEAR(commit_stats[[#This Row],[timestamp]])&amp;"T"&amp;IF(MONTH(commit_stats[[#This Row],[timestamp]])&lt;5,1,IF(MONTH(commit_stats[[#This Row],[timestamp]])&lt;9,2,3))</f>
        <v>2021T1</v>
      </c>
      <c r="J458" cm="1">
        <f t="array" ref="J458">_xlfn.SWITCH(commit_stats[[#This Row],[intention]],"B",1,"D",1,"F",1,"R",1,"T",1,0)</f>
        <v>0</v>
      </c>
      <c r="K458" cm="1">
        <f t="array" ref="K458">_xlfn.SWITCH(commit_stats[[#This Row],[intention]],"U",1,"E",1,0)</f>
        <v>0</v>
      </c>
      <c r="L458" t="str" cm="1">
        <f t="array" ref="L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" t="str" cm="1">
        <f t="array" ref="M458">_xlfn.SWITCH(commit_stats[[#This Row],[risk]],0,"0 Ingen risiko",1,"1 Kjent trygg",2,"2 Validert",3,"3 Kjent restrisiko",4,"4 Feil/sannsynlig feil",5,"5 Ukjent risiko",NA())</f>
        <v>5 Ukjent risiko</v>
      </c>
      <c r="N458" t="str">
        <f>IF(commit_stats[[#This Row],[intention]]&lt;&gt;"*","Ja","Nei")</f>
        <v>Nei</v>
      </c>
    </row>
    <row r="459" spans="1:14" x14ac:dyDescent="0.2">
      <c r="A459" t="s">
        <v>271</v>
      </c>
      <c r="B459" s="1">
        <v>44224.515208333331</v>
      </c>
      <c r="C459" t="s">
        <v>272</v>
      </c>
      <c r="D459" t="s">
        <v>273</v>
      </c>
      <c r="E459" t="s">
        <v>892</v>
      </c>
      <c r="F459" t="s">
        <v>893</v>
      </c>
      <c r="G459" t="s">
        <v>121</v>
      </c>
      <c r="H459">
        <v>5</v>
      </c>
      <c r="I459" t="str">
        <f>YEAR(commit_stats[[#This Row],[timestamp]])&amp;"T"&amp;IF(MONTH(commit_stats[[#This Row],[timestamp]])&lt;5,1,IF(MONTH(commit_stats[[#This Row],[timestamp]])&lt;9,2,3))</f>
        <v>2021T1</v>
      </c>
      <c r="J459" cm="1">
        <f t="array" ref="J459">_xlfn.SWITCH(commit_stats[[#This Row],[intention]],"B",1,"D",1,"F",1,"R",1,"T",1,0)</f>
        <v>0</v>
      </c>
      <c r="K459" cm="1">
        <f t="array" ref="K459">_xlfn.SWITCH(commit_stats[[#This Row],[intention]],"U",1,"E",1,0)</f>
        <v>0</v>
      </c>
      <c r="L459" t="str" cm="1">
        <f t="array" ref="L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" t="str" cm="1">
        <f t="array" ref="M459">_xlfn.SWITCH(commit_stats[[#This Row],[risk]],0,"0 Ingen risiko",1,"1 Kjent trygg",2,"2 Validert",3,"3 Kjent restrisiko",4,"4 Feil/sannsynlig feil",5,"5 Ukjent risiko",NA())</f>
        <v>5 Ukjent risiko</v>
      </c>
      <c r="N459" t="str">
        <f>IF(commit_stats[[#This Row],[intention]]&lt;&gt;"*","Ja","Nei")</f>
        <v>Nei</v>
      </c>
    </row>
    <row r="460" spans="1:14" x14ac:dyDescent="0.2">
      <c r="A460" t="s">
        <v>271</v>
      </c>
      <c r="B460" s="1">
        <v>44224.491469907407</v>
      </c>
      <c r="C460" t="s">
        <v>272</v>
      </c>
      <c r="D460" t="s">
        <v>273</v>
      </c>
      <c r="E460" t="s">
        <v>894</v>
      </c>
      <c r="F460" t="s">
        <v>895</v>
      </c>
      <c r="G460" t="s">
        <v>121</v>
      </c>
      <c r="H460">
        <v>5</v>
      </c>
      <c r="I460" t="str">
        <f>YEAR(commit_stats[[#This Row],[timestamp]])&amp;"T"&amp;IF(MONTH(commit_stats[[#This Row],[timestamp]])&lt;5,1,IF(MONTH(commit_stats[[#This Row],[timestamp]])&lt;9,2,3))</f>
        <v>2021T1</v>
      </c>
      <c r="J460" cm="1">
        <f t="array" ref="J460">_xlfn.SWITCH(commit_stats[[#This Row],[intention]],"B",1,"D",1,"F",1,"R",1,"T",1,0)</f>
        <v>0</v>
      </c>
      <c r="K460" cm="1">
        <f t="array" ref="K460">_xlfn.SWITCH(commit_stats[[#This Row],[intention]],"U",1,"E",1,0)</f>
        <v>0</v>
      </c>
      <c r="L460" t="str" cm="1">
        <f t="array" ref="L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" t="str" cm="1">
        <f t="array" ref="M460">_xlfn.SWITCH(commit_stats[[#This Row],[risk]],0,"0 Ingen risiko",1,"1 Kjent trygg",2,"2 Validert",3,"3 Kjent restrisiko",4,"4 Feil/sannsynlig feil",5,"5 Ukjent risiko",NA())</f>
        <v>5 Ukjent risiko</v>
      </c>
      <c r="N460" t="str">
        <f>IF(commit_stats[[#This Row],[intention]]&lt;&gt;"*","Ja","Nei")</f>
        <v>Nei</v>
      </c>
    </row>
    <row r="461" spans="1:14" x14ac:dyDescent="0.2">
      <c r="A461" t="s">
        <v>271</v>
      </c>
      <c r="B461" s="1">
        <v>44224.458437499998</v>
      </c>
      <c r="C461" t="s">
        <v>272</v>
      </c>
      <c r="D461" t="s">
        <v>273</v>
      </c>
      <c r="E461" t="s">
        <v>896</v>
      </c>
      <c r="F461" t="s">
        <v>897</v>
      </c>
      <c r="G461" t="s">
        <v>121</v>
      </c>
      <c r="H461">
        <v>5</v>
      </c>
      <c r="I461" t="str">
        <f>YEAR(commit_stats[[#This Row],[timestamp]])&amp;"T"&amp;IF(MONTH(commit_stats[[#This Row],[timestamp]])&lt;5,1,IF(MONTH(commit_stats[[#This Row],[timestamp]])&lt;9,2,3))</f>
        <v>2021T1</v>
      </c>
      <c r="J461" cm="1">
        <f t="array" ref="J461">_xlfn.SWITCH(commit_stats[[#This Row],[intention]],"B",1,"D",1,"F",1,"R",1,"T",1,0)</f>
        <v>0</v>
      </c>
      <c r="K461" cm="1">
        <f t="array" ref="K461">_xlfn.SWITCH(commit_stats[[#This Row],[intention]],"U",1,"E",1,0)</f>
        <v>0</v>
      </c>
      <c r="L461" t="str" cm="1">
        <f t="array" ref="L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" t="str" cm="1">
        <f t="array" ref="M461">_xlfn.SWITCH(commit_stats[[#This Row],[risk]],0,"0 Ingen risiko",1,"1 Kjent trygg",2,"2 Validert",3,"3 Kjent restrisiko",4,"4 Feil/sannsynlig feil",5,"5 Ukjent risiko",NA())</f>
        <v>5 Ukjent risiko</v>
      </c>
      <c r="N461" t="str">
        <f>IF(commit_stats[[#This Row],[intention]]&lt;&gt;"*","Ja","Nei")</f>
        <v>Nei</v>
      </c>
    </row>
    <row r="462" spans="1:14" x14ac:dyDescent="0.2">
      <c r="A462" t="s">
        <v>271</v>
      </c>
      <c r="B462" s="1">
        <v>44224.437534722223</v>
      </c>
      <c r="C462" t="s">
        <v>272</v>
      </c>
      <c r="D462" t="s">
        <v>273</v>
      </c>
      <c r="E462" t="s">
        <v>898</v>
      </c>
      <c r="F462" t="s">
        <v>899</v>
      </c>
      <c r="G462" t="s">
        <v>121</v>
      </c>
      <c r="H462">
        <v>5</v>
      </c>
      <c r="I462" t="str">
        <f>YEAR(commit_stats[[#This Row],[timestamp]])&amp;"T"&amp;IF(MONTH(commit_stats[[#This Row],[timestamp]])&lt;5,1,IF(MONTH(commit_stats[[#This Row],[timestamp]])&lt;9,2,3))</f>
        <v>2021T1</v>
      </c>
      <c r="J462" cm="1">
        <f t="array" ref="J462">_xlfn.SWITCH(commit_stats[[#This Row],[intention]],"B",1,"D",1,"F",1,"R",1,"T",1,0)</f>
        <v>0</v>
      </c>
      <c r="K462" cm="1">
        <f t="array" ref="K462">_xlfn.SWITCH(commit_stats[[#This Row],[intention]],"U",1,"E",1,0)</f>
        <v>0</v>
      </c>
      <c r="L462" t="str" cm="1">
        <f t="array" ref="L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" t="str" cm="1">
        <f t="array" ref="M462">_xlfn.SWITCH(commit_stats[[#This Row],[risk]],0,"0 Ingen risiko",1,"1 Kjent trygg",2,"2 Validert",3,"3 Kjent restrisiko",4,"4 Feil/sannsynlig feil",5,"5 Ukjent risiko",NA())</f>
        <v>5 Ukjent risiko</v>
      </c>
      <c r="N462" t="str">
        <f>IF(commit_stats[[#This Row],[intention]]&lt;&gt;"*","Ja","Nei")</f>
        <v>Nei</v>
      </c>
    </row>
    <row r="463" spans="1:14" x14ac:dyDescent="0.2">
      <c r="A463" t="s">
        <v>271</v>
      </c>
      <c r="B463" s="1">
        <v>44221.413784722223</v>
      </c>
      <c r="C463" t="s">
        <v>272</v>
      </c>
      <c r="D463" t="s">
        <v>273</v>
      </c>
      <c r="E463" t="s">
        <v>900</v>
      </c>
      <c r="F463" t="s">
        <v>901</v>
      </c>
      <c r="G463" t="s">
        <v>121</v>
      </c>
      <c r="H463">
        <v>5</v>
      </c>
      <c r="I463" t="str">
        <f>YEAR(commit_stats[[#This Row],[timestamp]])&amp;"T"&amp;IF(MONTH(commit_stats[[#This Row],[timestamp]])&lt;5,1,IF(MONTH(commit_stats[[#This Row],[timestamp]])&lt;9,2,3))</f>
        <v>2021T1</v>
      </c>
      <c r="J463" cm="1">
        <f t="array" ref="J463">_xlfn.SWITCH(commit_stats[[#This Row],[intention]],"B",1,"D",1,"F",1,"R",1,"T",1,0)</f>
        <v>0</v>
      </c>
      <c r="K463" cm="1">
        <f t="array" ref="K463">_xlfn.SWITCH(commit_stats[[#This Row],[intention]],"U",1,"E",1,0)</f>
        <v>0</v>
      </c>
      <c r="L463" t="str" cm="1">
        <f t="array" ref="L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" t="str" cm="1">
        <f t="array" ref="M463">_xlfn.SWITCH(commit_stats[[#This Row],[risk]],0,"0 Ingen risiko",1,"1 Kjent trygg",2,"2 Validert",3,"3 Kjent restrisiko",4,"4 Feil/sannsynlig feil",5,"5 Ukjent risiko",NA())</f>
        <v>5 Ukjent risiko</v>
      </c>
      <c r="N463" t="str">
        <f>IF(commit_stats[[#This Row],[intention]]&lt;&gt;"*","Ja","Nei")</f>
        <v>Nei</v>
      </c>
    </row>
    <row r="464" spans="1:14" x14ac:dyDescent="0.2">
      <c r="A464" t="s">
        <v>271</v>
      </c>
      <c r="B464" s="1">
        <v>44221.396331018521</v>
      </c>
      <c r="C464" t="s">
        <v>272</v>
      </c>
      <c r="D464" t="s">
        <v>273</v>
      </c>
      <c r="E464" t="s">
        <v>902</v>
      </c>
      <c r="F464" t="s">
        <v>903</v>
      </c>
      <c r="G464" t="s">
        <v>121</v>
      </c>
      <c r="H464">
        <v>5</v>
      </c>
      <c r="I464" t="str">
        <f>YEAR(commit_stats[[#This Row],[timestamp]])&amp;"T"&amp;IF(MONTH(commit_stats[[#This Row],[timestamp]])&lt;5,1,IF(MONTH(commit_stats[[#This Row],[timestamp]])&lt;9,2,3))</f>
        <v>2021T1</v>
      </c>
      <c r="J464" cm="1">
        <f t="array" ref="J464">_xlfn.SWITCH(commit_stats[[#This Row],[intention]],"B",1,"D",1,"F",1,"R",1,"T",1,0)</f>
        <v>0</v>
      </c>
      <c r="K464" cm="1">
        <f t="array" ref="K464">_xlfn.SWITCH(commit_stats[[#This Row],[intention]],"U",1,"E",1,0)</f>
        <v>0</v>
      </c>
      <c r="L464" t="str" cm="1">
        <f t="array" ref="L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" t="str" cm="1">
        <f t="array" ref="M464">_xlfn.SWITCH(commit_stats[[#This Row],[risk]],0,"0 Ingen risiko",1,"1 Kjent trygg",2,"2 Validert",3,"3 Kjent restrisiko",4,"4 Feil/sannsynlig feil",5,"5 Ukjent risiko",NA())</f>
        <v>5 Ukjent risiko</v>
      </c>
      <c r="N464" t="str">
        <f>IF(commit_stats[[#This Row],[intention]]&lt;&gt;"*","Ja","Nei")</f>
        <v>Nei</v>
      </c>
    </row>
    <row r="465" spans="1:14" x14ac:dyDescent="0.2">
      <c r="A465" t="s">
        <v>904</v>
      </c>
      <c r="B465" s="1">
        <v>44903.620092592595</v>
      </c>
      <c r="C465" t="s">
        <v>905</v>
      </c>
      <c r="D465" t="s">
        <v>273</v>
      </c>
      <c r="E465" t="s">
        <v>906</v>
      </c>
      <c r="F465" t="s">
        <v>907</v>
      </c>
      <c r="G465" t="s">
        <v>15</v>
      </c>
      <c r="H465">
        <v>1</v>
      </c>
      <c r="I465" t="str">
        <f>YEAR(commit_stats[[#This Row],[timestamp]])&amp;"T"&amp;IF(MONTH(commit_stats[[#This Row],[timestamp]])&lt;5,1,IF(MONTH(commit_stats[[#This Row],[timestamp]])&lt;9,2,3))</f>
        <v>2022T3</v>
      </c>
      <c r="J465" cm="1">
        <f t="array" ref="J465">_xlfn.SWITCH(commit_stats[[#This Row],[intention]],"B",1,"D",1,"F",1,"R",1,"T",1,0)</f>
        <v>1</v>
      </c>
      <c r="K465" cm="1">
        <f t="array" ref="K465">_xlfn.SWITCH(commit_stats[[#This Row],[intention]],"U",1,"E",1,0)</f>
        <v>0</v>
      </c>
      <c r="L465" t="str" cm="1">
        <f t="array" ref="L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65" t="str" cm="1">
        <f t="array" ref="M465">_xlfn.SWITCH(commit_stats[[#This Row],[risk]],0,"0 Ingen risiko",1,"1 Kjent trygg",2,"2 Validert",3,"3 Kjent restrisiko",4,"4 Feil/sannsynlig feil",5,"5 Ukjent risiko",NA())</f>
        <v>1 Kjent trygg</v>
      </c>
      <c r="N465" t="str">
        <f>IF(commit_stats[[#This Row],[intention]]&lt;&gt;"*","Ja","Nei")</f>
        <v>Ja</v>
      </c>
    </row>
    <row r="466" spans="1:14" x14ac:dyDescent="0.2">
      <c r="A466" t="s">
        <v>904</v>
      </c>
      <c r="B466" s="1">
        <v>44902.540219907409</v>
      </c>
      <c r="C466" t="s">
        <v>905</v>
      </c>
      <c r="D466" t="s">
        <v>273</v>
      </c>
      <c r="E466" t="s">
        <v>908</v>
      </c>
      <c r="F466" t="s">
        <v>277</v>
      </c>
      <c r="G466" t="s">
        <v>25</v>
      </c>
      <c r="H466">
        <v>2</v>
      </c>
      <c r="I466" t="str">
        <f>YEAR(commit_stats[[#This Row],[timestamp]])&amp;"T"&amp;IF(MONTH(commit_stats[[#This Row],[timestamp]])&lt;5,1,IF(MONTH(commit_stats[[#This Row],[timestamp]])&lt;9,2,3))</f>
        <v>2022T3</v>
      </c>
      <c r="J466" cm="1">
        <f t="array" ref="J466">_xlfn.SWITCH(commit_stats[[#This Row],[intention]],"B",1,"D",1,"F",1,"R",1,"T",1,0)</f>
        <v>0</v>
      </c>
      <c r="K466" cm="1">
        <f t="array" ref="K466">_xlfn.SWITCH(commit_stats[[#This Row],[intention]],"U",1,"E",1,0)</f>
        <v>1</v>
      </c>
      <c r="L466" t="str" cm="1">
        <f t="array" ref="L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66" t="str" cm="1">
        <f t="array" ref="M466">_xlfn.SWITCH(commit_stats[[#This Row],[risk]],0,"0 Ingen risiko",1,"1 Kjent trygg",2,"2 Validert",3,"3 Kjent restrisiko",4,"4 Feil/sannsynlig feil",5,"5 Ukjent risiko",NA())</f>
        <v>2 Validert</v>
      </c>
      <c r="N466" t="str">
        <f>IF(commit_stats[[#This Row],[intention]]&lt;&gt;"*","Ja","Nei")</f>
        <v>Ja</v>
      </c>
    </row>
    <row r="467" spans="1:14" x14ac:dyDescent="0.2">
      <c r="A467" t="s">
        <v>904</v>
      </c>
      <c r="B467" s="1">
        <v>44901.961469907408</v>
      </c>
      <c r="C467" t="s">
        <v>905</v>
      </c>
      <c r="D467" t="s">
        <v>273</v>
      </c>
      <c r="E467" t="s">
        <v>909</v>
      </c>
      <c r="F467" t="s">
        <v>910</v>
      </c>
      <c r="G467" t="s">
        <v>25</v>
      </c>
      <c r="H467">
        <v>2</v>
      </c>
      <c r="I467" t="str">
        <f>YEAR(commit_stats[[#This Row],[timestamp]])&amp;"T"&amp;IF(MONTH(commit_stats[[#This Row],[timestamp]])&lt;5,1,IF(MONTH(commit_stats[[#This Row],[timestamp]])&lt;9,2,3))</f>
        <v>2022T3</v>
      </c>
      <c r="J467" cm="1">
        <f t="array" ref="J467">_xlfn.SWITCH(commit_stats[[#This Row],[intention]],"B",1,"D",1,"F",1,"R",1,"T",1,0)</f>
        <v>0</v>
      </c>
      <c r="K467" cm="1">
        <f t="array" ref="K467">_xlfn.SWITCH(commit_stats[[#This Row],[intention]],"U",1,"E",1,0)</f>
        <v>1</v>
      </c>
      <c r="L467" t="str" cm="1">
        <f t="array" ref="L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67" t="str" cm="1">
        <f t="array" ref="M467">_xlfn.SWITCH(commit_stats[[#This Row],[risk]],0,"0 Ingen risiko",1,"1 Kjent trygg",2,"2 Validert",3,"3 Kjent restrisiko",4,"4 Feil/sannsynlig feil",5,"5 Ukjent risiko",NA())</f>
        <v>2 Validert</v>
      </c>
      <c r="N467" t="str">
        <f>IF(commit_stats[[#This Row],[intention]]&lt;&gt;"*","Ja","Nei")</f>
        <v>Ja</v>
      </c>
    </row>
    <row r="468" spans="1:14" x14ac:dyDescent="0.2">
      <c r="A468" t="s">
        <v>904</v>
      </c>
      <c r="B468" s="1">
        <v>44901.873449074075</v>
      </c>
      <c r="C468" t="s">
        <v>905</v>
      </c>
      <c r="D468" t="s">
        <v>273</v>
      </c>
      <c r="E468" t="s">
        <v>911</v>
      </c>
      <c r="F468" t="s">
        <v>279</v>
      </c>
      <c r="G468" t="s">
        <v>25</v>
      </c>
      <c r="H468">
        <v>2</v>
      </c>
      <c r="I468" t="str">
        <f>YEAR(commit_stats[[#This Row],[timestamp]])&amp;"T"&amp;IF(MONTH(commit_stats[[#This Row],[timestamp]])&lt;5,1,IF(MONTH(commit_stats[[#This Row],[timestamp]])&lt;9,2,3))</f>
        <v>2022T3</v>
      </c>
      <c r="J468" cm="1">
        <f t="array" ref="J468">_xlfn.SWITCH(commit_stats[[#This Row],[intention]],"B",1,"D",1,"F",1,"R",1,"T",1,0)</f>
        <v>0</v>
      </c>
      <c r="K468" cm="1">
        <f t="array" ref="K468">_xlfn.SWITCH(commit_stats[[#This Row],[intention]],"U",1,"E",1,0)</f>
        <v>1</v>
      </c>
      <c r="L468" t="str" cm="1">
        <f t="array" ref="L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68" t="str" cm="1">
        <f t="array" ref="M468">_xlfn.SWITCH(commit_stats[[#This Row],[risk]],0,"0 Ingen risiko",1,"1 Kjent trygg",2,"2 Validert",3,"3 Kjent restrisiko",4,"4 Feil/sannsynlig feil",5,"5 Ukjent risiko",NA())</f>
        <v>2 Validert</v>
      </c>
      <c r="N468" t="str">
        <f>IF(commit_stats[[#This Row],[intention]]&lt;&gt;"*","Ja","Nei")</f>
        <v>Ja</v>
      </c>
    </row>
    <row r="469" spans="1:14" x14ac:dyDescent="0.2">
      <c r="A469" t="s">
        <v>904</v>
      </c>
      <c r="B469" s="1">
        <v>44901.839965277781</v>
      </c>
      <c r="C469" t="s">
        <v>905</v>
      </c>
      <c r="D469" t="s">
        <v>273</v>
      </c>
      <c r="E469" t="s">
        <v>912</v>
      </c>
      <c r="F469" t="s">
        <v>913</v>
      </c>
      <c r="G469" t="s">
        <v>25</v>
      </c>
      <c r="H469">
        <v>2</v>
      </c>
      <c r="I469" t="str">
        <f>YEAR(commit_stats[[#This Row],[timestamp]])&amp;"T"&amp;IF(MONTH(commit_stats[[#This Row],[timestamp]])&lt;5,1,IF(MONTH(commit_stats[[#This Row],[timestamp]])&lt;9,2,3))</f>
        <v>2022T3</v>
      </c>
      <c r="J469" cm="1">
        <f t="array" ref="J469">_xlfn.SWITCH(commit_stats[[#This Row],[intention]],"B",1,"D",1,"F",1,"R",1,"T",1,0)</f>
        <v>0</v>
      </c>
      <c r="K469" cm="1">
        <f t="array" ref="K469">_xlfn.SWITCH(commit_stats[[#This Row],[intention]],"U",1,"E",1,0)</f>
        <v>1</v>
      </c>
      <c r="L469" t="str" cm="1">
        <f t="array" ref="L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69" t="str" cm="1">
        <f t="array" ref="M469">_xlfn.SWITCH(commit_stats[[#This Row],[risk]],0,"0 Ingen risiko",1,"1 Kjent trygg",2,"2 Validert",3,"3 Kjent restrisiko",4,"4 Feil/sannsynlig feil",5,"5 Ukjent risiko",NA())</f>
        <v>2 Validert</v>
      </c>
      <c r="N469" t="str">
        <f>IF(commit_stats[[#This Row],[intention]]&lt;&gt;"*","Ja","Nei")</f>
        <v>Ja</v>
      </c>
    </row>
    <row r="470" spans="1:14" x14ac:dyDescent="0.2">
      <c r="A470" t="s">
        <v>904</v>
      </c>
      <c r="B470" s="1">
        <v>44901.835520833331</v>
      </c>
      <c r="C470" t="s">
        <v>905</v>
      </c>
      <c r="D470" t="s">
        <v>273</v>
      </c>
      <c r="E470" t="s">
        <v>914</v>
      </c>
      <c r="F470" t="s">
        <v>281</v>
      </c>
      <c r="G470" t="s">
        <v>25</v>
      </c>
      <c r="H470">
        <v>2</v>
      </c>
      <c r="I470" t="str">
        <f>YEAR(commit_stats[[#This Row],[timestamp]])&amp;"T"&amp;IF(MONTH(commit_stats[[#This Row],[timestamp]])&lt;5,1,IF(MONTH(commit_stats[[#This Row],[timestamp]])&lt;9,2,3))</f>
        <v>2022T3</v>
      </c>
      <c r="J470" cm="1">
        <f t="array" ref="J470">_xlfn.SWITCH(commit_stats[[#This Row],[intention]],"B",1,"D",1,"F",1,"R",1,"T",1,0)</f>
        <v>0</v>
      </c>
      <c r="K470" cm="1">
        <f t="array" ref="K470">_xlfn.SWITCH(commit_stats[[#This Row],[intention]],"U",1,"E",1,0)</f>
        <v>1</v>
      </c>
      <c r="L470" t="str" cm="1">
        <f t="array" ref="L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0" t="str" cm="1">
        <f t="array" ref="M470">_xlfn.SWITCH(commit_stats[[#This Row],[risk]],0,"0 Ingen risiko",1,"1 Kjent trygg",2,"2 Validert",3,"3 Kjent restrisiko",4,"4 Feil/sannsynlig feil",5,"5 Ukjent risiko",NA())</f>
        <v>2 Validert</v>
      </c>
      <c r="N470" t="str">
        <f>IF(commit_stats[[#This Row],[intention]]&lt;&gt;"*","Ja","Nei")</f>
        <v>Ja</v>
      </c>
    </row>
    <row r="471" spans="1:14" x14ac:dyDescent="0.2">
      <c r="A471" t="s">
        <v>904</v>
      </c>
      <c r="B471" s="1">
        <v>44901.619583333333</v>
      </c>
      <c r="C471" t="s">
        <v>905</v>
      </c>
      <c r="D471" t="s">
        <v>273</v>
      </c>
      <c r="E471" t="s">
        <v>915</v>
      </c>
      <c r="F471" t="s">
        <v>285</v>
      </c>
      <c r="G471" t="s">
        <v>25</v>
      </c>
      <c r="H471">
        <v>2</v>
      </c>
      <c r="I471" t="str">
        <f>YEAR(commit_stats[[#This Row],[timestamp]])&amp;"T"&amp;IF(MONTH(commit_stats[[#This Row],[timestamp]])&lt;5,1,IF(MONTH(commit_stats[[#This Row],[timestamp]])&lt;9,2,3))</f>
        <v>2022T3</v>
      </c>
      <c r="J471" cm="1">
        <f t="array" ref="J471">_xlfn.SWITCH(commit_stats[[#This Row],[intention]],"B",1,"D",1,"F",1,"R",1,"T",1,0)</f>
        <v>0</v>
      </c>
      <c r="K471" cm="1">
        <f t="array" ref="K471">_xlfn.SWITCH(commit_stats[[#This Row],[intention]],"U",1,"E",1,0)</f>
        <v>1</v>
      </c>
      <c r="L471" t="str" cm="1">
        <f t="array" ref="L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1" t="str" cm="1">
        <f t="array" ref="M471">_xlfn.SWITCH(commit_stats[[#This Row],[risk]],0,"0 Ingen risiko",1,"1 Kjent trygg",2,"2 Validert",3,"3 Kjent restrisiko",4,"4 Feil/sannsynlig feil",5,"5 Ukjent risiko",NA())</f>
        <v>2 Validert</v>
      </c>
      <c r="N471" t="str">
        <f>IF(commit_stats[[#This Row],[intention]]&lt;&gt;"*","Ja","Nei")</f>
        <v>Ja</v>
      </c>
    </row>
    <row r="472" spans="1:14" x14ac:dyDescent="0.2">
      <c r="A472" t="s">
        <v>904</v>
      </c>
      <c r="B472" s="1">
        <v>44901.462071759262</v>
      </c>
      <c r="C472" t="s">
        <v>905</v>
      </c>
      <c r="D472" t="s">
        <v>273</v>
      </c>
      <c r="E472" t="s">
        <v>916</v>
      </c>
      <c r="F472" t="s">
        <v>917</v>
      </c>
      <c r="G472" t="s">
        <v>25</v>
      </c>
      <c r="H472">
        <v>2</v>
      </c>
      <c r="I472" t="str">
        <f>YEAR(commit_stats[[#This Row],[timestamp]])&amp;"T"&amp;IF(MONTH(commit_stats[[#This Row],[timestamp]])&lt;5,1,IF(MONTH(commit_stats[[#This Row],[timestamp]])&lt;9,2,3))</f>
        <v>2022T3</v>
      </c>
      <c r="J472" cm="1">
        <f t="array" ref="J472">_xlfn.SWITCH(commit_stats[[#This Row],[intention]],"B",1,"D",1,"F",1,"R",1,"T",1,0)</f>
        <v>0</v>
      </c>
      <c r="K472" cm="1">
        <f t="array" ref="K472">_xlfn.SWITCH(commit_stats[[#This Row],[intention]],"U",1,"E",1,0)</f>
        <v>1</v>
      </c>
      <c r="L472" t="str" cm="1">
        <f t="array" ref="L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2" t="str" cm="1">
        <f t="array" ref="M472">_xlfn.SWITCH(commit_stats[[#This Row],[risk]],0,"0 Ingen risiko",1,"1 Kjent trygg",2,"2 Validert",3,"3 Kjent restrisiko",4,"4 Feil/sannsynlig feil",5,"5 Ukjent risiko",NA())</f>
        <v>2 Validert</v>
      </c>
      <c r="N472" t="str">
        <f>IF(commit_stats[[#This Row],[intention]]&lt;&gt;"*","Ja","Nei")</f>
        <v>Ja</v>
      </c>
    </row>
    <row r="473" spans="1:14" x14ac:dyDescent="0.2">
      <c r="A473" t="s">
        <v>904</v>
      </c>
      <c r="B473" s="1">
        <v>44901.459502314814</v>
      </c>
      <c r="C473" t="s">
        <v>905</v>
      </c>
      <c r="D473" t="s">
        <v>273</v>
      </c>
      <c r="E473" t="s">
        <v>918</v>
      </c>
      <c r="F473" t="s">
        <v>287</v>
      </c>
      <c r="G473" t="s">
        <v>25</v>
      </c>
      <c r="H473">
        <v>2</v>
      </c>
      <c r="I473" t="str">
        <f>YEAR(commit_stats[[#This Row],[timestamp]])&amp;"T"&amp;IF(MONTH(commit_stats[[#This Row],[timestamp]])&lt;5,1,IF(MONTH(commit_stats[[#This Row],[timestamp]])&lt;9,2,3))</f>
        <v>2022T3</v>
      </c>
      <c r="J473" cm="1">
        <f t="array" ref="J473">_xlfn.SWITCH(commit_stats[[#This Row],[intention]],"B",1,"D",1,"F",1,"R",1,"T",1,0)</f>
        <v>0</v>
      </c>
      <c r="K473" cm="1">
        <f t="array" ref="K473">_xlfn.SWITCH(commit_stats[[#This Row],[intention]],"U",1,"E",1,0)</f>
        <v>1</v>
      </c>
      <c r="L473" t="str" cm="1">
        <f t="array" ref="L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3" t="str" cm="1">
        <f t="array" ref="M473">_xlfn.SWITCH(commit_stats[[#This Row],[risk]],0,"0 Ingen risiko",1,"1 Kjent trygg",2,"2 Validert",3,"3 Kjent restrisiko",4,"4 Feil/sannsynlig feil",5,"5 Ukjent risiko",NA())</f>
        <v>2 Validert</v>
      </c>
      <c r="N473" t="str">
        <f>IF(commit_stats[[#This Row],[intention]]&lt;&gt;"*","Ja","Nei")</f>
        <v>Ja</v>
      </c>
    </row>
    <row r="474" spans="1:14" x14ac:dyDescent="0.2">
      <c r="A474" t="s">
        <v>904</v>
      </c>
      <c r="B474" s="1">
        <v>44901.439293981479</v>
      </c>
      <c r="C474" t="s">
        <v>905</v>
      </c>
      <c r="D474" t="s">
        <v>273</v>
      </c>
      <c r="E474" t="s">
        <v>919</v>
      </c>
      <c r="F474" t="s">
        <v>920</v>
      </c>
      <c r="G474" t="s">
        <v>25</v>
      </c>
      <c r="H474">
        <v>1</v>
      </c>
      <c r="I474" t="str">
        <f>YEAR(commit_stats[[#This Row],[timestamp]])&amp;"T"&amp;IF(MONTH(commit_stats[[#This Row],[timestamp]])&lt;5,1,IF(MONTH(commit_stats[[#This Row],[timestamp]])&lt;9,2,3))</f>
        <v>2022T3</v>
      </c>
      <c r="J474" cm="1">
        <f t="array" ref="J474">_xlfn.SWITCH(commit_stats[[#This Row],[intention]],"B",1,"D",1,"F",1,"R",1,"T",1,0)</f>
        <v>0</v>
      </c>
      <c r="K474" cm="1">
        <f t="array" ref="K474">_xlfn.SWITCH(commit_stats[[#This Row],[intention]],"U",1,"E",1,0)</f>
        <v>1</v>
      </c>
      <c r="L474" t="str" cm="1">
        <f t="array" ref="L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4" t="str" cm="1">
        <f t="array" ref="M474">_xlfn.SWITCH(commit_stats[[#This Row],[risk]],0,"0 Ingen risiko",1,"1 Kjent trygg",2,"2 Validert",3,"3 Kjent restrisiko",4,"4 Feil/sannsynlig feil",5,"5 Ukjent risiko",NA())</f>
        <v>1 Kjent trygg</v>
      </c>
      <c r="N474" t="str">
        <f>IF(commit_stats[[#This Row],[intention]]&lt;&gt;"*","Ja","Nei")</f>
        <v>Ja</v>
      </c>
    </row>
    <row r="475" spans="1:14" x14ac:dyDescent="0.2">
      <c r="A475" t="s">
        <v>904</v>
      </c>
      <c r="B475" s="1">
        <v>44900.658541666664</v>
      </c>
      <c r="C475" t="s">
        <v>905</v>
      </c>
      <c r="D475" t="s">
        <v>273</v>
      </c>
      <c r="E475" t="s">
        <v>921</v>
      </c>
      <c r="F475" t="s">
        <v>922</v>
      </c>
      <c r="G475" t="s">
        <v>36</v>
      </c>
      <c r="H475">
        <v>1</v>
      </c>
      <c r="I475" t="str">
        <f>YEAR(commit_stats[[#This Row],[timestamp]])&amp;"T"&amp;IF(MONTH(commit_stats[[#This Row],[timestamp]])&lt;5,1,IF(MONTH(commit_stats[[#This Row],[timestamp]])&lt;9,2,3))</f>
        <v>2022T3</v>
      </c>
      <c r="J475" cm="1">
        <f t="array" ref="J475">_xlfn.SWITCH(commit_stats[[#This Row],[intention]],"B",1,"D",1,"F",1,"R",1,"T",1,0)</f>
        <v>1</v>
      </c>
      <c r="K475" cm="1">
        <f t="array" ref="K475">_xlfn.SWITCH(commit_stats[[#This Row],[intention]],"U",1,"E",1,0)</f>
        <v>0</v>
      </c>
      <c r="L475" t="str" cm="1">
        <f t="array" ref="L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75" t="str" cm="1">
        <f t="array" ref="M475">_xlfn.SWITCH(commit_stats[[#This Row],[risk]],0,"0 Ingen risiko",1,"1 Kjent trygg",2,"2 Validert",3,"3 Kjent restrisiko",4,"4 Feil/sannsynlig feil",5,"5 Ukjent risiko",NA())</f>
        <v>1 Kjent trygg</v>
      </c>
      <c r="N475" t="str">
        <f>IF(commit_stats[[#This Row],[intention]]&lt;&gt;"*","Ja","Nei")</f>
        <v>Ja</v>
      </c>
    </row>
    <row r="476" spans="1:14" x14ac:dyDescent="0.2">
      <c r="A476" t="s">
        <v>904</v>
      </c>
      <c r="B476" s="1">
        <v>44900.644861111112</v>
      </c>
      <c r="C476" t="s">
        <v>905</v>
      </c>
      <c r="D476" t="s">
        <v>273</v>
      </c>
      <c r="E476" t="s">
        <v>923</v>
      </c>
      <c r="F476" t="s">
        <v>924</v>
      </c>
      <c r="G476" t="s">
        <v>475</v>
      </c>
      <c r="H476">
        <v>1</v>
      </c>
      <c r="I476" t="str">
        <f>YEAR(commit_stats[[#This Row],[timestamp]])&amp;"T"&amp;IF(MONTH(commit_stats[[#This Row],[timestamp]])&lt;5,1,IF(MONTH(commit_stats[[#This Row],[timestamp]])&lt;9,2,3))</f>
        <v>2022T3</v>
      </c>
      <c r="J476" cm="1">
        <f t="array" ref="J476">_xlfn.SWITCH(commit_stats[[#This Row],[intention]],"B",1,"D",1,"F",1,"R",1,"T",1,0)</f>
        <v>1</v>
      </c>
      <c r="K476" cm="1">
        <f t="array" ref="K476">_xlfn.SWITCH(commit_stats[[#This Row],[intention]],"U",1,"E",1,0)</f>
        <v>0</v>
      </c>
      <c r="L476" t="str" cm="1">
        <f t="array" ref="L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476" t="str" cm="1">
        <f t="array" ref="M476">_xlfn.SWITCH(commit_stats[[#This Row],[risk]],0,"0 Ingen risiko",1,"1 Kjent trygg",2,"2 Validert",3,"3 Kjent restrisiko",4,"4 Feil/sannsynlig feil",5,"5 Ukjent risiko",NA())</f>
        <v>1 Kjent trygg</v>
      </c>
      <c r="N476" t="str">
        <f>IF(commit_stats[[#This Row],[intention]]&lt;&gt;"*","Ja","Nei")</f>
        <v>Ja</v>
      </c>
    </row>
    <row r="477" spans="1:14" x14ac:dyDescent="0.2">
      <c r="A477" t="s">
        <v>904</v>
      </c>
      <c r="B477" s="1">
        <v>44900.61986111111</v>
      </c>
      <c r="C477" t="s">
        <v>905</v>
      </c>
      <c r="D477" t="s">
        <v>273</v>
      </c>
      <c r="E477" t="s">
        <v>925</v>
      </c>
      <c r="F477" t="s">
        <v>922</v>
      </c>
      <c r="G477" t="s">
        <v>36</v>
      </c>
      <c r="H477">
        <v>1</v>
      </c>
      <c r="I477" t="str">
        <f>YEAR(commit_stats[[#This Row],[timestamp]])&amp;"T"&amp;IF(MONTH(commit_stats[[#This Row],[timestamp]])&lt;5,1,IF(MONTH(commit_stats[[#This Row],[timestamp]])&lt;9,2,3))</f>
        <v>2022T3</v>
      </c>
      <c r="J477" cm="1">
        <f t="array" ref="J477">_xlfn.SWITCH(commit_stats[[#This Row],[intention]],"B",1,"D",1,"F",1,"R",1,"T",1,0)</f>
        <v>1</v>
      </c>
      <c r="K477" cm="1">
        <f t="array" ref="K477">_xlfn.SWITCH(commit_stats[[#This Row],[intention]],"U",1,"E",1,0)</f>
        <v>0</v>
      </c>
      <c r="L477" t="str" cm="1">
        <f t="array" ref="L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77" t="str" cm="1">
        <f t="array" ref="M477">_xlfn.SWITCH(commit_stats[[#This Row],[risk]],0,"0 Ingen risiko",1,"1 Kjent trygg",2,"2 Validert",3,"3 Kjent restrisiko",4,"4 Feil/sannsynlig feil",5,"5 Ukjent risiko",NA())</f>
        <v>1 Kjent trygg</v>
      </c>
      <c r="N477" t="str">
        <f>IF(commit_stats[[#This Row],[intention]]&lt;&gt;"*","Ja","Nei")</f>
        <v>Ja</v>
      </c>
    </row>
    <row r="478" spans="1:14" x14ac:dyDescent="0.2">
      <c r="A478" t="s">
        <v>904</v>
      </c>
      <c r="B478" s="1">
        <v>44896.711365740739</v>
      </c>
      <c r="C478" t="s">
        <v>905</v>
      </c>
      <c r="D478" t="s">
        <v>273</v>
      </c>
      <c r="E478" t="s">
        <v>926</v>
      </c>
      <c r="F478" t="s">
        <v>927</v>
      </c>
      <c r="G478" t="s">
        <v>25</v>
      </c>
      <c r="H478">
        <v>2</v>
      </c>
      <c r="I478" t="str">
        <f>YEAR(commit_stats[[#This Row],[timestamp]])&amp;"T"&amp;IF(MONTH(commit_stats[[#This Row],[timestamp]])&lt;5,1,IF(MONTH(commit_stats[[#This Row],[timestamp]])&lt;9,2,3))</f>
        <v>2022T3</v>
      </c>
      <c r="J478" cm="1">
        <f t="array" ref="J478">_xlfn.SWITCH(commit_stats[[#This Row],[intention]],"B",1,"D",1,"F",1,"R",1,"T",1,0)</f>
        <v>0</v>
      </c>
      <c r="K478" cm="1">
        <f t="array" ref="K478">_xlfn.SWITCH(commit_stats[[#This Row],[intention]],"U",1,"E",1,0)</f>
        <v>1</v>
      </c>
      <c r="L478" t="str" cm="1">
        <f t="array" ref="L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8" t="str" cm="1">
        <f t="array" ref="M478">_xlfn.SWITCH(commit_stats[[#This Row],[risk]],0,"0 Ingen risiko",1,"1 Kjent trygg",2,"2 Validert",3,"3 Kjent restrisiko",4,"4 Feil/sannsynlig feil",5,"5 Ukjent risiko",NA())</f>
        <v>2 Validert</v>
      </c>
      <c r="N478" t="str">
        <f>IF(commit_stats[[#This Row],[intention]]&lt;&gt;"*","Ja","Nei")</f>
        <v>Ja</v>
      </c>
    </row>
    <row r="479" spans="1:14" x14ac:dyDescent="0.2">
      <c r="A479" t="s">
        <v>904</v>
      </c>
      <c r="B479" s="1">
        <v>44896.659571759257</v>
      </c>
      <c r="C479" t="s">
        <v>905</v>
      </c>
      <c r="D479" t="s">
        <v>273</v>
      </c>
      <c r="E479" t="s">
        <v>928</v>
      </c>
      <c r="F479" t="s">
        <v>296</v>
      </c>
      <c r="G479" t="s">
        <v>22</v>
      </c>
      <c r="H479">
        <v>2</v>
      </c>
      <c r="I479" t="str">
        <f>YEAR(commit_stats[[#This Row],[timestamp]])&amp;"T"&amp;IF(MONTH(commit_stats[[#This Row],[timestamp]])&lt;5,1,IF(MONTH(commit_stats[[#This Row],[timestamp]])&lt;9,2,3))</f>
        <v>2022T3</v>
      </c>
      <c r="J479" cm="1">
        <f t="array" ref="J479">_xlfn.SWITCH(commit_stats[[#This Row],[intention]],"B",1,"D",1,"F",1,"R",1,"T",1,0)</f>
        <v>1</v>
      </c>
      <c r="K479" cm="1">
        <f t="array" ref="K479">_xlfn.SWITCH(commit_stats[[#This Row],[intention]],"U",1,"E",1,0)</f>
        <v>0</v>
      </c>
      <c r="L479" t="str" cm="1">
        <f t="array" ref="L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79" t="str" cm="1">
        <f t="array" ref="M479">_xlfn.SWITCH(commit_stats[[#This Row],[risk]],0,"0 Ingen risiko",1,"1 Kjent trygg",2,"2 Validert",3,"3 Kjent restrisiko",4,"4 Feil/sannsynlig feil",5,"5 Ukjent risiko",NA())</f>
        <v>2 Validert</v>
      </c>
      <c r="N479" t="str">
        <f>IF(commit_stats[[#This Row],[intention]]&lt;&gt;"*","Ja","Nei")</f>
        <v>Ja</v>
      </c>
    </row>
    <row r="480" spans="1:14" x14ac:dyDescent="0.2">
      <c r="A480" t="s">
        <v>904</v>
      </c>
      <c r="B480" s="1">
        <v>44896.556192129632</v>
      </c>
      <c r="C480" t="s">
        <v>905</v>
      </c>
      <c r="D480" t="s">
        <v>273</v>
      </c>
      <c r="E480" t="s">
        <v>929</v>
      </c>
      <c r="F480" t="s">
        <v>21</v>
      </c>
      <c r="G480" t="s">
        <v>22</v>
      </c>
      <c r="H480">
        <v>2</v>
      </c>
      <c r="I480" t="str">
        <f>YEAR(commit_stats[[#This Row],[timestamp]])&amp;"T"&amp;IF(MONTH(commit_stats[[#This Row],[timestamp]])&lt;5,1,IF(MONTH(commit_stats[[#This Row],[timestamp]])&lt;9,2,3))</f>
        <v>2022T3</v>
      </c>
      <c r="J480" cm="1">
        <f t="array" ref="J480">_xlfn.SWITCH(commit_stats[[#This Row],[intention]],"B",1,"D",1,"F",1,"R",1,"T",1,0)</f>
        <v>1</v>
      </c>
      <c r="K480" cm="1">
        <f t="array" ref="K480">_xlfn.SWITCH(commit_stats[[#This Row],[intention]],"U",1,"E",1,0)</f>
        <v>0</v>
      </c>
      <c r="L480" t="str" cm="1">
        <f t="array" ref="L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0" t="str" cm="1">
        <f t="array" ref="M480">_xlfn.SWITCH(commit_stats[[#This Row],[risk]],0,"0 Ingen risiko",1,"1 Kjent trygg",2,"2 Validert",3,"3 Kjent restrisiko",4,"4 Feil/sannsynlig feil",5,"5 Ukjent risiko",NA())</f>
        <v>2 Validert</v>
      </c>
      <c r="N480" t="str">
        <f>IF(commit_stats[[#This Row],[intention]]&lt;&gt;"*","Ja","Nei")</f>
        <v>Ja</v>
      </c>
    </row>
    <row r="481" spans="1:14" x14ac:dyDescent="0.2">
      <c r="A481" t="s">
        <v>904</v>
      </c>
      <c r="B481" s="1">
        <v>44896.520127314812</v>
      </c>
      <c r="C481" t="s">
        <v>905</v>
      </c>
      <c r="D481" t="s">
        <v>273</v>
      </c>
      <c r="E481" t="s">
        <v>930</v>
      </c>
      <c r="F481" t="s">
        <v>931</v>
      </c>
      <c r="G481" t="s">
        <v>22</v>
      </c>
      <c r="H481">
        <v>1</v>
      </c>
      <c r="I481" t="str">
        <f>YEAR(commit_stats[[#This Row],[timestamp]])&amp;"T"&amp;IF(MONTH(commit_stats[[#This Row],[timestamp]])&lt;5,1,IF(MONTH(commit_stats[[#This Row],[timestamp]])&lt;9,2,3))</f>
        <v>2022T3</v>
      </c>
      <c r="J481" cm="1">
        <f t="array" ref="J481">_xlfn.SWITCH(commit_stats[[#This Row],[intention]],"B",1,"D",1,"F",1,"R",1,"T",1,0)</f>
        <v>1</v>
      </c>
      <c r="K481" cm="1">
        <f t="array" ref="K481">_xlfn.SWITCH(commit_stats[[#This Row],[intention]],"U",1,"E",1,0)</f>
        <v>0</v>
      </c>
      <c r="L481" t="str" cm="1">
        <f t="array" ref="L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1" t="str" cm="1">
        <f t="array" ref="M481">_xlfn.SWITCH(commit_stats[[#This Row],[risk]],0,"0 Ingen risiko",1,"1 Kjent trygg",2,"2 Validert",3,"3 Kjent restrisiko",4,"4 Feil/sannsynlig feil",5,"5 Ukjent risiko",NA())</f>
        <v>1 Kjent trygg</v>
      </c>
      <c r="N481" t="str">
        <f>IF(commit_stats[[#This Row],[intention]]&lt;&gt;"*","Ja","Nei")</f>
        <v>Ja</v>
      </c>
    </row>
    <row r="482" spans="1:14" x14ac:dyDescent="0.2">
      <c r="A482" t="s">
        <v>904</v>
      </c>
      <c r="B482" s="1">
        <v>44896.508703703701</v>
      </c>
      <c r="C482" t="s">
        <v>905</v>
      </c>
      <c r="D482" t="s">
        <v>273</v>
      </c>
      <c r="E482" t="s">
        <v>932</v>
      </c>
      <c r="F482" t="s">
        <v>933</v>
      </c>
      <c r="G482" t="s">
        <v>36</v>
      </c>
      <c r="H482">
        <v>1</v>
      </c>
      <c r="I482" t="str">
        <f>YEAR(commit_stats[[#This Row],[timestamp]])&amp;"T"&amp;IF(MONTH(commit_stats[[#This Row],[timestamp]])&lt;5,1,IF(MONTH(commit_stats[[#This Row],[timestamp]])&lt;9,2,3))</f>
        <v>2022T3</v>
      </c>
      <c r="J482" cm="1">
        <f t="array" ref="J482">_xlfn.SWITCH(commit_stats[[#This Row],[intention]],"B",1,"D",1,"F",1,"R",1,"T",1,0)</f>
        <v>1</v>
      </c>
      <c r="K482" cm="1">
        <f t="array" ref="K482">_xlfn.SWITCH(commit_stats[[#This Row],[intention]],"U",1,"E",1,0)</f>
        <v>0</v>
      </c>
      <c r="L482" t="str" cm="1">
        <f t="array" ref="L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82" t="str" cm="1">
        <f t="array" ref="M482">_xlfn.SWITCH(commit_stats[[#This Row],[risk]],0,"0 Ingen risiko",1,"1 Kjent trygg",2,"2 Validert",3,"3 Kjent restrisiko",4,"4 Feil/sannsynlig feil",5,"5 Ukjent risiko",NA())</f>
        <v>1 Kjent trygg</v>
      </c>
      <c r="N482" t="str">
        <f>IF(commit_stats[[#This Row],[intention]]&lt;&gt;"*","Ja","Nei")</f>
        <v>Ja</v>
      </c>
    </row>
    <row r="483" spans="1:14" x14ac:dyDescent="0.2">
      <c r="A483" t="s">
        <v>904</v>
      </c>
      <c r="B483" s="1">
        <v>44896.501145833332</v>
      </c>
      <c r="C483" t="s">
        <v>905</v>
      </c>
      <c r="D483" t="s">
        <v>273</v>
      </c>
      <c r="E483" t="s">
        <v>934</v>
      </c>
      <c r="F483" t="s">
        <v>935</v>
      </c>
      <c r="G483" t="s">
        <v>22</v>
      </c>
      <c r="H483">
        <v>3</v>
      </c>
      <c r="I483" t="str">
        <f>YEAR(commit_stats[[#This Row],[timestamp]])&amp;"T"&amp;IF(MONTH(commit_stats[[#This Row],[timestamp]])&lt;5,1,IF(MONTH(commit_stats[[#This Row],[timestamp]])&lt;9,2,3))</f>
        <v>2022T3</v>
      </c>
      <c r="J483" cm="1">
        <f t="array" ref="J483">_xlfn.SWITCH(commit_stats[[#This Row],[intention]],"B",1,"D",1,"F",1,"R",1,"T",1,0)</f>
        <v>1</v>
      </c>
      <c r="K483" cm="1">
        <f t="array" ref="K483">_xlfn.SWITCH(commit_stats[[#This Row],[intention]],"U",1,"E",1,0)</f>
        <v>0</v>
      </c>
      <c r="L483" t="str" cm="1">
        <f t="array" ref="L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3" t="str" cm="1">
        <f t="array" ref="M483">_xlfn.SWITCH(commit_stats[[#This Row],[risk]],0,"0 Ingen risiko",1,"1 Kjent trygg",2,"2 Validert",3,"3 Kjent restrisiko",4,"4 Feil/sannsynlig feil",5,"5 Ukjent risiko",NA())</f>
        <v>3 Kjent restrisiko</v>
      </c>
      <c r="N483" t="str">
        <f>IF(commit_stats[[#This Row],[intention]]&lt;&gt;"*","Ja","Nei")</f>
        <v>Ja</v>
      </c>
    </row>
    <row r="484" spans="1:14" x14ac:dyDescent="0.2">
      <c r="A484" t="s">
        <v>904</v>
      </c>
      <c r="B484" s="1">
        <v>44894.670277777775</v>
      </c>
      <c r="C484" t="s">
        <v>905</v>
      </c>
      <c r="D484" t="s">
        <v>273</v>
      </c>
      <c r="E484" t="s">
        <v>936</v>
      </c>
      <c r="F484" t="s">
        <v>937</v>
      </c>
      <c r="G484" t="s">
        <v>22</v>
      </c>
      <c r="H484">
        <v>1</v>
      </c>
      <c r="I484" t="str">
        <f>YEAR(commit_stats[[#This Row],[timestamp]])&amp;"T"&amp;IF(MONTH(commit_stats[[#This Row],[timestamp]])&lt;5,1,IF(MONTH(commit_stats[[#This Row],[timestamp]])&lt;9,2,3))</f>
        <v>2022T3</v>
      </c>
      <c r="J484" cm="1">
        <f t="array" ref="J484">_xlfn.SWITCH(commit_stats[[#This Row],[intention]],"B",1,"D",1,"F",1,"R",1,"T",1,0)</f>
        <v>1</v>
      </c>
      <c r="K484" cm="1">
        <f t="array" ref="K484">_xlfn.SWITCH(commit_stats[[#This Row],[intention]],"U",1,"E",1,0)</f>
        <v>0</v>
      </c>
      <c r="L484" t="str" cm="1">
        <f t="array" ref="L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4" t="str" cm="1">
        <f t="array" ref="M484">_xlfn.SWITCH(commit_stats[[#This Row],[risk]],0,"0 Ingen risiko",1,"1 Kjent trygg",2,"2 Validert",3,"3 Kjent restrisiko",4,"4 Feil/sannsynlig feil",5,"5 Ukjent risiko",NA())</f>
        <v>1 Kjent trygg</v>
      </c>
      <c r="N484" t="str">
        <f>IF(commit_stats[[#This Row],[intention]]&lt;&gt;"*","Ja","Nei")</f>
        <v>Ja</v>
      </c>
    </row>
    <row r="485" spans="1:14" x14ac:dyDescent="0.2">
      <c r="A485" t="s">
        <v>904</v>
      </c>
      <c r="B485" s="1">
        <v>44894.670277777775</v>
      </c>
      <c r="C485" t="s">
        <v>905</v>
      </c>
      <c r="D485" t="s">
        <v>273</v>
      </c>
      <c r="E485" t="s">
        <v>938</v>
      </c>
      <c r="F485" t="s">
        <v>939</v>
      </c>
      <c r="G485" t="s">
        <v>15</v>
      </c>
      <c r="H485">
        <v>2</v>
      </c>
      <c r="I485" t="str">
        <f>YEAR(commit_stats[[#This Row],[timestamp]])&amp;"T"&amp;IF(MONTH(commit_stats[[#This Row],[timestamp]])&lt;5,1,IF(MONTH(commit_stats[[#This Row],[timestamp]])&lt;9,2,3))</f>
        <v>2022T3</v>
      </c>
      <c r="J485" cm="1">
        <f t="array" ref="J485">_xlfn.SWITCH(commit_stats[[#This Row],[intention]],"B",1,"D",1,"F",1,"R",1,"T",1,0)</f>
        <v>1</v>
      </c>
      <c r="K485" cm="1">
        <f t="array" ref="K485">_xlfn.SWITCH(commit_stats[[#This Row],[intention]],"U",1,"E",1,0)</f>
        <v>0</v>
      </c>
      <c r="L485" t="str" cm="1">
        <f t="array" ref="L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85" t="str" cm="1">
        <f t="array" ref="M485">_xlfn.SWITCH(commit_stats[[#This Row],[risk]],0,"0 Ingen risiko",1,"1 Kjent trygg",2,"2 Validert",3,"3 Kjent restrisiko",4,"4 Feil/sannsynlig feil",5,"5 Ukjent risiko",NA())</f>
        <v>2 Validert</v>
      </c>
      <c r="N485" t="str">
        <f>IF(commit_stats[[#This Row],[intention]]&lt;&gt;"*","Ja","Nei")</f>
        <v>Ja</v>
      </c>
    </row>
    <row r="486" spans="1:14" x14ac:dyDescent="0.2">
      <c r="A486" t="s">
        <v>904</v>
      </c>
      <c r="B486" s="1">
        <v>44894.670277777775</v>
      </c>
      <c r="C486" t="s">
        <v>905</v>
      </c>
      <c r="D486" t="s">
        <v>273</v>
      </c>
      <c r="E486" t="s">
        <v>940</v>
      </c>
      <c r="F486" t="s">
        <v>941</v>
      </c>
      <c r="G486" t="s">
        <v>15</v>
      </c>
      <c r="H486">
        <v>2</v>
      </c>
      <c r="I486" t="str">
        <f>YEAR(commit_stats[[#This Row],[timestamp]])&amp;"T"&amp;IF(MONTH(commit_stats[[#This Row],[timestamp]])&lt;5,1,IF(MONTH(commit_stats[[#This Row],[timestamp]])&lt;9,2,3))</f>
        <v>2022T3</v>
      </c>
      <c r="J486" cm="1">
        <f t="array" ref="J486">_xlfn.SWITCH(commit_stats[[#This Row],[intention]],"B",1,"D",1,"F",1,"R",1,"T",1,0)</f>
        <v>1</v>
      </c>
      <c r="K486" cm="1">
        <f t="array" ref="K486">_xlfn.SWITCH(commit_stats[[#This Row],[intention]],"U",1,"E",1,0)</f>
        <v>0</v>
      </c>
      <c r="L486" t="str" cm="1">
        <f t="array" ref="L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86" t="str" cm="1">
        <f t="array" ref="M486">_xlfn.SWITCH(commit_stats[[#This Row],[risk]],0,"0 Ingen risiko",1,"1 Kjent trygg",2,"2 Validert",3,"3 Kjent restrisiko",4,"4 Feil/sannsynlig feil",5,"5 Ukjent risiko",NA())</f>
        <v>2 Validert</v>
      </c>
      <c r="N486" t="str">
        <f>IF(commit_stats[[#This Row],[intention]]&lt;&gt;"*","Ja","Nei")</f>
        <v>Ja</v>
      </c>
    </row>
    <row r="487" spans="1:14" x14ac:dyDescent="0.2">
      <c r="A487" t="s">
        <v>904</v>
      </c>
      <c r="B487" s="1">
        <v>44894.670277777775</v>
      </c>
      <c r="C487" t="s">
        <v>905</v>
      </c>
      <c r="D487" t="s">
        <v>273</v>
      </c>
      <c r="E487" t="s">
        <v>942</v>
      </c>
      <c r="F487" t="s">
        <v>943</v>
      </c>
      <c r="G487" t="s">
        <v>15</v>
      </c>
      <c r="H487">
        <v>2</v>
      </c>
      <c r="I487" t="str">
        <f>YEAR(commit_stats[[#This Row],[timestamp]])&amp;"T"&amp;IF(MONTH(commit_stats[[#This Row],[timestamp]])&lt;5,1,IF(MONTH(commit_stats[[#This Row],[timestamp]])&lt;9,2,3))</f>
        <v>2022T3</v>
      </c>
      <c r="J487" cm="1">
        <f t="array" ref="J487">_xlfn.SWITCH(commit_stats[[#This Row],[intention]],"B",1,"D",1,"F",1,"R",1,"T",1,0)</f>
        <v>1</v>
      </c>
      <c r="K487" cm="1">
        <f t="array" ref="K487">_xlfn.SWITCH(commit_stats[[#This Row],[intention]],"U",1,"E",1,0)</f>
        <v>0</v>
      </c>
      <c r="L487" t="str" cm="1">
        <f t="array" ref="L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87" t="str" cm="1">
        <f t="array" ref="M487">_xlfn.SWITCH(commit_stats[[#This Row],[risk]],0,"0 Ingen risiko",1,"1 Kjent trygg",2,"2 Validert",3,"3 Kjent restrisiko",4,"4 Feil/sannsynlig feil",5,"5 Ukjent risiko",NA())</f>
        <v>2 Validert</v>
      </c>
      <c r="N487" t="str">
        <f>IF(commit_stats[[#This Row],[intention]]&lt;&gt;"*","Ja","Nei")</f>
        <v>Ja</v>
      </c>
    </row>
    <row r="488" spans="1:14" x14ac:dyDescent="0.2">
      <c r="A488" t="s">
        <v>904</v>
      </c>
      <c r="B488" s="1">
        <v>44894.670277777775</v>
      </c>
      <c r="C488" t="s">
        <v>905</v>
      </c>
      <c r="D488" t="s">
        <v>273</v>
      </c>
      <c r="E488" t="s">
        <v>944</v>
      </c>
      <c r="F488" t="s">
        <v>945</v>
      </c>
      <c r="G488" t="s">
        <v>15</v>
      </c>
      <c r="H488">
        <v>2</v>
      </c>
      <c r="I488" t="str">
        <f>YEAR(commit_stats[[#This Row],[timestamp]])&amp;"T"&amp;IF(MONTH(commit_stats[[#This Row],[timestamp]])&lt;5,1,IF(MONTH(commit_stats[[#This Row],[timestamp]])&lt;9,2,3))</f>
        <v>2022T3</v>
      </c>
      <c r="J488" cm="1">
        <f t="array" ref="J488">_xlfn.SWITCH(commit_stats[[#This Row],[intention]],"B",1,"D",1,"F",1,"R",1,"T",1,0)</f>
        <v>1</v>
      </c>
      <c r="K488" cm="1">
        <f t="array" ref="K488">_xlfn.SWITCH(commit_stats[[#This Row],[intention]],"U",1,"E",1,0)</f>
        <v>0</v>
      </c>
      <c r="L488" t="str" cm="1">
        <f t="array" ref="L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88" t="str" cm="1">
        <f t="array" ref="M488">_xlfn.SWITCH(commit_stats[[#This Row],[risk]],0,"0 Ingen risiko",1,"1 Kjent trygg",2,"2 Validert",3,"3 Kjent restrisiko",4,"4 Feil/sannsynlig feil",5,"5 Ukjent risiko",NA())</f>
        <v>2 Validert</v>
      </c>
      <c r="N488" t="str">
        <f>IF(commit_stats[[#This Row],[intention]]&lt;&gt;"*","Ja","Nei")</f>
        <v>Ja</v>
      </c>
    </row>
    <row r="489" spans="1:14" x14ac:dyDescent="0.2">
      <c r="A489" t="s">
        <v>904</v>
      </c>
      <c r="B489" s="1">
        <v>44894.670266203706</v>
      </c>
      <c r="C489" t="s">
        <v>905</v>
      </c>
      <c r="D489" t="s">
        <v>273</v>
      </c>
      <c r="E489" t="s">
        <v>946</v>
      </c>
      <c r="F489" t="s">
        <v>947</v>
      </c>
      <c r="G489" t="s">
        <v>15</v>
      </c>
      <c r="H489">
        <v>2</v>
      </c>
      <c r="I489" t="str">
        <f>YEAR(commit_stats[[#This Row],[timestamp]])&amp;"T"&amp;IF(MONTH(commit_stats[[#This Row],[timestamp]])&lt;5,1,IF(MONTH(commit_stats[[#This Row],[timestamp]])&lt;9,2,3))</f>
        <v>2022T3</v>
      </c>
      <c r="J489" cm="1">
        <f t="array" ref="J489">_xlfn.SWITCH(commit_stats[[#This Row],[intention]],"B",1,"D",1,"F",1,"R",1,"T",1,0)</f>
        <v>1</v>
      </c>
      <c r="K489" cm="1">
        <f t="array" ref="K489">_xlfn.SWITCH(commit_stats[[#This Row],[intention]],"U",1,"E",1,0)</f>
        <v>0</v>
      </c>
      <c r="L489" t="str" cm="1">
        <f t="array" ref="L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89" t="str" cm="1">
        <f t="array" ref="M489">_xlfn.SWITCH(commit_stats[[#This Row],[risk]],0,"0 Ingen risiko",1,"1 Kjent trygg",2,"2 Validert",3,"3 Kjent restrisiko",4,"4 Feil/sannsynlig feil",5,"5 Ukjent risiko",NA())</f>
        <v>2 Validert</v>
      </c>
      <c r="N489" t="str">
        <f>IF(commit_stats[[#This Row],[intention]]&lt;&gt;"*","Ja","Nei")</f>
        <v>Ja</v>
      </c>
    </row>
    <row r="490" spans="1:14" x14ac:dyDescent="0.2">
      <c r="A490" t="s">
        <v>904</v>
      </c>
      <c r="B490" s="1">
        <v>44894.603692129633</v>
      </c>
      <c r="C490" t="s">
        <v>905</v>
      </c>
      <c r="D490" t="s">
        <v>273</v>
      </c>
      <c r="E490" t="s">
        <v>948</v>
      </c>
      <c r="F490" t="s">
        <v>299</v>
      </c>
      <c r="G490" t="s">
        <v>25</v>
      </c>
      <c r="H490">
        <v>2</v>
      </c>
      <c r="I490" t="str">
        <f>YEAR(commit_stats[[#This Row],[timestamp]])&amp;"T"&amp;IF(MONTH(commit_stats[[#This Row],[timestamp]])&lt;5,1,IF(MONTH(commit_stats[[#This Row],[timestamp]])&lt;9,2,3))</f>
        <v>2022T3</v>
      </c>
      <c r="J490" cm="1">
        <f t="array" ref="J490">_xlfn.SWITCH(commit_stats[[#This Row],[intention]],"B",1,"D",1,"F",1,"R",1,"T",1,0)</f>
        <v>0</v>
      </c>
      <c r="K490" cm="1">
        <f t="array" ref="K490">_xlfn.SWITCH(commit_stats[[#This Row],[intention]],"U",1,"E",1,0)</f>
        <v>1</v>
      </c>
      <c r="L490" t="str" cm="1">
        <f t="array" ref="L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0" t="str" cm="1">
        <f t="array" ref="M490">_xlfn.SWITCH(commit_stats[[#This Row],[risk]],0,"0 Ingen risiko",1,"1 Kjent trygg",2,"2 Validert",3,"3 Kjent restrisiko",4,"4 Feil/sannsynlig feil",5,"5 Ukjent risiko",NA())</f>
        <v>2 Validert</v>
      </c>
      <c r="N490" t="str">
        <f>IF(commit_stats[[#This Row],[intention]]&lt;&gt;"*","Ja","Nei")</f>
        <v>Ja</v>
      </c>
    </row>
    <row r="491" spans="1:14" x14ac:dyDescent="0.2">
      <c r="A491" t="s">
        <v>904</v>
      </c>
      <c r="B491" s="1">
        <v>44894.59951388889</v>
      </c>
      <c r="C491" t="s">
        <v>905</v>
      </c>
      <c r="D491" t="s">
        <v>273</v>
      </c>
      <c r="E491" t="s">
        <v>949</v>
      </c>
      <c r="F491" t="s">
        <v>950</v>
      </c>
      <c r="G491" t="s">
        <v>25</v>
      </c>
      <c r="H491">
        <v>2</v>
      </c>
      <c r="I491" t="str">
        <f>YEAR(commit_stats[[#This Row],[timestamp]])&amp;"T"&amp;IF(MONTH(commit_stats[[#This Row],[timestamp]])&lt;5,1,IF(MONTH(commit_stats[[#This Row],[timestamp]])&lt;9,2,3))</f>
        <v>2022T3</v>
      </c>
      <c r="J491" cm="1">
        <f t="array" ref="J491">_xlfn.SWITCH(commit_stats[[#This Row],[intention]],"B",1,"D",1,"F",1,"R",1,"T",1,0)</f>
        <v>0</v>
      </c>
      <c r="K491" cm="1">
        <f t="array" ref="K491">_xlfn.SWITCH(commit_stats[[#This Row],[intention]],"U",1,"E",1,0)</f>
        <v>1</v>
      </c>
      <c r="L491" t="str" cm="1">
        <f t="array" ref="L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1" t="str" cm="1">
        <f t="array" ref="M491">_xlfn.SWITCH(commit_stats[[#This Row],[risk]],0,"0 Ingen risiko",1,"1 Kjent trygg",2,"2 Validert",3,"3 Kjent restrisiko",4,"4 Feil/sannsynlig feil",5,"5 Ukjent risiko",NA())</f>
        <v>2 Validert</v>
      </c>
      <c r="N491" t="str">
        <f>IF(commit_stats[[#This Row],[intention]]&lt;&gt;"*","Ja","Nei")</f>
        <v>Ja</v>
      </c>
    </row>
    <row r="492" spans="1:14" x14ac:dyDescent="0.2">
      <c r="A492" t="s">
        <v>904</v>
      </c>
      <c r="B492" s="1">
        <v>44894.574108796296</v>
      </c>
      <c r="C492" t="s">
        <v>905</v>
      </c>
      <c r="D492" t="s">
        <v>273</v>
      </c>
      <c r="E492" t="s">
        <v>951</v>
      </c>
      <c r="F492" t="s">
        <v>952</v>
      </c>
      <c r="G492" t="s">
        <v>25</v>
      </c>
      <c r="H492">
        <v>2</v>
      </c>
      <c r="I492" t="str">
        <f>YEAR(commit_stats[[#This Row],[timestamp]])&amp;"T"&amp;IF(MONTH(commit_stats[[#This Row],[timestamp]])&lt;5,1,IF(MONTH(commit_stats[[#This Row],[timestamp]])&lt;9,2,3))</f>
        <v>2022T3</v>
      </c>
      <c r="J492" cm="1">
        <f t="array" ref="J492">_xlfn.SWITCH(commit_stats[[#This Row],[intention]],"B",1,"D",1,"F",1,"R",1,"T",1,0)</f>
        <v>0</v>
      </c>
      <c r="K492" cm="1">
        <f t="array" ref="K492">_xlfn.SWITCH(commit_stats[[#This Row],[intention]],"U",1,"E",1,0)</f>
        <v>1</v>
      </c>
      <c r="L492" t="str" cm="1">
        <f t="array" ref="L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2" t="str" cm="1">
        <f t="array" ref="M492">_xlfn.SWITCH(commit_stats[[#This Row],[risk]],0,"0 Ingen risiko",1,"1 Kjent trygg",2,"2 Validert",3,"3 Kjent restrisiko",4,"4 Feil/sannsynlig feil",5,"5 Ukjent risiko",NA())</f>
        <v>2 Validert</v>
      </c>
      <c r="N492" t="str">
        <f>IF(commit_stats[[#This Row],[intention]]&lt;&gt;"*","Ja","Nei")</f>
        <v>Ja</v>
      </c>
    </row>
    <row r="493" spans="1:14" x14ac:dyDescent="0.2">
      <c r="A493" t="s">
        <v>904</v>
      </c>
      <c r="B493" s="1">
        <v>44894.525925925926</v>
      </c>
      <c r="C493" t="s">
        <v>905</v>
      </c>
      <c r="D493" t="s">
        <v>273</v>
      </c>
      <c r="E493" t="s">
        <v>953</v>
      </c>
      <c r="F493" t="s">
        <v>301</v>
      </c>
      <c r="G493" t="s">
        <v>25</v>
      </c>
      <c r="H493">
        <v>2</v>
      </c>
      <c r="I493" t="str">
        <f>YEAR(commit_stats[[#This Row],[timestamp]])&amp;"T"&amp;IF(MONTH(commit_stats[[#This Row],[timestamp]])&lt;5,1,IF(MONTH(commit_stats[[#This Row],[timestamp]])&lt;9,2,3))</f>
        <v>2022T3</v>
      </c>
      <c r="J493" cm="1">
        <f t="array" ref="J493">_xlfn.SWITCH(commit_stats[[#This Row],[intention]],"B",1,"D",1,"F",1,"R",1,"T",1,0)</f>
        <v>0</v>
      </c>
      <c r="K493" cm="1">
        <f t="array" ref="K493">_xlfn.SWITCH(commit_stats[[#This Row],[intention]],"U",1,"E",1,0)</f>
        <v>1</v>
      </c>
      <c r="L493" t="str" cm="1">
        <f t="array" ref="L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3" t="str" cm="1">
        <f t="array" ref="M493">_xlfn.SWITCH(commit_stats[[#This Row],[risk]],0,"0 Ingen risiko",1,"1 Kjent trygg",2,"2 Validert",3,"3 Kjent restrisiko",4,"4 Feil/sannsynlig feil",5,"5 Ukjent risiko",NA())</f>
        <v>2 Validert</v>
      </c>
      <c r="N493" t="str">
        <f>IF(commit_stats[[#This Row],[intention]]&lt;&gt;"*","Ja","Nei")</f>
        <v>Ja</v>
      </c>
    </row>
    <row r="494" spans="1:14" x14ac:dyDescent="0.2">
      <c r="A494" t="s">
        <v>904</v>
      </c>
      <c r="B494" s="1">
        <v>44894.424062500002</v>
      </c>
      <c r="C494" t="s">
        <v>905</v>
      </c>
      <c r="D494" t="s">
        <v>273</v>
      </c>
      <c r="E494" t="s">
        <v>954</v>
      </c>
      <c r="F494" t="s">
        <v>303</v>
      </c>
      <c r="G494" t="s">
        <v>25</v>
      </c>
      <c r="H494">
        <v>2</v>
      </c>
      <c r="I494" t="str">
        <f>YEAR(commit_stats[[#This Row],[timestamp]])&amp;"T"&amp;IF(MONTH(commit_stats[[#This Row],[timestamp]])&lt;5,1,IF(MONTH(commit_stats[[#This Row],[timestamp]])&lt;9,2,3))</f>
        <v>2022T3</v>
      </c>
      <c r="J494" cm="1">
        <f t="array" ref="J494">_xlfn.SWITCH(commit_stats[[#This Row],[intention]],"B",1,"D",1,"F",1,"R",1,"T",1,0)</f>
        <v>0</v>
      </c>
      <c r="K494" cm="1">
        <f t="array" ref="K494">_xlfn.SWITCH(commit_stats[[#This Row],[intention]],"U",1,"E",1,0)</f>
        <v>1</v>
      </c>
      <c r="L494" t="str" cm="1">
        <f t="array" ref="L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4" t="str" cm="1">
        <f t="array" ref="M494">_xlfn.SWITCH(commit_stats[[#This Row],[risk]],0,"0 Ingen risiko",1,"1 Kjent trygg",2,"2 Validert",3,"3 Kjent restrisiko",4,"4 Feil/sannsynlig feil",5,"5 Ukjent risiko",NA())</f>
        <v>2 Validert</v>
      </c>
      <c r="N494" t="str">
        <f>IF(commit_stats[[#This Row],[intention]]&lt;&gt;"*","Ja","Nei")</f>
        <v>Ja</v>
      </c>
    </row>
    <row r="495" spans="1:14" x14ac:dyDescent="0.2">
      <c r="A495" t="s">
        <v>904</v>
      </c>
      <c r="B495" s="1">
        <v>44893.442002314812</v>
      </c>
      <c r="C495" t="s">
        <v>905</v>
      </c>
      <c r="D495" t="s">
        <v>273</v>
      </c>
      <c r="E495" t="s">
        <v>955</v>
      </c>
      <c r="F495" t="s">
        <v>956</v>
      </c>
      <c r="G495" t="s">
        <v>22</v>
      </c>
      <c r="H495">
        <v>1</v>
      </c>
      <c r="I495" t="str">
        <f>YEAR(commit_stats[[#This Row],[timestamp]])&amp;"T"&amp;IF(MONTH(commit_stats[[#This Row],[timestamp]])&lt;5,1,IF(MONTH(commit_stats[[#This Row],[timestamp]])&lt;9,2,3))</f>
        <v>2022T3</v>
      </c>
      <c r="J495" cm="1">
        <f t="array" ref="J495">_xlfn.SWITCH(commit_stats[[#This Row],[intention]],"B",1,"D",1,"F",1,"R",1,"T",1,0)</f>
        <v>1</v>
      </c>
      <c r="K495" cm="1">
        <f t="array" ref="K495">_xlfn.SWITCH(commit_stats[[#This Row],[intention]],"U",1,"E",1,0)</f>
        <v>0</v>
      </c>
      <c r="L495" t="str" cm="1">
        <f t="array" ref="L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95" t="str" cm="1">
        <f t="array" ref="M495">_xlfn.SWITCH(commit_stats[[#This Row],[risk]],0,"0 Ingen risiko",1,"1 Kjent trygg",2,"2 Validert",3,"3 Kjent restrisiko",4,"4 Feil/sannsynlig feil",5,"5 Ukjent risiko",NA())</f>
        <v>1 Kjent trygg</v>
      </c>
      <c r="N495" t="str">
        <f>IF(commit_stats[[#This Row],[intention]]&lt;&gt;"*","Ja","Nei")</f>
        <v>Ja</v>
      </c>
    </row>
    <row r="496" spans="1:14" x14ac:dyDescent="0.2">
      <c r="A496" t="s">
        <v>904</v>
      </c>
      <c r="B496" s="1">
        <v>44890.674953703703</v>
      </c>
      <c r="C496" t="s">
        <v>905</v>
      </c>
      <c r="D496" t="s">
        <v>273</v>
      </c>
      <c r="E496" t="s">
        <v>957</v>
      </c>
      <c r="F496" t="s">
        <v>958</v>
      </c>
      <c r="G496" t="s">
        <v>15</v>
      </c>
      <c r="H496">
        <v>2</v>
      </c>
      <c r="I496" t="str">
        <f>YEAR(commit_stats[[#This Row],[timestamp]])&amp;"T"&amp;IF(MONTH(commit_stats[[#This Row],[timestamp]])&lt;5,1,IF(MONTH(commit_stats[[#This Row],[timestamp]])&lt;9,2,3))</f>
        <v>2022T3</v>
      </c>
      <c r="J496" cm="1">
        <f t="array" ref="J496">_xlfn.SWITCH(commit_stats[[#This Row],[intention]],"B",1,"D",1,"F",1,"R",1,"T",1,0)</f>
        <v>1</v>
      </c>
      <c r="K496" cm="1">
        <f t="array" ref="K496">_xlfn.SWITCH(commit_stats[[#This Row],[intention]],"U",1,"E",1,0)</f>
        <v>0</v>
      </c>
      <c r="L496" t="str" cm="1">
        <f t="array" ref="L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96" t="str" cm="1">
        <f t="array" ref="M496">_xlfn.SWITCH(commit_stats[[#This Row],[risk]],0,"0 Ingen risiko",1,"1 Kjent trygg",2,"2 Validert",3,"3 Kjent restrisiko",4,"4 Feil/sannsynlig feil",5,"5 Ukjent risiko",NA())</f>
        <v>2 Validert</v>
      </c>
      <c r="N496" t="str">
        <f>IF(commit_stats[[#This Row],[intention]]&lt;&gt;"*","Ja","Nei")</f>
        <v>Ja</v>
      </c>
    </row>
    <row r="497" spans="1:14" x14ac:dyDescent="0.2">
      <c r="A497" t="s">
        <v>904</v>
      </c>
      <c r="B497" s="1">
        <v>44890.660046296296</v>
      </c>
      <c r="C497" t="s">
        <v>905</v>
      </c>
      <c r="D497" t="s">
        <v>273</v>
      </c>
      <c r="E497" t="s">
        <v>959</v>
      </c>
      <c r="F497" t="s">
        <v>960</v>
      </c>
      <c r="G497" t="s">
        <v>15</v>
      </c>
      <c r="H497">
        <v>1</v>
      </c>
      <c r="I497" t="str">
        <f>YEAR(commit_stats[[#This Row],[timestamp]])&amp;"T"&amp;IF(MONTH(commit_stats[[#This Row],[timestamp]])&lt;5,1,IF(MONTH(commit_stats[[#This Row],[timestamp]])&lt;9,2,3))</f>
        <v>2022T3</v>
      </c>
      <c r="J497" cm="1">
        <f t="array" ref="J497">_xlfn.SWITCH(commit_stats[[#This Row],[intention]],"B",1,"D",1,"F",1,"R",1,"T",1,0)</f>
        <v>1</v>
      </c>
      <c r="K497" cm="1">
        <f t="array" ref="K497">_xlfn.SWITCH(commit_stats[[#This Row],[intention]],"U",1,"E",1,0)</f>
        <v>0</v>
      </c>
      <c r="L497" t="str" cm="1">
        <f t="array" ref="L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97" t="str" cm="1">
        <f t="array" ref="M497">_xlfn.SWITCH(commit_stats[[#This Row],[risk]],0,"0 Ingen risiko",1,"1 Kjent trygg",2,"2 Validert",3,"3 Kjent restrisiko",4,"4 Feil/sannsynlig feil",5,"5 Ukjent risiko",NA())</f>
        <v>1 Kjent trygg</v>
      </c>
      <c r="N497" t="str">
        <f>IF(commit_stats[[#This Row],[intention]]&lt;&gt;"*","Ja","Nei")</f>
        <v>Ja</v>
      </c>
    </row>
    <row r="498" spans="1:14" x14ac:dyDescent="0.2">
      <c r="A498" t="s">
        <v>904</v>
      </c>
      <c r="B498" s="1">
        <v>44890.657395833332</v>
      </c>
      <c r="C498" t="s">
        <v>905</v>
      </c>
      <c r="D498" t="s">
        <v>273</v>
      </c>
      <c r="E498" t="s">
        <v>961</v>
      </c>
      <c r="F498" t="s">
        <v>962</v>
      </c>
      <c r="G498" t="s">
        <v>15</v>
      </c>
      <c r="H498">
        <v>2</v>
      </c>
      <c r="I498" t="str">
        <f>YEAR(commit_stats[[#This Row],[timestamp]])&amp;"T"&amp;IF(MONTH(commit_stats[[#This Row],[timestamp]])&lt;5,1,IF(MONTH(commit_stats[[#This Row],[timestamp]])&lt;9,2,3))</f>
        <v>2022T3</v>
      </c>
      <c r="J498" cm="1">
        <f t="array" ref="J498">_xlfn.SWITCH(commit_stats[[#This Row],[intention]],"B",1,"D",1,"F",1,"R",1,"T",1,0)</f>
        <v>1</v>
      </c>
      <c r="K498" cm="1">
        <f t="array" ref="K498">_xlfn.SWITCH(commit_stats[[#This Row],[intention]],"U",1,"E",1,0)</f>
        <v>0</v>
      </c>
      <c r="L498" t="str" cm="1">
        <f t="array" ref="L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98" t="str" cm="1">
        <f t="array" ref="M498">_xlfn.SWITCH(commit_stats[[#This Row],[risk]],0,"0 Ingen risiko",1,"1 Kjent trygg",2,"2 Validert",3,"3 Kjent restrisiko",4,"4 Feil/sannsynlig feil",5,"5 Ukjent risiko",NA())</f>
        <v>2 Validert</v>
      </c>
      <c r="N498" t="str">
        <f>IF(commit_stats[[#This Row],[intention]]&lt;&gt;"*","Ja","Nei")</f>
        <v>Ja</v>
      </c>
    </row>
    <row r="499" spans="1:14" x14ac:dyDescent="0.2">
      <c r="A499" t="s">
        <v>904</v>
      </c>
      <c r="B499" s="1">
        <v>44890.655752314815</v>
      </c>
      <c r="C499" t="s">
        <v>905</v>
      </c>
      <c r="D499" t="s">
        <v>273</v>
      </c>
      <c r="E499" t="s">
        <v>963</v>
      </c>
      <c r="F499" t="s">
        <v>964</v>
      </c>
      <c r="G499" t="s">
        <v>36</v>
      </c>
      <c r="H499">
        <v>1</v>
      </c>
      <c r="I499" t="str">
        <f>YEAR(commit_stats[[#This Row],[timestamp]])&amp;"T"&amp;IF(MONTH(commit_stats[[#This Row],[timestamp]])&lt;5,1,IF(MONTH(commit_stats[[#This Row],[timestamp]])&lt;9,2,3))</f>
        <v>2022T3</v>
      </c>
      <c r="J499" cm="1">
        <f t="array" ref="J499">_xlfn.SWITCH(commit_stats[[#This Row],[intention]],"B",1,"D",1,"F",1,"R",1,"T",1,0)</f>
        <v>1</v>
      </c>
      <c r="K499" cm="1">
        <f t="array" ref="K499">_xlfn.SWITCH(commit_stats[[#This Row],[intention]],"U",1,"E",1,0)</f>
        <v>0</v>
      </c>
      <c r="L499" t="str" cm="1">
        <f t="array" ref="L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99" t="str" cm="1">
        <f t="array" ref="M499">_xlfn.SWITCH(commit_stats[[#This Row],[risk]],0,"0 Ingen risiko",1,"1 Kjent trygg",2,"2 Validert",3,"3 Kjent restrisiko",4,"4 Feil/sannsynlig feil",5,"5 Ukjent risiko",NA())</f>
        <v>1 Kjent trygg</v>
      </c>
      <c r="N499" t="str">
        <f>IF(commit_stats[[#This Row],[intention]]&lt;&gt;"*","Ja","Nei")</f>
        <v>Ja</v>
      </c>
    </row>
    <row r="500" spans="1:14" x14ac:dyDescent="0.2">
      <c r="A500" t="s">
        <v>904</v>
      </c>
      <c r="B500" s="1">
        <v>44890.60701388889</v>
      </c>
      <c r="C500" t="s">
        <v>905</v>
      </c>
      <c r="D500" t="s">
        <v>273</v>
      </c>
      <c r="E500" t="s">
        <v>965</v>
      </c>
      <c r="F500" t="s">
        <v>966</v>
      </c>
      <c r="G500" t="s">
        <v>22</v>
      </c>
      <c r="H500">
        <v>2</v>
      </c>
      <c r="I500" t="str">
        <f>YEAR(commit_stats[[#This Row],[timestamp]])&amp;"T"&amp;IF(MONTH(commit_stats[[#This Row],[timestamp]])&lt;5,1,IF(MONTH(commit_stats[[#This Row],[timestamp]])&lt;9,2,3))</f>
        <v>2022T3</v>
      </c>
      <c r="J500" cm="1">
        <f t="array" ref="J500">_xlfn.SWITCH(commit_stats[[#This Row],[intention]],"B",1,"D",1,"F",1,"R",1,"T",1,0)</f>
        <v>1</v>
      </c>
      <c r="K500" cm="1">
        <f t="array" ref="K500">_xlfn.SWITCH(commit_stats[[#This Row],[intention]],"U",1,"E",1,0)</f>
        <v>0</v>
      </c>
      <c r="L500" t="str" cm="1">
        <f t="array" ref="L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0" t="str" cm="1">
        <f t="array" ref="M500">_xlfn.SWITCH(commit_stats[[#This Row],[risk]],0,"0 Ingen risiko",1,"1 Kjent trygg",2,"2 Validert",3,"3 Kjent restrisiko",4,"4 Feil/sannsynlig feil",5,"5 Ukjent risiko",NA())</f>
        <v>2 Validert</v>
      </c>
      <c r="N500" t="str">
        <f>IF(commit_stats[[#This Row],[intention]]&lt;&gt;"*","Ja","Nei")</f>
        <v>Ja</v>
      </c>
    </row>
    <row r="501" spans="1:14" x14ac:dyDescent="0.2">
      <c r="A501" t="s">
        <v>904</v>
      </c>
      <c r="B501" s="1">
        <v>44890.558483796296</v>
      </c>
      <c r="C501" t="s">
        <v>905</v>
      </c>
      <c r="D501" t="s">
        <v>273</v>
      </c>
      <c r="E501" t="s">
        <v>967</v>
      </c>
      <c r="F501" t="s">
        <v>968</v>
      </c>
      <c r="G501" t="s">
        <v>292</v>
      </c>
      <c r="H501">
        <v>2</v>
      </c>
      <c r="I501" t="str">
        <f>YEAR(commit_stats[[#This Row],[timestamp]])&amp;"T"&amp;IF(MONTH(commit_stats[[#This Row],[timestamp]])&lt;5,1,IF(MONTH(commit_stats[[#This Row],[timestamp]])&lt;9,2,3))</f>
        <v>2022T3</v>
      </c>
      <c r="J501" cm="1">
        <f t="array" ref="J501">_xlfn.SWITCH(commit_stats[[#This Row],[intention]],"B",1,"D",1,"F",1,"R",1,"T",1,0)</f>
        <v>1</v>
      </c>
      <c r="K501" cm="1">
        <f t="array" ref="K501">_xlfn.SWITCH(commit_stats[[#This Row],[intention]],"U",1,"E",1,0)</f>
        <v>0</v>
      </c>
      <c r="L501" t="str" cm="1">
        <f t="array" ref="L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01" t="str" cm="1">
        <f t="array" ref="M501">_xlfn.SWITCH(commit_stats[[#This Row],[risk]],0,"0 Ingen risiko",1,"1 Kjent trygg",2,"2 Validert",3,"3 Kjent restrisiko",4,"4 Feil/sannsynlig feil",5,"5 Ukjent risiko",NA())</f>
        <v>2 Validert</v>
      </c>
      <c r="N501" t="str">
        <f>IF(commit_stats[[#This Row],[intention]]&lt;&gt;"*","Ja","Nei")</f>
        <v>Ja</v>
      </c>
    </row>
    <row r="502" spans="1:14" x14ac:dyDescent="0.2">
      <c r="A502" t="s">
        <v>904</v>
      </c>
      <c r="B502" s="1">
        <v>44890.54792824074</v>
      </c>
      <c r="C502" t="s">
        <v>905</v>
      </c>
      <c r="D502" t="s">
        <v>273</v>
      </c>
      <c r="E502" t="s">
        <v>969</v>
      </c>
      <c r="F502" t="s">
        <v>970</v>
      </c>
      <c r="G502" t="s">
        <v>22</v>
      </c>
      <c r="H502">
        <v>2</v>
      </c>
      <c r="I502" t="str">
        <f>YEAR(commit_stats[[#This Row],[timestamp]])&amp;"T"&amp;IF(MONTH(commit_stats[[#This Row],[timestamp]])&lt;5,1,IF(MONTH(commit_stats[[#This Row],[timestamp]])&lt;9,2,3))</f>
        <v>2022T3</v>
      </c>
      <c r="J502" cm="1">
        <f t="array" ref="J502">_xlfn.SWITCH(commit_stats[[#This Row],[intention]],"B",1,"D",1,"F",1,"R",1,"T",1,0)</f>
        <v>1</v>
      </c>
      <c r="K502" cm="1">
        <f t="array" ref="K502">_xlfn.SWITCH(commit_stats[[#This Row],[intention]],"U",1,"E",1,0)</f>
        <v>0</v>
      </c>
      <c r="L502" t="str" cm="1">
        <f t="array" ref="L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2" t="str" cm="1">
        <f t="array" ref="M502">_xlfn.SWITCH(commit_stats[[#This Row],[risk]],0,"0 Ingen risiko",1,"1 Kjent trygg",2,"2 Validert",3,"3 Kjent restrisiko",4,"4 Feil/sannsynlig feil",5,"5 Ukjent risiko",NA())</f>
        <v>2 Validert</v>
      </c>
      <c r="N502" t="str">
        <f>IF(commit_stats[[#This Row],[intention]]&lt;&gt;"*","Ja","Nei")</f>
        <v>Ja</v>
      </c>
    </row>
    <row r="503" spans="1:14" x14ac:dyDescent="0.2">
      <c r="A503" t="s">
        <v>904</v>
      </c>
      <c r="B503" s="1">
        <v>44890.49690972222</v>
      </c>
      <c r="C503" t="s">
        <v>905</v>
      </c>
      <c r="D503" t="s">
        <v>273</v>
      </c>
      <c r="E503" t="s">
        <v>971</v>
      </c>
      <c r="F503" t="s">
        <v>972</v>
      </c>
      <c r="G503" t="s">
        <v>15</v>
      </c>
      <c r="H503">
        <v>2</v>
      </c>
      <c r="I503" t="str">
        <f>YEAR(commit_stats[[#This Row],[timestamp]])&amp;"T"&amp;IF(MONTH(commit_stats[[#This Row],[timestamp]])&lt;5,1,IF(MONTH(commit_stats[[#This Row],[timestamp]])&lt;9,2,3))</f>
        <v>2022T3</v>
      </c>
      <c r="J503" cm="1">
        <f t="array" ref="J503">_xlfn.SWITCH(commit_stats[[#This Row],[intention]],"B",1,"D",1,"F",1,"R",1,"T",1,0)</f>
        <v>1</v>
      </c>
      <c r="K503" cm="1">
        <f t="array" ref="K503">_xlfn.SWITCH(commit_stats[[#This Row],[intention]],"U",1,"E",1,0)</f>
        <v>0</v>
      </c>
      <c r="L503" t="str" cm="1">
        <f t="array" ref="L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03" t="str" cm="1">
        <f t="array" ref="M503">_xlfn.SWITCH(commit_stats[[#This Row],[risk]],0,"0 Ingen risiko",1,"1 Kjent trygg",2,"2 Validert",3,"3 Kjent restrisiko",4,"4 Feil/sannsynlig feil",5,"5 Ukjent risiko",NA())</f>
        <v>2 Validert</v>
      </c>
      <c r="N503" t="str">
        <f>IF(commit_stats[[#This Row],[intention]]&lt;&gt;"*","Ja","Nei")</f>
        <v>Ja</v>
      </c>
    </row>
    <row r="504" spans="1:14" x14ac:dyDescent="0.2">
      <c r="A504" t="s">
        <v>904</v>
      </c>
      <c r="B504" s="1">
        <v>44890.483368055553</v>
      </c>
      <c r="C504" t="s">
        <v>905</v>
      </c>
      <c r="D504" t="s">
        <v>273</v>
      </c>
      <c r="E504" t="s">
        <v>973</v>
      </c>
      <c r="F504" t="s">
        <v>974</v>
      </c>
      <c r="G504" t="s">
        <v>15</v>
      </c>
      <c r="H504">
        <v>1</v>
      </c>
      <c r="I504" t="str">
        <f>YEAR(commit_stats[[#This Row],[timestamp]])&amp;"T"&amp;IF(MONTH(commit_stats[[#This Row],[timestamp]])&lt;5,1,IF(MONTH(commit_stats[[#This Row],[timestamp]])&lt;9,2,3))</f>
        <v>2022T3</v>
      </c>
      <c r="J504" cm="1">
        <f t="array" ref="J504">_xlfn.SWITCH(commit_stats[[#This Row],[intention]],"B",1,"D",1,"F",1,"R",1,"T",1,0)</f>
        <v>1</v>
      </c>
      <c r="K504" cm="1">
        <f t="array" ref="K504">_xlfn.SWITCH(commit_stats[[#This Row],[intention]],"U",1,"E",1,0)</f>
        <v>0</v>
      </c>
      <c r="L504" t="str" cm="1">
        <f t="array" ref="L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04" t="str" cm="1">
        <f t="array" ref="M504">_xlfn.SWITCH(commit_stats[[#This Row],[risk]],0,"0 Ingen risiko",1,"1 Kjent trygg",2,"2 Validert",3,"3 Kjent restrisiko",4,"4 Feil/sannsynlig feil",5,"5 Ukjent risiko",NA())</f>
        <v>1 Kjent trygg</v>
      </c>
      <c r="N504" t="str">
        <f>IF(commit_stats[[#This Row],[intention]]&lt;&gt;"*","Ja","Nei")</f>
        <v>Ja</v>
      </c>
    </row>
    <row r="505" spans="1:14" x14ac:dyDescent="0.2">
      <c r="A505" t="s">
        <v>904</v>
      </c>
      <c r="B505" s="1">
        <v>44890.469641203701</v>
      </c>
      <c r="C505" t="s">
        <v>905</v>
      </c>
      <c r="D505" t="s">
        <v>273</v>
      </c>
      <c r="E505" t="s">
        <v>975</v>
      </c>
      <c r="F505" t="s">
        <v>976</v>
      </c>
      <c r="G505" t="s">
        <v>15</v>
      </c>
      <c r="H505">
        <v>2</v>
      </c>
      <c r="I505" t="str">
        <f>YEAR(commit_stats[[#This Row],[timestamp]])&amp;"T"&amp;IF(MONTH(commit_stats[[#This Row],[timestamp]])&lt;5,1,IF(MONTH(commit_stats[[#This Row],[timestamp]])&lt;9,2,3))</f>
        <v>2022T3</v>
      </c>
      <c r="J505" cm="1">
        <f t="array" ref="J505">_xlfn.SWITCH(commit_stats[[#This Row],[intention]],"B",1,"D",1,"F",1,"R",1,"T",1,0)</f>
        <v>1</v>
      </c>
      <c r="K505" cm="1">
        <f t="array" ref="K505">_xlfn.SWITCH(commit_stats[[#This Row],[intention]],"U",1,"E",1,0)</f>
        <v>0</v>
      </c>
      <c r="L505" t="str" cm="1">
        <f t="array" ref="L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05" t="str" cm="1">
        <f t="array" ref="M505">_xlfn.SWITCH(commit_stats[[#This Row],[risk]],0,"0 Ingen risiko",1,"1 Kjent trygg",2,"2 Validert",3,"3 Kjent restrisiko",4,"4 Feil/sannsynlig feil",5,"5 Ukjent risiko",NA())</f>
        <v>2 Validert</v>
      </c>
      <c r="N505" t="str">
        <f>IF(commit_stats[[#This Row],[intention]]&lt;&gt;"*","Ja","Nei")</f>
        <v>Ja</v>
      </c>
    </row>
    <row r="506" spans="1:14" x14ac:dyDescent="0.2">
      <c r="A506" t="s">
        <v>904</v>
      </c>
      <c r="B506" s="1">
        <v>44890.458067129628</v>
      </c>
      <c r="C506" t="s">
        <v>905</v>
      </c>
      <c r="D506" t="s">
        <v>273</v>
      </c>
      <c r="E506" t="s">
        <v>977</v>
      </c>
      <c r="F506" t="s">
        <v>978</v>
      </c>
      <c r="G506" t="s">
        <v>15</v>
      </c>
      <c r="H506">
        <v>1</v>
      </c>
      <c r="I506" t="str">
        <f>YEAR(commit_stats[[#This Row],[timestamp]])&amp;"T"&amp;IF(MONTH(commit_stats[[#This Row],[timestamp]])&lt;5,1,IF(MONTH(commit_stats[[#This Row],[timestamp]])&lt;9,2,3))</f>
        <v>2022T3</v>
      </c>
      <c r="J506" cm="1">
        <f t="array" ref="J506">_xlfn.SWITCH(commit_stats[[#This Row],[intention]],"B",1,"D",1,"F",1,"R",1,"T",1,0)</f>
        <v>1</v>
      </c>
      <c r="K506" cm="1">
        <f t="array" ref="K506">_xlfn.SWITCH(commit_stats[[#This Row],[intention]],"U",1,"E",1,0)</f>
        <v>0</v>
      </c>
      <c r="L506" t="str" cm="1">
        <f t="array" ref="L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06" t="str" cm="1">
        <f t="array" ref="M506">_xlfn.SWITCH(commit_stats[[#This Row],[risk]],0,"0 Ingen risiko",1,"1 Kjent trygg",2,"2 Validert",3,"3 Kjent restrisiko",4,"4 Feil/sannsynlig feil",5,"5 Ukjent risiko",NA())</f>
        <v>1 Kjent trygg</v>
      </c>
      <c r="N506" t="str">
        <f>IF(commit_stats[[#This Row],[intention]]&lt;&gt;"*","Ja","Nei")</f>
        <v>Ja</v>
      </c>
    </row>
    <row r="507" spans="1:14" x14ac:dyDescent="0.2">
      <c r="A507" t="s">
        <v>904</v>
      </c>
      <c r="B507" s="1">
        <v>44890.446516203701</v>
      </c>
      <c r="C507" t="s">
        <v>905</v>
      </c>
      <c r="D507" t="s">
        <v>273</v>
      </c>
      <c r="E507" t="s">
        <v>979</v>
      </c>
      <c r="F507" t="s">
        <v>980</v>
      </c>
      <c r="G507" t="s">
        <v>15</v>
      </c>
      <c r="H507">
        <v>1</v>
      </c>
      <c r="I507" t="str">
        <f>YEAR(commit_stats[[#This Row],[timestamp]])&amp;"T"&amp;IF(MONTH(commit_stats[[#This Row],[timestamp]])&lt;5,1,IF(MONTH(commit_stats[[#This Row],[timestamp]])&lt;9,2,3))</f>
        <v>2022T3</v>
      </c>
      <c r="J507" cm="1">
        <f t="array" ref="J507">_xlfn.SWITCH(commit_stats[[#This Row],[intention]],"B",1,"D",1,"F",1,"R",1,"T",1,0)</f>
        <v>1</v>
      </c>
      <c r="K507" cm="1">
        <f t="array" ref="K507">_xlfn.SWITCH(commit_stats[[#This Row],[intention]],"U",1,"E",1,0)</f>
        <v>0</v>
      </c>
      <c r="L507" t="str" cm="1">
        <f t="array" ref="L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07" t="str" cm="1">
        <f t="array" ref="M507">_xlfn.SWITCH(commit_stats[[#This Row],[risk]],0,"0 Ingen risiko",1,"1 Kjent trygg",2,"2 Validert",3,"3 Kjent restrisiko",4,"4 Feil/sannsynlig feil",5,"5 Ukjent risiko",NA())</f>
        <v>1 Kjent trygg</v>
      </c>
      <c r="N507" t="str">
        <f>IF(commit_stats[[#This Row],[intention]]&lt;&gt;"*","Ja","Nei")</f>
        <v>Ja</v>
      </c>
    </row>
    <row r="508" spans="1:14" x14ac:dyDescent="0.2">
      <c r="A508" t="s">
        <v>904</v>
      </c>
      <c r="B508" s="1">
        <v>44888.675520833334</v>
      </c>
      <c r="C508" t="s">
        <v>905</v>
      </c>
      <c r="D508" t="s">
        <v>273</v>
      </c>
      <c r="E508" t="s">
        <v>981</v>
      </c>
      <c r="F508" t="s">
        <v>982</v>
      </c>
      <c r="G508" t="s">
        <v>15</v>
      </c>
      <c r="H508">
        <v>2</v>
      </c>
      <c r="I508" t="str">
        <f>YEAR(commit_stats[[#This Row],[timestamp]])&amp;"T"&amp;IF(MONTH(commit_stats[[#This Row],[timestamp]])&lt;5,1,IF(MONTH(commit_stats[[#This Row],[timestamp]])&lt;9,2,3))</f>
        <v>2022T3</v>
      </c>
      <c r="J508" cm="1">
        <f t="array" ref="J508">_xlfn.SWITCH(commit_stats[[#This Row],[intention]],"B",1,"D",1,"F",1,"R",1,"T",1,0)</f>
        <v>1</v>
      </c>
      <c r="K508" cm="1">
        <f t="array" ref="K508">_xlfn.SWITCH(commit_stats[[#This Row],[intention]],"U",1,"E",1,0)</f>
        <v>0</v>
      </c>
      <c r="L508" t="str" cm="1">
        <f t="array" ref="L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08" t="str" cm="1">
        <f t="array" ref="M508">_xlfn.SWITCH(commit_stats[[#This Row],[risk]],0,"0 Ingen risiko",1,"1 Kjent trygg",2,"2 Validert",3,"3 Kjent restrisiko",4,"4 Feil/sannsynlig feil",5,"5 Ukjent risiko",NA())</f>
        <v>2 Validert</v>
      </c>
      <c r="N508" t="str">
        <f>IF(commit_stats[[#This Row],[intention]]&lt;&gt;"*","Ja","Nei")</f>
        <v>Ja</v>
      </c>
    </row>
    <row r="509" spans="1:14" x14ac:dyDescent="0.2">
      <c r="A509" t="s">
        <v>904</v>
      </c>
      <c r="B509" s="1">
        <v>44888.435706018521</v>
      </c>
      <c r="C509" t="s">
        <v>905</v>
      </c>
      <c r="D509" t="s">
        <v>273</v>
      </c>
      <c r="E509" t="s">
        <v>983</v>
      </c>
      <c r="F509" t="s">
        <v>24</v>
      </c>
      <c r="G509" t="s">
        <v>25</v>
      </c>
      <c r="H509">
        <v>2</v>
      </c>
      <c r="I509" t="str">
        <f>YEAR(commit_stats[[#This Row],[timestamp]])&amp;"T"&amp;IF(MONTH(commit_stats[[#This Row],[timestamp]])&lt;5,1,IF(MONTH(commit_stats[[#This Row],[timestamp]])&lt;9,2,3))</f>
        <v>2022T3</v>
      </c>
      <c r="J509" cm="1">
        <f t="array" ref="J509">_xlfn.SWITCH(commit_stats[[#This Row],[intention]],"B",1,"D",1,"F",1,"R",1,"T",1,0)</f>
        <v>0</v>
      </c>
      <c r="K509" cm="1">
        <f t="array" ref="K509">_xlfn.SWITCH(commit_stats[[#This Row],[intention]],"U",1,"E",1,0)</f>
        <v>1</v>
      </c>
      <c r="L509" t="str" cm="1">
        <f t="array" ref="L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09" t="str" cm="1">
        <f t="array" ref="M509">_xlfn.SWITCH(commit_stats[[#This Row],[risk]],0,"0 Ingen risiko",1,"1 Kjent trygg",2,"2 Validert",3,"3 Kjent restrisiko",4,"4 Feil/sannsynlig feil",5,"5 Ukjent risiko",NA())</f>
        <v>2 Validert</v>
      </c>
      <c r="N509" t="str">
        <f>IF(commit_stats[[#This Row],[intention]]&lt;&gt;"*","Ja","Nei")</f>
        <v>Ja</v>
      </c>
    </row>
    <row r="510" spans="1:14" x14ac:dyDescent="0.2">
      <c r="A510" t="s">
        <v>904</v>
      </c>
      <c r="B510" s="1">
        <v>44888.415196759262</v>
      </c>
      <c r="C510" t="s">
        <v>905</v>
      </c>
      <c r="D510" t="s">
        <v>273</v>
      </c>
      <c r="E510" t="s">
        <v>984</v>
      </c>
      <c r="F510" t="s">
        <v>27</v>
      </c>
      <c r="G510" t="s">
        <v>25</v>
      </c>
      <c r="H510">
        <v>2</v>
      </c>
      <c r="I510" t="str">
        <f>YEAR(commit_stats[[#This Row],[timestamp]])&amp;"T"&amp;IF(MONTH(commit_stats[[#This Row],[timestamp]])&lt;5,1,IF(MONTH(commit_stats[[#This Row],[timestamp]])&lt;9,2,3))</f>
        <v>2022T3</v>
      </c>
      <c r="J510" cm="1">
        <f t="array" ref="J510">_xlfn.SWITCH(commit_stats[[#This Row],[intention]],"B",1,"D",1,"F",1,"R",1,"T",1,0)</f>
        <v>0</v>
      </c>
      <c r="K510" cm="1">
        <f t="array" ref="K510">_xlfn.SWITCH(commit_stats[[#This Row],[intention]],"U",1,"E",1,0)</f>
        <v>1</v>
      </c>
      <c r="L510" t="str" cm="1">
        <f t="array" ref="L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10" t="str" cm="1">
        <f t="array" ref="M510">_xlfn.SWITCH(commit_stats[[#This Row],[risk]],0,"0 Ingen risiko",1,"1 Kjent trygg",2,"2 Validert",3,"3 Kjent restrisiko",4,"4 Feil/sannsynlig feil",5,"5 Ukjent risiko",NA())</f>
        <v>2 Validert</v>
      </c>
      <c r="N510" t="str">
        <f>IF(commit_stats[[#This Row],[intention]]&lt;&gt;"*","Ja","Nei")</f>
        <v>Ja</v>
      </c>
    </row>
    <row r="511" spans="1:14" x14ac:dyDescent="0.2">
      <c r="A511" t="s">
        <v>904</v>
      </c>
      <c r="B511" s="1">
        <v>44887.517314814817</v>
      </c>
      <c r="C511" t="s">
        <v>905</v>
      </c>
      <c r="D511" t="s">
        <v>273</v>
      </c>
      <c r="E511" t="s">
        <v>985</v>
      </c>
      <c r="F511" t="s">
        <v>309</v>
      </c>
      <c r="G511" t="s">
        <v>25</v>
      </c>
      <c r="H511">
        <v>2</v>
      </c>
      <c r="I511" t="str">
        <f>YEAR(commit_stats[[#This Row],[timestamp]])&amp;"T"&amp;IF(MONTH(commit_stats[[#This Row],[timestamp]])&lt;5,1,IF(MONTH(commit_stats[[#This Row],[timestamp]])&lt;9,2,3))</f>
        <v>2022T3</v>
      </c>
      <c r="J511" cm="1">
        <f t="array" ref="J511">_xlfn.SWITCH(commit_stats[[#This Row],[intention]],"B",1,"D",1,"F",1,"R",1,"T",1,0)</f>
        <v>0</v>
      </c>
      <c r="K511" cm="1">
        <f t="array" ref="K511">_xlfn.SWITCH(commit_stats[[#This Row],[intention]],"U",1,"E",1,0)</f>
        <v>1</v>
      </c>
      <c r="L511" t="str" cm="1">
        <f t="array" ref="L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11" t="str" cm="1">
        <f t="array" ref="M511">_xlfn.SWITCH(commit_stats[[#This Row],[risk]],0,"0 Ingen risiko",1,"1 Kjent trygg",2,"2 Validert",3,"3 Kjent restrisiko",4,"4 Feil/sannsynlig feil",5,"5 Ukjent risiko",NA())</f>
        <v>2 Validert</v>
      </c>
      <c r="N511" t="str">
        <f>IF(commit_stats[[#This Row],[intention]]&lt;&gt;"*","Ja","Nei")</f>
        <v>Ja</v>
      </c>
    </row>
    <row r="512" spans="1:14" x14ac:dyDescent="0.2">
      <c r="A512" t="s">
        <v>904</v>
      </c>
      <c r="B512" s="1">
        <v>44887.414282407408</v>
      </c>
      <c r="C512" t="s">
        <v>905</v>
      </c>
      <c r="D512" t="s">
        <v>273</v>
      </c>
      <c r="E512" t="s">
        <v>986</v>
      </c>
      <c r="F512" t="s">
        <v>311</v>
      </c>
      <c r="G512" t="s">
        <v>25</v>
      </c>
      <c r="H512">
        <v>2</v>
      </c>
      <c r="I512" t="str">
        <f>YEAR(commit_stats[[#This Row],[timestamp]])&amp;"T"&amp;IF(MONTH(commit_stats[[#This Row],[timestamp]])&lt;5,1,IF(MONTH(commit_stats[[#This Row],[timestamp]])&lt;9,2,3))</f>
        <v>2022T3</v>
      </c>
      <c r="J512" cm="1">
        <f t="array" ref="J512">_xlfn.SWITCH(commit_stats[[#This Row],[intention]],"B",1,"D",1,"F",1,"R",1,"T",1,0)</f>
        <v>0</v>
      </c>
      <c r="K512" cm="1">
        <f t="array" ref="K512">_xlfn.SWITCH(commit_stats[[#This Row],[intention]],"U",1,"E",1,0)</f>
        <v>1</v>
      </c>
      <c r="L512" t="str" cm="1">
        <f t="array" ref="L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12" t="str" cm="1">
        <f t="array" ref="M512">_xlfn.SWITCH(commit_stats[[#This Row],[risk]],0,"0 Ingen risiko",1,"1 Kjent trygg",2,"2 Validert",3,"3 Kjent restrisiko",4,"4 Feil/sannsynlig feil",5,"5 Ukjent risiko",NA())</f>
        <v>2 Validert</v>
      </c>
      <c r="N512" t="str">
        <f>IF(commit_stats[[#This Row],[intention]]&lt;&gt;"*","Ja","Nei")</f>
        <v>Ja</v>
      </c>
    </row>
    <row r="513" spans="1:14" x14ac:dyDescent="0.2">
      <c r="A513" t="s">
        <v>904</v>
      </c>
      <c r="B513" s="1">
        <v>44882.610439814816</v>
      </c>
      <c r="C513" t="s">
        <v>905</v>
      </c>
      <c r="D513" t="s">
        <v>273</v>
      </c>
      <c r="E513" t="s">
        <v>987</v>
      </c>
      <c r="F513" t="s">
        <v>988</v>
      </c>
      <c r="G513" t="s">
        <v>22</v>
      </c>
      <c r="H513">
        <v>2</v>
      </c>
      <c r="I513" t="str">
        <f>YEAR(commit_stats[[#This Row],[timestamp]])&amp;"T"&amp;IF(MONTH(commit_stats[[#This Row],[timestamp]])&lt;5,1,IF(MONTH(commit_stats[[#This Row],[timestamp]])&lt;9,2,3))</f>
        <v>2022T3</v>
      </c>
      <c r="J513" cm="1">
        <f t="array" ref="J513">_xlfn.SWITCH(commit_stats[[#This Row],[intention]],"B",1,"D",1,"F",1,"R",1,"T",1,0)</f>
        <v>1</v>
      </c>
      <c r="K513" cm="1">
        <f t="array" ref="K513">_xlfn.SWITCH(commit_stats[[#This Row],[intention]],"U",1,"E",1,0)</f>
        <v>0</v>
      </c>
      <c r="L513" t="str" cm="1">
        <f t="array" ref="L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13" t="str" cm="1">
        <f t="array" ref="M513">_xlfn.SWITCH(commit_stats[[#This Row],[risk]],0,"0 Ingen risiko",1,"1 Kjent trygg",2,"2 Validert",3,"3 Kjent restrisiko",4,"4 Feil/sannsynlig feil",5,"5 Ukjent risiko",NA())</f>
        <v>2 Validert</v>
      </c>
      <c r="N513" t="str">
        <f>IF(commit_stats[[#This Row],[intention]]&lt;&gt;"*","Ja","Nei")</f>
        <v>Ja</v>
      </c>
    </row>
    <row r="514" spans="1:14" x14ac:dyDescent="0.2">
      <c r="A514" t="s">
        <v>904</v>
      </c>
      <c r="B514" s="1">
        <v>44882.519490740742</v>
      </c>
      <c r="C514" t="s">
        <v>905</v>
      </c>
      <c r="D514" t="s">
        <v>273</v>
      </c>
      <c r="E514" t="s">
        <v>989</v>
      </c>
      <c r="F514" t="s">
        <v>990</v>
      </c>
      <c r="G514" t="s">
        <v>121</v>
      </c>
      <c r="H514">
        <v>5</v>
      </c>
      <c r="I514" t="str">
        <f>YEAR(commit_stats[[#This Row],[timestamp]])&amp;"T"&amp;IF(MONTH(commit_stats[[#This Row],[timestamp]])&lt;5,1,IF(MONTH(commit_stats[[#This Row],[timestamp]])&lt;9,2,3))</f>
        <v>2022T3</v>
      </c>
      <c r="J514" cm="1">
        <f t="array" ref="J514">_xlfn.SWITCH(commit_stats[[#This Row],[intention]],"B",1,"D",1,"F",1,"R",1,"T",1,0)</f>
        <v>0</v>
      </c>
      <c r="K514" cm="1">
        <f t="array" ref="K514">_xlfn.SWITCH(commit_stats[[#This Row],[intention]],"U",1,"E",1,0)</f>
        <v>0</v>
      </c>
      <c r="L514" t="str" cm="1">
        <f t="array" ref="L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" t="str" cm="1">
        <f t="array" ref="M514">_xlfn.SWITCH(commit_stats[[#This Row],[risk]],0,"0 Ingen risiko",1,"1 Kjent trygg",2,"2 Validert",3,"3 Kjent restrisiko",4,"4 Feil/sannsynlig feil",5,"5 Ukjent risiko",NA())</f>
        <v>5 Ukjent risiko</v>
      </c>
      <c r="N514" t="str">
        <f>IF(commit_stats[[#This Row],[intention]]&lt;&gt;"*","Ja","Nei")</f>
        <v>Nei</v>
      </c>
    </row>
    <row r="515" spans="1:14" x14ac:dyDescent="0.2">
      <c r="A515" t="s">
        <v>904</v>
      </c>
      <c r="B515" s="1">
        <v>44882.511018518519</v>
      </c>
      <c r="C515" t="s">
        <v>905</v>
      </c>
      <c r="D515" t="s">
        <v>273</v>
      </c>
      <c r="E515" t="s">
        <v>991</v>
      </c>
      <c r="F515" t="s">
        <v>992</v>
      </c>
      <c r="G515" t="s">
        <v>25</v>
      </c>
      <c r="H515">
        <v>2</v>
      </c>
      <c r="I515" t="str">
        <f>YEAR(commit_stats[[#This Row],[timestamp]])&amp;"T"&amp;IF(MONTH(commit_stats[[#This Row],[timestamp]])&lt;5,1,IF(MONTH(commit_stats[[#This Row],[timestamp]])&lt;9,2,3))</f>
        <v>2022T3</v>
      </c>
      <c r="J515" cm="1">
        <f t="array" ref="J515">_xlfn.SWITCH(commit_stats[[#This Row],[intention]],"B",1,"D",1,"F",1,"R",1,"T",1,0)</f>
        <v>0</v>
      </c>
      <c r="K515" cm="1">
        <f t="array" ref="K515">_xlfn.SWITCH(commit_stats[[#This Row],[intention]],"U",1,"E",1,0)</f>
        <v>1</v>
      </c>
      <c r="L515" t="str" cm="1">
        <f t="array" ref="L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15" t="str" cm="1">
        <f t="array" ref="M515">_xlfn.SWITCH(commit_stats[[#This Row],[risk]],0,"0 Ingen risiko",1,"1 Kjent trygg",2,"2 Validert",3,"3 Kjent restrisiko",4,"4 Feil/sannsynlig feil",5,"5 Ukjent risiko",NA())</f>
        <v>2 Validert</v>
      </c>
      <c r="N515" t="str">
        <f>IF(commit_stats[[#This Row],[intention]]&lt;&gt;"*","Ja","Nei")</f>
        <v>Ja</v>
      </c>
    </row>
    <row r="516" spans="1:14" x14ac:dyDescent="0.2">
      <c r="A516" t="s">
        <v>904</v>
      </c>
      <c r="B516" s="1">
        <v>44881.444803240738</v>
      </c>
      <c r="C516" t="s">
        <v>905</v>
      </c>
      <c r="D516" t="s">
        <v>273</v>
      </c>
      <c r="E516" t="s">
        <v>993</v>
      </c>
      <c r="F516" t="s">
        <v>313</v>
      </c>
      <c r="G516" t="s">
        <v>25</v>
      </c>
      <c r="H516">
        <v>2</v>
      </c>
      <c r="I516" t="str">
        <f>YEAR(commit_stats[[#This Row],[timestamp]])&amp;"T"&amp;IF(MONTH(commit_stats[[#This Row],[timestamp]])&lt;5,1,IF(MONTH(commit_stats[[#This Row],[timestamp]])&lt;9,2,3))</f>
        <v>2022T3</v>
      </c>
      <c r="J516" cm="1">
        <f t="array" ref="J516">_xlfn.SWITCH(commit_stats[[#This Row],[intention]],"B",1,"D",1,"F",1,"R",1,"T",1,0)</f>
        <v>0</v>
      </c>
      <c r="K516" cm="1">
        <f t="array" ref="K516">_xlfn.SWITCH(commit_stats[[#This Row],[intention]],"U",1,"E",1,0)</f>
        <v>1</v>
      </c>
      <c r="L516" t="str" cm="1">
        <f t="array" ref="L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16" t="str" cm="1">
        <f t="array" ref="M516">_xlfn.SWITCH(commit_stats[[#This Row],[risk]],0,"0 Ingen risiko",1,"1 Kjent trygg",2,"2 Validert",3,"3 Kjent restrisiko",4,"4 Feil/sannsynlig feil",5,"5 Ukjent risiko",NA())</f>
        <v>2 Validert</v>
      </c>
      <c r="N516" t="str">
        <f>IF(commit_stats[[#This Row],[intention]]&lt;&gt;"*","Ja","Nei")</f>
        <v>Ja</v>
      </c>
    </row>
    <row r="517" spans="1:14" x14ac:dyDescent="0.2">
      <c r="A517" t="s">
        <v>904</v>
      </c>
      <c r="B517" s="1">
        <v>44880.5937037037</v>
      </c>
      <c r="C517" t="s">
        <v>905</v>
      </c>
      <c r="D517" t="s">
        <v>273</v>
      </c>
      <c r="E517" t="s">
        <v>994</v>
      </c>
      <c r="F517" t="s">
        <v>995</v>
      </c>
      <c r="G517" t="s">
        <v>22</v>
      </c>
      <c r="H517">
        <v>2</v>
      </c>
      <c r="I517" t="str">
        <f>YEAR(commit_stats[[#This Row],[timestamp]])&amp;"T"&amp;IF(MONTH(commit_stats[[#This Row],[timestamp]])&lt;5,1,IF(MONTH(commit_stats[[#This Row],[timestamp]])&lt;9,2,3))</f>
        <v>2022T3</v>
      </c>
      <c r="J517" cm="1">
        <f t="array" ref="J517">_xlfn.SWITCH(commit_stats[[#This Row],[intention]],"B",1,"D",1,"F",1,"R",1,"T",1,0)</f>
        <v>1</v>
      </c>
      <c r="K517" cm="1">
        <f t="array" ref="K517">_xlfn.SWITCH(commit_stats[[#This Row],[intention]],"U",1,"E",1,0)</f>
        <v>0</v>
      </c>
      <c r="L517" t="str" cm="1">
        <f t="array" ref="L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17" t="str" cm="1">
        <f t="array" ref="M517">_xlfn.SWITCH(commit_stats[[#This Row],[risk]],0,"0 Ingen risiko",1,"1 Kjent trygg",2,"2 Validert",3,"3 Kjent restrisiko",4,"4 Feil/sannsynlig feil",5,"5 Ukjent risiko",NA())</f>
        <v>2 Validert</v>
      </c>
      <c r="N517" t="str">
        <f>IF(commit_stats[[#This Row],[intention]]&lt;&gt;"*","Ja","Nei")</f>
        <v>Ja</v>
      </c>
    </row>
    <row r="518" spans="1:14" x14ac:dyDescent="0.2">
      <c r="A518" t="s">
        <v>904</v>
      </c>
      <c r="B518" s="1">
        <v>44880.418958333335</v>
      </c>
      <c r="C518" t="s">
        <v>905</v>
      </c>
      <c r="D518" t="s">
        <v>273</v>
      </c>
      <c r="E518" t="s">
        <v>996</v>
      </c>
      <c r="F518" t="s">
        <v>997</v>
      </c>
      <c r="G518" t="s">
        <v>36</v>
      </c>
      <c r="H518">
        <v>2</v>
      </c>
      <c r="I518" t="str">
        <f>YEAR(commit_stats[[#This Row],[timestamp]])&amp;"T"&amp;IF(MONTH(commit_stats[[#This Row],[timestamp]])&lt;5,1,IF(MONTH(commit_stats[[#This Row],[timestamp]])&lt;9,2,3))</f>
        <v>2022T3</v>
      </c>
      <c r="J518" cm="1">
        <f t="array" ref="J518">_xlfn.SWITCH(commit_stats[[#This Row],[intention]],"B",1,"D",1,"F",1,"R",1,"T",1,0)</f>
        <v>1</v>
      </c>
      <c r="K518" cm="1">
        <f t="array" ref="K518">_xlfn.SWITCH(commit_stats[[#This Row],[intention]],"U",1,"E",1,0)</f>
        <v>0</v>
      </c>
      <c r="L518" t="str" cm="1">
        <f t="array" ref="L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18" t="str" cm="1">
        <f t="array" ref="M518">_xlfn.SWITCH(commit_stats[[#This Row],[risk]],0,"0 Ingen risiko",1,"1 Kjent trygg",2,"2 Validert",3,"3 Kjent restrisiko",4,"4 Feil/sannsynlig feil",5,"5 Ukjent risiko",NA())</f>
        <v>2 Validert</v>
      </c>
      <c r="N518" t="str">
        <f>IF(commit_stats[[#This Row],[intention]]&lt;&gt;"*","Ja","Nei")</f>
        <v>Ja</v>
      </c>
    </row>
    <row r="519" spans="1:14" x14ac:dyDescent="0.2">
      <c r="A519" t="s">
        <v>904</v>
      </c>
      <c r="B519" s="1">
        <v>44880.387384259258</v>
      </c>
      <c r="C519" t="s">
        <v>905</v>
      </c>
      <c r="D519" t="s">
        <v>273</v>
      </c>
      <c r="E519" t="s">
        <v>998</v>
      </c>
      <c r="F519" t="s">
        <v>999</v>
      </c>
      <c r="G519" t="s">
        <v>15</v>
      </c>
      <c r="H519">
        <v>2</v>
      </c>
      <c r="I519" t="str">
        <f>YEAR(commit_stats[[#This Row],[timestamp]])&amp;"T"&amp;IF(MONTH(commit_stats[[#This Row],[timestamp]])&lt;5,1,IF(MONTH(commit_stats[[#This Row],[timestamp]])&lt;9,2,3))</f>
        <v>2022T3</v>
      </c>
      <c r="J519" cm="1">
        <f t="array" ref="J519">_xlfn.SWITCH(commit_stats[[#This Row],[intention]],"B",1,"D",1,"F",1,"R",1,"T",1,0)</f>
        <v>1</v>
      </c>
      <c r="K519" cm="1">
        <f t="array" ref="K519">_xlfn.SWITCH(commit_stats[[#This Row],[intention]],"U",1,"E",1,0)</f>
        <v>0</v>
      </c>
      <c r="L519" t="str" cm="1">
        <f t="array" ref="L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19" t="str" cm="1">
        <f t="array" ref="M519">_xlfn.SWITCH(commit_stats[[#This Row],[risk]],0,"0 Ingen risiko",1,"1 Kjent trygg",2,"2 Validert",3,"3 Kjent restrisiko",4,"4 Feil/sannsynlig feil",5,"5 Ukjent risiko",NA())</f>
        <v>2 Validert</v>
      </c>
      <c r="N519" t="str">
        <f>IF(commit_stats[[#This Row],[intention]]&lt;&gt;"*","Ja","Nei")</f>
        <v>Ja</v>
      </c>
    </row>
    <row r="520" spans="1:14" x14ac:dyDescent="0.2">
      <c r="A520" t="s">
        <v>904</v>
      </c>
      <c r="B520" s="1">
        <v>44879.645868055559</v>
      </c>
      <c r="C520" t="s">
        <v>905</v>
      </c>
      <c r="D520" t="s">
        <v>273</v>
      </c>
      <c r="E520" t="s">
        <v>1000</v>
      </c>
      <c r="F520" t="s">
        <v>1001</v>
      </c>
      <c r="G520" t="s">
        <v>15</v>
      </c>
      <c r="H520">
        <v>2</v>
      </c>
      <c r="I520" t="str">
        <f>YEAR(commit_stats[[#This Row],[timestamp]])&amp;"T"&amp;IF(MONTH(commit_stats[[#This Row],[timestamp]])&lt;5,1,IF(MONTH(commit_stats[[#This Row],[timestamp]])&lt;9,2,3))</f>
        <v>2022T3</v>
      </c>
      <c r="J520" cm="1">
        <f t="array" ref="J520">_xlfn.SWITCH(commit_stats[[#This Row],[intention]],"B",1,"D",1,"F",1,"R",1,"T",1,0)</f>
        <v>1</v>
      </c>
      <c r="K520" cm="1">
        <f t="array" ref="K520">_xlfn.SWITCH(commit_stats[[#This Row],[intention]],"U",1,"E",1,0)</f>
        <v>0</v>
      </c>
      <c r="L520" t="str" cm="1">
        <f t="array" ref="L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20" t="str" cm="1">
        <f t="array" ref="M520">_xlfn.SWITCH(commit_stats[[#This Row],[risk]],0,"0 Ingen risiko",1,"1 Kjent trygg",2,"2 Validert",3,"3 Kjent restrisiko",4,"4 Feil/sannsynlig feil",5,"5 Ukjent risiko",NA())</f>
        <v>2 Validert</v>
      </c>
      <c r="N520" t="str">
        <f>IF(commit_stats[[#This Row],[intention]]&lt;&gt;"*","Ja","Nei")</f>
        <v>Ja</v>
      </c>
    </row>
    <row r="521" spans="1:14" x14ac:dyDescent="0.2">
      <c r="A521" t="s">
        <v>904</v>
      </c>
      <c r="B521" s="1">
        <v>44879.612083333333</v>
      </c>
      <c r="C521" t="s">
        <v>905</v>
      </c>
      <c r="D521" t="s">
        <v>273</v>
      </c>
      <c r="E521" t="s">
        <v>1002</v>
      </c>
      <c r="F521" t="s">
        <v>1003</v>
      </c>
      <c r="G521" t="s">
        <v>15</v>
      </c>
      <c r="H521">
        <v>2</v>
      </c>
      <c r="I521" t="str">
        <f>YEAR(commit_stats[[#This Row],[timestamp]])&amp;"T"&amp;IF(MONTH(commit_stats[[#This Row],[timestamp]])&lt;5,1,IF(MONTH(commit_stats[[#This Row],[timestamp]])&lt;9,2,3))</f>
        <v>2022T3</v>
      </c>
      <c r="J521" cm="1">
        <f t="array" ref="J521">_xlfn.SWITCH(commit_stats[[#This Row],[intention]],"B",1,"D",1,"F",1,"R",1,"T",1,0)</f>
        <v>1</v>
      </c>
      <c r="K521" cm="1">
        <f t="array" ref="K521">_xlfn.SWITCH(commit_stats[[#This Row],[intention]],"U",1,"E",1,0)</f>
        <v>0</v>
      </c>
      <c r="L521" t="str" cm="1">
        <f t="array" ref="L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21" t="str" cm="1">
        <f t="array" ref="M521">_xlfn.SWITCH(commit_stats[[#This Row],[risk]],0,"0 Ingen risiko",1,"1 Kjent trygg",2,"2 Validert",3,"3 Kjent restrisiko",4,"4 Feil/sannsynlig feil",5,"5 Ukjent risiko",NA())</f>
        <v>2 Validert</v>
      </c>
      <c r="N521" t="str">
        <f>IF(commit_stats[[#This Row],[intention]]&lt;&gt;"*","Ja","Nei")</f>
        <v>Ja</v>
      </c>
    </row>
    <row r="522" spans="1:14" x14ac:dyDescent="0.2">
      <c r="A522" t="s">
        <v>904</v>
      </c>
      <c r="B522" s="1">
        <v>44879.61041666667</v>
      </c>
      <c r="C522" t="s">
        <v>905</v>
      </c>
      <c r="D522" t="s">
        <v>273</v>
      </c>
      <c r="E522" t="s">
        <v>1004</v>
      </c>
      <c r="F522" t="s">
        <v>1005</v>
      </c>
      <c r="G522" t="s">
        <v>15</v>
      </c>
      <c r="H522">
        <v>2</v>
      </c>
      <c r="I522" t="str">
        <f>YEAR(commit_stats[[#This Row],[timestamp]])&amp;"T"&amp;IF(MONTH(commit_stats[[#This Row],[timestamp]])&lt;5,1,IF(MONTH(commit_stats[[#This Row],[timestamp]])&lt;9,2,3))</f>
        <v>2022T3</v>
      </c>
      <c r="J522" cm="1">
        <f t="array" ref="J522">_xlfn.SWITCH(commit_stats[[#This Row],[intention]],"B",1,"D",1,"F",1,"R",1,"T",1,0)</f>
        <v>1</v>
      </c>
      <c r="K522" cm="1">
        <f t="array" ref="K522">_xlfn.SWITCH(commit_stats[[#This Row],[intention]],"U",1,"E",1,0)</f>
        <v>0</v>
      </c>
      <c r="L522" t="str" cm="1">
        <f t="array" ref="L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22" t="str" cm="1">
        <f t="array" ref="M522">_xlfn.SWITCH(commit_stats[[#This Row],[risk]],0,"0 Ingen risiko",1,"1 Kjent trygg",2,"2 Validert",3,"3 Kjent restrisiko",4,"4 Feil/sannsynlig feil",5,"5 Ukjent risiko",NA())</f>
        <v>2 Validert</v>
      </c>
      <c r="N522" t="str">
        <f>IF(commit_stats[[#This Row],[intention]]&lt;&gt;"*","Ja","Nei")</f>
        <v>Ja</v>
      </c>
    </row>
    <row r="523" spans="1:14" x14ac:dyDescent="0.2">
      <c r="A523" t="s">
        <v>904</v>
      </c>
      <c r="B523" s="1">
        <v>44879.602800925924</v>
      </c>
      <c r="C523" t="s">
        <v>905</v>
      </c>
      <c r="D523" t="s">
        <v>273</v>
      </c>
      <c r="E523" t="s">
        <v>1006</v>
      </c>
      <c r="F523" t="s">
        <v>1007</v>
      </c>
      <c r="G523" t="s">
        <v>121</v>
      </c>
      <c r="H523">
        <v>5</v>
      </c>
      <c r="I523" t="str">
        <f>YEAR(commit_stats[[#This Row],[timestamp]])&amp;"T"&amp;IF(MONTH(commit_stats[[#This Row],[timestamp]])&lt;5,1,IF(MONTH(commit_stats[[#This Row],[timestamp]])&lt;9,2,3))</f>
        <v>2022T3</v>
      </c>
      <c r="J523" cm="1">
        <f t="array" ref="J523">_xlfn.SWITCH(commit_stats[[#This Row],[intention]],"B",1,"D",1,"F",1,"R",1,"T",1,0)</f>
        <v>0</v>
      </c>
      <c r="K523" cm="1">
        <f t="array" ref="K523">_xlfn.SWITCH(commit_stats[[#This Row],[intention]],"U",1,"E",1,0)</f>
        <v>0</v>
      </c>
      <c r="L523" t="str" cm="1">
        <f t="array" ref="L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" t="str" cm="1">
        <f t="array" ref="M523">_xlfn.SWITCH(commit_stats[[#This Row],[risk]],0,"0 Ingen risiko",1,"1 Kjent trygg",2,"2 Validert",3,"3 Kjent restrisiko",4,"4 Feil/sannsynlig feil",5,"5 Ukjent risiko",NA())</f>
        <v>5 Ukjent risiko</v>
      </c>
      <c r="N523" t="str">
        <f>IF(commit_stats[[#This Row],[intention]]&lt;&gt;"*","Ja","Nei")</f>
        <v>Nei</v>
      </c>
    </row>
    <row r="524" spans="1:14" x14ac:dyDescent="0.2">
      <c r="A524" t="s">
        <v>904</v>
      </c>
      <c r="B524" s="1">
        <v>44876.48300925926</v>
      </c>
      <c r="C524" t="s">
        <v>905</v>
      </c>
      <c r="D524" t="s">
        <v>273</v>
      </c>
      <c r="E524" t="s">
        <v>1008</v>
      </c>
      <c r="F524" t="s">
        <v>315</v>
      </c>
      <c r="G524" t="s">
        <v>25</v>
      </c>
      <c r="H524">
        <v>2</v>
      </c>
      <c r="I524" t="str">
        <f>YEAR(commit_stats[[#This Row],[timestamp]])&amp;"T"&amp;IF(MONTH(commit_stats[[#This Row],[timestamp]])&lt;5,1,IF(MONTH(commit_stats[[#This Row],[timestamp]])&lt;9,2,3))</f>
        <v>2022T3</v>
      </c>
      <c r="J524" cm="1">
        <f t="array" ref="J524">_xlfn.SWITCH(commit_stats[[#This Row],[intention]],"B",1,"D",1,"F",1,"R",1,"T",1,0)</f>
        <v>0</v>
      </c>
      <c r="K524" cm="1">
        <f t="array" ref="K524">_xlfn.SWITCH(commit_stats[[#This Row],[intention]],"U",1,"E",1,0)</f>
        <v>1</v>
      </c>
      <c r="L524" t="str" cm="1">
        <f t="array" ref="L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24" t="str" cm="1">
        <f t="array" ref="M524">_xlfn.SWITCH(commit_stats[[#This Row],[risk]],0,"0 Ingen risiko",1,"1 Kjent trygg",2,"2 Validert",3,"3 Kjent restrisiko",4,"4 Feil/sannsynlig feil",5,"5 Ukjent risiko",NA())</f>
        <v>2 Validert</v>
      </c>
      <c r="N524" t="str">
        <f>IF(commit_stats[[#This Row],[intention]]&lt;&gt;"*","Ja","Nei")</f>
        <v>Ja</v>
      </c>
    </row>
    <row r="525" spans="1:14" x14ac:dyDescent="0.2">
      <c r="A525" t="s">
        <v>904</v>
      </c>
      <c r="B525" s="1">
        <v>44875.577361111114</v>
      </c>
      <c r="C525" t="s">
        <v>905</v>
      </c>
      <c r="D525" t="s">
        <v>273</v>
      </c>
      <c r="E525" t="s">
        <v>1009</v>
      </c>
      <c r="F525" t="s">
        <v>1010</v>
      </c>
      <c r="G525" t="s">
        <v>292</v>
      </c>
      <c r="H525">
        <v>2</v>
      </c>
      <c r="I525" t="str">
        <f>YEAR(commit_stats[[#This Row],[timestamp]])&amp;"T"&amp;IF(MONTH(commit_stats[[#This Row],[timestamp]])&lt;5,1,IF(MONTH(commit_stats[[#This Row],[timestamp]])&lt;9,2,3))</f>
        <v>2022T3</v>
      </c>
      <c r="J525" cm="1">
        <f t="array" ref="J525">_xlfn.SWITCH(commit_stats[[#This Row],[intention]],"B",1,"D",1,"F",1,"R",1,"T",1,0)</f>
        <v>1</v>
      </c>
      <c r="K525" cm="1">
        <f t="array" ref="K525">_xlfn.SWITCH(commit_stats[[#This Row],[intention]],"U",1,"E",1,0)</f>
        <v>0</v>
      </c>
      <c r="L525" t="str" cm="1">
        <f t="array" ref="L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25" t="str" cm="1">
        <f t="array" ref="M525">_xlfn.SWITCH(commit_stats[[#This Row],[risk]],0,"0 Ingen risiko",1,"1 Kjent trygg",2,"2 Validert",3,"3 Kjent restrisiko",4,"4 Feil/sannsynlig feil",5,"5 Ukjent risiko",NA())</f>
        <v>2 Validert</v>
      </c>
      <c r="N525" t="str">
        <f>IF(commit_stats[[#This Row],[intention]]&lt;&gt;"*","Ja","Nei")</f>
        <v>Ja</v>
      </c>
    </row>
    <row r="526" spans="1:14" x14ac:dyDescent="0.2">
      <c r="A526" t="s">
        <v>904</v>
      </c>
      <c r="B526" s="1">
        <v>44875.575821759259</v>
      </c>
      <c r="C526" t="s">
        <v>905</v>
      </c>
      <c r="D526" t="s">
        <v>273</v>
      </c>
      <c r="E526" t="s">
        <v>1011</v>
      </c>
      <c r="F526" t="s">
        <v>1012</v>
      </c>
      <c r="G526" t="s">
        <v>15</v>
      </c>
      <c r="H526">
        <v>1</v>
      </c>
      <c r="I526" t="str">
        <f>YEAR(commit_stats[[#This Row],[timestamp]])&amp;"T"&amp;IF(MONTH(commit_stats[[#This Row],[timestamp]])&lt;5,1,IF(MONTH(commit_stats[[#This Row],[timestamp]])&lt;9,2,3))</f>
        <v>2022T3</v>
      </c>
      <c r="J526" cm="1">
        <f t="array" ref="J526">_xlfn.SWITCH(commit_stats[[#This Row],[intention]],"B",1,"D",1,"F",1,"R",1,"T",1,0)</f>
        <v>1</v>
      </c>
      <c r="K526" cm="1">
        <f t="array" ref="K526">_xlfn.SWITCH(commit_stats[[#This Row],[intention]],"U",1,"E",1,0)</f>
        <v>0</v>
      </c>
      <c r="L526" t="str" cm="1">
        <f t="array" ref="L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26" t="str" cm="1">
        <f t="array" ref="M526">_xlfn.SWITCH(commit_stats[[#This Row],[risk]],0,"0 Ingen risiko",1,"1 Kjent trygg",2,"2 Validert",3,"3 Kjent restrisiko",4,"4 Feil/sannsynlig feil",5,"5 Ukjent risiko",NA())</f>
        <v>1 Kjent trygg</v>
      </c>
      <c r="N526" t="str">
        <f>IF(commit_stats[[#This Row],[intention]]&lt;&gt;"*","Ja","Nei")</f>
        <v>Ja</v>
      </c>
    </row>
    <row r="527" spans="1:14" x14ac:dyDescent="0.2">
      <c r="A527" t="s">
        <v>904</v>
      </c>
      <c r="B527" s="1">
        <v>44874.57849537037</v>
      </c>
      <c r="C527" t="s">
        <v>905</v>
      </c>
      <c r="D527" t="s">
        <v>273</v>
      </c>
      <c r="E527" t="s">
        <v>1013</v>
      </c>
      <c r="F527" t="s">
        <v>1014</v>
      </c>
      <c r="G527" t="s">
        <v>292</v>
      </c>
      <c r="H527">
        <v>2</v>
      </c>
      <c r="I527" t="str">
        <f>YEAR(commit_stats[[#This Row],[timestamp]])&amp;"T"&amp;IF(MONTH(commit_stats[[#This Row],[timestamp]])&lt;5,1,IF(MONTH(commit_stats[[#This Row],[timestamp]])&lt;9,2,3))</f>
        <v>2022T3</v>
      </c>
      <c r="J527" cm="1">
        <f t="array" ref="J527">_xlfn.SWITCH(commit_stats[[#This Row],[intention]],"B",1,"D",1,"F",1,"R",1,"T",1,0)</f>
        <v>1</v>
      </c>
      <c r="K527" cm="1">
        <f t="array" ref="K527">_xlfn.SWITCH(commit_stats[[#This Row],[intention]],"U",1,"E",1,0)</f>
        <v>0</v>
      </c>
      <c r="L527" t="str" cm="1">
        <f t="array" ref="L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27" t="str" cm="1">
        <f t="array" ref="M527">_xlfn.SWITCH(commit_stats[[#This Row],[risk]],0,"0 Ingen risiko",1,"1 Kjent trygg",2,"2 Validert",3,"3 Kjent restrisiko",4,"4 Feil/sannsynlig feil",5,"5 Ukjent risiko",NA())</f>
        <v>2 Validert</v>
      </c>
      <c r="N527" t="str">
        <f>IF(commit_stats[[#This Row],[intention]]&lt;&gt;"*","Ja","Nei")</f>
        <v>Ja</v>
      </c>
    </row>
    <row r="528" spans="1:14" x14ac:dyDescent="0.2">
      <c r="A528" t="s">
        <v>904</v>
      </c>
      <c r="B528" s="1">
        <v>44873.472048611111</v>
      </c>
      <c r="C528" t="s">
        <v>905</v>
      </c>
      <c r="D528" t="s">
        <v>273</v>
      </c>
      <c r="E528" t="s">
        <v>1015</v>
      </c>
      <c r="F528" t="s">
        <v>317</v>
      </c>
      <c r="G528" t="s">
        <v>25</v>
      </c>
      <c r="H528">
        <v>2</v>
      </c>
      <c r="I528" t="str">
        <f>YEAR(commit_stats[[#This Row],[timestamp]])&amp;"T"&amp;IF(MONTH(commit_stats[[#This Row],[timestamp]])&lt;5,1,IF(MONTH(commit_stats[[#This Row],[timestamp]])&lt;9,2,3))</f>
        <v>2022T3</v>
      </c>
      <c r="J528" cm="1">
        <f t="array" ref="J528">_xlfn.SWITCH(commit_stats[[#This Row],[intention]],"B",1,"D",1,"F",1,"R",1,"T",1,0)</f>
        <v>0</v>
      </c>
      <c r="K528" cm="1">
        <f t="array" ref="K528">_xlfn.SWITCH(commit_stats[[#This Row],[intention]],"U",1,"E",1,0)</f>
        <v>1</v>
      </c>
      <c r="L528" t="str" cm="1">
        <f t="array" ref="L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28" t="str" cm="1">
        <f t="array" ref="M528">_xlfn.SWITCH(commit_stats[[#This Row],[risk]],0,"0 Ingen risiko",1,"1 Kjent trygg",2,"2 Validert",3,"3 Kjent restrisiko",4,"4 Feil/sannsynlig feil",5,"5 Ukjent risiko",NA())</f>
        <v>2 Validert</v>
      </c>
      <c r="N528" t="str">
        <f>IF(commit_stats[[#This Row],[intention]]&lt;&gt;"*","Ja","Nei")</f>
        <v>Ja</v>
      </c>
    </row>
    <row r="529" spans="1:14" x14ac:dyDescent="0.2">
      <c r="A529" t="s">
        <v>904</v>
      </c>
      <c r="B529" s="1">
        <v>44873.466064814813</v>
      </c>
      <c r="C529" t="s">
        <v>905</v>
      </c>
      <c r="D529" t="s">
        <v>273</v>
      </c>
      <c r="E529" t="s">
        <v>1016</v>
      </c>
      <c r="F529" t="s">
        <v>1017</v>
      </c>
      <c r="G529" t="s">
        <v>25</v>
      </c>
      <c r="H529">
        <v>2</v>
      </c>
      <c r="I529" t="str">
        <f>YEAR(commit_stats[[#This Row],[timestamp]])&amp;"T"&amp;IF(MONTH(commit_stats[[#This Row],[timestamp]])&lt;5,1,IF(MONTH(commit_stats[[#This Row],[timestamp]])&lt;9,2,3))</f>
        <v>2022T3</v>
      </c>
      <c r="J529" cm="1">
        <f t="array" ref="J529">_xlfn.SWITCH(commit_stats[[#This Row],[intention]],"B",1,"D",1,"F",1,"R",1,"T",1,0)</f>
        <v>0</v>
      </c>
      <c r="K529" cm="1">
        <f t="array" ref="K529">_xlfn.SWITCH(commit_stats[[#This Row],[intention]],"U",1,"E",1,0)</f>
        <v>1</v>
      </c>
      <c r="L529" t="str" cm="1">
        <f t="array" ref="L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29" t="str" cm="1">
        <f t="array" ref="M529">_xlfn.SWITCH(commit_stats[[#This Row],[risk]],0,"0 Ingen risiko",1,"1 Kjent trygg",2,"2 Validert",3,"3 Kjent restrisiko",4,"4 Feil/sannsynlig feil",5,"5 Ukjent risiko",NA())</f>
        <v>2 Validert</v>
      </c>
      <c r="N529" t="str">
        <f>IF(commit_stats[[#This Row],[intention]]&lt;&gt;"*","Ja","Nei")</f>
        <v>Ja</v>
      </c>
    </row>
    <row r="530" spans="1:14" x14ac:dyDescent="0.2">
      <c r="A530" t="s">
        <v>904</v>
      </c>
      <c r="B530" s="1">
        <v>44873.460960648146</v>
      </c>
      <c r="C530" t="s">
        <v>905</v>
      </c>
      <c r="D530" t="s">
        <v>273</v>
      </c>
      <c r="E530" t="s">
        <v>1018</v>
      </c>
      <c r="F530" t="s">
        <v>319</v>
      </c>
      <c r="G530" t="s">
        <v>25</v>
      </c>
      <c r="H530">
        <v>2</v>
      </c>
      <c r="I530" t="str">
        <f>YEAR(commit_stats[[#This Row],[timestamp]])&amp;"T"&amp;IF(MONTH(commit_stats[[#This Row],[timestamp]])&lt;5,1,IF(MONTH(commit_stats[[#This Row],[timestamp]])&lt;9,2,3))</f>
        <v>2022T3</v>
      </c>
      <c r="J530" cm="1">
        <f t="array" ref="J530">_xlfn.SWITCH(commit_stats[[#This Row],[intention]],"B",1,"D",1,"F",1,"R",1,"T",1,0)</f>
        <v>0</v>
      </c>
      <c r="K530" cm="1">
        <f t="array" ref="K530">_xlfn.SWITCH(commit_stats[[#This Row],[intention]],"U",1,"E",1,0)</f>
        <v>1</v>
      </c>
      <c r="L530" t="str" cm="1">
        <f t="array" ref="L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0" t="str" cm="1">
        <f t="array" ref="M530">_xlfn.SWITCH(commit_stats[[#This Row],[risk]],0,"0 Ingen risiko",1,"1 Kjent trygg",2,"2 Validert",3,"3 Kjent restrisiko",4,"4 Feil/sannsynlig feil",5,"5 Ukjent risiko",NA())</f>
        <v>2 Validert</v>
      </c>
      <c r="N530" t="str">
        <f>IF(commit_stats[[#This Row],[intention]]&lt;&gt;"*","Ja","Nei")</f>
        <v>Ja</v>
      </c>
    </row>
    <row r="531" spans="1:14" x14ac:dyDescent="0.2">
      <c r="A531" t="s">
        <v>904</v>
      </c>
      <c r="B531" s="1">
        <v>44873.455555555556</v>
      </c>
      <c r="C531" t="s">
        <v>905</v>
      </c>
      <c r="D531" t="s">
        <v>273</v>
      </c>
      <c r="E531" t="s">
        <v>1019</v>
      </c>
      <c r="F531" t="s">
        <v>1020</v>
      </c>
      <c r="G531" t="s">
        <v>25</v>
      </c>
      <c r="H531">
        <v>2</v>
      </c>
      <c r="I531" t="str">
        <f>YEAR(commit_stats[[#This Row],[timestamp]])&amp;"T"&amp;IF(MONTH(commit_stats[[#This Row],[timestamp]])&lt;5,1,IF(MONTH(commit_stats[[#This Row],[timestamp]])&lt;9,2,3))</f>
        <v>2022T3</v>
      </c>
      <c r="J531" cm="1">
        <f t="array" ref="J531">_xlfn.SWITCH(commit_stats[[#This Row],[intention]],"B",1,"D",1,"F",1,"R",1,"T",1,0)</f>
        <v>0</v>
      </c>
      <c r="K531" cm="1">
        <f t="array" ref="K531">_xlfn.SWITCH(commit_stats[[#This Row],[intention]],"U",1,"E",1,0)</f>
        <v>1</v>
      </c>
      <c r="L531" t="str" cm="1">
        <f t="array" ref="L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1" t="str" cm="1">
        <f t="array" ref="M531">_xlfn.SWITCH(commit_stats[[#This Row],[risk]],0,"0 Ingen risiko",1,"1 Kjent trygg",2,"2 Validert",3,"3 Kjent restrisiko",4,"4 Feil/sannsynlig feil",5,"5 Ukjent risiko",NA())</f>
        <v>2 Validert</v>
      </c>
      <c r="N531" t="str">
        <f>IF(commit_stats[[#This Row],[intention]]&lt;&gt;"*","Ja","Nei")</f>
        <v>Ja</v>
      </c>
    </row>
    <row r="532" spans="1:14" x14ac:dyDescent="0.2">
      <c r="A532" t="s">
        <v>904</v>
      </c>
      <c r="B532" s="1">
        <v>44873.427083333336</v>
      </c>
      <c r="C532" t="s">
        <v>905</v>
      </c>
      <c r="D532" t="s">
        <v>273</v>
      </c>
      <c r="E532" t="s">
        <v>1021</v>
      </c>
      <c r="F532" t="s">
        <v>321</v>
      </c>
      <c r="G532" t="s">
        <v>25</v>
      </c>
      <c r="H532">
        <v>2</v>
      </c>
      <c r="I532" t="str">
        <f>YEAR(commit_stats[[#This Row],[timestamp]])&amp;"T"&amp;IF(MONTH(commit_stats[[#This Row],[timestamp]])&lt;5,1,IF(MONTH(commit_stats[[#This Row],[timestamp]])&lt;9,2,3))</f>
        <v>2022T3</v>
      </c>
      <c r="J532" cm="1">
        <f t="array" ref="J532">_xlfn.SWITCH(commit_stats[[#This Row],[intention]],"B",1,"D",1,"F",1,"R",1,"T",1,0)</f>
        <v>0</v>
      </c>
      <c r="K532" cm="1">
        <f t="array" ref="K532">_xlfn.SWITCH(commit_stats[[#This Row],[intention]],"U",1,"E",1,0)</f>
        <v>1</v>
      </c>
      <c r="L532" t="str" cm="1">
        <f t="array" ref="L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2" t="str" cm="1">
        <f t="array" ref="M532">_xlfn.SWITCH(commit_stats[[#This Row],[risk]],0,"0 Ingen risiko",1,"1 Kjent trygg",2,"2 Validert",3,"3 Kjent restrisiko",4,"4 Feil/sannsynlig feil",5,"5 Ukjent risiko",NA())</f>
        <v>2 Validert</v>
      </c>
      <c r="N532" t="str">
        <f>IF(commit_stats[[#This Row],[intention]]&lt;&gt;"*","Ja","Nei")</f>
        <v>Ja</v>
      </c>
    </row>
    <row r="533" spans="1:14" x14ac:dyDescent="0.2">
      <c r="A533" t="s">
        <v>904</v>
      </c>
      <c r="B533" s="1">
        <v>44873.425717592596</v>
      </c>
      <c r="C533" t="s">
        <v>905</v>
      </c>
      <c r="D533" t="s">
        <v>273</v>
      </c>
      <c r="E533" t="s">
        <v>1022</v>
      </c>
      <c r="F533" t="s">
        <v>323</v>
      </c>
      <c r="G533" t="s">
        <v>25</v>
      </c>
      <c r="H533">
        <v>2</v>
      </c>
      <c r="I533" t="str">
        <f>YEAR(commit_stats[[#This Row],[timestamp]])&amp;"T"&amp;IF(MONTH(commit_stats[[#This Row],[timestamp]])&lt;5,1,IF(MONTH(commit_stats[[#This Row],[timestamp]])&lt;9,2,3))</f>
        <v>2022T3</v>
      </c>
      <c r="J533" cm="1">
        <f t="array" ref="J533">_xlfn.SWITCH(commit_stats[[#This Row],[intention]],"B",1,"D",1,"F",1,"R",1,"T",1,0)</f>
        <v>0</v>
      </c>
      <c r="K533" cm="1">
        <f t="array" ref="K533">_xlfn.SWITCH(commit_stats[[#This Row],[intention]],"U",1,"E",1,0)</f>
        <v>1</v>
      </c>
      <c r="L533" t="str" cm="1">
        <f t="array" ref="L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3" t="str" cm="1">
        <f t="array" ref="M533">_xlfn.SWITCH(commit_stats[[#This Row],[risk]],0,"0 Ingen risiko",1,"1 Kjent trygg",2,"2 Validert",3,"3 Kjent restrisiko",4,"4 Feil/sannsynlig feil",5,"5 Ukjent risiko",NA())</f>
        <v>2 Validert</v>
      </c>
      <c r="N533" t="str">
        <f>IF(commit_stats[[#This Row],[intention]]&lt;&gt;"*","Ja","Nei")</f>
        <v>Ja</v>
      </c>
    </row>
    <row r="534" spans="1:14" x14ac:dyDescent="0.2">
      <c r="A534" t="s">
        <v>904</v>
      </c>
      <c r="B534" s="1">
        <v>44873.403726851851</v>
      </c>
      <c r="C534" t="s">
        <v>905</v>
      </c>
      <c r="D534" t="s">
        <v>273</v>
      </c>
      <c r="E534" t="s">
        <v>1023</v>
      </c>
      <c r="F534" t="s">
        <v>29</v>
      </c>
      <c r="G534" t="s">
        <v>12</v>
      </c>
      <c r="H534">
        <v>2</v>
      </c>
      <c r="I534" t="str">
        <f>YEAR(commit_stats[[#This Row],[timestamp]])&amp;"T"&amp;IF(MONTH(commit_stats[[#This Row],[timestamp]])&lt;5,1,IF(MONTH(commit_stats[[#This Row],[timestamp]])&lt;9,2,3))</f>
        <v>2022T3</v>
      </c>
      <c r="J534" cm="1">
        <f t="array" ref="J534">_xlfn.SWITCH(commit_stats[[#This Row],[intention]],"B",1,"D",1,"F",1,"R",1,"T",1,0)</f>
        <v>0</v>
      </c>
      <c r="K534" cm="1">
        <f t="array" ref="K534">_xlfn.SWITCH(commit_stats[[#This Row],[intention]],"U",1,"E",1,0)</f>
        <v>1</v>
      </c>
      <c r="L534" t="str" cm="1">
        <f t="array" ref="L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4" t="str" cm="1">
        <f t="array" ref="M534">_xlfn.SWITCH(commit_stats[[#This Row],[risk]],0,"0 Ingen risiko",1,"1 Kjent trygg",2,"2 Validert",3,"3 Kjent restrisiko",4,"4 Feil/sannsynlig feil",5,"5 Ukjent risiko",NA())</f>
        <v>2 Validert</v>
      </c>
      <c r="N534" t="str">
        <f>IF(commit_stats[[#This Row],[intention]]&lt;&gt;"*","Ja","Nei")</f>
        <v>Ja</v>
      </c>
    </row>
    <row r="535" spans="1:14" x14ac:dyDescent="0.2">
      <c r="A535" t="s">
        <v>904</v>
      </c>
      <c r="B535" s="1">
        <v>44873.376099537039</v>
      </c>
      <c r="C535" t="s">
        <v>905</v>
      </c>
      <c r="D535" t="s">
        <v>273</v>
      </c>
      <c r="E535" t="s">
        <v>1024</v>
      </c>
      <c r="F535" t="s">
        <v>1025</v>
      </c>
      <c r="G535" t="s">
        <v>25</v>
      </c>
      <c r="H535">
        <v>2</v>
      </c>
      <c r="I535" t="str">
        <f>YEAR(commit_stats[[#This Row],[timestamp]])&amp;"T"&amp;IF(MONTH(commit_stats[[#This Row],[timestamp]])&lt;5,1,IF(MONTH(commit_stats[[#This Row],[timestamp]])&lt;9,2,3))</f>
        <v>2022T3</v>
      </c>
      <c r="J535" cm="1">
        <f t="array" ref="J535">_xlfn.SWITCH(commit_stats[[#This Row],[intention]],"B",1,"D",1,"F",1,"R",1,"T",1,0)</f>
        <v>0</v>
      </c>
      <c r="K535" cm="1">
        <f t="array" ref="K535">_xlfn.SWITCH(commit_stats[[#This Row],[intention]],"U",1,"E",1,0)</f>
        <v>1</v>
      </c>
      <c r="L535" t="str" cm="1">
        <f t="array" ref="L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5" t="str" cm="1">
        <f t="array" ref="M535">_xlfn.SWITCH(commit_stats[[#This Row],[risk]],0,"0 Ingen risiko",1,"1 Kjent trygg",2,"2 Validert",3,"3 Kjent restrisiko",4,"4 Feil/sannsynlig feil",5,"5 Ukjent risiko",NA())</f>
        <v>2 Validert</v>
      </c>
      <c r="N535" t="str">
        <f>IF(commit_stats[[#This Row],[intention]]&lt;&gt;"*","Ja","Nei")</f>
        <v>Ja</v>
      </c>
    </row>
    <row r="536" spans="1:14" x14ac:dyDescent="0.2">
      <c r="A536" t="s">
        <v>904</v>
      </c>
      <c r="B536" s="1">
        <v>44873.371550925927</v>
      </c>
      <c r="C536" t="s">
        <v>905</v>
      </c>
      <c r="D536" t="s">
        <v>273</v>
      </c>
      <c r="E536" t="s">
        <v>1026</v>
      </c>
      <c r="F536" t="s">
        <v>328</v>
      </c>
      <c r="G536" t="s">
        <v>25</v>
      </c>
      <c r="H536">
        <v>2</v>
      </c>
      <c r="I536" t="str">
        <f>YEAR(commit_stats[[#This Row],[timestamp]])&amp;"T"&amp;IF(MONTH(commit_stats[[#This Row],[timestamp]])&lt;5,1,IF(MONTH(commit_stats[[#This Row],[timestamp]])&lt;9,2,3))</f>
        <v>2022T3</v>
      </c>
      <c r="J536" cm="1">
        <f t="array" ref="J536">_xlfn.SWITCH(commit_stats[[#This Row],[intention]],"B",1,"D",1,"F",1,"R",1,"T",1,0)</f>
        <v>0</v>
      </c>
      <c r="K536" cm="1">
        <f t="array" ref="K536">_xlfn.SWITCH(commit_stats[[#This Row],[intention]],"U",1,"E",1,0)</f>
        <v>1</v>
      </c>
      <c r="L536" t="str" cm="1">
        <f t="array" ref="L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6" t="str" cm="1">
        <f t="array" ref="M536">_xlfn.SWITCH(commit_stats[[#This Row],[risk]],0,"0 Ingen risiko",1,"1 Kjent trygg",2,"2 Validert",3,"3 Kjent restrisiko",4,"4 Feil/sannsynlig feil",5,"5 Ukjent risiko",NA())</f>
        <v>2 Validert</v>
      </c>
      <c r="N536" t="str">
        <f>IF(commit_stats[[#This Row],[intention]]&lt;&gt;"*","Ja","Nei")</f>
        <v>Ja</v>
      </c>
    </row>
    <row r="537" spans="1:14" x14ac:dyDescent="0.2">
      <c r="A537" t="s">
        <v>904</v>
      </c>
      <c r="B537" s="1">
        <v>44872.644513888888</v>
      </c>
      <c r="C537" t="s">
        <v>905</v>
      </c>
      <c r="D537" t="s">
        <v>273</v>
      </c>
      <c r="E537" t="s">
        <v>1027</v>
      </c>
      <c r="F537" t="s">
        <v>1028</v>
      </c>
      <c r="G537" t="s">
        <v>22</v>
      </c>
      <c r="H537">
        <v>1</v>
      </c>
      <c r="I537" t="str">
        <f>YEAR(commit_stats[[#This Row],[timestamp]])&amp;"T"&amp;IF(MONTH(commit_stats[[#This Row],[timestamp]])&lt;5,1,IF(MONTH(commit_stats[[#This Row],[timestamp]])&lt;9,2,3))</f>
        <v>2022T3</v>
      </c>
      <c r="J537" cm="1">
        <f t="array" ref="J537">_xlfn.SWITCH(commit_stats[[#This Row],[intention]],"B",1,"D",1,"F",1,"R",1,"T",1,0)</f>
        <v>1</v>
      </c>
      <c r="K537" cm="1">
        <f t="array" ref="K537">_xlfn.SWITCH(commit_stats[[#This Row],[intention]],"U",1,"E",1,0)</f>
        <v>0</v>
      </c>
      <c r="L537" t="str" cm="1">
        <f t="array" ref="L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37" t="str" cm="1">
        <f t="array" ref="M537">_xlfn.SWITCH(commit_stats[[#This Row],[risk]],0,"0 Ingen risiko",1,"1 Kjent trygg",2,"2 Validert",3,"3 Kjent restrisiko",4,"4 Feil/sannsynlig feil",5,"5 Ukjent risiko",NA())</f>
        <v>1 Kjent trygg</v>
      </c>
      <c r="N537" t="str">
        <f>IF(commit_stats[[#This Row],[intention]]&lt;&gt;"*","Ja","Nei")</f>
        <v>Ja</v>
      </c>
    </row>
    <row r="538" spans="1:14" x14ac:dyDescent="0.2">
      <c r="A538" t="s">
        <v>904</v>
      </c>
      <c r="B538" s="1">
        <v>44872.634444444448</v>
      </c>
      <c r="C538" t="s">
        <v>905</v>
      </c>
      <c r="D538" t="s">
        <v>273</v>
      </c>
      <c r="E538" t="s">
        <v>1029</v>
      </c>
      <c r="F538" t="s">
        <v>1030</v>
      </c>
      <c r="G538" t="s">
        <v>22</v>
      </c>
      <c r="H538">
        <v>1</v>
      </c>
      <c r="I538" t="str">
        <f>YEAR(commit_stats[[#This Row],[timestamp]])&amp;"T"&amp;IF(MONTH(commit_stats[[#This Row],[timestamp]])&lt;5,1,IF(MONTH(commit_stats[[#This Row],[timestamp]])&lt;9,2,3))</f>
        <v>2022T3</v>
      </c>
      <c r="J538" cm="1">
        <f t="array" ref="J538">_xlfn.SWITCH(commit_stats[[#This Row],[intention]],"B",1,"D",1,"F",1,"R",1,"T",1,0)</f>
        <v>1</v>
      </c>
      <c r="K538" cm="1">
        <f t="array" ref="K538">_xlfn.SWITCH(commit_stats[[#This Row],[intention]],"U",1,"E",1,0)</f>
        <v>0</v>
      </c>
      <c r="L538" t="str" cm="1">
        <f t="array" ref="L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38" t="str" cm="1">
        <f t="array" ref="M538">_xlfn.SWITCH(commit_stats[[#This Row],[risk]],0,"0 Ingen risiko",1,"1 Kjent trygg",2,"2 Validert",3,"3 Kjent restrisiko",4,"4 Feil/sannsynlig feil",5,"5 Ukjent risiko",NA())</f>
        <v>1 Kjent trygg</v>
      </c>
      <c r="N538" t="str">
        <f>IF(commit_stats[[#This Row],[intention]]&lt;&gt;"*","Ja","Nei")</f>
        <v>Ja</v>
      </c>
    </row>
    <row r="539" spans="1:14" x14ac:dyDescent="0.2">
      <c r="A539" t="s">
        <v>904</v>
      </c>
      <c r="B539" s="1">
        <v>44872.633472222224</v>
      </c>
      <c r="C539" t="s">
        <v>905</v>
      </c>
      <c r="D539" t="s">
        <v>273</v>
      </c>
      <c r="E539" t="s">
        <v>1031</v>
      </c>
      <c r="F539" t="s">
        <v>1032</v>
      </c>
      <c r="G539" t="s">
        <v>22</v>
      </c>
      <c r="H539">
        <v>2</v>
      </c>
      <c r="I539" t="str">
        <f>YEAR(commit_stats[[#This Row],[timestamp]])&amp;"T"&amp;IF(MONTH(commit_stats[[#This Row],[timestamp]])&lt;5,1,IF(MONTH(commit_stats[[#This Row],[timestamp]])&lt;9,2,3))</f>
        <v>2022T3</v>
      </c>
      <c r="J539" cm="1">
        <f t="array" ref="J539">_xlfn.SWITCH(commit_stats[[#This Row],[intention]],"B",1,"D",1,"F",1,"R",1,"T",1,0)</f>
        <v>1</v>
      </c>
      <c r="K539" cm="1">
        <f t="array" ref="K539">_xlfn.SWITCH(commit_stats[[#This Row],[intention]],"U",1,"E",1,0)</f>
        <v>0</v>
      </c>
      <c r="L539" t="str" cm="1">
        <f t="array" ref="L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39" t="str" cm="1">
        <f t="array" ref="M539">_xlfn.SWITCH(commit_stats[[#This Row],[risk]],0,"0 Ingen risiko",1,"1 Kjent trygg",2,"2 Validert",3,"3 Kjent restrisiko",4,"4 Feil/sannsynlig feil",5,"5 Ukjent risiko",NA())</f>
        <v>2 Validert</v>
      </c>
      <c r="N539" t="str">
        <f>IF(commit_stats[[#This Row],[intention]]&lt;&gt;"*","Ja","Nei")</f>
        <v>Ja</v>
      </c>
    </row>
    <row r="540" spans="1:14" x14ac:dyDescent="0.2">
      <c r="A540" t="s">
        <v>904</v>
      </c>
      <c r="B540" s="1">
        <v>44872.527581018519</v>
      </c>
      <c r="C540" t="s">
        <v>905</v>
      </c>
      <c r="D540" t="s">
        <v>273</v>
      </c>
      <c r="E540" t="s">
        <v>1033</v>
      </c>
      <c r="F540" t="s">
        <v>1034</v>
      </c>
      <c r="G540" t="s">
        <v>22</v>
      </c>
      <c r="H540">
        <v>3</v>
      </c>
      <c r="I540" t="str">
        <f>YEAR(commit_stats[[#This Row],[timestamp]])&amp;"T"&amp;IF(MONTH(commit_stats[[#This Row],[timestamp]])&lt;5,1,IF(MONTH(commit_stats[[#This Row],[timestamp]])&lt;9,2,3))</f>
        <v>2022T3</v>
      </c>
      <c r="J540" cm="1">
        <f t="array" ref="J540">_xlfn.SWITCH(commit_stats[[#This Row],[intention]],"B",1,"D",1,"F",1,"R",1,"T",1,0)</f>
        <v>1</v>
      </c>
      <c r="K540" cm="1">
        <f t="array" ref="K540">_xlfn.SWITCH(commit_stats[[#This Row],[intention]],"U",1,"E",1,0)</f>
        <v>0</v>
      </c>
      <c r="L540" t="str" cm="1">
        <f t="array" ref="L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40" t="str" cm="1">
        <f t="array" ref="M540">_xlfn.SWITCH(commit_stats[[#This Row],[risk]],0,"0 Ingen risiko",1,"1 Kjent trygg",2,"2 Validert",3,"3 Kjent restrisiko",4,"4 Feil/sannsynlig feil",5,"5 Ukjent risiko",NA())</f>
        <v>3 Kjent restrisiko</v>
      </c>
      <c r="N540" t="str">
        <f>IF(commit_stats[[#This Row],[intention]]&lt;&gt;"*","Ja","Nei")</f>
        <v>Ja</v>
      </c>
    </row>
    <row r="541" spans="1:14" x14ac:dyDescent="0.2">
      <c r="A541" t="s">
        <v>904</v>
      </c>
      <c r="B541" s="1">
        <v>44872.526446759257</v>
      </c>
      <c r="C541" t="s">
        <v>905</v>
      </c>
      <c r="D541" t="s">
        <v>273</v>
      </c>
      <c r="E541" t="s">
        <v>1035</v>
      </c>
      <c r="F541" t="s">
        <v>1036</v>
      </c>
      <c r="G541" t="s">
        <v>25</v>
      </c>
      <c r="H541">
        <v>2</v>
      </c>
      <c r="I541" t="str">
        <f>YEAR(commit_stats[[#This Row],[timestamp]])&amp;"T"&amp;IF(MONTH(commit_stats[[#This Row],[timestamp]])&lt;5,1,IF(MONTH(commit_stats[[#This Row],[timestamp]])&lt;9,2,3))</f>
        <v>2022T3</v>
      </c>
      <c r="J541" cm="1">
        <f t="array" ref="J541">_xlfn.SWITCH(commit_stats[[#This Row],[intention]],"B",1,"D",1,"F",1,"R",1,"T",1,0)</f>
        <v>0</v>
      </c>
      <c r="K541" cm="1">
        <f t="array" ref="K541">_xlfn.SWITCH(commit_stats[[#This Row],[intention]],"U",1,"E",1,0)</f>
        <v>1</v>
      </c>
      <c r="L541" t="str" cm="1">
        <f t="array" ref="L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1" t="str" cm="1">
        <f t="array" ref="M541">_xlfn.SWITCH(commit_stats[[#This Row],[risk]],0,"0 Ingen risiko",1,"1 Kjent trygg",2,"2 Validert",3,"3 Kjent restrisiko",4,"4 Feil/sannsynlig feil",5,"5 Ukjent risiko",NA())</f>
        <v>2 Validert</v>
      </c>
      <c r="N541" t="str">
        <f>IF(commit_stats[[#This Row],[intention]]&lt;&gt;"*","Ja","Nei")</f>
        <v>Ja</v>
      </c>
    </row>
    <row r="542" spans="1:14" x14ac:dyDescent="0.2">
      <c r="A542" t="s">
        <v>904</v>
      </c>
      <c r="B542" s="1">
        <v>44867.874780092592</v>
      </c>
      <c r="C542" t="s">
        <v>905</v>
      </c>
      <c r="D542" t="s">
        <v>273</v>
      </c>
      <c r="E542" t="s">
        <v>1037</v>
      </c>
      <c r="F542" t="s">
        <v>31</v>
      </c>
      <c r="G542" t="s">
        <v>12</v>
      </c>
      <c r="H542">
        <v>2</v>
      </c>
      <c r="I542" t="str">
        <f>YEAR(commit_stats[[#This Row],[timestamp]])&amp;"T"&amp;IF(MONTH(commit_stats[[#This Row],[timestamp]])&lt;5,1,IF(MONTH(commit_stats[[#This Row],[timestamp]])&lt;9,2,3))</f>
        <v>2022T3</v>
      </c>
      <c r="J542" cm="1">
        <f t="array" ref="J542">_xlfn.SWITCH(commit_stats[[#This Row],[intention]],"B",1,"D",1,"F",1,"R",1,"T",1,0)</f>
        <v>0</v>
      </c>
      <c r="K542" cm="1">
        <f t="array" ref="K542">_xlfn.SWITCH(commit_stats[[#This Row],[intention]],"U",1,"E",1,0)</f>
        <v>1</v>
      </c>
      <c r="L542" t="str" cm="1">
        <f t="array" ref="L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2" t="str" cm="1">
        <f t="array" ref="M542">_xlfn.SWITCH(commit_stats[[#This Row],[risk]],0,"0 Ingen risiko",1,"1 Kjent trygg",2,"2 Validert",3,"3 Kjent restrisiko",4,"4 Feil/sannsynlig feil",5,"5 Ukjent risiko",NA())</f>
        <v>2 Validert</v>
      </c>
      <c r="N542" t="str">
        <f>IF(commit_stats[[#This Row],[intention]]&lt;&gt;"*","Ja","Nei")</f>
        <v>Ja</v>
      </c>
    </row>
    <row r="543" spans="1:14" x14ac:dyDescent="0.2">
      <c r="A543" t="s">
        <v>904</v>
      </c>
      <c r="B543" s="1">
        <v>44867.77171296296</v>
      </c>
      <c r="C543" t="s">
        <v>905</v>
      </c>
      <c r="D543" t="s">
        <v>273</v>
      </c>
      <c r="E543" t="s">
        <v>1038</v>
      </c>
      <c r="F543" t="s">
        <v>1039</v>
      </c>
      <c r="G543" t="s">
        <v>22</v>
      </c>
      <c r="H543">
        <v>1</v>
      </c>
      <c r="I543" t="str">
        <f>YEAR(commit_stats[[#This Row],[timestamp]])&amp;"T"&amp;IF(MONTH(commit_stats[[#This Row],[timestamp]])&lt;5,1,IF(MONTH(commit_stats[[#This Row],[timestamp]])&lt;9,2,3))</f>
        <v>2022T3</v>
      </c>
      <c r="J543" cm="1">
        <f t="array" ref="J543">_xlfn.SWITCH(commit_stats[[#This Row],[intention]],"B",1,"D",1,"F",1,"R",1,"T",1,0)</f>
        <v>1</v>
      </c>
      <c r="K543" cm="1">
        <f t="array" ref="K543">_xlfn.SWITCH(commit_stats[[#This Row],[intention]],"U",1,"E",1,0)</f>
        <v>0</v>
      </c>
      <c r="L543" t="str" cm="1">
        <f t="array" ref="L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43" t="str" cm="1">
        <f t="array" ref="M543">_xlfn.SWITCH(commit_stats[[#This Row],[risk]],0,"0 Ingen risiko",1,"1 Kjent trygg",2,"2 Validert",3,"3 Kjent restrisiko",4,"4 Feil/sannsynlig feil",5,"5 Ukjent risiko",NA())</f>
        <v>1 Kjent trygg</v>
      </c>
      <c r="N543" t="str">
        <f>IF(commit_stats[[#This Row],[intention]]&lt;&gt;"*","Ja","Nei")</f>
        <v>Ja</v>
      </c>
    </row>
    <row r="544" spans="1:14" x14ac:dyDescent="0.2">
      <c r="A544" t="s">
        <v>904</v>
      </c>
      <c r="B544" s="1">
        <v>44866.722673611112</v>
      </c>
      <c r="C544" t="s">
        <v>905</v>
      </c>
      <c r="D544" t="s">
        <v>273</v>
      </c>
      <c r="E544" t="s">
        <v>1040</v>
      </c>
      <c r="F544" t="s">
        <v>331</v>
      </c>
      <c r="G544" t="s">
        <v>25</v>
      </c>
      <c r="H544">
        <v>2</v>
      </c>
      <c r="I544" t="str">
        <f>YEAR(commit_stats[[#This Row],[timestamp]])&amp;"T"&amp;IF(MONTH(commit_stats[[#This Row],[timestamp]])&lt;5,1,IF(MONTH(commit_stats[[#This Row],[timestamp]])&lt;9,2,3))</f>
        <v>2022T3</v>
      </c>
      <c r="J544" cm="1">
        <f t="array" ref="J544">_xlfn.SWITCH(commit_stats[[#This Row],[intention]],"B",1,"D",1,"F",1,"R",1,"T",1,0)</f>
        <v>0</v>
      </c>
      <c r="K544" cm="1">
        <f t="array" ref="K544">_xlfn.SWITCH(commit_stats[[#This Row],[intention]],"U",1,"E",1,0)</f>
        <v>1</v>
      </c>
      <c r="L544" t="str" cm="1">
        <f t="array" ref="L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4" t="str" cm="1">
        <f t="array" ref="M544">_xlfn.SWITCH(commit_stats[[#This Row],[risk]],0,"0 Ingen risiko",1,"1 Kjent trygg",2,"2 Validert",3,"3 Kjent restrisiko",4,"4 Feil/sannsynlig feil",5,"5 Ukjent risiko",NA())</f>
        <v>2 Validert</v>
      </c>
      <c r="N544" t="str">
        <f>IF(commit_stats[[#This Row],[intention]]&lt;&gt;"*","Ja","Nei")</f>
        <v>Ja</v>
      </c>
    </row>
    <row r="545" spans="1:14" x14ac:dyDescent="0.2">
      <c r="A545" t="s">
        <v>904</v>
      </c>
      <c r="B545" s="1">
        <v>44866.717731481483</v>
      </c>
      <c r="C545" t="s">
        <v>905</v>
      </c>
      <c r="D545" t="s">
        <v>273</v>
      </c>
      <c r="E545" t="s">
        <v>1041</v>
      </c>
      <c r="F545" t="s">
        <v>1042</v>
      </c>
      <c r="G545" t="s">
        <v>25</v>
      </c>
      <c r="H545">
        <v>2</v>
      </c>
      <c r="I545" t="str">
        <f>YEAR(commit_stats[[#This Row],[timestamp]])&amp;"T"&amp;IF(MONTH(commit_stats[[#This Row],[timestamp]])&lt;5,1,IF(MONTH(commit_stats[[#This Row],[timestamp]])&lt;9,2,3))</f>
        <v>2022T3</v>
      </c>
      <c r="J545" cm="1">
        <f t="array" ref="J545">_xlfn.SWITCH(commit_stats[[#This Row],[intention]],"B",1,"D",1,"F",1,"R",1,"T",1,0)</f>
        <v>0</v>
      </c>
      <c r="K545" cm="1">
        <f t="array" ref="K545">_xlfn.SWITCH(commit_stats[[#This Row],[intention]],"U",1,"E",1,0)</f>
        <v>1</v>
      </c>
      <c r="L545" t="str" cm="1">
        <f t="array" ref="L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5" t="str" cm="1">
        <f t="array" ref="M545">_xlfn.SWITCH(commit_stats[[#This Row],[risk]],0,"0 Ingen risiko",1,"1 Kjent trygg",2,"2 Validert",3,"3 Kjent restrisiko",4,"4 Feil/sannsynlig feil",5,"5 Ukjent risiko",NA())</f>
        <v>2 Validert</v>
      </c>
      <c r="N545" t="str">
        <f>IF(commit_stats[[#This Row],[intention]]&lt;&gt;"*","Ja","Nei")</f>
        <v>Ja</v>
      </c>
    </row>
    <row r="546" spans="1:14" x14ac:dyDescent="0.2">
      <c r="A546" t="s">
        <v>904</v>
      </c>
      <c r="B546" s="1">
        <v>44866.650289351855</v>
      </c>
      <c r="C546" t="s">
        <v>905</v>
      </c>
      <c r="D546" t="s">
        <v>273</v>
      </c>
      <c r="E546" t="s">
        <v>1043</v>
      </c>
      <c r="F546" t="s">
        <v>1044</v>
      </c>
      <c r="G546" t="s">
        <v>25</v>
      </c>
      <c r="H546">
        <v>2</v>
      </c>
      <c r="I546" t="str">
        <f>YEAR(commit_stats[[#This Row],[timestamp]])&amp;"T"&amp;IF(MONTH(commit_stats[[#This Row],[timestamp]])&lt;5,1,IF(MONTH(commit_stats[[#This Row],[timestamp]])&lt;9,2,3))</f>
        <v>2022T3</v>
      </c>
      <c r="J546" cm="1">
        <f t="array" ref="J546">_xlfn.SWITCH(commit_stats[[#This Row],[intention]],"B",1,"D",1,"F",1,"R",1,"T",1,0)</f>
        <v>0</v>
      </c>
      <c r="K546" cm="1">
        <f t="array" ref="K546">_xlfn.SWITCH(commit_stats[[#This Row],[intention]],"U",1,"E",1,0)</f>
        <v>1</v>
      </c>
      <c r="L546" t="str" cm="1">
        <f t="array" ref="L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6" t="str" cm="1">
        <f t="array" ref="M546">_xlfn.SWITCH(commit_stats[[#This Row],[risk]],0,"0 Ingen risiko",1,"1 Kjent trygg",2,"2 Validert",3,"3 Kjent restrisiko",4,"4 Feil/sannsynlig feil",5,"5 Ukjent risiko",NA())</f>
        <v>2 Validert</v>
      </c>
      <c r="N546" t="str">
        <f>IF(commit_stats[[#This Row],[intention]]&lt;&gt;"*","Ja","Nei")</f>
        <v>Ja</v>
      </c>
    </row>
    <row r="547" spans="1:14" x14ac:dyDescent="0.2">
      <c r="A547" t="s">
        <v>904</v>
      </c>
      <c r="B547" s="1">
        <v>44866.561932870369</v>
      </c>
      <c r="C547" t="s">
        <v>905</v>
      </c>
      <c r="D547" t="s">
        <v>273</v>
      </c>
      <c r="E547" t="s">
        <v>1045</v>
      </c>
      <c r="F547" t="s">
        <v>333</v>
      </c>
      <c r="G547" t="s">
        <v>25</v>
      </c>
      <c r="H547">
        <v>2</v>
      </c>
      <c r="I547" t="str">
        <f>YEAR(commit_stats[[#This Row],[timestamp]])&amp;"T"&amp;IF(MONTH(commit_stats[[#This Row],[timestamp]])&lt;5,1,IF(MONTH(commit_stats[[#This Row],[timestamp]])&lt;9,2,3))</f>
        <v>2022T3</v>
      </c>
      <c r="J547" cm="1">
        <f t="array" ref="J547">_xlfn.SWITCH(commit_stats[[#This Row],[intention]],"B",1,"D",1,"F",1,"R",1,"T",1,0)</f>
        <v>0</v>
      </c>
      <c r="K547" cm="1">
        <f t="array" ref="K547">_xlfn.SWITCH(commit_stats[[#This Row],[intention]],"U",1,"E",1,0)</f>
        <v>1</v>
      </c>
      <c r="L547" t="str" cm="1">
        <f t="array" ref="L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7" t="str" cm="1">
        <f t="array" ref="M547">_xlfn.SWITCH(commit_stats[[#This Row],[risk]],0,"0 Ingen risiko",1,"1 Kjent trygg",2,"2 Validert",3,"3 Kjent restrisiko",4,"4 Feil/sannsynlig feil",5,"5 Ukjent risiko",NA())</f>
        <v>2 Validert</v>
      </c>
      <c r="N547" t="str">
        <f>IF(commit_stats[[#This Row],[intention]]&lt;&gt;"*","Ja","Nei")</f>
        <v>Ja</v>
      </c>
    </row>
    <row r="548" spans="1:14" x14ac:dyDescent="0.2">
      <c r="A548" t="s">
        <v>904</v>
      </c>
      <c r="B548" s="1">
        <v>44866.55945601852</v>
      </c>
      <c r="C548" t="s">
        <v>905</v>
      </c>
      <c r="D548" t="s">
        <v>273</v>
      </c>
      <c r="E548" t="s">
        <v>1046</v>
      </c>
      <c r="F548" t="s">
        <v>1047</v>
      </c>
      <c r="G548" t="s">
        <v>25</v>
      </c>
      <c r="H548">
        <v>2</v>
      </c>
      <c r="I548" t="str">
        <f>YEAR(commit_stats[[#This Row],[timestamp]])&amp;"T"&amp;IF(MONTH(commit_stats[[#This Row],[timestamp]])&lt;5,1,IF(MONTH(commit_stats[[#This Row],[timestamp]])&lt;9,2,3))</f>
        <v>2022T3</v>
      </c>
      <c r="J548" cm="1">
        <f t="array" ref="J548">_xlfn.SWITCH(commit_stats[[#This Row],[intention]],"B",1,"D",1,"F",1,"R",1,"T",1,0)</f>
        <v>0</v>
      </c>
      <c r="K548" cm="1">
        <f t="array" ref="K548">_xlfn.SWITCH(commit_stats[[#This Row],[intention]],"U",1,"E",1,0)</f>
        <v>1</v>
      </c>
      <c r="L548" t="str" cm="1">
        <f t="array" ref="L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8" t="str" cm="1">
        <f t="array" ref="M548">_xlfn.SWITCH(commit_stats[[#This Row],[risk]],0,"0 Ingen risiko",1,"1 Kjent trygg",2,"2 Validert",3,"3 Kjent restrisiko",4,"4 Feil/sannsynlig feil",5,"5 Ukjent risiko",NA())</f>
        <v>2 Validert</v>
      </c>
      <c r="N548" t="str">
        <f>IF(commit_stats[[#This Row],[intention]]&lt;&gt;"*","Ja","Nei")</f>
        <v>Ja</v>
      </c>
    </row>
    <row r="549" spans="1:14" x14ac:dyDescent="0.2">
      <c r="A549" t="s">
        <v>904</v>
      </c>
      <c r="B549" s="1">
        <v>44866.49827546296</v>
      </c>
      <c r="C549" t="s">
        <v>905</v>
      </c>
      <c r="D549" t="s">
        <v>273</v>
      </c>
      <c r="E549" t="s">
        <v>1048</v>
      </c>
      <c r="F549" t="s">
        <v>1049</v>
      </c>
      <c r="G549" t="s">
        <v>25</v>
      </c>
      <c r="H549">
        <v>2</v>
      </c>
      <c r="I549" t="str">
        <f>YEAR(commit_stats[[#This Row],[timestamp]])&amp;"T"&amp;IF(MONTH(commit_stats[[#This Row],[timestamp]])&lt;5,1,IF(MONTH(commit_stats[[#This Row],[timestamp]])&lt;9,2,3))</f>
        <v>2022T3</v>
      </c>
      <c r="J549" cm="1">
        <f t="array" ref="J549">_xlfn.SWITCH(commit_stats[[#This Row],[intention]],"B",1,"D",1,"F",1,"R",1,"T",1,0)</f>
        <v>0</v>
      </c>
      <c r="K549" cm="1">
        <f t="array" ref="K549">_xlfn.SWITCH(commit_stats[[#This Row],[intention]],"U",1,"E",1,0)</f>
        <v>1</v>
      </c>
      <c r="L549" t="str" cm="1">
        <f t="array" ref="L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9" t="str" cm="1">
        <f t="array" ref="M549">_xlfn.SWITCH(commit_stats[[#This Row],[risk]],0,"0 Ingen risiko",1,"1 Kjent trygg",2,"2 Validert",3,"3 Kjent restrisiko",4,"4 Feil/sannsynlig feil",5,"5 Ukjent risiko",NA())</f>
        <v>2 Validert</v>
      </c>
      <c r="N549" t="str">
        <f>IF(commit_stats[[#This Row],[intention]]&lt;&gt;"*","Ja","Nei")</f>
        <v>Ja</v>
      </c>
    </row>
    <row r="550" spans="1:14" x14ac:dyDescent="0.2">
      <c r="A550" t="s">
        <v>904</v>
      </c>
      <c r="B550" s="1">
        <v>44866.495081018518</v>
      </c>
      <c r="C550" t="s">
        <v>905</v>
      </c>
      <c r="D550" t="s">
        <v>273</v>
      </c>
      <c r="E550" t="s">
        <v>1050</v>
      </c>
      <c r="F550" t="s">
        <v>1051</v>
      </c>
      <c r="G550" t="s">
        <v>25</v>
      </c>
      <c r="H550">
        <v>2</v>
      </c>
      <c r="I550" t="str">
        <f>YEAR(commit_stats[[#This Row],[timestamp]])&amp;"T"&amp;IF(MONTH(commit_stats[[#This Row],[timestamp]])&lt;5,1,IF(MONTH(commit_stats[[#This Row],[timestamp]])&lt;9,2,3))</f>
        <v>2022T3</v>
      </c>
      <c r="J550" cm="1">
        <f t="array" ref="J550">_xlfn.SWITCH(commit_stats[[#This Row],[intention]],"B",1,"D",1,"F",1,"R",1,"T",1,0)</f>
        <v>0</v>
      </c>
      <c r="K550" cm="1">
        <f t="array" ref="K550">_xlfn.SWITCH(commit_stats[[#This Row],[intention]],"U",1,"E",1,0)</f>
        <v>1</v>
      </c>
      <c r="L550" t="str" cm="1">
        <f t="array" ref="L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0" t="str" cm="1">
        <f t="array" ref="M550">_xlfn.SWITCH(commit_stats[[#This Row],[risk]],0,"0 Ingen risiko",1,"1 Kjent trygg",2,"2 Validert",3,"3 Kjent restrisiko",4,"4 Feil/sannsynlig feil",5,"5 Ukjent risiko",NA())</f>
        <v>2 Validert</v>
      </c>
      <c r="N550" t="str">
        <f>IF(commit_stats[[#This Row],[intention]]&lt;&gt;"*","Ja","Nei")</f>
        <v>Ja</v>
      </c>
    </row>
    <row r="551" spans="1:14" x14ac:dyDescent="0.2">
      <c r="A551" t="s">
        <v>904</v>
      </c>
      <c r="B551" s="1">
        <v>44866.488993055558</v>
      </c>
      <c r="C551" t="s">
        <v>905</v>
      </c>
      <c r="D551" t="s">
        <v>273</v>
      </c>
      <c r="E551" t="s">
        <v>1052</v>
      </c>
      <c r="F551" t="s">
        <v>337</v>
      </c>
      <c r="G551" t="s">
        <v>25</v>
      </c>
      <c r="H551">
        <v>2</v>
      </c>
      <c r="I551" t="str">
        <f>YEAR(commit_stats[[#This Row],[timestamp]])&amp;"T"&amp;IF(MONTH(commit_stats[[#This Row],[timestamp]])&lt;5,1,IF(MONTH(commit_stats[[#This Row],[timestamp]])&lt;9,2,3))</f>
        <v>2022T3</v>
      </c>
      <c r="J551" cm="1">
        <f t="array" ref="J551">_xlfn.SWITCH(commit_stats[[#This Row],[intention]],"B",1,"D",1,"F",1,"R",1,"T",1,0)</f>
        <v>0</v>
      </c>
      <c r="K551" cm="1">
        <f t="array" ref="K551">_xlfn.SWITCH(commit_stats[[#This Row],[intention]],"U",1,"E",1,0)</f>
        <v>1</v>
      </c>
      <c r="L551" t="str" cm="1">
        <f t="array" ref="L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1" t="str" cm="1">
        <f t="array" ref="M551">_xlfn.SWITCH(commit_stats[[#This Row],[risk]],0,"0 Ingen risiko",1,"1 Kjent trygg",2,"2 Validert",3,"3 Kjent restrisiko",4,"4 Feil/sannsynlig feil",5,"5 Ukjent risiko",NA())</f>
        <v>2 Validert</v>
      </c>
      <c r="N551" t="str">
        <f>IF(commit_stats[[#This Row],[intention]]&lt;&gt;"*","Ja","Nei")</f>
        <v>Ja</v>
      </c>
    </row>
    <row r="552" spans="1:14" x14ac:dyDescent="0.2">
      <c r="A552" t="s">
        <v>904</v>
      </c>
      <c r="B552" s="1">
        <v>44866.479108796295</v>
      </c>
      <c r="C552" t="s">
        <v>905</v>
      </c>
      <c r="D552" t="s">
        <v>273</v>
      </c>
      <c r="E552" t="s">
        <v>1053</v>
      </c>
      <c r="F552" t="s">
        <v>339</v>
      </c>
      <c r="G552" t="s">
        <v>25</v>
      </c>
      <c r="H552">
        <v>2</v>
      </c>
      <c r="I552" t="str">
        <f>YEAR(commit_stats[[#This Row],[timestamp]])&amp;"T"&amp;IF(MONTH(commit_stats[[#This Row],[timestamp]])&lt;5,1,IF(MONTH(commit_stats[[#This Row],[timestamp]])&lt;9,2,3))</f>
        <v>2022T3</v>
      </c>
      <c r="J552" cm="1">
        <f t="array" ref="J552">_xlfn.SWITCH(commit_stats[[#This Row],[intention]],"B",1,"D",1,"F",1,"R",1,"T",1,0)</f>
        <v>0</v>
      </c>
      <c r="K552" cm="1">
        <f t="array" ref="K552">_xlfn.SWITCH(commit_stats[[#This Row],[intention]],"U",1,"E",1,0)</f>
        <v>1</v>
      </c>
      <c r="L552" t="str" cm="1">
        <f t="array" ref="L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2" t="str" cm="1">
        <f t="array" ref="M552">_xlfn.SWITCH(commit_stats[[#This Row],[risk]],0,"0 Ingen risiko",1,"1 Kjent trygg",2,"2 Validert",3,"3 Kjent restrisiko",4,"4 Feil/sannsynlig feil",5,"5 Ukjent risiko",NA())</f>
        <v>2 Validert</v>
      </c>
      <c r="N552" t="str">
        <f>IF(commit_stats[[#This Row],[intention]]&lt;&gt;"*","Ja","Nei")</f>
        <v>Ja</v>
      </c>
    </row>
    <row r="553" spans="1:14" x14ac:dyDescent="0.2">
      <c r="A553" t="s">
        <v>904</v>
      </c>
      <c r="B553" s="1">
        <v>44866.462847222225</v>
      </c>
      <c r="C553" t="s">
        <v>905</v>
      </c>
      <c r="D553" t="s">
        <v>273</v>
      </c>
      <c r="E553" t="s">
        <v>1054</v>
      </c>
      <c r="F553" t="s">
        <v>1055</v>
      </c>
      <c r="G553" t="s">
        <v>25</v>
      </c>
      <c r="H553">
        <v>2</v>
      </c>
      <c r="I553" t="str">
        <f>YEAR(commit_stats[[#This Row],[timestamp]])&amp;"T"&amp;IF(MONTH(commit_stats[[#This Row],[timestamp]])&lt;5,1,IF(MONTH(commit_stats[[#This Row],[timestamp]])&lt;9,2,3))</f>
        <v>2022T3</v>
      </c>
      <c r="J553" cm="1">
        <f t="array" ref="J553">_xlfn.SWITCH(commit_stats[[#This Row],[intention]],"B",1,"D",1,"F",1,"R",1,"T",1,0)</f>
        <v>0</v>
      </c>
      <c r="K553" cm="1">
        <f t="array" ref="K553">_xlfn.SWITCH(commit_stats[[#This Row],[intention]],"U",1,"E",1,0)</f>
        <v>1</v>
      </c>
      <c r="L553" t="str" cm="1">
        <f t="array" ref="L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3" t="str" cm="1">
        <f t="array" ref="M553">_xlfn.SWITCH(commit_stats[[#This Row],[risk]],0,"0 Ingen risiko",1,"1 Kjent trygg",2,"2 Validert",3,"3 Kjent restrisiko",4,"4 Feil/sannsynlig feil",5,"5 Ukjent risiko",NA())</f>
        <v>2 Validert</v>
      </c>
      <c r="N553" t="str">
        <f>IF(commit_stats[[#This Row],[intention]]&lt;&gt;"*","Ja","Nei")</f>
        <v>Ja</v>
      </c>
    </row>
    <row r="554" spans="1:14" x14ac:dyDescent="0.2">
      <c r="A554" t="s">
        <v>904</v>
      </c>
      <c r="B554" s="1">
        <v>44866.458182870374</v>
      </c>
      <c r="C554" t="s">
        <v>905</v>
      </c>
      <c r="D554" t="s">
        <v>273</v>
      </c>
      <c r="E554" t="s">
        <v>1056</v>
      </c>
      <c r="F554" t="s">
        <v>343</v>
      </c>
      <c r="G554" t="s">
        <v>25</v>
      </c>
      <c r="H554">
        <v>2</v>
      </c>
      <c r="I554" t="str">
        <f>YEAR(commit_stats[[#This Row],[timestamp]])&amp;"T"&amp;IF(MONTH(commit_stats[[#This Row],[timestamp]])&lt;5,1,IF(MONTH(commit_stats[[#This Row],[timestamp]])&lt;9,2,3))</f>
        <v>2022T3</v>
      </c>
      <c r="J554" cm="1">
        <f t="array" ref="J554">_xlfn.SWITCH(commit_stats[[#This Row],[intention]],"B",1,"D",1,"F",1,"R",1,"T",1,0)</f>
        <v>0</v>
      </c>
      <c r="K554" cm="1">
        <f t="array" ref="K554">_xlfn.SWITCH(commit_stats[[#This Row],[intention]],"U",1,"E",1,0)</f>
        <v>1</v>
      </c>
      <c r="L554" t="str" cm="1">
        <f t="array" ref="L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4" t="str" cm="1">
        <f t="array" ref="M554">_xlfn.SWITCH(commit_stats[[#This Row],[risk]],0,"0 Ingen risiko",1,"1 Kjent trygg",2,"2 Validert",3,"3 Kjent restrisiko",4,"4 Feil/sannsynlig feil",5,"5 Ukjent risiko",NA())</f>
        <v>2 Validert</v>
      </c>
      <c r="N554" t="str">
        <f>IF(commit_stats[[#This Row],[intention]]&lt;&gt;"*","Ja","Nei")</f>
        <v>Ja</v>
      </c>
    </row>
    <row r="555" spans="1:14" x14ac:dyDescent="0.2">
      <c r="A555" t="s">
        <v>904</v>
      </c>
      <c r="B555" s="1">
        <v>44854.561331018522</v>
      </c>
      <c r="C555" t="s">
        <v>905</v>
      </c>
      <c r="D555" t="s">
        <v>273</v>
      </c>
      <c r="E555" t="s">
        <v>1057</v>
      </c>
      <c r="F555" t="s">
        <v>1058</v>
      </c>
      <c r="G555" t="s">
        <v>25</v>
      </c>
      <c r="H555">
        <v>2</v>
      </c>
      <c r="I555" t="str">
        <f>YEAR(commit_stats[[#This Row],[timestamp]])&amp;"T"&amp;IF(MONTH(commit_stats[[#This Row],[timestamp]])&lt;5,1,IF(MONTH(commit_stats[[#This Row],[timestamp]])&lt;9,2,3))</f>
        <v>2022T3</v>
      </c>
      <c r="J555" cm="1">
        <f t="array" ref="J555">_xlfn.SWITCH(commit_stats[[#This Row],[intention]],"B",1,"D",1,"F",1,"R",1,"T",1,0)</f>
        <v>0</v>
      </c>
      <c r="K555" cm="1">
        <f t="array" ref="K555">_xlfn.SWITCH(commit_stats[[#This Row],[intention]],"U",1,"E",1,0)</f>
        <v>1</v>
      </c>
      <c r="L555" t="str" cm="1">
        <f t="array" ref="L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5" t="str" cm="1">
        <f t="array" ref="M555">_xlfn.SWITCH(commit_stats[[#This Row],[risk]],0,"0 Ingen risiko",1,"1 Kjent trygg",2,"2 Validert",3,"3 Kjent restrisiko",4,"4 Feil/sannsynlig feil",5,"5 Ukjent risiko",NA())</f>
        <v>2 Validert</v>
      </c>
      <c r="N555" t="str">
        <f>IF(commit_stats[[#This Row],[intention]]&lt;&gt;"*","Ja","Nei")</f>
        <v>Ja</v>
      </c>
    </row>
    <row r="556" spans="1:14" x14ac:dyDescent="0.2">
      <c r="A556" t="s">
        <v>904</v>
      </c>
      <c r="B556" s="1">
        <v>44852.606874999998</v>
      </c>
      <c r="C556" t="s">
        <v>905</v>
      </c>
      <c r="D556" t="s">
        <v>273</v>
      </c>
      <c r="E556" t="s">
        <v>1059</v>
      </c>
      <c r="F556" t="s">
        <v>353</v>
      </c>
      <c r="G556" t="s">
        <v>25</v>
      </c>
      <c r="H556">
        <v>2</v>
      </c>
      <c r="I556" t="str">
        <f>YEAR(commit_stats[[#This Row],[timestamp]])&amp;"T"&amp;IF(MONTH(commit_stats[[#This Row],[timestamp]])&lt;5,1,IF(MONTH(commit_stats[[#This Row],[timestamp]])&lt;9,2,3))</f>
        <v>2022T3</v>
      </c>
      <c r="J556" cm="1">
        <f t="array" ref="J556">_xlfn.SWITCH(commit_stats[[#This Row],[intention]],"B",1,"D",1,"F",1,"R",1,"T",1,0)</f>
        <v>0</v>
      </c>
      <c r="K556" cm="1">
        <f t="array" ref="K556">_xlfn.SWITCH(commit_stats[[#This Row],[intention]],"U",1,"E",1,0)</f>
        <v>1</v>
      </c>
      <c r="L556" t="str" cm="1">
        <f t="array" ref="L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6" t="str" cm="1">
        <f t="array" ref="M556">_xlfn.SWITCH(commit_stats[[#This Row],[risk]],0,"0 Ingen risiko",1,"1 Kjent trygg",2,"2 Validert",3,"3 Kjent restrisiko",4,"4 Feil/sannsynlig feil",5,"5 Ukjent risiko",NA())</f>
        <v>2 Validert</v>
      </c>
      <c r="N556" t="str">
        <f>IF(commit_stats[[#This Row],[intention]]&lt;&gt;"*","Ja","Nei")</f>
        <v>Ja</v>
      </c>
    </row>
    <row r="557" spans="1:14" x14ac:dyDescent="0.2">
      <c r="A557" t="s">
        <v>904</v>
      </c>
      <c r="B557" s="1">
        <v>44852.598530092589</v>
      </c>
      <c r="C557" t="s">
        <v>905</v>
      </c>
      <c r="D557" t="s">
        <v>273</v>
      </c>
      <c r="E557" t="s">
        <v>1060</v>
      </c>
      <c r="F557" t="s">
        <v>1061</v>
      </c>
      <c r="G557" t="s">
        <v>25</v>
      </c>
      <c r="H557">
        <v>2</v>
      </c>
      <c r="I557" t="str">
        <f>YEAR(commit_stats[[#This Row],[timestamp]])&amp;"T"&amp;IF(MONTH(commit_stats[[#This Row],[timestamp]])&lt;5,1,IF(MONTH(commit_stats[[#This Row],[timestamp]])&lt;9,2,3))</f>
        <v>2022T3</v>
      </c>
      <c r="J557" cm="1">
        <f t="array" ref="J557">_xlfn.SWITCH(commit_stats[[#This Row],[intention]],"B",1,"D",1,"F",1,"R",1,"T",1,0)</f>
        <v>0</v>
      </c>
      <c r="K557" cm="1">
        <f t="array" ref="K557">_xlfn.SWITCH(commit_stats[[#This Row],[intention]],"U",1,"E",1,0)</f>
        <v>1</v>
      </c>
      <c r="L557" t="str" cm="1">
        <f t="array" ref="L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7" t="str" cm="1">
        <f t="array" ref="M557">_xlfn.SWITCH(commit_stats[[#This Row],[risk]],0,"0 Ingen risiko",1,"1 Kjent trygg",2,"2 Validert",3,"3 Kjent restrisiko",4,"4 Feil/sannsynlig feil",5,"5 Ukjent risiko",NA())</f>
        <v>2 Validert</v>
      </c>
      <c r="N557" t="str">
        <f>IF(commit_stats[[#This Row],[intention]]&lt;&gt;"*","Ja","Nei")</f>
        <v>Ja</v>
      </c>
    </row>
    <row r="558" spans="1:14" x14ac:dyDescent="0.2">
      <c r="A558" t="s">
        <v>904</v>
      </c>
      <c r="B558" s="1">
        <v>44852.591458333336</v>
      </c>
      <c r="C558" t="s">
        <v>905</v>
      </c>
      <c r="D558" t="s">
        <v>273</v>
      </c>
      <c r="E558" t="s">
        <v>1062</v>
      </c>
      <c r="F558" t="s">
        <v>355</v>
      </c>
      <c r="G558" t="s">
        <v>25</v>
      </c>
      <c r="H558">
        <v>2</v>
      </c>
      <c r="I558" t="str">
        <f>YEAR(commit_stats[[#This Row],[timestamp]])&amp;"T"&amp;IF(MONTH(commit_stats[[#This Row],[timestamp]])&lt;5,1,IF(MONTH(commit_stats[[#This Row],[timestamp]])&lt;9,2,3))</f>
        <v>2022T3</v>
      </c>
      <c r="J558" cm="1">
        <f t="array" ref="J558">_xlfn.SWITCH(commit_stats[[#This Row],[intention]],"B",1,"D",1,"F",1,"R",1,"T",1,0)</f>
        <v>0</v>
      </c>
      <c r="K558" cm="1">
        <f t="array" ref="K558">_xlfn.SWITCH(commit_stats[[#This Row],[intention]],"U",1,"E",1,0)</f>
        <v>1</v>
      </c>
      <c r="L558" t="str" cm="1">
        <f t="array" ref="L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8" t="str" cm="1">
        <f t="array" ref="M558">_xlfn.SWITCH(commit_stats[[#This Row],[risk]],0,"0 Ingen risiko",1,"1 Kjent trygg",2,"2 Validert",3,"3 Kjent restrisiko",4,"4 Feil/sannsynlig feil",5,"5 Ukjent risiko",NA())</f>
        <v>2 Validert</v>
      </c>
      <c r="N558" t="str">
        <f>IF(commit_stats[[#This Row],[intention]]&lt;&gt;"*","Ja","Nei")</f>
        <v>Ja</v>
      </c>
    </row>
    <row r="559" spans="1:14" x14ac:dyDescent="0.2">
      <c r="A559" t="s">
        <v>904</v>
      </c>
      <c r="B559" s="1">
        <v>44852.580520833333</v>
      </c>
      <c r="C559" t="s">
        <v>905</v>
      </c>
      <c r="D559" t="s">
        <v>273</v>
      </c>
      <c r="E559" t="s">
        <v>1063</v>
      </c>
      <c r="F559" t="s">
        <v>1064</v>
      </c>
      <c r="G559" t="s">
        <v>25</v>
      </c>
      <c r="H559">
        <v>2</v>
      </c>
      <c r="I559" t="str">
        <f>YEAR(commit_stats[[#This Row],[timestamp]])&amp;"T"&amp;IF(MONTH(commit_stats[[#This Row],[timestamp]])&lt;5,1,IF(MONTH(commit_stats[[#This Row],[timestamp]])&lt;9,2,3))</f>
        <v>2022T3</v>
      </c>
      <c r="J559" cm="1">
        <f t="array" ref="J559">_xlfn.SWITCH(commit_stats[[#This Row],[intention]],"B",1,"D",1,"F",1,"R",1,"T",1,0)</f>
        <v>0</v>
      </c>
      <c r="K559" cm="1">
        <f t="array" ref="K559">_xlfn.SWITCH(commit_stats[[#This Row],[intention]],"U",1,"E",1,0)</f>
        <v>1</v>
      </c>
      <c r="L559" t="str" cm="1">
        <f t="array" ref="L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9" t="str" cm="1">
        <f t="array" ref="M559">_xlfn.SWITCH(commit_stats[[#This Row],[risk]],0,"0 Ingen risiko",1,"1 Kjent trygg",2,"2 Validert",3,"3 Kjent restrisiko",4,"4 Feil/sannsynlig feil",5,"5 Ukjent risiko",NA())</f>
        <v>2 Validert</v>
      </c>
      <c r="N559" t="str">
        <f>IF(commit_stats[[#This Row],[intention]]&lt;&gt;"*","Ja","Nei")</f>
        <v>Ja</v>
      </c>
    </row>
    <row r="560" spans="1:14" x14ac:dyDescent="0.2">
      <c r="A560" t="s">
        <v>904</v>
      </c>
      <c r="B560" s="1">
        <v>44852.569351851853</v>
      </c>
      <c r="C560" t="s">
        <v>905</v>
      </c>
      <c r="D560" t="s">
        <v>273</v>
      </c>
      <c r="E560" t="s">
        <v>1065</v>
      </c>
      <c r="F560" t="s">
        <v>357</v>
      </c>
      <c r="G560" t="s">
        <v>25</v>
      </c>
      <c r="H560">
        <v>2</v>
      </c>
      <c r="I560" t="str">
        <f>YEAR(commit_stats[[#This Row],[timestamp]])&amp;"T"&amp;IF(MONTH(commit_stats[[#This Row],[timestamp]])&lt;5,1,IF(MONTH(commit_stats[[#This Row],[timestamp]])&lt;9,2,3))</f>
        <v>2022T3</v>
      </c>
      <c r="J560" cm="1">
        <f t="array" ref="J560">_xlfn.SWITCH(commit_stats[[#This Row],[intention]],"B",1,"D",1,"F",1,"R",1,"T",1,0)</f>
        <v>0</v>
      </c>
      <c r="K560" cm="1">
        <f t="array" ref="K560">_xlfn.SWITCH(commit_stats[[#This Row],[intention]],"U",1,"E",1,0)</f>
        <v>1</v>
      </c>
      <c r="L560" t="str" cm="1">
        <f t="array" ref="L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60" t="str" cm="1">
        <f t="array" ref="M560">_xlfn.SWITCH(commit_stats[[#This Row],[risk]],0,"0 Ingen risiko",1,"1 Kjent trygg",2,"2 Validert",3,"3 Kjent restrisiko",4,"4 Feil/sannsynlig feil",5,"5 Ukjent risiko",NA())</f>
        <v>2 Validert</v>
      </c>
      <c r="N560" t="str">
        <f>IF(commit_stats[[#This Row],[intention]]&lt;&gt;"*","Ja","Nei")</f>
        <v>Ja</v>
      </c>
    </row>
    <row r="561" spans="1:14" x14ac:dyDescent="0.2">
      <c r="A561" t="s">
        <v>904</v>
      </c>
      <c r="B561" s="1">
        <v>44852.567337962966</v>
      </c>
      <c r="C561" t="s">
        <v>905</v>
      </c>
      <c r="D561" t="s">
        <v>273</v>
      </c>
      <c r="E561" t="s">
        <v>1066</v>
      </c>
      <c r="F561" t="s">
        <v>359</v>
      </c>
      <c r="G561" t="s">
        <v>25</v>
      </c>
      <c r="H561">
        <v>2</v>
      </c>
      <c r="I561" t="str">
        <f>YEAR(commit_stats[[#This Row],[timestamp]])&amp;"T"&amp;IF(MONTH(commit_stats[[#This Row],[timestamp]])&lt;5,1,IF(MONTH(commit_stats[[#This Row],[timestamp]])&lt;9,2,3))</f>
        <v>2022T3</v>
      </c>
      <c r="J561" cm="1">
        <f t="array" ref="J561">_xlfn.SWITCH(commit_stats[[#This Row],[intention]],"B",1,"D",1,"F",1,"R",1,"T",1,0)</f>
        <v>0</v>
      </c>
      <c r="K561" cm="1">
        <f t="array" ref="K561">_xlfn.SWITCH(commit_stats[[#This Row],[intention]],"U",1,"E",1,0)</f>
        <v>1</v>
      </c>
      <c r="L561" t="str" cm="1">
        <f t="array" ref="L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61" t="str" cm="1">
        <f t="array" ref="M561">_xlfn.SWITCH(commit_stats[[#This Row],[risk]],0,"0 Ingen risiko",1,"1 Kjent trygg",2,"2 Validert",3,"3 Kjent restrisiko",4,"4 Feil/sannsynlig feil",5,"5 Ukjent risiko",NA())</f>
        <v>2 Validert</v>
      </c>
      <c r="N561" t="str">
        <f>IF(commit_stats[[#This Row],[intention]]&lt;&gt;"*","Ja","Nei")</f>
        <v>Ja</v>
      </c>
    </row>
    <row r="562" spans="1:14" x14ac:dyDescent="0.2">
      <c r="A562" t="s">
        <v>904</v>
      </c>
      <c r="B562" s="1">
        <v>44852.460787037038</v>
      </c>
      <c r="C562" t="s">
        <v>905</v>
      </c>
      <c r="D562" t="s">
        <v>273</v>
      </c>
      <c r="E562" t="s">
        <v>1067</v>
      </c>
      <c r="F562" t="s">
        <v>361</v>
      </c>
      <c r="G562" t="s">
        <v>25</v>
      </c>
      <c r="H562">
        <v>2</v>
      </c>
      <c r="I562" t="str">
        <f>YEAR(commit_stats[[#This Row],[timestamp]])&amp;"T"&amp;IF(MONTH(commit_stats[[#This Row],[timestamp]])&lt;5,1,IF(MONTH(commit_stats[[#This Row],[timestamp]])&lt;9,2,3))</f>
        <v>2022T3</v>
      </c>
      <c r="J562" cm="1">
        <f t="array" ref="J562">_xlfn.SWITCH(commit_stats[[#This Row],[intention]],"B",1,"D",1,"F",1,"R",1,"T",1,0)</f>
        <v>0</v>
      </c>
      <c r="K562" cm="1">
        <f t="array" ref="K562">_xlfn.SWITCH(commit_stats[[#This Row],[intention]],"U",1,"E",1,0)</f>
        <v>1</v>
      </c>
      <c r="L562" t="str" cm="1">
        <f t="array" ref="L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62" t="str" cm="1">
        <f t="array" ref="M562">_xlfn.SWITCH(commit_stats[[#This Row],[risk]],0,"0 Ingen risiko",1,"1 Kjent trygg",2,"2 Validert",3,"3 Kjent restrisiko",4,"4 Feil/sannsynlig feil",5,"5 Ukjent risiko",NA())</f>
        <v>2 Validert</v>
      </c>
      <c r="N562" t="str">
        <f>IF(commit_stats[[#This Row],[intention]]&lt;&gt;"*","Ja","Nei")</f>
        <v>Ja</v>
      </c>
    </row>
    <row r="563" spans="1:14" x14ac:dyDescent="0.2">
      <c r="A563" t="s">
        <v>904</v>
      </c>
      <c r="B563" s="1">
        <v>44851.937245370369</v>
      </c>
      <c r="C563" t="s">
        <v>905</v>
      </c>
      <c r="D563" t="s">
        <v>273</v>
      </c>
      <c r="E563" t="s">
        <v>1068</v>
      </c>
      <c r="F563" t="s">
        <v>43</v>
      </c>
      <c r="G563" t="s">
        <v>41</v>
      </c>
      <c r="H563">
        <v>2</v>
      </c>
      <c r="I563" t="str">
        <f>YEAR(commit_stats[[#This Row],[timestamp]])&amp;"T"&amp;IF(MONTH(commit_stats[[#This Row],[timestamp]])&lt;5,1,IF(MONTH(commit_stats[[#This Row],[timestamp]])&lt;9,2,3))</f>
        <v>2022T3</v>
      </c>
      <c r="J563" cm="1">
        <f t="array" ref="J563">_xlfn.SWITCH(commit_stats[[#This Row],[intention]],"B",1,"D",1,"F",1,"R",1,"T",1,0)</f>
        <v>0</v>
      </c>
      <c r="K563" cm="1">
        <f t="array" ref="K563">_xlfn.SWITCH(commit_stats[[#This Row],[intention]],"U",1,"E",1,0)</f>
        <v>0</v>
      </c>
      <c r="L563" t="str" cm="1">
        <f t="array" ref="L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3" t="str" cm="1">
        <f t="array" ref="M563">_xlfn.SWITCH(commit_stats[[#This Row],[risk]],0,"0 Ingen risiko",1,"1 Kjent trygg",2,"2 Validert",3,"3 Kjent restrisiko",4,"4 Feil/sannsynlig feil",5,"5 Ukjent risiko",NA())</f>
        <v>2 Validert</v>
      </c>
      <c r="N563" t="str">
        <f>IF(commit_stats[[#This Row],[intention]]&lt;&gt;"*","Ja","Nei")</f>
        <v>Ja</v>
      </c>
    </row>
    <row r="564" spans="1:14" x14ac:dyDescent="0.2">
      <c r="A564" t="s">
        <v>904</v>
      </c>
      <c r="B564" s="1">
        <v>44851.93340277778</v>
      </c>
      <c r="C564" t="s">
        <v>905</v>
      </c>
      <c r="D564" t="s">
        <v>273</v>
      </c>
      <c r="E564" t="s">
        <v>1069</v>
      </c>
      <c r="F564" t="s">
        <v>45</v>
      </c>
      <c r="G564" t="s">
        <v>41</v>
      </c>
      <c r="H564">
        <v>1</v>
      </c>
      <c r="I564" t="str">
        <f>YEAR(commit_stats[[#This Row],[timestamp]])&amp;"T"&amp;IF(MONTH(commit_stats[[#This Row],[timestamp]])&lt;5,1,IF(MONTH(commit_stats[[#This Row],[timestamp]])&lt;9,2,3))</f>
        <v>2022T3</v>
      </c>
      <c r="J564" cm="1">
        <f t="array" ref="J564">_xlfn.SWITCH(commit_stats[[#This Row],[intention]],"B",1,"D",1,"F",1,"R",1,"T",1,0)</f>
        <v>0</v>
      </c>
      <c r="K564" cm="1">
        <f t="array" ref="K564">_xlfn.SWITCH(commit_stats[[#This Row],[intention]],"U",1,"E",1,0)</f>
        <v>0</v>
      </c>
      <c r="L564" t="str" cm="1">
        <f t="array" ref="L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4" t="str" cm="1">
        <f t="array" ref="M564">_xlfn.SWITCH(commit_stats[[#This Row],[risk]],0,"0 Ingen risiko",1,"1 Kjent trygg",2,"2 Validert",3,"3 Kjent restrisiko",4,"4 Feil/sannsynlig feil",5,"5 Ukjent risiko",NA())</f>
        <v>1 Kjent trygg</v>
      </c>
      <c r="N564" t="str">
        <f>IF(commit_stats[[#This Row],[intention]]&lt;&gt;"*","Ja","Nei")</f>
        <v>Ja</v>
      </c>
    </row>
    <row r="565" spans="1:14" x14ac:dyDescent="0.2">
      <c r="A565" t="s">
        <v>904</v>
      </c>
      <c r="B565" s="1">
        <v>44848.447106481479</v>
      </c>
      <c r="C565" t="s">
        <v>905</v>
      </c>
      <c r="D565" t="s">
        <v>273</v>
      </c>
      <c r="E565" t="s">
        <v>1070</v>
      </c>
      <c r="F565" t="s">
        <v>1071</v>
      </c>
      <c r="G565" t="s">
        <v>25</v>
      </c>
      <c r="H565">
        <v>2</v>
      </c>
      <c r="I565" t="str">
        <f>YEAR(commit_stats[[#This Row],[timestamp]])&amp;"T"&amp;IF(MONTH(commit_stats[[#This Row],[timestamp]])&lt;5,1,IF(MONTH(commit_stats[[#This Row],[timestamp]])&lt;9,2,3))</f>
        <v>2022T3</v>
      </c>
      <c r="J565" cm="1">
        <f t="array" ref="J565">_xlfn.SWITCH(commit_stats[[#This Row],[intention]],"B",1,"D",1,"F",1,"R",1,"T",1,0)</f>
        <v>0</v>
      </c>
      <c r="K565" cm="1">
        <f t="array" ref="K565">_xlfn.SWITCH(commit_stats[[#This Row],[intention]],"U",1,"E",1,0)</f>
        <v>1</v>
      </c>
      <c r="L565" t="str" cm="1">
        <f t="array" ref="L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65" t="str" cm="1">
        <f t="array" ref="M565">_xlfn.SWITCH(commit_stats[[#This Row],[risk]],0,"0 Ingen risiko",1,"1 Kjent trygg",2,"2 Validert",3,"3 Kjent restrisiko",4,"4 Feil/sannsynlig feil",5,"5 Ukjent risiko",NA())</f>
        <v>2 Validert</v>
      </c>
      <c r="N565" t="str">
        <f>IF(commit_stats[[#This Row],[intention]]&lt;&gt;"*","Ja","Nei")</f>
        <v>Ja</v>
      </c>
    </row>
    <row r="566" spans="1:14" x14ac:dyDescent="0.2">
      <c r="A566" t="s">
        <v>904</v>
      </c>
      <c r="B566" s="1">
        <v>44848.445844907408</v>
      </c>
      <c r="C566" t="s">
        <v>905</v>
      </c>
      <c r="D566" t="s">
        <v>273</v>
      </c>
      <c r="E566" t="s">
        <v>1072</v>
      </c>
      <c r="F566" t="s">
        <v>1073</v>
      </c>
      <c r="G566" t="s">
        <v>22</v>
      </c>
      <c r="H566">
        <v>2</v>
      </c>
      <c r="I566" t="str">
        <f>YEAR(commit_stats[[#This Row],[timestamp]])&amp;"T"&amp;IF(MONTH(commit_stats[[#This Row],[timestamp]])&lt;5,1,IF(MONTH(commit_stats[[#This Row],[timestamp]])&lt;9,2,3))</f>
        <v>2022T3</v>
      </c>
      <c r="J566" cm="1">
        <f t="array" ref="J566">_xlfn.SWITCH(commit_stats[[#This Row],[intention]],"B",1,"D",1,"F",1,"R",1,"T",1,0)</f>
        <v>1</v>
      </c>
      <c r="K566" cm="1">
        <f t="array" ref="K566">_xlfn.SWITCH(commit_stats[[#This Row],[intention]],"U",1,"E",1,0)</f>
        <v>0</v>
      </c>
      <c r="L566" t="str" cm="1">
        <f t="array" ref="L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66" t="str" cm="1">
        <f t="array" ref="M566">_xlfn.SWITCH(commit_stats[[#This Row],[risk]],0,"0 Ingen risiko",1,"1 Kjent trygg",2,"2 Validert",3,"3 Kjent restrisiko",4,"4 Feil/sannsynlig feil",5,"5 Ukjent risiko",NA())</f>
        <v>2 Validert</v>
      </c>
      <c r="N566" t="str">
        <f>IF(commit_stats[[#This Row],[intention]]&lt;&gt;"*","Ja","Nei")</f>
        <v>Ja</v>
      </c>
    </row>
    <row r="567" spans="1:14" x14ac:dyDescent="0.2">
      <c r="A567" t="s">
        <v>904</v>
      </c>
      <c r="B567" s="1">
        <v>44848.43509259259</v>
      </c>
      <c r="C567" t="s">
        <v>905</v>
      </c>
      <c r="D567" t="s">
        <v>273</v>
      </c>
      <c r="E567" t="s">
        <v>1074</v>
      </c>
      <c r="F567" t="s">
        <v>1075</v>
      </c>
      <c r="G567" t="s">
        <v>25</v>
      </c>
      <c r="H567">
        <v>2</v>
      </c>
      <c r="I567" t="str">
        <f>YEAR(commit_stats[[#This Row],[timestamp]])&amp;"T"&amp;IF(MONTH(commit_stats[[#This Row],[timestamp]])&lt;5,1,IF(MONTH(commit_stats[[#This Row],[timestamp]])&lt;9,2,3))</f>
        <v>2022T3</v>
      </c>
      <c r="J567" cm="1">
        <f t="array" ref="J567">_xlfn.SWITCH(commit_stats[[#This Row],[intention]],"B",1,"D",1,"F",1,"R",1,"T",1,0)</f>
        <v>0</v>
      </c>
      <c r="K567" cm="1">
        <f t="array" ref="K567">_xlfn.SWITCH(commit_stats[[#This Row],[intention]],"U",1,"E",1,0)</f>
        <v>1</v>
      </c>
      <c r="L567" t="str" cm="1">
        <f t="array" ref="L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67" t="str" cm="1">
        <f t="array" ref="M567">_xlfn.SWITCH(commit_stats[[#This Row],[risk]],0,"0 Ingen risiko",1,"1 Kjent trygg",2,"2 Validert",3,"3 Kjent restrisiko",4,"4 Feil/sannsynlig feil",5,"5 Ukjent risiko",NA())</f>
        <v>2 Validert</v>
      </c>
      <c r="N567" t="str">
        <f>IF(commit_stats[[#This Row],[intention]]&lt;&gt;"*","Ja","Nei")</f>
        <v>Ja</v>
      </c>
    </row>
    <row r="568" spans="1:14" x14ac:dyDescent="0.2">
      <c r="A568" t="s">
        <v>904</v>
      </c>
      <c r="B568" s="1">
        <v>44848.393009259256</v>
      </c>
      <c r="C568" t="s">
        <v>905</v>
      </c>
      <c r="D568" t="s">
        <v>273</v>
      </c>
      <c r="E568" t="s">
        <v>1076</v>
      </c>
      <c r="F568" t="s">
        <v>1071</v>
      </c>
      <c r="G568" t="s">
        <v>25</v>
      </c>
      <c r="H568">
        <v>2</v>
      </c>
      <c r="I568" t="str">
        <f>YEAR(commit_stats[[#This Row],[timestamp]])&amp;"T"&amp;IF(MONTH(commit_stats[[#This Row],[timestamp]])&lt;5,1,IF(MONTH(commit_stats[[#This Row],[timestamp]])&lt;9,2,3))</f>
        <v>2022T3</v>
      </c>
      <c r="J568" cm="1">
        <f t="array" ref="J568">_xlfn.SWITCH(commit_stats[[#This Row],[intention]],"B",1,"D",1,"F",1,"R",1,"T",1,0)</f>
        <v>0</v>
      </c>
      <c r="K568" cm="1">
        <f t="array" ref="K568">_xlfn.SWITCH(commit_stats[[#This Row],[intention]],"U",1,"E",1,0)</f>
        <v>1</v>
      </c>
      <c r="L568" t="str" cm="1">
        <f t="array" ref="L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68" t="str" cm="1">
        <f t="array" ref="M568">_xlfn.SWITCH(commit_stats[[#This Row],[risk]],0,"0 Ingen risiko",1,"1 Kjent trygg",2,"2 Validert",3,"3 Kjent restrisiko",4,"4 Feil/sannsynlig feil",5,"5 Ukjent risiko",NA())</f>
        <v>2 Validert</v>
      </c>
      <c r="N568" t="str">
        <f>IF(commit_stats[[#This Row],[intention]]&lt;&gt;"*","Ja","Nei")</f>
        <v>Ja</v>
      </c>
    </row>
    <row r="569" spans="1:14" x14ac:dyDescent="0.2">
      <c r="A569" t="s">
        <v>904</v>
      </c>
      <c r="B569" s="1">
        <v>44846.912546296298</v>
      </c>
      <c r="C569" t="s">
        <v>905</v>
      </c>
      <c r="D569" t="s">
        <v>273</v>
      </c>
      <c r="E569" t="s">
        <v>1077</v>
      </c>
      <c r="F569" t="s">
        <v>365</v>
      </c>
      <c r="G569" t="s">
        <v>12</v>
      </c>
      <c r="H569">
        <v>2</v>
      </c>
      <c r="I569" t="str">
        <f>YEAR(commit_stats[[#This Row],[timestamp]])&amp;"T"&amp;IF(MONTH(commit_stats[[#This Row],[timestamp]])&lt;5,1,IF(MONTH(commit_stats[[#This Row],[timestamp]])&lt;9,2,3))</f>
        <v>2022T3</v>
      </c>
      <c r="J569" cm="1">
        <f t="array" ref="J569">_xlfn.SWITCH(commit_stats[[#This Row],[intention]],"B",1,"D",1,"F",1,"R",1,"T",1,0)</f>
        <v>0</v>
      </c>
      <c r="K569" cm="1">
        <f t="array" ref="K569">_xlfn.SWITCH(commit_stats[[#This Row],[intention]],"U",1,"E",1,0)</f>
        <v>1</v>
      </c>
      <c r="L569" t="str" cm="1">
        <f t="array" ref="L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69" t="str" cm="1">
        <f t="array" ref="M569">_xlfn.SWITCH(commit_stats[[#This Row],[risk]],0,"0 Ingen risiko",1,"1 Kjent trygg",2,"2 Validert",3,"3 Kjent restrisiko",4,"4 Feil/sannsynlig feil",5,"5 Ukjent risiko",NA())</f>
        <v>2 Validert</v>
      </c>
      <c r="N569" t="str">
        <f>IF(commit_stats[[#This Row],[intention]]&lt;&gt;"*","Ja","Nei")</f>
        <v>Ja</v>
      </c>
    </row>
    <row r="570" spans="1:14" x14ac:dyDescent="0.2">
      <c r="A570" t="s">
        <v>904</v>
      </c>
      <c r="B570" s="1">
        <v>44845.463252314818</v>
      </c>
      <c r="C570" t="s">
        <v>905</v>
      </c>
      <c r="D570" t="s">
        <v>273</v>
      </c>
      <c r="E570" t="s">
        <v>1078</v>
      </c>
      <c r="F570" t="s">
        <v>1079</v>
      </c>
      <c r="G570" t="s">
        <v>25</v>
      </c>
      <c r="H570">
        <v>2</v>
      </c>
      <c r="I570" t="str">
        <f>YEAR(commit_stats[[#This Row],[timestamp]])&amp;"T"&amp;IF(MONTH(commit_stats[[#This Row],[timestamp]])&lt;5,1,IF(MONTH(commit_stats[[#This Row],[timestamp]])&lt;9,2,3))</f>
        <v>2022T3</v>
      </c>
      <c r="J570" cm="1">
        <f t="array" ref="J570">_xlfn.SWITCH(commit_stats[[#This Row],[intention]],"B",1,"D",1,"F",1,"R",1,"T",1,0)</f>
        <v>0</v>
      </c>
      <c r="K570" cm="1">
        <f t="array" ref="K570">_xlfn.SWITCH(commit_stats[[#This Row],[intention]],"U",1,"E",1,0)</f>
        <v>1</v>
      </c>
      <c r="L570" t="str" cm="1">
        <f t="array" ref="L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0" t="str" cm="1">
        <f t="array" ref="M570">_xlfn.SWITCH(commit_stats[[#This Row],[risk]],0,"0 Ingen risiko",1,"1 Kjent trygg",2,"2 Validert",3,"3 Kjent restrisiko",4,"4 Feil/sannsynlig feil",5,"5 Ukjent risiko",NA())</f>
        <v>2 Validert</v>
      </c>
      <c r="N570" t="str">
        <f>IF(commit_stats[[#This Row],[intention]]&lt;&gt;"*","Ja","Nei")</f>
        <v>Ja</v>
      </c>
    </row>
    <row r="571" spans="1:14" x14ac:dyDescent="0.2">
      <c r="A571" t="s">
        <v>904</v>
      </c>
      <c r="B571" s="1">
        <v>44845.457280092596</v>
      </c>
      <c r="C571" t="s">
        <v>905</v>
      </c>
      <c r="D571" t="s">
        <v>273</v>
      </c>
      <c r="E571" t="s">
        <v>1080</v>
      </c>
      <c r="F571" t="s">
        <v>367</v>
      </c>
      <c r="G571" t="s">
        <v>25</v>
      </c>
      <c r="H571">
        <v>2</v>
      </c>
      <c r="I571" t="str">
        <f>YEAR(commit_stats[[#This Row],[timestamp]])&amp;"T"&amp;IF(MONTH(commit_stats[[#This Row],[timestamp]])&lt;5,1,IF(MONTH(commit_stats[[#This Row],[timestamp]])&lt;9,2,3))</f>
        <v>2022T3</v>
      </c>
      <c r="J571" cm="1">
        <f t="array" ref="J571">_xlfn.SWITCH(commit_stats[[#This Row],[intention]],"B",1,"D",1,"F",1,"R",1,"T",1,0)</f>
        <v>0</v>
      </c>
      <c r="K571" cm="1">
        <f t="array" ref="K571">_xlfn.SWITCH(commit_stats[[#This Row],[intention]],"U",1,"E",1,0)</f>
        <v>1</v>
      </c>
      <c r="L571" t="str" cm="1">
        <f t="array" ref="L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1" t="str" cm="1">
        <f t="array" ref="M571">_xlfn.SWITCH(commit_stats[[#This Row],[risk]],0,"0 Ingen risiko",1,"1 Kjent trygg",2,"2 Validert",3,"3 Kjent restrisiko",4,"4 Feil/sannsynlig feil",5,"5 Ukjent risiko",NA())</f>
        <v>2 Validert</v>
      </c>
      <c r="N571" t="str">
        <f>IF(commit_stats[[#This Row],[intention]]&lt;&gt;"*","Ja","Nei")</f>
        <v>Ja</v>
      </c>
    </row>
    <row r="572" spans="1:14" x14ac:dyDescent="0.2">
      <c r="A572" t="s">
        <v>904</v>
      </c>
      <c r="B572" s="1">
        <v>44845.450868055559</v>
      </c>
      <c r="C572" t="s">
        <v>905</v>
      </c>
      <c r="D572" t="s">
        <v>273</v>
      </c>
      <c r="E572" t="s">
        <v>1081</v>
      </c>
      <c r="F572" t="s">
        <v>1082</v>
      </c>
      <c r="G572" t="s">
        <v>25</v>
      </c>
      <c r="H572">
        <v>2</v>
      </c>
      <c r="I572" t="str">
        <f>YEAR(commit_stats[[#This Row],[timestamp]])&amp;"T"&amp;IF(MONTH(commit_stats[[#This Row],[timestamp]])&lt;5,1,IF(MONTH(commit_stats[[#This Row],[timestamp]])&lt;9,2,3))</f>
        <v>2022T3</v>
      </c>
      <c r="J572" cm="1">
        <f t="array" ref="J572">_xlfn.SWITCH(commit_stats[[#This Row],[intention]],"B",1,"D",1,"F",1,"R",1,"T",1,0)</f>
        <v>0</v>
      </c>
      <c r="K572" cm="1">
        <f t="array" ref="K572">_xlfn.SWITCH(commit_stats[[#This Row],[intention]],"U",1,"E",1,0)</f>
        <v>1</v>
      </c>
      <c r="L572" t="str" cm="1">
        <f t="array" ref="L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2" t="str" cm="1">
        <f t="array" ref="M572">_xlfn.SWITCH(commit_stats[[#This Row],[risk]],0,"0 Ingen risiko",1,"1 Kjent trygg",2,"2 Validert",3,"3 Kjent restrisiko",4,"4 Feil/sannsynlig feil",5,"5 Ukjent risiko",NA())</f>
        <v>2 Validert</v>
      </c>
      <c r="N572" t="str">
        <f>IF(commit_stats[[#This Row],[intention]]&lt;&gt;"*","Ja","Nei")</f>
        <v>Ja</v>
      </c>
    </row>
    <row r="573" spans="1:14" x14ac:dyDescent="0.2">
      <c r="A573" t="s">
        <v>904</v>
      </c>
      <c r="B573" s="1">
        <v>44845.435266203705</v>
      </c>
      <c r="C573" t="s">
        <v>905</v>
      </c>
      <c r="D573" t="s">
        <v>273</v>
      </c>
      <c r="E573" t="s">
        <v>1083</v>
      </c>
      <c r="F573" t="s">
        <v>369</v>
      </c>
      <c r="G573" t="s">
        <v>25</v>
      </c>
      <c r="H573">
        <v>2</v>
      </c>
      <c r="I573" t="str">
        <f>YEAR(commit_stats[[#This Row],[timestamp]])&amp;"T"&amp;IF(MONTH(commit_stats[[#This Row],[timestamp]])&lt;5,1,IF(MONTH(commit_stats[[#This Row],[timestamp]])&lt;9,2,3))</f>
        <v>2022T3</v>
      </c>
      <c r="J573" cm="1">
        <f t="array" ref="J573">_xlfn.SWITCH(commit_stats[[#This Row],[intention]],"B",1,"D",1,"F",1,"R",1,"T",1,0)</f>
        <v>0</v>
      </c>
      <c r="K573" cm="1">
        <f t="array" ref="K573">_xlfn.SWITCH(commit_stats[[#This Row],[intention]],"U",1,"E",1,0)</f>
        <v>1</v>
      </c>
      <c r="L573" t="str" cm="1">
        <f t="array" ref="L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3" t="str" cm="1">
        <f t="array" ref="M573">_xlfn.SWITCH(commit_stats[[#This Row],[risk]],0,"0 Ingen risiko",1,"1 Kjent trygg",2,"2 Validert",3,"3 Kjent restrisiko",4,"4 Feil/sannsynlig feil",5,"5 Ukjent risiko",NA())</f>
        <v>2 Validert</v>
      </c>
      <c r="N573" t="str">
        <f>IF(commit_stats[[#This Row],[intention]]&lt;&gt;"*","Ja","Nei")</f>
        <v>Ja</v>
      </c>
    </row>
    <row r="574" spans="1:14" x14ac:dyDescent="0.2">
      <c r="A574" t="s">
        <v>904</v>
      </c>
      <c r="B574" s="1">
        <v>44845.432789351849</v>
      </c>
      <c r="C574" t="s">
        <v>905</v>
      </c>
      <c r="D574" t="s">
        <v>273</v>
      </c>
      <c r="E574" t="s">
        <v>1084</v>
      </c>
      <c r="F574" t="s">
        <v>371</v>
      </c>
      <c r="G574" t="s">
        <v>25</v>
      </c>
      <c r="H574">
        <v>2</v>
      </c>
      <c r="I574" t="str">
        <f>YEAR(commit_stats[[#This Row],[timestamp]])&amp;"T"&amp;IF(MONTH(commit_stats[[#This Row],[timestamp]])&lt;5,1,IF(MONTH(commit_stats[[#This Row],[timestamp]])&lt;9,2,3))</f>
        <v>2022T3</v>
      </c>
      <c r="J574" cm="1">
        <f t="array" ref="J574">_xlfn.SWITCH(commit_stats[[#This Row],[intention]],"B",1,"D",1,"F",1,"R",1,"T",1,0)</f>
        <v>0</v>
      </c>
      <c r="K574" cm="1">
        <f t="array" ref="K574">_xlfn.SWITCH(commit_stats[[#This Row],[intention]],"U",1,"E",1,0)</f>
        <v>1</v>
      </c>
      <c r="L574" t="str" cm="1">
        <f t="array" ref="L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4" t="str" cm="1">
        <f t="array" ref="M574">_xlfn.SWITCH(commit_stats[[#This Row],[risk]],0,"0 Ingen risiko",1,"1 Kjent trygg",2,"2 Validert",3,"3 Kjent restrisiko",4,"4 Feil/sannsynlig feil",5,"5 Ukjent risiko",NA())</f>
        <v>2 Validert</v>
      </c>
      <c r="N574" t="str">
        <f>IF(commit_stats[[#This Row],[intention]]&lt;&gt;"*","Ja","Nei")</f>
        <v>Ja</v>
      </c>
    </row>
    <row r="575" spans="1:14" x14ac:dyDescent="0.2">
      <c r="A575" t="s">
        <v>904</v>
      </c>
      <c r="B575" s="1">
        <v>44841.432175925926</v>
      </c>
      <c r="C575" t="s">
        <v>905</v>
      </c>
      <c r="D575" t="s">
        <v>273</v>
      </c>
      <c r="E575" t="s">
        <v>1085</v>
      </c>
      <c r="F575" t="s">
        <v>1086</v>
      </c>
      <c r="G575" t="s">
        <v>15</v>
      </c>
      <c r="H575">
        <v>1</v>
      </c>
      <c r="I575" t="str">
        <f>YEAR(commit_stats[[#This Row],[timestamp]])&amp;"T"&amp;IF(MONTH(commit_stats[[#This Row],[timestamp]])&lt;5,1,IF(MONTH(commit_stats[[#This Row],[timestamp]])&lt;9,2,3))</f>
        <v>2022T3</v>
      </c>
      <c r="J575" cm="1">
        <f t="array" ref="J575">_xlfn.SWITCH(commit_stats[[#This Row],[intention]],"B",1,"D",1,"F",1,"R",1,"T",1,0)</f>
        <v>1</v>
      </c>
      <c r="K575" cm="1">
        <f t="array" ref="K575">_xlfn.SWITCH(commit_stats[[#This Row],[intention]],"U",1,"E",1,0)</f>
        <v>0</v>
      </c>
      <c r="L575" t="str" cm="1">
        <f t="array" ref="L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75" t="str" cm="1">
        <f t="array" ref="M575">_xlfn.SWITCH(commit_stats[[#This Row],[risk]],0,"0 Ingen risiko",1,"1 Kjent trygg",2,"2 Validert",3,"3 Kjent restrisiko",4,"4 Feil/sannsynlig feil",5,"5 Ukjent risiko",NA())</f>
        <v>1 Kjent trygg</v>
      </c>
      <c r="N575" t="str">
        <f>IF(commit_stats[[#This Row],[intention]]&lt;&gt;"*","Ja","Nei")</f>
        <v>Ja</v>
      </c>
    </row>
    <row r="576" spans="1:14" x14ac:dyDescent="0.2">
      <c r="A576" t="s">
        <v>904</v>
      </c>
      <c r="B576" s="1">
        <v>44838.964872685188</v>
      </c>
      <c r="C576" t="s">
        <v>905</v>
      </c>
      <c r="D576" t="s">
        <v>273</v>
      </c>
      <c r="E576" t="s">
        <v>1087</v>
      </c>
      <c r="F576" t="s">
        <v>377</v>
      </c>
      <c r="G576" t="s">
        <v>25</v>
      </c>
      <c r="H576">
        <v>2</v>
      </c>
      <c r="I576" t="str">
        <f>YEAR(commit_stats[[#This Row],[timestamp]])&amp;"T"&amp;IF(MONTH(commit_stats[[#This Row],[timestamp]])&lt;5,1,IF(MONTH(commit_stats[[#This Row],[timestamp]])&lt;9,2,3))</f>
        <v>2022T3</v>
      </c>
      <c r="J576" cm="1">
        <f t="array" ref="J576">_xlfn.SWITCH(commit_stats[[#This Row],[intention]],"B",1,"D",1,"F",1,"R",1,"T",1,0)</f>
        <v>0</v>
      </c>
      <c r="K576" cm="1">
        <f t="array" ref="K576">_xlfn.SWITCH(commit_stats[[#This Row],[intention]],"U",1,"E",1,0)</f>
        <v>1</v>
      </c>
      <c r="L576" t="str" cm="1">
        <f t="array" ref="L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6" t="str" cm="1">
        <f t="array" ref="M576">_xlfn.SWITCH(commit_stats[[#This Row],[risk]],0,"0 Ingen risiko",1,"1 Kjent trygg",2,"2 Validert",3,"3 Kjent restrisiko",4,"4 Feil/sannsynlig feil",5,"5 Ukjent risiko",NA())</f>
        <v>2 Validert</v>
      </c>
      <c r="N576" t="str">
        <f>IF(commit_stats[[#This Row],[intention]]&lt;&gt;"*","Ja","Nei")</f>
        <v>Ja</v>
      </c>
    </row>
    <row r="577" spans="1:14" x14ac:dyDescent="0.2">
      <c r="A577" t="s">
        <v>904</v>
      </c>
      <c r="B577" s="1">
        <v>44838.952777777777</v>
      </c>
      <c r="C577" t="s">
        <v>905</v>
      </c>
      <c r="D577" t="s">
        <v>273</v>
      </c>
      <c r="E577" t="s">
        <v>1088</v>
      </c>
      <c r="F577" t="s">
        <v>1089</v>
      </c>
      <c r="G577" t="s">
        <v>25</v>
      </c>
      <c r="H577">
        <v>2</v>
      </c>
      <c r="I577" t="str">
        <f>YEAR(commit_stats[[#This Row],[timestamp]])&amp;"T"&amp;IF(MONTH(commit_stats[[#This Row],[timestamp]])&lt;5,1,IF(MONTH(commit_stats[[#This Row],[timestamp]])&lt;9,2,3))</f>
        <v>2022T3</v>
      </c>
      <c r="J577" cm="1">
        <f t="array" ref="J577">_xlfn.SWITCH(commit_stats[[#This Row],[intention]],"B",1,"D",1,"F",1,"R",1,"T",1,0)</f>
        <v>0</v>
      </c>
      <c r="K577" cm="1">
        <f t="array" ref="K577">_xlfn.SWITCH(commit_stats[[#This Row],[intention]],"U",1,"E",1,0)</f>
        <v>1</v>
      </c>
      <c r="L577" t="str" cm="1">
        <f t="array" ref="L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7" t="str" cm="1">
        <f t="array" ref="M577">_xlfn.SWITCH(commit_stats[[#This Row],[risk]],0,"0 Ingen risiko",1,"1 Kjent trygg",2,"2 Validert",3,"3 Kjent restrisiko",4,"4 Feil/sannsynlig feil",5,"5 Ukjent risiko",NA())</f>
        <v>2 Validert</v>
      </c>
      <c r="N577" t="str">
        <f>IF(commit_stats[[#This Row],[intention]]&lt;&gt;"*","Ja","Nei")</f>
        <v>Ja</v>
      </c>
    </row>
    <row r="578" spans="1:14" x14ac:dyDescent="0.2">
      <c r="A578" t="s">
        <v>904</v>
      </c>
      <c r="B578" s="1">
        <v>44838.93891203704</v>
      </c>
      <c r="C578" t="s">
        <v>905</v>
      </c>
      <c r="D578" t="s">
        <v>273</v>
      </c>
      <c r="E578" t="s">
        <v>1090</v>
      </c>
      <c r="F578" t="s">
        <v>1091</v>
      </c>
      <c r="G578" t="s">
        <v>25</v>
      </c>
      <c r="H578">
        <v>2</v>
      </c>
      <c r="I578" t="str">
        <f>YEAR(commit_stats[[#This Row],[timestamp]])&amp;"T"&amp;IF(MONTH(commit_stats[[#This Row],[timestamp]])&lt;5,1,IF(MONTH(commit_stats[[#This Row],[timestamp]])&lt;9,2,3))</f>
        <v>2022T3</v>
      </c>
      <c r="J578" cm="1">
        <f t="array" ref="J578">_xlfn.SWITCH(commit_stats[[#This Row],[intention]],"B",1,"D",1,"F",1,"R",1,"T",1,0)</f>
        <v>0</v>
      </c>
      <c r="K578" cm="1">
        <f t="array" ref="K578">_xlfn.SWITCH(commit_stats[[#This Row],[intention]],"U",1,"E",1,0)</f>
        <v>1</v>
      </c>
      <c r="L578" t="str" cm="1">
        <f t="array" ref="L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8" t="str" cm="1">
        <f t="array" ref="M578">_xlfn.SWITCH(commit_stats[[#This Row],[risk]],0,"0 Ingen risiko",1,"1 Kjent trygg",2,"2 Validert",3,"3 Kjent restrisiko",4,"4 Feil/sannsynlig feil",5,"5 Ukjent risiko",NA())</f>
        <v>2 Validert</v>
      </c>
      <c r="N578" t="str">
        <f>IF(commit_stats[[#This Row],[intention]]&lt;&gt;"*","Ja","Nei")</f>
        <v>Ja</v>
      </c>
    </row>
    <row r="579" spans="1:14" x14ac:dyDescent="0.2">
      <c r="A579" t="s">
        <v>904</v>
      </c>
      <c r="B579" s="1">
        <v>44838.929062499999</v>
      </c>
      <c r="C579" t="s">
        <v>905</v>
      </c>
      <c r="D579" t="s">
        <v>273</v>
      </c>
      <c r="E579" t="s">
        <v>1092</v>
      </c>
      <c r="F579" t="s">
        <v>379</v>
      </c>
      <c r="G579" t="s">
        <v>25</v>
      </c>
      <c r="H579">
        <v>2</v>
      </c>
      <c r="I579" t="str">
        <f>YEAR(commit_stats[[#This Row],[timestamp]])&amp;"T"&amp;IF(MONTH(commit_stats[[#This Row],[timestamp]])&lt;5,1,IF(MONTH(commit_stats[[#This Row],[timestamp]])&lt;9,2,3))</f>
        <v>2022T3</v>
      </c>
      <c r="J579" cm="1">
        <f t="array" ref="J579">_xlfn.SWITCH(commit_stats[[#This Row],[intention]],"B",1,"D",1,"F",1,"R",1,"T",1,0)</f>
        <v>0</v>
      </c>
      <c r="K579" cm="1">
        <f t="array" ref="K579">_xlfn.SWITCH(commit_stats[[#This Row],[intention]],"U",1,"E",1,0)</f>
        <v>1</v>
      </c>
      <c r="L579" t="str" cm="1">
        <f t="array" ref="L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9" t="str" cm="1">
        <f t="array" ref="M579">_xlfn.SWITCH(commit_stats[[#This Row],[risk]],0,"0 Ingen risiko",1,"1 Kjent trygg",2,"2 Validert",3,"3 Kjent restrisiko",4,"4 Feil/sannsynlig feil",5,"5 Ukjent risiko",NA())</f>
        <v>2 Validert</v>
      </c>
      <c r="N579" t="str">
        <f>IF(commit_stats[[#This Row],[intention]]&lt;&gt;"*","Ja","Nei")</f>
        <v>Ja</v>
      </c>
    </row>
    <row r="580" spans="1:14" x14ac:dyDescent="0.2">
      <c r="A580" t="s">
        <v>904</v>
      </c>
      <c r="B580" s="1">
        <v>44838.919907407406</v>
      </c>
      <c r="C580" t="s">
        <v>905</v>
      </c>
      <c r="D580" t="s">
        <v>273</v>
      </c>
      <c r="E580" t="s">
        <v>1093</v>
      </c>
      <c r="F580" t="s">
        <v>1094</v>
      </c>
      <c r="G580" t="s">
        <v>25</v>
      </c>
      <c r="H580">
        <v>2</v>
      </c>
      <c r="I580" t="str">
        <f>YEAR(commit_stats[[#This Row],[timestamp]])&amp;"T"&amp;IF(MONTH(commit_stats[[#This Row],[timestamp]])&lt;5,1,IF(MONTH(commit_stats[[#This Row],[timestamp]])&lt;9,2,3))</f>
        <v>2022T3</v>
      </c>
      <c r="J580" cm="1">
        <f t="array" ref="J580">_xlfn.SWITCH(commit_stats[[#This Row],[intention]],"B",1,"D",1,"F",1,"R",1,"T",1,0)</f>
        <v>0</v>
      </c>
      <c r="K580" cm="1">
        <f t="array" ref="K580">_xlfn.SWITCH(commit_stats[[#This Row],[intention]],"U",1,"E",1,0)</f>
        <v>1</v>
      </c>
      <c r="L580" t="str" cm="1">
        <f t="array" ref="L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0" t="str" cm="1">
        <f t="array" ref="M580">_xlfn.SWITCH(commit_stats[[#This Row],[risk]],0,"0 Ingen risiko",1,"1 Kjent trygg",2,"2 Validert",3,"3 Kjent restrisiko",4,"4 Feil/sannsynlig feil",5,"5 Ukjent risiko",NA())</f>
        <v>2 Validert</v>
      </c>
      <c r="N580" t="str">
        <f>IF(commit_stats[[#This Row],[intention]]&lt;&gt;"*","Ja","Nei")</f>
        <v>Ja</v>
      </c>
    </row>
    <row r="581" spans="1:14" x14ac:dyDescent="0.2">
      <c r="A581" t="s">
        <v>904</v>
      </c>
      <c r="B581" s="1">
        <v>44838.905405092592</v>
      </c>
      <c r="C581" t="s">
        <v>905</v>
      </c>
      <c r="D581" t="s">
        <v>273</v>
      </c>
      <c r="E581" t="s">
        <v>1095</v>
      </c>
      <c r="F581" t="s">
        <v>381</v>
      </c>
      <c r="G581" t="s">
        <v>25</v>
      </c>
      <c r="H581">
        <v>2</v>
      </c>
      <c r="I581" t="str">
        <f>YEAR(commit_stats[[#This Row],[timestamp]])&amp;"T"&amp;IF(MONTH(commit_stats[[#This Row],[timestamp]])&lt;5,1,IF(MONTH(commit_stats[[#This Row],[timestamp]])&lt;9,2,3))</f>
        <v>2022T3</v>
      </c>
      <c r="J581" cm="1">
        <f t="array" ref="J581">_xlfn.SWITCH(commit_stats[[#This Row],[intention]],"B",1,"D",1,"F",1,"R",1,"T",1,0)</f>
        <v>0</v>
      </c>
      <c r="K581" cm="1">
        <f t="array" ref="K581">_xlfn.SWITCH(commit_stats[[#This Row],[intention]],"U",1,"E",1,0)</f>
        <v>1</v>
      </c>
      <c r="L581" t="str" cm="1">
        <f t="array" ref="L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1" t="str" cm="1">
        <f t="array" ref="M581">_xlfn.SWITCH(commit_stats[[#This Row],[risk]],0,"0 Ingen risiko",1,"1 Kjent trygg",2,"2 Validert",3,"3 Kjent restrisiko",4,"4 Feil/sannsynlig feil",5,"5 Ukjent risiko",NA())</f>
        <v>2 Validert</v>
      </c>
      <c r="N581" t="str">
        <f>IF(commit_stats[[#This Row],[intention]]&lt;&gt;"*","Ja","Nei")</f>
        <v>Ja</v>
      </c>
    </row>
    <row r="582" spans="1:14" x14ac:dyDescent="0.2">
      <c r="A582" t="s">
        <v>904</v>
      </c>
      <c r="B582" s="1">
        <v>44838.903182870374</v>
      </c>
      <c r="C582" t="s">
        <v>905</v>
      </c>
      <c r="D582" t="s">
        <v>273</v>
      </c>
      <c r="E582" t="s">
        <v>1096</v>
      </c>
      <c r="F582" t="s">
        <v>383</v>
      </c>
      <c r="G582" t="s">
        <v>25</v>
      </c>
      <c r="H582">
        <v>2</v>
      </c>
      <c r="I582" t="str">
        <f>YEAR(commit_stats[[#This Row],[timestamp]])&amp;"T"&amp;IF(MONTH(commit_stats[[#This Row],[timestamp]])&lt;5,1,IF(MONTH(commit_stats[[#This Row],[timestamp]])&lt;9,2,3))</f>
        <v>2022T3</v>
      </c>
      <c r="J582" cm="1">
        <f t="array" ref="J582">_xlfn.SWITCH(commit_stats[[#This Row],[intention]],"B",1,"D",1,"F",1,"R",1,"T",1,0)</f>
        <v>0</v>
      </c>
      <c r="K582" cm="1">
        <f t="array" ref="K582">_xlfn.SWITCH(commit_stats[[#This Row],[intention]],"U",1,"E",1,0)</f>
        <v>1</v>
      </c>
      <c r="L582" t="str" cm="1">
        <f t="array" ref="L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2" t="str" cm="1">
        <f t="array" ref="M582">_xlfn.SWITCH(commit_stats[[#This Row],[risk]],0,"0 Ingen risiko",1,"1 Kjent trygg",2,"2 Validert",3,"3 Kjent restrisiko",4,"4 Feil/sannsynlig feil",5,"5 Ukjent risiko",NA())</f>
        <v>2 Validert</v>
      </c>
      <c r="N582" t="str">
        <f>IF(commit_stats[[#This Row],[intention]]&lt;&gt;"*","Ja","Nei")</f>
        <v>Ja</v>
      </c>
    </row>
    <row r="583" spans="1:14" x14ac:dyDescent="0.2">
      <c r="A583" t="s">
        <v>904</v>
      </c>
      <c r="B583" s="1">
        <v>44838.814884259256</v>
      </c>
      <c r="C583" t="s">
        <v>905</v>
      </c>
      <c r="D583" t="s">
        <v>273</v>
      </c>
      <c r="E583" t="s">
        <v>1097</v>
      </c>
      <c r="F583" t="s">
        <v>385</v>
      </c>
      <c r="G583" t="s">
        <v>25</v>
      </c>
      <c r="H583">
        <v>2</v>
      </c>
      <c r="I583" t="str">
        <f>YEAR(commit_stats[[#This Row],[timestamp]])&amp;"T"&amp;IF(MONTH(commit_stats[[#This Row],[timestamp]])&lt;5,1,IF(MONTH(commit_stats[[#This Row],[timestamp]])&lt;9,2,3))</f>
        <v>2022T3</v>
      </c>
      <c r="J583" cm="1">
        <f t="array" ref="J583">_xlfn.SWITCH(commit_stats[[#This Row],[intention]],"B",1,"D",1,"F",1,"R",1,"T",1,0)</f>
        <v>0</v>
      </c>
      <c r="K583" cm="1">
        <f t="array" ref="K583">_xlfn.SWITCH(commit_stats[[#This Row],[intention]],"U",1,"E",1,0)</f>
        <v>1</v>
      </c>
      <c r="L583" t="str" cm="1">
        <f t="array" ref="L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3" t="str" cm="1">
        <f t="array" ref="M583">_xlfn.SWITCH(commit_stats[[#This Row],[risk]],0,"0 Ingen risiko",1,"1 Kjent trygg",2,"2 Validert",3,"3 Kjent restrisiko",4,"4 Feil/sannsynlig feil",5,"5 Ukjent risiko",NA())</f>
        <v>2 Validert</v>
      </c>
      <c r="N583" t="str">
        <f>IF(commit_stats[[#This Row],[intention]]&lt;&gt;"*","Ja","Nei")</f>
        <v>Ja</v>
      </c>
    </row>
    <row r="584" spans="1:14" x14ac:dyDescent="0.2">
      <c r="A584" t="s">
        <v>904</v>
      </c>
      <c r="B584" s="1">
        <v>44838.791863425926</v>
      </c>
      <c r="C584" t="s">
        <v>905</v>
      </c>
      <c r="D584" t="s">
        <v>273</v>
      </c>
      <c r="E584" t="s">
        <v>1098</v>
      </c>
      <c r="F584" t="s">
        <v>74</v>
      </c>
      <c r="G584" t="s">
        <v>12</v>
      </c>
      <c r="H584">
        <v>1</v>
      </c>
      <c r="I584" t="str">
        <f>YEAR(commit_stats[[#This Row],[timestamp]])&amp;"T"&amp;IF(MONTH(commit_stats[[#This Row],[timestamp]])&lt;5,1,IF(MONTH(commit_stats[[#This Row],[timestamp]])&lt;9,2,3))</f>
        <v>2022T3</v>
      </c>
      <c r="J584" cm="1">
        <f t="array" ref="J584">_xlfn.SWITCH(commit_stats[[#This Row],[intention]],"B",1,"D",1,"F",1,"R",1,"T",1,0)</f>
        <v>0</v>
      </c>
      <c r="K584" cm="1">
        <f t="array" ref="K584">_xlfn.SWITCH(commit_stats[[#This Row],[intention]],"U",1,"E",1,0)</f>
        <v>1</v>
      </c>
      <c r="L584" t="str" cm="1">
        <f t="array" ref="L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4" t="str" cm="1">
        <f t="array" ref="M584">_xlfn.SWITCH(commit_stats[[#This Row],[risk]],0,"0 Ingen risiko",1,"1 Kjent trygg",2,"2 Validert",3,"3 Kjent restrisiko",4,"4 Feil/sannsynlig feil",5,"5 Ukjent risiko",NA())</f>
        <v>1 Kjent trygg</v>
      </c>
      <c r="N584" t="str">
        <f>IF(commit_stats[[#This Row],[intention]]&lt;&gt;"*","Ja","Nei")</f>
        <v>Ja</v>
      </c>
    </row>
    <row r="585" spans="1:14" x14ac:dyDescent="0.2">
      <c r="A585" t="s">
        <v>904</v>
      </c>
      <c r="B585" s="1">
        <v>44838.702025462961</v>
      </c>
      <c r="C585" t="s">
        <v>905</v>
      </c>
      <c r="D585" t="s">
        <v>273</v>
      </c>
      <c r="E585" t="s">
        <v>1099</v>
      </c>
      <c r="F585" t="s">
        <v>1100</v>
      </c>
      <c r="G585" t="s">
        <v>25</v>
      </c>
      <c r="H585">
        <v>2</v>
      </c>
      <c r="I585" t="str">
        <f>YEAR(commit_stats[[#This Row],[timestamp]])&amp;"T"&amp;IF(MONTH(commit_stats[[#This Row],[timestamp]])&lt;5,1,IF(MONTH(commit_stats[[#This Row],[timestamp]])&lt;9,2,3))</f>
        <v>2022T3</v>
      </c>
      <c r="J585" cm="1">
        <f t="array" ref="J585">_xlfn.SWITCH(commit_stats[[#This Row],[intention]],"B",1,"D",1,"F",1,"R",1,"T",1,0)</f>
        <v>0</v>
      </c>
      <c r="K585" cm="1">
        <f t="array" ref="K585">_xlfn.SWITCH(commit_stats[[#This Row],[intention]],"U",1,"E",1,0)</f>
        <v>1</v>
      </c>
      <c r="L585" t="str" cm="1">
        <f t="array" ref="L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" t="str" cm="1">
        <f t="array" ref="M585">_xlfn.SWITCH(commit_stats[[#This Row],[risk]],0,"0 Ingen risiko",1,"1 Kjent trygg",2,"2 Validert",3,"3 Kjent restrisiko",4,"4 Feil/sannsynlig feil",5,"5 Ukjent risiko",NA())</f>
        <v>2 Validert</v>
      </c>
      <c r="N585" t="str">
        <f>IF(commit_stats[[#This Row],[intention]]&lt;&gt;"*","Ja","Nei")</f>
        <v>Ja</v>
      </c>
    </row>
    <row r="586" spans="1:14" x14ac:dyDescent="0.2">
      <c r="A586" t="s">
        <v>904</v>
      </c>
      <c r="B586" s="1">
        <v>44838.685416666667</v>
      </c>
      <c r="C586" t="s">
        <v>905</v>
      </c>
      <c r="D586" t="s">
        <v>273</v>
      </c>
      <c r="E586" t="s">
        <v>1101</v>
      </c>
      <c r="F586" t="s">
        <v>76</v>
      </c>
      <c r="G586" t="s">
        <v>12</v>
      </c>
      <c r="H586">
        <v>1</v>
      </c>
      <c r="I586" t="str">
        <f>YEAR(commit_stats[[#This Row],[timestamp]])&amp;"T"&amp;IF(MONTH(commit_stats[[#This Row],[timestamp]])&lt;5,1,IF(MONTH(commit_stats[[#This Row],[timestamp]])&lt;9,2,3))</f>
        <v>2022T3</v>
      </c>
      <c r="J586" cm="1">
        <f t="array" ref="J586">_xlfn.SWITCH(commit_stats[[#This Row],[intention]],"B",1,"D",1,"F",1,"R",1,"T",1,0)</f>
        <v>0</v>
      </c>
      <c r="K586" cm="1">
        <f t="array" ref="K586">_xlfn.SWITCH(commit_stats[[#This Row],[intention]],"U",1,"E",1,0)</f>
        <v>1</v>
      </c>
      <c r="L586" t="str" cm="1">
        <f t="array" ref="L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6" t="str" cm="1">
        <f t="array" ref="M586">_xlfn.SWITCH(commit_stats[[#This Row],[risk]],0,"0 Ingen risiko",1,"1 Kjent trygg",2,"2 Validert",3,"3 Kjent restrisiko",4,"4 Feil/sannsynlig feil",5,"5 Ukjent risiko",NA())</f>
        <v>1 Kjent trygg</v>
      </c>
      <c r="N586" t="str">
        <f>IF(commit_stats[[#This Row],[intention]]&lt;&gt;"*","Ja","Nei")</f>
        <v>Ja</v>
      </c>
    </row>
    <row r="587" spans="1:14" x14ac:dyDescent="0.2">
      <c r="A587" t="s">
        <v>904</v>
      </c>
      <c r="B587" s="1">
        <v>44838.419328703705</v>
      </c>
      <c r="C587" t="s">
        <v>905</v>
      </c>
      <c r="D587" t="s">
        <v>273</v>
      </c>
      <c r="E587" t="s">
        <v>1102</v>
      </c>
      <c r="F587" t="s">
        <v>1103</v>
      </c>
      <c r="G587" t="s">
        <v>25</v>
      </c>
      <c r="H587">
        <v>1</v>
      </c>
      <c r="I587" t="str">
        <f>YEAR(commit_stats[[#This Row],[timestamp]])&amp;"T"&amp;IF(MONTH(commit_stats[[#This Row],[timestamp]])&lt;5,1,IF(MONTH(commit_stats[[#This Row],[timestamp]])&lt;9,2,3))</f>
        <v>2022T3</v>
      </c>
      <c r="J587" cm="1">
        <f t="array" ref="J587">_xlfn.SWITCH(commit_stats[[#This Row],[intention]],"B",1,"D",1,"F",1,"R",1,"T",1,0)</f>
        <v>0</v>
      </c>
      <c r="K587" cm="1">
        <f t="array" ref="K587">_xlfn.SWITCH(commit_stats[[#This Row],[intention]],"U",1,"E",1,0)</f>
        <v>1</v>
      </c>
      <c r="L587" t="str" cm="1">
        <f t="array" ref="L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7" t="str" cm="1">
        <f t="array" ref="M587">_xlfn.SWITCH(commit_stats[[#This Row],[risk]],0,"0 Ingen risiko",1,"1 Kjent trygg",2,"2 Validert",3,"3 Kjent restrisiko",4,"4 Feil/sannsynlig feil",5,"5 Ukjent risiko",NA())</f>
        <v>1 Kjent trygg</v>
      </c>
      <c r="N587" t="str">
        <f>IF(commit_stats[[#This Row],[intention]]&lt;&gt;"*","Ja","Nei")</f>
        <v>Ja</v>
      </c>
    </row>
    <row r="588" spans="1:14" x14ac:dyDescent="0.2">
      <c r="A588" t="s">
        <v>904</v>
      </c>
      <c r="B588" s="1">
        <v>44838.324745370373</v>
      </c>
      <c r="C588" t="s">
        <v>905</v>
      </c>
      <c r="D588" t="s">
        <v>273</v>
      </c>
      <c r="E588" t="s">
        <v>1104</v>
      </c>
      <c r="F588" t="s">
        <v>1105</v>
      </c>
      <c r="G588" t="s">
        <v>12</v>
      </c>
      <c r="H588">
        <v>2</v>
      </c>
      <c r="I588" t="str">
        <f>YEAR(commit_stats[[#This Row],[timestamp]])&amp;"T"&amp;IF(MONTH(commit_stats[[#This Row],[timestamp]])&lt;5,1,IF(MONTH(commit_stats[[#This Row],[timestamp]])&lt;9,2,3))</f>
        <v>2022T3</v>
      </c>
      <c r="J588" cm="1">
        <f t="array" ref="J588">_xlfn.SWITCH(commit_stats[[#This Row],[intention]],"B",1,"D",1,"F",1,"R",1,"T",1,0)</f>
        <v>0</v>
      </c>
      <c r="K588" cm="1">
        <f t="array" ref="K588">_xlfn.SWITCH(commit_stats[[#This Row],[intention]],"U",1,"E",1,0)</f>
        <v>1</v>
      </c>
      <c r="L588" t="str" cm="1">
        <f t="array" ref="L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8" t="str" cm="1">
        <f t="array" ref="M588">_xlfn.SWITCH(commit_stats[[#This Row],[risk]],0,"0 Ingen risiko",1,"1 Kjent trygg",2,"2 Validert",3,"3 Kjent restrisiko",4,"4 Feil/sannsynlig feil",5,"5 Ukjent risiko",NA())</f>
        <v>2 Validert</v>
      </c>
      <c r="N588" t="str">
        <f>IF(commit_stats[[#This Row],[intention]]&lt;&gt;"*","Ja","Nei")</f>
        <v>Ja</v>
      </c>
    </row>
    <row r="589" spans="1:14" x14ac:dyDescent="0.2">
      <c r="A589" t="s">
        <v>904</v>
      </c>
      <c r="B589" s="1">
        <v>44838.316562499997</v>
      </c>
      <c r="C589" t="s">
        <v>905</v>
      </c>
      <c r="D589" t="s">
        <v>273</v>
      </c>
      <c r="E589" t="s">
        <v>1106</v>
      </c>
      <c r="F589" t="s">
        <v>1107</v>
      </c>
      <c r="G589" t="s">
        <v>12</v>
      </c>
      <c r="H589">
        <v>2</v>
      </c>
      <c r="I589" t="str">
        <f>YEAR(commit_stats[[#This Row],[timestamp]])&amp;"T"&amp;IF(MONTH(commit_stats[[#This Row],[timestamp]])&lt;5,1,IF(MONTH(commit_stats[[#This Row],[timestamp]])&lt;9,2,3))</f>
        <v>2022T3</v>
      </c>
      <c r="J589" cm="1">
        <f t="array" ref="J589">_xlfn.SWITCH(commit_stats[[#This Row],[intention]],"B",1,"D",1,"F",1,"R",1,"T",1,0)</f>
        <v>0</v>
      </c>
      <c r="K589" cm="1">
        <f t="array" ref="K589">_xlfn.SWITCH(commit_stats[[#This Row],[intention]],"U",1,"E",1,0)</f>
        <v>1</v>
      </c>
      <c r="L589" t="str" cm="1">
        <f t="array" ref="L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9" t="str" cm="1">
        <f t="array" ref="M589">_xlfn.SWITCH(commit_stats[[#This Row],[risk]],0,"0 Ingen risiko",1,"1 Kjent trygg",2,"2 Validert",3,"3 Kjent restrisiko",4,"4 Feil/sannsynlig feil",5,"5 Ukjent risiko",NA())</f>
        <v>2 Validert</v>
      </c>
      <c r="N589" t="str">
        <f>IF(commit_stats[[#This Row],[intention]]&lt;&gt;"*","Ja","Nei")</f>
        <v>Ja</v>
      </c>
    </row>
    <row r="590" spans="1:14" x14ac:dyDescent="0.2">
      <c r="A590" t="s">
        <v>904</v>
      </c>
      <c r="B590" s="1">
        <v>44838.300706018519</v>
      </c>
      <c r="C590" t="s">
        <v>905</v>
      </c>
      <c r="D590" t="s">
        <v>273</v>
      </c>
      <c r="E590" t="s">
        <v>1108</v>
      </c>
      <c r="F590" t="s">
        <v>80</v>
      </c>
      <c r="G590" t="s">
        <v>12</v>
      </c>
      <c r="H590">
        <v>2</v>
      </c>
      <c r="I590" t="str">
        <f>YEAR(commit_stats[[#This Row],[timestamp]])&amp;"T"&amp;IF(MONTH(commit_stats[[#This Row],[timestamp]])&lt;5,1,IF(MONTH(commit_stats[[#This Row],[timestamp]])&lt;9,2,3))</f>
        <v>2022T3</v>
      </c>
      <c r="J590" cm="1">
        <f t="array" ref="J590">_xlfn.SWITCH(commit_stats[[#This Row],[intention]],"B",1,"D",1,"F",1,"R",1,"T",1,0)</f>
        <v>0</v>
      </c>
      <c r="K590" cm="1">
        <f t="array" ref="K590">_xlfn.SWITCH(commit_stats[[#This Row],[intention]],"U",1,"E",1,0)</f>
        <v>1</v>
      </c>
      <c r="L590" t="str" cm="1">
        <f t="array" ref="L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0" t="str" cm="1">
        <f t="array" ref="M590">_xlfn.SWITCH(commit_stats[[#This Row],[risk]],0,"0 Ingen risiko",1,"1 Kjent trygg",2,"2 Validert",3,"3 Kjent restrisiko",4,"4 Feil/sannsynlig feil",5,"5 Ukjent risiko",NA())</f>
        <v>2 Validert</v>
      </c>
      <c r="N590" t="str">
        <f>IF(commit_stats[[#This Row],[intention]]&lt;&gt;"*","Ja","Nei")</f>
        <v>Ja</v>
      </c>
    </row>
    <row r="591" spans="1:14" x14ac:dyDescent="0.2">
      <c r="A591" t="s">
        <v>904</v>
      </c>
      <c r="B591" s="1">
        <v>44837.547199074077</v>
      </c>
      <c r="C591" t="s">
        <v>905</v>
      </c>
      <c r="D591" t="s">
        <v>273</v>
      </c>
      <c r="E591" t="s">
        <v>1109</v>
      </c>
      <c r="F591" t="s">
        <v>92</v>
      </c>
      <c r="G591" t="s">
        <v>12</v>
      </c>
      <c r="H591">
        <v>2</v>
      </c>
      <c r="I591" t="str">
        <f>YEAR(commit_stats[[#This Row],[timestamp]])&amp;"T"&amp;IF(MONTH(commit_stats[[#This Row],[timestamp]])&lt;5,1,IF(MONTH(commit_stats[[#This Row],[timestamp]])&lt;9,2,3))</f>
        <v>2022T3</v>
      </c>
      <c r="J591" cm="1">
        <f t="array" ref="J591">_xlfn.SWITCH(commit_stats[[#This Row],[intention]],"B",1,"D",1,"F",1,"R",1,"T",1,0)</f>
        <v>0</v>
      </c>
      <c r="K591" cm="1">
        <f t="array" ref="K591">_xlfn.SWITCH(commit_stats[[#This Row],[intention]],"U",1,"E",1,0)</f>
        <v>1</v>
      </c>
      <c r="L591" t="str" cm="1">
        <f t="array" ref="L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1" t="str" cm="1">
        <f t="array" ref="M591">_xlfn.SWITCH(commit_stats[[#This Row],[risk]],0,"0 Ingen risiko",1,"1 Kjent trygg",2,"2 Validert",3,"3 Kjent restrisiko",4,"4 Feil/sannsynlig feil",5,"5 Ukjent risiko",NA())</f>
        <v>2 Validert</v>
      </c>
      <c r="N591" t="str">
        <f>IF(commit_stats[[#This Row],[intention]]&lt;&gt;"*","Ja","Nei")</f>
        <v>Ja</v>
      </c>
    </row>
    <row r="592" spans="1:14" x14ac:dyDescent="0.2">
      <c r="A592" t="s">
        <v>904</v>
      </c>
      <c r="B592" s="1">
        <v>44837.484733796293</v>
      </c>
      <c r="C592" t="s">
        <v>905</v>
      </c>
      <c r="D592" t="s">
        <v>273</v>
      </c>
      <c r="E592" t="s">
        <v>1110</v>
      </c>
      <c r="F592" t="s">
        <v>1111</v>
      </c>
      <c r="G592" t="s">
        <v>12</v>
      </c>
      <c r="H592">
        <v>2</v>
      </c>
      <c r="I592" t="str">
        <f>YEAR(commit_stats[[#This Row],[timestamp]])&amp;"T"&amp;IF(MONTH(commit_stats[[#This Row],[timestamp]])&lt;5,1,IF(MONTH(commit_stats[[#This Row],[timestamp]])&lt;9,2,3))</f>
        <v>2022T3</v>
      </c>
      <c r="J592" cm="1">
        <f t="array" ref="J592">_xlfn.SWITCH(commit_stats[[#This Row],[intention]],"B",1,"D",1,"F",1,"R",1,"T",1,0)</f>
        <v>0</v>
      </c>
      <c r="K592" cm="1">
        <f t="array" ref="K592">_xlfn.SWITCH(commit_stats[[#This Row],[intention]],"U",1,"E",1,0)</f>
        <v>1</v>
      </c>
      <c r="L592" t="str" cm="1">
        <f t="array" ref="L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2" t="str" cm="1">
        <f t="array" ref="M592">_xlfn.SWITCH(commit_stats[[#This Row],[risk]],0,"0 Ingen risiko",1,"1 Kjent trygg",2,"2 Validert",3,"3 Kjent restrisiko",4,"4 Feil/sannsynlig feil",5,"5 Ukjent risiko",NA())</f>
        <v>2 Validert</v>
      </c>
      <c r="N592" t="str">
        <f>IF(commit_stats[[#This Row],[intention]]&lt;&gt;"*","Ja","Nei")</f>
        <v>Ja</v>
      </c>
    </row>
    <row r="593" spans="1:14" x14ac:dyDescent="0.2">
      <c r="A593" t="s">
        <v>904</v>
      </c>
      <c r="B593" s="1">
        <v>44837.476574074077</v>
      </c>
      <c r="C593" t="s">
        <v>905</v>
      </c>
      <c r="D593" t="s">
        <v>273</v>
      </c>
      <c r="E593" t="s">
        <v>1112</v>
      </c>
      <c r="F593" t="s">
        <v>395</v>
      </c>
      <c r="G593" t="s">
        <v>12</v>
      </c>
      <c r="H593">
        <v>2</v>
      </c>
      <c r="I593" t="str">
        <f>YEAR(commit_stats[[#This Row],[timestamp]])&amp;"T"&amp;IF(MONTH(commit_stats[[#This Row],[timestamp]])&lt;5,1,IF(MONTH(commit_stats[[#This Row],[timestamp]])&lt;9,2,3))</f>
        <v>2022T3</v>
      </c>
      <c r="J593" cm="1">
        <f t="array" ref="J593">_xlfn.SWITCH(commit_stats[[#This Row],[intention]],"B",1,"D",1,"F",1,"R",1,"T",1,0)</f>
        <v>0</v>
      </c>
      <c r="K593" cm="1">
        <f t="array" ref="K593">_xlfn.SWITCH(commit_stats[[#This Row],[intention]],"U",1,"E",1,0)</f>
        <v>1</v>
      </c>
      <c r="L593" t="str" cm="1">
        <f t="array" ref="L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3" t="str" cm="1">
        <f t="array" ref="M593">_xlfn.SWITCH(commit_stats[[#This Row],[risk]],0,"0 Ingen risiko",1,"1 Kjent trygg",2,"2 Validert",3,"3 Kjent restrisiko",4,"4 Feil/sannsynlig feil",5,"5 Ukjent risiko",NA())</f>
        <v>2 Validert</v>
      </c>
      <c r="N593" t="str">
        <f>IF(commit_stats[[#This Row],[intention]]&lt;&gt;"*","Ja","Nei")</f>
        <v>Ja</v>
      </c>
    </row>
    <row r="594" spans="1:14" x14ac:dyDescent="0.2">
      <c r="A594" t="s">
        <v>904</v>
      </c>
      <c r="B594" s="1">
        <v>44837.471724537034</v>
      </c>
      <c r="C594" t="s">
        <v>905</v>
      </c>
      <c r="D594" t="s">
        <v>273</v>
      </c>
      <c r="E594" t="s">
        <v>1113</v>
      </c>
      <c r="F594" t="s">
        <v>94</v>
      </c>
      <c r="G594" t="s">
        <v>12</v>
      </c>
      <c r="H594">
        <v>2</v>
      </c>
      <c r="I594" t="str">
        <f>YEAR(commit_stats[[#This Row],[timestamp]])&amp;"T"&amp;IF(MONTH(commit_stats[[#This Row],[timestamp]])&lt;5,1,IF(MONTH(commit_stats[[#This Row],[timestamp]])&lt;9,2,3))</f>
        <v>2022T3</v>
      </c>
      <c r="J594" cm="1">
        <f t="array" ref="J594">_xlfn.SWITCH(commit_stats[[#This Row],[intention]],"B",1,"D",1,"F",1,"R",1,"T",1,0)</f>
        <v>0</v>
      </c>
      <c r="K594" cm="1">
        <f t="array" ref="K594">_xlfn.SWITCH(commit_stats[[#This Row],[intention]],"U",1,"E",1,0)</f>
        <v>1</v>
      </c>
      <c r="L594" t="str" cm="1">
        <f t="array" ref="L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4" t="str" cm="1">
        <f t="array" ref="M594">_xlfn.SWITCH(commit_stats[[#This Row],[risk]],0,"0 Ingen risiko",1,"1 Kjent trygg",2,"2 Validert",3,"3 Kjent restrisiko",4,"4 Feil/sannsynlig feil",5,"5 Ukjent risiko",NA())</f>
        <v>2 Validert</v>
      </c>
      <c r="N594" t="str">
        <f>IF(commit_stats[[#This Row],[intention]]&lt;&gt;"*","Ja","Nei")</f>
        <v>Ja</v>
      </c>
    </row>
    <row r="595" spans="1:14" x14ac:dyDescent="0.2">
      <c r="A595" t="s">
        <v>904</v>
      </c>
      <c r="B595" s="1">
        <v>44837.374189814815</v>
      </c>
      <c r="C595" t="s">
        <v>905</v>
      </c>
      <c r="D595" t="s">
        <v>273</v>
      </c>
      <c r="E595" t="s">
        <v>1114</v>
      </c>
      <c r="F595" t="s">
        <v>1115</v>
      </c>
      <c r="G595" t="s">
        <v>25</v>
      </c>
      <c r="H595">
        <v>1</v>
      </c>
      <c r="I595" t="str">
        <f>YEAR(commit_stats[[#This Row],[timestamp]])&amp;"T"&amp;IF(MONTH(commit_stats[[#This Row],[timestamp]])&lt;5,1,IF(MONTH(commit_stats[[#This Row],[timestamp]])&lt;9,2,3))</f>
        <v>2022T3</v>
      </c>
      <c r="J595" cm="1">
        <f t="array" ref="J595">_xlfn.SWITCH(commit_stats[[#This Row],[intention]],"B",1,"D",1,"F",1,"R",1,"T",1,0)</f>
        <v>0</v>
      </c>
      <c r="K595" cm="1">
        <f t="array" ref="K595">_xlfn.SWITCH(commit_stats[[#This Row],[intention]],"U",1,"E",1,0)</f>
        <v>1</v>
      </c>
      <c r="L595" t="str" cm="1">
        <f t="array" ref="L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5" t="str" cm="1">
        <f t="array" ref="M595">_xlfn.SWITCH(commit_stats[[#This Row],[risk]],0,"0 Ingen risiko",1,"1 Kjent trygg",2,"2 Validert",3,"3 Kjent restrisiko",4,"4 Feil/sannsynlig feil",5,"5 Ukjent risiko",NA())</f>
        <v>1 Kjent trygg</v>
      </c>
      <c r="N595" t="str">
        <f>IF(commit_stats[[#This Row],[intention]]&lt;&gt;"*","Ja","Nei")</f>
        <v>Ja</v>
      </c>
    </row>
    <row r="596" spans="1:14" x14ac:dyDescent="0.2">
      <c r="A596" t="s">
        <v>904</v>
      </c>
      <c r="B596" s="1">
        <v>44837.333229166667</v>
      </c>
      <c r="C596" t="s">
        <v>905</v>
      </c>
      <c r="D596" t="s">
        <v>273</v>
      </c>
      <c r="E596" t="s">
        <v>1116</v>
      </c>
      <c r="F596" t="s">
        <v>400</v>
      </c>
      <c r="G596" t="s">
        <v>12</v>
      </c>
      <c r="H596">
        <v>2</v>
      </c>
      <c r="I596" t="str">
        <f>YEAR(commit_stats[[#This Row],[timestamp]])&amp;"T"&amp;IF(MONTH(commit_stats[[#This Row],[timestamp]])&lt;5,1,IF(MONTH(commit_stats[[#This Row],[timestamp]])&lt;9,2,3))</f>
        <v>2022T3</v>
      </c>
      <c r="J596" cm="1">
        <f t="array" ref="J596">_xlfn.SWITCH(commit_stats[[#This Row],[intention]],"B",1,"D",1,"F",1,"R",1,"T",1,0)</f>
        <v>0</v>
      </c>
      <c r="K596" cm="1">
        <f t="array" ref="K596">_xlfn.SWITCH(commit_stats[[#This Row],[intention]],"U",1,"E",1,0)</f>
        <v>1</v>
      </c>
      <c r="L596" t="str" cm="1">
        <f t="array" ref="L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6" t="str" cm="1">
        <f t="array" ref="M596">_xlfn.SWITCH(commit_stats[[#This Row],[risk]],0,"0 Ingen risiko",1,"1 Kjent trygg",2,"2 Validert",3,"3 Kjent restrisiko",4,"4 Feil/sannsynlig feil",5,"5 Ukjent risiko",NA())</f>
        <v>2 Validert</v>
      </c>
      <c r="N596" t="str">
        <f>IF(commit_stats[[#This Row],[intention]]&lt;&gt;"*","Ja","Nei")</f>
        <v>Ja</v>
      </c>
    </row>
    <row r="597" spans="1:14" x14ac:dyDescent="0.2">
      <c r="A597" t="s">
        <v>904</v>
      </c>
      <c r="B597" s="1">
        <v>44832.444733796299</v>
      </c>
      <c r="C597" t="s">
        <v>905</v>
      </c>
      <c r="D597" t="s">
        <v>273</v>
      </c>
      <c r="E597" t="s">
        <v>1117</v>
      </c>
      <c r="F597" t="s">
        <v>98</v>
      </c>
      <c r="G597" t="s">
        <v>12</v>
      </c>
      <c r="H597">
        <v>2</v>
      </c>
      <c r="I597" t="str">
        <f>YEAR(commit_stats[[#This Row],[timestamp]])&amp;"T"&amp;IF(MONTH(commit_stats[[#This Row],[timestamp]])&lt;5,1,IF(MONTH(commit_stats[[#This Row],[timestamp]])&lt;9,2,3))</f>
        <v>2022T3</v>
      </c>
      <c r="J597" cm="1">
        <f t="array" ref="J597">_xlfn.SWITCH(commit_stats[[#This Row],[intention]],"B",1,"D",1,"F",1,"R",1,"T",1,0)</f>
        <v>0</v>
      </c>
      <c r="K597" cm="1">
        <f t="array" ref="K597">_xlfn.SWITCH(commit_stats[[#This Row],[intention]],"U",1,"E",1,0)</f>
        <v>1</v>
      </c>
      <c r="L597" t="str" cm="1">
        <f t="array" ref="L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7" t="str" cm="1">
        <f t="array" ref="M597">_xlfn.SWITCH(commit_stats[[#This Row],[risk]],0,"0 Ingen risiko",1,"1 Kjent trygg",2,"2 Validert",3,"3 Kjent restrisiko",4,"4 Feil/sannsynlig feil",5,"5 Ukjent risiko",NA())</f>
        <v>2 Validert</v>
      </c>
      <c r="N597" t="str">
        <f>IF(commit_stats[[#This Row],[intention]]&lt;&gt;"*","Ja","Nei")</f>
        <v>Ja</v>
      </c>
    </row>
    <row r="598" spans="1:14" x14ac:dyDescent="0.2">
      <c r="A598" t="s">
        <v>904</v>
      </c>
      <c r="B598" s="1">
        <v>44831.76798611111</v>
      </c>
      <c r="C598" t="s">
        <v>905</v>
      </c>
      <c r="D598" t="s">
        <v>273</v>
      </c>
      <c r="E598" t="s">
        <v>1118</v>
      </c>
      <c r="F598" t="s">
        <v>403</v>
      </c>
      <c r="G598" t="s">
        <v>12</v>
      </c>
      <c r="H598">
        <v>3</v>
      </c>
      <c r="I598" t="str">
        <f>YEAR(commit_stats[[#This Row],[timestamp]])&amp;"T"&amp;IF(MONTH(commit_stats[[#This Row],[timestamp]])&lt;5,1,IF(MONTH(commit_stats[[#This Row],[timestamp]])&lt;9,2,3))</f>
        <v>2022T3</v>
      </c>
      <c r="J598" cm="1">
        <f t="array" ref="J598">_xlfn.SWITCH(commit_stats[[#This Row],[intention]],"B",1,"D",1,"F",1,"R",1,"T",1,0)</f>
        <v>0</v>
      </c>
      <c r="K598" cm="1">
        <f t="array" ref="K598">_xlfn.SWITCH(commit_stats[[#This Row],[intention]],"U",1,"E",1,0)</f>
        <v>1</v>
      </c>
      <c r="L598" t="str" cm="1">
        <f t="array" ref="L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8" t="str" cm="1">
        <f t="array" ref="M598">_xlfn.SWITCH(commit_stats[[#This Row],[risk]],0,"0 Ingen risiko",1,"1 Kjent trygg",2,"2 Validert",3,"3 Kjent restrisiko",4,"4 Feil/sannsynlig feil",5,"5 Ukjent risiko",NA())</f>
        <v>3 Kjent restrisiko</v>
      </c>
      <c r="N598" t="str">
        <f>IF(commit_stats[[#This Row],[intention]]&lt;&gt;"*","Ja","Nei")</f>
        <v>Ja</v>
      </c>
    </row>
    <row r="599" spans="1:14" x14ac:dyDescent="0.2">
      <c r="A599" t="s">
        <v>904</v>
      </c>
      <c r="B599" s="1">
        <v>44831.762870370374</v>
      </c>
      <c r="C599" t="s">
        <v>905</v>
      </c>
      <c r="D599" t="s">
        <v>273</v>
      </c>
      <c r="E599" t="s">
        <v>1119</v>
      </c>
      <c r="F599" t="s">
        <v>405</v>
      </c>
      <c r="G599" t="s">
        <v>25</v>
      </c>
      <c r="H599">
        <v>2</v>
      </c>
      <c r="I599" t="str">
        <f>YEAR(commit_stats[[#This Row],[timestamp]])&amp;"T"&amp;IF(MONTH(commit_stats[[#This Row],[timestamp]])&lt;5,1,IF(MONTH(commit_stats[[#This Row],[timestamp]])&lt;9,2,3))</f>
        <v>2022T3</v>
      </c>
      <c r="J599" cm="1">
        <f t="array" ref="J599">_xlfn.SWITCH(commit_stats[[#This Row],[intention]],"B",1,"D",1,"F",1,"R",1,"T",1,0)</f>
        <v>0</v>
      </c>
      <c r="K599" cm="1">
        <f t="array" ref="K599">_xlfn.SWITCH(commit_stats[[#This Row],[intention]],"U",1,"E",1,0)</f>
        <v>1</v>
      </c>
      <c r="L599" t="str" cm="1">
        <f t="array" ref="L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9" t="str" cm="1">
        <f t="array" ref="M599">_xlfn.SWITCH(commit_stats[[#This Row],[risk]],0,"0 Ingen risiko",1,"1 Kjent trygg",2,"2 Validert",3,"3 Kjent restrisiko",4,"4 Feil/sannsynlig feil",5,"5 Ukjent risiko",NA())</f>
        <v>2 Validert</v>
      </c>
      <c r="N599" t="str">
        <f>IF(commit_stats[[#This Row],[intention]]&lt;&gt;"*","Ja","Nei")</f>
        <v>Ja</v>
      </c>
    </row>
    <row r="600" spans="1:14" x14ac:dyDescent="0.2">
      <c r="A600" t="s">
        <v>904</v>
      </c>
      <c r="B600" s="1">
        <v>44831.758750000001</v>
      </c>
      <c r="C600" t="s">
        <v>905</v>
      </c>
      <c r="D600" t="s">
        <v>273</v>
      </c>
      <c r="E600" t="s">
        <v>1120</v>
      </c>
      <c r="F600" t="s">
        <v>1121</v>
      </c>
      <c r="G600" t="s">
        <v>25</v>
      </c>
      <c r="H600">
        <v>2</v>
      </c>
      <c r="I600" t="str">
        <f>YEAR(commit_stats[[#This Row],[timestamp]])&amp;"T"&amp;IF(MONTH(commit_stats[[#This Row],[timestamp]])&lt;5,1,IF(MONTH(commit_stats[[#This Row],[timestamp]])&lt;9,2,3))</f>
        <v>2022T3</v>
      </c>
      <c r="J600" cm="1">
        <f t="array" ref="J600">_xlfn.SWITCH(commit_stats[[#This Row],[intention]],"B",1,"D",1,"F",1,"R",1,"T",1,0)</f>
        <v>0</v>
      </c>
      <c r="K600" cm="1">
        <f t="array" ref="K600">_xlfn.SWITCH(commit_stats[[#This Row],[intention]],"U",1,"E",1,0)</f>
        <v>1</v>
      </c>
      <c r="L600" t="str" cm="1">
        <f t="array" ref="L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0" t="str" cm="1">
        <f t="array" ref="M600">_xlfn.SWITCH(commit_stats[[#This Row],[risk]],0,"0 Ingen risiko",1,"1 Kjent trygg",2,"2 Validert",3,"3 Kjent restrisiko",4,"4 Feil/sannsynlig feil",5,"5 Ukjent risiko",NA())</f>
        <v>2 Validert</v>
      </c>
      <c r="N600" t="str">
        <f>IF(commit_stats[[#This Row],[intention]]&lt;&gt;"*","Ja","Nei")</f>
        <v>Ja</v>
      </c>
    </row>
    <row r="601" spans="1:14" x14ac:dyDescent="0.2">
      <c r="A601" t="s">
        <v>904</v>
      </c>
      <c r="B601" s="1">
        <v>44831.712627314817</v>
      </c>
      <c r="C601" t="s">
        <v>905</v>
      </c>
      <c r="D601" t="s">
        <v>273</v>
      </c>
      <c r="E601" t="s">
        <v>1122</v>
      </c>
      <c r="F601" t="s">
        <v>1123</v>
      </c>
      <c r="G601" t="s">
        <v>25</v>
      </c>
      <c r="H601">
        <v>2</v>
      </c>
      <c r="I601" t="str">
        <f>YEAR(commit_stats[[#This Row],[timestamp]])&amp;"T"&amp;IF(MONTH(commit_stats[[#This Row],[timestamp]])&lt;5,1,IF(MONTH(commit_stats[[#This Row],[timestamp]])&lt;9,2,3))</f>
        <v>2022T3</v>
      </c>
      <c r="J601" cm="1">
        <f t="array" ref="J601">_xlfn.SWITCH(commit_stats[[#This Row],[intention]],"B",1,"D",1,"F",1,"R",1,"T",1,0)</f>
        <v>0</v>
      </c>
      <c r="K601" cm="1">
        <f t="array" ref="K601">_xlfn.SWITCH(commit_stats[[#This Row],[intention]],"U",1,"E",1,0)</f>
        <v>1</v>
      </c>
      <c r="L601" t="str" cm="1">
        <f t="array" ref="L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1" t="str" cm="1">
        <f t="array" ref="M601">_xlfn.SWITCH(commit_stats[[#This Row],[risk]],0,"0 Ingen risiko",1,"1 Kjent trygg",2,"2 Validert",3,"3 Kjent restrisiko",4,"4 Feil/sannsynlig feil",5,"5 Ukjent risiko",NA())</f>
        <v>2 Validert</v>
      </c>
      <c r="N601" t="str">
        <f>IF(commit_stats[[#This Row],[intention]]&lt;&gt;"*","Ja","Nei")</f>
        <v>Ja</v>
      </c>
    </row>
    <row r="602" spans="1:14" x14ac:dyDescent="0.2">
      <c r="A602" t="s">
        <v>904</v>
      </c>
      <c r="B602" s="1">
        <v>44831.687893518516</v>
      </c>
      <c r="C602" t="s">
        <v>905</v>
      </c>
      <c r="D602" t="s">
        <v>273</v>
      </c>
      <c r="E602" t="s">
        <v>1124</v>
      </c>
      <c r="F602" t="s">
        <v>1125</v>
      </c>
      <c r="G602" t="s">
        <v>25</v>
      </c>
      <c r="H602">
        <v>2</v>
      </c>
      <c r="I602" t="str">
        <f>YEAR(commit_stats[[#This Row],[timestamp]])&amp;"T"&amp;IF(MONTH(commit_stats[[#This Row],[timestamp]])&lt;5,1,IF(MONTH(commit_stats[[#This Row],[timestamp]])&lt;9,2,3))</f>
        <v>2022T3</v>
      </c>
      <c r="J602" cm="1">
        <f t="array" ref="J602">_xlfn.SWITCH(commit_stats[[#This Row],[intention]],"B",1,"D",1,"F",1,"R",1,"T",1,0)</f>
        <v>0</v>
      </c>
      <c r="K602" cm="1">
        <f t="array" ref="K602">_xlfn.SWITCH(commit_stats[[#This Row],[intention]],"U",1,"E",1,0)</f>
        <v>1</v>
      </c>
      <c r="L602" t="str" cm="1">
        <f t="array" ref="L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2" t="str" cm="1">
        <f t="array" ref="M602">_xlfn.SWITCH(commit_stats[[#This Row],[risk]],0,"0 Ingen risiko",1,"1 Kjent trygg",2,"2 Validert",3,"3 Kjent restrisiko",4,"4 Feil/sannsynlig feil",5,"5 Ukjent risiko",NA())</f>
        <v>2 Validert</v>
      </c>
      <c r="N602" t="str">
        <f>IF(commit_stats[[#This Row],[intention]]&lt;&gt;"*","Ja","Nei")</f>
        <v>Ja</v>
      </c>
    </row>
    <row r="603" spans="1:14" x14ac:dyDescent="0.2">
      <c r="A603" t="s">
        <v>904</v>
      </c>
      <c r="B603" s="1">
        <v>44831.666678240741</v>
      </c>
      <c r="C603" t="s">
        <v>905</v>
      </c>
      <c r="D603" t="s">
        <v>273</v>
      </c>
      <c r="E603" t="s">
        <v>1126</v>
      </c>
      <c r="F603" t="s">
        <v>409</v>
      </c>
      <c r="G603" t="s">
        <v>25</v>
      </c>
      <c r="H603">
        <v>2</v>
      </c>
      <c r="I603" t="str">
        <f>YEAR(commit_stats[[#This Row],[timestamp]])&amp;"T"&amp;IF(MONTH(commit_stats[[#This Row],[timestamp]])&lt;5,1,IF(MONTH(commit_stats[[#This Row],[timestamp]])&lt;9,2,3))</f>
        <v>2022T3</v>
      </c>
      <c r="J603" cm="1">
        <f t="array" ref="J603">_xlfn.SWITCH(commit_stats[[#This Row],[intention]],"B",1,"D",1,"F",1,"R",1,"T",1,0)</f>
        <v>0</v>
      </c>
      <c r="K603" cm="1">
        <f t="array" ref="K603">_xlfn.SWITCH(commit_stats[[#This Row],[intention]],"U",1,"E",1,0)</f>
        <v>1</v>
      </c>
      <c r="L603" t="str" cm="1">
        <f t="array" ref="L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3" t="str" cm="1">
        <f t="array" ref="M603">_xlfn.SWITCH(commit_stats[[#This Row],[risk]],0,"0 Ingen risiko",1,"1 Kjent trygg",2,"2 Validert",3,"3 Kjent restrisiko",4,"4 Feil/sannsynlig feil",5,"5 Ukjent risiko",NA())</f>
        <v>2 Validert</v>
      </c>
      <c r="N603" t="str">
        <f>IF(commit_stats[[#This Row],[intention]]&lt;&gt;"*","Ja","Nei")</f>
        <v>Ja</v>
      </c>
    </row>
    <row r="604" spans="1:14" x14ac:dyDescent="0.2">
      <c r="A604" t="s">
        <v>904</v>
      </c>
      <c r="B604" s="1">
        <v>44831.665069444447</v>
      </c>
      <c r="C604" t="s">
        <v>905</v>
      </c>
      <c r="D604" t="s">
        <v>273</v>
      </c>
      <c r="E604" t="s">
        <v>1127</v>
      </c>
      <c r="F604" t="s">
        <v>411</v>
      </c>
      <c r="G604" t="s">
        <v>25</v>
      </c>
      <c r="H604">
        <v>2</v>
      </c>
      <c r="I604" t="str">
        <f>YEAR(commit_stats[[#This Row],[timestamp]])&amp;"T"&amp;IF(MONTH(commit_stats[[#This Row],[timestamp]])&lt;5,1,IF(MONTH(commit_stats[[#This Row],[timestamp]])&lt;9,2,3))</f>
        <v>2022T3</v>
      </c>
      <c r="J604" cm="1">
        <f t="array" ref="J604">_xlfn.SWITCH(commit_stats[[#This Row],[intention]],"B",1,"D",1,"F",1,"R",1,"T",1,0)</f>
        <v>0</v>
      </c>
      <c r="K604" cm="1">
        <f t="array" ref="K604">_xlfn.SWITCH(commit_stats[[#This Row],[intention]],"U",1,"E",1,0)</f>
        <v>1</v>
      </c>
      <c r="L604" t="str" cm="1">
        <f t="array" ref="L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4" t="str" cm="1">
        <f t="array" ref="M604">_xlfn.SWITCH(commit_stats[[#This Row],[risk]],0,"0 Ingen risiko",1,"1 Kjent trygg",2,"2 Validert",3,"3 Kjent restrisiko",4,"4 Feil/sannsynlig feil",5,"5 Ukjent risiko",NA())</f>
        <v>2 Validert</v>
      </c>
      <c r="N604" t="str">
        <f>IF(commit_stats[[#This Row],[intention]]&lt;&gt;"*","Ja","Nei")</f>
        <v>Ja</v>
      </c>
    </row>
    <row r="605" spans="1:14" x14ac:dyDescent="0.2">
      <c r="A605" t="s">
        <v>904</v>
      </c>
      <c r="B605" s="1">
        <v>44831.51771990741</v>
      </c>
      <c r="C605" t="s">
        <v>905</v>
      </c>
      <c r="D605" t="s">
        <v>273</v>
      </c>
      <c r="E605" t="s">
        <v>1128</v>
      </c>
      <c r="F605" t="s">
        <v>413</v>
      </c>
      <c r="G605" t="s">
        <v>25</v>
      </c>
      <c r="H605">
        <v>2</v>
      </c>
      <c r="I605" t="str">
        <f>YEAR(commit_stats[[#This Row],[timestamp]])&amp;"T"&amp;IF(MONTH(commit_stats[[#This Row],[timestamp]])&lt;5,1,IF(MONTH(commit_stats[[#This Row],[timestamp]])&lt;9,2,3))</f>
        <v>2022T3</v>
      </c>
      <c r="J605" cm="1">
        <f t="array" ref="J605">_xlfn.SWITCH(commit_stats[[#This Row],[intention]],"B",1,"D",1,"F",1,"R",1,"T",1,0)</f>
        <v>0</v>
      </c>
      <c r="K605" cm="1">
        <f t="array" ref="K605">_xlfn.SWITCH(commit_stats[[#This Row],[intention]],"U",1,"E",1,0)</f>
        <v>1</v>
      </c>
      <c r="L605" t="str" cm="1">
        <f t="array" ref="L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5" t="str" cm="1">
        <f t="array" ref="M605">_xlfn.SWITCH(commit_stats[[#This Row],[risk]],0,"0 Ingen risiko",1,"1 Kjent trygg",2,"2 Validert",3,"3 Kjent restrisiko",4,"4 Feil/sannsynlig feil",5,"5 Ukjent risiko",NA())</f>
        <v>2 Validert</v>
      </c>
      <c r="N605" t="str">
        <f>IF(commit_stats[[#This Row],[intention]]&lt;&gt;"*","Ja","Nei")</f>
        <v>Ja</v>
      </c>
    </row>
    <row r="606" spans="1:14" x14ac:dyDescent="0.2">
      <c r="A606" t="s">
        <v>904</v>
      </c>
      <c r="B606" s="1">
        <v>44831.48773148148</v>
      </c>
      <c r="C606" t="s">
        <v>905</v>
      </c>
      <c r="D606" t="s">
        <v>273</v>
      </c>
      <c r="E606" t="s">
        <v>1129</v>
      </c>
      <c r="F606" t="s">
        <v>415</v>
      </c>
      <c r="G606" t="s">
        <v>25</v>
      </c>
      <c r="H606">
        <v>2</v>
      </c>
      <c r="I606" t="str">
        <f>YEAR(commit_stats[[#This Row],[timestamp]])&amp;"T"&amp;IF(MONTH(commit_stats[[#This Row],[timestamp]])&lt;5,1,IF(MONTH(commit_stats[[#This Row],[timestamp]])&lt;9,2,3))</f>
        <v>2022T3</v>
      </c>
      <c r="J606" cm="1">
        <f t="array" ref="J606">_xlfn.SWITCH(commit_stats[[#This Row],[intention]],"B",1,"D",1,"F",1,"R",1,"T",1,0)</f>
        <v>0</v>
      </c>
      <c r="K606" cm="1">
        <f t="array" ref="K606">_xlfn.SWITCH(commit_stats[[#This Row],[intention]],"U",1,"E",1,0)</f>
        <v>1</v>
      </c>
      <c r="L606" t="str" cm="1">
        <f t="array" ref="L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6" t="str" cm="1">
        <f t="array" ref="M606">_xlfn.SWITCH(commit_stats[[#This Row],[risk]],0,"0 Ingen risiko",1,"1 Kjent trygg",2,"2 Validert",3,"3 Kjent restrisiko",4,"4 Feil/sannsynlig feil",5,"5 Ukjent risiko",NA())</f>
        <v>2 Validert</v>
      </c>
      <c r="N606" t="str">
        <f>IF(commit_stats[[#This Row],[intention]]&lt;&gt;"*","Ja","Nei")</f>
        <v>Ja</v>
      </c>
    </row>
    <row r="607" spans="1:14" x14ac:dyDescent="0.2">
      <c r="A607" t="s">
        <v>904</v>
      </c>
      <c r="B607" s="1">
        <v>44831.403229166666</v>
      </c>
      <c r="C607" t="s">
        <v>905</v>
      </c>
      <c r="D607" t="s">
        <v>273</v>
      </c>
      <c r="E607" t="s">
        <v>1130</v>
      </c>
      <c r="F607" t="s">
        <v>417</v>
      </c>
      <c r="G607" t="s">
        <v>25</v>
      </c>
      <c r="H607">
        <v>2</v>
      </c>
      <c r="I607" t="str">
        <f>YEAR(commit_stats[[#This Row],[timestamp]])&amp;"T"&amp;IF(MONTH(commit_stats[[#This Row],[timestamp]])&lt;5,1,IF(MONTH(commit_stats[[#This Row],[timestamp]])&lt;9,2,3))</f>
        <v>2022T3</v>
      </c>
      <c r="J607" cm="1">
        <f t="array" ref="J607">_xlfn.SWITCH(commit_stats[[#This Row],[intention]],"B",1,"D",1,"F",1,"R",1,"T",1,0)</f>
        <v>0</v>
      </c>
      <c r="K607" cm="1">
        <f t="array" ref="K607">_xlfn.SWITCH(commit_stats[[#This Row],[intention]],"U",1,"E",1,0)</f>
        <v>1</v>
      </c>
      <c r="L607" t="str" cm="1">
        <f t="array" ref="L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7" t="str" cm="1">
        <f t="array" ref="M607">_xlfn.SWITCH(commit_stats[[#This Row],[risk]],0,"0 Ingen risiko",1,"1 Kjent trygg",2,"2 Validert",3,"3 Kjent restrisiko",4,"4 Feil/sannsynlig feil",5,"5 Ukjent risiko",NA())</f>
        <v>2 Validert</v>
      </c>
      <c r="N607" t="str">
        <f>IF(commit_stats[[#This Row],[intention]]&lt;&gt;"*","Ja","Nei")</f>
        <v>Ja</v>
      </c>
    </row>
    <row r="608" spans="1:14" x14ac:dyDescent="0.2">
      <c r="A608" t="s">
        <v>904</v>
      </c>
      <c r="B608" s="1">
        <v>44831.346307870372</v>
      </c>
      <c r="C608" t="s">
        <v>905</v>
      </c>
      <c r="D608" t="s">
        <v>273</v>
      </c>
      <c r="E608" t="s">
        <v>1131</v>
      </c>
      <c r="F608" t="s">
        <v>1132</v>
      </c>
      <c r="G608" t="s">
        <v>25</v>
      </c>
      <c r="H608">
        <v>2</v>
      </c>
      <c r="I608" t="str">
        <f>YEAR(commit_stats[[#This Row],[timestamp]])&amp;"T"&amp;IF(MONTH(commit_stats[[#This Row],[timestamp]])&lt;5,1,IF(MONTH(commit_stats[[#This Row],[timestamp]])&lt;9,2,3))</f>
        <v>2022T3</v>
      </c>
      <c r="J608" cm="1">
        <f t="array" ref="J608">_xlfn.SWITCH(commit_stats[[#This Row],[intention]],"B",1,"D",1,"F",1,"R",1,"T",1,0)</f>
        <v>0</v>
      </c>
      <c r="K608" cm="1">
        <f t="array" ref="K608">_xlfn.SWITCH(commit_stats[[#This Row],[intention]],"U",1,"E",1,0)</f>
        <v>1</v>
      </c>
      <c r="L608" t="str" cm="1">
        <f t="array" ref="L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8" t="str" cm="1">
        <f t="array" ref="M608">_xlfn.SWITCH(commit_stats[[#This Row],[risk]],0,"0 Ingen risiko",1,"1 Kjent trygg",2,"2 Validert",3,"3 Kjent restrisiko",4,"4 Feil/sannsynlig feil",5,"5 Ukjent risiko",NA())</f>
        <v>2 Validert</v>
      </c>
      <c r="N608" t="str">
        <f>IF(commit_stats[[#This Row],[intention]]&lt;&gt;"*","Ja","Nei")</f>
        <v>Ja</v>
      </c>
    </row>
    <row r="609" spans="1:14" x14ac:dyDescent="0.2">
      <c r="A609" t="s">
        <v>904</v>
      </c>
      <c r="B609" s="1">
        <v>44831.33966435185</v>
      </c>
      <c r="C609" t="s">
        <v>905</v>
      </c>
      <c r="D609" t="s">
        <v>273</v>
      </c>
      <c r="E609" t="s">
        <v>1133</v>
      </c>
      <c r="F609" t="s">
        <v>419</v>
      </c>
      <c r="G609" t="s">
        <v>25</v>
      </c>
      <c r="H609">
        <v>2</v>
      </c>
      <c r="I609" t="str">
        <f>YEAR(commit_stats[[#This Row],[timestamp]])&amp;"T"&amp;IF(MONTH(commit_stats[[#This Row],[timestamp]])&lt;5,1,IF(MONTH(commit_stats[[#This Row],[timestamp]])&lt;9,2,3))</f>
        <v>2022T3</v>
      </c>
      <c r="J609" cm="1">
        <f t="array" ref="J609">_xlfn.SWITCH(commit_stats[[#This Row],[intention]],"B",1,"D",1,"F",1,"R",1,"T",1,0)</f>
        <v>0</v>
      </c>
      <c r="K609" cm="1">
        <f t="array" ref="K609">_xlfn.SWITCH(commit_stats[[#This Row],[intention]],"U",1,"E",1,0)</f>
        <v>1</v>
      </c>
      <c r="L609" t="str" cm="1">
        <f t="array" ref="L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9" t="str" cm="1">
        <f t="array" ref="M609">_xlfn.SWITCH(commit_stats[[#This Row],[risk]],0,"0 Ingen risiko",1,"1 Kjent trygg",2,"2 Validert",3,"3 Kjent restrisiko",4,"4 Feil/sannsynlig feil",5,"5 Ukjent risiko",NA())</f>
        <v>2 Validert</v>
      </c>
      <c r="N609" t="str">
        <f>IF(commit_stats[[#This Row],[intention]]&lt;&gt;"*","Ja","Nei")</f>
        <v>Ja</v>
      </c>
    </row>
    <row r="610" spans="1:14" x14ac:dyDescent="0.2">
      <c r="A610" t="s">
        <v>904</v>
      </c>
      <c r="B610" s="1">
        <v>44831.320879629631</v>
      </c>
      <c r="C610" t="s">
        <v>905</v>
      </c>
      <c r="D610" t="s">
        <v>273</v>
      </c>
      <c r="E610" t="s">
        <v>1134</v>
      </c>
      <c r="F610" t="s">
        <v>1135</v>
      </c>
      <c r="G610" t="s">
        <v>25</v>
      </c>
      <c r="H610">
        <v>2</v>
      </c>
      <c r="I610" t="str">
        <f>YEAR(commit_stats[[#This Row],[timestamp]])&amp;"T"&amp;IF(MONTH(commit_stats[[#This Row],[timestamp]])&lt;5,1,IF(MONTH(commit_stats[[#This Row],[timestamp]])&lt;9,2,3))</f>
        <v>2022T3</v>
      </c>
      <c r="J610" cm="1">
        <f t="array" ref="J610">_xlfn.SWITCH(commit_stats[[#This Row],[intention]],"B",1,"D",1,"F",1,"R",1,"T",1,0)</f>
        <v>0</v>
      </c>
      <c r="K610" cm="1">
        <f t="array" ref="K610">_xlfn.SWITCH(commit_stats[[#This Row],[intention]],"U",1,"E",1,0)</f>
        <v>1</v>
      </c>
      <c r="L610" t="str" cm="1">
        <f t="array" ref="L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0" t="str" cm="1">
        <f t="array" ref="M610">_xlfn.SWITCH(commit_stats[[#This Row],[risk]],0,"0 Ingen risiko",1,"1 Kjent trygg",2,"2 Validert",3,"3 Kjent restrisiko",4,"4 Feil/sannsynlig feil",5,"5 Ukjent risiko",NA())</f>
        <v>2 Validert</v>
      </c>
      <c r="N610" t="str">
        <f>IF(commit_stats[[#This Row],[intention]]&lt;&gt;"*","Ja","Nei")</f>
        <v>Ja</v>
      </c>
    </row>
    <row r="611" spans="1:14" x14ac:dyDescent="0.2">
      <c r="A611" t="s">
        <v>904</v>
      </c>
      <c r="B611" s="1">
        <v>44830.993506944447</v>
      </c>
      <c r="C611" t="s">
        <v>905</v>
      </c>
      <c r="D611" t="s">
        <v>273</v>
      </c>
      <c r="E611" t="s">
        <v>1136</v>
      </c>
      <c r="F611" t="s">
        <v>421</v>
      </c>
      <c r="G611" t="s">
        <v>12</v>
      </c>
      <c r="H611">
        <v>2</v>
      </c>
      <c r="I611" t="str">
        <f>YEAR(commit_stats[[#This Row],[timestamp]])&amp;"T"&amp;IF(MONTH(commit_stats[[#This Row],[timestamp]])&lt;5,1,IF(MONTH(commit_stats[[#This Row],[timestamp]])&lt;9,2,3))</f>
        <v>2022T3</v>
      </c>
      <c r="J611" cm="1">
        <f t="array" ref="J611">_xlfn.SWITCH(commit_stats[[#This Row],[intention]],"B",1,"D",1,"F",1,"R",1,"T",1,0)</f>
        <v>0</v>
      </c>
      <c r="K611" cm="1">
        <f t="array" ref="K611">_xlfn.SWITCH(commit_stats[[#This Row],[intention]],"U",1,"E",1,0)</f>
        <v>1</v>
      </c>
      <c r="L611" t="str" cm="1">
        <f t="array" ref="L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1" t="str" cm="1">
        <f t="array" ref="M611">_xlfn.SWITCH(commit_stats[[#This Row],[risk]],0,"0 Ingen risiko",1,"1 Kjent trygg",2,"2 Validert",3,"3 Kjent restrisiko",4,"4 Feil/sannsynlig feil",5,"5 Ukjent risiko",NA())</f>
        <v>2 Validert</v>
      </c>
      <c r="N611" t="str">
        <f>IF(commit_stats[[#This Row],[intention]]&lt;&gt;"*","Ja","Nei")</f>
        <v>Ja</v>
      </c>
    </row>
    <row r="612" spans="1:14" x14ac:dyDescent="0.2">
      <c r="A612" t="s">
        <v>904</v>
      </c>
      <c r="B612" s="1">
        <v>44830.969490740739</v>
      </c>
      <c r="C612" t="s">
        <v>905</v>
      </c>
      <c r="D612" t="s">
        <v>273</v>
      </c>
      <c r="E612" t="s">
        <v>1137</v>
      </c>
      <c r="F612" t="s">
        <v>1138</v>
      </c>
      <c r="G612" t="s">
        <v>12</v>
      </c>
      <c r="H612">
        <v>2</v>
      </c>
      <c r="I612" t="str">
        <f>YEAR(commit_stats[[#This Row],[timestamp]])&amp;"T"&amp;IF(MONTH(commit_stats[[#This Row],[timestamp]])&lt;5,1,IF(MONTH(commit_stats[[#This Row],[timestamp]])&lt;9,2,3))</f>
        <v>2022T3</v>
      </c>
      <c r="J612" cm="1">
        <f t="array" ref="J612">_xlfn.SWITCH(commit_stats[[#This Row],[intention]],"B",1,"D",1,"F",1,"R",1,"T",1,0)</f>
        <v>0</v>
      </c>
      <c r="K612" cm="1">
        <f t="array" ref="K612">_xlfn.SWITCH(commit_stats[[#This Row],[intention]],"U",1,"E",1,0)</f>
        <v>1</v>
      </c>
      <c r="L612" t="str" cm="1">
        <f t="array" ref="L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2" t="str" cm="1">
        <f t="array" ref="M612">_xlfn.SWITCH(commit_stats[[#This Row],[risk]],0,"0 Ingen risiko",1,"1 Kjent trygg",2,"2 Validert",3,"3 Kjent restrisiko",4,"4 Feil/sannsynlig feil",5,"5 Ukjent risiko",NA())</f>
        <v>2 Validert</v>
      </c>
      <c r="N612" t="str">
        <f>IF(commit_stats[[#This Row],[intention]]&lt;&gt;"*","Ja","Nei")</f>
        <v>Ja</v>
      </c>
    </row>
    <row r="613" spans="1:14" x14ac:dyDescent="0.2">
      <c r="A613" t="s">
        <v>904</v>
      </c>
      <c r="B613" s="1">
        <v>44830.935671296298</v>
      </c>
      <c r="C613" t="s">
        <v>905</v>
      </c>
      <c r="D613" t="s">
        <v>273</v>
      </c>
      <c r="E613" t="s">
        <v>1139</v>
      </c>
      <c r="F613" t="s">
        <v>1140</v>
      </c>
      <c r="G613" t="s">
        <v>12</v>
      </c>
      <c r="H613">
        <v>2</v>
      </c>
      <c r="I613" t="str">
        <f>YEAR(commit_stats[[#This Row],[timestamp]])&amp;"T"&amp;IF(MONTH(commit_stats[[#This Row],[timestamp]])&lt;5,1,IF(MONTH(commit_stats[[#This Row],[timestamp]])&lt;9,2,3))</f>
        <v>2022T3</v>
      </c>
      <c r="J613" cm="1">
        <f t="array" ref="J613">_xlfn.SWITCH(commit_stats[[#This Row],[intention]],"B",1,"D",1,"F",1,"R",1,"T",1,0)</f>
        <v>0</v>
      </c>
      <c r="K613" cm="1">
        <f t="array" ref="K613">_xlfn.SWITCH(commit_stats[[#This Row],[intention]],"U",1,"E",1,0)</f>
        <v>1</v>
      </c>
      <c r="L613" t="str" cm="1">
        <f t="array" ref="L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3" t="str" cm="1">
        <f t="array" ref="M613">_xlfn.SWITCH(commit_stats[[#This Row],[risk]],0,"0 Ingen risiko",1,"1 Kjent trygg",2,"2 Validert",3,"3 Kjent restrisiko",4,"4 Feil/sannsynlig feil",5,"5 Ukjent risiko",NA())</f>
        <v>2 Validert</v>
      </c>
      <c r="N613" t="str">
        <f>IF(commit_stats[[#This Row],[intention]]&lt;&gt;"*","Ja","Nei")</f>
        <v>Ja</v>
      </c>
    </row>
    <row r="614" spans="1:14" x14ac:dyDescent="0.2">
      <c r="A614" t="s">
        <v>904</v>
      </c>
      <c r="B614" s="1">
        <v>44830.91746527778</v>
      </c>
      <c r="C614" t="s">
        <v>905</v>
      </c>
      <c r="D614" t="s">
        <v>273</v>
      </c>
      <c r="E614" t="s">
        <v>1141</v>
      </c>
      <c r="F614" t="s">
        <v>427</v>
      </c>
      <c r="G614" t="s">
        <v>12</v>
      </c>
      <c r="H614">
        <v>1</v>
      </c>
      <c r="I614" t="str">
        <f>YEAR(commit_stats[[#This Row],[timestamp]])&amp;"T"&amp;IF(MONTH(commit_stats[[#This Row],[timestamp]])&lt;5,1,IF(MONTH(commit_stats[[#This Row],[timestamp]])&lt;9,2,3))</f>
        <v>2022T3</v>
      </c>
      <c r="J614" cm="1">
        <f t="array" ref="J614">_xlfn.SWITCH(commit_stats[[#This Row],[intention]],"B",1,"D",1,"F",1,"R",1,"T",1,0)</f>
        <v>0</v>
      </c>
      <c r="K614" cm="1">
        <f t="array" ref="K614">_xlfn.SWITCH(commit_stats[[#This Row],[intention]],"U",1,"E",1,0)</f>
        <v>1</v>
      </c>
      <c r="L614" t="str" cm="1">
        <f t="array" ref="L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4" t="str" cm="1">
        <f t="array" ref="M614">_xlfn.SWITCH(commit_stats[[#This Row],[risk]],0,"0 Ingen risiko",1,"1 Kjent trygg",2,"2 Validert",3,"3 Kjent restrisiko",4,"4 Feil/sannsynlig feil",5,"5 Ukjent risiko",NA())</f>
        <v>1 Kjent trygg</v>
      </c>
      <c r="N614" t="str">
        <f>IF(commit_stats[[#This Row],[intention]]&lt;&gt;"*","Ja","Nei")</f>
        <v>Ja</v>
      </c>
    </row>
    <row r="615" spans="1:14" x14ac:dyDescent="0.2">
      <c r="A615" t="s">
        <v>904</v>
      </c>
      <c r="B615" s="1">
        <v>44830.835613425923</v>
      </c>
      <c r="C615" t="s">
        <v>905</v>
      </c>
      <c r="D615" t="s">
        <v>273</v>
      </c>
      <c r="E615" t="s">
        <v>1142</v>
      </c>
      <c r="F615" t="s">
        <v>431</v>
      </c>
      <c r="G615" t="s">
        <v>12</v>
      </c>
      <c r="H615">
        <v>2</v>
      </c>
      <c r="I615" t="str">
        <f>YEAR(commit_stats[[#This Row],[timestamp]])&amp;"T"&amp;IF(MONTH(commit_stats[[#This Row],[timestamp]])&lt;5,1,IF(MONTH(commit_stats[[#This Row],[timestamp]])&lt;9,2,3))</f>
        <v>2022T3</v>
      </c>
      <c r="J615" cm="1">
        <f t="array" ref="J615">_xlfn.SWITCH(commit_stats[[#This Row],[intention]],"B",1,"D",1,"F",1,"R",1,"T",1,0)</f>
        <v>0</v>
      </c>
      <c r="K615" cm="1">
        <f t="array" ref="K615">_xlfn.SWITCH(commit_stats[[#This Row],[intention]],"U",1,"E",1,0)</f>
        <v>1</v>
      </c>
      <c r="L615" t="str" cm="1">
        <f t="array" ref="L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5" t="str" cm="1">
        <f t="array" ref="M615">_xlfn.SWITCH(commit_stats[[#This Row],[risk]],0,"0 Ingen risiko",1,"1 Kjent trygg",2,"2 Validert",3,"3 Kjent restrisiko",4,"4 Feil/sannsynlig feil",5,"5 Ukjent risiko",NA())</f>
        <v>2 Validert</v>
      </c>
      <c r="N615" t="str">
        <f>IF(commit_stats[[#This Row],[intention]]&lt;&gt;"*","Ja","Nei")</f>
        <v>Ja</v>
      </c>
    </row>
    <row r="616" spans="1:14" x14ac:dyDescent="0.2">
      <c r="A616" t="s">
        <v>904</v>
      </c>
      <c r="B616" s="1">
        <v>44826.616481481484</v>
      </c>
      <c r="C616" t="s">
        <v>905</v>
      </c>
      <c r="D616" t="s">
        <v>273</v>
      </c>
      <c r="E616" t="s">
        <v>1143</v>
      </c>
      <c r="F616" t="s">
        <v>1144</v>
      </c>
      <c r="G616" t="s">
        <v>15</v>
      </c>
      <c r="H616">
        <v>1</v>
      </c>
      <c r="I616" t="str">
        <f>YEAR(commit_stats[[#This Row],[timestamp]])&amp;"T"&amp;IF(MONTH(commit_stats[[#This Row],[timestamp]])&lt;5,1,IF(MONTH(commit_stats[[#This Row],[timestamp]])&lt;9,2,3))</f>
        <v>2022T3</v>
      </c>
      <c r="J616" cm="1">
        <f t="array" ref="J616">_xlfn.SWITCH(commit_stats[[#This Row],[intention]],"B",1,"D",1,"F",1,"R",1,"T",1,0)</f>
        <v>1</v>
      </c>
      <c r="K616" cm="1">
        <f t="array" ref="K616">_xlfn.SWITCH(commit_stats[[#This Row],[intention]],"U",1,"E",1,0)</f>
        <v>0</v>
      </c>
      <c r="L616" t="str" cm="1">
        <f t="array" ref="L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16" t="str" cm="1">
        <f t="array" ref="M616">_xlfn.SWITCH(commit_stats[[#This Row],[risk]],0,"0 Ingen risiko",1,"1 Kjent trygg",2,"2 Validert",3,"3 Kjent restrisiko",4,"4 Feil/sannsynlig feil",5,"5 Ukjent risiko",NA())</f>
        <v>1 Kjent trygg</v>
      </c>
      <c r="N616" t="str">
        <f>IF(commit_stats[[#This Row],[intention]]&lt;&gt;"*","Ja","Nei")</f>
        <v>Ja</v>
      </c>
    </row>
    <row r="617" spans="1:14" x14ac:dyDescent="0.2">
      <c r="A617" t="s">
        <v>904</v>
      </c>
      <c r="B617" s="1">
        <v>44825.520185185182</v>
      </c>
      <c r="C617" t="s">
        <v>905</v>
      </c>
      <c r="D617" t="s">
        <v>273</v>
      </c>
      <c r="E617" t="s">
        <v>1145</v>
      </c>
      <c r="F617" t="s">
        <v>1146</v>
      </c>
      <c r="G617" t="s">
        <v>12</v>
      </c>
      <c r="H617">
        <v>2</v>
      </c>
      <c r="I617" t="str">
        <f>YEAR(commit_stats[[#This Row],[timestamp]])&amp;"T"&amp;IF(MONTH(commit_stats[[#This Row],[timestamp]])&lt;5,1,IF(MONTH(commit_stats[[#This Row],[timestamp]])&lt;9,2,3))</f>
        <v>2022T3</v>
      </c>
      <c r="J617" cm="1">
        <f t="array" ref="J617">_xlfn.SWITCH(commit_stats[[#This Row],[intention]],"B",1,"D",1,"F",1,"R",1,"T",1,0)</f>
        <v>0</v>
      </c>
      <c r="K617" cm="1">
        <f t="array" ref="K617">_xlfn.SWITCH(commit_stats[[#This Row],[intention]],"U",1,"E",1,0)</f>
        <v>1</v>
      </c>
      <c r="L617" t="str" cm="1">
        <f t="array" ref="L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7" t="str" cm="1">
        <f t="array" ref="M617">_xlfn.SWITCH(commit_stats[[#This Row],[risk]],0,"0 Ingen risiko",1,"1 Kjent trygg",2,"2 Validert",3,"3 Kjent restrisiko",4,"4 Feil/sannsynlig feil",5,"5 Ukjent risiko",NA())</f>
        <v>2 Validert</v>
      </c>
      <c r="N617" t="str">
        <f>IF(commit_stats[[#This Row],[intention]]&lt;&gt;"*","Ja","Nei")</f>
        <v>Ja</v>
      </c>
    </row>
    <row r="618" spans="1:14" x14ac:dyDescent="0.2">
      <c r="A618" t="s">
        <v>904</v>
      </c>
      <c r="B618" s="1">
        <v>44824.594363425924</v>
      </c>
      <c r="C618" t="s">
        <v>905</v>
      </c>
      <c r="D618" t="s">
        <v>273</v>
      </c>
      <c r="E618" t="s">
        <v>1147</v>
      </c>
      <c r="F618" t="s">
        <v>433</v>
      </c>
      <c r="G618" t="s">
        <v>25</v>
      </c>
      <c r="H618">
        <v>2</v>
      </c>
      <c r="I618" t="str">
        <f>YEAR(commit_stats[[#This Row],[timestamp]])&amp;"T"&amp;IF(MONTH(commit_stats[[#This Row],[timestamp]])&lt;5,1,IF(MONTH(commit_stats[[#This Row],[timestamp]])&lt;9,2,3))</f>
        <v>2022T3</v>
      </c>
      <c r="J618" cm="1">
        <f t="array" ref="J618">_xlfn.SWITCH(commit_stats[[#This Row],[intention]],"B",1,"D",1,"F",1,"R",1,"T",1,0)</f>
        <v>0</v>
      </c>
      <c r="K618" cm="1">
        <f t="array" ref="K618">_xlfn.SWITCH(commit_stats[[#This Row],[intention]],"U",1,"E",1,0)</f>
        <v>1</v>
      </c>
      <c r="L618" t="str" cm="1">
        <f t="array" ref="L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" t="str" cm="1">
        <f t="array" ref="M618">_xlfn.SWITCH(commit_stats[[#This Row],[risk]],0,"0 Ingen risiko",1,"1 Kjent trygg",2,"2 Validert",3,"3 Kjent restrisiko",4,"4 Feil/sannsynlig feil",5,"5 Ukjent risiko",NA())</f>
        <v>2 Validert</v>
      </c>
      <c r="N618" t="str">
        <f>IF(commit_stats[[#This Row],[intention]]&lt;&gt;"*","Ja","Nei")</f>
        <v>Ja</v>
      </c>
    </row>
    <row r="619" spans="1:14" x14ac:dyDescent="0.2">
      <c r="A619" t="s">
        <v>904</v>
      </c>
      <c r="B619" s="1">
        <v>44824.589907407404</v>
      </c>
      <c r="C619" t="s">
        <v>905</v>
      </c>
      <c r="D619" t="s">
        <v>273</v>
      </c>
      <c r="E619" t="s">
        <v>1148</v>
      </c>
      <c r="F619" t="s">
        <v>1149</v>
      </c>
      <c r="G619" t="s">
        <v>25</v>
      </c>
      <c r="H619">
        <v>2</v>
      </c>
      <c r="I619" t="str">
        <f>YEAR(commit_stats[[#This Row],[timestamp]])&amp;"T"&amp;IF(MONTH(commit_stats[[#This Row],[timestamp]])&lt;5,1,IF(MONTH(commit_stats[[#This Row],[timestamp]])&lt;9,2,3))</f>
        <v>2022T3</v>
      </c>
      <c r="J619" cm="1">
        <f t="array" ref="J619">_xlfn.SWITCH(commit_stats[[#This Row],[intention]],"B",1,"D",1,"F",1,"R",1,"T",1,0)</f>
        <v>0</v>
      </c>
      <c r="K619" cm="1">
        <f t="array" ref="K619">_xlfn.SWITCH(commit_stats[[#This Row],[intention]],"U",1,"E",1,0)</f>
        <v>1</v>
      </c>
      <c r="L619" t="str" cm="1">
        <f t="array" ref="L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9" t="str" cm="1">
        <f t="array" ref="M619">_xlfn.SWITCH(commit_stats[[#This Row],[risk]],0,"0 Ingen risiko",1,"1 Kjent trygg",2,"2 Validert",3,"3 Kjent restrisiko",4,"4 Feil/sannsynlig feil",5,"5 Ukjent risiko",NA())</f>
        <v>2 Validert</v>
      </c>
      <c r="N619" t="str">
        <f>IF(commit_stats[[#This Row],[intention]]&lt;&gt;"*","Ja","Nei")</f>
        <v>Ja</v>
      </c>
    </row>
    <row r="620" spans="1:14" x14ac:dyDescent="0.2">
      <c r="A620" t="s">
        <v>904</v>
      </c>
      <c r="B620" s="1">
        <v>44824.586863425924</v>
      </c>
      <c r="C620" t="s">
        <v>905</v>
      </c>
      <c r="D620" t="s">
        <v>273</v>
      </c>
      <c r="E620" t="s">
        <v>1150</v>
      </c>
      <c r="F620" t="s">
        <v>435</v>
      </c>
      <c r="G620" t="s">
        <v>25</v>
      </c>
      <c r="H620">
        <v>2</v>
      </c>
      <c r="I620" t="str">
        <f>YEAR(commit_stats[[#This Row],[timestamp]])&amp;"T"&amp;IF(MONTH(commit_stats[[#This Row],[timestamp]])&lt;5,1,IF(MONTH(commit_stats[[#This Row],[timestamp]])&lt;9,2,3))</f>
        <v>2022T3</v>
      </c>
      <c r="J620" cm="1">
        <f t="array" ref="J620">_xlfn.SWITCH(commit_stats[[#This Row],[intention]],"B",1,"D",1,"F",1,"R",1,"T",1,0)</f>
        <v>0</v>
      </c>
      <c r="K620" cm="1">
        <f t="array" ref="K620">_xlfn.SWITCH(commit_stats[[#This Row],[intention]],"U",1,"E",1,0)</f>
        <v>1</v>
      </c>
      <c r="L620" t="str" cm="1">
        <f t="array" ref="L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" t="str" cm="1">
        <f t="array" ref="M620">_xlfn.SWITCH(commit_stats[[#This Row],[risk]],0,"0 Ingen risiko",1,"1 Kjent trygg",2,"2 Validert",3,"3 Kjent restrisiko",4,"4 Feil/sannsynlig feil",5,"5 Ukjent risiko",NA())</f>
        <v>2 Validert</v>
      </c>
      <c r="N620" t="str">
        <f>IF(commit_stats[[#This Row],[intention]]&lt;&gt;"*","Ja","Nei")</f>
        <v>Ja</v>
      </c>
    </row>
    <row r="621" spans="1:14" x14ac:dyDescent="0.2">
      <c r="A621" t="s">
        <v>904</v>
      </c>
      <c r="B621" s="1">
        <v>44824.546967592592</v>
      </c>
      <c r="C621" t="s">
        <v>905</v>
      </c>
      <c r="D621" t="s">
        <v>273</v>
      </c>
      <c r="E621" t="s">
        <v>1151</v>
      </c>
      <c r="F621" t="s">
        <v>437</v>
      </c>
      <c r="G621" t="s">
        <v>25</v>
      </c>
      <c r="H621">
        <v>2</v>
      </c>
      <c r="I621" t="str">
        <f>YEAR(commit_stats[[#This Row],[timestamp]])&amp;"T"&amp;IF(MONTH(commit_stats[[#This Row],[timestamp]])&lt;5,1,IF(MONTH(commit_stats[[#This Row],[timestamp]])&lt;9,2,3))</f>
        <v>2022T3</v>
      </c>
      <c r="J621" cm="1">
        <f t="array" ref="J621">_xlfn.SWITCH(commit_stats[[#This Row],[intention]],"B",1,"D",1,"F",1,"R",1,"T",1,0)</f>
        <v>0</v>
      </c>
      <c r="K621" cm="1">
        <f t="array" ref="K621">_xlfn.SWITCH(commit_stats[[#This Row],[intention]],"U",1,"E",1,0)</f>
        <v>1</v>
      </c>
      <c r="L621" t="str" cm="1">
        <f t="array" ref="L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1" t="str" cm="1">
        <f t="array" ref="M621">_xlfn.SWITCH(commit_stats[[#This Row],[risk]],0,"0 Ingen risiko",1,"1 Kjent trygg",2,"2 Validert",3,"3 Kjent restrisiko",4,"4 Feil/sannsynlig feil",5,"5 Ukjent risiko",NA())</f>
        <v>2 Validert</v>
      </c>
      <c r="N621" t="str">
        <f>IF(commit_stats[[#This Row],[intention]]&lt;&gt;"*","Ja","Nei")</f>
        <v>Ja</v>
      </c>
    </row>
    <row r="622" spans="1:14" x14ac:dyDescent="0.2">
      <c r="A622" t="s">
        <v>904</v>
      </c>
      <c r="B622" s="1">
        <v>44824.545370370368</v>
      </c>
      <c r="C622" t="s">
        <v>905</v>
      </c>
      <c r="D622" t="s">
        <v>273</v>
      </c>
      <c r="E622" t="s">
        <v>1152</v>
      </c>
      <c r="F622" t="s">
        <v>439</v>
      </c>
      <c r="G622" t="s">
        <v>25</v>
      </c>
      <c r="H622">
        <v>2</v>
      </c>
      <c r="I622" t="str">
        <f>YEAR(commit_stats[[#This Row],[timestamp]])&amp;"T"&amp;IF(MONTH(commit_stats[[#This Row],[timestamp]])&lt;5,1,IF(MONTH(commit_stats[[#This Row],[timestamp]])&lt;9,2,3))</f>
        <v>2022T3</v>
      </c>
      <c r="J622" cm="1">
        <f t="array" ref="J622">_xlfn.SWITCH(commit_stats[[#This Row],[intention]],"B",1,"D",1,"F",1,"R",1,"T",1,0)</f>
        <v>0</v>
      </c>
      <c r="K622" cm="1">
        <f t="array" ref="K622">_xlfn.SWITCH(commit_stats[[#This Row],[intention]],"U",1,"E",1,0)</f>
        <v>1</v>
      </c>
      <c r="L622" t="str" cm="1">
        <f t="array" ref="L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2" t="str" cm="1">
        <f t="array" ref="M622">_xlfn.SWITCH(commit_stats[[#This Row],[risk]],0,"0 Ingen risiko",1,"1 Kjent trygg",2,"2 Validert",3,"3 Kjent restrisiko",4,"4 Feil/sannsynlig feil",5,"5 Ukjent risiko",NA())</f>
        <v>2 Validert</v>
      </c>
      <c r="N622" t="str">
        <f>IF(commit_stats[[#This Row],[intention]]&lt;&gt;"*","Ja","Nei")</f>
        <v>Ja</v>
      </c>
    </row>
    <row r="623" spans="1:14" x14ac:dyDescent="0.2">
      <c r="A623" t="s">
        <v>904</v>
      </c>
      <c r="B623" s="1">
        <v>44824.515960648147</v>
      </c>
      <c r="C623" t="s">
        <v>905</v>
      </c>
      <c r="D623" t="s">
        <v>273</v>
      </c>
      <c r="E623" t="s">
        <v>1153</v>
      </c>
      <c r="F623" t="s">
        <v>441</v>
      </c>
      <c r="G623" t="s">
        <v>25</v>
      </c>
      <c r="H623">
        <v>2</v>
      </c>
      <c r="I623" t="str">
        <f>YEAR(commit_stats[[#This Row],[timestamp]])&amp;"T"&amp;IF(MONTH(commit_stats[[#This Row],[timestamp]])&lt;5,1,IF(MONTH(commit_stats[[#This Row],[timestamp]])&lt;9,2,3))</f>
        <v>2022T3</v>
      </c>
      <c r="J623" cm="1">
        <f t="array" ref="J623">_xlfn.SWITCH(commit_stats[[#This Row],[intention]],"B",1,"D",1,"F",1,"R",1,"T",1,0)</f>
        <v>0</v>
      </c>
      <c r="K623" cm="1">
        <f t="array" ref="K623">_xlfn.SWITCH(commit_stats[[#This Row],[intention]],"U",1,"E",1,0)</f>
        <v>1</v>
      </c>
      <c r="L623" t="str" cm="1">
        <f t="array" ref="L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3" t="str" cm="1">
        <f t="array" ref="M623">_xlfn.SWITCH(commit_stats[[#This Row],[risk]],0,"0 Ingen risiko",1,"1 Kjent trygg",2,"2 Validert",3,"3 Kjent restrisiko",4,"4 Feil/sannsynlig feil",5,"5 Ukjent risiko",NA())</f>
        <v>2 Validert</v>
      </c>
      <c r="N623" t="str">
        <f>IF(commit_stats[[#This Row],[intention]]&lt;&gt;"*","Ja","Nei")</f>
        <v>Ja</v>
      </c>
    </row>
    <row r="624" spans="1:14" x14ac:dyDescent="0.2">
      <c r="A624" t="s">
        <v>904</v>
      </c>
      <c r="B624" s="1">
        <v>44824.512453703705</v>
      </c>
      <c r="C624" t="s">
        <v>905</v>
      </c>
      <c r="D624" t="s">
        <v>273</v>
      </c>
      <c r="E624" t="s">
        <v>1154</v>
      </c>
      <c r="F624" t="s">
        <v>443</v>
      </c>
      <c r="G624" t="s">
        <v>25</v>
      </c>
      <c r="H624">
        <v>2</v>
      </c>
      <c r="I624" t="str">
        <f>YEAR(commit_stats[[#This Row],[timestamp]])&amp;"T"&amp;IF(MONTH(commit_stats[[#This Row],[timestamp]])&lt;5,1,IF(MONTH(commit_stats[[#This Row],[timestamp]])&lt;9,2,3))</f>
        <v>2022T3</v>
      </c>
      <c r="J624" cm="1">
        <f t="array" ref="J624">_xlfn.SWITCH(commit_stats[[#This Row],[intention]],"B",1,"D",1,"F",1,"R",1,"T",1,0)</f>
        <v>0</v>
      </c>
      <c r="K624" cm="1">
        <f t="array" ref="K624">_xlfn.SWITCH(commit_stats[[#This Row],[intention]],"U",1,"E",1,0)</f>
        <v>1</v>
      </c>
      <c r="L624" t="str" cm="1">
        <f t="array" ref="L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4" t="str" cm="1">
        <f t="array" ref="M624">_xlfn.SWITCH(commit_stats[[#This Row],[risk]],0,"0 Ingen risiko",1,"1 Kjent trygg",2,"2 Validert",3,"3 Kjent restrisiko",4,"4 Feil/sannsynlig feil",5,"5 Ukjent risiko",NA())</f>
        <v>2 Validert</v>
      </c>
      <c r="N624" t="str">
        <f>IF(commit_stats[[#This Row],[intention]]&lt;&gt;"*","Ja","Nei")</f>
        <v>Ja</v>
      </c>
    </row>
    <row r="625" spans="1:14" x14ac:dyDescent="0.2">
      <c r="A625" t="s">
        <v>904</v>
      </c>
      <c r="B625" s="1">
        <v>44824.506921296299</v>
      </c>
      <c r="C625" t="s">
        <v>905</v>
      </c>
      <c r="D625" t="s">
        <v>273</v>
      </c>
      <c r="E625" t="s">
        <v>1155</v>
      </c>
      <c r="F625" t="s">
        <v>445</v>
      </c>
      <c r="G625" t="s">
        <v>25</v>
      </c>
      <c r="H625">
        <v>2</v>
      </c>
      <c r="I625" t="str">
        <f>YEAR(commit_stats[[#This Row],[timestamp]])&amp;"T"&amp;IF(MONTH(commit_stats[[#This Row],[timestamp]])&lt;5,1,IF(MONTH(commit_stats[[#This Row],[timestamp]])&lt;9,2,3))</f>
        <v>2022T3</v>
      </c>
      <c r="J625" cm="1">
        <f t="array" ref="J625">_xlfn.SWITCH(commit_stats[[#This Row],[intention]],"B",1,"D",1,"F",1,"R",1,"T",1,0)</f>
        <v>0</v>
      </c>
      <c r="K625" cm="1">
        <f t="array" ref="K625">_xlfn.SWITCH(commit_stats[[#This Row],[intention]],"U",1,"E",1,0)</f>
        <v>1</v>
      </c>
      <c r="L625" t="str" cm="1">
        <f t="array" ref="L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5" t="str" cm="1">
        <f t="array" ref="M625">_xlfn.SWITCH(commit_stats[[#This Row],[risk]],0,"0 Ingen risiko",1,"1 Kjent trygg",2,"2 Validert",3,"3 Kjent restrisiko",4,"4 Feil/sannsynlig feil",5,"5 Ukjent risiko",NA())</f>
        <v>2 Validert</v>
      </c>
      <c r="N625" t="str">
        <f>IF(commit_stats[[#This Row],[intention]]&lt;&gt;"*","Ja","Nei")</f>
        <v>Ja</v>
      </c>
    </row>
    <row r="626" spans="1:14" x14ac:dyDescent="0.2">
      <c r="A626" t="s">
        <v>904</v>
      </c>
      <c r="B626" s="1">
        <v>44824.432442129626</v>
      </c>
      <c r="C626" t="s">
        <v>905</v>
      </c>
      <c r="D626" t="s">
        <v>273</v>
      </c>
      <c r="E626" t="s">
        <v>1156</v>
      </c>
      <c r="F626" t="s">
        <v>120</v>
      </c>
      <c r="G626" t="s">
        <v>121</v>
      </c>
      <c r="H626">
        <v>5</v>
      </c>
      <c r="I626" t="str">
        <f>YEAR(commit_stats[[#This Row],[timestamp]])&amp;"T"&amp;IF(MONTH(commit_stats[[#This Row],[timestamp]])&lt;5,1,IF(MONTH(commit_stats[[#This Row],[timestamp]])&lt;9,2,3))</f>
        <v>2022T3</v>
      </c>
      <c r="J626" cm="1">
        <f t="array" ref="J626">_xlfn.SWITCH(commit_stats[[#This Row],[intention]],"B",1,"D",1,"F",1,"R",1,"T",1,0)</f>
        <v>0</v>
      </c>
      <c r="K626" cm="1">
        <f t="array" ref="K626">_xlfn.SWITCH(commit_stats[[#This Row],[intention]],"U",1,"E",1,0)</f>
        <v>0</v>
      </c>
      <c r="L626" t="str" cm="1">
        <f t="array" ref="L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6" t="str" cm="1">
        <f t="array" ref="M626">_xlfn.SWITCH(commit_stats[[#This Row],[risk]],0,"0 Ingen risiko",1,"1 Kjent trygg",2,"2 Validert",3,"3 Kjent restrisiko",4,"4 Feil/sannsynlig feil",5,"5 Ukjent risiko",NA())</f>
        <v>5 Ukjent risiko</v>
      </c>
      <c r="N626" t="str">
        <f>IF(commit_stats[[#This Row],[intention]]&lt;&gt;"*","Ja","Nei")</f>
        <v>Nei</v>
      </c>
    </row>
    <row r="627" spans="1:14" x14ac:dyDescent="0.2">
      <c r="A627" t="s">
        <v>904</v>
      </c>
      <c r="B627" s="1">
        <v>44824.361655092594</v>
      </c>
      <c r="C627" t="s">
        <v>905</v>
      </c>
      <c r="D627" t="s">
        <v>273</v>
      </c>
      <c r="E627" t="s">
        <v>1157</v>
      </c>
      <c r="F627" t="s">
        <v>448</v>
      </c>
      <c r="G627" t="s">
        <v>12</v>
      </c>
      <c r="H627">
        <v>3</v>
      </c>
      <c r="I627" t="str">
        <f>YEAR(commit_stats[[#This Row],[timestamp]])&amp;"T"&amp;IF(MONTH(commit_stats[[#This Row],[timestamp]])&lt;5,1,IF(MONTH(commit_stats[[#This Row],[timestamp]])&lt;9,2,3))</f>
        <v>2022T3</v>
      </c>
      <c r="J627" cm="1">
        <f t="array" ref="J627">_xlfn.SWITCH(commit_stats[[#This Row],[intention]],"B",1,"D",1,"F",1,"R",1,"T",1,0)</f>
        <v>0</v>
      </c>
      <c r="K627" cm="1">
        <f t="array" ref="K627">_xlfn.SWITCH(commit_stats[[#This Row],[intention]],"U",1,"E",1,0)</f>
        <v>1</v>
      </c>
      <c r="L627" t="str" cm="1">
        <f t="array" ref="L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7" t="str" cm="1">
        <f t="array" ref="M627">_xlfn.SWITCH(commit_stats[[#This Row],[risk]],0,"0 Ingen risiko",1,"1 Kjent trygg",2,"2 Validert",3,"3 Kjent restrisiko",4,"4 Feil/sannsynlig feil",5,"5 Ukjent risiko",NA())</f>
        <v>3 Kjent restrisiko</v>
      </c>
      <c r="N627" t="str">
        <f>IF(commit_stats[[#This Row],[intention]]&lt;&gt;"*","Ja","Nei")</f>
        <v>Ja</v>
      </c>
    </row>
    <row r="628" spans="1:14" x14ac:dyDescent="0.2">
      <c r="A628" t="s">
        <v>904</v>
      </c>
      <c r="B628" s="1">
        <v>44823.53634259259</v>
      </c>
      <c r="C628" t="s">
        <v>905</v>
      </c>
      <c r="D628" t="s">
        <v>273</v>
      </c>
      <c r="E628" t="s">
        <v>1158</v>
      </c>
      <c r="F628" t="s">
        <v>1159</v>
      </c>
      <c r="G628" t="s">
        <v>15</v>
      </c>
      <c r="H628">
        <v>3</v>
      </c>
      <c r="I628" t="str">
        <f>YEAR(commit_stats[[#This Row],[timestamp]])&amp;"T"&amp;IF(MONTH(commit_stats[[#This Row],[timestamp]])&lt;5,1,IF(MONTH(commit_stats[[#This Row],[timestamp]])&lt;9,2,3))</f>
        <v>2022T3</v>
      </c>
      <c r="J628" cm="1">
        <f t="array" ref="J628">_xlfn.SWITCH(commit_stats[[#This Row],[intention]],"B",1,"D",1,"F",1,"R",1,"T",1,0)</f>
        <v>1</v>
      </c>
      <c r="K628" cm="1">
        <f t="array" ref="K628">_xlfn.SWITCH(commit_stats[[#This Row],[intention]],"U",1,"E",1,0)</f>
        <v>0</v>
      </c>
      <c r="L628" t="str" cm="1">
        <f t="array" ref="L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28" t="str" cm="1">
        <f t="array" ref="M628">_xlfn.SWITCH(commit_stats[[#This Row],[risk]],0,"0 Ingen risiko",1,"1 Kjent trygg",2,"2 Validert",3,"3 Kjent restrisiko",4,"4 Feil/sannsynlig feil",5,"5 Ukjent risiko",NA())</f>
        <v>3 Kjent restrisiko</v>
      </c>
      <c r="N628" t="str">
        <f>IF(commit_stats[[#This Row],[intention]]&lt;&gt;"*","Ja","Nei")</f>
        <v>Ja</v>
      </c>
    </row>
    <row r="629" spans="1:14" x14ac:dyDescent="0.2">
      <c r="A629" t="s">
        <v>904</v>
      </c>
      <c r="B629" s="1">
        <v>44820.552129629628</v>
      </c>
      <c r="C629" t="s">
        <v>905</v>
      </c>
      <c r="D629" t="s">
        <v>273</v>
      </c>
      <c r="E629" t="s">
        <v>1160</v>
      </c>
      <c r="F629" t="s">
        <v>1161</v>
      </c>
      <c r="G629" t="s">
        <v>22</v>
      </c>
      <c r="H629">
        <v>1</v>
      </c>
      <c r="I629" t="str">
        <f>YEAR(commit_stats[[#This Row],[timestamp]])&amp;"T"&amp;IF(MONTH(commit_stats[[#This Row],[timestamp]])&lt;5,1,IF(MONTH(commit_stats[[#This Row],[timestamp]])&lt;9,2,3))</f>
        <v>2022T3</v>
      </c>
      <c r="J629" cm="1">
        <f t="array" ref="J629">_xlfn.SWITCH(commit_stats[[#This Row],[intention]],"B",1,"D",1,"F",1,"R",1,"T",1,0)</f>
        <v>1</v>
      </c>
      <c r="K629" cm="1">
        <f t="array" ref="K629">_xlfn.SWITCH(commit_stats[[#This Row],[intention]],"U",1,"E",1,0)</f>
        <v>0</v>
      </c>
      <c r="L629" t="str" cm="1">
        <f t="array" ref="L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29" t="str" cm="1">
        <f t="array" ref="M629">_xlfn.SWITCH(commit_stats[[#This Row],[risk]],0,"0 Ingen risiko",1,"1 Kjent trygg",2,"2 Validert",3,"3 Kjent restrisiko",4,"4 Feil/sannsynlig feil",5,"5 Ukjent risiko",NA())</f>
        <v>1 Kjent trygg</v>
      </c>
      <c r="N629" t="str">
        <f>IF(commit_stats[[#This Row],[intention]]&lt;&gt;"*","Ja","Nei")</f>
        <v>Ja</v>
      </c>
    </row>
    <row r="630" spans="1:14" x14ac:dyDescent="0.2">
      <c r="A630" t="s">
        <v>904</v>
      </c>
      <c r="B630" s="1">
        <v>44820.469212962962</v>
      </c>
      <c r="C630" t="s">
        <v>905</v>
      </c>
      <c r="D630" t="s">
        <v>273</v>
      </c>
      <c r="E630" t="s">
        <v>1162</v>
      </c>
      <c r="F630" t="s">
        <v>450</v>
      </c>
      <c r="G630" t="s">
        <v>25</v>
      </c>
      <c r="H630">
        <v>2</v>
      </c>
      <c r="I630" t="str">
        <f>YEAR(commit_stats[[#This Row],[timestamp]])&amp;"T"&amp;IF(MONTH(commit_stats[[#This Row],[timestamp]])&lt;5,1,IF(MONTH(commit_stats[[#This Row],[timestamp]])&lt;9,2,3))</f>
        <v>2022T3</v>
      </c>
      <c r="J630" cm="1">
        <f t="array" ref="J630">_xlfn.SWITCH(commit_stats[[#This Row],[intention]],"B",1,"D",1,"F",1,"R",1,"T",1,0)</f>
        <v>0</v>
      </c>
      <c r="K630" cm="1">
        <f t="array" ref="K630">_xlfn.SWITCH(commit_stats[[#This Row],[intention]],"U",1,"E",1,0)</f>
        <v>1</v>
      </c>
      <c r="L630" t="str" cm="1">
        <f t="array" ref="L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0" t="str" cm="1">
        <f t="array" ref="M630">_xlfn.SWITCH(commit_stats[[#This Row],[risk]],0,"0 Ingen risiko",1,"1 Kjent trygg",2,"2 Validert",3,"3 Kjent restrisiko",4,"4 Feil/sannsynlig feil",5,"5 Ukjent risiko",NA())</f>
        <v>2 Validert</v>
      </c>
      <c r="N630" t="str">
        <f>IF(commit_stats[[#This Row],[intention]]&lt;&gt;"*","Ja","Nei")</f>
        <v>Ja</v>
      </c>
    </row>
    <row r="631" spans="1:14" x14ac:dyDescent="0.2">
      <c r="A631" t="s">
        <v>904</v>
      </c>
      <c r="B631" s="1">
        <v>44818.413321759261</v>
      </c>
      <c r="C631" t="s">
        <v>905</v>
      </c>
      <c r="D631" t="s">
        <v>273</v>
      </c>
      <c r="E631" t="s">
        <v>1163</v>
      </c>
      <c r="F631" t="s">
        <v>452</v>
      </c>
      <c r="G631" t="s">
        <v>25</v>
      </c>
      <c r="H631">
        <v>2</v>
      </c>
      <c r="I631" t="str">
        <f>YEAR(commit_stats[[#This Row],[timestamp]])&amp;"T"&amp;IF(MONTH(commit_stats[[#This Row],[timestamp]])&lt;5,1,IF(MONTH(commit_stats[[#This Row],[timestamp]])&lt;9,2,3))</f>
        <v>2022T3</v>
      </c>
      <c r="J631" cm="1">
        <f t="array" ref="J631">_xlfn.SWITCH(commit_stats[[#This Row],[intention]],"B",1,"D",1,"F",1,"R",1,"T",1,0)</f>
        <v>0</v>
      </c>
      <c r="K631" cm="1">
        <f t="array" ref="K631">_xlfn.SWITCH(commit_stats[[#This Row],[intention]],"U",1,"E",1,0)</f>
        <v>1</v>
      </c>
      <c r="L631" t="str" cm="1">
        <f t="array" ref="L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1" t="str" cm="1">
        <f t="array" ref="M631">_xlfn.SWITCH(commit_stats[[#This Row],[risk]],0,"0 Ingen risiko",1,"1 Kjent trygg",2,"2 Validert",3,"3 Kjent restrisiko",4,"4 Feil/sannsynlig feil",5,"5 Ukjent risiko",NA())</f>
        <v>2 Validert</v>
      </c>
      <c r="N631" t="str">
        <f>IF(commit_stats[[#This Row],[intention]]&lt;&gt;"*","Ja","Nei")</f>
        <v>Ja</v>
      </c>
    </row>
    <row r="632" spans="1:14" x14ac:dyDescent="0.2">
      <c r="A632" t="s">
        <v>904</v>
      </c>
      <c r="B632" s="1">
        <v>44818.387256944443</v>
      </c>
      <c r="C632" t="s">
        <v>905</v>
      </c>
      <c r="D632" t="s">
        <v>273</v>
      </c>
      <c r="E632" t="s">
        <v>1164</v>
      </c>
      <c r="F632" t="s">
        <v>454</v>
      </c>
      <c r="G632" t="s">
        <v>25</v>
      </c>
      <c r="H632">
        <v>2</v>
      </c>
      <c r="I632" t="str">
        <f>YEAR(commit_stats[[#This Row],[timestamp]])&amp;"T"&amp;IF(MONTH(commit_stats[[#This Row],[timestamp]])&lt;5,1,IF(MONTH(commit_stats[[#This Row],[timestamp]])&lt;9,2,3))</f>
        <v>2022T3</v>
      </c>
      <c r="J632" cm="1">
        <f t="array" ref="J632">_xlfn.SWITCH(commit_stats[[#This Row],[intention]],"B",1,"D",1,"F",1,"R",1,"T",1,0)</f>
        <v>0</v>
      </c>
      <c r="K632" cm="1">
        <f t="array" ref="K632">_xlfn.SWITCH(commit_stats[[#This Row],[intention]],"U",1,"E",1,0)</f>
        <v>1</v>
      </c>
      <c r="L632" t="str" cm="1">
        <f t="array" ref="L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2" t="str" cm="1">
        <f t="array" ref="M632">_xlfn.SWITCH(commit_stats[[#This Row],[risk]],0,"0 Ingen risiko",1,"1 Kjent trygg",2,"2 Validert",3,"3 Kjent restrisiko",4,"4 Feil/sannsynlig feil",5,"5 Ukjent risiko",NA())</f>
        <v>2 Validert</v>
      </c>
      <c r="N632" t="str">
        <f>IF(commit_stats[[#This Row],[intention]]&lt;&gt;"*","Ja","Nei")</f>
        <v>Ja</v>
      </c>
    </row>
    <row r="633" spans="1:14" x14ac:dyDescent="0.2">
      <c r="A633" t="s">
        <v>904</v>
      </c>
      <c r="B633" s="1">
        <v>44817.887083333335</v>
      </c>
      <c r="C633" t="s">
        <v>905</v>
      </c>
      <c r="D633" t="s">
        <v>273</v>
      </c>
      <c r="E633" t="s">
        <v>1165</v>
      </c>
      <c r="F633" t="s">
        <v>1166</v>
      </c>
      <c r="G633" t="s">
        <v>25</v>
      </c>
      <c r="H633">
        <v>2</v>
      </c>
      <c r="I633" t="str">
        <f>YEAR(commit_stats[[#This Row],[timestamp]])&amp;"T"&amp;IF(MONTH(commit_stats[[#This Row],[timestamp]])&lt;5,1,IF(MONTH(commit_stats[[#This Row],[timestamp]])&lt;9,2,3))</f>
        <v>2022T3</v>
      </c>
      <c r="J633" cm="1">
        <f t="array" ref="J633">_xlfn.SWITCH(commit_stats[[#This Row],[intention]],"B",1,"D",1,"F",1,"R",1,"T",1,0)</f>
        <v>0</v>
      </c>
      <c r="K633" cm="1">
        <f t="array" ref="K633">_xlfn.SWITCH(commit_stats[[#This Row],[intention]],"U",1,"E",1,0)</f>
        <v>1</v>
      </c>
      <c r="L633" t="str" cm="1">
        <f t="array" ref="L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3" t="str" cm="1">
        <f t="array" ref="M633">_xlfn.SWITCH(commit_stats[[#This Row],[risk]],0,"0 Ingen risiko",1,"1 Kjent trygg",2,"2 Validert",3,"3 Kjent restrisiko",4,"4 Feil/sannsynlig feil",5,"5 Ukjent risiko",NA())</f>
        <v>2 Validert</v>
      </c>
      <c r="N633" t="str">
        <f>IF(commit_stats[[#This Row],[intention]]&lt;&gt;"*","Ja","Nei")</f>
        <v>Ja</v>
      </c>
    </row>
    <row r="634" spans="1:14" x14ac:dyDescent="0.2">
      <c r="A634" t="s">
        <v>904</v>
      </c>
      <c r="B634" s="1">
        <v>44817.704247685186</v>
      </c>
      <c r="C634" t="s">
        <v>905</v>
      </c>
      <c r="D634" t="s">
        <v>273</v>
      </c>
      <c r="E634" t="s">
        <v>1167</v>
      </c>
      <c r="F634" t="s">
        <v>456</v>
      </c>
      <c r="G634" t="s">
        <v>25</v>
      </c>
      <c r="H634">
        <v>2</v>
      </c>
      <c r="I634" t="str">
        <f>YEAR(commit_stats[[#This Row],[timestamp]])&amp;"T"&amp;IF(MONTH(commit_stats[[#This Row],[timestamp]])&lt;5,1,IF(MONTH(commit_stats[[#This Row],[timestamp]])&lt;9,2,3))</f>
        <v>2022T3</v>
      </c>
      <c r="J634" cm="1">
        <f t="array" ref="J634">_xlfn.SWITCH(commit_stats[[#This Row],[intention]],"B",1,"D",1,"F",1,"R",1,"T",1,0)</f>
        <v>0</v>
      </c>
      <c r="K634" cm="1">
        <f t="array" ref="K634">_xlfn.SWITCH(commit_stats[[#This Row],[intention]],"U",1,"E",1,0)</f>
        <v>1</v>
      </c>
      <c r="L634" t="str" cm="1">
        <f t="array" ref="L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4" t="str" cm="1">
        <f t="array" ref="M634">_xlfn.SWITCH(commit_stats[[#This Row],[risk]],0,"0 Ingen risiko",1,"1 Kjent trygg",2,"2 Validert",3,"3 Kjent restrisiko",4,"4 Feil/sannsynlig feil",5,"5 Ukjent risiko",NA())</f>
        <v>2 Validert</v>
      </c>
      <c r="N634" t="str">
        <f>IF(commit_stats[[#This Row],[intention]]&lt;&gt;"*","Ja","Nei")</f>
        <v>Ja</v>
      </c>
    </row>
    <row r="635" spans="1:14" x14ac:dyDescent="0.2">
      <c r="A635" t="s">
        <v>904</v>
      </c>
      <c r="B635" s="1">
        <v>44817.703101851854</v>
      </c>
      <c r="C635" t="s">
        <v>905</v>
      </c>
      <c r="D635" t="s">
        <v>273</v>
      </c>
      <c r="E635" t="s">
        <v>1168</v>
      </c>
      <c r="F635" t="s">
        <v>1169</v>
      </c>
      <c r="G635" t="s">
        <v>25</v>
      </c>
      <c r="H635">
        <v>2</v>
      </c>
      <c r="I635" t="str">
        <f>YEAR(commit_stats[[#This Row],[timestamp]])&amp;"T"&amp;IF(MONTH(commit_stats[[#This Row],[timestamp]])&lt;5,1,IF(MONTH(commit_stats[[#This Row],[timestamp]])&lt;9,2,3))</f>
        <v>2022T3</v>
      </c>
      <c r="J635" cm="1">
        <f t="array" ref="J635">_xlfn.SWITCH(commit_stats[[#This Row],[intention]],"B",1,"D",1,"F",1,"R",1,"T",1,0)</f>
        <v>0</v>
      </c>
      <c r="K635" cm="1">
        <f t="array" ref="K635">_xlfn.SWITCH(commit_stats[[#This Row],[intention]],"U",1,"E",1,0)</f>
        <v>1</v>
      </c>
      <c r="L635" t="str" cm="1">
        <f t="array" ref="L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5" t="str" cm="1">
        <f t="array" ref="M635">_xlfn.SWITCH(commit_stats[[#This Row],[risk]],0,"0 Ingen risiko",1,"1 Kjent trygg",2,"2 Validert",3,"3 Kjent restrisiko",4,"4 Feil/sannsynlig feil",5,"5 Ukjent risiko",NA())</f>
        <v>2 Validert</v>
      </c>
      <c r="N635" t="str">
        <f>IF(commit_stats[[#This Row],[intention]]&lt;&gt;"*","Ja","Nei")</f>
        <v>Ja</v>
      </c>
    </row>
    <row r="636" spans="1:14" x14ac:dyDescent="0.2">
      <c r="A636" t="s">
        <v>904</v>
      </c>
      <c r="B636" s="1">
        <v>44817.576388888891</v>
      </c>
      <c r="C636" t="s">
        <v>905</v>
      </c>
      <c r="D636" t="s">
        <v>273</v>
      </c>
      <c r="E636" t="s">
        <v>1170</v>
      </c>
      <c r="F636" t="s">
        <v>1171</v>
      </c>
      <c r="G636" t="s">
        <v>25</v>
      </c>
      <c r="H636">
        <v>2</v>
      </c>
      <c r="I636" t="str">
        <f>YEAR(commit_stats[[#This Row],[timestamp]])&amp;"T"&amp;IF(MONTH(commit_stats[[#This Row],[timestamp]])&lt;5,1,IF(MONTH(commit_stats[[#This Row],[timestamp]])&lt;9,2,3))</f>
        <v>2022T3</v>
      </c>
      <c r="J636" cm="1">
        <f t="array" ref="J636">_xlfn.SWITCH(commit_stats[[#This Row],[intention]],"B",1,"D",1,"F",1,"R",1,"T",1,0)</f>
        <v>0</v>
      </c>
      <c r="K636" cm="1">
        <f t="array" ref="K636">_xlfn.SWITCH(commit_stats[[#This Row],[intention]],"U",1,"E",1,0)</f>
        <v>1</v>
      </c>
      <c r="L636" t="str" cm="1">
        <f t="array" ref="L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6" t="str" cm="1">
        <f t="array" ref="M636">_xlfn.SWITCH(commit_stats[[#This Row],[risk]],0,"0 Ingen risiko",1,"1 Kjent trygg",2,"2 Validert",3,"3 Kjent restrisiko",4,"4 Feil/sannsynlig feil",5,"5 Ukjent risiko",NA())</f>
        <v>2 Validert</v>
      </c>
      <c r="N636" t="str">
        <f>IF(commit_stats[[#This Row],[intention]]&lt;&gt;"*","Ja","Nei")</f>
        <v>Ja</v>
      </c>
    </row>
    <row r="637" spans="1:14" x14ac:dyDescent="0.2">
      <c r="A637" t="s">
        <v>904</v>
      </c>
      <c r="B637" s="1">
        <v>44817.446712962963</v>
      </c>
      <c r="C637" t="s">
        <v>905</v>
      </c>
      <c r="D637" t="s">
        <v>273</v>
      </c>
      <c r="E637" t="s">
        <v>1172</v>
      </c>
      <c r="F637" t="s">
        <v>1173</v>
      </c>
      <c r="G637" t="s">
        <v>25</v>
      </c>
      <c r="H637">
        <v>2</v>
      </c>
      <c r="I637" t="str">
        <f>YEAR(commit_stats[[#This Row],[timestamp]])&amp;"T"&amp;IF(MONTH(commit_stats[[#This Row],[timestamp]])&lt;5,1,IF(MONTH(commit_stats[[#This Row],[timestamp]])&lt;9,2,3))</f>
        <v>2022T3</v>
      </c>
      <c r="J637" cm="1">
        <f t="array" ref="J637">_xlfn.SWITCH(commit_stats[[#This Row],[intention]],"B",1,"D",1,"F",1,"R",1,"T",1,0)</f>
        <v>0</v>
      </c>
      <c r="K637" cm="1">
        <f t="array" ref="K637">_xlfn.SWITCH(commit_stats[[#This Row],[intention]],"U",1,"E",1,0)</f>
        <v>1</v>
      </c>
      <c r="L637" t="str" cm="1">
        <f t="array" ref="L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7" t="str" cm="1">
        <f t="array" ref="M637">_xlfn.SWITCH(commit_stats[[#This Row],[risk]],0,"0 Ingen risiko",1,"1 Kjent trygg",2,"2 Validert",3,"3 Kjent restrisiko",4,"4 Feil/sannsynlig feil",5,"5 Ukjent risiko",NA())</f>
        <v>2 Validert</v>
      </c>
      <c r="N637" t="str">
        <f>IF(commit_stats[[#This Row],[intention]]&lt;&gt;"*","Ja","Nei")</f>
        <v>Ja</v>
      </c>
    </row>
    <row r="638" spans="1:14" x14ac:dyDescent="0.2">
      <c r="A638" t="s">
        <v>904</v>
      </c>
      <c r="B638" s="1">
        <v>44816.533888888887</v>
      </c>
      <c r="C638" t="s">
        <v>905</v>
      </c>
      <c r="D638" t="s">
        <v>273</v>
      </c>
      <c r="E638" t="s">
        <v>1174</v>
      </c>
      <c r="F638" t="s">
        <v>1175</v>
      </c>
      <c r="G638" t="s">
        <v>12</v>
      </c>
      <c r="H638">
        <v>2</v>
      </c>
      <c r="I638" t="str">
        <f>YEAR(commit_stats[[#This Row],[timestamp]])&amp;"T"&amp;IF(MONTH(commit_stats[[#This Row],[timestamp]])&lt;5,1,IF(MONTH(commit_stats[[#This Row],[timestamp]])&lt;9,2,3))</f>
        <v>2022T3</v>
      </c>
      <c r="J638" cm="1">
        <f t="array" ref="J638">_xlfn.SWITCH(commit_stats[[#This Row],[intention]],"B",1,"D",1,"F",1,"R",1,"T",1,0)</f>
        <v>0</v>
      </c>
      <c r="K638" cm="1">
        <f t="array" ref="K638">_xlfn.SWITCH(commit_stats[[#This Row],[intention]],"U",1,"E",1,0)</f>
        <v>1</v>
      </c>
      <c r="L638" t="str" cm="1">
        <f t="array" ref="L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8" t="str" cm="1">
        <f t="array" ref="M638">_xlfn.SWITCH(commit_stats[[#This Row],[risk]],0,"0 Ingen risiko",1,"1 Kjent trygg",2,"2 Validert",3,"3 Kjent restrisiko",4,"4 Feil/sannsynlig feil",5,"5 Ukjent risiko",NA())</f>
        <v>2 Validert</v>
      </c>
      <c r="N638" t="str">
        <f>IF(commit_stats[[#This Row],[intention]]&lt;&gt;"*","Ja","Nei")</f>
        <v>Ja</v>
      </c>
    </row>
    <row r="639" spans="1:14" x14ac:dyDescent="0.2">
      <c r="A639" t="s">
        <v>904</v>
      </c>
      <c r="B639" s="1">
        <v>44816.500081018516</v>
      </c>
      <c r="C639" t="s">
        <v>905</v>
      </c>
      <c r="D639" t="s">
        <v>273</v>
      </c>
      <c r="E639" t="s">
        <v>1176</v>
      </c>
      <c r="F639" t="s">
        <v>1177</v>
      </c>
      <c r="G639" t="s">
        <v>12</v>
      </c>
      <c r="H639">
        <v>1</v>
      </c>
      <c r="I639" t="str">
        <f>YEAR(commit_stats[[#This Row],[timestamp]])&amp;"T"&amp;IF(MONTH(commit_stats[[#This Row],[timestamp]])&lt;5,1,IF(MONTH(commit_stats[[#This Row],[timestamp]])&lt;9,2,3))</f>
        <v>2022T3</v>
      </c>
      <c r="J639" cm="1">
        <f t="array" ref="J639">_xlfn.SWITCH(commit_stats[[#This Row],[intention]],"B",1,"D",1,"F",1,"R",1,"T",1,0)</f>
        <v>0</v>
      </c>
      <c r="K639" cm="1">
        <f t="array" ref="K639">_xlfn.SWITCH(commit_stats[[#This Row],[intention]],"U",1,"E",1,0)</f>
        <v>1</v>
      </c>
      <c r="L639" t="str" cm="1">
        <f t="array" ref="L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9" t="str" cm="1">
        <f t="array" ref="M639">_xlfn.SWITCH(commit_stats[[#This Row],[risk]],0,"0 Ingen risiko",1,"1 Kjent trygg",2,"2 Validert",3,"3 Kjent restrisiko",4,"4 Feil/sannsynlig feil",5,"5 Ukjent risiko",NA())</f>
        <v>1 Kjent trygg</v>
      </c>
      <c r="N639" t="str">
        <f>IF(commit_stats[[#This Row],[intention]]&lt;&gt;"*","Ja","Nei")</f>
        <v>Ja</v>
      </c>
    </row>
    <row r="640" spans="1:14" x14ac:dyDescent="0.2">
      <c r="A640" t="s">
        <v>904</v>
      </c>
      <c r="B640" s="1">
        <v>44816.423275462963</v>
      </c>
      <c r="C640" t="s">
        <v>905</v>
      </c>
      <c r="D640" t="s">
        <v>273</v>
      </c>
      <c r="E640" t="s">
        <v>1178</v>
      </c>
      <c r="F640" t="s">
        <v>1179</v>
      </c>
      <c r="G640" t="s">
        <v>12</v>
      </c>
      <c r="H640">
        <v>2</v>
      </c>
      <c r="I640" t="str">
        <f>YEAR(commit_stats[[#This Row],[timestamp]])&amp;"T"&amp;IF(MONTH(commit_stats[[#This Row],[timestamp]])&lt;5,1,IF(MONTH(commit_stats[[#This Row],[timestamp]])&lt;9,2,3))</f>
        <v>2022T3</v>
      </c>
      <c r="J640" cm="1">
        <f t="array" ref="J640">_xlfn.SWITCH(commit_stats[[#This Row],[intention]],"B",1,"D",1,"F",1,"R",1,"T",1,0)</f>
        <v>0</v>
      </c>
      <c r="K640" cm="1">
        <f t="array" ref="K640">_xlfn.SWITCH(commit_stats[[#This Row],[intention]],"U",1,"E",1,0)</f>
        <v>1</v>
      </c>
      <c r="L640" t="str" cm="1">
        <f t="array" ref="L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0" t="str" cm="1">
        <f t="array" ref="M640">_xlfn.SWITCH(commit_stats[[#This Row],[risk]],0,"0 Ingen risiko",1,"1 Kjent trygg",2,"2 Validert",3,"3 Kjent restrisiko",4,"4 Feil/sannsynlig feil",5,"5 Ukjent risiko",NA())</f>
        <v>2 Validert</v>
      </c>
      <c r="N640" t="str">
        <f>IF(commit_stats[[#This Row],[intention]]&lt;&gt;"*","Ja","Nei")</f>
        <v>Ja</v>
      </c>
    </row>
    <row r="641" spans="1:14" x14ac:dyDescent="0.2">
      <c r="A641" t="s">
        <v>904</v>
      </c>
      <c r="B641" s="1">
        <v>44814.865393518521</v>
      </c>
      <c r="C641" t="s">
        <v>905</v>
      </c>
      <c r="D641" t="s">
        <v>273</v>
      </c>
      <c r="E641" t="s">
        <v>1180</v>
      </c>
      <c r="F641" t="s">
        <v>1181</v>
      </c>
      <c r="G641" t="s">
        <v>12</v>
      </c>
      <c r="H641">
        <v>1</v>
      </c>
      <c r="I641" t="str">
        <f>YEAR(commit_stats[[#This Row],[timestamp]])&amp;"T"&amp;IF(MONTH(commit_stats[[#This Row],[timestamp]])&lt;5,1,IF(MONTH(commit_stats[[#This Row],[timestamp]])&lt;9,2,3))</f>
        <v>2022T3</v>
      </c>
      <c r="J641" cm="1">
        <f t="array" ref="J641">_xlfn.SWITCH(commit_stats[[#This Row],[intention]],"B",1,"D",1,"F",1,"R",1,"T",1,0)</f>
        <v>0</v>
      </c>
      <c r="K641" cm="1">
        <f t="array" ref="K641">_xlfn.SWITCH(commit_stats[[#This Row],[intention]],"U",1,"E",1,0)</f>
        <v>1</v>
      </c>
      <c r="L641" t="str" cm="1">
        <f t="array" ref="L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1" t="str" cm="1">
        <f t="array" ref="M641">_xlfn.SWITCH(commit_stats[[#This Row],[risk]],0,"0 Ingen risiko",1,"1 Kjent trygg",2,"2 Validert",3,"3 Kjent restrisiko",4,"4 Feil/sannsynlig feil",5,"5 Ukjent risiko",NA())</f>
        <v>1 Kjent trygg</v>
      </c>
      <c r="N641" t="str">
        <f>IF(commit_stats[[#This Row],[intention]]&lt;&gt;"*","Ja","Nei")</f>
        <v>Ja</v>
      </c>
    </row>
    <row r="642" spans="1:14" x14ac:dyDescent="0.2">
      <c r="A642" t="s">
        <v>904</v>
      </c>
      <c r="B642" s="1">
        <v>44814.845381944448</v>
      </c>
      <c r="C642" t="s">
        <v>905</v>
      </c>
      <c r="D642" t="s">
        <v>273</v>
      </c>
      <c r="E642" t="s">
        <v>1182</v>
      </c>
      <c r="F642" t="s">
        <v>1183</v>
      </c>
      <c r="G642" t="s">
        <v>12</v>
      </c>
      <c r="H642">
        <v>2</v>
      </c>
      <c r="I642" t="str">
        <f>YEAR(commit_stats[[#This Row],[timestamp]])&amp;"T"&amp;IF(MONTH(commit_stats[[#This Row],[timestamp]])&lt;5,1,IF(MONTH(commit_stats[[#This Row],[timestamp]])&lt;9,2,3))</f>
        <v>2022T3</v>
      </c>
      <c r="J642" cm="1">
        <f t="array" ref="J642">_xlfn.SWITCH(commit_stats[[#This Row],[intention]],"B",1,"D",1,"F",1,"R",1,"T",1,0)</f>
        <v>0</v>
      </c>
      <c r="K642" cm="1">
        <f t="array" ref="K642">_xlfn.SWITCH(commit_stats[[#This Row],[intention]],"U",1,"E",1,0)</f>
        <v>1</v>
      </c>
      <c r="L642" t="str" cm="1">
        <f t="array" ref="L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2" t="str" cm="1">
        <f t="array" ref="M642">_xlfn.SWITCH(commit_stats[[#This Row],[risk]],0,"0 Ingen risiko",1,"1 Kjent trygg",2,"2 Validert",3,"3 Kjent restrisiko",4,"4 Feil/sannsynlig feil",5,"5 Ukjent risiko",NA())</f>
        <v>2 Validert</v>
      </c>
      <c r="N642" t="str">
        <f>IF(commit_stats[[#This Row],[intention]]&lt;&gt;"*","Ja","Nei")</f>
        <v>Ja</v>
      </c>
    </row>
    <row r="643" spans="1:14" x14ac:dyDescent="0.2">
      <c r="A643" t="s">
        <v>904</v>
      </c>
      <c r="B643" s="1">
        <v>44814.405636574076</v>
      </c>
      <c r="C643" t="s">
        <v>905</v>
      </c>
      <c r="D643" t="s">
        <v>273</v>
      </c>
      <c r="E643" t="s">
        <v>1184</v>
      </c>
      <c r="F643" t="s">
        <v>1185</v>
      </c>
      <c r="G643" t="s">
        <v>475</v>
      </c>
      <c r="H643">
        <v>1</v>
      </c>
      <c r="I643" t="str">
        <f>YEAR(commit_stats[[#This Row],[timestamp]])&amp;"T"&amp;IF(MONTH(commit_stats[[#This Row],[timestamp]])&lt;5,1,IF(MONTH(commit_stats[[#This Row],[timestamp]])&lt;9,2,3))</f>
        <v>2022T3</v>
      </c>
      <c r="J643" cm="1">
        <f t="array" ref="J643">_xlfn.SWITCH(commit_stats[[#This Row],[intention]],"B",1,"D",1,"F",1,"R",1,"T",1,0)</f>
        <v>1</v>
      </c>
      <c r="K643" cm="1">
        <f t="array" ref="K643">_xlfn.SWITCH(commit_stats[[#This Row],[intention]],"U",1,"E",1,0)</f>
        <v>0</v>
      </c>
      <c r="L643" t="str" cm="1">
        <f t="array" ref="L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643" t="str" cm="1">
        <f t="array" ref="M643">_xlfn.SWITCH(commit_stats[[#This Row],[risk]],0,"0 Ingen risiko",1,"1 Kjent trygg",2,"2 Validert",3,"3 Kjent restrisiko",4,"4 Feil/sannsynlig feil",5,"5 Ukjent risiko",NA())</f>
        <v>1 Kjent trygg</v>
      </c>
      <c r="N643" t="str">
        <f>IF(commit_stats[[#This Row],[intention]]&lt;&gt;"*","Ja","Nei")</f>
        <v>Ja</v>
      </c>
    </row>
    <row r="644" spans="1:14" x14ac:dyDescent="0.2">
      <c r="A644" t="s">
        <v>904</v>
      </c>
      <c r="B644" s="1">
        <v>44812.441006944442</v>
      </c>
      <c r="C644" t="s">
        <v>905</v>
      </c>
      <c r="D644" t="s">
        <v>273</v>
      </c>
      <c r="E644" t="s">
        <v>1186</v>
      </c>
      <c r="F644" t="s">
        <v>1187</v>
      </c>
      <c r="G644" t="s">
        <v>15</v>
      </c>
      <c r="H644">
        <v>2</v>
      </c>
      <c r="I644" t="str">
        <f>YEAR(commit_stats[[#This Row],[timestamp]])&amp;"T"&amp;IF(MONTH(commit_stats[[#This Row],[timestamp]])&lt;5,1,IF(MONTH(commit_stats[[#This Row],[timestamp]])&lt;9,2,3))</f>
        <v>2022T3</v>
      </c>
      <c r="J644" cm="1">
        <f t="array" ref="J644">_xlfn.SWITCH(commit_stats[[#This Row],[intention]],"B",1,"D",1,"F",1,"R",1,"T",1,0)</f>
        <v>1</v>
      </c>
      <c r="K644" cm="1">
        <f t="array" ref="K644">_xlfn.SWITCH(commit_stats[[#This Row],[intention]],"U",1,"E",1,0)</f>
        <v>0</v>
      </c>
      <c r="L644" t="str" cm="1">
        <f t="array" ref="L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44" t="str" cm="1">
        <f t="array" ref="M644">_xlfn.SWITCH(commit_stats[[#This Row],[risk]],0,"0 Ingen risiko",1,"1 Kjent trygg",2,"2 Validert",3,"3 Kjent restrisiko",4,"4 Feil/sannsynlig feil",5,"5 Ukjent risiko",NA())</f>
        <v>2 Validert</v>
      </c>
      <c r="N644" t="str">
        <f>IF(commit_stats[[#This Row],[intention]]&lt;&gt;"*","Ja","Nei")</f>
        <v>Ja</v>
      </c>
    </row>
    <row r="645" spans="1:14" x14ac:dyDescent="0.2">
      <c r="A645" t="s">
        <v>904</v>
      </c>
      <c r="B645" s="1">
        <v>44810.416388888887</v>
      </c>
      <c r="C645" t="s">
        <v>905</v>
      </c>
      <c r="D645" t="s">
        <v>273</v>
      </c>
      <c r="E645" t="s">
        <v>1188</v>
      </c>
      <c r="F645" t="s">
        <v>1189</v>
      </c>
      <c r="G645" t="s">
        <v>25</v>
      </c>
      <c r="H645">
        <v>2</v>
      </c>
      <c r="I645" t="str">
        <f>YEAR(commit_stats[[#This Row],[timestamp]])&amp;"T"&amp;IF(MONTH(commit_stats[[#This Row],[timestamp]])&lt;5,1,IF(MONTH(commit_stats[[#This Row],[timestamp]])&lt;9,2,3))</f>
        <v>2022T3</v>
      </c>
      <c r="J645" cm="1">
        <f t="array" ref="J645">_xlfn.SWITCH(commit_stats[[#This Row],[intention]],"B",1,"D",1,"F",1,"R",1,"T",1,0)</f>
        <v>0</v>
      </c>
      <c r="K645" cm="1">
        <f t="array" ref="K645">_xlfn.SWITCH(commit_stats[[#This Row],[intention]],"U",1,"E",1,0)</f>
        <v>1</v>
      </c>
      <c r="L645" t="str" cm="1">
        <f t="array" ref="L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5" t="str" cm="1">
        <f t="array" ref="M645">_xlfn.SWITCH(commit_stats[[#This Row],[risk]],0,"0 Ingen risiko",1,"1 Kjent trygg",2,"2 Validert",3,"3 Kjent restrisiko",4,"4 Feil/sannsynlig feil",5,"5 Ukjent risiko",NA())</f>
        <v>2 Validert</v>
      </c>
      <c r="N645" t="str">
        <f>IF(commit_stats[[#This Row],[intention]]&lt;&gt;"*","Ja","Nei")</f>
        <v>Ja</v>
      </c>
    </row>
    <row r="646" spans="1:14" x14ac:dyDescent="0.2">
      <c r="A646" t="s">
        <v>904</v>
      </c>
      <c r="B646" s="1">
        <v>44804.412604166668</v>
      </c>
      <c r="C646" t="s">
        <v>905</v>
      </c>
      <c r="D646" t="s">
        <v>273</v>
      </c>
      <c r="E646" t="s">
        <v>1190</v>
      </c>
      <c r="F646" t="s">
        <v>1191</v>
      </c>
      <c r="G646" t="s">
        <v>15</v>
      </c>
      <c r="H646">
        <v>1</v>
      </c>
      <c r="I646" t="str">
        <f>YEAR(commit_stats[[#This Row],[timestamp]])&amp;"T"&amp;IF(MONTH(commit_stats[[#This Row],[timestamp]])&lt;5,1,IF(MONTH(commit_stats[[#This Row],[timestamp]])&lt;9,2,3))</f>
        <v>2022T2</v>
      </c>
      <c r="J646" cm="1">
        <f t="array" ref="J646">_xlfn.SWITCH(commit_stats[[#This Row],[intention]],"B",1,"D",1,"F",1,"R",1,"T",1,0)</f>
        <v>1</v>
      </c>
      <c r="K646" cm="1">
        <f t="array" ref="K646">_xlfn.SWITCH(commit_stats[[#This Row],[intention]],"U",1,"E",1,0)</f>
        <v>0</v>
      </c>
      <c r="L646" t="str" cm="1">
        <f t="array" ref="L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46" t="str" cm="1">
        <f t="array" ref="M646">_xlfn.SWITCH(commit_stats[[#This Row],[risk]],0,"0 Ingen risiko",1,"1 Kjent trygg",2,"2 Validert",3,"3 Kjent restrisiko",4,"4 Feil/sannsynlig feil",5,"5 Ukjent risiko",NA())</f>
        <v>1 Kjent trygg</v>
      </c>
      <c r="N646" t="str">
        <f>IF(commit_stats[[#This Row],[intention]]&lt;&gt;"*","Ja","Nei")</f>
        <v>Ja</v>
      </c>
    </row>
    <row r="647" spans="1:14" x14ac:dyDescent="0.2">
      <c r="A647" t="s">
        <v>904</v>
      </c>
      <c r="B647" s="1">
        <v>44803.748692129629</v>
      </c>
      <c r="C647" t="s">
        <v>905</v>
      </c>
      <c r="D647" t="s">
        <v>273</v>
      </c>
      <c r="E647" t="s">
        <v>1192</v>
      </c>
      <c r="F647" t="s">
        <v>466</v>
      </c>
      <c r="G647" t="s">
        <v>25</v>
      </c>
      <c r="H647">
        <v>2</v>
      </c>
      <c r="I647" t="str">
        <f>YEAR(commit_stats[[#This Row],[timestamp]])&amp;"T"&amp;IF(MONTH(commit_stats[[#This Row],[timestamp]])&lt;5,1,IF(MONTH(commit_stats[[#This Row],[timestamp]])&lt;9,2,3))</f>
        <v>2022T2</v>
      </c>
      <c r="J647" cm="1">
        <f t="array" ref="J647">_xlfn.SWITCH(commit_stats[[#This Row],[intention]],"B",1,"D",1,"F",1,"R",1,"T",1,0)</f>
        <v>0</v>
      </c>
      <c r="K647" cm="1">
        <f t="array" ref="K647">_xlfn.SWITCH(commit_stats[[#This Row],[intention]],"U",1,"E",1,0)</f>
        <v>1</v>
      </c>
      <c r="L647" t="str" cm="1">
        <f t="array" ref="L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7" t="str" cm="1">
        <f t="array" ref="M647">_xlfn.SWITCH(commit_stats[[#This Row],[risk]],0,"0 Ingen risiko",1,"1 Kjent trygg",2,"2 Validert",3,"3 Kjent restrisiko",4,"4 Feil/sannsynlig feil",5,"5 Ukjent risiko",NA())</f>
        <v>2 Validert</v>
      </c>
      <c r="N647" t="str">
        <f>IF(commit_stats[[#This Row],[intention]]&lt;&gt;"*","Ja","Nei")</f>
        <v>Ja</v>
      </c>
    </row>
    <row r="648" spans="1:14" x14ac:dyDescent="0.2">
      <c r="A648" t="s">
        <v>904</v>
      </c>
      <c r="B648" s="1">
        <v>44803.703194444446</v>
      </c>
      <c r="C648" t="s">
        <v>905</v>
      </c>
      <c r="D648" t="s">
        <v>273</v>
      </c>
      <c r="E648" t="s">
        <v>1193</v>
      </c>
      <c r="F648" t="s">
        <v>468</v>
      </c>
      <c r="G648" t="s">
        <v>25</v>
      </c>
      <c r="H648">
        <v>2</v>
      </c>
      <c r="I648" t="str">
        <f>YEAR(commit_stats[[#This Row],[timestamp]])&amp;"T"&amp;IF(MONTH(commit_stats[[#This Row],[timestamp]])&lt;5,1,IF(MONTH(commit_stats[[#This Row],[timestamp]])&lt;9,2,3))</f>
        <v>2022T2</v>
      </c>
      <c r="J648" cm="1">
        <f t="array" ref="J648">_xlfn.SWITCH(commit_stats[[#This Row],[intention]],"B",1,"D",1,"F",1,"R",1,"T",1,0)</f>
        <v>0</v>
      </c>
      <c r="K648" cm="1">
        <f t="array" ref="K648">_xlfn.SWITCH(commit_stats[[#This Row],[intention]],"U",1,"E",1,0)</f>
        <v>1</v>
      </c>
      <c r="L648" t="str" cm="1">
        <f t="array" ref="L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8" t="str" cm="1">
        <f t="array" ref="M648">_xlfn.SWITCH(commit_stats[[#This Row],[risk]],0,"0 Ingen risiko",1,"1 Kjent trygg",2,"2 Validert",3,"3 Kjent restrisiko",4,"4 Feil/sannsynlig feil",5,"5 Ukjent risiko",NA())</f>
        <v>2 Validert</v>
      </c>
      <c r="N648" t="str">
        <f>IF(commit_stats[[#This Row],[intention]]&lt;&gt;"*","Ja","Nei")</f>
        <v>Ja</v>
      </c>
    </row>
    <row r="649" spans="1:14" x14ac:dyDescent="0.2">
      <c r="A649" t="s">
        <v>904</v>
      </c>
      <c r="B649" s="1">
        <v>44803.690671296295</v>
      </c>
      <c r="C649" t="s">
        <v>905</v>
      </c>
      <c r="D649" t="s">
        <v>273</v>
      </c>
      <c r="E649" t="s">
        <v>1194</v>
      </c>
      <c r="F649" t="s">
        <v>1195</v>
      </c>
      <c r="G649" t="s">
        <v>25</v>
      </c>
      <c r="H649">
        <v>2</v>
      </c>
      <c r="I649" t="str">
        <f>YEAR(commit_stats[[#This Row],[timestamp]])&amp;"T"&amp;IF(MONTH(commit_stats[[#This Row],[timestamp]])&lt;5,1,IF(MONTH(commit_stats[[#This Row],[timestamp]])&lt;9,2,3))</f>
        <v>2022T2</v>
      </c>
      <c r="J649" cm="1">
        <f t="array" ref="J649">_xlfn.SWITCH(commit_stats[[#This Row],[intention]],"B",1,"D",1,"F",1,"R",1,"T",1,0)</f>
        <v>0</v>
      </c>
      <c r="K649" cm="1">
        <f t="array" ref="K649">_xlfn.SWITCH(commit_stats[[#This Row],[intention]],"U",1,"E",1,0)</f>
        <v>1</v>
      </c>
      <c r="L649" t="str" cm="1">
        <f t="array" ref="L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9" t="str" cm="1">
        <f t="array" ref="M649">_xlfn.SWITCH(commit_stats[[#This Row],[risk]],0,"0 Ingen risiko",1,"1 Kjent trygg",2,"2 Validert",3,"3 Kjent restrisiko",4,"4 Feil/sannsynlig feil",5,"5 Ukjent risiko",NA())</f>
        <v>2 Validert</v>
      </c>
      <c r="N649" t="str">
        <f>IF(commit_stats[[#This Row],[intention]]&lt;&gt;"*","Ja","Nei")</f>
        <v>Ja</v>
      </c>
    </row>
    <row r="650" spans="1:14" x14ac:dyDescent="0.2">
      <c r="A650" t="s">
        <v>904</v>
      </c>
      <c r="B650" s="1">
        <v>44803.653819444444</v>
      </c>
      <c r="C650" t="s">
        <v>905</v>
      </c>
      <c r="D650" t="s">
        <v>273</v>
      </c>
      <c r="E650" t="s">
        <v>1196</v>
      </c>
      <c r="F650" t="s">
        <v>1197</v>
      </c>
      <c r="G650" t="s">
        <v>25</v>
      </c>
      <c r="H650">
        <v>2</v>
      </c>
      <c r="I650" t="str">
        <f>YEAR(commit_stats[[#This Row],[timestamp]])&amp;"T"&amp;IF(MONTH(commit_stats[[#This Row],[timestamp]])&lt;5,1,IF(MONTH(commit_stats[[#This Row],[timestamp]])&lt;9,2,3))</f>
        <v>2022T2</v>
      </c>
      <c r="J650" cm="1">
        <f t="array" ref="J650">_xlfn.SWITCH(commit_stats[[#This Row],[intention]],"B",1,"D",1,"F",1,"R",1,"T",1,0)</f>
        <v>0</v>
      </c>
      <c r="K650" cm="1">
        <f t="array" ref="K650">_xlfn.SWITCH(commit_stats[[#This Row],[intention]],"U",1,"E",1,0)</f>
        <v>1</v>
      </c>
      <c r="L650" t="str" cm="1">
        <f t="array" ref="L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0" t="str" cm="1">
        <f t="array" ref="M650">_xlfn.SWITCH(commit_stats[[#This Row],[risk]],0,"0 Ingen risiko",1,"1 Kjent trygg",2,"2 Validert",3,"3 Kjent restrisiko",4,"4 Feil/sannsynlig feil",5,"5 Ukjent risiko",NA())</f>
        <v>2 Validert</v>
      </c>
      <c r="N650" t="str">
        <f>IF(commit_stats[[#This Row],[intention]]&lt;&gt;"*","Ja","Nei")</f>
        <v>Ja</v>
      </c>
    </row>
    <row r="651" spans="1:14" x14ac:dyDescent="0.2">
      <c r="A651" t="s">
        <v>904</v>
      </c>
      <c r="B651" s="1">
        <v>44803.65084490741</v>
      </c>
      <c r="C651" t="s">
        <v>905</v>
      </c>
      <c r="D651" t="s">
        <v>273</v>
      </c>
      <c r="E651" t="s">
        <v>1198</v>
      </c>
      <c r="F651" t="s">
        <v>1199</v>
      </c>
      <c r="G651" t="s">
        <v>25</v>
      </c>
      <c r="H651">
        <v>2</v>
      </c>
      <c r="I651" t="str">
        <f>YEAR(commit_stats[[#This Row],[timestamp]])&amp;"T"&amp;IF(MONTH(commit_stats[[#This Row],[timestamp]])&lt;5,1,IF(MONTH(commit_stats[[#This Row],[timestamp]])&lt;9,2,3))</f>
        <v>2022T2</v>
      </c>
      <c r="J651" cm="1">
        <f t="array" ref="J651">_xlfn.SWITCH(commit_stats[[#This Row],[intention]],"B",1,"D",1,"F",1,"R",1,"T",1,0)</f>
        <v>0</v>
      </c>
      <c r="K651" cm="1">
        <f t="array" ref="K651">_xlfn.SWITCH(commit_stats[[#This Row],[intention]],"U",1,"E",1,0)</f>
        <v>1</v>
      </c>
      <c r="L651" t="str" cm="1">
        <f t="array" ref="L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1" t="str" cm="1">
        <f t="array" ref="M651">_xlfn.SWITCH(commit_stats[[#This Row],[risk]],0,"0 Ingen risiko",1,"1 Kjent trygg",2,"2 Validert",3,"3 Kjent restrisiko",4,"4 Feil/sannsynlig feil",5,"5 Ukjent risiko",NA())</f>
        <v>2 Validert</v>
      </c>
      <c r="N651" t="str">
        <f>IF(commit_stats[[#This Row],[intention]]&lt;&gt;"*","Ja","Nei")</f>
        <v>Ja</v>
      </c>
    </row>
    <row r="652" spans="1:14" x14ac:dyDescent="0.2">
      <c r="A652" t="s">
        <v>904</v>
      </c>
      <c r="B652" s="1">
        <v>44803.645914351851</v>
      </c>
      <c r="C652" t="s">
        <v>905</v>
      </c>
      <c r="D652" t="s">
        <v>273</v>
      </c>
      <c r="E652" t="s">
        <v>1200</v>
      </c>
      <c r="F652" t="s">
        <v>1201</v>
      </c>
      <c r="G652" t="s">
        <v>15</v>
      </c>
      <c r="H652">
        <v>2</v>
      </c>
      <c r="I652" t="str">
        <f>YEAR(commit_stats[[#This Row],[timestamp]])&amp;"T"&amp;IF(MONTH(commit_stats[[#This Row],[timestamp]])&lt;5,1,IF(MONTH(commit_stats[[#This Row],[timestamp]])&lt;9,2,3))</f>
        <v>2022T2</v>
      </c>
      <c r="J652" cm="1">
        <f t="array" ref="J652">_xlfn.SWITCH(commit_stats[[#This Row],[intention]],"B",1,"D",1,"F",1,"R",1,"T",1,0)</f>
        <v>1</v>
      </c>
      <c r="K652" cm="1">
        <f t="array" ref="K652">_xlfn.SWITCH(commit_stats[[#This Row],[intention]],"U",1,"E",1,0)</f>
        <v>0</v>
      </c>
      <c r="L652" t="str" cm="1">
        <f t="array" ref="L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52" t="str" cm="1">
        <f t="array" ref="M652">_xlfn.SWITCH(commit_stats[[#This Row],[risk]],0,"0 Ingen risiko",1,"1 Kjent trygg",2,"2 Validert",3,"3 Kjent restrisiko",4,"4 Feil/sannsynlig feil",5,"5 Ukjent risiko",NA())</f>
        <v>2 Validert</v>
      </c>
      <c r="N652" t="str">
        <f>IF(commit_stats[[#This Row],[intention]]&lt;&gt;"*","Ja","Nei")</f>
        <v>Ja</v>
      </c>
    </row>
    <row r="653" spans="1:14" x14ac:dyDescent="0.2">
      <c r="A653" t="s">
        <v>904</v>
      </c>
      <c r="B653" s="1">
        <v>44803.545347222222</v>
      </c>
      <c r="C653" t="s">
        <v>905</v>
      </c>
      <c r="D653" t="s">
        <v>273</v>
      </c>
      <c r="E653" t="s">
        <v>1202</v>
      </c>
      <c r="F653" t="s">
        <v>474</v>
      </c>
      <c r="G653" t="s">
        <v>475</v>
      </c>
      <c r="H653">
        <v>1</v>
      </c>
      <c r="I653" t="str">
        <f>YEAR(commit_stats[[#This Row],[timestamp]])&amp;"T"&amp;IF(MONTH(commit_stats[[#This Row],[timestamp]])&lt;5,1,IF(MONTH(commit_stats[[#This Row],[timestamp]])&lt;9,2,3))</f>
        <v>2022T2</v>
      </c>
      <c r="J653" cm="1">
        <f t="array" ref="J653">_xlfn.SWITCH(commit_stats[[#This Row],[intention]],"B",1,"D",1,"F",1,"R",1,"T",1,0)</f>
        <v>1</v>
      </c>
      <c r="K653" cm="1">
        <f t="array" ref="K653">_xlfn.SWITCH(commit_stats[[#This Row],[intention]],"U",1,"E",1,0)</f>
        <v>0</v>
      </c>
      <c r="L653" t="str" cm="1">
        <f t="array" ref="L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653" t="str" cm="1">
        <f t="array" ref="M653">_xlfn.SWITCH(commit_stats[[#This Row],[risk]],0,"0 Ingen risiko",1,"1 Kjent trygg",2,"2 Validert",3,"3 Kjent restrisiko",4,"4 Feil/sannsynlig feil",5,"5 Ukjent risiko",NA())</f>
        <v>1 Kjent trygg</v>
      </c>
      <c r="N653" t="str">
        <f>IF(commit_stats[[#This Row],[intention]]&lt;&gt;"*","Ja","Nei")</f>
        <v>Ja</v>
      </c>
    </row>
    <row r="654" spans="1:14" x14ac:dyDescent="0.2">
      <c r="A654" t="s">
        <v>904</v>
      </c>
      <c r="B654" s="1">
        <v>44803.516585648147</v>
      </c>
      <c r="C654" t="s">
        <v>905</v>
      </c>
      <c r="D654" t="s">
        <v>273</v>
      </c>
      <c r="E654" t="s">
        <v>1203</v>
      </c>
      <c r="F654" t="s">
        <v>477</v>
      </c>
      <c r="G654" t="s">
        <v>25</v>
      </c>
      <c r="H654">
        <v>2</v>
      </c>
      <c r="I654" t="str">
        <f>YEAR(commit_stats[[#This Row],[timestamp]])&amp;"T"&amp;IF(MONTH(commit_stats[[#This Row],[timestamp]])&lt;5,1,IF(MONTH(commit_stats[[#This Row],[timestamp]])&lt;9,2,3))</f>
        <v>2022T2</v>
      </c>
      <c r="J654" cm="1">
        <f t="array" ref="J654">_xlfn.SWITCH(commit_stats[[#This Row],[intention]],"B",1,"D",1,"F",1,"R",1,"T",1,0)</f>
        <v>0</v>
      </c>
      <c r="K654" cm="1">
        <f t="array" ref="K654">_xlfn.SWITCH(commit_stats[[#This Row],[intention]],"U",1,"E",1,0)</f>
        <v>1</v>
      </c>
      <c r="L654" t="str" cm="1">
        <f t="array" ref="L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4" t="str" cm="1">
        <f t="array" ref="M654">_xlfn.SWITCH(commit_stats[[#This Row],[risk]],0,"0 Ingen risiko",1,"1 Kjent trygg",2,"2 Validert",3,"3 Kjent restrisiko",4,"4 Feil/sannsynlig feil",5,"5 Ukjent risiko",NA())</f>
        <v>2 Validert</v>
      </c>
      <c r="N654" t="str">
        <f>IF(commit_stats[[#This Row],[intention]]&lt;&gt;"*","Ja","Nei")</f>
        <v>Ja</v>
      </c>
    </row>
    <row r="655" spans="1:14" x14ac:dyDescent="0.2">
      <c r="A655" t="s">
        <v>904</v>
      </c>
      <c r="B655" s="1">
        <v>44803.505983796298</v>
      </c>
      <c r="C655" t="s">
        <v>905</v>
      </c>
      <c r="D655" t="s">
        <v>273</v>
      </c>
      <c r="E655" t="s">
        <v>1204</v>
      </c>
      <c r="F655" t="s">
        <v>479</v>
      </c>
      <c r="G655" t="s">
        <v>25</v>
      </c>
      <c r="H655">
        <v>2</v>
      </c>
      <c r="I655" t="str">
        <f>YEAR(commit_stats[[#This Row],[timestamp]])&amp;"T"&amp;IF(MONTH(commit_stats[[#This Row],[timestamp]])&lt;5,1,IF(MONTH(commit_stats[[#This Row],[timestamp]])&lt;9,2,3))</f>
        <v>2022T2</v>
      </c>
      <c r="J655" cm="1">
        <f t="array" ref="J655">_xlfn.SWITCH(commit_stats[[#This Row],[intention]],"B",1,"D",1,"F",1,"R",1,"T",1,0)</f>
        <v>0</v>
      </c>
      <c r="K655" cm="1">
        <f t="array" ref="K655">_xlfn.SWITCH(commit_stats[[#This Row],[intention]],"U",1,"E",1,0)</f>
        <v>1</v>
      </c>
      <c r="L655" t="str" cm="1">
        <f t="array" ref="L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5" t="str" cm="1">
        <f t="array" ref="M655">_xlfn.SWITCH(commit_stats[[#This Row],[risk]],0,"0 Ingen risiko",1,"1 Kjent trygg",2,"2 Validert",3,"3 Kjent restrisiko",4,"4 Feil/sannsynlig feil",5,"5 Ukjent risiko",NA())</f>
        <v>2 Validert</v>
      </c>
      <c r="N655" t="str">
        <f>IF(commit_stats[[#This Row],[intention]]&lt;&gt;"*","Ja","Nei")</f>
        <v>Ja</v>
      </c>
    </row>
    <row r="656" spans="1:14" x14ac:dyDescent="0.2">
      <c r="A656" t="s">
        <v>904</v>
      </c>
      <c r="B656" s="1">
        <v>44803.497499999998</v>
      </c>
      <c r="C656" t="s">
        <v>905</v>
      </c>
      <c r="D656" t="s">
        <v>273</v>
      </c>
      <c r="E656" t="s">
        <v>1205</v>
      </c>
      <c r="F656" t="s">
        <v>1206</v>
      </c>
      <c r="G656" t="s">
        <v>25</v>
      </c>
      <c r="H656">
        <v>2</v>
      </c>
      <c r="I656" t="str">
        <f>YEAR(commit_stats[[#This Row],[timestamp]])&amp;"T"&amp;IF(MONTH(commit_stats[[#This Row],[timestamp]])&lt;5,1,IF(MONTH(commit_stats[[#This Row],[timestamp]])&lt;9,2,3))</f>
        <v>2022T2</v>
      </c>
      <c r="J656" cm="1">
        <f t="array" ref="J656">_xlfn.SWITCH(commit_stats[[#This Row],[intention]],"B",1,"D",1,"F",1,"R",1,"T",1,0)</f>
        <v>0</v>
      </c>
      <c r="K656" cm="1">
        <f t="array" ref="K656">_xlfn.SWITCH(commit_stats[[#This Row],[intention]],"U",1,"E",1,0)</f>
        <v>1</v>
      </c>
      <c r="L656" t="str" cm="1">
        <f t="array" ref="L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6" t="str" cm="1">
        <f t="array" ref="M656">_xlfn.SWITCH(commit_stats[[#This Row],[risk]],0,"0 Ingen risiko",1,"1 Kjent trygg",2,"2 Validert",3,"3 Kjent restrisiko",4,"4 Feil/sannsynlig feil",5,"5 Ukjent risiko",NA())</f>
        <v>2 Validert</v>
      </c>
      <c r="N656" t="str">
        <f>IF(commit_stats[[#This Row],[intention]]&lt;&gt;"*","Ja","Nei")</f>
        <v>Ja</v>
      </c>
    </row>
    <row r="657" spans="1:14" x14ac:dyDescent="0.2">
      <c r="A657" t="s">
        <v>904</v>
      </c>
      <c r="B657" s="1">
        <v>44803.470636574071</v>
      </c>
      <c r="C657" t="s">
        <v>905</v>
      </c>
      <c r="D657" t="s">
        <v>273</v>
      </c>
      <c r="E657" t="s">
        <v>1207</v>
      </c>
      <c r="F657" t="s">
        <v>1208</v>
      </c>
      <c r="G657" t="s">
        <v>25</v>
      </c>
      <c r="H657">
        <v>2</v>
      </c>
      <c r="I657" t="str">
        <f>YEAR(commit_stats[[#This Row],[timestamp]])&amp;"T"&amp;IF(MONTH(commit_stats[[#This Row],[timestamp]])&lt;5,1,IF(MONTH(commit_stats[[#This Row],[timestamp]])&lt;9,2,3))</f>
        <v>2022T2</v>
      </c>
      <c r="J657" cm="1">
        <f t="array" ref="J657">_xlfn.SWITCH(commit_stats[[#This Row],[intention]],"B",1,"D",1,"F",1,"R",1,"T",1,0)</f>
        <v>0</v>
      </c>
      <c r="K657" cm="1">
        <f t="array" ref="K657">_xlfn.SWITCH(commit_stats[[#This Row],[intention]],"U",1,"E",1,0)</f>
        <v>1</v>
      </c>
      <c r="L657" t="str" cm="1">
        <f t="array" ref="L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7" t="str" cm="1">
        <f t="array" ref="M657">_xlfn.SWITCH(commit_stats[[#This Row],[risk]],0,"0 Ingen risiko",1,"1 Kjent trygg",2,"2 Validert",3,"3 Kjent restrisiko",4,"4 Feil/sannsynlig feil",5,"5 Ukjent risiko",NA())</f>
        <v>2 Validert</v>
      </c>
      <c r="N657" t="str">
        <f>IF(commit_stats[[#This Row],[intention]]&lt;&gt;"*","Ja","Nei")</f>
        <v>Ja</v>
      </c>
    </row>
    <row r="658" spans="1:14" x14ac:dyDescent="0.2">
      <c r="A658" t="s">
        <v>904</v>
      </c>
      <c r="B658" s="1">
        <v>44803.468668981484</v>
      </c>
      <c r="C658" t="s">
        <v>905</v>
      </c>
      <c r="D658" t="s">
        <v>273</v>
      </c>
      <c r="E658" t="s">
        <v>1209</v>
      </c>
      <c r="F658" t="s">
        <v>1210</v>
      </c>
      <c r="G658" t="s">
        <v>25</v>
      </c>
      <c r="H658">
        <v>2</v>
      </c>
      <c r="I658" t="str">
        <f>YEAR(commit_stats[[#This Row],[timestamp]])&amp;"T"&amp;IF(MONTH(commit_stats[[#This Row],[timestamp]])&lt;5,1,IF(MONTH(commit_stats[[#This Row],[timestamp]])&lt;9,2,3))</f>
        <v>2022T2</v>
      </c>
      <c r="J658" cm="1">
        <f t="array" ref="J658">_xlfn.SWITCH(commit_stats[[#This Row],[intention]],"B",1,"D",1,"F",1,"R",1,"T",1,0)</f>
        <v>0</v>
      </c>
      <c r="K658" cm="1">
        <f t="array" ref="K658">_xlfn.SWITCH(commit_stats[[#This Row],[intention]],"U",1,"E",1,0)</f>
        <v>1</v>
      </c>
      <c r="L658" t="str" cm="1">
        <f t="array" ref="L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8" t="str" cm="1">
        <f t="array" ref="M658">_xlfn.SWITCH(commit_stats[[#This Row],[risk]],0,"0 Ingen risiko",1,"1 Kjent trygg",2,"2 Validert",3,"3 Kjent restrisiko",4,"4 Feil/sannsynlig feil",5,"5 Ukjent risiko",NA())</f>
        <v>2 Validert</v>
      </c>
      <c r="N658" t="str">
        <f>IF(commit_stats[[#This Row],[intention]]&lt;&gt;"*","Ja","Nei")</f>
        <v>Ja</v>
      </c>
    </row>
    <row r="659" spans="1:14" x14ac:dyDescent="0.2">
      <c r="A659" t="s">
        <v>904</v>
      </c>
      <c r="B659" s="1">
        <v>44803.454259259262</v>
      </c>
      <c r="C659" t="s">
        <v>905</v>
      </c>
      <c r="D659" t="s">
        <v>273</v>
      </c>
      <c r="E659" t="s">
        <v>1211</v>
      </c>
      <c r="F659" t="s">
        <v>1212</v>
      </c>
      <c r="G659" t="s">
        <v>25</v>
      </c>
      <c r="H659">
        <v>2</v>
      </c>
      <c r="I659" t="str">
        <f>YEAR(commit_stats[[#This Row],[timestamp]])&amp;"T"&amp;IF(MONTH(commit_stats[[#This Row],[timestamp]])&lt;5,1,IF(MONTH(commit_stats[[#This Row],[timestamp]])&lt;9,2,3))</f>
        <v>2022T2</v>
      </c>
      <c r="J659" cm="1">
        <f t="array" ref="J659">_xlfn.SWITCH(commit_stats[[#This Row],[intention]],"B",1,"D",1,"F",1,"R",1,"T",1,0)</f>
        <v>0</v>
      </c>
      <c r="K659" cm="1">
        <f t="array" ref="K659">_xlfn.SWITCH(commit_stats[[#This Row],[intention]],"U",1,"E",1,0)</f>
        <v>1</v>
      </c>
      <c r="L659" t="str" cm="1">
        <f t="array" ref="L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9" t="str" cm="1">
        <f t="array" ref="M659">_xlfn.SWITCH(commit_stats[[#This Row],[risk]],0,"0 Ingen risiko",1,"1 Kjent trygg",2,"2 Validert",3,"3 Kjent restrisiko",4,"4 Feil/sannsynlig feil",5,"5 Ukjent risiko",NA())</f>
        <v>2 Validert</v>
      </c>
      <c r="N659" t="str">
        <f>IF(commit_stats[[#This Row],[intention]]&lt;&gt;"*","Ja","Nei")</f>
        <v>Ja</v>
      </c>
    </row>
    <row r="660" spans="1:14" x14ac:dyDescent="0.2">
      <c r="A660" t="s">
        <v>904</v>
      </c>
      <c r="B660" s="1">
        <v>44803.433136574073</v>
      </c>
      <c r="C660" t="s">
        <v>905</v>
      </c>
      <c r="D660" t="s">
        <v>273</v>
      </c>
      <c r="E660" t="s">
        <v>1213</v>
      </c>
      <c r="F660" t="s">
        <v>487</v>
      </c>
      <c r="G660" t="s">
        <v>25</v>
      </c>
      <c r="H660">
        <v>2</v>
      </c>
      <c r="I660" t="str">
        <f>YEAR(commit_stats[[#This Row],[timestamp]])&amp;"T"&amp;IF(MONTH(commit_stats[[#This Row],[timestamp]])&lt;5,1,IF(MONTH(commit_stats[[#This Row],[timestamp]])&lt;9,2,3))</f>
        <v>2022T2</v>
      </c>
      <c r="J660" cm="1">
        <f t="array" ref="J660">_xlfn.SWITCH(commit_stats[[#This Row],[intention]],"B",1,"D",1,"F",1,"R",1,"T",1,0)</f>
        <v>0</v>
      </c>
      <c r="K660" cm="1">
        <f t="array" ref="K660">_xlfn.SWITCH(commit_stats[[#This Row],[intention]],"U",1,"E",1,0)</f>
        <v>1</v>
      </c>
      <c r="L660" t="str" cm="1">
        <f t="array" ref="L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0" t="str" cm="1">
        <f t="array" ref="M660">_xlfn.SWITCH(commit_stats[[#This Row],[risk]],0,"0 Ingen risiko",1,"1 Kjent trygg",2,"2 Validert",3,"3 Kjent restrisiko",4,"4 Feil/sannsynlig feil",5,"5 Ukjent risiko",NA())</f>
        <v>2 Validert</v>
      </c>
      <c r="N660" t="str">
        <f>IF(commit_stats[[#This Row],[intention]]&lt;&gt;"*","Ja","Nei")</f>
        <v>Ja</v>
      </c>
    </row>
    <row r="661" spans="1:14" x14ac:dyDescent="0.2">
      <c r="A661" t="s">
        <v>904</v>
      </c>
      <c r="B661" s="1">
        <v>44802.670011574075</v>
      </c>
      <c r="C661" t="s">
        <v>905</v>
      </c>
      <c r="D661" t="s">
        <v>273</v>
      </c>
      <c r="E661" t="s">
        <v>1214</v>
      </c>
      <c r="F661" t="s">
        <v>1215</v>
      </c>
      <c r="G661" t="s">
        <v>15</v>
      </c>
      <c r="H661">
        <v>1</v>
      </c>
      <c r="I661" t="str">
        <f>YEAR(commit_stats[[#This Row],[timestamp]])&amp;"T"&amp;IF(MONTH(commit_stats[[#This Row],[timestamp]])&lt;5,1,IF(MONTH(commit_stats[[#This Row],[timestamp]])&lt;9,2,3))</f>
        <v>2022T2</v>
      </c>
      <c r="J661" cm="1">
        <f t="array" ref="J661">_xlfn.SWITCH(commit_stats[[#This Row],[intention]],"B",1,"D",1,"F",1,"R",1,"T",1,0)</f>
        <v>1</v>
      </c>
      <c r="K661" cm="1">
        <f t="array" ref="K661">_xlfn.SWITCH(commit_stats[[#This Row],[intention]],"U",1,"E",1,0)</f>
        <v>0</v>
      </c>
      <c r="L661" t="str" cm="1">
        <f t="array" ref="L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61" t="str" cm="1">
        <f t="array" ref="M661">_xlfn.SWITCH(commit_stats[[#This Row],[risk]],0,"0 Ingen risiko",1,"1 Kjent trygg",2,"2 Validert",3,"3 Kjent restrisiko",4,"4 Feil/sannsynlig feil",5,"5 Ukjent risiko",NA())</f>
        <v>1 Kjent trygg</v>
      </c>
      <c r="N661" t="str">
        <f>IF(commit_stats[[#This Row],[intention]]&lt;&gt;"*","Ja","Nei")</f>
        <v>Ja</v>
      </c>
    </row>
    <row r="662" spans="1:14" x14ac:dyDescent="0.2">
      <c r="A662" t="s">
        <v>904</v>
      </c>
      <c r="B662" s="1">
        <v>44802.628761574073</v>
      </c>
      <c r="C662" t="s">
        <v>905</v>
      </c>
      <c r="D662" t="s">
        <v>273</v>
      </c>
      <c r="E662" t="s">
        <v>1216</v>
      </c>
      <c r="F662" t="s">
        <v>1217</v>
      </c>
      <c r="G662" t="s">
        <v>15</v>
      </c>
      <c r="H662">
        <v>2</v>
      </c>
      <c r="I662" t="str">
        <f>YEAR(commit_stats[[#This Row],[timestamp]])&amp;"T"&amp;IF(MONTH(commit_stats[[#This Row],[timestamp]])&lt;5,1,IF(MONTH(commit_stats[[#This Row],[timestamp]])&lt;9,2,3))</f>
        <v>2022T2</v>
      </c>
      <c r="J662" cm="1">
        <f t="array" ref="J662">_xlfn.SWITCH(commit_stats[[#This Row],[intention]],"B",1,"D",1,"F",1,"R",1,"T",1,0)</f>
        <v>1</v>
      </c>
      <c r="K662" cm="1">
        <f t="array" ref="K662">_xlfn.SWITCH(commit_stats[[#This Row],[intention]],"U",1,"E",1,0)</f>
        <v>0</v>
      </c>
      <c r="L662" t="str" cm="1">
        <f t="array" ref="L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62" t="str" cm="1">
        <f t="array" ref="M662">_xlfn.SWITCH(commit_stats[[#This Row],[risk]],0,"0 Ingen risiko",1,"1 Kjent trygg",2,"2 Validert",3,"3 Kjent restrisiko",4,"4 Feil/sannsynlig feil",5,"5 Ukjent risiko",NA())</f>
        <v>2 Validert</v>
      </c>
      <c r="N662" t="str">
        <f>IF(commit_stats[[#This Row],[intention]]&lt;&gt;"*","Ja","Nei")</f>
        <v>Ja</v>
      </c>
    </row>
    <row r="663" spans="1:14" x14ac:dyDescent="0.2">
      <c r="A663" t="s">
        <v>904</v>
      </c>
      <c r="B663" s="1">
        <v>44796.736840277779</v>
      </c>
      <c r="C663" t="s">
        <v>905</v>
      </c>
      <c r="D663" t="s">
        <v>273</v>
      </c>
      <c r="E663" t="s">
        <v>1218</v>
      </c>
      <c r="F663" t="s">
        <v>1219</v>
      </c>
      <c r="G663" t="s">
        <v>25</v>
      </c>
      <c r="H663">
        <v>2</v>
      </c>
      <c r="I663" t="str">
        <f>YEAR(commit_stats[[#This Row],[timestamp]])&amp;"T"&amp;IF(MONTH(commit_stats[[#This Row],[timestamp]])&lt;5,1,IF(MONTH(commit_stats[[#This Row],[timestamp]])&lt;9,2,3))</f>
        <v>2022T2</v>
      </c>
      <c r="J663" cm="1">
        <f t="array" ref="J663">_xlfn.SWITCH(commit_stats[[#This Row],[intention]],"B",1,"D",1,"F",1,"R",1,"T",1,0)</f>
        <v>0</v>
      </c>
      <c r="K663" cm="1">
        <f t="array" ref="K663">_xlfn.SWITCH(commit_stats[[#This Row],[intention]],"U",1,"E",1,0)</f>
        <v>1</v>
      </c>
      <c r="L663" t="str" cm="1">
        <f t="array" ref="L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3" t="str" cm="1">
        <f t="array" ref="M663">_xlfn.SWITCH(commit_stats[[#This Row],[risk]],0,"0 Ingen risiko",1,"1 Kjent trygg",2,"2 Validert",3,"3 Kjent restrisiko",4,"4 Feil/sannsynlig feil",5,"5 Ukjent risiko",NA())</f>
        <v>2 Validert</v>
      </c>
      <c r="N663" t="str">
        <f>IF(commit_stats[[#This Row],[intention]]&lt;&gt;"*","Ja","Nei")</f>
        <v>Ja</v>
      </c>
    </row>
    <row r="664" spans="1:14" x14ac:dyDescent="0.2">
      <c r="A664" t="s">
        <v>904</v>
      </c>
      <c r="B664" s="1">
        <v>44796.725081018521</v>
      </c>
      <c r="C664" t="s">
        <v>905</v>
      </c>
      <c r="D664" t="s">
        <v>273</v>
      </c>
      <c r="E664" t="s">
        <v>1220</v>
      </c>
      <c r="F664" t="s">
        <v>489</v>
      </c>
      <c r="G664" t="s">
        <v>25</v>
      </c>
      <c r="H664">
        <v>2</v>
      </c>
      <c r="I664" t="str">
        <f>YEAR(commit_stats[[#This Row],[timestamp]])&amp;"T"&amp;IF(MONTH(commit_stats[[#This Row],[timestamp]])&lt;5,1,IF(MONTH(commit_stats[[#This Row],[timestamp]])&lt;9,2,3))</f>
        <v>2022T2</v>
      </c>
      <c r="J664" cm="1">
        <f t="array" ref="J664">_xlfn.SWITCH(commit_stats[[#This Row],[intention]],"B",1,"D",1,"F",1,"R",1,"T",1,0)</f>
        <v>0</v>
      </c>
      <c r="K664" cm="1">
        <f t="array" ref="K664">_xlfn.SWITCH(commit_stats[[#This Row],[intention]],"U",1,"E",1,0)</f>
        <v>1</v>
      </c>
      <c r="L664" t="str" cm="1">
        <f t="array" ref="L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4" t="str" cm="1">
        <f t="array" ref="M664">_xlfn.SWITCH(commit_stats[[#This Row],[risk]],0,"0 Ingen risiko",1,"1 Kjent trygg",2,"2 Validert",3,"3 Kjent restrisiko",4,"4 Feil/sannsynlig feil",5,"5 Ukjent risiko",NA())</f>
        <v>2 Validert</v>
      </c>
      <c r="N664" t="str">
        <f>IF(commit_stats[[#This Row],[intention]]&lt;&gt;"*","Ja","Nei")</f>
        <v>Ja</v>
      </c>
    </row>
    <row r="665" spans="1:14" x14ac:dyDescent="0.2">
      <c r="A665" t="s">
        <v>904</v>
      </c>
      <c r="B665" s="1">
        <v>44796.685497685183</v>
      </c>
      <c r="C665" t="s">
        <v>905</v>
      </c>
      <c r="D665" t="s">
        <v>273</v>
      </c>
      <c r="E665" t="s">
        <v>1221</v>
      </c>
      <c r="F665" t="s">
        <v>1222</v>
      </c>
      <c r="G665" t="s">
        <v>25</v>
      </c>
      <c r="H665">
        <v>2</v>
      </c>
      <c r="I665" t="str">
        <f>YEAR(commit_stats[[#This Row],[timestamp]])&amp;"T"&amp;IF(MONTH(commit_stats[[#This Row],[timestamp]])&lt;5,1,IF(MONTH(commit_stats[[#This Row],[timestamp]])&lt;9,2,3))</f>
        <v>2022T2</v>
      </c>
      <c r="J665" cm="1">
        <f t="array" ref="J665">_xlfn.SWITCH(commit_stats[[#This Row],[intention]],"B",1,"D",1,"F",1,"R",1,"T",1,0)</f>
        <v>0</v>
      </c>
      <c r="K665" cm="1">
        <f t="array" ref="K665">_xlfn.SWITCH(commit_stats[[#This Row],[intention]],"U",1,"E",1,0)</f>
        <v>1</v>
      </c>
      <c r="L665" t="str" cm="1">
        <f t="array" ref="L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5" t="str" cm="1">
        <f t="array" ref="M665">_xlfn.SWITCH(commit_stats[[#This Row],[risk]],0,"0 Ingen risiko",1,"1 Kjent trygg",2,"2 Validert",3,"3 Kjent restrisiko",4,"4 Feil/sannsynlig feil",5,"5 Ukjent risiko",NA())</f>
        <v>2 Validert</v>
      </c>
      <c r="N665" t="str">
        <f>IF(commit_stats[[#This Row],[intention]]&lt;&gt;"*","Ja","Nei")</f>
        <v>Ja</v>
      </c>
    </row>
    <row r="666" spans="1:14" x14ac:dyDescent="0.2">
      <c r="A666" t="s">
        <v>904</v>
      </c>
      <c r="B666" s="1">
        <v>44796.662118055552</v>
      </c>
      <c r="C666" t="s">
        <v>905</v>
      </c>
      <c r="D666" t="s">
        <v>273</v>
      </c>
      <c r="E666" t="s">
        <v>1223</v>
      </c>
      <c r="F666" t="s">
        <v>1224</v>
      </c>
      <c r="G666" t="s">
        <v>25</v>
      </c>
      <c r="H666">
        <v>2</v>
      </c>
      <c r="I666" t="str">
        <f>YEAR(commit_stats[[#This Row],[timestamp]])&amp;"T"&amp;IF(MONTH(commit_stats[[#This Row],[timestamp]])&lt;5,1,IF(MONTH(commit_stats[[#This Row],[timestamp]])&lt;9,2,3))</f>
        <v>2022T2</v>
      </c>
      <c r="J666" cm="1">
        <f t="array" ref="J666">_xlfn.SWITCH(commit_stats[[#This Row],[intention]],"B",1,"D",1,"F",1,"R",1,"T",1,0)</f>
        <v>0</v>
      </c>
      <c r="K666" cm="1">
        <f t="array" ref="K666">_xlfn.SWITCH(commit_stats[[#This Row],[intention]],"U",1,"E",1,0)</f>
        <v>1</v>
      </c>
      <c r="L666" t="str" cm="1">
        <f t="array" ref="L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6" t="str" cm="1">
        <f t="array" ref="M666">_xlfn.SWITCH(commit_stats[[#This Row],[risk]],0,"0 Ingen risiko",1,"1 Kjent trygg",2,"2 Validert",3,"3 Kjent restrisiko",4,"4 Feil/sannsynlig feil",5,"5 Ukjent risiko",NA())</f>
        <v>2 Validert</v>
      </c>
      <c r="N666" t="str">
        <f>IF(commit_stats[[#This Row],[intention]]&lt;&gt;"*","Ja","Nei")</f>
        <v>Ja</v>
      </c>
    </row>
    <row r="667" spans="1:14" x14ac:dyDescent="0.2">
      <c r="A667" t="s">
        <v>904</v>
      </c>
      <c r="B667" s="1">
        <v>44796.659837962965</v>
      </c>
      <c r="C667" t="s">
        <v>905</v>
      </c>
      <c r="D667" t="s">
        <v>273</v>
      </c>
      <c r="E667" t="s">
        <v>1225</v>
      </c>
      <c r="F667" t="s">
        <v>1226</v>
      </c>
      <c r="G667" t="s">
        <v>25</v>
      </c>
      <c r="H667">
        <v>2</v>
      </c>
      <c r="I667" t="str">
        <f>YEAR(commit_stats[[#This Row],[timestamp]])&amp;"T"&amp;IF(MONTH(commit_stats[[#This Row],[timestamp]])&lt;5,1,IF(MONTH(commit_stats[[#This Row],[timestamp]])&lt;9,2,3))</f>
        <v>2022T2</v>
      </c>
      <c r="J667" cm="1">
        <f t="array" ref="J667">_xlfn.SWITCH(commit_stats[[#This Row],[intention]],"B",1,"D",1,"F",1,"R",1,"T",1,0)</f>
        <v>0</v>
      </c>
      <c r="K667" cm="1">
        <f t="array" ref="K667">_xlfn.SWITCH(commit_stats[[#This Row],[intention]],"U",1,"E",1,0)</f>
        <v>1</v>
      </c>
      <c r="L667" t="str" cm="1">
        <f t="array" ref="L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7" t="str" cm="1">
        <f t="array" ref="M667">_xlfn.SWITCH(commit_stats[[#This Row],[risk]],0,"0 Ingen risiko",1,"1 Kjent trygg",2,"2 Validert",3,"3 Kjent restrisiko",4,"4 Feil/sannsynlig feil",5,"5 Ukjent risiko",NA())</f>
        <v>2 Validert</v>
      </c>
      <c r="N667" t="str">
        <f>IF(commit_stats[[#This Row],[intention]]&lt;&gt;"*","Ja","Nei")</f>
        <v>Ja</v>
      </c>
    </row>
    <row r="668" spans="1:14" x14ac:dyDescent="0.2">
      <c r="A668" t="s">
        <v>904</v>
      </c>
      <c r="B668" s="1">
        <v>44796.556273148148</v>
      </c>
      <c r="C668" t="s">
        <v>905</v>
      </c>
      <c r="D668" t="s">
        <v>273</v>
      </c>
      <c r="E668" t="s">
        <v>1227</v>
      </c>
      <c r="F668" t="s">
        <v>495</v>
      </c>
      <c r="G668" t="s">
        <v>25</v>
      </c>
      <c r="H668">
        <v>2</v>
      </c>
      <c r="I668" t="str">
        <f>YEAR(commit_stats[[#This Row],[timestamp]])&amp;"T"&amp;IF(MONTH(commit_stats[[#This Row],[timestamp]])&lt;5,1,IF(MONTH(commit_stats[[#This Row],[timestamp]])&lt;9,2,3))</f>
        <v>2022T2</v>
      </c>
      <c r="J668" cm="1">
        <f t="array" ref="J668">_xlfn.SWITCH(commit_stats[[#This Row],[intention]],"B",1,"D",1,"F",1,"R",1,"T",1,0)</f>
        <v>0</v>
      </c>
      <c r="K668" cm="1">
        <f t="array" ref="K668">_xlfn.SWITCH(commit_stats[[#This Row],[intention]],"U",1,"E",1,0)</f>
        <v>1</v>
      </c>
      <c r="L668" t="str" cm="1">
        <f t="array" ref="L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8" t="str" cm="1">
        <f t="array" ref="M668">_xlfn.SWITCH(commit_stats[[#This Row],[risk]],0,"0 Ingen risiko",1,"1 Kjent trygg",2,"2 Validert",3,"3 Kjent restrisiko",4,"4 Feil/sannsynlig feil",5,"5 Ukjent risiko",NA())</f>
        <v>2 Validert</v>
      </c>
      <c r="N668" t="str">
        <f>IF(commit_stats[[#This Row],[intention]]&lt;&gt;"*","Ja","Nei")</f>
        <v>Ja</v>
      </c>
    </row>
    <row r="669" spans="1:14" x14ac:dyDescent="0.2">
      <c r="A669" t="s">
        <v>904</v>
      </c>
      <c r="B669" s="1">
        <v>44796.548298611109</v>
      </c>
      <c r="C669" t="s">
        <v>905</v>
      </c>
      <c r="D669" t="s">
        <v>273</v>
      </c>
      <c r="E669" t="s">
        <v>1228</v>
      </c>
      <c r="F669" t="s">
        <v>497</v>
      </c>
      <c r="G669" t="s">
        <v>25</v>
      </c>
      <c r="H669">
        <v>2</v>
      </c>
      <c r="I669" t="str">
        <f>YEAR(commit_stats[[#This Row],[timestamp]])&amp;"T"&amp;IF(MONTH(commit_stats[[#This Row],[timestamp]])&lt;5,1,IF(MONTH(commit_stats[[#This Row],[timestamp]])&lt;9,2,3))</f>
        <v>2022T2</v>
      </c>
      <c r="J669" cm="1">
        <f t="array" ref="J669">_xlfn.SWITCH(commit_stats[[#This Row],[intention]],"B",1,"D",1,"F",1,"R",1,"T",1,0)</f>
        <v>0</v>
      </c>
      <c r="K669" cm="1">
        <f t="array" ref="K669">_xlfn.SWITCH(commit_stats[[#This Row],[intention]],"U",1,"E",1,0)</f>
        <v>1</v>
      </c>
      <c r="L669" t="str" cm="1">
        <f t="array" ref="L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9" t="str" cm="1">
        <f t="array" ref="M669">_xlfn.SWITCH(commit_stats[[#This Row],[risk]],0,"0 Ingen risiko",1,"1 Kjent trygg",2,"2 Validert",3,"3 Kjent restrisiko",4,"4 Feil/sannsynlig feil",5,"5 Ukjent risiko",NA())</f>
        <v>2 Validert</v>
      </c>
      <c r="N669" t="str">
        <f>IF(commit_stats[[#This Row],[intention]]&lt;&gt;"*","Ja","Nei")</f>
        <v>Ja</v>
      </c>
    </row>
    <row r="670" spans="1:14" x14ac:dyDescent="0.2">
      <c r="A670" t="s">
        <v>904</v>
      </c>
      <c r="B670" s="1">
        <v>44796.485960648148</v>
      </c>
      <c r="C670" t="s">
        <v>905</v>
      </c>
      <c r="D670" t="s">
        <v>273</v>
      </c>
      <c r="E670" t="s">
        <v>1229</v>
      </c>
      <c r="F670" t="s">
        <v>499</v>
      </c>
      <c r="G670" t="s">
        <v>25</v>
      </c>
      <c r="H670">
        <v>2</v>
      </c>
      <c r="I670" t="str">
        <f>YEAR(commit_stats[[#This Row],[timestamp]])&amp;"T"&amp;IF(MONTH(commit_stats[[#This Row],[timestamp]])&lt;5,1,IF(MONTH(commit_stats[[#This Row],[timestamp]])&lt;9,2,3))</f>
        <v>2022T2</v>
      </c>
      <c r="J670" cm="1">
        <f t="array" ref="J670">_xlfn.SWITCH(commit_stats[[#This Row],[intention]],"B",1,"D",1,"F",1,"R",1,"T",1,0)</f>
        <v>0</v>
      </c>
      <c r="K670" cm="1">
        <f t="array" ref="K670">_xlfn.SWITCH(commit_stats[[#This Row],[intention]],"U",1,"E",1,0)</f>
        <v>1</v>
      </c>
      <c r="L670" t="str" cm="1">
        <f t="array" ref="L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0" t="str" cm="1">
        <f t="array" ref="M670">_xlfn.SWITCH(commit_stats[[#This Row],[risk]],0,"0 Ingen risiko",1,"1 Kjent trygg",2,"2 Validert",3,"3 Kjent restrisiko",4,"4 Feil/sannsynlig feil",5,"5 Ukjent risiko",NA())</f>
        <v>2 Validert</v>
      </c>
      <c r="N670" t="str">
        <f>IF(commit_stats[[#This Row],[intention]]&lt;&gt;"*","Ja","Nei")</f>
        <v>Ja</v>
      </c>
    </row>
    <row r="671" spans="1:14" x14ac:dyDescent="0.2">
      <c r="A671" t="s">
        <v>904</v>
      </c>
      <c r="B671" s="1">
        <v>44791.349074074074</v>
      </c>
      <c r="C671" t="s">
        <v>905</v>
      </c>
      <c r="D671" t="s">
        <v>273</v>
      </c>
      <c r="E671" t="s">
        <v>1230</v>
      </c>
      <c r="F671" t="s">
        <v>1231</v>
      </c>
      <c r="G671" t="s">
        <v>12</v>
      </c>
      <c r="H671">
        <v>2</v>
      </c>
      <c r="I671" t="str">
        <f>YEAR(commit_stats[[#This Row],[timestamp]])&amp;"T"&amp;IF(MONTH(commit_stats[[#This Row],[timestamp]])&lt;5,1,IF(MONTH(commit_stats[[#This Row],[timestamp]])&lt;9,2,3))</f>
        <v>2022T2</v>
      </c>
      <c r="J671" cm="1">
        <f t="array" ref="J671">_xlfn.SWITCH(commit_stats[[#This Row],[intention]],"B",1,"D",1,"F",1,"R",1,"T",1,0)</f>
        <v>0</v>
      </c>
      <c r="K671" cm="1">
        <f t="array" ref="K671">_xlfn.SWITCH(commit_stats[[#This Row],[intention]],"U",1,"E",1,0)</f>
        <v>1</v>
      </c>
      <c r="L671" t="str" cm="1">
        <f t="array" ref="L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1" t="str" cm="1">
        <f t="array" ref="M671">_xlfn.SWITCH(commit_stats[[#This Row],[risk]],0,"0 Ingen risiko",1,"1 Kjent trygg",2,"2 Validert",3,"3 Kjent restrisiko",4,"4 Feil/sannsynlig feil",5,"5 Ukjent risiko",NA())</f>
        <v>2 Validert</v>
      </c>
      <c r="N671" t="str">
        <f>IF(commit_stats[[#This Row],[intention]]&lt;&gt;"*","Ja","Nei")</f>
        <v>Ja</v>
      </c>
    </row>
    <row r="672" spans="1:14" x14ac:dyDescent="0.2">
      <c r="A672" t="s">
        <v>904</v>
      </c>
      <c r="B672" s="1">
        <v>44790.556886574072</v>
      </c>
      <c r="C672" t="s">
        <v>905</v>
      </c>
      <c r="D672" t="s">
        <v>273</v>
      </c>
      <c r="E672" t="s">
        <v>1232</v>
      </c>
      <c r="F672" t="s">
        <v>516</v>
      </c>
      <c r="G672" t="s">
        <v>12</v>
      </c>
      <c r="H672">
        <v>1</v>
      </c>
      <c r="I672" t="str">
        <f>YEAR(commit_stats[[#This Row],[timestamp]])&amp;"T"&amp;IF(MONTH(commit_stats[[#This Row],[timestamp]])&lt;5,1,IF(MONTH(commit_stats[[#This Row],[timestamp]])&lt;9,2,3))</f>
        <v>2022T2</v>
      </c>
      <c r="J672" cm="1">
        <f t="array" ref="J672">_xlfn.SWITCH(commit_stats[[#This Row],[intention]],"B",1,"D",1,"F",1,"R",1,"T",1,0)</f>
        <v>0</v>
      </c>
      <c r="K672" cm="1">
        <f t="array" ref="K672">_xlfn.SWITCH(commit_stats[[#This Row],[intention]],"U",1,"E",1,0)</f>
        <v>1</v>
      </c>
      <c r="L672" t="str" cm="1">
        <f t="array" ref="L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2" t="str" cm="1">
        <f t="array" ref="M672">_xlfn.SWITCH(commit_stats[[#This Row],[risk]],0,"0 Ingen risiko",1,"1 Kjent trygg",2,"2 Validert",3,"3 Kjent restrisiko",4,"4 Feil/sannsynlig feil",5,"5 Ukjent risiko",NA())</f>
        <v>1 Kjent trygg</v>
      </c>
      <c r="N672" t="str">
        <f>IF(commit_stats[[#This Row],[intention]]&lt;&gt;"*","Ja","Nei")</f>
        <v>Ja</v>
      </c>
    </row>
    <row r="673" spans="1:14" x14ac:dyDescent="0.2">
      <c r="A673" t="s">
        <v>904</v>
      </c>
      <c r="B673" s="1">
        <v>44790.405300925922</v>
      </c>
      <c r="C673" t="s">
        <v>905</v>
      </c>
      <c r="D673" t="s">
        <v>273</v>
      </c>
      <c r="E673" t="s">
        <v>1233</v>
      </c>
      <c r="F673" t="s">
        <v>1234</v>
      </c>
      <c r="G673" t="s">
        <v>25</v>
      </c>
      <c r="H673">
        <v>2</v>
      </c>
      <c r="I673" t="str">
        <f>YEAR(commit_stats[[#This Row],[timestamp]])&amp;"T"&amp;IF(MONTH(commit_stats[[#This Row],[timestamp]])&lt;5,1,IF(MONTH(commit_stats[[#This Row],[timestamp]])&lt;9,2,3))</f>
        <v>2022T2</v>
      </c>
      <c r="J673" cm="1">
        <f t="array" ref="J673">_xlfn.SWITCH(commit_stats[[#This Row],[intention]],"B",1,"D",1,"F",1,"R",1,"T",1,0)</f>
        <v>0</v>
      </c>
      <c r="K673" cm="1">
        <f t="array" ref="K673">_xlfn.SWITCH(commit_stats[[#This Row],[intention]],"U",1,"E",1,0)</f>
        <v>1</v>
      </c>
      <c r="L673" t="str" cm="1">
        <f t="array" ref="L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3" t="str" cm="1">
        <f t="array" ref="M673">_xlfn.SWITCH(commit_stats[[#This Row],[risk]],0,"0 Ingen risiko",1,"1 Kjent trygg",2,"2 Validert",3,"3 Kjent restrisiko",4,"4 Feil/sannsynlig feil",5,"5 Ukjent risiko",NA())</f>
        <v>2 Validert</v>
      </c>
      <c r="N673" t="str">
        <f>IF(commit_stats[[#This Row],[intention]]&lt;&gt;"*","Ja","Nei")</f>
        <v>Ja</v>
      </c>
    </row>
    <row r="674" spans="1:14" x14ac:dyDescent="0.2">
      <c r="A674" t="s">
        <v>904</v>
      </c>
      <c r="B674" s="1">
        <v>44776.395416666666</v>
      </c>
      <c r="C674" t="s">
        <v>905</v>
      </c>
      <c r="D674" t="s">
        <v>273</v>
      </c>
      <c r="E674" t="s">
        <v>1235</v>
      </c>
      <c r="F674" t="s">
        <v>1236</v>
      </c>
      <c r="G674" t="s">
        <v>25</v>
      </c>
      <c r="H674">
        <v>2</v>
      </c>
      <c r="I674" t="str">
        <f>YEAR(commit_stats[[#This Row],[timestamp]])&amp;"T"&amp;IF(MONTH(commit_stats[[#This Row],[timestamp]])&lt;5,1,IF(MONTH(commit_stats[[#This Row],[timestamp]])&lt;9,2,3))</f>
        <v>2022T2</v>
      </c>
      <c r="J674" cm="1">
        <f t="array" ref="J674">_xlfn.SWITCH(commit_stats[[#This Row],[intention]],"B",1,"D",1,"F",1,"R",1,"T",1,0)</f>
        <v>0</v>
      </c>
      <c r="K674" cm="1">
        <f t="array" ref="K674">_xlfn.SWITCH(commit_stats[[#This Row],[intention]],"U",1,"E",1,0)</f>
        <v>1</v>
      </c>
      <c r="L674" t="str" cm="1">
        <f t="array" ref="L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4" t="str" cm="1">
        <f t="array" ref="M674">_xlfn.SWITCH(commit_stats[[#This Row],[risk]],0,"0 Ingen risiko",1,"1 Kjent trygg",2,"2 Validert",3,"3 Kjent restrisiko",4,"4 Feil/sannsynlig feil",5,"5 Ukjent risiko",NA())</f>
        <v>2 Validert</v>
      </c>
      <c r="N674" t="str">
        <f>IF(commit_stats[[#This Row],[intention]]&lt;&gt;"*","Ja","Nei")</f>
        <v>Ja</v>
      </c>
    </row>
    <row r="675" spans="1:14" x14ac:dyDescent="0.2">
      <c r="A675" t="s">
        <v>904</v>
      </c>
      <c r="B675" s="1">
        <v>44775.570868055554</v>
      </c>
      <c r="C675" t="s">
        <v>905</v>
      </c>
      <c r="D675" t="s">
        <v>273</v>
      </c>
      <c r="E675" t="s">
        <v>1237</v>
      </c>
      <c r="F675" t="s">
        <v>520</v>
      </c>
      <c r="G675" t="s">
        <v>25</v>
      </c>
      <c r="H675">
        <v>2</v>
      </c>
      <c r="I675" t="str">
        <f>YEAR(commit_stats[[#This Row],[timestamp]])&amp;"T"&amp;IF(MONTH(commit_stats[[#This Row],[timestamp]])&lt;5,1,IF(MONTH(commit_stats[[#This Row],[timestamp]])&lt;9,2,3))</f>
        <v>2022T2</v>
      </c>
      <c r="J675" cm="1">
        <f t="array" ref="J675">_xlfn.SWITCH(commit_stats[[#This Row],[intention]],"B",1,"D",1,"F",1,"R",1,"T",1,0)</f>
        <v>0</v>
      </c>
      <c r="K675" cm="1">
        <f t="array" ref="K675">_xlfn.SWITCH(commit_stats[[#This Row],[intention]],"U",1,"E",1,0)</f>
        <v>1</v>
      </c>
      <c r="L675" t="str" cm="1">
        <f t="array" ref="L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5" t="str" cm="1">
        <f t="array" ref="M675">_xlfn.SWITCH(commit_stats[[#This Row],[risk]],0,"0 Ingen risiko",1,"1 Kjent trygg",2,"2 Validert",3,"3 Kjent restrisiko",4,"4 Feil/sannsynlig feil",5,"5 Ukjent risiko",NA())</f>
        <v>2 Validert</v>
      </c>
      <c r="N675" t="str">
        <f>IF(commit_stats[[#This Row],[intention]]&lt;&gt;"*","Ja","Nei")</f>
        <v>Ja</v>
      </c>
    </row>
    <row r="676" spans="1:14" x14ac:dyDescent="0.2">
      <c r="A676" t="s">
        <v>904</v>
      </c>
      <c r="B676" s="1">
        <v>44775.549629629626</v>
      </c>
      <c r="C676" t="s">
        <v>905</v>
      </c>
      <c r="D676" t="s">
        <v>273</v>
      </c>
      <c r="E676" t="s">
        <v>1238</v>
      </c>
      <c r="F676" t="s">
        <v>522</v>
      </c>
      <c r="G676" t="s">
        <v>25</v>
      </c>
      <c r="H676">
        <v>2</v>
      </c>
      <c r="I676" t="str">
        <f>YEAR(commit_stats[[#This Row],[timestamp]])&amp;"T"&amp;IF(MONTH(commit_stats[[#This Row],[timestamp]])&lt;5,1,IF(MONTH(commit_stats[[#This Row],[timestamp]])&lt;9,2,3))</f>
        <v>2022T2</v>
      </c>
      <c r="J676" cm="1">
        <f t="array" ref="J676">_xlfn.SWITCH(commit_stats[[#This Row],[intention]],"B",1,"D",1,"F",1,"R",1,"T",1,0)</f>
        <v>0</v>
      </c>
      <c r="K676" cm="1">
        <f t="array" ref="K676">_xlfn.SWITCH(commit_stats[[#This Row],[intention]],"U",1,"E",1,0)</f>
        <v>1</v>
      </c>
      <c r="L676" t="str" cm="1">
        <f t="array" ref="L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6" t="str" cm="1">
        <f t="array" ref="M676">_xlfn.SWITCH(commit_stats[[#This Row],[risk]],0,"0 Ingen risiko",1,"1 Kjent trygg",2,"2 Validert",3,"3 Kjent restrisiko",4,"4 Feil/sannsynlig feil",5,"5 Ukjent risiko",NA())</f>
        <v>2 Validert</v>
      </c>
      <c r="N676" t="str">
        <f>IF(commit_stats[[#This Row],[intention]]&lt;&gt;"*","Ja","Nei")</f>
        <v>Ja</v>
      </c>
    </row>
    <row r="677" spans="1:14" x14ac:dyDescent="0.2">
      <c r="A677" t="s">
        <v>904</v>
      </c>
      <c r="B677" s="1">
        <v>44775.442893518521</v>
      </c>
      <c r="C677" t="s">
        <v>905</v>
      </c>
      <c r="D677" t="s">
        <v>273</v>
      </c>
      <c r="E677" t="s">
        <v>1239</v>
      </c>
      <c r="F677" t="s">
        <v>524</v>
      </c>
      <c r="G677" t="s">
        <v>25</v>
      </c>
      <c r="H677">
        <v>2</v>
      </c>
      <c r="I677" t="str">
        <f>YEAR(commit_stats[[#This Row],[timestamp]])&amp;"T"&amp;IF(MONTH(commit_stats[[#This Row],[timestamp]])&lt;5,1,IF(MONTH(commit_stats[[#This Row],[timestamp]])&lt;9,2,3))</f>
        <v>2022T2</v>
      </c>
      <c r="J677" cm="1">
        <f t="array" ref="J677">_xlfn.SWITCH(commit_stats[[#This Row],[intention]],"B",1,"D",1,"F",1,"R",1,"T",1,0)</f>
        <v>0</v>
      </c>
      <c r="K677" cm="1">
        <f t="array" ref="K677">_xlfn.SWITCH(commit_stats[[#This Row],[intention]],"U",1,"E",1,0)</f>
        <v>1</v>
      </c>
      <c r="L677" t="str" cm="1">
        <f t="array" ref="L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7" t="str" cm="1">
        <f t="array" ref="M677">_xlfn.SWITCH(commit_stats[[#This Row],[risk]],0,"0 Ingen risiko",1,"1 Kjent trygg",2,"2 Validert",3,"3 Kjent restrisiko",4,"4 Feil/sannsynlig feil",5,"5 Ukjent risiko",NA())</f>
        <v>2 Validert</v>
      </c>
      <c r="N677" t="str">
        <f>IF(commit_stats[[#This Row],[intention]]&lt;&gt;"*","Ja","Nei")</f>
        <v>Ja</v>
      </c>
    </row>
    <row r="678" spans="1:14" x14ac:dyDescent="0.2">
      <c r="A678" t="s">
        <v>904</v>
      </c>
      <c r="B678" s="1">
        <v>44771.445208333331</v>
      </c>
      <c r="C678" t="s">
        <v>905</v>
      </c>
      <c r="D678" t="s">
        <v>273</v>
      </c>
      <c r="E678" t="s">
        <v>1240</v>
      </c>
      <c r="F678" t="s">
        <v>1241</v>
      </c>
      <c r="G678" t="s">
        <v>15</v>
      </c>
      <c r="H678">
        <v>1</v>
      </c>
      <c r="I678" t="str">
        <f>YEAR(commit_stats[[#This Row],[timestamp]])&amp;"T"&amp;IF(MONTH(commit_stats[[#This Row],[timestamp]])&lt;5,1,IF(MONTH(commit_stats[[#This Row],[timestamp]])&lt;9,2,3))</f>
        <v>2022T2</v>
      </c>
      <c r="J678" cm="1">
        <f t="array" ref="J678">_xlfn.SWITCH(commit_stats[[#This Row],[intention]],"B",1,"D",1,"F",1,"R",1,"T",1,0)</f>
        <v>1</v>
      </c>
      <c r="K678" cm="1">
        <f t="array" ref="K678">_xlfn.SWITCH(commit_stats[[#This Row],[intention]],"U",1,"E",1,0)</f>
        <v>0</v>
      </c>
      <c r="L678" t="str" cm="1">
        <f t="array" ref="L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78" t="str" cm="1">
        <f t="array" ref="M678">_xlfn.SWITCH(commit_stats[[#This Row],[risk]],0,"0 Ingen risiko",1,"1 Kjent trygg",2,"2 Validert",3,"3 Kjent restrisiko",4,"4 Feil/sannsynlig feil",5,"5 Ukjent risiko",NA())</f>
        <v>1 Kjent trygg</v>
      </c>
      <c r="N678" t="str">
        <f>IF(commit_stats[[#This Row],[intention]]&lt;&gt;"*","Ja","Nei")</f>
        <v>Ja</v>
      </c>
    </row>
    <row r="679" spans="1:14" x14ac:dyDescent="0.2">
      <c r="A679" t="s">
        <v>904</v>
      </c>
      <c r="B679" s="1">
        <v>44767.458182870374</v>
      </c>
      <c r="C679" t="s">
        <v>905</v>
      </c>
      <c r="D679" t="s">
        <v>273</v>
      </c>
      <c r="E679" t="s">
        <v>1242</v>
      </c>
      <c r="F679" t="s">
        <v>528</v>
      </c>
      <c r="G679" t="s">
        <v>22</v>
      </c>
      <c r="H679">
        <v>1</v>
      </c>
      <c r="I679" t="str">
        <f>YEAR(commit_stats[[#This Row],[timestamp]])&amp;"T"&amp;IF(MONTH(commit_stats[[#This Row],[timestamp]])&lt;5,1,IF(MONTH(commit_stats[[#This Row],[timestamp]])&lt;9,2,3))</f>
        <v>2022T2</v>
      </c>
      <c r="J679" cm="1">
        <f t="array" ref="J679">_xlfn.SWITCH(commit_stats[[#This Row],[intention]],"B",1,"D",1,"F",1,"R",1,"T",1,0)</f>
        <v>1</v>
      </c>
      <c r="K679" cm="1">
        <f t="array" ref="K679">_xlfn.SWITCH(commit_stats[[#This Row],[intention]],"U",1,"E",1,0)</f>
        <v>0</v>
      </c>
      <c r="L679" t="str" cm="1">
        <f t="array" ref="L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79" t="str" cm="1">
        <f t="array" ref="M679">_xlfn.SWITCH(commit_stats[[#This Row],[risk]],0,"0 Ingen risiko",1,"1 Kjent trygg",2,"2 Validert",3,"3 Kjent restrisiko",4,"4 Feil/sannsynlig feil",5,"5 Ukjent risiko",NA())</f>
        <v>1 Kjent trygg</v>
      </c>
      <c r="N679" t="str">
        <f>IF(commit_stats[[#This Row],[intention]]&lt;&gt;"*","Ja","Nei")</f>
        <v>Ja</v>
      </c>
    </row>
    <row r="680" spans="1:14" x14ac:dyDescent="0.2">
      <c r="A680" t="s">
        <v>904</v>
      </c>
      <c r="B680" s="1">
        <v>44764.533541666664</v>
      </c>
      <c r="C680" t="s">
        <v>905</v>
      </c>
      <c r="D680" t="s">
        <v>273</v>
      </c>
      <c r="E680" t="s">
        <v>1243</v>
      </c>
      <c r="F680" t="s">
        <v>171</v>
      </c>
      <c r="G680" t="s">
        <v>12</v>
      </c>
      <c r="H680">
        <v>2</v>
      </c>
      <c r="I680" t="str">
        <f>YEAR(commit_stats[[#This Row],[timestamp]])&amp;"T"&amp;IF(MONTH(commit_stats[[#This Row],[timestamp]])&lt;5,1,IF(MONTH(commit_stats[[#This Row],[timestamp]])&lt;9,2,3))</f>
        <v>2022T2</v>
      </c>
      <c r="J680" cm="1">
        <f t="array" ref="J680">_xlfn.SWITCH(commit_stats[[#This Row],[intention]],"B",1,"D",1,"F",1,"R",1,"T",1,0)</f>
        <v>0</v>
      </c>
      <c r="K680" cm="1">
        <f t="array" ref="K680">_xlfn.SWITCH(commit_stats[[#This Row],[intention]],"U",1,"E",1,0)</f>
        <v>1</v>
      </c>
      <c r="L680" t="str" cm="1">
        <f t="array" ref="L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80" t="str" cm="1">
        <f t="array" ref="M680">_xlfn.SWITCH(commit_stats[[#This Row],[risk]],0,"0 Ingen risiko",1,"1 Kjent trygg",2,"2 Validert",3,"3 Kjent restrisiko",4,"4 Feil/sannsynlig feil",5,"5 Ukjent risiko",NA())</f>
        <v>2 Validert</v>
      </c>
      <c r="N680" t="str">
        <f>IF(commit_stats[[#This Row],[intention]]&lt;&gt;"*","Ja","Nei")</f>
        <v>Ja</v>
      </c>
    </row>
    <row r="681" spans="1:14" x14ac:dyDescent="0.2">
      <c r="A681" t="s">
        <v>904</v>
      </c>
      <c r="B681" s="1">
        <v>44764.445219907408</v>
      </c>
      <c r="C681" t="s">
        <v>905</v>
      </c>
      <c r="D681" t="s">
        <v>273</v>
      </c>
      <c r="E681" t="s">
        <v>1244</v>
      </c>
      <c r="F681" t="s">
        <v>1245</v>
      </c>
      <c r="G681" t="s">
        <v>15</v>
      </c>
      <c r="H681">
        <v>1</v>
      </c>
      <c r="I681" t="str">
        <f>YEAR(commit_stats[[#This Row],[timestamp]])&amp;"T"&amp;IF(MONTH(commit_stats[[#This Row],[timestamp]])&lt;5,1,IF(MONTH(commit_stats[[#This Row],[timestamp]])&lt;9,2,3))</f>
        <v>2022T2</v>
      </c>
      <c r="J681" cm="1">
        <f t="array" ref="J681">_xlfn.SWITCH(commit_stats[[#This Row],[intention]],"B",1,"D",1,"F",1,"R",1,"T",1,0)</f>
        <v>1</v>
      </c>
      <c r="K681" cm="1">
        <f t="array" ref="K681">_xlfn.SWITCH(commit_stats[[#This Row],[intention]],"U",1,"E",1,0)</f>
        <v>0</v>
      </c>
      <c r="L681" t="str" cm="1">
        <f t="array" ref="L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81" t="str" cm="1">
        <f t="array" ref="M681">_xlfn.SWITCH(commit_stats[[#This Row],[risk]],0,"0 Ingen risiko",1,"1 Kjent trygg",2,"2 Validert",3,"3 Kjent restrisiko",4,"4 Feil/sannsynlig feil",5,"5 Ukjent risiko",NA())</f>
        <v>1 Kjent trygg</v>
      </c>
      <c r="N681" t="str">
        <f>IF(commit_stats[[#This Row],[intention]]&lt;&gt;"*","Ja","Nei")</f>
        <v>Ja</v>
      </c>
    </row>
    <row r="682" spans="1:14" x14ac:dyDescent="0.2">
      <c r="A682" t="s">
        <v>904</v>
      </c>
      <c r="B682" s="1">
        <v>44764.441655092596</v>
      </c>
      <c r="C682" t="s">
        <v>905</v>
      </c>
      <c r="D682" t="s">
        <v>273</v>
      </c>
      <c r="E682" t="s">
        <v>1246</v>
      </c>
      <c r="F682" t="s">
        <v>1247</v>
      </c>
      <c r="G682" t="s">
        <v>15</v>
      </c>
      <c r="H682">
        <v>1</v>
      </c>
      <c r="I682" t="str">
        <f>YEAR(commit_stats[[#This Row],[timestamp]])&amp;"T"&amp;IF(MONTH(commit_stats[[#This Row],[timestamp]])&lt;5,1,IF(MONTH(commit_stats[[#This Row],[timestamp]])&lt;9,2,3))</f>
        <v>2022T2</v>
      </c>
      <c r="J682" cm="1">
        <f t="array" ref="J682">_xlfn.SWITCH(commit_stats[[#This Row],[intention]],"B",1,"D",1,"F",1,"R",1,"T",1,0)</f>
        <v>1</v>
      </c>
      <c r="K682" cm="1">
        <f t="array" ref="K682">_xlfn.SWITCH(commit_stats[[#This Row],[intention]],"U",1,"E",1,0)</f>
        <v>0</v>
      </c>
      <c r="L682" t="str" cm="1">
        <f t="array" ref="L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82" t="str" cm="1">
        <f t="array" ref="M682">_xlfn.SWITCH(commit_stats[[#This Row],[risk]],0,"0 Ingen risiko",1,"1 Kjent trygg",2,"2 Validert",3,"3 Kjent restrisiko",4,"4 Feil/sannsynlig feil",5,"5 Ukjent risiko",NA())</f>
        <v>1 Kjent trygg</v>
      </c>
      <c r="N682" t="str">
        <f>IF(commit_stats[[#This Row],[intention]]&lt;&gt;"*","Ja","Nei")</f>
        <v>Ja</v>
      </c>
    </row>
    <row r="683" spans="1:14" x14ac:dyDescent="0.2">
      <c r="A683" t="s">
        <v>904</v>
      </c>
      <c r="B683" s="1">
        <v>44764.410671296297</v>
      </c>
      <c r="C683" t="s">
        <v>905</v>
      </c>
      <c r="D683" t="s">
        <v>273</v>
      </c>
      <c r="E683" t="s">
        <v>1248</v>
      </c>
      <c r="F683" t="s">
        <v>1249</v>
      </c>
      <c r="G683" t="s">
        <v>15</v>
      </c>
      <c r="H683">
        <v>1</v>
      </c>
      <c r="I683" t="str">
        <f>YEAR(commit_stats[[#This Row],[timestamp]])&amp;"T"&amp;IF(MONTH(commit_stats[[#This Row],[timestamp]])&lt;5,1,IF(MONTH(commit_stats[[#This Row],[timestamp]])&lt;9,2,3))</f>
        <v>2022T2</v>
      </c>
      <c r="J683" cm="1">
        <f t="array" ref="J683">_xlfn.SWITCH(commit_stats[[#This Row],[intention]],"B",1,"D",1,"F",1,"R",1,"T",1,0)</f>
        <v>1</v>
      </c>
      <c r="K683" cm="1">
        <f t="array" ref="K683">_xlfn.SWITCH(commit_stats[[#This Row],[intention]],"U",1,"E",1,0)</f>
        <v>0</v>
      </c>
      <c r="L683" t="str" cm="1">
        <f t="array" ref="L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83" t="str" cm="1">
        <f t="array" ref="M683">_xlfn.SWITCH(commit_stats[[#This Row],[risk]],0,"0 Ingen risiko",1,"1 Kjent trygg",2,"2 Validert",3,"3 Kjent restrisiko",4,"4 Feil/sannsynlig feil",5,"5 Ukjent risiko",NA())</f>
        <v>1 Kjent trygg</v>
      </c>
      <c r="N683" t="str">
        <f>IF(commit_stats[[#This Row],[intention]]&lt;&gt;"*","Ja","Nei")</f>
        <v>Ja</v>
      </c>
    </row>
    <row r="684" spans="1:14" x14ac:dyDescent="0.2">
      <c r="A684" t="s">
        <v>904</v>
      </c>
      <c r="B684" s="1">
        <v>44764.408518518518</v>
      </c>
      <c r="C684" t="s">
        <v>905</v>
      </c>
      <c r="D684" t="s">
        <v>273</v>
      </c>
      <c r="E684" t="s">
        <v>1250</v>
      </c>
      <c r="F684" t="s">
        <v>535</v>
      </c>
      <c r="G684" t="s">
        <v>15</v>
      </c>
      <c r="H684">
        <v>1</v>
      </c>
      <c r="I684" t="str">
        <f>YEAR(commit_stats[[#This Row],[timestamp]])&amp;"T"&amp;IF(MONTH(commit_stats[[#This Row],[timestamp]])&lt;5,1,IF(MONTH(commit_stats[[#This Row],[timestamp]])&lt;9,2,3))</f>
        <v>2022T2</v>
      </c>
      <c r="J684" cm="1">
        <f t="array" ref="J684">_xlfn.SWITCH(commit_stats[[#This Row],[intention]],"B",1,"D",1,"F",1,"R",1,"T",1,0)</f>
        <v>1</v>
      </c>
      <c r="K684" cm="1">
        <f t="array" ref="K684">_xlfn.SWITCH(commit_stats[[#This Row],[intention]],"U",1,"E",1,0)</f>
        <v>0</v>
      </c>
      <c r="L684" t="str" cm="1">
        <f t="array" ref="L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84" t="str" cm="1">
        <f t="array" ref="M684">_xlfn.SWITCH(commit_stats[[#This Row],[risk]],0,"0 Ingen risiko",1,"1 Kjent trygg",2,"2 Validert",3,"3 Kjent restrisiko",4,"4 Feil/sannsynlig feil",5,"5 Ukjent risiko",NA())</f>
        <v>1 Kjent trygg</v>
      </c>
      <c r="N684" t="str">
        <f>IF(commit_stats[[#This Row],[intention]]&lt;&gt;"*","Ja","Nei")</f>
        <v>Ja</v>
      </c>
    </row>
    <row r="685" spans="1:14" x14ac:dyDescent="0.2">
      <c r="A685" t="s">
        <v>904</v>
      </c>
      <c r="B685" s="1">
        <v>44764.391273148147</v>
      </c>
      <c r="C685" t="s">
        <v>905</v>
      </c>
      <c r="D685" t="s">
        <v>273</v>
      </c>
      <c r="E685" t="s">
        <v>1251</v>
      </c>
      <c r="F685" t="s">
        <v>1252</v>
      </c>
      <c r="G685" t="s">
        <v>15</v>
      </c>
      <c r="H685">
        <v>1</v>
      </c>
      <c r="I685" t="str">
        <f>YEAR(commit_stats[[#This Row],[timestamp]])&amp;"T"&amp;IF(MONTH(commit_stats[[#This Row],[timestamp]])&lt;5,1,IF(MONTH(commit_stats[[#This Row],[timestamp]])&lt;9,2,3))</f>
        <v>2022T2</v>
      </c>
      <c r="J685" cm="1">
        <f t="array" ref="J685">_xlfn.SWITCH(commit_stats[[#This Row],[intention]],"B",1,"D",1,"F",1,"R",1,"T",1,0)</f>
        <v>1</v>
      </c>
      <c r="K685" cm="1">
        <f t="array" ref="K685">_xlfn.SWITCH(commit_stats[[#This Row],[intention]],"U",1,"E",1,0)</f>
        <v>0</v>
      </c>
      <c r="L685" t="str" cm="1">
        <f t="array" ref="L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85" t="str" cm="1">
        <f t="array" ref="M685">_xlfn.SWITCH(commit_stats[[#This Row],[risk]],0,"0 Ingen risiko",1,"1 Kjent trygg",2,"2 Validert",3,"3 Kjent restrisiko",4,"4 Feil/sannsynlig feil",5,"5 Ukjent risiko",NA())</f>
        <v>1 Kjent trygg</v>
      </c>
      <c r="N685" t="str">
        <f>IF(commit_stats[[#This Row],[intention]]&lt;&gt;"*","Ja","Nei")</f>
        <v>Ja</v>
      </c>
    </row>
    <row r="686" spans="1:14" x14ac:dyDescent="0.2">
      <c r="A686" t="s">
        <v>904</v>
      </c>
      <c r="B686" s="1">
        <v>44763.602500000001</v>
      </c>
      <c r="C686" t="s">
        <v>905</v>
      </c>
      <c r="D686" t="s">
        <v>273</v>
      </c>
      <c r="E686" t="s">
        <v>1253</v>
      </c>
      <c r="F686" t="s">
        <v>1254</v>
      </c>
      <c r="G686" t="s">
        <v>15</v>
      </c>
      <c r="H686">
        <v>1</v>
      </c>
      <c r="I686" t="str">
        <f>YEAR(commit_stats[[#This Row],[timestamp]])&amp;"T"&amp;IF(MONTH(commit_stats[[#This Row],[timestamp]])&lt;5,1,IF(MONTH(commit_stats[[#This Row],[timestamp]])&lt;9,2,3))</f>
        <v>2022T2</v>
      </c>
      <c r="J686" cm="1">
        <f t="array" ref="J686">_xlfn.SWITCH(commit_stats[[#This Row],[intention]],"B",1,"D",1,"F",1,"R",1,"T",1,0)</f>
        <v>1</v>
      </c>
      <c r="K686" cm="1">
        <f t="array" ref="K686">_xlfn.SWITCH(commit_stats[[#This Row],[intention]],"U",1,"E",1,0)</f>
        <v>0</v>
      </c>
      <c r="L686" t="str" cm="1">
        <f t="array" ref="L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86" t="str" cm="1">
        <f t="array" ref="M686">_xlfn.SWITCH(commit_stats[[#This Row],[risk]],0,"0 Ingen risiko",1,"1 Kjent trygg",2,"2 Validert",3,"3 Kjent restrisiko",4,"4 Feil/sannsynlig feil",5,"5 Ukjent risiko",NA())</f>
        <v>1 Kjent trygg</v>
      </c>
      <c r="N686" t="str">
        <f>IF(commit_stats[[#This Row],[intention]]&lt;&gt;"*","Ja","Nei")</f>
        <v>Ja</v>
      </c>
    </row>
    <row r="687" spans="1:14" x14ac:dyDescent="0.2">
      <c r="A687" t="s">
        <v>904</v>
      </c>
      <c r="B687" s="1">
        <v>44763.392361111109</v>
      </c>
      <c r="C687" t="s">
        <v>905</v>
      </c>
      <c r="D687" t="s">
        <v>273</v>
      </c>
      <c r="E687" t="s">
        <v>1255</v>
      </c>
      <c r="F687" t="s">
        <v>1256</v>
      </c>
      <c r="G687" t="s">
        <v>475</v>
      </c>
      <c r="H687">
        <v>1</v>
      </c>
      <c r="I687" t="str">
        <f>YEAR(commit_stats[[#This Row],[timestamp]])&amp;"T"&amp;IF(MONTH(commit_stats[[#This Row],[timestamp]])&lt;5,1,IF(MONTH(commit_stats[[#This Row],[timestamp]])&lt;9,2,3))</f>
        <v>2022T2</v>
      </c>
      <c r="J687" cm="1">
        <f t="array" ref="J687">_xlfn.SWITCH(commit_stats[[#This Row],[intention]],"B",1,"D",1,"F",1,"R",1,"T",1,0)</f>
        <v>1</v>
      </c>
      <c r="K687" cm="1">
        <f t="array" ref="K687">_xlfn.SWITCH(commit_stats[[#This Row],[intention]],"U",1,"E",1,0)</f>
        <v>0</v>
      </c>
      <c r="L687" t="str" cm="1">
        <f t="array" ref="L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687" t="str" cm="1">
        <f t="array" ref="M687">_xlfn.SWITCH(commit_stats[[#This Row],[risk]],0,"0 Ingen risiko",1,"1 Kjent trygg",2,"2 Validert",3,"3 Kjent restrisiko",4,"4 Feil/sannsynlig feil",5,"5 Ukjent risiko",NA())</f>
        <v>1 Kjent trygg</v>
      </c>
      <c r="N687" t="str">
        <f>IF(commit_stats[[#This Row],[intention]]&lt;&gt;"*","Ja","Nei")</f>
        <v>Ja</v>
      </c>
    </row>
    <row r="688" spans="1:14" x14ac:dyDescent="0.2">
      <c r="A688" t="s">
        <v>904</v>
      </c>
      <c r="B688" s="1">
        <v>44763.371388888889</v>
      </c>
      <c r="C688" t="s">
        <v>905</v>
      </c>
      <c r="D688" t="s">
        <v>273</v>
      </c>
      <c r="E688" t="s">
        <v>1257</v>
      </c>
      <c r="F688" t="s">
        <v>171</v>
      </c>
      <c r="G688" t="s">
        <v>12</v>
      </c>
      <c r="H688">
        <v>2</v>
      </c>
      <c r="I688" t="str">
        <f>YEAR(commit_stats[[#This Row],[timestamp]])&amp;"T"&amp;IF(MONTH(commit_stats[[#This Row],[timestamp]])&lt;5,1,IF(MONTH(commit_stats[[#This Row],[timestamp]])&lt;9,2,3))</f>
        <v>2022T2</v>
      </c>
      <c r="J688" cm="1">
        <f t="array" ref="J688">_xlfn.SWITCH(commit_stats[[#This Row],[intention]],"B",1,"D",1,"F",1,"R",1,"T",1,0)</f>
        <v>0</v>
      </c>
      <c r="K688" cm="1">
        <f t="array" ref="K688">_xlfn.SWITCH(commit_stats[[#This Row],[intention]],"U",1,"E",1,0)</f>
        <v>1</v>
      </c>
      <c r="L688" t="str" cm="1">
        <f t="array" ref="L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88" t="str" cm="1">
        <f t="array" ref="M688">_xlfn.SWITCH(commit_stats[[#This Row],[risk]],0,"0 Ingen risiko",1,"1 Kjent trygg",2,"2 Validert",3,"3 Kjent restrisiko",4,"4 Feil/sannsynlig feil",5,"5 Ukjent risiko",NA())</f>
        <v>2 Validert</v>
      </c>
      <c r="N688" t="str">
        <f>IF(commit_stats[[#This Row],[intention]]&lt;&gt;"*","Ja","Nei")</f>
        <v>Ja</v>
      </c>
    </row>
    <row r="689" spans="1:14" x14ac:dyDescent="0.2">
      <c r="A689" t="s">
        <v>904</v>
      </c>
      <c r="B689" s="1">
        <v>44761.615613425929</v>
      </c>
      <c r="C689" t="s">
        <v>905</v>
      </c>
      <c r="D689" t="s">
        <v>273</v>
      </c>
      <c r="E689" t="s">
        <v>1258</v>
      </c>
      <c r="F689" t="s">
        <v>543</v>
      </c>
      <c r="G689" t="s">
        <v>25</v>
      </c>
      <c r="H689">
        <v>2</v>
      </c>
      <c r="I689" t="str">
        <f>YEAR(commit_stats[[#This Row],[timestamp]])&amp;"T"&amp;IF(MONTH(commit_stats[[#This Row],[timestamp]])&lt;5,1,IF(MONTH(commit_stats[[#This Row],[timestamp]])&lt;9,2,3))</f>
        <v>2022T2</v>
      </c>
      <c r="J689" cm="1">
        <f t="array" ref="J689">_xlfn.SWITCH(commit_stats[[#This Row],[intention]],"B",1,"D",1,"F",1,"R",1,"T",1,0)</f>
        <v>0</v>
      </c>
      <c r="K689" cm="1">
        <f t="array" ref="K689">_xlfn.SWITCH(commit_stats[[#This Row],[intention]],"U",1,"E",1,0)</f>
        <v>1</v>
      </c>
      <c r="L689" t="str" cm="1">
        <f t="array" ref="L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9" t="str" cm="1">
        <f t="array" ref="M689">_xlfn.SWITCH(commit_stats[[#This Row],[risk]],0,"0 Ingen risiko",1,"1 Kjent trygg",2,"2 Validert",3,"3 Kjent restrisiko",4,"4 Feil/sannsynlig feil",5,"5 Ukjent risiko",NA())</f>
        <v>2 Validert</v>
      </c>
      <c r="N689" t="str">
        <f>IF(commit_stats[[#This Row],[intention]]&lt;&gt;"*","Ja","Nei")</f>
        <v>Ja</v>
      </c>
    </row>
    <row r="690" spans="1:14" x14ac:dyDescent="0.2">
      <c r="A690" t="s">
        <v>904</v>
      </c>
      <c r="B690" s="1">
        <v>44761.601631944446</v>
      </c>
      <c r="C690" t="s">
        <v>905</v>
      </c>
      <c r="D690" t="s">
        <v>273</v>
      </c>
      <c r="E690" t="s">
        <v>1259</v>
      </c>
      <c r="F690" t="s">
        <v>1260</v>
      </c>
      <c r="G690" t="s">
        <v>12</v>
      </c>
      <c r="H690">
        <v>2</v>
      </c>
      <c r="I690" t="str">
        <f>YEAR(commit_stats[[#This Row],[timestamp]])&amp;"T"&amp;IF(MONTH(commit_stats[[#This Row],[timestamp]])&lt;5,1,IF(MONTH(commit_stats[[#This Row],[timestamp]])&lt;9,2,3))</f>
        <v>2022T2</v>
      </c>
      <c r="J690" cm="1">
        <f t="array" ref="J690">_xlfn.SWITCH(commit_stats[[#This Row],[intention]],"B",1,"D",1,"F",1,"R",1,"T",1,0)</f>
        <v>0</v>
      </c>
      <c r="K690" cm="1">
        <f t="array" ref="K690">_xlfn.SWITCH(commit_stats[[#This Row],[intention]],"U",1,"E",1,0)</f>
        <v>1</v>
      </c>
      <c r="L690" t="str" cm="1">
        <f t="array" ref="L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0" t="str" cm="1">
        <f t="array" ref="M690">_xlfn.SWITCH(commit_stats[[#This Row],[risk]],0,"0 Ingen risiko",1,"1 Kjent trygg",2,"2 Validert",3,"3 Kjent restrisiko",4,"4 Feil/sannsynlig feil",5,"5 Ukjent risiko",NA())</f>
        <v>2 Validert</v>
      </c>
      <c r="N690" t="str">
        <f>IF(commit_stats[[#This Row],[intention]]&lt;&gt;"*","Ja","Nei")</f>
        <v>Ja</v>
      </c>
    </row>
    <row r="691" spans="1:14" x14ac:dyDescent="0.2">
      <c r="A691" t="s">
        <v>904</v>
      </c>
      <c r="B691" s="1">
        <v>44757.406898148147</v>
      </c>
      <c r="C691" t="s">
        <v>905</v>
      </c>
      <c r="D691" t="s">
        <v>273</v>
      </c>
      <c r="E691" t="s">
        <v>1261</v>
      </c>
      <c r="F691" t="s">
        <v>1262</v>
      </c>
      <c r="G691" t="s">
        <v>475</v>
      </c>
      <c r="H691">
        <v>1</v>
      </c>
      <c r="I691" t="str">
        <f>YEAR(commit_stats[[#This Row],[timestamp]])&amp;"T"&amp;IF(MONTH(commit_stats[[#This Row],[timestamp]])&lt;5,1,IF(MONTH(commit_stats[[#This Row],[timestamp]])&lt;9,2,3))</f>
        <v>2022T2</v>
      </c>
      <c r="J691" cm="1">
        <f t="array" ref="J691">_xlfn.SWITCH(commit_stats[[#This Row],[intention]],"B",1,"D",1,"F",1,"R",1,"T",1,0)</f>
        <v>1</v>
      </c>
      <c r="K691" cm="1">
        <f t="array" ref="K691">_xlfn.SWITCH(commit_stats[[#This Row],[intention]],"U",1,"E",1,0)</f>
        <v>0</v>
      </c>
      <c r="L691" t="str" cm="1">
        <f t="array" ref="L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691" t="str" cm="1">
        <f t="array" ref="M691">_xlfn.SWITCH(commit_stats[[#This Row],[risk]],0,"0 Ingen risiko",1,"1 Kjent trygg",2,"2 Validert",3,"3 Kjent restrisiko",4,"4 Feil/sannsynlig feil",5,"5 Ukjent risiko",NA())</f>
        <v>1 Kjent trygg</v>
      </c>
      <c r="N691" t="str">
        <f>IF(commit_stats[[#This Row],[intention]]&lt;&gt;"*","Ja","Nei")</f>
        <v>Ja</v>
      </c>
    </row>
    <row r="692" spans="1:14" x14ac:dyDescent="0.2">
      <c r="A692" t="s">
        <v>904</v>
      </c>
      <c r="B692" s="1">
        <v>44754.449965277781</v>
      </c>
      <c r="C692" t="s">
        <v>905</v>
      </c>
      <c r="D692" t="s">
        <v>273</v>
      </c>
      <c r="E692" t="s">
        <v>1263</v>
      </c>
      <c r="F692" t="s">
        <v>171</v>
      </c>
      <c r="G692" t="s">
        <v>12</v>
      </c>
      <c r="H692">
        <v>2</v>
      </c>
      <c r="I692" t="str">
        <f>YEAR(commit_stats[[#This Row],[timestamp]])&amp;"T"&amp;IF(MONTH(commit_stats[[#This Row],[timestamp]])&lt;5,1,IF(MONTH(commit_stats[[#This Row],[timestamp]])&lt;9,2,3))</f>
        <v>2022T2</v>
      </c>
      <c r="J692" cm="1">
        <f t="array" ref="J692">_xlfn.SWITCH(commit_stats[[#This Row],[intention]],"B",1,"D",1,"F",1,"R",1,"T",1,0)</f>
        <v>0</v>
      </c>
      <c r="K692" cm="1">
        <f t="array" ref="K692">_xlfn.SWITCH(commit_stats[[#This Row],[intention]],"U",1,"E",1,0)</f>
        <v>1</v>
      </c>
      <c r="L692" t="str" cm="1">
        <f t="array" ref="L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2" t="str" cm="1">
        <f t="array" ref="M692">_xlfn.SWITCH(commit_stats[[#This Row],[risk]],0,"0 Ingen risiko",1,"1 Kjent trygg",2,"2 Validert",3,"3 Kjent restrisiko",4,"4 Feil/sannsynlig feil",5,"5 Ukjent risiko",NA())</f>
        <v>2 Validert</v>
      </c>
      <c r="N692" t="str">
        <f>IF(commit_stats[[#This Row],[intention]]&lt;&gt;"*","Ja","Nei")</f>
        <v>Ja</v>
      </c>
    </row>
    <row r="693" spans="1:14" x14ac:dyDescent="0.2">
      <c r="A693" t="s">
        <v>904</v>
      </c>
      <c r="B693" s="1">
        <v>44754.404178240744</v>
      </c>
      <c r="C693" t="s">
        <v>905</v>
      </c>
      <c r="D693" t="s">
        <v>273</v>
      </c>
      <c r="E693" t="s">
        <v>1264</v>
      </c>
      <c r="F693" t="s">
        <v>1265</v>
      </c>
      <c r="G693" t="s">
        <v>12</v>
      </c>
      <c r="H693">
        <v>2</v>
      </c>
      <c r="I693" t="str">
        <f>YEAR(commit_stats[[#This Row],[timestamp]])&amp;"T"&amp;IF(MONTH(commit_stats[[#This Row],[timestamp]])&lt;5,1,IF(MONTH(commit_stats[[#This Row],[timestamp]])&lt;9,2,3))</f>
        <v>2022T2</v>
      </c>
      <c r="J693" cm="1">
        <f t="array" ref="J693">_xlfn.SWITCH(commit_stats[[#This Row],[intention]],"B",1,"D",1,"F",1,"R",1,"T",1,0)</f>
        <v>0</v>
      </c>
      <c r="K693" cm="1">
        <f t="array" ref="K693">_xlfn.SWITCH(commit_stats[[#This Row],[intention]],"U",1,"E",1,0)</f>
        <v>1</v>
      </c>
      <c r="L693" t="str" cm="1">
        <f t="array" ref="L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3" t="str" cm="1">
        <f t="array" ref="M693">_xlfn.SWITCH(commit_stats[[#This Row],[risk]],0,"0 Ingen risiko",1,"1 Kjent trygg",2,"2 Validert",3,"3 Kjent restrisiko",4,"4 Feil/sannsynlig feil",5,"5 Ukjent risiko",NA())</f>
        <v>2 Validert</v>
      </c>
      <c r="N693" t="str">
        <f>IF(commit_stats[[#This Row],[intention]]&lt;&gt;"*","Ja","Nei")</f>
        <v>Ja</v>
      </c>
    </row>
    <row r="694" spans="1:14" x14ac:dyDescent="0.2">
      <c r="A694" t="s">
        <v>904</v>
      </c>
      <c r="B694" s="1">
        <v>44753.638842592591</v>
      </c>
      <c r="C694" t="s">
        <v>905</v>
      </c>
      <c r="D694" t="s">
        <v>273</v>
      </c>
      <c r="E694" t="s">
        <v>1266</v>
      </c>
      <c r="F694" t="s">
        <v>177</v>
      </c>
      <c r="G694" t="s">
        <v>36</v>
      </c>
      <c r="H694">
        <v>1</v>
      </c>
      <c r="I694" t="str">
        <f>YEAR(commit_stats[[#This Row],[timestamp]])&amp;"T"&amp;IF(MONTH(commit_stats[[#This Row],[timestamp]])&lt;5,1,IF(MONTH(commit_stats[[#This Row],[timestamp]])&lt;9,2,3))</f>
        <v>2022T2</v>
      </c>
      <c r="J694" cm="1">
        <f t="array" ref="J694">_xlfn.SWITCH(commit_stats[[#This Row],[intention]],"B",1,"D",1,"F",1,"R",1,"T",1,0)</f>
        <v>1</v>
      </c>
      <c r="K694" cm="1">
        <f t="array" ref="K694">_xlfn.SWITCH(commit_stats[[#This Row],[intention]],"U",1,"E",1,0)</f>
        <v>0</v>
      </c>
      <c r="L694" t="str" cm="1">
        <f t="array" ref="L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94" t="str" cm="1">
        <f t="array" ref="M694">_xlfn.SWITCH(commit_stats[[#This Row],[risk]],0,"0 Ingen risiko",1,"1 Kjent trygg",2,"2 Validert",3,"3 Kjent restrisiko",4,"4 Feil/sannsynlig feil",5,"5 Ukjent risiko",NA())</f>
        <v>1 Kjent trygg</v>
      </c>
      <c r="N694" t="str">
        <f>IF(commit_stats[[#This Row],[intention]]&lt;&gt;"*","Ja","Nei")</f>
        <v>Ja</v>
      </c>
    </row>
    <row r="695" spans="1:14" x14ac:dyDescent="0.2">
      <c r="A695" t="s">
        <v>904</v>
      </c>
      <c r="B695" s="1">
        <v>44753.571192129632</v>
      </c>
      <c r="C695" t="s">
        <v>905</v>
      </c>
      <c r="D695" t="s">
        <v>273</v>
      </c>
      <c r="E695" t="s">
        <v>1267</v>
      </c>
      <c r="F695" t="s">
        <v>1268</v>
      </c>
      <c r="G695" t="s">
        <v>12</v>
      </c>
      <c r="H695">
        <v>2</v>
      </c>
      <c r="I695" t="str">
        <f>YEAR(commit_stats[[#This Row],[timestamp]])&amp;"T"&amp;IF(MONTH(commit_stats[[#This Row],[timestamp]])&lt;5,1,IF(MONTH(commit_stats[[#This Row],[timestamp]])&lt;9,2,3))</f>
        <v>2022T2</v>
      </c>
      <c r="J695" cm="1">
        <f t="array" ref="J695">_xlfn.SWITCH(commit_stats[[#This Row],[intention]],"B",1,"D",1,"F",1,"R",1,"T",1,0)</f>
        <v>0</v>
      </c>
      <c r="K695" cm="1">
        <f t="array" ref="K695">_xlfn.SWITCH(commit_stats[[#This Row],[intention]],"U",1,"E",1,0)</f>
        <v>1</v>
      </c>
      <c r="L695" t="str" cm="1">
        <f t="array" ref="L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5" t="str" cm="1">
        <f t="array" ref="M695">_xlfn.SWITCH(commit_stats[[#This Row],[risk]],0,"0 Ingen risiko",1,"1 Kjent trygg",2,"2 Validert",3,"3 Kjent restrisiko",4,"4 Feil/sannsynlig feil",5,"5 Ukjent risiko",NA())</f>
        <v>2 Validert</v>
      </c>
      <c r="N695" t="str">
        <f>IF(commit_stats[[#This Row],[intention]]&lt;&gt;"*","Ja","Nei")</f>
        <v>Ja</v>
      </c>
    </row>
    <row r="696" spans="1:14" x14ac:dyDescent="0.2">
      <c r="A696" t="s">
        <v>904</v>
      </c>
      <c r="B696" s="1">
        <v>44750.818819444445</v>
      </c>
      <c r="C696" t="s">
        <v>905</v>
      </c>
      <c r="D696" t="s">
        <v>273</v>
      </c>
      <c r="E696" t="s">
        <v>1269</v>
      </c>
      <c r="F696" t="s">
        <v>1270</v>
      </c>
      <c r="G696" t="s">
        <v>25</v>
      </c>
      <c r="H696">
        <v>2</v>
      </c>
      <c r="I696" t="str">
        <f>YEAR(commit_stats[[#This Row],[timestamp]])&amp;"T"&amp;IF(MONTH(commit_stats[[#This Row],[timestamp]])&lt;5,1,IF(MONTH(commit_stats[[#This Row],[timestamp]])&lt;9,2,3))</f>
        <v>2022T2</v>
      </c>
      <c r="J696" cm="1">
        <f t="array" ref="J696">_xlfn.SWITCH(commit_stats[[#This Row],[intention]],"B",1,"D",1,"F",1,"R",1,"T",1,0)</f>
        <v>0</v>
      </c>
      <c r="K696" cm="1">
        <f t="array" ref="K696">_xlfn.SWITCH(commit_stats[[#This Row],[intention]],"U",1,"E",1,0)</f>
        <v>1</v>
      </c>
      <c r="L696" t="str" cm="1">
        <f t="array" ref="L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6" t="str" cm="1">
        <f t="array" ref="M696">_xlfn.SWITCH(commit_stats[[#This Row],[risk]],0,"0 Ingen risiko",1,"1 Kjent trygg",2,"2 Validert",3,"3 Kjent restrisiko",4,"4 Feil/sannsynlig feil",5,"5 Ukjent risiko",NA())</f>
        <v>2 Validert</v>
      </c>
      <c r="N696" t="str">
        <f>IF(commit_stats[[#This Row],[intention]]&lt;&gt;"*","Ja","Nei")</f>
        <v>Ja</v>
      </c>
    </row>
    <row r="697" spans="1:14" x14ac:dyDescent="0.2">
      <c r="A697" t="s">
        <v>904</v>
      </c>
      <c r="B697" s="1">
        <v>44750.818773148145</v>
      </c>
      <c r="C697" t="s">
        <v>905</v>
      </c>
      <c r="D697" t="s">
        <v>273</v>
      </c>
      <c r="E697" t="s">
        <v>1271</v>
      </c>
      <c r="F697" t="s">
        <v>1272</v>
      </c>
      <c r="G697" t="s">
        <v>25</v>
      </c>
      <c r="H697">
        <v>2</v>
      </c>
      <c r="I697" t="str">
        <f>YEAR(commit_stats[[#This Row],[timestamp]])&amp;"T"&amp;IF(MONTH(commit_stats[[#This Row],[timestamp]])&lt;5,1,IF(MONTH(commit_stats[[#This Row],[timestamp]])&lt;9,2,3))</f>
        <v>2022T2</v>
      </c>
      <c r="J697" cm="1">
        <f t="array" ref="J697">_xlfn.SWITCH(commit_stats[[#This Row],[intention]],"B",1,"D",1,"F",1,"R",1,"T",1,0)</f>
        <v>0</v>
      </c>
      <c r="K697" cm="1">
        <f t="array" ref="K697">_xlfn.SWITCH(commit_stats[[#This Row],[intention]],"U",1,"E",1,0)</f>
        <v>1</v>
      </c>
      <c r="L697" t="str" cm="1">
        <f t="array" ref="L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7" t="str" cm="1">
        <f t="array" ref="M697">_xlfn.SWITCH(commit_stats[[#This Row],[risk]],0,"0 Ingen risiko",1,"1 Kjent trygg",2,"2 Validert",3,"3 Kjent restrisiko",4,"4 Feil/sannsynlig feil",5,"5 Ukjent risiko",NA())</f>
        <v>2 Validert</v>
      </c>
      <c r="N697" t="str">
        <f>IF(commit_stats[[#This Row],[intention]]&lt;&gt;"*","Ja","Nei")</f>
        <v>Ja</v>
      </c>
    </row>
    <row r="698" spans="1:14" x14ac:dyDescent="0.2">
      <c r="A698" t="s">
        <v>904</v>
      </c>
      <c r="B698" s="1">
        <v>44750.818761574075</v>
      </c>
      <c r="C698" t="s">
        <v>905</v>
      </c>
      <c r="D698" t="s">
        <v>273</v>
      </c>
      <c r="E698" t="s">
        <v>1273</v>
      </c>
      <c r="F698" t="s">
        <v>562</v>
      </c>
      <c r="G698" t="s">
        <v>25</v>
      </c>
      <c r="H698">
        <v>2</v>
      </c>
      <c r="I698" t="str">
        <f>YEAR(commit_stats[[#This Row],[timestamp]])&amp;"T"&amp;IF(MONTH(commit_stats[[#This Row],[timestamp]])&lt;5,1,IF(MONTH(commit_stats[[#This Row],[timestamp]])&lt;9,2,3))</f>
        <v>2022T2</v>
      </c>
      <c r="J698" cm="1">
        <f t="array" ref="J698">_xlfn.SWITCH(commit_stats[[#This Row],[intention]],"B",1,"D",1,"F",1,"R",1,"T",1,0)</f>
        <v>0</v>
      </c>
      <c r="K698" cm="1">
        <f t="array" ref="K698">_xlfn.SWITCH(commit_stats[[#This Row],[intention]],"U",1,"E",1,0)</f>
        <v>1</v>
      </c>
      <c r="L698" t="str" cm="1">
        <f t="array" ref="L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8" t="str" cm="1">
        <f t="array" ref="M698">_xlfn.SWITCH(commit_stats[[#This Row],[risk]],0,"0 Ingen risiko",1,"1 Kjent trygg",2,"2 Validert",3,"3 Kjent restrisiko",4,"4 Feil/sannsynlig feil",5,"5 Ukjent risiko",NA())</f>
        <v>2 Validert</v>
      </c>
      <c r="N698" t="str">
        <f>IF(commit_stats[[#This Row],[intention]]&lt;&gt;"*","Ja","Nei")</f>
        <v>Ja</v>
      </c>
    </row>
    <row r="699" spans="1:14" x14ac:dyDescent="0.2">
      <c r="A699" t="s">
        <v>904</v>
      </c>
      <c r="B699" s="1">
        <v>44750.818715277775</v>
      </c>
      <c r="C699" t="s">
        <v>905</v>
      </c>
      <c r="D699" t="s">
        <v>273</v>
      </c>
      <c r="E699" t="s">
        <v>1274</v>
      </c>
      <c r="F699" t="s">
        <v>564</v>
      </c>
      <c r="G699" t="s">
        <v>25</v>
      </c>
      <c r="H699">
        <v>2</v>
      </c>
      <c r="I699" t="str">
        <f>YEAR(commit_stats[[#This Row],[timestamp]])&amp;"T"&amp;IF(MONTH(commit_stats[[#This Row],[timestamp]])&lt;5,1,IF(MONTH(commit_stats[[#This Row],[timestamp]])&lt;9,2,3))</f>
        <v>2022T2</v>
      </c>
      <c r="J699" cm="1">
        <f t="array" ref="J699">_xlfn.SWITCH(commit_stats[[#This Row],[intention]],"B",1,"D",1,"F",1,"R",1,"T",1,0)</f>
        <v>0</v>
      </c>
      <c r="K699" cm="1">
        <f t="array" ref="K699">_xlfn.SWITCH(commit_stats[[#This Row],[intention]],"U",1,"E",1,0)</f>
        <v>1</v>
      </c>
      <c r="L699" t="str" cm="1">
        <f t="array" ref="L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9" t="str" cm="1">
        <f t="array" ref="M699">_xlfn.SWITCH(commit_stats[[#This Row],[risk]],0,"0 Ingen risiko",1,"1 Kjent trygg",2,"2 Validert",3,"3 Kjent restrisiko",4,"4 Feil/sannsynlig feil",5,"5 Ukjent risiko",NA())</f>
        <v>2 Validert</v>
      </c>
      <c r="N699" t="str">
        <f>IF(commit_stats[[#This Row],[intention]]&lt;&gt;"*","Ja","Nei")</f>
        <v>Ja</v>
      </c>
    </row>
    <row r="700" spans="1:14" x14ac:dyDescent="0.2">
      <c r="A700" t="s">
        <v>904</v>
      </c>
      <c r="B700" s="1">
        <v>44750.585914351854</v>
      </c>
      <c r="C700" t="s">
        <v>905</v>
      </c>
      <c r="D700" t="s">
        <v>273</v>
      </c>
      <c r="E700" t="s">
        <v>1275</v>
      </c>
      <c r="F700" t="s">
        <v>566</v>
      </c>
      <c r="G700" t="s">
        <v>25</v>
      </c>
      <c r="H700">
        <v>2</v>
      </c>
      <c r="I700" t="str">
        <f>YEAR(commit_stats[[#This Row],[timestamp]])&amp;"T"&amp;IF(MONTH(commit_stats[[#This Row],[timestamp]])&lt;5,1,IF(MONTH(commit_stats[[#This Row],[timestamp]])&lt;9,2,3))</f>
        <v>2022T2</v>
      </c>
      <c r="J700" cm="1">
        <f t="array" ref="J700">_xlfn.SWITCH(commit_stats[[#This Row],[intention]],"B",1,"D",1,"F",1,"R",1,"T",1,0)</f>
        <v>0</v>
      </c>
      <c r="K700" cm="1">
        <f t="array" ref="K700">_xlfn.SWITCH(commit_stats[[#This Row],[intention]],"U",1,"E",1,0)</f>
        <v>1</v>
      </c>
      <c r="L700" t="str" cm="1">
        <f t="array" ref="L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0" t="str" cm="1">
        <f t="array" ref="M700">_xlfn.SWITCH(commit_stats[[#This Row],[risk]],0,"0 Ingen risiko",1,"1 Kjent trygg",2,"2 Validert",3,"3 Kjent restrisiko",4,"4 Feil/sannsynlig feil",5,"5 Ukjent risiko",NA())</f>
        <v>2 Validert</v>
      </c>
      <c r="N700" t="str">
        <f>IF(commit_stats[[#This Row],[intention]]&lt;&gt;"*","Ja","Nei")</f>
        <v>Ja</v>
      </c>
    </row>
    <row r="701" spans="1:14" x14ac:dyDescent="0.2">
      <c r="A701" t="s">
        <v>904</v>
      </c>
      <c r="B701" s="1">
        <v>44750.568101851852</v>
      </c>
      <c r="C701" t="s">
        <v>905</v>
      </c>
      <c r="D701" t="s">
        <v>273</v>
      </c>
      <c r="E701" t="s">
        <v>1276</v>
      </c>
      <c r="F701" t="s">
        <v>568</v>
      </c>
      <c r="G701" t="s">
        <v>12</v>
      </c>
      <c r="H701">
        <v>2</v>
      </c>
      <c r="I701" t="str">
        <f>YEAR(commit_stats[[#This Row],[timestamp]])&amp;"T"&amp;IF(MONTH(commit_stats[[#This Row],[timestamp]])&lt;5,1,IF(MONTH(commit_stats[[#This Row],[timestamp]])&lt;9,2,3))</f>
        <v>2022T2</v>
      </c>
      <c r="J701" cm="1">
        <f t="array" ref="J701">_xlfn.SWITCH(commit_stats[[#This Row],[intention]],"B",1,"D",1,"F",1,"R",1,"T",1,0)</f>
        <v>0</v>
      </c>
      <c r="K701" cm="1">
        <f t="array" ref="K701">_xlfn.SWITCH(commit_stats[[#This Row],[intention]],"U",1,"E",1,0)</f>
        <v>1</v>
      </c>
      <c r="L701" t="str" cm="1">
        <f t="array" ref="L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01" t="str" cm="1">
        <f t="array" ref="M701">_xlfn.SWITCH(commit_stats[[#This Row],[risk]],0,"0 Ingen risiko",1,"1 Kjent trygg",2,"2 Validert",3,"3 Kjent restrisiko",4,"4 Feil/sannsynlig feil",5,"5 Ukjent risiko",NA())</f>
        <v>2 Validert</v>
      </c>
      <c r="N701" t="str">
        <f>IF(commit_stats[[#This Row],[intention]]&lt;&gt;"*","Ja","Nei")</f>
        <v>Ja</v>
      </c>
    </row>
    <row r="702" spans="1:14" x14ac:dyDescent="0.2">
      <c r="A702" t="s">
        <v>904</v>
      </c>
      <c r="B702" s="1">
        <v>44750.541388888887</v>
      </c>
      <c r="C702" t="s">
        <v>905</v>
      </c>
      <c r="D702" t="s">
        <v>273</v>
      </c>
      <c r="E702" t="s">
        <v>1277</v>
      </c>
      <c r="F702" t="s">
        <v>570</v>
      </c>
      <c r="G702" t="s">
        <v>25</v>
      </c>
      <c r="H702">
        <v>2</v>
      </c>
      <c r="I702" t="str">
        <f>YEAR(commit_stats[[#This Row],[timestamp]])&amp;"T"&amp;IF(MONTH(commit_stats[[#This Row],[timestamp]])&lt;5,1,IF(MONTH(commit_stats[[#This Row],[timestamp]])&lt;9,2,3))</f>
        <v>2022T2</v>
      </c>
      <c r="J702" cm="1">
        <f t="array" ref="J702">_xlfn.SWITCH(commit_stats[[#This Row],[intention]],"B",1,"D",1,"F",1,"R",1,"T",1,0)</f>
        <v>0</v>
      </c>
      <c r="K702" cm="1">
        <f t="array" ref="K702">_xlfn.SWITCH(commit_stats[[#This Row],[intention]],"U",1,"E",1,0)</f>
        <v>1</v>
      </c>
      <c r="L702" t="str" cm="1">
        <f t="array" ref="L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2" t="str" cm="1">
        <f t="array" ref="M702">_xlfn.SWITCH(commit_stats[[#This Row],[risk]],0,"0 Ingen risiko",1,"1 Kjent trygg",2,"2 Validert",3,"3 Kjent restrisiko",4,"4 Feil/sannsynlig feil",5,"5 Ukjent risiko",NA())</f>
        <v>2 Validert</v>
      </c>
      <c r="N702" t="str">
        <f>IF(commit_stats[[#This Row],[intention]]&lt;&gt;"*","Ja","Nei")</f>
        <v>Ja</v>
      </c>
    </row>
    <row r="703" spans="1:14" x14ac:dyDescent="0.2">
      <c r="A703" t="s">
        <v>904</v>
      </c>
      <c r="B703" s="1">
        <v>44749.629826388889</v>
      </c>
      <c r="C703" t="s">
        <v>905</v>
      </c>
      <c r="D703" t="s">
        <v>273</v>
      </c>
      <c r="E703" t="s">
        <v>1278</v>
      </c>
      <c r="F703" t="s">
        <v>574</v>
      </c>
      <c r="G703" t="s">
        <v>12</v>
      </c>
      <c r="H703">
        <v>2</v>
      </c>
      <c r="I703" t="str">
        <f>YEAR(commit_stats[[#This Row],[timestamp]])&amp;"T"&amp;IF(MONTH(commit_stats[[#This Row],[timestamp]])&lt;5,1,IF(MONTH(commit_stats[[#This Row],[timestamp]])&lt;9,2,3))</f>
        <v>2022T2</v>
      </c>
      <c r="J703" cm="1">
        <f t="array" ref="J703">_xlfn.SWITCH(commit_stats[[#This Row],[intention]],"B",1,"D",1,"F",1,"R",1,"T",1,0)</f>
        <v>0</v>
      </c>
      <c r="K703" cm="1">
        <f t="array" ref="K703">_xlfn.SWITCH(commit_stats[[#This Row],[intention]],"U",1,"E",1,0)</f>
        <v>1</v>
      </c>
      <c r="L703" t="str" cm="1">
        <f t="array" ref="L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03" t="str" cm="1">
        <f t="array" ref="M703">_xlfn.SWITCH(commit_stats[[#This Row],[risk]],0,"0 Ingen risiko",1,"1 Kjent trygg",2,"2 Validert",3,"3 Kjent restrisiko",4,"4 Feil/sannsynlig feil",5,"5 Ukjent risiko",NA())</f>
        <v>2 Validert</v>
      </c>
      <c r="N703" t="str">
        <f>IF(commit_stats[[#This Row],[intention]]&lt;&gt;"*","Ja","Nei")</f>
        <v>Ja</v>
      </c>
    </row>
    <row r="704" spans="1:14" x14ac:dyDescent="0.2">
      <c r="A704" t="s">
        <v>904</v>
      </c>
      <c r="B704" s="1">
        <v>44748.589131944442</v>
      </c>
      <c r="C704" t="s">
        <v>905</v>
      </c>
      <c r="D704" t="s">
        <v>273</v>
      </c>
      <c r="E704" t="s">
        <v>1279</v>
      </c>
      <c r="F704" t="s">
        <v>582</v>
      </c>
      <c r="G704" t="s">
        <v>25</v>
      </c>
      <c r="H704">
        <v>2</v>
      </c>
      <c r="I704" t="str">
        <f>YEAR(commit_stats[[#This Row],[timestamp]])&amp;"T"&amp;IF(MONTH(commit_stats[[#This Row],[timestamp]])&lt;5,1,IF(MONTH(commit_stats[[#This Row],[timestamp]])&lt;9,2,3))</f>
        <v>2022T2</v>
      </c>
      <c r="J704" cm="1">
        <f t="array" ref="J704">_xlfn.SWITCH(commit_stats[[#This Row],[intention]],"B",1,"D",1,"F",1,"R",1,"T",1,0)</f>
        <v>0</v>
      </c>
      <c r="K704" cm="1">
        <f t="array" ref="K704">_xlfn.SWITCH(commit_stats[[#This Row],[intention]],"U",1,"E",1,0)</f>
        <v>1</v>
      </c>
      <c r="L704" t="str" cm="1">
        <f t="array" ref="L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4" t="str" cm="1">
        <f t="array" ref="M704">_xlfn.SWITCH(commit_stats[[#This Row],[risk]],0,"0 Ingen risiko",1,"1 Kjent trygg",2,"2 Validert",3,"3 Kjent restrisiko",4,"4 Feil/sannsynlig feil",5,"5 Ukjent risiko",NA())</f>
        <v>2 Validert</v>
      </c>
      <c r="N704" t="str">
        <f>IF(commit_stats[[#This Row],[intention]]&lt;&gt;"*","Ja","Nei")</f>
        <v>Ja</v>
      </c>
    </row>
    <row r="705" spans="1:14" x14ac:dyDescent="0.2">
      <c r="A705" t="s">
        <v>904</v>
      </c>
      <c r="B705" s="1">
        <v>44748.521620370368</v>
      </c>
      <c r="C705" t="s">
        <v>905</v>
      </c>
      <c r="D705" t="s">
        <v>273</v>
      </c>
      <c r="E705" t="s">
        <v>1280</v>
      </c>
      <c r="F705" t="s">
        <v>1281</v>
      </c>
      <c r="G705" t="s">
        <v>25</v>
      </c>
      <c r="H705">
        <v>2</v>
      </c>
      <c r="I705" t="str">
        <f>YEAR(commit_stats[[#This Row],[timestamp]])&amp;"T"&amp;IF(MONTH(commit_stats[[#This Row],[timestamp]])&lt;5,1,IF(MONTH(commit_stats[[#This Row],[timestamp]])&lt;9,2,3))</f>
        <v>2022T2</v>
      </c>
      <c r="J705" cm="1">
        <f t="array" ref="J705">_xlfn.SWITCH(commit_stats[[#This Row],[intention]],"B",1,"D",1,"F",1,"R",1,"T",1,0)</f>
        <v>0</v>
      </c>
      <c r="K705" cm="1">
        <f t="array" ref="K705">_xlfn.SWITCH(commit_stats[[#This Row],[intention]],"U",1,"E",1,0)</f>
        <v>1</v>
      </c>
      <c r="L705" t="str" cm="1">
        <f t="array" ref="L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5" t="str" cm="1">
        <f t="array" ref="M705">_xlfn.SWITCH(commit_stats[[#This Row],[risk]],0,"0 Ingen risiko",1,"1 Kjent trygg",2,"2 Validert",3,"3 Kjent restrisiko",4,"4 Feil/sannsynlig feil",5,"5 Ukjent risiko",NA())</f>
        <v>2 Validert</v>
      </c>
      <c r="N705" t="str">
        <f>IF(commit_stats[[#This Row],[intention]]&lt;&gt;"*","Ja","Nei")</f>
        <v>Ja</v>
      </c>
    </row>
    <row r="706" spans="1:14" x14ac:dyDescent="0.2">
      <c r="A706" t="s">
        <v>904</v>
      </c>
      <c r="B706" s="1">
        <v>44748.461747685185</v>
      </c>
      <c r="C706" t="s">
        <v>905</v>
      </c>
      <c r="D706" t="s">
        <v>273</v>
      </c>
      <c r="E706" t="s">
        <v>1282</v>
      </c>
      <c r="F706" t="s">
        <v>1283</v>
      </c>
      <c r="G706" t="s">
        <v>36</v>
      </c>
      <c r="H706">
        <v>1</v>
      </c>
      <c r="I706" t="str">
        <f>YEAR(commit_stats[[#This Row],[timestamp]])&amp;"T"&amp;IF(MONTH(commit_stats[[#This Row],[timestamp]])&lt;5,1,IF(MONTH(commit_stats[[#This Row],[timestamp]])&lt;9,2,3))</f>
        <v>2022T2</v>
      </c>
      <c r="J706" cm="1">
        <f t="array" ref="J706">_xlfn.SWITCH(commit_stats[[#This Row],[intention]],"B",1,"D",1,"F",1,"R",1,"T",1,0)</f>
        <v>1</v>
      </c>
      <c r="K706" cm="1">
        <f t="array" ref="K706">_xlfn.SWITCH(commit_stats[[#This Row],[intention]],"U",1,"E",1,0)</f>
        <v>0</v>
      </c>
      <c r="L706" t="str" cm="1">
        <f t="array" ref="L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706" t="str" cm="1">
        <f t="array" ref="M706">_xlfn.SWITCH(commit_stats[[#This Row],[risk]],0,"0 Ingen risiko",1,"1 Kjent trygg",2,"2 Validert",3,"3 Kjent restrisiko",4,"4 Feil/sannsynlig feil",5,"5 Ukjent risiko",NA())</f>
        <v>1 Kjent trygg</v>
      </c>
      <c r="N706" t="str">
        <f>IF(commit_stats[[#This Row],[intention]]&lt;&gt;"*","Ja","Nei")</f>
        <v>Ja</v>
      </c>
    </row>
    <row r="707" spans="1:14" x14ac:dyDescent="0.2">
      <c r="A707" t="s">
        <v>904</v>
      </c>
      <c r="B707" s="1">
        <v>44747.953379629631</v>
      </c>
      <c r="C707" t="s">
        <v>905</v>
      </c>
      <c r="D707" t="s">
        <v>273</v>
      </c>
      <c r="E707" t="s">
        <v>1284</v>
      </c>
      <c r="F707" t="s">
        <v>597</v>
      </c>
      <c r="G707" t="s">
        <v>12</v>
      </c>
      <c r="H707">
        <v>1</v>
      </c>
      <c r="I707" t="str">
        <f>YEAR(commit_stats[[#This Row],[timestamp]])&amp;"T"&amp;IF(MONTH(commit_stats[[#This Row],[timestamp]])&lt;5,1,IF(MONTH(commit_stats[[#This Row],[timestamp]])&lt;9,2,3))</f>
        <v>2022T2</v>
      </c>
      <c r="J707" cm="1">
        <f t="array" ref="J707">_xlfn.SWITCH(commit_stats[[#This Row],[intention]],"B",1,"D",1,"F",1,"R",1,"T",1,0)</f>
        <v>0</v>
      </c>
      <c r="K707" cm="1">
        <f t="array" ref="K707">_xlfn.SWITCH(commit_stats[[#This Row],[intention]],"U",1,"E",1,0)</f>
        <v>1</v>
      </c>
      <c r="L707" t="str" cm="1">
        <f t="array" ref="L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07" t="str" cm="1">
        <f t="array" ref="M707">_xlfn.SWITCH(commit_stats[[#This Row],[risk]],0,"0 Ingen risiko",1,"1 Kjent trygg",2,"2 Validert",3,"3 Kjent restrisiko",4,"4 Feil/sannsynlig feil",5,"5 Ukjent risiko",NA())</f>
        <v>1 Kjent trygg</v>
      </c>
      <c r="N707" t="str">
        <f>IF(commit_stats[[#This Row],[intention]]&lt;&gt;"*","Ja","Nei")</f>
        <v>Ja</v>
      </c>
    </row>
    <row r="708" spans="1:14" x14ac:dyDescent="0.2">
      <c r="A708" t="s">
        <v>904</v>
      </c>
      <c r="B708" s="1">
        <v>44747.905185185184</v>
      </c>
      <c r="C708" t="s">
        <v>905</v>
      </c>
      <c r="D708" t="s">
        <v>273</v>
      </c>
      <c r="E708" t="s">
        <v>1285</v>
      </c>
      <c r="F708" t="s">
        <v>599</v>
      </c>
      <c r="G708" t="s">
        <v>25</v>
      </c>
      <c r="H708">
        <v>2</v>
      </c>
      <c r="I708" t="str">
        <f>YEAR(commit_stats[[#This Row],[timestamp]])&amp;"T"&amp;IF(MONTH(commit_stats[[#This Row],[timestamp]])&lt;5,1,IF(MONTH(commit_stats[[#This Row],[timestamp]])&lt;9,2,3))</f>
        <v>2022T2</v>
      </c>
      <c r="J708" cm="1">
        <f t="array" ref="J708">_xlfn.SWITCH(commit_stats[[#This Row],[intention]],"B",1,"D",1,"F",1,"R",1,"T",1,0)</f>
        <v>0</v>
      </c>
      <c r="K708" cm="1">
        <f t="array" ref="K708">_xlfn.SWITCH(commit_stats[[#This Row],[intention]],"U",1,"E",1,0)</f>
        <v>1</v>
      </c>
      <c r="L708" t="str" cm="1">
        <f t="array" ref="L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8" t="str" cm="1">
        <f t="array" ref="M708">_xlfn.SWITCH(commit_stats[[#This Row],[risk]],0,"0 Ingen risiko",1,"1 Kjent trygg",2,"2 Validert",3,"3 Kjent restrisiko",4,"4 Feil/sannsynlig feil",5,"5 Ukjent risiko",NA())</f>
        <v>2 Validert</v>
      </c>
      <c r="N708" t="str">
        <f>IF(commit_stats[[#This Row],[intention]]&lt;&gt;"*","Ja","Nei")</f>
        <v>Ja</v>
      </c>
    </row>
    <row r="709" spans="1:14" x14ac:dyDescent="0.2">
      <c r="A709" t="s">
        <v>904</v>
      </c>
      <c r="B709" s="1">
        <v>44747.621886574074</v>
      </c>
      <c r="C709" t="s">
        <v>905</v>
      </c>
      <c r="D709" t="s">
        <v>273</v>
      </c>
      <c r="E709" t="s">
        <v>1286</v>
      </c>
      <c r="F709" t="s">
        <v>1287</v>
      </c>
      <c r="G709" t="s">
        <v>12</v>
      </c>
      <c r="H709">
        <v>1</v>
      </c>
      <c r="I709" t="str">
        <f>YEAR(commit_stats[[#This Row],[timestamp]])&amp;"T"&amp;IF(MONTH(commit_stats[[#This Row],[timestamp]])&lt;5,1,IF(MONTH(commit_stats[[#This Row],[timestamp]])&lt;9,2,3))</f>
        <v>2022T2</v>
      </c>
      <c r="J709" cm="1">
        <f t="array" ref="J709">_xlfn.SWITCH(commit_stats[[#This Row],[intention]],"B",1,"D",1,"F",1,"R",1,"T",1,0)</f>
        <v>0</v>
      </c>
      <c r="K709" cm="1">
        <f t="array" ref="K709">_xlfn.SWITCH(commit_stats[[#This Row],[intention]],"U",1,"E",1,0)</f>
        <v>1</v>
      </c>
      <c r="L709" t="str" cm="1">
        <f t="array" ref="L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09" t="str" cm="1">
        <f t="array" ref="M709">_xlfn.SWITCH(commit_stats[[#This Row],[risk]],0,"0 Ingen risiko",1,"1 Kjent trygg",2,"2 Validert",3,"3 Kjent restrisiko",4,"4 Feil/sannsynlig feil",5,"5 Ukjent risiko",NA())</f>
        <v>1 Kjent trygg</v>
      </c>
      <c r="N709" t="str">
        <f>IF(commit_stats[[#This Row],[intention]]&lt;&gt;"*","Ja","Nei")</f>
        <v>Ja</v>
      </c>
    </row>
    <row r="710" spans="1:14" x14ac:dyDescent="0.2">
      <c r="A710" t="s">
        <v>904</v>
      </c>
      <c r="B710" s="1">
        <v>44747.545277777775</v>
      </c>
      <c r="C710" t="s">
        <v>905</v>
      </c>
      <c r="D710" t="s">
        <v>273</v>
      </c>
      <c r="E710" t="s">
        <v>1288</v>
      </c>
      <c r="F710" t="s">
        <v>601</v>
      </c>
      <c r="G710" t="s">
        <v>12</v>
      </c>
      <c r="H710">
        <v>1</v>
      </c>
      <c r="I710" t="str">
        <f>YEAR(commit_stats[[#This Row],[timestamp]])&amp;"T"&amp;IF(MONTH(commit_stats[[#This Row],[timestamp]])&lt;5,1,IF(MONTH(commit_stats[[#This Row],[timestamp]])&lt;9,2,3))</f>
        <v>2022T2</v>
      </c>
      <c r="J710" cm="1">
        <f t="array" ref="J710">_xlfn.SWITCH(commit_stats[[#This Row],[intention]],"B",1,"D",1,"F",1,"R",1,"T",1,0)</f>
        <v>0</v>
      </c>
      <c r="K710" cm="1">
        <f t="array" ref="K710">_xlfn.SWITCH(commit_stats[[#This Row],[intention]],"U",1,"E",1,0)</f>
        <v>1</v>
      </c>
      <c r="L710" t="str" cm="1">
        <f t="array" ref="L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10" t="str" cm="1">
        <f t="array" ref="M710">_xlfn.SWITCH(commit_stats[[#This Row],[risk]],0,"0 Ingen risiko",1,"1 Kjent trygg",2,"2 Validert",3,"3 Kjent restrisiko",4,"4 Feil/sannsynlig feil",5,"5 Ukjent risiko",NA())</f>
        <v>1 Kjent trygg</v>
      </c>
      <c r="N710" t="str">
        <f>IF(commit_stats[[#This Row],[intention]]&lt;&gt;"*","Ja","Nei")</f>
        <v>Ja</v>
      </c>
    </row>
    <row r="711" spans="1:14" x14ac:dyDescent="0.2">
      <c r="A711" t="s">
        <v>904</v>
      </c>
      <c r="B711" s="1">
        <v>44747.442986111113</v>
      </c>
      <c r="C711" t="s">
        <v>905</v>
      </c>
      <c r="D711" t="s">
        <v>273</v>
      </c>
      <c r="E711" t="s">
        <v>1289</v>
      </c>
      <c r="F711" t="s">
        <v>1290</v>
      </c>
      <c r="G711" t="s">
        <v>25</v>
      </c>
      <c r="H711">
        <v>2</v>
      </c>
      <c r="I711" t="str">
        <f>YEAR(commit_stats[[#This Row],[timestamp]])&amp;"T"&amp;IF(MONTH(commit_stats[[#This Row],[timestamp]])&lt;5,1,IF(MONTH(commit_stats[[#This Row],[timestamp]])&lt;9,2,3))</f>
        <v>2022T2</v>
      </c>
      <c r="J711" cm="1">
        <f t="array" ref="J711">_xlfn.SWITCH(commit_stats[[#This Row],[intention]],"B",1,"D",1,"F",1,"R",1,"T",1,0)</f>
        <v>0</v>
      </c>
      <c r="K711" cm="1">
        <f t="array" ref="K711">_xlfn.SWITCH(commit_stats[[#This Row],[intention]],"U",1,"E",1,0)</f>
        <v>1</v>
      </c>
      <c r="L711" t="str" cm="1">
        <f t="array" ref="L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1" t="str" cm="1">
        <f t="array" ref="M711">_xlfn.SWITCH(commit_stats[[#This Row],[risk]],0,"0 Ingen risiko",1,"1 Kjent trygg",2,"2 Validert",3,"3 Kjent restrisiko",4,"4 Feil/sannsynlig feil",5,"5 Ukjent risiko",NA())</f>
        <v>2 Validert</v>
      </c>
      <c r="N711" t="str">
        <f>IF(commit_stats[[#This Row],[intention]]&lt;&gt;"*","Ja","Nei")</f>
        <v>Ja</v>
      </c>
    </row>
    <row r="712" spans="1:14" x14ac:dyDescent="0.2">
      <c r="A712" t="s">
        <v>904</v>
      </c>
      <c r="B712" s="1">
        <v>44747.435972222222</v>
      </c>
      <c r="C712" t="s">
        <v>905</v>
      </c>
      <c r="D712" t="s">
        <v>273</v>
      </c>
      <c r="E712" t="s">
        <v>1291</v>
      </c>
      <c r="F712" t="s">
        <v>1292</v>
      </c>
      <c r="G712" t="s">
        <v>25</v>
      </c>
      <c r="H712">
        <v>2</v>
      </c>
      <c r="I712" t="str">
        <f>YEAR(commit_stats[[#This Row],[timestamp]])&amp;"T"&amp;IF(MONTH(commit_stats[[#This Row],[timestamp]])&lt;5,1,IF(MONTH(commit_stats[[#This Row],[timestamp]])&lt;9,2,3))</f>
        <v>2022T2</v>
      </c>
      <c r="J712" cm="1">
        <f t="array" ref="J712">_xlfn.SWITCH(commit_stats[[#This Row],[intention]],"B",1,"D",1,"F",1,"R",1,"T",1,0)</f>
        <v>0</v>
      </c>
      <c r="K712" cm="1">
        <f t="array" ref="K712">_xlfn.SWITCH(commit_stats[[#This Row],[intention]],"U",1,"E",1,0)</f>
        <v>1</v>
      </c>
      <c r="L712" t="str" cm="1">
        <f t="array" ref="L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2" t="str" cm="1">
        <f t="array" ref="M712">_xlfn.SWITCH(commit_stats[[#This Row],[risk]],0,"0 Ingen risiko",1,"1 Kjent trygg",2,"2 Validert",3,"3 Kjent restrisiko",4,"4 Feil/sannsynlig feil",5,"5 Ukjent risiko",NA())</f>
        <v>2 Validert</v>
      </c>
      <c r="N712" t="str">
        <f>IF(commit_stats[[#This Row],[intention]]&lt;&gt;"*","Ja","Nei")</f>
        <v>Ja</v>
      </c>
    </row>
    <row r="713" spans="1:14" x14ac:dyDescent="0.2">
      <c r="A713" t="s">
        <v>904</v>
      </c>
      <c r="B713" s="1">
        <v>44747.432638888888</v>
      </c>
      <c r="C713" t="s">
        <v>905</v>
      </c>
      <c r="D713" t="s">
        <v>273</v>
      </c>
      <c r="E713" t="s">
        <v>1293</v>
      </c>
      <c r="F713" t="s">
        <v>1294</v>
      </c>
      <c r="G713" t="s">
        <v>25</v>
      </c>
      <c r="H713">
        <v>2</v>
      </c>
      <c r="I713" t="str">
        <f>YEAR(commit_stats[[#This Row],[timestamp]])&amp;"T"&amp;IF(MONTH(commit_stats[[#This Row],[timestamp]])&lt;5,1,IF(MONTH(commit_stats[[#This Row],[timestamp]])&lt;9,2,3))</f>
        <v>2022T2</v>
      </c>
      <c r="J713" cm="1">
        <f t="array" ref="J713">_xlfn.SWITCH(commit_stats[[#This Row],[intention]],"B",1,"D",1,"F",1,"R",1,"T",1,0)</f>
        <v>0</v>
      </c>
      <c r="K713" cm="1">
        <f t="array" ref="K713">_xlfn.SWITCH(commit_stats[[#This Row],[intention]],"U",1,"E",1,0)</f>
        <v>1</v>
      </c>
      <c r="L713" t="str" cm="1">
        <f t="array" ref="L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3" t="str" cm="1">
        <f t="array" ref="M713">_xlfn.SWITCH(commit_stats[[#This Row],[risk]],0,"0 Ingen risiko",1,"1 Kjent trygg",2,"2 Validert",3,"3 Kjent restrisiko",4,"4 Feil/sannsynlig feil",5,"5 Ukjent risiko",NA())</f>
        <v>2 Validert</v>
      </c>
      <c r="N713" t="str">
        <f>IF(commit_stats[[#This Row],[intention]]&lt;&gt;"*","Ja","Nei")</f>
        <v>Ja</v>
      </c>
    </row>
    <row r="714" spans="1:14" x14ac:dyDescent="0.2">
      <c r="A714" t="s">
        <v>904</v>
      </c>
      <c r="B714" s="1">
        <v>44747.421087962961</v>
      </c>
      <c r="C714" t="s">
        <v>905</v>
      </c>
      <c r="D714" t="s">
        <v>273</v>
      </c>
      <c r="E714" t="s">
        <v>1295</v>
      </c>
      <c r="F714" t="s">
        <v>1296</v>
      </c>
      <c r="G714" t="s">
        <v>25</v>
      </c>
      <c r="H714">
        <v>2</v>
      </c>
      <c r="I714" t="str">
        <f>YEAR(commit_stats[[#This Row],[timestamp]])&amp;"T"&amp;IF(MONTH(commit_stats[[#This Row],[timestamp]])&lt;5,1,IF(MONTH(commit_stats[[#This Row],[timestamp]])&lt;9,2,3))</f>
        <v>2022T2</v>
      </c>
      <c r="J714" cm="1">
        <f t="array" ref="J714">_xlfn.SWITCH(commit_stats[[#This Row],[intention]],"B",1,"D",1,"F",1,"R",1,"T",1,0)</f>
        <v>0</v>
      </c>
      <c r="K714" cm="1">
        <f t="array" ref="K714">_xlfn.SWITCH(commit_stats[[#This Row],[intention]],"U",1,"E",1,0)</f>
        <v>1</v>
      </c>
      <c r="L714" t="str" cm="1">
        <f t="array" ref="L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4" t="str" cm="1">
        <f t="array" ref="M714">_xlfn.SWITCH(commit_stats[[#This Row],[risk]],0,"0 Ingen risiko",1,"1 Kjent trygg",2,"2 Validert",3,"3 Kjent restrisiko",4,"4 Feil/sannsynlig feil",5,"5 Ukjent risiko",NA())</f>
        <v>2 Validert</v>
      </c>
      <c r="N714" t="str">
        <f>IF(commit_stats[[#This Row],[intention]]&lt;&gt;"*","Ja","Nei")</f>
        <v>Ja</v>
      </c>
    </row>
    <row r="715" spans="1:14" x14ac:dyDescent="0.2">
      <c r="A715" t="s">
        <v>904</v>
      </c>
      <c r="B715" s="1">
        <v>44747.415995370371</v>
      </c>
      <c r="C715" t="s">
        <v>905</v>
      </c>
      <c r="D715" t="s">
        <v>273</v>
      </c>
      <c r="E715" t="s">
        <v>1297</v>
      </c>
      <c r="F715" t="s">
        <v>1298</v>
      </c>
      <c r="G715" t="s">
        <v>25</v>
      </c>
      <c r="H715">
        <v>2</v>
      </c>
      <c r="I715" t="str">
        <f>YEAR(commit_stats[[#This Row],[timestamp]])&amp;"T"&amp;IF(MONTH(commit_stats[[#This Row],[timestamp]])&lt;5,1,IF(MONTH(commit_stats[[#This Row],[timestamp]])&lt;9,2,3))</f>
        <v>2022T2</v>
      </c>
      <c r="J715" cm="1">
        <f t="array" ref="J715">_xlfn.SWITCH(commit_stats[[#This Row],[intention]],"B",1,"D",1,"F",1,"R",1,"T",1,0)</f>
        <v>0</v>
      </c>
      <c r="K715" cm="1">
        <f t="array" ref="K715">_xlfn.SWITCH(commit_stats[[#This Row],[intention]],"U",1,"E",1,0)</f>
        <v>1</v>
      </c>
      <c r="L715" t="str" cm="1">
        <f t="array" ref="L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5" t="str" cm="1">
        <f t="array" ref="M715">_xlfn.SWITCH(commit_stats[[#This Row],[risk]],0,"0 Ingen risiko",1,"1 Kjent trygg",2,"2 Validert",3,"3 Kjent restrisiko",4,"4 Feil/sannsynlig feil",5,"5 Ukjent risiko",NA())</f>
        <v>2 Validert</v>
      </c>
      <c r="N715" t="str">
        <f>IF(commit_stats[[#This Row],[intention]]&lt;&gt;"*","Ja","Nei")</f>
        <v>Ja</v>
      </c>
    </row>
    <row r="716" spans="1:14" x14ac:dyDescent="0.2">
      <c r="A716" t="s">
        <v>904</v>
      </c>
      <c r="B716" s="1">
        <v>44747.406435185185</v>
      </c>
      <c r="C716" t="s">
        <v>905</v>
      </c>
      <c r="D716" t="s">
        <v>273</v>
      </c>
      <c r="E716" t="s">
        <v>1299</v>
      </c>
      <c r="F716" t="s">
        <v>1300</v>
      </c>
      <c r="G716" t="s">
        <v>25</v>
      </c>
      <c r="H716">
        <v>2</v>
      </c>
      <c r="I716" t="str">
        <f>YEAR(commit_stats[[#This Row],[timestamp]])&amp;"T"&amp;IF(MONTH(commit_stats[[#This Row],[timestamp]])&lt;5,1,IF(MONTH(commit_stats[[#This Row],[timestamp]])&lt;9,2,3))</f>
        <v>2022T2</v>
      </c>
      <c r="J716" cm="1">
        <f t="array" ref="J716">_xlfn.SWITCH(commit_stats[[#This Row],[intention]],"B",1,"D",1,"F",1,"R",1,"T",1,0)</f>
        <v>0</v>
      </c>
      <c r="K716" cm="1">
        <f t="array" ref="K716">_xlfn.SWITCH(commit_stats[[#This Row],[intention]],"U",1,"E",1,0)</f>
        <v>1</v>
      </c>
      <c r="L716" t="str" cm="1">
        <f t="array" ref="L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6" t="str" cm="1">
        <f t="array" ref="M716">_xlfn.SWITCH(commit_stats[[#This Row],[risk]],0,"0 Ingen risiko",1,"1 Kjent trygg",2,"2 Validert",3,"3 Kjent restrisiko",4,"4 Feil/sannsynlig feil",5,"5 Ukjent risiko",NA())</f>
        <v>2 Validert</v>
      </c>
      <c r="N716" t="str">
        <f>IF(commit_stats[[#This Row],[intention]]&lt;&gt;"*","Ja","Nei")</f>
        <v>Ja</v>
      </c>
    </row>
    <row r="717" spans="1:14" x14ac:dyDescent="0.2">
      <c r="A717" t="s">
        <v>904</v>
      </c>
      <c r="B717" s="1">
        <v>44746.6403587963</v>
      </c>
      <c r="C717" t="s">
        <v>905</v>
      </c>
      <c r="D717" t="s">
        <v>273</v>
      </c>
      <c r="E717" t="s">
        <v>1301</v>
      </c>
      <c r="F717" t="s">
        <v>1302</v>
      </c>
      <c r="G717" t="s">
        <v>15</v>
      </c>
      <c r="H717">
        <v>2</v>
      </c>
      <c r="I717" t="str">
        <f>YEAR(commit_stats[[#This Row],[timestamp]])&amp;"T"&amp;IF(MONTH(commit_stats[[#This Row],[timestamp]])&lt;5,1,IF(MONTH(commit_stats[[#This Row],[timestamp]])&lt;9,2,3))</f>
        <v>2022T2</v>
      </c>
      <c r="J717" cm="1">
        <f t="array" ref="J717">_xlfn.SWITCH(commit_stats[[#This Row],[intention]],"B",1,"D",1,"F",1,"R",1,"T",1,0)</f>
        <v>1</v>
      </c>
      <c r="K717" cm="1">
        <f t="array" ref="K717">_xlfn.SWITCH(commit_stats[[#This Row],[intention]],"U",1,"E",1,0)</f>
        <v>0</v>
      </c>
      <c r="L717" t="str" cm="1">
        <f t="array" ref="L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17" t="str" cm="1">
        <f t="array" ref="M717">_xlfn.SWITCH(commit_stats[[#This Row],[risk]],0,"0 Ingen risiko",1,"1 Kjent trygg",2,"2 Validert",3,"3 Kjent restrisiko",4,"4 Feil/sannsynlig feil",5,"5 Ukjent risiko",NA())</f>
        <v>2 Validert</v>
      </c>
      <c r="N717" t="str">
        <f>IF(commit_stats[[#This Row],[intention]]&lt;&gt;"*","Ja","Nei")</f>
        <v>Ja</v>
      </c>
    </row>
    <row r="718" spans="1:14" x14ac:dyDescent="0.2">
      <c r="A718" t="s">
        <v>904</v>
      </c>
      <c r="B718" s="1">
        <v>44746.63</v>
      </c>
      <c r="C718" t="s">
        <v>905</v>
      </c>
      <c r="D718" t="s">
        <v>273</v>
      </c>
      <c r="E718" t="s">
        <v>1303</v>
      </c>
      <c r="F718" t="s">
        <v>1304</v>
      </c>
      <c r="G718" t="s">
        <v>15</v>
      </c>
      <c r="H718">
        <v>2</v>
      </c>
      <c r="I718" t="str">
        <f>YEAR(commit_stats[[#This Row],[timestamp]])&amp;"T"&amp;IF(MONTH(commit_stats[[#This Row],[timestamp]])&lt;5,1,IF(MONTH(commit_stats[[#This Row],[timestamp]])&lt;9,2,3))</f>
        <v>2022T2</v>
      </c>
      <c r="J718" cm="1">
        <f t="array" ref="J718">_xlfn.SWITCH(commit_stats[[#This Row],[intention]],"B",1,"D",1,"F",1,"R",1,"T",1,0)</f>
        <v>1</v>
      </c>
      <c r="K718" cm="1">
        <f t="array" ref="K718">_xlfn.SWITCH(commit_stats[[#This Row],[intention]],"U",1,"E",1,0)</f>
        <v>0</v>
      </c>
      <c r="L718" t="str" cm="1">
        <f t="array" ref="L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18" t="str" cm="1">
        <f t="array" ref="M718">_xlfn.SWITCH(commit_stats[[#This Row],[risk]],0,"0 Ingen risiko",1,"1 Kjent trygg",2,"2 Validert",3,"3 Kjent restrisiko",4,"4 Feil/sannsynlig feil",5,"5 Ukjent risiko",NA())</f>
        <v>2 Validert</v>
      </c>
      <c r="N718" t="str">
        <f>IF(commit_stats[[#This Row],[intention]]&lt;&gt;"*","Ja","Nei")</f>
        <v>Ja</v>
      </c>
    </row>
    <row r="719" spans="1:14" x14ac:dyDescent="0.2">
      <c r="A719" t="s">
        <v>904</v>
      </c>
      <c r="B719" s="1">
        <v>44742.621678240743</v>
      </c>
      <c r="C719" t="s">
        <v>905</v>
      </c>
      <c r="D719" t="s">
        <v>273</v>
      </c>
      <c r="E719" t="s">
        <v>1305</v>
      </c>
      <c r="F719" t="s">
        <v>603</v>
      </c>
      <c r="G719" t="s">
        <v>25</v>
      </c>
      <c r="H719">
        <v>2</v>
      </c>
      <c r="I719" t="str">
        <f>YEAR(commit_stats[[#This Row],[timestamp]])&amp;"T"&amp;IF(MONTH(commit_stats[[#This Row],[timestamp]])&lt;5,1,IF(MONTH(commit_stats[[#This Row],[timestamp]])&lt;9,2,3))</f>
        <v>2022T2</v>
      </c>
      <c r="J719" cm="1">
        <f t="array" ref="J719">_xlfn.SWITCH(commit_stats[[#This Row],[intention]],"B",1,"D",1,"F",1,"R",1,"T",1,0)</f>
        <v>0</v>
      </c>
      <c r="K719" cm="1">
        <f t="array" ref="K719">_xlfn.SWITCH(commit_stats[[#This Row],[intention]],"U",1,"E",1,0)</f>
        <v>1</v>
      </c>
      <c r="L719" t="str" cm="1">
        <f t="array" ref="L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9" t="str" cm="1">
        <f t="array" ref="M719">_xlfn.SWITCH(commit_stats[[#This Row],[risk]],0,"0 Ingen risiko",1,"1 Kjent trygg",2,"2 Validert",3,"3 Kjent restrisiko",4,"4 Feil/sannsynlig feil",5,"5 Ukjent risiko",NA())</f>
        <v>2 Validert</v>
      </c>
      <c r="N719" t="str">
        <f>IF(commit_stats[[#This Row],[intention]]&lt;&gt;"*","Ja","Nei")</f>
        <v>Ja</v>
      </c>
    </row>
    <row r="720" spans="1:14" x14ac:dyDescent="0.2">
      <c r="A720" t="s">
        <v>904</v>
      </c>
      <c r="B720" s="1">
        <v>44742.370370370372</v>
      </c>
      <c r="C720" t="s">
        <v>905</v>
      </c>
      <c r="D720" t="s">
        <v>273</v>
      </c>
      <c r="E720" t="s">
        <v>1306</v>
      </c>
      <c r="F720" t="s">
        <v>605</v>
      </c>
      <c r="G720" t="s">
        <v>25</v>
      </c>
      <c r="H720">
        <v>2</v>
      </c>
      <c r="I720" t="str">
        <f>YEAR(commit_stats[[#This Row],[timestamp]])&amp;"T"&amp;IF(MONTH(commit_stats[[#This Row],[timestamp]])&lt;5,1,IF(MONTH(commit_stats[[#This Row],[timestamp]])&lt;9,2,3))</f>
        <v>2022T2</v>
      </c>
      <c r="J720" cm="1">
        <f t="array" ref="J720">_xlfn.SWITCH(commit_stats[[#This Row],[intention]],"B",1,"D",1,"F",1,"R",1,"T",1,0)</f>
        <v>0</v>
      </c>
      <c r="K720" cm="1">
        <f t="array" ref="K720">_xlfn.SWITCH(commit_stats[[#This Row],[intention]],"U",1,"E",1,0)</f>
        <v>1</v>
      </c>
      <c r="L720" t="str" cm="1">
        <f t="array" ref="L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20" t="str" cm="1">
        <f t="array" ref="M720">_xlfn.SWITCH(commit_stats[[#This Row],[risk]],0,"0 Ingen risiko",1,"1 Kjent trygg",2,"2 Validert",3,"3 Kjent restrisiko",4,"4 Feil/sannsynlig feil",5,"5 Ukjent risiko",NA())</f>
        <v>2 Validert</v>
      </c>
      <c r="N720" t="str">
        <f>IF(commit_stats[[#This Row],[intention]]&lt;&gt;"*","Ja","Nei")</f>
        <v>Ja</v>
      </c>
    </row>
    <row r="721" spans="1:14" x14ac:dyDescent="0.2">
      <c r="A721" t="s">
        <v>904</v>
      </c>
      <c r="B721" s="1">
        <v>44742.341932870368</v>
      </c>
      <c r="C721" t="s">
        <v>905</v>
      </c>
      <c r="D721" t="s">
        <v>273</v>
      </c>
      <c r="E721" t="s">
        <v>1307</v>
      </c>
      <c r="F721" t="s">
        <v>1308</v>
      </c>
      <c r="G721" t="s">
        <v>25</v>
      </c>
      <c r="H721">
        <v>2</v>
      </c>
      <c r="I721" t="str">
        <f>YEAR(commit_stats[[#This Row],[timestamp]])&amp;"T"&amp;IF(MONTH(commit_stats[[#This Row],[timestamp]])&lt;5,1,IF(MONTH(commit_stats[[#This Row],[timestamp]])&lt;9,2,3))</f>
        <v>2022T2</v>
      </c>
      <c r="J721" cm="1">
        <f t="array" ref="J721">_xlfn.SWITCH(commit_stats[[#This Row],[intention]],"B",1,"D",1,"F",1,"R",1,"T",1,0)</f>
        <v>0</v>
      </c>
      <c r="K721" cm="1">
        <f t="array" ref="K721">_xlfn.SWITCH(commit_stats[[#This Row],[intention]],"U",1,"E",1,0)</f>
        <v>1</v>
      </c>
      <c r="L721" t="str" cm="1">
        <f t="array" ref="L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21" t="str" cm="1">
        <f t="array" ref="M721">_xlfn.SWITCH(commit_stats[[#This Row],[risk]],0,"0 Ingen risiko",1,"1 Kjent trygg",2,"2 Validert",3,"3 Kjent restrisiko",4,"4 Feil/sannsynlig feil",5,"5 Ukjent risiko",NA())</f>
        <v>2 Validert</v>
      </c>
      <c r="N721" t="str">
        <f>IF(commit_stats[[#This Row],[intention]]&lt;&gt;"*","Ja","Nei")</f>
        <v>Ja</v>
      </c>
    </row>
    <row r="722" spans="1:14" x14ac:dyDescent="0.2">
      <c r="A722" t="s">
        <v>904</v>
      </c>
      <c r="B722" s="1">
        <v>44739.669016203705</v>
      </c>
      <c r="C722" t="s">
        <v>905</v>
      </c>
      <c r="D722" t="s">
        <v>273</v>
      </c>
      <c r="E722" t="s">
        <v>1309</v>
      </c>
      <c r="F722" t="s">
        <v>1310</v>
      </c>
      <c r="G722" t="s">
        <v>25</v>
      </c>
      <c r="H722">
        <v>2</v>
      </c>
      <c r="I722" t="str">
        <f>YEAR(commit_stats[[#This Row],[timestamp]])&amp;"T"&amp;IF(MONTH(commit_stats[[#This Row],[timestamp]])&lt;5,1,IF(MONTH(commit_stats[[#This Row],[timestamp]])&lt;9,2,3))</f>
        <v>2022T2</v>
      </c>
      <c r="J722" cm="1">
        <f t="array" ref="J722">_xlfn.SWITCH(commit_stats[[#This Row],[intention]],"B",1,"D",1,"F",1,"R",1,"T",1,0)</f>
        <v>0</v>
      </c>
      <c r="K722" cm="1">
        <f t="array" ref="K722">_xlfn.SWITCH(commit_stats[[#This Row],[intention]],"U",1,"E",1,0)</f>
        <v>1</v>
      </c>
      <c r="L722" t="str" cm="1">
        <f t="array" ref="L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22" t="str" cm="1">
        <f t="array" ref="M722">_xlfn.SWITCH(commit_stats[[#This Row],[risk]],0,"0 Ingen risiko",1,"1 Kjent trygg",2,"2 Validert",3,"3 Kjent restrisiko",4,"4 Feil/sannsynlig feil",5,"5 Ukjent risiko",NA())</f>
        <v>2 Validert</v>
      </c>
      <c r="N722" t="str">
        <f>IF(commit_stats[[#This Row],[intention]]&lt;&gt;"*","Ja","Nei")</f>
        <v>Ja</v>
      </c>
    </row>
    <row r="723" spans="1:14" x14ac:dyDescent="0.2">
      <c r="A723" t="s">
        <v>904</v>
      </c>
      <c r="B723" s="1">
        <v>44739.609502314815</v>
      </c>
      <c r="C723" t="s">
        <v>905</v>
      </c>
      <c r="D723" t="s">
        <v>273</v>
      </c>
      <c r="E723" t="s">
        <v>1311</v>
      </c>
      <c r="F723" t="s">
        <v>1312</v>
      </c>
      <c r="G723" t="s">
        <v>22</v>
      </c>
      <c r="H723">
        <v>1</v>
      </c>
      <c r="I723" t="str">
        <f>YEAR(commit_stats[[#This Row],[timestamp]])&amp;"T"&amp;IF(MONTH(commit_stats[[#This Row],[timestamp]])&lt;5,1,IF(MONTH(commit_stats[[#This Row],[timestamp]])&lt;9,2,3))</f>
        <v>2022T2</v>
      </c>
      <c r="J723" cm="1">
        <f t="array" ref="J723">_xlfn.SWITCH(commit_stats[[#This Row],[intention]],"B",1,"D",1,"F",1,"R",1,"T",1,0)</f>
        <v>1</v>
      </c>
      <c r="K723" cm="1">
        <f t="array" ref="K723">_xlfn.SWITCH(commit_stats[[#This Row],[intention]],"U",1,"E",1,0)</f>
        <v>0</v>
      </c>
      <c r="L723" t="str" cm="1">
        <f t="array" ref="L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723" t="str" cm="1">
        <f t="array" ref="M723">_xlfn.SWITCH(commit_stats[[#This Row],[risk]],0,"0 Ingen risiko",1,"1 Kjent trygg",2,"2 Validert",3,"3 Kjent restrisiko",4,"4 Feil/sannsynlig feil",5,"5 Ukjent risiko",NA())</f>
        <v>1 Kjent trygg</v>
      </c>
      <c r="N723" t="str">
        <f>IF(commit_stats[[#This Row],[intention]]&lt;&gt;"*","Ja","Nei")</f>
        <v>Ja</v>
      </c>
    </row>
    <row r="724" spans="1:14" x14ac:dyDescent="0.2">
      <c r="A724" t="s">
        <v>904</v>
      </c>
      <c r="B724" s="1">
        <v>44739.609502314815</v>
      </c>
      <c r="C724" t="s">
        <v>905</v>
      </c>
      <c r="D724" t="s">
        <v>273</v>
      </c>
      <c r="E724" t="s">
        <v>1313</v>
      </c>
      <c r="F724" t="s">
        <v>1314</v>
      </c>
      <c r="G724" t="s">
        <v>15</v>
      </c>
      <c r="H724">
        <v>1</v>
      </c>
      <c r="I724" t="str">
        <f>YEAR(commit_stats[[#This Row],[timestamp]])&amp;"T"&amp;IF(MONTH(commit_stats[[#This Row],[timestamp]])&lt;5,1,IF(MONTH(commit_stats[[#This Row],[timestamp]])&lt;9,2,3))</f>
        <v>2022T2</v>
      </c>
      <c r="J724" cm="1">
        <f t="array" ref="J724">_xlfn.SWITCH(commit_stats[[#This Row],[intention]],"B",1,"D",1,"F",1,"R",1,"T",1,0)</f>
        <v>1</v>
      </c>
      <c r="K724" cm="1">
        <f t="array" ref="K724">_xlfn.SWITCH(commit_stats[[#This Row],[intention]],"U",1,"E",1,0)</f>
        <v>0</v>
      </c>
      <c r="L724" t="str" cm="1">
        <f t="array" ref="L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24" t="str" cm="1">
        <f t="array" ref="M724">_xlfn.SWITCH(commit_stats[[#This Row],[risk]],0,"0 Ingen risiko",1,"1 Kjent trygg",2,"2 Validert",3,"3 Kjent restrisiko",4,"4 Feil/sannsynlig feil",5,"5 Ukjent risiko",NA())</f>
        <v>1 Kjent trygg</v>
      </c>
      <c r="N724" t="str">
        <f>IF(commit_stats[[#This Row],[intention]]&lt;&gt;"*","Ja","Nei")</f>
        <v>Ja</v>
      </c>
    </row>
    <row r="725" spans="1:14" x14ac:dyDescent="0.2">
      <c r="A725" t="s">
        <v>904</v>
      </c>
      <c r="B725" s="1">
        <v>44739.518113425926</v>
      </c>
      <c r="C725" t="s">
        <v>905</v>
      </c>
      <c r="D725" t="s">
        <v>273</v>
      </c>
      <c r="E725" t="s">
        <v>1315</v>
      </c>
      <c r="F725" t="s">
        <v>1316</v>
      </c>
      <c r="G725" t="s">
        <v>121</v>
      </c>
      <c r="H725">
        <v>5</v>
      </c>
      <c r="I725" t="str">
        <f>YEAR(commit_stats[[#This Row],[timestamp]])&amp;"T"&amp;IF(MONTH(commit_stats[[#This Row],[timestamp]])&lt;5,1,IF(MONTH(commit_stats[[#This Row],[timestamp]])&lt;9,2,3))</f>
        <v>2022T2</v>
      </c>
      <c r="J725" cm="1">
        <f t="array" ref="J725">_xlfn.SWITCH(commit_stats[[#This Row],[intention]],"B",1,"D",1,"F",1,"R",1,"T",1,0)</f>
        <v>0</v>
      </c>
      <c r="K725" cm="1">
        <f t="array" ref="K725">_xlfn.SWITCH(commit_stats[[#This Row],[intention]],"U",1,"E",1,0)</f>
        <v>0</v>
      </c>
      <c r="L725" t="str" cm="1">
        <f t="array" ref="L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25" t="str" cm="1">
        <f t="array" ref="M725">_xlfn.SWITCH(commit_stats[[#This Row],[risk]],0,"0 Ingen risiko",1,"1 Kjent trygg",2,"2 Validert",3,"3 Kjent restrisiko",4,"4 Feil/sannsynlig feil",5,"5 Ukjent risiko",NA())</f>
        <v>5 Ukjent risiko</v>
      </c>
      <c r="N725" t="str">
        <f>IF(commit_stats[[#This Row],[intention]]&lt;&gt;"*","Ja","Nei")</f>
        <v>Nei</v>
      </c>
    </row>
    <row r="726" spans="1:14" x14ac:dyDescent="0.2">
      <c r="A726" t="s">
        <v>904</v>
      </c>
      <c r="B726" s="1">
        <v>44739.385671296295</v>
      </c>
      <c r="C726" t="s">
        <v>905</v>
      </c>
      <c r="D726" t="s">
        <v>273</v>
      </c>
      <c r="E726" t="s">
        <v>1317</v>
      </c>
      <c r="F726" t="s">
        <v>1318</v>
      </c>
      <c r="G726" t="s">
        <v>22</v>
      </c>
      <c r="H726">
        <v>1</v>
      </c>
      <c r="I726" t="str">
        <f>YEAR(commit_stats[[#This Row],[timestamp]])&amp;"T"&amp;IF(MONTH(commit_stats[[#This Row],[timestamp]])&lt;5,1,IF(MONTH(commit_stats[[#This Row],[timestamp]])&lt;9,2,3))</f>
        <v>2022T2</v>
      </c>
      <c r="J726" cm="1">
        <f t="array" ref="J726">_xlfn.SWITCH(commit_stats[[#This Row],[intention]],"B",1,"D",1,"F",1,"R",1,"T",1,0)</f>
        <v>1</v>
      </c>
      <c r="K726" cm="1">
        <f t="array" ref="K726">_xlfn.SWITCH(commit_stats[[#This Row],[intention]],"U",1,"E",1,0)</f>
        <v>0</v>
      </c>
      <c r="L726" t="str" cm="1">
        <f t="array" ref="L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726" t="str" cm="1">
        <f t="array" ref="M726">_xlfn.SWITCH(commit_stats[[#This Row],[risk]],0,"0 Ingen risiko",1,"1 Kjent trygg",2,"2 Validert",3,"3 Kjent restrisiko",4,"4 Feil/sannsynlig feil",5,"5 Ukjent risiko",NA())</f>
        <v>1 Kjent trygg</v>
      </c>
      <c r="N726" t="str">
        <f>IF(commit_stats[[#This Row],[intention]]&lt;&gt;"*","Ja","Nei")</f>
        <v>Ja</v>
      </c>
    </row>
    <row r="727" spans="1:14" x14ac:dyDescent="0.2">
      <c r="A727" t="s">
        <v>904</v>
      </c>
      <c r="B727" s="1">
        <v>44735.504467592589</v>
      </c>
      <c r="C727" t="s">
        <v>905</v>
      </c>
      <c r="D727" t="s">
        <v>273</v>
      </c>
      <c r="E727" t="s">
        <v>1319</v>
      </c>
      <c r="F727" t="s">
        <v>1320</v>
      </c>
      <c r="G727" t="s">
        <v>121</v>
      </c>
      <c r="H727">
        <v>5</v>
      </c>
      <c r="I727" t="str">
        <f>YEAR(commit_stats[[#This Row],[timestamp]])&amp;"T"&amp;IF(MONTH(commit_stats[[#This Row],[timestamp]])&lt;5,1,IF(MONTH(commit_stats[[#This Row],[timestamp]])&lt;9,2,3))</f>
        <v>2022T2</v>
      </c>
      <c r="J727" cm="1">
        <f t="array" ref="J727">_xlfn.SWITCH(commit_stats[[#This Row],[intention]],"B",1,"D",1,"F",1,"R",1,"T",1,0)</f>
        <v>0</v>
      </c>
      <c r="K727" cm="1">
        <f t="array" ref="K727">_xlfn.SWITCH(commit_stats[[#This Row],[intention]],"U",1,"E",1,0)</f>
        <v>0</v>
      </c>
      <c r="L727" t="str" cm="1">
        <f t="array" ref="L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27" t="str" cm="1">
        <f t="array" ref="M727">_xlfn.SWITCH(commit_stats[[#This Row],[risk]],0,"0 Ingen risiko",1,"1 Kjent trygg",2,"2 Validert",3,"3 Kjent restrisiko",4,"4 Feil/sannsynlig feil",5,"5 Ukjent risiko",NA())</f>
        <v>5 Ukjent risiko</v>
      </c>
      <c r="N727" t="str">
        <f>IF(commit_stats[[#This Row],[intention]]&lt;&gt;"*","Ja","Nei")</f>
        <v>Nei</v>
      </c>
    </row>
    <row r="728" spans="1:14" x14ac:dyDescent="0.2">
      <c r="A728" t="s">
        <v>904</v>
      </c>
      <c r="B728" s="1">
        <v>44734.51321759259</v>
      </c>
      <c r="C728" t="s">
        <v>905</v>
      </c>
      <c r="D728" t="s">
        <v>273</v>
      </c>
      <c r="E728" t="s">
        <v>1321</v>
      </c>
      <c r="F728" t="s">
        <v>1322</v>
      </c>
      <c r="G728" t="s">
        <v>25</v>
      </c>
      <c r="H728">
        <v>2</v>
      </c>
      <c r="I728" t="str">
        <f>YEAR(commit_stats[[#This Row],[timestamp]])&amp;"T"&amp;IF(MONTH(commit_stats[[#This Row],[timestamp]])&lt;5,1,IF(MONTH(commit_stats[[#This Row],[timestamp]])&lt;9,2,3))</f>
        <v>2022T2</v>
      </c>
      <c r="J728" cm="1">
        <f t="array" ref="J728">_xlfn.SWITCH(commit_stats[[#This Row],[intention]],"B",1,"D",1,"F",1,"R",1,"T",1,0)</f>
        <v>0</v>
      </c>
      <c r="K728" cm="1">
        <f t="array" ref="K728">_xlfn.SWITCH(commit_stats[[#This Row],[intention]],"U",1,"E",1,0)</f>
        <v>1</v>
      </c>
      <c r="L728" t="str" cm="1">
        <f t="array" ref="L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28" t="str" cm="1">
        <f t="array" ref="M728">_xlfn.SWITCH(commit_stats[[#This Row],[risk]],0,"0 Ingen risiko",1,"1 Kjent trygg",2,"2 Validert",3,"3 Kjent restrisiko",4,"4 Feil/sannsynlig feil",5,"5 Ukjent risiko",NA())</f>
        <v>2 Validert</v>
      </c>
      <c r="N728" t="str">
        <f>IF(commit_stats[[#This Row],[intention]]&lt;&gt;"*","Ja","Nei")</f>
        <v>Ja</v>
      </c>
    </row>
    <row r="729" spans="1:14" x14ac:dyDescent="0.2">
      <c r="A729" t="s">
        <v>904</v>
      </c>
      <c r="B729" s="1">
        <v>44733.560925925929</v>
      </c>
      <c r="C729" t="s">
        <v>905</v>
      </c>
      <c r="D729" t="s">
        <v>273</v>
      </c>
      <c r="E729" t="s">
        <v>1323</v>
      </c>
      <c r="F729" t="s">
        <v>1324</v>
      </c>
      <c r="G729" t="s">
        <v>12</v>
      </c>
      <c r="H729">
        <v>1</v>
      </c>
      <c r="I729" t="str">
        <f>YEAR(commit_stats[[#This Row],[timestamp]])&amp;"T"&amp;IF(MONTH(commit_stats[[#This Row],[timestamp]])&lt;5,1,IF(MONTH(commit_stats[[#This Row],[timestamp]])&lt;9,2,3))</f>
        <v>2022T2</v>
      </c>
      <c r="J729" cm="1">
        <f t="array" ref="J729">_xlfn.SWITCH(commit_stats[[#This Row],[intention]],"B",1,"D",1,"F",1,"R",1,"T",1,0)</f>
        <v>0</v>
      </c>
      <c r="K729" cm="1">
        <f t="array" ref="K729">_xlfn.SWITCH(commit_stats[[#This Row],[intention]],"U",1,"E",1,0)</f>
        <v>1</v>
      </c>
      <c r="L729" t="str" cm="1">
        <f t="array" ref="L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29" t="str" cm="1">
        <f t="array" ref="M729">_xlfn.SWITCH(commit_stats[[#This Row],[risk]],0,"0 Ingen risiko",1,"1 Kjent trygg",2,"2 Validert",3,"3 Kjent restrisiko",4,"4 Feil/sannsynlig feil",5,"5 Ukjent risiko",NA())</f>
        <v>1 Kjent trygg</v>
      </c>
      <c r="N729" t="str">
        <f>IF(commit_stats[[#This Row],[intention]]&lt;&gt;"*","Ja","Nei")</f>
        <v>Ja</v>
      </c>
    </row>
    <row r="730" spans="1:14" x14ac:dyDescent="0.2">
      <c r="A730" t="s">
        <v>904</v>
      </c>
      <c r="B730" s="1">
        <v>44733.56</v>
      </c>
      <c r="C730" t="s">
        <v>905</v>
      </c>
      <c r="D730" t="s">
        <v>273</v>
      </c>
      <c r="E730" t="s">
        <v>1325</v>
      </c>
      <c r="F730" t="s">
        <v>1326</v>
      </c>
      <c r="G730" t="s">
        <v>12</v>
      </c>
      <c r="H730">
        <v>1</v>
      </c>
      <c r="I730" t="str">
        <f>YEAR(commit_stats[[#This Row],[timestamp]])&amp;"T"&amp;IF(MONTH(commit_stats[[#This Row],[timestamp]])&lt;5,1,IF(MONTH(commit_stats[[#This Row],[timestamp]])&lt;9,2,3))</f>
        <v>2022T2</v>
      </c>
      <c r="J730" cm="1">
        <f t="array" ref="J730">_xlfn.SWITCH(commit_stats[[#This Row],[intention]],"B",1,"D",1,"F",1,"R",1,"T",1,0)</f>
        <v>0</v>
      </c>
      <c r="K730" cm="1">
        <f t="array" ref="K730">_xlfn.SWITCH(commit_stats[[#This Row],[intention]],"U",1,"E",1,0)</f>
        <v>1</v>
      </c>
      <c r="L730" t="str" cm="1">
        <f t="array" ref="L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30" t="str" cm="1">
        <f t="array" ref="M730">_xlfn.SWITCH(commit_stats[[#This Row],[risk]],0,"0 Ingen risiko",1,"1 Kjent trygg",2,"2 Validert",3,"3 Kjent restrisiko",4,"4 Feil/sannsynlig feil",5,"5 Ukjent risiko",NA())</f>
        <v>1 Kjent trygg</v>
      </c>
      <c r="N730" t="str">
        <f>IF(commit_stats[[#This Row],[intention]]&lt;&gt;"*","Ja","Nei")</f>
        <v>Ja</v>
      </c>
    </row>
    <row r="731" spans="1:14" x14ac:dyDescent="0.2">
      <c r="A731" t="s">
        <v>904</v>
      </c>
      <c r="B731" s="1">
        <v>44733.557337962964</v>
      </c>
      <c r="C731" t="s">
        <v>905</v>
      </c>
      <c r="D731" t="s">
        <v>273</v>
      </c>
      <c r="E731" t="s">
        <v>1327</v>
      </c>
      <c r="F731" t="s">
        <v>1328</v>
      </c>
      <c r="G731" t="s">
        <v>12</v>
      </c>
      <c r="H731">
        <v>1</v>
      </c>
      <c r="I731" t="str">
        <f>YEAR(commit_stats[[#This Row],[timestamp]])&amp;"T"&amp;IF(MONTH(commit_stats[[#This Row],[timestamp]])&lt;5,1,IF(MONTH(commit_stats[[#This Row],[timestamp]])&lt;9,2,3))</f>
        <v>2022T2</v>
      </c>
      <c r="J731" cm="1">
        <f t="array" ref="J731">_xlfn.SWITCH(commit_stats[[#This Row],[intention]],"B",1,"D",1,"F",1,"R",1,"T",1,0)</f>
        <v>0</v>
      </c>
      <c r="K731" cm="1">
        <f t="array" ref="K731">_xlfn.SWITCH(commit_stats[[#This Row],[intention]],"U",1,"E",1,0)</f>
        <v>1</v>
      </c>
      <c r="L731" t="str" cm="1">
        <f t="array" ref="L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31" t="str" cm="1">
        <f t="array" ref="M731">_xlfn.SWITCH(commit_stats[[#This Row],[risk]],0,"0 Ingen risiko",1,"1 Kjent trygg",2,"2 Validert",3,"3 Kjent restrisiko",4,"4 Feil/sannsynlig feil",5,"5 Ukjent risiko",NA())</f>
        <v>1 Kjent trygg</v>
      </c>
      <c r="N731" t="str">
        <f>IF(commit_stats[[#This Row],[intention]]&lt;&gt;"*","Ja","Nei")</f>
        <v>Ja</v>
      </c>
    </row>
    <row r="732" spans="1:14" x14ac:dyDescent="0.2">
      <c r="A732" t="s">
        <v>904</v>
      </c>
      <c r="B732" s="1">
        <v>44733.555868055555</v>
      </c>
      <c r="C732" t="s">
        <v>905</v>
      </c>
      <c r="D732" t="s">
        <v>273</v>
      </c>
      <c r="E732" t="s">
        <v>1329</v>
      </c>
      <c r="F732" t="s">
        <v>1330</v>
      </c>
      <c r="G732" t="s">
        <v>36</v>
      </c>
      <c r="H732">
        <v>1</v>
      </c>
      <c r="I732" t="str">
        <f>YEAR(commit_stats[[#This Row],[timestamp]])&amp;"T"&amp;IF(MONTH(commit_stats[[#This Row],[timestamp]])&lt;5,1,IF(MONTH(commit_stats[[#This Row],[timestamp]])&lt;9,2,3))</f>
        <v>2022T2</v>
      </c>
      <c r="J732" cm="1">
        <f t="array" ref="J732">_xlfn.SWITCH(commit_stats[[#This Row],[intention]],"B",1,"D",1,"F",1,"R",1,"T",1,0)</f>
        <v>1</v>
      </c>
      <c r="K732" cm="1">
        <f t="array" ref="K732">_xlfn.SWITCH(commit_stats[[#This Row],[intention]],"U",1,"E",1,0)</f>
        <v>0</v>
      </c>
      <c r="L732" t="str" cm="1">
        <f t="array" ref="L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732" t="str" cm="1">
        <f t="array" ref="M732">_xlfn.SWITCH(commit_stats[[#This Row],[risk]],0,"0 Ingen risiko",1,"1 Kjent trygg",2,"2 Validert",3,"3 Kjent restrisiko",4,"4 Feil/sannsynlig feil",5,"5 Ukjent risiko",NA())</f>
        <v>1 Kjent trygg</v>
      </c>
      <c r="N732" t="str">
        <f>IF(commit_stats[[#This Row],[intention]]&lt;&gt;"*","Ja","Nei")</f>
        <v>Ja</v>
      </c>
    </row>
    <row r="733" spans="1:14" x14ac:dyDescent="0.2">
      <c r="A733" t="s">
        <v>904</v>
      </c>
      <c r="B733" s="1">
        <v>44733.553657407407</v>
      </c>
      <c r="C733" t="s">
        <v>905</v>
      </c>
      <c r="D733" t="s">
        <v>273</v>
      </c>
      <c r="E733" t="s">
        <v>1331</v>
      </c>
      <c r="F733" t="s">
        <v>1332</v>
      </c>
      <c r="G733" t="s">
        <v>15</v>
      </c>
      <c r="H733">
        <v>2</v>
      </c>
      <c r="I733" t="str">
        <f>YEAR(commit_stats[[#This Row],[timestamp]])&amp;"T"&amp;IF(MONTH(commit_stats[[#This Row],[timestamp]])&lt;5,1,IF(MONTH(commit_stats[[#This Row],[timestamp]])&lt;9,2,3))</f>
        <v>2022T2</v>
      </c>
      <c r="J733" cm="1">
        <f t="array" ref="J733">_xlfn.SWITCH(commit_stats[[#This Row],[intention]],"B",1,"D",1,"F",1,"R",1,"T",1,0)</f>
        <v>1</v>
      </c>
      <c r="K733" cm="1">
        <f t="array" ref="K733">_xlfn.SWITCH(commit_stats[[#This Row],[intention]],"U",1,"E",1,0)</f>
        <v>0</v>
      </c>
      <c r="L733" t="str" cm="1">
        <f t="array" ref="L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33" t="str" cm="1">
        <f t="array" ref="M733">_xlfn.SWITCH(commit_stats[[#This Row],[risk]],0,"0 Ingen risiko",1,"1 Kjent trygg",2,"2 Validert",3,"3 Kjent restrisiko",4,"4 Feil/sannsynlig feil",5,"5 Ukjent risiko",NA())</f>
        <v>2 Validert</v>
      </c>
      <c r="N733" t="str">
        <f>IF(commit_stats[[#This Row],[intention]]&lt;&gt;"*","Ja","Nei")</f>
        <v>Ja</v>
      </c>
    </row>
    <row r="734" spans="1:14" x14ac:dyDescent="0.2">
      <c r="A734" t="s">
        <v>904</v>
      </c>
      <c r="B734" s="1">
        <v>44732.427986111114</v>
      </c>
      <c r="C734" t="s">
        <v>905</v>
      </c>
      <c r="D734" t="s">
        <v>273</v>
      </c>
      <c r="E734" t="s">
        <v>1333</v>
      </c>
      <c r="F734" t="s">
        <v>1334</v>
      </c>
      <c r="G734" t="s">
        <v>22</v>
      </c>
      <c r="H734">
        <v>2</v>
      </c>
      <c r="I734" t="str">
        <f>YEAR(commit_stats[[#This Row],[timestamp]])&amp;"T"&amp;IF(MONTH(commit_stats[[#This Row],[timestamp]])&lt;5,1,IF(MONTH(commit_stats[[#This Row],[timestamp]])&lt;9,2,3))</f>
        <v>2022T2</v>
      </c>
      <c r="J734" cm="1">
        <f t="array" ref="J734">_xlfn.SWITCH(commit_stats[[#This Row],[intention]],"B",1,"D",1,"F",1,"R",1,"T",1,0)</f>
        <v>1</v>
      </c>
      <c r="K734" cm="1">
        <f t="array" ref="K734">_xlfn.SWITCH(commit_stats[[#This Row],[intention]],"U",1,"E",1,0)</f>
        <v>0</v>
      </c>
      <c r="L734" t="str" cm="1">
        <f t="array" ref="L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734" t="str" cm="1">
        <f t="array" ref="M734">_xlfn.SWITCH(commit_stats[[#This Row],[risk]],0,"0 Ingen risiko",1,"1 Kjent trygg",2,"2 Validert",3,"3 Kjent restrisiko",4,"4 Feil/sannsynlig feil",5,"5 Ukjent risiko",NA())</f>
        <v>2 Validert</v>
      </c>
      <c r="N734" t="str">
        <f>IF(commit_stats[[#This Row],[intention]]&lt;&gt;"*","Ja","Nei")</f>
        <v>Ja</v>
      </c>
    </row>
    <row r="735" spans="1:14" x14ac:dyDescent="0.2">
      <c r="A735" t="s">
        <v>904</v>
      </c>
      <c r="B735" s="1">
        <v>44732.403993055559</v>
      </c>
      <c r="C735" t="s">
        <v>905</v>
      </c>
      <c r="D735" t="s">
        <v>273</v>
      </c>
      <c r="E735" t="s">
        <v>1335</v>
      </c>
      <c r="F735" t="s">
        <v>1336</v>
      </c>
      <c r="G735" t="s">
        <v>15</v>
      </c>
      <c r="H735">
        <v>2</v>
      </c>
      <c r="I735" t="str">
        <f>YEAR(commit_stats[[#This Row],[timestamp]])&amp;"T"&amp;IF(MONTH(commit_stats[[#This Row],[timestamp]])&lt;5,1,IF(MONTH(commit_stats[[#This Row],[timestamp]])&lt;9,2,3))</f>
        <v>2022T2</v>
      </c>
      <c r="J735" cm="1">
        <f t="array" ref="J735">_xlfn.SWITCH(commit_stats[[#This Row],[intention]],"B",1,"D",1,"F",1,"R",1,"T",1,0)</f>
        <v>1</v>
      </c>
      <c r="K735" cm="1">
        <f t="array" ref="K735">_xlfn.SWITCH(commit_stats[[#This Row],[intention]],"U",1,"E",1,0)</f>
        <v>0</v>
      </c>
      <c r="L735" t="str" cm="1">
        <f t="array" ref="L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35" t="str" cm="1">
        <f t="array" ref="M735">_xlfn.SWITCH(commit_stats[[#This Row],[risk]],0,"0 Ingen risiko",1,"1 Kjent trygg",2,"2 Validert",3,"3 Kjent restrisiko",4,"4 Feil/sannsynlig feil",5,"5 Ukjent risiko",NA())</f>
        <v>2 Validert</v>
      </c>
      <c r="N735" t="str">
        <f>IF(commit_stats[[#This Row],[intention]]&lt;&gt;"*","Ja","Nei")</f>
        <v>Ja</v>
      </c>
    </row>
    <row r="736" spans="1:14" x14ac:dyDescent="0.2">
      <c r="A736" t="s">
        <v>904</v>
      </c>
      <c r="B736" s="1">
        <v>44728.950856481482</v>
      </c>
      <c r="C736" t="s">
        <v>905</v>
      </c>
      <c r="D736" t="s">
        <v>273</v>
      </c>
      <c r="E736" t="s">
        <v>1337</v>
      </c>
      <c r="F736" t="s">
        <v>633</v>
      </c>
      <c r="G736" t="s">
        <v>121</v>
      </c>
      <c r="H736">
        <v>5</v>
      </c>
      <c r="I736" t="str">
        <f>YEAR(commit_stats[[#This Row],[timestamp]])&amp;"T"&amp;IF(MONTH(commit_stats[[#This Row],[timestamp]])&lt;5,1,IF(MONTH(commit_stats[[#This Row],[timestamp]])&lt;9,2,3))</f>
        <v>2022T2</v>
      </c>
      <c r="J736" cm="1">
        <f t="array" ref="J736">_xlfn.SWITCH(commit_stats[[#This Row],[intention]],"B",1,"D",1,"F",1,"R",1,"T",1,0)</f>
        <v>0</v>
      </c>
      <c r="K736" cm="1">
        <f t="array" ref="K736">_xlfn.SWITCH(commit_stats[[#This Row],[intention]],"U",1,"E",1,0)</f>
        <v>0</v>
      </c>
      <c r="L736" t="str" cm="1">
        <f t="array" ref="L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36" t="str" cm="1">
        <f t="array" ref="M736">_xlfn.SWITCH(commit_stats[[#This Row],[risk]],0,"0 Ingen risiko",1,"1 Kjent trygg",2,"2 Validert",3,"3 Kjent restrisiko",4,"4 Feil/sannsynlig feil",5,"5 Ukjent risiko",NA())</f>
        <v>5 Ukjent risiko</v>
      </c>
      <c r="N736" t="str">
        <f>IF(commit_stats[[#This Row],[intention]]&lt;&gt;"*","Ja","Nei")</f>
        <v>Nei</v>
      </c>
    </row>
    <row r="737" spans="1:14" x14ac:dyDescent="0.2">
      <c r="A737" t="s">
        <v>904</v>
      </c>
      <c r="B737" s="1">
        <v>44727.543865740743</v>
      </c>
      <c r="C737" t="s">
        <v>905</v>
      </c>
      <c r="D737" t="s">
        <v>273</v>
      </c>
      <c r="E737" t="s">
        <v>1338</v>
      </c>
      <c r="F737" t="s">
        <v>1339</v>
      </c>
      <c r="G737" t="s">
        <v>121</v>
      </c>
      <c r="H737">
        <v>5</v>
      </c>
      <c r="I737" t="str">
        <f>YEAR(commit_stats[[#This Row],[timestamp]])&amp;"T"&amp;IF(MONTH(commit_stats[[#This Row],[timestamp]])&lt;5,1,IF(MONTH(commit_stats[[#This Row],[timestamp]])&lt;9,2,3))</f>
        <v>2022T2</v>
      </c>
      <c r="J737" cm="1">
        <f t="array" ref="J737">_xlfn.SWITCH(commit_stats[[#This Row],[intention]],"B",1,"D",1,"F",1,"R",1,"T",1,0)</f>
        <v>0</v>
      </c>
      <c r="K737" cm="1">
        <f t="array" ref="K737">_xlfn.SWITCH(commit_stats[[#This Row],[intention]],"U",1,"E",1,0)</f>
        <v>0</v>
      </c>
      <c r="L737" t="str" cm="1">
        <f t="array" ref="L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37" t="str" cm="1">
        <f t="array" ref="M737">_xlfn.SWITCH(commit_stats[[#This Row],[risk]],0,"0 Ingen risiko",1,"1 Kjent trygg",2,"2 Validert",3,"3 Kjent restrisiko",4,"4 Feil/sannsynlig feil",5,"5 Ukjent risiko",NA())</f>
        <v>5 Ukjent risiko</v>
      </c>
      <c r="N737" t="str">
        <f>IF(commit_stats[[#This Row],[intention]]&lt;&gt;"*","Ja","Nei")</f>
        <v>Nei</v>
      </c>
    </row>
    <row r="738" spans="1:14" x14ac:dyDescent="0.2">
      <c r="A738" t="s">
        <v>904</v>
      </c>
      <c r="B738" s="1">
        <v>44726.421770833331</v>
      </c>
      <c r="C738" t="s">
        <v>905</v>
      </c>
      <c r="D738" t="s">
        <v>273</v>
      </c>
      <c r="E738" t="s">
        <v>1340</v>
      </c>
      <c r="F738" t="s">
        <v>1341</v>
      </c>
      <c r="G738" t="s">
        <v>121</v>
      </c>
      <c r="H738">
        <v>5</v>
      </c>
      <c r="I738" t="str">
        <f>YEAR(commit_stats[[#This Row],[timestamp]])&amp;"T"&amp;IF(MONTH(commit_stats[[#This Row],[timestamp]])&lt;5,1,IF(MONTH(commit_stats[[#This Row],[timestamp]])&lt;9,2,3))</f>
        <v>2022T2</v>
      </c>
      <c r="J738" cm="1">
        <f t="array" ref="J738">_xlfn.SWITCH(commit_stats[[#This Row],[intention]],"B",1,"D",1,"F",1,"R",1,"T",1,0)</f>
        <v>0</v>
      </c>
      <c r="K738" cm="1">
        <f t="array" ref="K738">_xlfn.SWITCH(commit_stats[[#This Row],[intention]],"U",1,"E",1,0)</f>
        <v>0</v>
      </c>
      <c r="L738" t="str" cm="1">
        <f t="array" ref="L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38" t="str" cm="1">
        <f t="array" ref="M738">_xlfn.SWITCH(commit_stats[[#This Row],[risk]],0,"0 Ingen risiko",1,"1 Kjent trygg",2,"2 Validert",3,"3 Kjent restrisiko",4,"4 Feil/sannsynlig feil",5,"5 Ukjent risiko",NA())</f>
        <v>5 Ukjent risiko</v>
      </c>
      <c r="N738" t="str">
        <f>IF(commit_stats[[#This Row],[intention]]&lt;&gt;"*","Ja","Nei")</f>
        <v>Nei</v>
      </c>
    </row>
    <row r="739" spans="1:14" x14ac:dyDescent="0.2">
      <c r="A739" t="s">
        <v>904</v>
      </c>
      <c r="B739" s="1">
        <v>44726.416921296295</v>
      </c>
      <c r="C739" t="s">
        <v>905</v>
      </c>
      <c r="D739" t="s">
        <v>273</v>
      </c>
      <c r="E739" t="s">
        <v>1342</v>
      </c>
      <c r="F739" t="s">
        <v>1343</v>
      </c>
      <c r="G739" t="s">
        <v>121</v>
      </c>
      <c r="H739">
        <v>5</v>
      </c>
      <c r="I739" t="str">
        <f>YEAR(commit_stats[[#This Row],[timestamp]])&amp;"T"&amp;IF(MONTH(commit_stats[[#This Row],[timestamp]])&lt;5,1,IF(MONTH(commit_stats[[#This Row],[timestamp]])&lt;9,2,3))</f>
        <v>2022T2</v>
      </c>
      <c r="J739" cm="1">
        <f t="array" ref="J739">_xlfn.SWITCH(commit_stats[[#This Row],[intention]],"B",1,"D",1,"F",1,"R",1,"T",1,0)</f>
        <v>0</v>
      </c>
      <c r="K739" cm="1">
        <f t="array" ref="K739">_xlfn.SWITCH(commit_stats[[#This Row],[intention]],"U",1,"E",1,0)</f>
        <v>0</v>
      </c>
      <c r="L739" t="str" cm="1">
        <f t="array" ref="L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39" t="str" cm="1">
        <f t="array" ref="M739">_xlfn.SWITCH(commit_stats[[#This Row],[risk]],0,"0 Ingen risiko",1,"1 Kjent trygg",2,"2 Validert",3,"3 Kjent restrisiko",4,"4 Feil/sannsynlig feil",5,"5 Ukjent risiko",NA())</f>
        <v>5 Ukjent risiko</v>
      </c>
      <c r="N739" t="str">
        <f>IF(commit_stats[[#This Row],[intention]]&lt;&gt;"*","Ja","Nei")</f>
        <v>Nei</v>
      </c>
    </row>
    <row r="740" spans="1:14" x14ac:dyDescent="0.2">
      <c r="A740" t="s">
        <v>904</v>
      </c>
      <c r="B740" s="1">
        <v>44726.408587962964</v>
      </c>
      <c r="C740" t="s">
        <v>905</v>
      </c>
      <c r="D740" t="s">
        <v>273</v>
      </c>
      <c r="E740" t="s">
        <v>1344</v>
      </c>
      <c r="F740" t="s">
        <v>1345</v>
      </c>
      <c r="G740" t="s">
        <v>121</v>
      </c>
      <c r="H740">
        <v>5</v>
      </c>
      <c r="I740" t="str">
        <f>YEAR(commit_stats[[#This Row],[timestamp]])&amp;"T"&amp;IF(MONTH(commit_stats[[#This Row],[timestamp]])&lt;5,1,IF(MONTH(commit_stats[[#This Row],[timestamp]])&lt;9,2,3))</f>
        <v>2022T2</v>
      </c>
      <c r="J740" cm="1">
        <f t="array" ref="J740">_xlfn.SWITCH(commit_stats[[#This Row],[intention]],"B",1,"D",1,"F",1,"R",1,"T",1,0)</f>
        <v>0</v>
      </c>
      <c r="K740" cm="1">
        <f t="array" ref="K740">_xlfn.SWITCH(commit_stats[[#This Row],[intention]],"U",1,"E",1,0)</f>
        <v>0</v>
      </c>
      <c r="L740" t="str" cm="1">
        <f t="array" ref="L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0" t="str" cm="1">
        <f t="array" ref="M740">_xlfn.SWITCH(commit_stats[[#This Row],[risk]],0,"0 Ingen risiko",1,"1 Kjent trygg",2,"2 Validert",3,"3 Kjent restrisiko",4,"4 Feil/sannsynlig feil",5,"5 Ukjent risiko",NA())</f>
        <v>5 Ukjent risiko</v>
      </c>
      <c r="N740" t="str">
        <f>IF(commit_stats[[#This Row],[intention]]&lt;&gt;"*","Ja","Nei")</f>
        <v>Nei</v>
      </c>
    </row>
    <row r="741" spans="1:14" x14ac:dyDescent="0.2">
      <c r="A741" t="s">
        <v>904</v>
      </c>
      <c r="B741" s="1">
        <v>44725.608310185184</v>
      </c>
      <c r="C741" t="s">
        <v>905</v>
      </c>
      <c r="D741" t="s">
        <v>273</v>
      </c>
      <c r="E741" t="s">
        <v>1346</v>
      </c>
      <c r="F741" t="s">
        <v>1347</v>
      </c>
      <c r="G741" t="s">
        <v>121</v>
      </c>
      <c r="H741">
        <v>5</v>
      </c>
      <c r="I741" t="str">
        <f>YEAR(commit_stats[[#This Row],[timestamp]])&amp;"T"&amp;IF(MONTH(commit_stats[[#This Row],[timestamp]])&lt;5,1,IF(MONTH(commit_stats[[#This Row],[timestamp]])&lt;9,2,3))</f>
        <v>2022T2</v>
      </c>
      <c r="J741" cm="1">
        <f t="array" ref="J741">_xlfn.SWITCH(commit_stats[[#This Row],[intention]],"B",1,"D",1,"F",1,"R",1,"T",1,0)</f>
        <v>0</v>
      </c>
      <c r="K741" cm="1">
        <f t="array" ref="K741">_xlfn.SWITCH(commit_stats[[#This Row],[intention]],"U",1,"E",1,0)</f>
        <v>0</v>
      </c>
      <c r="L741" t="str" cm="1">
        <f t="array" ref="L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1" t="str" cm="1">
        <f t="array" ref="M741">_xlfn.SWITCH(commit_stats[[#This Row],[risk]],0,"0 Ingen risiko",1,"1 Kjent trygg",2,"2 Validert",3,"3 Kjent restrisiko",4,"4 Feil/sannsynlig feil",5,"5 Ukjent risiko",NA())</f>
        <v>5 Ukjent risiko</v>
      </c>
      <c r="N741" t="str">
        <f>IF(commit_stats[[#This Row],[intention]]&lt;&gt;"*","Ja","Nei")</f>
        <v>Nei</v>
      </c>
    </row>
    <row r="742" spans="1:14" x14ac:dyDescent="0.2">
      <c r="A742" t="s">
        <v>904</v>
      </c>
      <c r="B742" s="1">
        <v>44725.352175925924</v>
      </c>
      <c r="C742" t="s">
        <v>905</v>
      </c>
      <c r="D742" t="s">
        <v>273</v>
      </c>
      <c r="E742" t="s">
        <v>1348</v>
      </c>
      <c r="F742" t="s">
        <v>1349</v>
      </c>
      <c r="G742" t="s">
        <v>121</v>
      </c>
      <c r="H742">
        <v>5</v>
      </c>
      <c r="I742" t="str">
        <f>YEAR(commit_stats[[#This Row],[timestamp]])&amp;"T"&amp;IF(MONTH(commit_stats[[#This Row],[timestamp]])&lt;5,1,IF(MONTH(commit_stats[[#This Row],[timestamp]])&lt;9,2,3))</f>
        <v>2022T2</v>
      </c>
      <c r="J742" cm="1">
        <f t="array" ref="J742">_xlfn.SWITCH(commit_stats[[#This Row],[intention]],"B",1,"D",1,"F",1,"R",1,"T",1,0)</f>
        <v>0</v>
      </c>
      <c r="K742" cm="1">
        <f t="array" ref="K742">_xlfn.SWITCH(commit_stats[[#This Row],[intention]],"U",1,"E",1,0)</f>
        <v>0</v>
      </c>
      <c r="L742" t="str" cm="1">
        <f t="array" ref="L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2" t="str" cm="1">
        <f t="array" ref="M742">_xlfn.SWITCH(commit_stats[[#This Row],[risk]],0,"0 Ingen risiko",1,"1 Kjent trygg",2,"2 Validert",3,"3 Kjent restrisiko",4,"4 Feil/sannsynlig feil",5,"5 Ukjent risiko",NA())</f>
        <v>5 Ukjent risiko</v>
      </c>
      <c r="N742" t="str">
        <f>IF(commit_stats[[#This Row],[intention]]&lt;&gt;"*","Ja","Nei")</f>
        <v>Nei</v>
      </c>
    </row>
    <row r="743" spans="1:14" x14ac:dyDescent="0.2">
      <c r="A743" t="s">
        <v>904</v>
      </c>
      <c r="B743" s="1">
        <v>44722.530868055554</v>
      </c>
      <c r="C743" t="s">
        <v>905</v>
      </c>
      <c r="D743" t="s">
        <v>273</v>
      </c>
      <c r="E743" t="s">
        <v>1350</v>
      </c>
      <c r="F743" t="s">
        <v>1351</v>
      </c>
      <c r="G743" t="s">
        <v>121</v>
      </c>
      <c r="H743">
        <v>5</v>
      </c>
      <c r="I743" t="str">
        <f>YEAR(commit_stats[[#This Row],[timestamp]])&amp;"T"&amp;IF(MONTH(commit_stats[[#This Row],[timestamp]])&lt;5,1,IF(MONTH(commit_stats[[#This Row],[timestamp]])&lt;9,2,3))</f>
        <v>2022T2</v>
      </c>
      <c r="J743" cm="1">
        <f t="array" ref="J743">_xlfn.SWITCH(commit_stats[[#This Row],[intention]],"B",1,"D",1,"F",1,"R",1,"T",1,0)</f>
        <v>0</v>
      </c>
      <c r="K743" cm="1">
        <f t="array" ref="K743">_xlfn.SWITCH(commit_stats[[#This Row],[intention]],"U",1,"E",1,0)</f>
        <v>0</v>
      </c>
      <c r="L743" t="str" cm="1">
        <f t="array" ref="L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3" t="str" cm="1">
        <f t="array" ref="M743">_xlfn.SWITCH(commit_stats[[#This Row],[risk]],0,"0 Ingen risiko",1,"1 Kjent trygg",2,"2 Validert",3,"3 Kjent restrisiko",4,"4 Feil/sannsynlig feil",5,"5 Ukjent risiko",NA())</f>
        <v>5 Ukjent risiko</v>
      </c>
      <c r="N743" t="str">
        <f>IF(commit_stats[[#This Row],[intention]]&lt;&gt;"*","Ja","Nei")</f>
        <v>Nei</v>
      </c>
    </row>
    <row r="744" spans="1:14" x14ac:dyDescent="0.2">
      <c r="A744" t="s">
        <v>904</v>
      </c>
      <c r="B744" s="1">
        <v>44721.625439814816</v>
      </c>
      <c r="C744" t="s">
        <v>905</v>
      </c>
      <c r="D744" t="s">
        <v>273</v>
      </c>
      <c r="E744" t="s">
        <v>1352</v>
      </c>
      <c r="F744" t="s">
        <v>1353</v>
      </c>
      <c r="G744" t="s">
        <v>121</v>
      </c>
      <c r="H744">
        <v>5</v>
      </c>
      <c r="I744" t="str">
        <f>YEAR(commit_stats[[#This Row],[timestamp]])&amp;"T"&amp;IF(MONTH(commit_stats[[#This Row],[timestamp]])&lt;5,1,IF(MONTH(commit_stats[[#This Row],[timestamp]])&lt;9,2,3))</f>
        <v>2022T2</v>
      </c>
      <c r="J744" cm="1">
        <f t="array" ref="J744">_xlfn.SWITCH(commit_stats[[#This Row],[intention]],"B",1,"D",1,"F",1,"R",1,"T",1,0)</f>
        <v>0</v>
      </c>
      <c r="K744" cm="1">
        <f t="array" ref="K744">_xlfn.SWITCH(commit_stats[[#This Row],[intention]],"U",1,"E",1,0)</f>
        <v>0</v>
      </c>
      <c r="L744" t="str" cm="1">
        <f t="array" ref="L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4" t="str" cm="1">
        <f t="array" ref="M744">_xlfn.SWITCH(commit_stats[[#This Row],[risk]],0,"0 Ingen risiko",1,"1 Kjent trygg",2,"2 Validert",3,"3 Kjent restrisiko",4,"4 Feil/sannsynlig feil",5,"5 Ukjent risiko",NA())</f>
        <v>5 Ukjent risiko</v>
      </c>
      <c r="N744" t="str">
        <f>IF(commit_stats[[#This Row],[intention]]&lt;&gt;"*","Ja","Nei")</f>
        <v>Nei</v>
      </c>
    </row>
    <row r="745" spans="1:14" x14ac:dyDescent="0.2">
      <c r="A745" t="s">
        <v>904</v>
      </c>
      <c r="B745" s="1">
        <v>44720.648310185185</v>
      </c>
      <c r="C745" t="s">
        <v>905</v>
      </c>
      <c r="D745" t="s">
        <v>273</v>
      </c>
      <c r="E745" t="s">
        <v>1354</v>
      </c>
      <c r="F745" t="s">
        <v>1355</v>
      </c>
      <c r="G745" t="s">
        <v>121</v>
      </c>
      <c r="H745">
        <v>5</v>
      </c>
      <c r="I745" t="str">
        <f>YEAR(commit_stats[[#This Row],[timestamp]])&amp;"T"&amp;IF(MONTH(commit_stats[[#This Row],[timestamp]])&lt;5,1,IF(MONTH(commit_stats[[#This Row],[timestamp]])&lt;9,2,3))</f>
        <v>2022T2</v>
      </c>
      <c r="J745" cm="1">
        <f t="array" ref="J745">_xlfn.SWITCH(commit_stats[[#This Row],[intention]],"B",1,"D",1,"F",1,"R",1,"T",1,0)</f>
        <v>0</v>
      </c>
      <c r="K745" cm="1">
        <f t="array" ref="K745">_xlfn.SWITCH(commit_stats[[#This Row],[intention]],"U",1,"E",1,0)</f>
        <v>0</v>
      </c>
      <c r="L745" t="str" cm="1">
        <f t="array" ref="L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5" t="str" cm="1">
        <f t="array" ref="M745">_xlfn.SWITCH(commit_stats[[#This Row],[risk]],0,"0 Ingen risiko",1,"1 Kjent trygg",2,"2 Validert",3,"3 Kjent restrisiko",4,"4 Feil/sannsynlig feil",5,"5 Ukjent risiko",NA())</f>
        <v>5 Ukjent risiko</v>
      </c>
      <c r="N745" t="str">
        <f>IF(commit_stats[[#This Row],[intention]]&lt;&gt;"*","Ja","Nei")</f>
        <v>Nei</v>
      </c>
    </row>
    <row r="746" spans="1:14" x14ac:dyDescent="0.2">
      <c r="A746" t="s">
        <v>904</v>
      </c>
      <c r="B746" s="1">
        <v>44720.355810185189</v>
      </c>
      <c r="C746" t="s">
        <v>905</v>
      </c>
      <c r="D746" t="s">
        <v>273</v>
      </c>
      <c r="E746" t="s">
        <v>1356</v>
      </c>
      <c r="F746" t="s">
        <v>1357</v>
      </c>
      <c r="G746" t="s">
        <v>121</v>
      </c>
      <c r="H746">
        <v>5</v>
      </c>
      <c r="I746" t="str">
        <f>YEAR(commit_stats[[#This Row],[timestamp]])&amp;"T"&amp;IF(MONTH(commit_stats[[#This Row],[timestamp]])&lt;5,1,IF(MONTH(commit_stats[[#This Row],[timestamp]])&lt;9,2,3))</f>
        <v>2022T2</v>
      </c>
      <c r="J746" cm="1">
        <f t="array" ref="J746">_xlfn.SWITCH(commit_stats[[#This Row],[intention]],"B",1,"D",1,"F",1,"R",1,"T",1,0)</f>
        <v>0</v>
      </c>
      <c r="K746" cm="1">
        <f t="array" ref="K746">_xlfn.SWITCH(commit_stats[[#This Row],[intention]],"U",1,"E",1,0)</f>
        <v>0</v>
      </c>
      <c r="L746" t="str" cm="1">
        <f t="array" ref="L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6" t="str" cm="1">
        <f t="array" ref="M746">_xlfn.SWITCH(commit_stats[[#This Row],[risk]],0,"0 Ingen risiko",1,"1 Kjent trygg",2,"2 Validert",3,"3 Kjent restrisiko",4,"4 Feil/sannsynlig feil",5,"5 Ukjent risiko",NA())</f>
        <v>5 Ukjent risiko</v>
      </c>
      <c r="N746" t="str">
        <f>IF(commit_stats[[#This Row],[intention]]&lt;&gt;"*","Ja","Nei")</f>
        <v>Nei</v>
      </c>
    </row>
    <row r="747" spans="1:14" x14ac:dyDescent="0.2">
      <c r="A747" t="s">
        <v>904</v>
      </c>
      <c r="B747" s="1">
        <v>44715.525613425925</v>
      </c>
      <c r="C747" t="s">
        <v>905</v>
      </c>
      <c r="D747" t="s">
        <v>273</v>
      </c>
      <c r="E747" t="s">
        <v>1358</v>
      </c>
      <c r="F747" t="s">
        <v>1359</v>
      </c>
      <c r="G747" t="s">
        <v>121</v>
      </c>
      <c r="H747">
        <v>5</v>
      </c>
      <c r="I747" t="str">
        <f>YEAR(commit_stats[[#This Row],[timestamp]])&amp;"T"&amp;IF(MONTH(commit_stats[[#This Row],[timestamp]])&lt;5,1,IF(MONTH(commit_stats[[#This Row],[timestamp]])&lt;9,2,3))</f>
        <v>2022T2</v>
      </c>
      <c r="J747" cm="1">
        <f t="array" ref="J747">_xlfn.SWITCH(commit_stats[[#This Row],[intention]],"B",1,"D",1,"F",1,"R",1,"T",1,0)</f>
        <v>0</v>
      </c>
      <c r="K747" cm="1">
        <f t="array" ref="K747">_xlfn.SWITCH(commit_stats[[#This Row],[intention]],"U",1,"E",1,0)</f>
        <v>0</v>
      </c>
      <c r="L747" t="str" cm="1">
        <f t="array" ref="L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7" t="str" cm="1">
        <f t="array" ref="M747">_xlfn.SWITCH(commit_stats[[#This Row],[risk]],0,"0 Ingen risiko",1,"1 Kjent trygg",2,"2 Validert",3,"3 Kjent restrisiko",4,"4 Feil/sannsynlig feil",5,"5 Ukjent risiko",NA())</f>
        <v>5 Ukjent risiko</v>
      </c>
      <c r="N747" t="str">
        <f>IF(commit_stats[[#This Row],[intention]]&lt;&gt;"*","Ja","Nei")</f>
        <v>Nei</v>
      </c>
    </row>
    <row r="748" spans="1:14" x14ac:dyDescent="0.2">
      <c r="A748" t="s">
        <v>904</v>
      </c>
      <c r="B748" s="1">
        <v>44714.410879629628</v>
      </c>
      <c r="C748" t="s">
        <v>905</v>
      </c>
      <c r="D748" t="s">
        <v>273</v>
      </c>
      <c r="E748" t="s">
        <v>1360</v>
      </c>
      <c r="F748" t="s">
        <v>1361</v>
      </c>
      <c r="G748" t="s">
        <v>121</v>
      </c>
      <c r="H748">
        <v>5</v>
      </c>
      <c r="I748" t="str">
        <f>YEAR(commit_stats[[#This Row],[timestamp]])&amp;"T"&amp;IF(MONTH(commit_stats[[#This Row],[timestamp]])&lt;5,1,IF(MONTH(commit_stats[[#This Row],[timestamp]])&lt;9,2,3))</f>
        <v>2022T2</v>
      </c>
      <c r="J748" cm="1">
        <f t="array" ref="J748">_xlfn.SWITCH(commit_stats[[#This Row],[intention]],"B",1,"D",1,"F",1,"R",1,"T",1,0)</f>
        <v>0</v>
      </c>
      <c r="K748" cm="1">
        <f t="array" ref="K748">_xlfn.SWITCH(commit_stats[[#This Row],[intention]],"U",1,"E",1,0)</f>
        <v>0</v>
      </c>
      <c r="L748" t="str" cm="1">
        <f t="array" ref="L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8" t="str" cm="1">
        <f t="array" ref="M748">_xlfn.SWITCH(commit_stats[[#This Row],[risk]],0,"0 Ingen risiko",1,"1 Kjent trygg",2,"2 Validert",3,"3 Kjent restrisiko",4,"4 Feil/sannsynlig feil",5,"5 Ukjent risiko",NA())</f>
        <v>5 Ukjent risiko</v>
      </c>
      <c r="N748" t="str">
        <f>IF(commit_stats[[#This Row],[intention]]&lt;&gt;"*","Ja","Nei")</f>
        <v>Nei</v>
      </c>
    </row>
    <row r="749" spans="1:14" x14ac:dyDescent="0.2">
      <c r="A749" t="s">
        <v>904</v>
      </c>
      <c r="B749" s="1">
        <v>44714.409236111111</v>
      </c>
      <c r="C749" t="s">
        <v>905</v>
      </c>
      <c r="D749" t="s">
        <v>273</v>
      </c>
      <c r="E749" t="s">
        <v>1362</v>
      </c>
      <c r="F749" t="s">
        <v>1363</v>
      </c>
      <c r="G749" t="s">
        <v>121</v>
      </c>
      <c r="H749">
        <v>5</v>
      </c>
      <c r="I749" t="str">
        <f>YEAR(commit_stats[[#This Row],[timestamp]])&amp;"T"&amp;IF(MONTH(commit_stats[[#This Row],[timestamp]])&lt;5,1,IF(MONTH(commit_stats[[#This Row],[timestamp]])&lt;9,2,3))</f>
        <v>2022T2</v>
      </c>
      <c r="J749" cm="1">
        <f t="array" ref="J749">_xlfn.SWITCH(commit_stats[[#This Row],[intention]],"B",1,"D",1,"F",1,"R",1,"T",1,0)</f>
        <v>0</v>
      </c>
      <c r="K749" cm="1">
        <f t="array" ref="K749">_xlfn.SWITCH(commit_stats[[#This Row],[intention]],"U",1,"E",1,0)</f>
        <v>0</v>
      </c>
      <c r="L749" t="str" cm="1">
        <f t="array" ref="L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9" t="str" cm="1">
        <f t="array" ref="M749">_xlfn.SWITCH(commit_stats[[#This Row],[risk]],0,"0 Ingen risiko",1,"1 Kjent trygg",2,"2 Validert",3,"3 Kjent restrisiko",4,"4 Feil/sannsynlig feil",5,"5 Ukjent risiko",NA())</f>
        <v>5 Ukjent risiko</v>
      </c>
      <c r="N749" t="str">
        <f>IF(commit_stats[[#This Row],[intention]]&lt;&gt;"*","Ja","Nei")</f>
        <v>Nei</v>
      </c>
    </row>
    <row r="750" spans="1:14" x14ac:dyDescent="0.2">
      <c r="A750" t="s">
        <v>904</v>
      </c>
      <c r="B750" s="1">
        <v>44712.539907407408</v>
      </c>
      <c r="C750" t="s">
        <v>905</v>
      </c>
      <c r="D750" t="s">
        <v>273</v>
      </c>
      <c r="E750" t="s">
        <v>1364</v>
      </c>
      <c r="F750" t="s">
        <v>1365</v>
      </c>
      <c r="G750" t="s">
        <v>121</v>
      </c>
      <c r="H750">
        <v>5</v>
      </c>
      <c r="I750" t="str">
        <f>YEAR(commit_stats[[#This Row],[timestamp]])&amp;"T"&amp;IF(MONTH(commit_stats[[#This Row],[timestamp]])&lt;5,1,IF(MONTH(commit_stats[[#This Row],[timestamp]])&lt;9,2,3))</f>
        <v>2022T2</v>
      </c>
      <c r="J750" cm="1">
        <f t="array" ref="J750">_xlfn.SWITCH(commit_stats[[#This Row],[intention]],"B",1,"D",1,"F",1,"R",1,"T",1,0)</f>
        <v>0</v>
      </c>
      <c r="K750" cm="1">
        <f t="array" ref="K750">_xlfn.SWITCH(commit_stats[[#This Row],[intention]],"U",1,"E",1,0)</f>
        <v>0</v>
      </c>
      <c r="L750" t="str" cm="1">
        <f t="array" ref="L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0" t="str" cm="1">
        <f t="array" ref="M750">_xlfn.SWITCH(commit_stats[[#This Row],[risk]],0,"0 Ingen risiko",1,"1 Kjent trygg",2,"2 Validert",3,"3 Kjent restrisiko",4,"4 Feil/sannsynlig feil",5,"5 Ukjent risiko",NA())</f>
        <v>5 Ukjent risiko</v>
      </c>
      <c r="N750" t="str">
        <f>IF(commit_stats[[#This Row],[intention]]&lt;&gt;"*","Ja","Nei")</f>
        <v>Nei</v>
      </c>
    </row>
    <row r="751" spans="1:14" x14ac:dyDescent="0.2">
      <c r="A751" t="s">
        <v>904</v>
      </c>
      <c r="B751" s="1">
        <v>44711.444039351853</v>
      </c>
      <c r="C751" t="s">
        <v>905</v>
      </c>
      <c r="D751" t="s">
        <v>273</v>
      </c>
      <c r="E751" t="s">
        <v>1366</v>
      </c>
      <c r="F751" t="s">
        <v>1367</v>
      </c>
      <c r="G751" t="s">
        <v>121</v>
      </c>
      <c r="H751">
        <v>5</v>
      </c>
      <c r="I751" t="str">
        <f>YEAR(commit_stats[[#This Row],[timestamp]])&amp;"T"&amp;IF(MONTH(commit_stats[[#This Row],[timestamp]])&lt;5,1,IF(MONTH(commit_stats[[#This Row],[timestamp]])&lt;9,2,3))</f>
        <v>2022T2</v>
      </c>
      <c r="J751" cm="1">
        <f t="array" ref="J751">_xlfn.SWITCH(commit_stats[[#This Row],[intention]],"B",1,"D",1,"F",1,"R",1,"T",1,0)</f>
        <v>0</v>
      </c>
      <c r="K751" cm="1">
        <f t="array" ref="K751">_xlfn.SWITCH(commit_stats[[#This Row],[intention]],"U",1,"E",1,0)</f>
        <v>0</v>
      </c>
      <c r="L751" t="str" cm="1">
        <f t="array" ref="L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1" t="str" cm="1">
        <f t="array" ref="M751">_xlfn.SWITCH(commit_stats[[#This Row],[risk]],0,"0 Ingen risiko",1,"1 Kjent trygg",2,"2 Validert",3,"3 Kjent restrisiko",4,"4 Feil/sannsynlig feil",5,"5 Ukjent risiko",NA())</f>
        <v>5 Ukjent risiko</v>
      </c>
      <c r="N751" t="str">
        <f>IF(commit_stats[[#This Row],[intention]]&lt;&gt;"*","Ja","Nei")</f>
        <v>Nei</v>
      </c>
    </row>
    <row r="752" spans="1:14" x14ac:dyDescent="0.2">
      <c r="A752" t="s">
        <v>904</v>
      </c>
      <c r="B752" s="1">
        <v>44711.401562500003</v>
      </c>
      <c r="C752" t="s">
        <v>905</v>
      </c>
      <c r="D752" t="s">
        <v>273</v>
      </c>
      <c r="E752" t="s">
        <v>1368</v>
      </c>
      <c r="F752" t="s">
        <v>1369</v>
      </c>
      <c r="G752" t="s">
        <v>121</v>
      </c>
      <c r="H752">
        <v>5</v>
      </c>
      <c r="I752" t="str">
        <f>YEAR(commit_stats[[#This Row],[timestamp]])&amp;"T"&amp;IF(MONTH(commit_stats[[#This Row],[timestamp]])&lt;5,1,IF(MONTH(commit_stats[[#This Row],[timestamp]])&lt;9,2,3))</f>
        <v>2022T2</v>
      </c>
      <c r="J752" cm="1">
        <f t="array" ref="J752">_xlfn.SWITCH(commit_stats[[#This Row],[intention]],"B",1,"D",1,"F",1,"R",1,"T",1,0)</f>
        <v>0</v>
      </c>
      <c r="K752" cm="1">
        <f t="array" ref="K752">_xlfn.SWITCH(commit_stats[[#This Row],[intention]],"U",1,"E",1,0)</f>
        <v>0</v>
      </c>
      <c r="L752" t="str" cm="1">
        <f t="array" ref="L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2" t="str" cm="1">
        <f t="array" ref="M752">_xlfn.SWITCH(commit_stats[[#This Row],[risk]],0,"0 Ingen risiko",1,"1 Kjent trygg",2,"2 Validert",3,"3 Kjent restrisiko",4,"4 Feil/sannsynlig feil",5,"5 Ukjent risiko",NA())</f>
        <v>5 Ukjent risiko</v>
      </c>
      <c r="N752" t="str">
        <f>IF(commit_stats[[#This Row],[intention]]&lt;&gt;"*","Ja","Nei")</f>
        <v>Nei</v>
      </c>
    </row>
    <row r="753" spans="1:14" x14ac:dyDescent="0.2">
      <c r="A753" t="s">
        <v>904</v>
      </c>
      <c r="B753" s="1">
        <v>44708.520972222221</v>
      </c>
      <c r="C753" t="s">
        <v>905</v>
      </c>
      <c r="D753" t="s">
        <v>273</v>
      </c>
      <c r="E753" t="s">
        <v>1370</v>
      </c>
      <c r="F753" t="s">
        <v>1371</v>
      </c>
      <c r="G753" t="s">
        <v>121</v>
      </c>
      <c r="H753">
        <v>5</v>
      </c>
      <c r="I753" t="str">
        <f>YEAR(commit_stats[[#This Row],[timestamp]])&amp;"T"&amp;IF(MONTH(commit_stats[[#This Row],[timestamp]])&lt;5,1,IF(MONTH(commit_stats[[#This Row],[timestamp]])&lt;9,2,3))</f>
        <v>2022T2</v>
      </c>
      <c r="J753" cm="1">
        <f t="array" ref="J753">_xlfn.SWITCH(commit_stats[[#This Row],[intention]],"B",1,"D",1,"F",1,"R",1,"T",1,0)</f>
        <v>0</v>
      </c>
      <c r="K753" cm="1">
        <f t="array" ref="K753">_xlfn.SWITCH(commit_stats[[#This Row],[intention]],"U",1,"E",1,0)</f>
        <v>0</v>
      </c>
      <c r="L753" t="str" cm="1">
        <f t="array" ref="L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3" t="str" cm="1">
        <f t="array" ref="M753">_xlfn.SWITCH(commit_stats[[#This Row],[risk]],0,"0 Ingen risiko",1,"1 Kjent trygg",2,"2 Validert",3,"3 Kjent restrisiko",4,"4 Feil/sannsynlig feil",5,"5 Ukjent risiko",NA())</f>
        <v>5 Ukjent risiko</v>
      </c>
      <c r="N753" t="str">
        <f>IF(commit_stats[[#This Row],[intention]]&lt;&gt;"*","Ja","Nei")</f>
        <v>Nei</v>
      </c>
    </row>
    <row r="754" spans="1:14" x14ac:dyDescent="0.2">
      <c r="A754" t="s">
        <v>904</v>
      </c>
      <c r="B754" s="1">
        <v>44708.450578703705</v>
      </c>
      <c r="C754" t="s">
        <v>905</v>
      </c>
      <c r="D754" t="s">
        <v>273</v>
      </c>
      <c r="E754" t="s">
        <v>1372</v>
      </c>
      <c r="F754" t="s">
        <v>1373</v>
      </c>
      <c r="G754" t="s">
        <v>121</v>
      </c>
      <c r="H754">
        <v>5</v>
      </c>
      <c r="I754" t="str">
        <f>YEAR(commit_stats[[#This Row],[timestamp]])&amp;"T"&amp;IF(MONTH(commit_stats[[#This Row],[timestamp]])&lt;5,1,IF(MONTH(commit_stats[[#This Row],[timestamp]])&lt;9,2,3))</f>
        <v>2022T2</v>
      </c>
      <c r="J754" cm="1">
        <f t="array" ref="J754">_xlfn.SWITCH(commit_stats[[#This Row],[intention]],"B",1,"D",1,"F",1,"R",1,"T",1,0)</f>
        <v>0</v>
      </c>
      <c r="K754" cm="1">
        <f t="array" ref="K754">_xlfn.SWITCH(commit_stats[[#This Row],[intention]],"U",1,"E",1,0)</f>
        <v>0</v>
      </c>
      <c r="L754" t="str" cm="1">
        <f t="array" ref="L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4" t="str" cm="1">
        <f t="array" ref="M754">_xlfn.SWITCH(commit_stats[[#This Row],[risk]],0,"0 Ingen risiko",1,"1 Kjent trygg",2,"2 Validert",3,"3 Kjent restrisiko",4,"4 Feil/sannsynlig feil",5,"5 Ukjent risiko",NA())</f>
        <v>5 Ukjent risiko</v>
      </c>
      <c r="N754" t="str">
        <f>IF(commit_stats[[#This Row],[intention]]&lt;&gt;"*","Ja","Nei")</f>
        <v>Nei</v>
      </c>
    </row>
    <row r="755" spans="1:14" x14ac:dyDescent="0.2">
      <c r="A755" t="s">
        <v>904</v>
      </c>
      <c r="B755" s="1">
        <v>44704.514675925922</v>
      </c>
      <c r="C755" t="s">
        <v>905</v>
      </c>
      <c r="D755" t="s">
        <v>273</v>
      </c>
      <c r="E755" t="s">
        <v>1374</v>
      </c>
      <c r="F755" t="s">
        <v>1375</v>
      </c>
      <c r="G755" t="s">
        <v>121</v>
      </c>
      <c r="H755">
        <v>5</v>
      </c>
      <c r="I755" t="str">
        <f>YEAR(commit_stats[[#This Row],[timestamp]])&amp;"T"&amp;IF(MONTH(commit_stats[[#This Row],[timestamp]])&lt;5,1,IF(MONTH(commit_stats[[#This Row],[timestamp]])&lt;9,2,3))</f>
        <v>2022T2</v>
      </c>
      <c r="J755" cm="1">
        <f t="array" ref="J755">_xlfn.SWITCH(commit_stats[[#This Row],[intention]],"B",1,"D",1,"F",1,"R",1,"T",1,0)</f>
        <v>0</v>
      </c>
      <c r="K755" cm="1">
        <f t="array" ref="K755">_xlfn.SWITCH(commit_stats[[#This Row],[intention]],"U",1,"E",1,0)</f>
        <v>0</v>
      </c>
      <c r="L755" t="str" cm="1">
        <f t="array" ref="L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5" t="str" cm="1">
        <f t="array" ref="M755">_xlfn.SWITCH(commit_stats[[#This Row],[risk]],0,"0 Ingen risiko",1,"1 Kjent trygg",2,"2 Validert",3,"3 Kjent restrisiko",4,"4 Feil/sannsynlig feil",5,"5 Ukjent risiko",NA())</f>
        <v>5 Ukjent risiko</v>
      </c>
      <c r="N755" t="str">
        <f>IF(commit_stats[[#This Row],[intention]]&lt;&gt;"*","Ja","Nei")</f>
        <v>Nei</v>
      </c>
    </row>
    <row r="756" spans="1:14" x14ac:dyDescent="0.2">
      <c r="A756" t="s">
        <v>904</v>
      </c>
      <c r="B756" s="1">
        <v>44699.584629629629</v>
      </c>
      <c r="C756" t="s">
        <v>905</v>
      </c>
      <c r="D756" t="s">
        <v>273</v>
      </c>
      <c r="E756" t="s">
        <v>1376</v>
      </c>
      <c r="F756" t="s">
        <v>1377</v>
      </c>
      <c r="G756" t="s">
        <v>121</v>
      </c>
      <c r="H756">
        <v>5</v>
      </c>
      <c r="I756" t="str">
        <f>YEAR(commit_stats[[#This Row],[timestamp]])&amp;"T"&amp;IF(MONTH(commit_stats[[#This Row],[timestamp]])&lt;5,1,IF(MONTH(commit_stats[[#This Row],[timestamp]])&lt;9,2,3))</f>
        <v>2022T2</v>
      </c>
      <c r="J756" cm="1">
        <f t="array" ref="J756">_xlfn.SWITCH(commit_stats[[#This Row],[intention]],"B",1,"D",1,"F",1,"R",1,"T",1,0)</f>
        <v>0</v>
      </c>
      <c r="K756" cm="1">
        <f t="array" ref="K756">_xlfn.SWITCH(commit_stats[[#This Row],[intention]],"U",1,"E",1,0)</f>
        <v>0</v>
      </c>
      <c r="L756" t="str" cm="1">
        <f t="array" ref="L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6" t="str" cm="1">
        <f t="array" ref="M756">_xlfn.SWITCH(commit_stats[[#This Row],[risk]],0,"0 Ingen risiko",1,"1 Kjent trygg",2,"2 Validert",3,"3 Kjent restrisiko",4,"4 Feil/sannsynlig feil",5,"5 Ukjent risiko",NA())</f>
        <v>5 Ukjent risiko</v>
      </c>
      <c r="N756" t="str">
        <f>IF(commit_stats[[#This Row],[intention]]&lt;&gt;"*","Ja","Nei")</f>
        <v>Nei</v>
      </c>
    </row>
    <row r="757" spans="1:14" x14ac:dyDescent="0.2">
      <c r="A757" t="s">
        <v>904</v>
      </c>
      <c r="B757" s="1">
        <v>44699.426006944443</v>
      </c>
      <c r="C757" t="s">
        <v>905</v>
      </c>
      <c r="D757" t="s">
        <v>273</v>
      </c>
      <c r="E757" t="s">
        <v>1378</v>
      </c>
      <c r="F757" t="s">
        <v>1379</v>
      </c>
      <c r="G757" t="s">
        <v>121</v>
      </c>
      <c r="H757">
        <v>5</v>
      </c>
      <c r="I757" t="str">
        <f>YEAR(commit_stats[[#This Row],[timestamp]])&amp;"T"&amp;IF(MONTH(commit_stats[[#This Row],[timestamp]])&lt;5,1,IF(MONTH(commit_stats[[#This Row],[timestamp]])&lt;9,2,3))</f>
        <v>2022T2</v>
      </c>
      <c r="J757" cm="1">
        <f t="array" ref="J757">_xlfn.SWITCH(commit_stats[[#This Row],[intention]],"B",1,"D",1,"F",1,"R",1,"T",1,0)</f>
        <v>0</v>
      </c>
      <c r="K757" cm="1">
        <f t="array" ref="K757">_xlfn.SWITCH(commit_stats[[#This Row],[intention]],"U",1,"E",1,0)</f>
        <v>0</v>
      </c>
      <c r="L757" t="str" cm="1">
        <f t="array" ref="L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7" t="str" cm="1">
        <f t="array" ref="M757">_xlfn.SWITCH(commit_stats[[#This Row],[risk]],0,"0 Ingen risiko",1,"1 Kjent trygg",2,"2 Validert",3,"3 Kjent restrisiko",4,"4 Feil/sannsynlig feil",5,"5 Ukjent risiko",NA())</f>
        <v>5 Ukjent risiko</v>
      </c>
      <c r="N757" t="str">
        <f>IF(commit_stats[[#This Row],[intention]]&lt;&gt;"*","Ja","Nei")</f>
        <v>Nei</v>
      </c>
    </row>
    <row r="758" spans="1:14" x14ac:dyDescent="0.2">
      <c r="A758" t="s">
        <v>904</v>
      </c>
      <c r="B758" s="1">
        <v>44699.395856481482</v>
      </c>
      <c r="C758" t="s">
        <v>905</v>
      </c>
      <c r="D758" t="s">
        <v>273</v>
      </c>
      <c r="E758" t="s">
        <v>1380</v>
      </c>
      <c r="F758" t="s">
        <v>1381</v>
      </c>
      <c r="G758" t="s">
        <v>121</v>
      </c>
      <c r="H758">
        <v>5</v>
      </c>
      <c r="I758" t="str">
        <f>YEAR(commit_stats[[#This Row],[timestamp]])&amp;"T"&amp;IF(MONTH(commit_stats[[#This Row],[timestamp]])&lt;5,1,IF(MONTH(commit_stats[[#This Row],[timestamp]])&lt;9,2,3))</f>
        <v>2022T2</v>
      </c>
      <c r="J758" cm="1">
        <f t="array" ref="J758">_xlfn.SWITCH(commit_stats[[#This Row],[intention]],"B",1,"D",1,"F",1,"R",1,"T",1,0)</f>
        <v>0</v>
      </c>
      <c r="K758" cm="1">
        <f t="array" ref="K758">_xlfn.SWITCH(commit_stats[[#This Row],[intention]],"U",1,"E",1,0)</f>
        <v>0</v>
      </c>
      <c r="L758" t="str" cm="1">
        <f t="array" ref="L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8" t="str" cm="1">
        <f t="array" ref="M758">_xlfn.SWITCH(commit_stats[[#This Row],[risk]],0,"0 Ingen risiko",1,"1 Kjent trygg",2,"2 Validert",3,"3 Kjent restrisiko",4,"4 Feil/sannsynlig feil",5,"5 Ukjent risiko",NA())</f>
        <v>5 Ukjent risiko</v>
      </c>
      <c r="N758" t="str">
        <f>IF(commit_stats[[#This Row],[intention]]&lt;&gt;"*","Ja","Nei")</f>
        <v>Nei</v>
      </c>
    </row>
    <row r="759" spans="1:14" x14ac:dyDescent="0.2">
      <c r="A759" t="s">
        <v>904</v>
      </c>
      <c r="B759" s="1">
        <v>44699.392233796294</v>
      </c>
      <c r="C759" t="s">
        <v>905</v>
      </c>
      <c r="D759" t="s">
        <v>273</v>
      </c>
      <c r="E759" t="s">
        <v>1382</v>
      </c>
      <c r="F759" t="s">
        <v>1383</v>
      </c>
      <c r="G759" t="s">
        <v>121</v>
      </c>
      <c r="H759">
        <v>5</v>
      </c>
      <c r="I759" t="str">
        <f>YEAR(commit_stats[[#This Row],[timestamp]])&amp;"T"&amp;IF(MONTH(commit_stats[[#This Row],[timestamp]])&lt;5,1,IF(MONTH(commit_stats[[#This Row],[timestamp]])&lt;9,2,3))</f>
        <v>2022T2</v>
      </c>
      <c r="J759" cm="1">
        <f t="array" ref="J759">_xlfn.SWITCH(commit_stats[[#This Row],[intention]],"B",1,"D",1,"F",1,"R",1,"T",1,0)</f>
        <v>0</v>
      </c>
      <c r="K759" cm="1">
        <f t="array" ref="K759">_xlfn.SWITCH(commit_stats[[#This Row],[intention]],"U",1,"E",1,0)</f>
        <v>0</v>
      </c>
      <c r="L759" t="str" cm="1">
        <f t="array" ref="L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9" t="str" cm="1">
        <f t="array" ref="M759">_xlfn.SWITCH(commit_stats[[#This Row],[risk]],0,"0 Ingen risiko",1,"1 Kjent trygg",2,"2 Validert",3,"3 Kjent restrisiko",4,"4 Feil/sannsynlig feil",5,"5 Ukjent risiko",NA())</f>
        <v>5 Ukjent risiko</v>
      </c>
      <c r="N759" t="str">
        <f>IF(commit_stats[[#This Row],[intention]]&lt;&gt;"*","Ja","Nei")</f>
        <v>Nei</v>
      </c>
    </row>
    <row r="760" spans="1:14" x14ac:dyDescent="0.2">
      <c r="A760" t="s">
        <v>904</v>
      </c>
      <c r="B760" s="1">
        <v>44697.421701388892</v>
      </c>
      <c r="C760" t="s">
        <v>905</v>
      </c>
      <c r="D760" t="s">
        <v>273</v>
      </c>
      <c r="E760" t="s">
        <v>1384</v>
      </c>
      <c r="F760" t="s">
        <v>1385</v>
      </c>
      <c r="G760" t="s">
        <v>121</v>
      </c>
      <c r="H760">
        <v>5</v>
      </c>
      <c r="I760" t="str">
        <f>YEAR(commit_stats[[#This Row],[timestamp]])&amp;"T"&amp;IF(MONTH(commit_stats[[#This Row],[timestamp]])&lt;5,1,IF(MONTH(commit_stats[[#This Row],[timestamp]])&lt;9,2,3))</f>
        <v>2022T2</v>
      </c>
      <c r="J760" cm="1">
        <f t="array" ref="J760">_xlfn.SWITCH(commit_stats[[#This Row],[intention]],"B",1,"D",1,"F",1,"R",1,"T",1,0)</f>
        <v>0</v>
      </c>
      <c r="K760" cm="1">
        <f t="array" ref="K760">_xlfn.SWITCH(commit_stats[[#This Row],[intention]],"U",1,"E",1,0)</f>
        <v>0</v>
      </c>
      <c r="L760" t="str" cm="1">
        <f t="array" ref="L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0" t="str" cm="1">
        <f t="array" ref="M760">_xlfn.SWITCH(commit_stats[[#This Row],[risk]],0,"0 Ingen risiko",1,"1 Kjent trygg",2,"2 Validert",3,"3 Kjent restrisiko",4,"4 Feil/sannsynlig feil",5,"5 Ukjent risiko",NA())</f>
        <v>5 Ukjent risiko</v>
      </c>
      <c r="N760" t="str">
        <f>IF(commit_stats[[#This Row],[intention]]&lt;&gt;"*","Ja","Nei")</f>
        <v>Nei</v>
      </c>
    </row>
    <row r="761" spans="1:14" x14ac:dyDescent="0.2">
      <c r="A761" t="s">
        <v>904</v>
      </c>
      <c r="B761" s="1">
        <v>44694.618622685186</v>
      </c>
      <c r="C761" t="s">
        <v>905</v>
      </c>
      <c r="D761" t="s">
        <v>273</v>
      </c>
      <c r="E761" t="s">
        <v>1386</v>
      </c>
      <c r="F761" t="s">
        <v>1387</v>
      </c>
      <c r="G761" t="s">
        <v>121</v>
      </c>
      <c r="H761">
        <v>5</v>
      </c>
      <c r="I761" t="str">
        <f>YEAR(commit_stats[[#This Row],[timestamp]])&amp;"T"&amp;IF(MONTH(commit_stats[[#This Row],[timestamp]])&lt;5,1,IF(MONTH(commit_stats[[#This Row],[timestamp]])&lt;9,2,3))</f>
        <v>2022T2</v>
      </c>
      <c r="J761" cm="1">
        <f t="array" ref="J761">_xlfn.SWITCH(commit_stats[[#This Row],[intention]],"B",1,"D",1,"F",1,"R",1,"T",1,0)</f>
        <v>0</v>
      </c>
      <c r="K761" cm="1">
        <f t="array" ref="K761">_xlfn.SWITCH(commit_stats[[#This Row],[intention]],"U",1,"E",1,0)</f>
        <v>0</v>
      </c>
      <c r="L761" t="str" cm="1">
        <f t="array" ref="L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1" t="str" cm="1">
        <f t="array" ref="M761">_xlfn.SWITCH(commit_stats[[#This Row],[risk]],0,"0 Ingen risiko",1,"1 Kjent trygg",2,"2 Validert",3,"3 Kjent restrisiko",4,"4 Feil/sannsynlig feil",5,"5 Ukjent risiko",NA())</f>
        <v>5 Ukjent risiko</v>
      </c>
      <c r="N761" t="str">
        <f>IF(commit_stats[[#This Row],[intention]]&lt;&gt;"*","Ja","Nei")</f>
        <v>Nei</v>
      </c>
    </row>
    <row r="762" spans="1:14" x14ac:dyDescent="0.2">
      <c r="A762" t="s">
        <v>904</v>
      </c>
      <c r="B762" s="1">
        <v>44693.643275462964</v>
      </c>
      <c r="C762" t="s">
        <v>905</v>
      </c>
      <c r="D762" t="s">
        <v>273</v>
      </c>
      <c r="E762" t="s">
        <v>1388</v>
      </c>
      <c r="F762" t="s">
        <v>1389</v>
      </c>
      <c r="G762" t="s">
        <v>121</v>
      </c>
      <c r="H762">
        <v>5</v>
      </c>
      <c r="I762" t="str">
        <f>YEAR(commit_stats[[#This Row],[timestamp]])&amp;"T"&amp;IF(MONTH(commit_stats[[#This Row],[timestamp]])&lt;5,1,IF(MONTH(commit_stats[[#This Row],[timestamp]])&lt;9,2,3))</f>
        <v>2022T2</v>
      </c>
      <c r="J762" cm="1">
        <f t="array" ref="J762">_xlfn.SWITCH(commit_stats[[#This Row],[intention]],"B",1,"D",1,"F",1,"R",1,"T",1,0)</f>
        <v>0</v>
      </c>
      <c r="K762" cm="1">
        <f t="array" ref="K762">_xlfn.SWITCH(commit_stats[[#This Row],[intention]],"U",1,"E",1,0)</f>
        <v>0</v>
      </c>
      <c r="L762" t="str" cm="1">
        <f t="array" ref="L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2" t="str" cm="1">
        <f t="array" ref="M762">_xlfn.SWITCH(commit_stats[[#This Row],[risk]],0,"0 Ingen risiko",1,"1 Kjent trygg",2,"2 Validert",3,"3 Kjent restrisiko",4,"4 Feil/sannsynlig feil",5,"5 Ukjent risiko",NA())</f>
        <v>5 Ukjent risiko</v>
      </c>
      <c r="N762" t="str">
        <f>IF(commit_stats[[#This Row],[intention]]&lt;&gt;"*","Ja","Nei")</f>
        <v>Nei</v>
      </c>
    </row>
    <row r="763" spans="1:14" x14ac:dyDescent="0.2">
      <c r="A763" t="s">
        <v>904</v>
      </c>
      <c r="B763" s="1">
        <v>44693.613715277781</v>
      </c>
      <c r="C763" t="s">
        <v>905</v>
      </c>
      <c r="D763" t="s">
        <v>273</v>
      </c>
      <c r="E763" t="s">
        <v>1390</v>
      </c>
      <c r="F763" t="s">
        <v>1391</v>
      </c>
      <c r="G763" t="s">
        <v>121</v>
      </c>
      <c r="H763">
        <v>5</v>
      </c>
      <c r="I763" t="str">
        <f>YEAR(commit_stats[[#This Row],[timestamp]])&amp;"T"&amp;IF(MONTH(commit_stats[[#This Row],[timestamp]])&lt;5,1,IF(MONTH(commit_stats[[#This Row],[timestamp]])&lt;9,2,3))</f>
        <v>2022T2</v>
      </c>
      <c r="J763" cm="1">
        <f t="array" ref="J763">_xlfn.SWITCH(commit_stats[[#This Row],[intention]],"B",1,"D",1,"F",1,"R",1,"T",1,0)</f>
        <v>0</v>
      </c>
      <c r="K763" cm="1">
        <f t="array" ref="K763">_xlfn.SWITCH(commit_stats[[#This Row],[intention]],"U",1,"E",1,0)</f>
        <v>0</v>
      </c>
      <c r="L763" t="str" cm="1">
        <f t="array" ref="L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3" t="str" cm="1">
        <f t="array" ref="M763">_xlfn.SWITCH(commit_stats[[#This Row],[risk]],0,"0 Ingen risiko",1,"1 Kjent trygg",2,"2 Validert",3,"3 Kjent restrisiko",4,"4 Feil/sannsynlig feil",5,"5 Ukjent risiko",NA())</f>
        <v>5 Ukjent risiko</v>
      </c>
      <c r="N763" t="str">
        <f>IF(commit_stats[[#This Row],[intention]]&lt;&gt;"*","Ja","Nei")</f>
        <v>Nei</v>
      </c>
    </row>
    <row r="764" spans="1:14" x14ac:dyDescent="0.2">
      <c r="A764" t="s">
        <v>904</v>
      </c>
      <c r="B764" s="1">
        <v>44693.503993055558</v>
      </c>
      <c r="C764" t="s">
        <v>905</v>
      </c>
      <c r="D764" t="s">
        <v>273</v>
      </c>
      <c r="E764" t="s">
        <v>1392</v>
      </c>
      <c r="F764" t="s">
        <v>1393</v>
      </c>
      <c r="G764" t="s">
        <v>121</v>
      </c>
      <c r="H764">
        <v>5</v>
      </c>
      <c r="I764" t="str">
        <f>YEAR(commit_stats[[#This Row],[timestamp]])&amp;"T"&amp;IF(MONTH(commit_stats[[#This Row],[timestamp]])&lt;5,1,IF(MONTH(commit_stats[[#This Row],[timestamp]])&lt;9,2,3))</f>
        <v>2022T2</v>
      </c>
      <c r="J764" cm="1">
        <f t="array" ref="J764">_xlfn.SWITCH(commit_stats[[#This Row],[intention]],"B",1,"D",1,"F",1,"R",1,"T",1,0)</f>
        <v>0</v>
      </c>
      <c r="K764" cm="1">
        <f t="array" ref="K764">_xlfn.SWITCH(commit_stats[[#This Row],[intention]],"U",1,"E",1,0)</f>
        <v>0</v>
      </c>
      <c r="L764" t="str" cm="1">
        <f t="array" ref="L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4" t="str" cm="1">
        <f t="array" ref="M764">_xlfn.SWITCH(commit_stats[[#This Row],[risk]],0,"0 Ingen risiko",1,"1 Kjent trygg",2,"2 Validert",3,"3 Kjent restrisiko",4,"4 Feil/sannsynlig feil",5,"5 Ukjent risiko",NA())</f>
        <v>5 Ukjent risiko</v>
      </c>
      <c r="N764" t="str">
        <f>IF(commit_stats[[#This Row],[intention]]&lt;&gt;"*","Ja","Nei")</f>
        <v>Nei</v>
      </c>
    </row>
    <row r="765" spans="1:14" x14ac:dyDescent="0.2">
      <c r="A765" t="s">
        <v>904</v>
      </c>
      <c r="B765" s="1">
        <v>44692.63784722222</v>
      </c>
      <c r="C765" t="s">
        <v>905</v>
      </c>
      <c r="D765" t="s">
        <v>273</v>
      </c>
      <c r="E765" t="s">
        <v>1394</v>
      </c>
      <c r="F765" t="s">
        <v>1395</v>
      </c>
      <c r="G765" t="s">
        <v>121</v>
      </c>
      <c r="H765">
        <v>5</v>
      </c>
      <c r="I765" t="str">
        <f>YEAR(commit_stats[[#This Row],[timestamp]])&amp;"T"&amp;IF(MONTH(commit_stats[[#This Row],[timestamp]])&lt;5,1,IF(MONTH(commit_stats[[#This Row],[timestamp]])&lt;9,2,3))</f>
        <v>2022T2</v>
      </c>
      <c r="J765" cm="1">
        <f t="array" ref="J765">_xlfn.SWITCH(commit_stats[[#This Row],[intention]],"B",1,"D",1,"F",1,"R",1,"T",1,0)</f>
        <v>0</v>
      </c>
      <c r="K765" cm="1">
        <f t="array" ref="K765">_xlfn.SWITCH(commit_stats[[#This Row],[intention]],"U",1,"E",1,0)</f>
        <v>0</v>
      </c>
      <c r="L765" t="str" cm="1">
        <f t="array" ref="L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5" t="str" cm="1">
        <f t="array" ref="M765">_xlfn.SWITCH(commit_stats[[#This Row],[risk]],0,"0 Ingen risiko",1,"1 Kjent trygg",2,"2 Validert",3,"3 Kjent restrisiko",4,"4 Feil/sannsynlig feil",5,"5 Ukjent risiko",NA())</f>
        <v>5 Ukjent risiko</v>
      </c>
      <c r="N765" t="str">
        <f>IF(commit_stats[[#This Row],[intention]]&lt;&gt;"*","Ja","Nei")</f>
        <v>Nei</v>
      </c>
    </row>
    <row r="766" spans="1:14" x14ac:dyDescent="0.2">
      <c r="A766" t="s">
        <v>904</v>
      </c>
      <c r="B766" s="1">
        <v>44692.582766203705</v>
      </c>
      <c r="C766" t="s">
        <v>905</v>
      </c>
      <c r="D766" t="s">
        <v>273</v>
      </c>
      <c r="E766" t="s">
        <v>1396</v>
      </c>
      <c r="F766" t="s">
        <v>1397</v>
      </c>
      <c r="G766" t="s">
        <v>121</v>
      </c>
      <c r="H766">
        <v>5</v>
      </c>
      <c r="I766" t="str">
        <f>YEAR(commit_stats[[#This Row],[timestamp]])&amp;"T"&amp;IF(MONTH(commit_stats[[#This Row],[timestamp]])&lt;5,1,IF(MONTH(commit_stats[[#This Row],[timestamp]])&lt;9,2,3))</f>
        <v>2022T2</v>
      </c>
      <c r="J766" cm="1">
        <f t="array" ref="J766">_xlfn.SWITCH(commit_stats[[#This Row],[intention]],"B",1,"D",1,"F",1,"R",1,"T",1,0)</f>
        <v>0</v>
      </c>
      <c r="K766" cm="1">
        <f t="array" ref="K766">_xlfn.SWITCH(commit_stats[[#This Row],[intention]],"U",1,"E",1,0)</f>
        <v>0</v>
      </c>
      <c r="L766" t="str" cm="1">
        <f t="array" ref="L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6" t="str" cm="1">
        <f t="array" ref="M766">_xlfn.SWITCH(commit_stats[[#This Row],[risk]],0,"0 Ingen risiko",1,"1 Kjent trygg",2,"2 Validert",3,"3 Kjent restrisiko",4,"4 Feil/sannsynlig feil",5,"5 Ukjent risiko",NA())</f>
        <v>5 Ukjent risiko</v>
      </c>
      <c r="N766" t="str">
        <f>IF(commit_stats[[#This Row],[intention]]&lt;&gt;"*","Ja","Nei")</f>
        <v>Nei</v>
      </c>
    </row>
    <row r="767" spans="1:14" x14ac:dyDescent="0.2">
      <c r="A767" t="s">
        <v>904</v>
      </c>
      <c r="B767" s="1">
        <v>44692.574201388888</v>
      </c>
      <c r="C767" t="s">
        <v>905</v>
      </c>
      <c r="D767" t="s">
        <v>273</v>
      </c>
      <c r="E767" t="s">
        <v>1398</v>
      </c>
      <c r="F767" t="s">
        <v>1399</v>
      </c>
      <c r="G767" t="s">
        <v>121</v>
      </c>
      <c r="H767">
        <v>5</v>
      </c>
      <c r="I767" t="str">
        <f>YEAR(commit_stats[[#This Row],[timestamp]])&amp;"T"&amp;IF(MONTH(commit_stats[[#This Row],[timestamp]])&lt;5,1,IF(MONTH(commit_stats[[#This Row],[timestamp]])&lt;9,2,3))</f>
        <v>2022T2</v>
      </c>
      <c r="J767" cm="1">
        <f t="array" ref="J767">_xlfn.SWITCH(commit_stats[[#This Row],[intention]],"B",1,"D",1,"F",1,"R",1,"T",1,0)</f>
        <v>0</v>
      </c>
      <c r="K767" cm="1">
        <f t="array" ref="K767">_xlfn.SWITCH(commit_stats[[#This Row],[intention]],"U",1,"E",1,0)</f>
        <v>0</v>
      </c>
      <c r="L767" t="str" cm="1">
        <f t="array" ref="L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7" t="str" cm="1">
        <f t="array" ref="M767">_xlfn.SWITCH(commit_stats[[#This Row],[risk]],0,"0 Ingen risiko",1,"1 Kjent trygg",2,"2 Validert",3,"3 Kjent restrisiko",4,"4 Feil/sannsynlig feil",5,"5 Ukjent risiko",NA())</f>
        <v>5 Ukjent risiko</v>
      </c>
      <c r="N767" t="str">
        <f>IF(commit_stats[[#This Row],[intention]]&lt;&gt;"*","Ja","Nei")</f>
        <v>Nei</v>
      </c>
    </row>
    <row r="768" spans="1:14" x14ac:dyDescent="0.2">
      <c r="A768" t="s">
        <v>904</v>
      </c>
      <c r="B768" s="1">
        <v>44692.563090277778</v>
      </c>
      <c r="C768" t="s">
        <v>905</v>
      </c>
      <c r="D768" t="s">
        <v>273</v>
      </c>
      <c r="E768" t="s">
        <v>1400</v>
      </c>
      <c r="F768" t="s">
        <v>1401</v>
      </c>
      <c r="G768" t="s">
        <v>121</v>
      </c>
      <c r="H768">
        <v>5</v>
      </c>
      <c r="I768" t="str">
        <f>YEAR(commit_stats[[#This Row],[timestamp]])&amp;"T"&amp;IF(MONTH(commit_stats[[#This Row],[timestamp]])&lt;5,1,IF(MONTH(commit_stats[[#This Row],[timestamp]])&lt;9,2,3))</f>
        <v>2022T2</v>
      </c>
      <c r="J768" cm="1">
        <f t="array" ref="J768">_xlfn.SWITCH(commit_stats[[#This Row],[intention]],"B",1,"D",1,"F",1,"R",1,"T",1,0)</f>
        <v>0</v>
      </c>
      <c r="K768" cm="1">
        <f t="array" ref="K768">_xlfn.SWITCH(commit_stats[[#This Row],[intention]],"U",1,"E",1,0)</f>
        <v>0</v>
      </c>
      <c r="L768" t="str" cm="1">
        <f t="array" ref="L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8" t="str" cm="1">
        <f t="array" ref="M768">_xlfn.SWITCH(commit_stats[[#This Row],[risk]],0,"0 Ingen risiko",1,"1 Kjent trygg",2,"2 Validert",3,"3 Kjent restrisiko",4,"4 Feil/sannsynlig feil",5,"5 Ukjent risiko",NA())</f>
        <v>5 Ukjent risiko</v>
      </c>
      <c r="N768" t="str">
        <f>IF(commit_stats[[#This Row],[intention]]&lt;&gt;"*","Ja","Nei")</f>
        <v>Nei</v>
      </c>
    </row>
    <row r="769" spans="1:14" x14ac:dyDescent="0.2">
      <c r="A769" t="s">
        <v>904</v>
      </c>
      <c r="B769" s="1">
        <v>44691.449537037035</v>
      </c>
      <c r="C769" t="s">
        <v>905</v>
      </c>
      <c r="D769" t="s">
        <v>273</v>
      </c>
      <c r="E769" t="s">
        <v>1402</v>
      </c>
      <c r="F769" t="s">
        <v>1403</v>
      </c>
      <c r="G769" t="s">
        <v>121</v>
      </c>
      <c r="H769">
        <v>5</v>
      </c>
      <c r="I769" t="str">
        <f>YEAR(commit_stats[[#This Row],[timestamp]])&amp;"T"&amp;IF(MONTH(commit_stats[[#This Row],[timestamp]])&lt;5,1,IF(MONTH(commit_stats[[#This Row],[timestamp]])&lt;9,2,3))</f>
        <v>2022T2</v>
      </c>
      <c r="J769" cm="1">
        <f t="array" ref="J769">_xlfn.SWITCH(commit_stats[[#This Row],[intention]],"B",1,"D",1,"F",1,"R",1,"T",1,0)</f>
        <v>0</v>
      </c>
      <c r="K769" cm="1">
        <f t="array" ref="K769">_xlfn.SWITCH(commit_stats[[#This Row],[intention]],"U",1,"E",1,0)</f>
        <v>0</v>
      </c>
      <c r="L769" t="str" cm="1">
        <f t="array" ref="L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9" t="str" cm="1">
        <f t="array" ref="M769">_xlfn.SWITCH(commit_stats[[#This Row],[risk]],0,"0 Ingen risiko",1,"1 Kjent trygg",2,"2 Validert",3,"3 Kjent restrisiko",4,"4 Feil/sannsynlig feil",5,"5 Ukjent risiko",NA())</f>
        <v>5 Ukjent risiko</v>
      </c>
      <c r="N769" t="str">
        <f>IF(commit_stats[[#This Row],[intention]]&lt;&gt;"*","Ja","Nei")</f>
        <v>Nei</v>
      </c>
    </row>
    <row r="770" spans="1:14" x14ac:dyDescent="0.2">
      <c r="A770" t="s">
        <v>904</v>
      </c>
      <c r="B770" s="1">
        <v>44691.435972222222</v>
      </c>
      <c r="C770" t="s">
        <v>905</v>
      </c>
      <c r="D770" t="s">
        <v>273</v>
      </c>
      <c r="E770" t="s">
        <v>1404</v>
      </c>
      <c r="F770" t="s">
        <v>1405</v>
      </c>
      <c r="G770" t="s">
        <v>121</v>
      </c>
      <c r="H770">
        <v>5</v>
      </c>
      <c r="I770" t="str">
        <f>YEAR(commit_stats[[#This Row],[timestamp]])&amp;"T"&amp;IF(MONTH(commit_stats[[#This Row],[timestamp]])&lt;5,1,IF(MONTH(commit_stats[[#This Row],[timestamp]])&lt;9,2,3))</f>
        <v>2022T2</v>
      </c>
      <c r="J770" cm="1">
        <f t="array" ref="J770">_xlfn.SWITCH(commit_stats[[#This Row],[intention]],"B",1,"D",1,"F",1,"R",1,"T",1,0)</f>
        <v>0</v>
      </c>
      <c r="K770" cm="1">
        <f t="array" ref="K770">_xlfn.SWITCH(commit_stats[[#This Row],[intention]],"U",1,"E",1,0)</f>
        <v>0</v>
      </c>
      <c r="L770" t="str" cm="1">
        <f t="array" ref="L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0" t="str" cm="1">
        <f t="array" ref="M770">_xlfn.SWITCH(commit_stats[[#This Row],[risk]],0,"0 Ingen risiko",1,"1 Kjent trygg",2,"2 Validert",3,"3 Kjent restrisiko",4,"4 Feil/sannsynlig feil",5,"5 Ukjent risiko",NA())</f>
        <v>5 Ukjent risiko</v>
      </c>
      <c r="N770" t="str">
        <f>IF(commit_stats[[#This Row],[intention]]&lt;&gt;"*","Ja","Nei")</f>
        <v>Nei</v>
      </c>
    </row>
    <row r="771" spans="1:14" x14ac:dyDescent="0.2">
      <c r="A771" t="s">
        <v>904</v>
      </c>
      <c r="B771" s="1">
        <v>44690.676747685182</v>
      </c>
      <c r="C771" t="s">
        <v>905</v>
      </c>
      <c r="D771" t="s">
        <v>273</v>
      </c>
      <c r="E771" t="s">
        <v>1406</v>
      </c>
      <c r="F771" t="s">
        <v>1407</v>
      </c>
      <c r="G771" t="s">
        <v>121</v>
      </c>
      <c r="H771">
        <v>5</v>
      </c>
      <c r="I771" t="str">
        <f>YEAR(commit_stats[[#This Row],[timestamp]])&amp;"T"&amp;IF(MONTH(commit_stats[[#This Row],[timestamp]])&lt;5,1,IF(MONTH(commit_stats[[#This Row],[timestamp]])&lt;9,2,3))</f>
        <v>2022T2</v>
      </c>
      <c r="J771" cm="1">
        <f t="array" ref="J771">_xlfn.SWITCH(commit_stats[[#This Row],[intention]],"B",1,"D",1,"F",1,"R",1,"T",1,0)</f>
        <v>0</v>
      </c>
      <c r="K771" cm="1">
        <f t="array" ref="K771">_xlfn.SWITCH(commit_stats[[#This Row],[intention]],"U",1,"E",1,0)</f>
        <v>0</v>
      </c>
      <c r="L771" t="str" cm="1">
        <f t="array" ref="L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1" t="str" cm="1">
        <f t="array" ref="M771">_xlfn.SWITCH(commit_stats[[#This Row],[risk]],0,"0 Ingen risiko",1,"1 Kjent trygg",2,"2 Validert",3,"3 Kjent restrisiko",4,"4 Feil/sannsynlig feil",5,"5 Ukjent risiko",NA())</f>
        <v>5 Ukjent risiko</v>
      </c>
      <c r="N771" t="str">
        <f>IF(commit_stats[[#This Row],[intention]]&lt;&gt;"*","Ja","Nei")</f>
        <v>Nei</v>
      </c>
    </row>
    <row r="772" spans="1:14" x14ac:dyDescent="0.2">
      <c r="A772" t="s">
        <v>904</v>
      </c>
      <c r="B772" s="1">
        <v>44690.527569444443</v>
      </c>
      <c r="C772" t="s">
        <v>905</v>
      </c>
      <c r="D772" t="s">
        <v>273</v>
      </c>
      <c r="E772" t="s">
        <v>1408</v>
      </c>
      <c r="F772" t="s">
        <v>1409</v>
      </c>
      <c r="G772" t="s">
        <v>121</v>
      </c>
      <c r="H772">
        <v>5</v>
      </c>
      <c r="I772" t="str">
        <f>YEAR(commit_stats[[#This Row],[timestamp]])&amp;"T"&amp;IF(MONTH(commit_stats[[#This Row],[timestamp]])&lt;5,1,IF(MONTH(commit_stats[[#This Row],[timestamp]])&lt;9,2,3))</f>
        <v>2022T2</v>
      </c>
      <c r="J772" cm="1">
        <f t="array" ref="J772">_xlfn.SWITCH(commit_stats[[#This Row],[intention]],"B",1,"D",1,"F",1,"R",1,"T",1,0)</f>
        <v>0</v>
      </c>
      <c r="K772" cm="1">
        <f t="array" ref="K772">_xlfn.SWITCH(commit_stats[[#This Row],[intention]],"U",1,"E",1,0)</f>
        <v>0</v>
      </c>
      <c r="L772" t="str" cm="1">
        <f t="array" ref="L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2" t="str" cm="1">
        <f t="array" ref="M772">_xlfn.SWITCH(commit_stats[[#This Row],[risk]],0,"0 Ingen risiko",1,"1 Kjent trygg",2,"2 Validert",3,"3 Kjent restrisiko",4,"4 Feil/sannsynlig feil",5,"5 Ukjent risiko",NA())</f>
        <v>5 Ukjent risiko</v>
      </c>
      <c r="N772" t="str">
        <f>IF(commit_stats[[#This Row],[intention]]&lt;&gt;"*","Ja","Nei")</f>
        <v>Nei</v>
      </c>
    </row>
    <row r="773" spans="1:14" x14ac:dyDescent="0.2">
      <c r="A773" t="s">
        <v>904</v>
      </c>
      <c r="B773" s="1">
        <v>44684.540625000001</v>
      </c>
      <c r="C773" t="s">
        <v>905</v>
      </c>
      <c r="D773" t="s">
        <v>273</v>
      </c>
      <c r="E773" t="s">
        <v>1410</v>
      </c>
      <c r="F773" t="s">
        <v>1411</v>
      </c>
      <c r="G773" t="s">
        <v>121</v>
      </c>
      <c r="H773">
        <v>5</v>
      </c>
      <c r="I773" t="str">
        <f>YEAR(commit_stats[[#This Row],[timestamp]])&amp;"T"&amp;IF(MONTH(commit_stats[[#This Row],[timestamp]])&lt;5,1,IF(MONTH(commit_stats[[#This Row],[timestamp]])&lt;9,2,3))</f>
        <v>2022T2</v>
      </c>
      <c r="J773" cm="1">
        <f t="array" ref="J773">_xlfn.SWITCH(commit_stats[[#This Row],[intention]],"B",1,"D",1,"F",1,"R",1,"T",1,0)</f>
        <v>0</v>
      </c>
      <c r="K773" cm="1">
        <f t="array" ref="K773">_xlfn.SWITCH(commit_stats[[#This Row],[intention]],"U",1,"E",1,0)</f>
        <v>0</v>
      </c>
      <c r="L773" t="str" cm="1">
        <f t="array" ref="L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3" t="str" cm="1">
        <f t="array" ref="M773">_xlfn.SWITCH(commit_stats[[#This Row],[risk]],0,"0 Ingen risiko",1,"1 Kjent trygg",2,"2 Validert",3,"3 Kjent restrisiko",4,"4 Feil/sannsynlig feil",5,"5 Ukjent risiko",NA())</f>
        <v>5 Ukjent risiko</v>
      </c>
      <c r="N773" t="str">
        <f>IF(commit_stats[[#This Row],[intention]]&lt;&gt;"*","Ja","Nei")</f>
        <v>Nei</v>
      </c>
    </row>
    <row r="774" spans="1:14" x14ac:dyDescent="0.2">
      <c r="A774" t="s">
        <v>904</v>
      </c>
      <c r="B774" s="1">
        <v>44684.537453703706</v>
      </c>
      <c r="C774" t="s">
        <v>905</v>
      </c>
      <c r="D774" t="s">
        <v>273</v>
      </c>
      <c r="E774" t="s">
        <v>1412</v>
      </c>
      <c r="F774" t="s">
        <v>1413</v>
      </c>
      <c r="G774" t="s">
        <v>121</v>
      </c>
      <c r="H774">
        <v>5</v>
      </c>
      <c r="I774" t="str">
        <f>YEAR(commit_stats[[#This Row],[timestamp]])&amp;"T"&amp;IF(MONTH(commit_stats[[#This Row],[timestamp]])&lt;5,1,IF(MONTH(commit_stats[[#This Row],[timestamp]])&lt;9,2,3))</f>
        <v>2022T2</v>
      </c>
      <c r="J774" cm="1">
        <f t="array" ref="J774">_xlfn.SWITCH(commit_stats[[#This Row],[intention]],"B",1,"D",1,"F",1,"R",1,"T",1,0)</f>
        <v>0</v>
      </c>
      <c r="K774" cm="1">
        <f t="array" ref="K774">_xlfn.SWITCH(commit_stats[[#This Row],[intention]],"U",1,"E",1,0)</f>
        <v>0</v>
      </c>
      <c r="L774" t="str" cm="1">
        <f t="array" ref="L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4" t="str" cm="1">
        <f t="array" ref="M774">_xlfn.SWITCH(commit_stats[[#This Row],[risk]],0,"0 Ingen risiko",1,"1 Kjent trygg",2,"2 Validert",3,"3 Kjent restrisiko",4,"4 Feil/sannsynlig feil",5,"5 Ukjent risiko",NA())</f>
        <v>5 Ukjent risiko</v>
      </c>
      <c r="N774" t="str">
        <f>IF(commit_stats[[#This Row],[intention]]&lt;&gt;"*","Ja","Nei")</f>
        <v>Nei</v>
      </c>
    </row>
    <row r="775" spans="1:14" x14ac:dyDescent="0.2">
      <c r="A775" t="s">
        <v>904</v>
      </c>
      <c r="B775" s="1">
        <v>44684.345763888887</v>
      </c>
      <c r="C775" t="s">
        <v>905</v>
      </c>
      <c r="D775" t="s">
        <v>273</v>
      </c>
      <c r="E775" t="s">
        <v>1414</v>
      </c>
      <c r="F775" t="s">
        <v>1415</v>
      </c>
      <c r="G775" t="s">
        <v>121</v>
      </c>
      <c r="H775">
        <v>5</v>
      </c>
      <c r="I775" t="str">
        <f>YEAR(commit_stats[[#This Row],[timestamp]])&amp;"T"&amp;IF(MONTH(commit_stats[[#This Row],[timestamp]])&lt;5,1,IF(MONTH(commit_stats[[#This Row],[timestamp]])&lt;9,2,3))</f>
        <v>2022T2</v>
      </c>
      <c r="J775" cm="1">
        <f t="array" ref="J775">_xlfn.SWITCH(commit_stats[[#This Row],[intention]],"B",1,"D",1,"F",1,"R",1,"T",1,0)</f>
        <v>0</v>
      </c>
      <c r="K775" cm="1">
        <f t="array" ref="K775">_xlfn.SWITCH(commit_stats[[#This Row],[intention]],"U",1,"E",1,0)</f>
        <v>0</v>
      </c>
      <c r="L775" t="str" cm="1">
        <f t="array" ref="L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5" t="str" cm="1">
        <f t="array" ref="M775">_xlfn.SWITCH(commit_stats[[#This Row],[risk]],0,"0 Ingen risiko",1,"1 Kjent trygg",2,"2 Validert",3,"3 Kjent restrisiko",4,"4 Feil/sannsynlig feil",5,"5 Ukjent risiko",NA())</f>
        <v>5 Ukjent risiko</v>
      </c>
      <c r="N775" t="str">
        <f>IF(commit_stats[[#This Row],[intention]]&lt;&gt;"*","Ja","Nei")</f>
        <v>Nei</v>
      </c>
    </row>
    <row r="776" spans="1:14" x14ac:dyDescent="0.2">
      <c r="A776" t="s">
        <v>904</v>
      </c>
      <c r="B776" s="1">
        <v>44683.444143518522</v>
      </c>
      <c r="C776" t="s">
        <v>905</v>
      </c>
      <c r="D776" t="s">
        <v>273</v>
      </c>
      <c r="E776" t="s">
        <v>1416</v>
      </c>
      <c r="F776" t="s">
        <v>1417</v>
      </c>
      <c r="G776" t="s">
        <v>121</v>
      </c>
      <c r="H776">
        <v>5</v>
      </c>
      <c r="I776" t="str">
        <f>YEAR(commit_stats[[#This Row],[timestamp]])&amp;"T"&amp;IF(MONTH(commit_stats[[#This Row],[timestamp]])&lt;5,1,IF(MONTH(commit_stats[[#This Row],[timestamp]])&lt;9,2,3))</f>
        <v>2022T2</v>
      </c>
      <c r="J776" cm="1">
        <f t="array" ref="J776">_xlfn.SWITCH(commit_stats[[#This Row],[intention]],"B",1,"D",1,"F",1,"R",1,"T",1,0)</f>
        <v>0</v>
      </c>
      <c r="K776" cm="1">
        <f t="array" ref="K776">_xlfn.SWITCH(commit_stats[[#This Row],[intention]],"U",1,"E",1,0)</f>
        <v>0</v>
      </c>
      <c r="L776" t="str" cm="1">
        <f t="array" ref="L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6" t="str" cm="1">
        <f t="array" ref="M776">_xlfn.SWITCH(commit_stats[[#This Row],[risk]],0,"0 Ingen risiko",1,"1 Kjent trygg",2,"2 Validert",3,"3 Kjent restrisiko",4,"4 Feil/sannsynlig feil",5,"5 Ukjent risiko",NA())</f>
        <v>5 Ukjent risiko</v>
      </c>
      <c r="N776" t="str">
        <f>IF(commit_stats[[#This Row],[intention]]&lt;&gt;"*","Ja","Nei")</f>
        <v>Nei</v>
      </c>
    </row>
    <row r="777" spans="1:14" x14ac:dyDescent="0.2">
      <c r="A777" t="s">
        <v>904</v>
      </c>
      <c r="B777" s="1">
        <v>44678.620023148149</v>
      </c>
      <c r="C777" t="s">
        <v>905</v>
      </c>
      <c r="D777" t="s">
        <v>273</v>
      </c>
      <c r="E777" t="s">
        <v>1418</v>
      </c>
      <c r="F777" t="s">
        <v>1419</v>
      </c>
      <c r="G777" t="s">
        <v>121</v>
      </c>
      <c r="H777">
        <v>5</v>
      </c>
      <c r="I777" t="str">
        <f>YEAR(commit_stats[[#This Row],[timestamp]])&amp;"T"&amp;IF(MONTH(commit_stats[[#This Row],[timestamp]])&lt;5,1,IF(MONTH(commit_stats[[#This Row],[timestamp]])&lt;9,2,3))</f>
        <v>2022T1</v>
      </c>
      <c r="J777" cm="1">
        <f t="array" ref="J777">_xlfn.SWITCH(commit_stats[[#This Row],[intention]],"B",1,"D",1,"F",1,"R",1,"T",1,0)</f>
        <v>0</v>
      </c>
      <c r="K777" cm="1">
        <f t="array" ref="K777">_xlfn.SWITCH(commit_stats[[#This Row],[intention]],"U",1,"E",1,0)</f>
        <v>0</v>
      </c>
      <c r="L777" t="str" cm="1">
        <f t="array" ref="L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7" t="str" cm="1">
        <f t="array" ref="M777">_xlfn.SWITCH(commit_stats[[#This Row],[risk]],0,"0 Ingen risiko",1,"1 Kjent trygg",2,"2 Validert",3,"3 Kjent restrisiko",4,"4 Feil/sannsynlig feil",5,"5 Ukjent risiko",NA())</f>
        <v>5 Ukjent risiko</v>
      </c>
      <c r="N777" t="str">
        <f>IF(commit_stats[[#This Row],[intention]]&lt;&gt;"*","Ja","Nei")</f>
        <v>Nei</v>
      </c>
    </row>
    <row r="778" spans="1:14" x14ac:dyDescent="0.2">
      <c r="A778" t="s">
        <v>904</v>
      </c>
      <c r="B778" s="1">
        <v>44678.597002314818</v>
      </c>
      <c r="C778" t="s">
        <v>905</v>
      </c>
      <c r="D778" t="s">
        <v>273</v>
      </c>
      <c r="E778" t="s">
        <v>1420</v>
      </c>
      <c r="F778" t="s">
        <v>1421</v>
      </c>
      <c r="G778" t="s">
        <v>121</v>
      </c>
      <c r="H778">
        <v>5</v>
      </c>
      <c r="I778" t="str">
        <f>YEAR(commit_stats[[#This Row],[timestamp]])&amp;"T"&amp;IF(MONTH(commit_stats[[#This Row],[timestamp]])&lt;5,1,IF(MONTH(commit_stats[[#This Row],[timestamp]])&lt;9,2,3))</f>
        <v>2022T1</v>
      </c>
      <c r="J778" cm="1">
        <f t="array" ref="J778">_xlfn.SWITCH(commit_stats[[#This Row],[intention]],"B",1,"D",1,"F",1,"R",1,"T",1,0)</f>
        <v>0</v>
      </c>
      <c r="K778" cm="1">
        <f t="array" ref="K778">_xlfn.SWITCH(commit_stats[[#This Row],[intention]],"U",1,"E",1,0)</f>
        <v>0</v>
      </c>
      <c r="L778" t="str" cm="1">
        <f t="array" ref="L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8" t="str" cm="1">
        <f t="array" ref="M778">_xlfn.SWITCH(commit_stats[[#This Row],[risk]],0,"0 Ingen risiko",1,"1 Kjent trygg",2,"2 Validert",3,"3 Kjent restrisiko",4,"4 Feil/sannsynlig feil",5,"5 Ukjent risiko",NA())</f>
        <v>5 Ukjent risiko</v>
      </c>
      <c r="N778" t="str">
        <f>IF(commit_stats[[#This Row],[intention]]&lt;&gt;"*","Ja","Nei")</f>
        <v>Nei</v>
      </c>
    </row>
    <row r="779" spans="1:14" x14ac:dyDescent="0.2">
      <c r="A779" t="s">
        <v>904</v>
      </c>
      <c r="B779" s="1">
        <v>44678.573460648149</v>
      </c>
      <c r="C779" t="s">
        <v>905</v>
      </c>
      <c r="D779" t="s">
        <v>273</v>
      </c>
      <c r="E779" t="s">
        <v>1422</v>
      </c>
      <c r="F779" t="s">
        <v>1423</v>
      </c>
      <c r="G779" t="s">
        <v>121</v>
      </c>
      <c r="H779">
        <v>5</v>
      </c>
      <c r="I779" t="str">
        <f>YEAR(commit_stats[[#This Row],[timestamp]])&amp;"T"&amp;IF(MONTH(commit_stats[[#This Row],[timestamp]])&lt;5,1,IF(MONTH(commit_stats[[#This Row],[timestamp]])&lt;9,2,3))</f>
        <v>2022T1</v>
      </c>
      <c r="J779" cm="1">
        <f t="array" ref="J779">_xlfn.SWITCH(commit_stats[[#This Row],[intention]],"B",1,"D",1,"F",1,"R",1,"T",1,0)</f>
        <v>0</v>
      </c>
      <c r="K779" cm="1">
        <f t="array" ref="K779">_xlfn.SWITCH(commit_stats[[#This Row],[intention]],"U",1,"E",1,0)</f>
        <v>0</v>
      </c>
      <c r="L779" t="str" cm="1">
        <f t="array" ref="L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9" t="str" cm="1">
        <f t="array" ref="M779">_xlfn.SWITCH(commit_stats[[#This Row],[risk]],0,"0 Ingen risiko",1,"1 Kjent trygg",2,"2 Validert",3,"3 Kjent restrisiko",4,"4 Feil/sannsynlig feil",5,"5 Ukjent risiko",NA())</f>
        <v>5 Ukjent risiko</v>
      </c>
      <c r="N779" t="str">
        <f>IF(commit_stats[[#This Row],[intention]]&lt;&gt;"*","Ja","Nei")</f>
        <v>Nei</v>
      </c>
    </row>
    <row r="780" spans="1:14" x14ac:dyDescent="0.2">
      <c r="A780" t="s">
        <v>904</v>
      </c>
      <c r="B780" s="1">
        <v>44678.526620370372</v>
      </c>
      <c r="C780" t="s">
        <v>905</v>
      </c>
      <c r="D780" t="s">
        <v>273</v>
      </c>
      <c r="E780" t="s">
        <v>1424</v>
      </c>
      <c r="F780" t="s">
        <v>1425</v>
      </c>
      <c r="G780" t="s">
        <v>121</v>
      </c>
      <c r="H780">
        <v>5</v>
      </c>
      <c r="I780" t="str">
        <f>YEAR(commit_stats[[#This Row],[timestamp]])&amp;"T"&amp;IF(MONTH(commit_stats[[#This Row],[timestamp]])&lt;5,1,IF(MONTH(commit_stats[[#This Row],[timestamp]])&lt;9,2,3))</f>
        <v>2022T1</v>
      </c>
      <c r="J780" cm="1">
        <f t="array" ref="J780">_xlfn.SWITCH(commit_stats[[#This Row],[intention]],"B",1,"D",1,"F",1,"R",1,"T",1,0)</f>
        <v>0</v>
      </c>
      <c r="K780" cm="1">
        <f t="array" ref="K780">_xlfn.SWITCH(commit_stats[[#This Row],[intention]],"U",1,"E",1,0)</f>
        <v>0</v>
      </c>
      <c r="L780" t="str" cm="1">
        <f t="array" ref="L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0" t="str" cm="1">
        <f t="array" ref="M780">_xlfn.SWITCH(commit_stats[[#This Row],[risk]],0,"0 Ingen risiko",1,"1 Kjent trygg",2,"2 Validert",3,"3 Kjent restrisiko",4,"4 Feil/sannsynlig feil",5,"5 Ukjent risiko",NA())</f>
        <v>5 Ukjent risiko</v>
      </c>
      <c r="N780" t="str">
        <f>IF(commit_stats[[#This Row],[intention]]&lt;&gt;"*","Ja","Nei")</f>
        <v>Nei</v>
      </c>
    </row>
    <row r="781" spans="1:14" x14ac:dyDescent="0.2">
      <c r="A781" t="s">
        <v>904</v>
      </c>
      <c r="B781" s="1">
        <v>44678.452222222222</v>
      </c>
      <c r="C781" t="s">
        <v>905</v>
      </c>
      <c r="D781" t="s">
        <v>273</v>
      </c>
      <c r="E781" t="s">
        <v>1426</v>
      </c>
      <c r="F781" t="s">
        <v>1427</v>
      </c>
      <c r="G781" t="s">
        <v>121</v>
      </c>
      <c r="H781">
        <v>5</v>
      </c>
      <c r="I781" t="str">
        <f>YEAR(commit_stats[[#This Row],[timestamp]])&amp;"T"&amp;IF(MONTH(commit_stats[[#This Row],[timestamp]])&lt;5,1,IF(MONTH(commit_stats[[#This Row],[timestamp]])&lt;9,2,3))</f>
        <v>2022T1</v>
      </c>
      <c r="J781" cm="1">
        <f t="array" ref="J781">_xlfn.SWITCH(commit_stats[[#This Row],[intention]],"B",1,"D",1,"F",1,"R",1,"T",1,0)</f>
        <v>0</v>
      </c>
      <c r="K781" cm="1">
        <f t="array" ref="K781">_xlfn.SWITCH(commit_stats[[#This Row],[intention]],"U",1,"E",1,0)</f>
        <v>0</v>
      </c>
      <c r="L781" t="str" cm="1">
        <f t="array" ref="L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1" t="str" cm="1">
        <f t="array" ref="M781">_xlfn.SWITCH(commit_stats[[#This Row],[risk]],0,"0 Ingen risiko",1,"1 Kjent trygg",2,"2 Validert",3,"3 Kjent restrisiko",4,"4 Feil/sannsynlig feil",5,"5 Ukjent risiko",NA())</f>
        <v>5 Ukjent risiko</v>
      </c>
      <c r="N781" t="str">
        <f>IF(commit_stats[[#This Row],[intention]]&lt;&gt;"*","Ja","Nei")</f>
        <v>Nei</v>
      </c>
    </row>
    <row r="782" spans="1:14" x14ac:dyDescent="0.2">
      <c r="A782" t="s">
        <v>904</v>
      </c>
      <c r="B782" s="1">
        <v>44678.444004629629</v>
      </c>
      <c r="C782" t="s">
        <v>905</v>
      </c>
      <c r="D782" t="s">
        <v>273</v>
      </c>
      <c r="E782" t="s">
        <v>1428</v>
      </c>
      <c r="F782" t="s">
        <v>1429</v>
      </c>
      <c r="G782" t="s">
        <v>121</v>
      </c>
      <c r="H782">
        <v>5</v>
      </c>
      <c r="I782" t="str">
        <f>YEAR(commit_stats[[#This Row],[timestamp]])&amp;"T"&amp;IF(MONTH(commit_stats[[#This Row],[timestamp]])&lt;5,1,IF(MONTH(commit_stats[[#This Row],[timestamp]])&lt;9,2,3))</f>
        <v>2022T1</v>
      </c>
      <c r="J782" cm="1">
        <f t="array" ref="J782">_xlfn.SWITCH(commit_stats[[#This Row],[intention]],"B",1,"D",1,"F",1,"R",1,"T",1,0)</f>
        <v>0</v>
      </c>
      <c r="K782" cm="1">
        <f t="array" ref="K782">_xlfn.SWITCH(commit_stats[[#This Row],[intention]],"U",1,"E",1,0)</f>
        <v>0</v>
      </c>
      <c r="L782" t="str" cm="1">
        <f t="array" ref="L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2" t="str" cm="1">
        <f t="array" ref="M782">_xlfn.SWITCH(commit_stats[[#This Row],[risk]],0,"0 Ingen risiko",1,"1 Kjent trygg",2,"2 Validert",3,"3 Kjent restrisiko",4,"4 Feil/sannsynlig feil",5,"5 Ukjent risiko",NA())</f>
        <v>5 Ukjent risiko</v>
      </c>
      <c r="N782" t="str">
        <f>IF(commit_stats[[#This Row],[intention]]&lt;&gt;"*","Ja","Nei")</f>
        <v>Nei</v>
      </c>
    </row>
    <row r="783" spans="1:14" x14ac:dyDescent="0.2">
      <c r="A783" t="s">
        <v>904</v>
      </c>
      <c r="B783" s="1">
        <v>44655.570023148146</v>
      </c>
      <c r="C783" t="s">
        <v>905</v>
      </c>
      <c r="D783" t="s">
        <v>273</v>
      </c>
      <c r="E783" t="s">
        <v>1430</v>
      </c>
      <c r="F783" t="s">
        <v>1431</v>
      </c>
      <c r="G783" t="s">
        <v>121</v>
      </c>
      <c r="H783">
        <v>5</v>
      </c>
      <c r="I783" t="str">
        <f>YEAR(commit_stats[[#This Row],[timestamp]])&amp;"T"&amp;IF(MONTH(commit_stats[[#This Row],[timestamp]])&lt;5,1,IF(MONTH(commit_stats[[#This Row],[timestamp]])&lt;9,2,3))</f>
        <v>2022T1</v>
      </c>
      <c r="J783" cm="1">
        <f t="array" ref="J783">_xlfn.SWITCH(commit_stats[[#This Row],[intention]],"B",1,"D",1,"F",1,"R",1,"T",1,0)</f>
        <v>0</v>
      </c>
      <c r="K783" cm="1">
        <f t="array" ref="K783">_xlfn.SWITCH(commit_stats[[#This Row],[intention]],"U",1,"E",1,0)</f>
        <v>0</v>
      </c>
      <c r="L783" t="str" cm="1">
        <f t="array" ref="L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3" t="str" cm="1">
        <f t="array" ref="M783">_xlfn.SWITCH(commit_stats[[#This Row],[risk]],0,"0 Ingen risiko",1,"1 Kjent trygg",2,"2 Validert",3,"3 Kjent restrisiko",4,"4 Feil/sannsynlig feil",5,"5 Ukjent risiko",NA())</f>
        <v>5 Ukjent risiko</v>
      </c>
      <c r="N783" t="str">
        <f>IF(commit_stats[[#This Row],[intention]]&lt;&gt;"*","Ja","Nei")</f>
        <v>Nei</v>
      </c>
    </row>
    <row r="784" spans="1:14" x14ac:dyDescent="0.2">
      <c r="A784" t="s">
        <v>904</v>
      </c>
      <c r="B784" s="1">
        <v>44648.509525462963</v>
      </c>
      <c r="C784" t="s">
        <v>905</v>
      </c>
      <c r="D784" t="s">
        <v>273</v>
      </c>
      <c r="E784" t="s">
        <v>1432</v>
      </c>
      <c r="F784" t="s">
        <v>1433</v>
      </c>
      <c r="G784" t="s">
        <v>121</v>
      </c>
      <c r="H784">
        <v>5</v>
      </c>
      <c r="I784" t="str">
        <f>YEAR(commit_stats[[#This Row],[timestamp]])&amp;"T"&amp;IF(MONTH(commit_stats[[#This Row],[timestamp]])&lt;5,1,IF(MONTH(commit_stats[[#This Row],[timestamp]])&lt;9,2,3))</f>
        <v>2022T1</v>
      </c>
      <c r="J784" cm="1">
        <f t="array" ref="J784">_xlfn.SWITCH(commit_stats[[#This Row],[intention]],"B",1,"D",1,"F",1,"R",1,"T",1,0)</f>
        <v>0</v>
      </c>
      <c r="K784" cm="1">
        <f t="array" ref="K784">_xlfn.SWITCH(commit_stats[[#This Row],[intention]],"U",1,"E",1,0)</f>
        <v>0</v>
      </c>
      <c r="L784" t="str" cm="1">
        <f t="array" ref="L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4" t="str" cm="1">
        <f t="array" ref="M784">_xlfn.SWITCH(commit_stats[[#This Row],[risk]],0,"0 Ingen risiko",1,"1 Kjent trygg",2,"2 Validert",3,"3 Kjent restrisiko",4,"4 Feil/sannsynlig feil",5,"5 Ukjent risiko",NA())</f>
        <v>5 Ukjent risiko</v>
      </c>
      <c r="N784" t="str">
        <f>IF(commit_stats[[#This Row],[intention]]&lt;&gt;"*","Ja","Nei")</f>
        <v>Nei</v>
      </c>
    </row>
    <row r="785" spans="1:14" x14ac:dyDescent="0.2">
      <c r="A785" t="s">
        <v>904</v>
      </c>
      <c r="B785" s="1">
        <v>44635.635509259257</v>
      </c>
      <c r="C785" t="s">
        <v>905</v>
      </c>
      <c r="D785" t="s">
        <v>273</v>
      </c>
      <c r="E785" t="s">
        <v>1434</v>
      </c>
      <c r="F785" t="s">
        <v>1435</v>
      </c>
      <c r="G785" t="s">
        <v>121</v>
      </c>
      <c r="H785">
        <v>5</v>
      </c>
      <c r="I785" t="str">
        <f>YEAR(commit_stats[[#This Row],[timestamp]])&amp;"T"&amp;IF(MONTH(commit_stats[[#This Row],[timestamp]])&lt;5,1,IF(MONTH(commit_stats[[#This Row],[timestamp]])&lt;9,2,3))</f>
        <v>2022T1</v>
      </c>
      <c r="J785" cm="1">
        <f t="array" ref="J785">_xlfn.SWITCH(commit_stats[[#This Row],[intention]],"B",1,"D",1,"F",1,"R",1,"T",1,0)</f>
        <v>0</v>
      </c>
      <c r="K785" cm="1">
        <f t="array" ref="K785">_xlfn.SWITCH(commit_stats[[#This Row],[intention]],"U",1,"E",1,0)</f>
        <v>0</v>
      </c>
      <c r="L785" t="str" cm="1">
        <f t="array" ref="L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5" t="str" cm="1">
        <f t="array" ref="M785">_xlfn.SWITCH(commit_stats[[#This Row],[risk]],0,"0 Ingen risiko",1,"1 Kjent trygg",2,"2 Validert",3,"3 Kjent restrisiko",4,"4 Feil/sannsynlig feil",5,"5 Ukjent risiko",NA())</f>
        <v>5 Ukjent risiko</v>
      </c>
      <c r="N785" t="str">
        <f>IF(commit_stats[[#This Row],[intention]]&lt;&gt;"*","Ja","Nei")</f>
        <v>Nei</v>
      </c>
    </row>
    <row r="786" spans="1:14" x14ac:dyDescent="0.2">
      <c r="A786" t="s">
        <v>904</v>
      </c>
      <c r="B786" s="1">
        <v>44635.436412037037</v>
      </c>
      <c r="C786" t="s">
        <v>905</v>
      </c>
      <c r="D786" t="s">
        <v>273</v>
      </c>
      <c r="E786" t="s">
        <v>1436</v>
      </c>
      <c r="F786" t="s">
        <v>1437</v>
      </c>
      <c r="G786" t="s">
        <v>121</v>
      </c>
      <c r="H786">
        <v>5</v>
      </c>
      <c r="I786" t="str">
        <f>YEAR(commit_stats[[#This Row],[timestamp]])&amp;"T"&amp;IF(MONTH(commit_stats[[#This Row],[timestamp]])&lt;5,1,IF(MONTH(commit_stats[[#This Row],[timestamp]])&lt;9,2,3))</f>
        <v>2022T1</v>
      </c>
      <c r="J786" cm="1">
        <f t="array" ref="J786">_xlfn.SWITCH(commit_stats[[#This Row],[intention]],"B",1,"D",1,"F",1,"R",1,"T",1,0)</f>
        <v>0</v>
      </c>
      <c r="K786" cm="1">
        <f t="array" ref="K786">_xlfn.SWITCH(commit_stats[[#This Row],[intention]],"U",1,"E",1,0)</f>
        <v>0</v>
      </c>
      <c r="L786" t="str" cm="1">
        <f t="array" ref="L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6" t="str" cm="1">
        <f t="array" ref="M786">_xlfn.SWITCH(commit_stats[[#This Row],[risk]],0,"0 Ingen risiko",1,"1 Kjent trygg",2,"2 Validert",3,"3 Kjent restrisiko",4,"4 Feil/sannsynlig feil",5,"5 Ukjent risiko",NA())</f>
        <v>5 Ukjent risiko</v>
      </c>
      <c r="N786" t="str">
        <f>IF(commit_stats[[#This Row],[intention]]&lt;&gt;"*","Ja","Nei")</f>
        <v>Nei</v>
      </c>
    </row>
    <row r="787" spans="1:14" x14ac:dyDescent="0.2">
      <c r="A787" t="s">
        <v>904</v>
      </c>
      <c r="B787" s="1">
        <v>44629.416354166664</v>
      </c>
      <c r="C787" t="s">
        <v>905</v>
      </c>
      <c r="D787" t="s">
        <v>273</v>
      </c>
      <c r="E787" t="s">
        <v>1438</v>
      </c>
      <c r="F787" t="s">
        <v>1439</v>
      </c>
      <c r="G787" t="s">
        <v>121</v>
      </c>
      <c r="H787">
        <v>5</v>
      </c>
      <c r="I787" t="str">
        <f>YEAR(commit_stats[[#This Row],[timestamp]])&amp;"T"&amp;IF(MONTH(commit_stats[[#This Row],[timestamp]])&lt;5,1,IF(MONTH(commit_stats[[#This Row],[timestamp]])&lt;9,2,3))</f>
        <v>2022T1</v>
      </c>
      <c r="J787" cm="1">
        <f t="array" ref="J787">_xlfn.SWITCH(commit_stats[[#This Row],[intention]],"B",1,"D",1,"F",1,"R",1,"T",1,0)</f>
        <v>0</v>
      </c>
      <c r="K787" cm="1">
        <f t="array" ref="K787">_xlfn.SWITCH(commit_stats[[#This Row],[intention]],"U",1,"E",1,0)</f>
        <v>0</v>
      </c>
      <c r="L787" t="str" cm="1">
        <f t="array" ref="L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7" t="str" cm="1">
        <f t="array" ref="M787">_xlfn.SWITCH(commit_stats[[#This Row],[risk]],0,"0 Ingen risiko",1,"1 Kjent trygg",2,"2 Validert",3,"3 Kjent restrisiko",4,"4 Feil/sannsynlig feil",5,"5 Ukjent risiko",NA())</f>
        <v>5 Ukjent risiko</v>
      </c>
      <c r="N787" t="str">
        <f>IF(commit_stats[[#This Row],[intention]]&lt;&gt;"*","Ja","Nei")</f>
        <v>Nei</v>
      </c>
    </row>
    <row r="788" spans="1:14" x14ac:dyDescent="0.2">
      <c r="A788" t="s">
        <v>904</v>
      </c>
      <c r="B788" s="1">
        <v>44627.537083333336</v>
      </c>
      <c r="C788" t="s">
        <v>905</v>
      </c>
      <c r="D788" t="s">
        <v>273</v>
      </c>
      <c r="E788" t="s">
        <v>1440</v>
      </c>
      <c r="F788" t="s">
        <v>1441</v>
      </c>
      <c r="G788" t="s">
        <v>121</v>
      </c>
      <c r="H788">
        <v>5</v>
      </c>
      <c r="I788" t="str">
        <f>YEAR(commit_stats[[#This Row],[timestamp]])&amp;"T"&amp;IF(MONTH(commit_stats[[#This Row],[timestamp]])&lt;5,1,IF(MONTH(commit_stats[[#This Row],[timestamp]])&lt;9,2,3))</f>
        <v>2022T1</v>
      </c>
      <c r="J788" cm="1">
        <f t="array" ref="J788">_xlfn.SWITCH(commit_stats[[#This Row],[intention]],"B",1,"D",1,"F",1,"R",1,"T",1,0)</f>
        <v>0</v>
      </c>
      <c r="K788" cm="1">
        <f t="array" ref="K788">_xlfn.SWITCH(commit_stats[[#This Row],[intention]],"U",1,"E",1,0)</f>
        <v>0</v>
      </c>
      <c r="L788" t="str" cm="1">
        <f t="array" ref="L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8" t="str" cm="1">
        <f t="array" ref="M788">_xlfn.SWITCH(commit_stats[[#This Row],[risk]],0,"0 Ingen risiko",1,"1 Kjent trygg",2,"2 Validert",3,"3 Kjent restrisiko",4,"4 Feil/sannsynlig feil",5,"5 Ukjent risiko",NA())</f>
        <v>5 Ukjent risiko</v>
      </c>
      <c r="N788" t="str">
        <f>IF(commit_stats[[#This Row],[intention]]&lt;&gt;"*","Ja","Nei")</f>
        <v>Nei</v>
      </c>
    </row>
    <row r="789" spans="1:14" x14ac:dyDescent="0.2">
      <c r="A789" t="s">
        <v>904</v>
      </c>
      <c r="B789" s="1">
        <v>44624.605810185189</v>
      </c>
      <c r="C789" t="s">
        <v>905</v>
      </c>
      <c r="D789" t="s">
        <v>273</v>
      </c>
      <c r="E789" t="s">
        <v>1442</v>
      </c>
      <c r="F789" t="s">
        <v>1443</v>
      </c>
      <c r="G789" t="s">
        <v>121</v>
      </c>
      <c r="H789">
        <v>5</v>
      </c>
      <c r="I789" t="str">
        <f>YEAR(commit_stats[[#This Row],[timestamp]])&amp;"T"&amp;IF(MONTH(commit_stats[[#This Row],[timestamp]])&lt;5,1,IF(MONTH(commit_stats[[#This Row],[timestamp]])&lt;9,2,3))</f>
        <v>2022T1</v>
      </c>
      <c r="J789" cm="1">
        <f t="array" ref="J789">_xlfn.SWITCH(commit_stats[[#This Row],[intention]],"B",1,"D",1,"F",1,"R",1,"T",1,0)</f>
        <v>0</v>
      </c>
      <c r="K789" cm="1">
        <f t="array" ref="K789">_xlfn.SWITCH(commit_stats[[#This Row],[intention]],"U",1,"E",1,0)</f>
        <v>0</v>
      </c>
      <c r="L789" t="str" cm="1">
        <f t="array" ref="L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9" t="str" cm="1">
        <f t="array" ref="M789">_xlfn.SWITCH(commit_stats[[#This Row],[risk]],0,"0 Ingen risiko",1,"1 Kjent trygg",2,"2 Validert",3,"3 Kjent restrisiko",4,"4 Feil/sannsynlig feil",5,"5 Ukjent risiko",NA())</f>
        <v>5 Ukjent risiko</v>
      </c>
      <c r="N789" t="str">
        <f>IF(commit_stats[[#This Row],[intention]]&lt;&gt;"*","Ja","Nei")</f>
        <v>Nei</v>
      </c>
    </row>
    <row r="790" spans="1:14" x14ac:dyDescent="0.2">
      <c r="A790" t="s">
        <v>904</v>
      </c>
      <c r="B790" s="1">
        <v>44624.583009259259</v>
      </c>
      <c r="C790" t="s">
        <v>905</v>
      </c>
      <c r="D790" t="s">
        <v>273</v>
      </c>
      <c r="E790" t="s">
        <v>1444</v>
      </c>
      <c r="F790" t="s">
        <v>1445</v>
      </c>
      <c r="G790" t="s">
        <v>121</v>
      </c>
      <c r="H790">
        <v>5</v>
      </c>
      <c r="I790" t="str">
        <f>YEAR(commit_stats[[#This Row],[timestamp]])&amp;"T"&amp;IF(MONTH(commit_stats[[#This Row],[timestamp]])&lt;5,1,IF(MONTH(commit_stats[[#This Row],[timestamp]])&lt;9,2,3))</f>
        <v>2022T1</v>
      </c>
      <c r="J790" cm="1">
        <f t="array" ref="J790">_xlfn.SWITCH(commit_stats[[#This Row],[intention]],"B",1,"D",1,"F",1,"R",1,"T",1,0)</f>
        <v>0</v>
      </c>
      <c r="K790" cm="1">
        <f t="array" ref="K790">_xlfn.SWITCH(commit_stats[[#This Row],[intention]],"U",1,"E",1,0)</f>
        <v>0</v>
      </c>
      <c r="L790" t="str" cm="1">
        <f t="array" ref="L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0" t="str" cm="1">
        <f t="array" ref="M790">_xlfn.SWITCH(commit_stats[[#This Row],[risk]],0,"0 Ingen risiko",1,"1 Kjent trygg",2,"2 Validert",3,"3 Kjent restrisiko",4,"4 Feil/sannsynlig feil",5,"5 Ukjent risiko",NA())</f>
        <v>5 Ukjent risiko</v>
      </c>
      <c r="N790" t="str">
        <f>IF(commit_stats[[#This Row],[intention]]&lt;&gt;"*","Ja","Nei")</f>
        <v>Nei</v>
      </c>
    </row>
    <row r="791" spans="1:14" x14ac:dyDescent="0.2">
      <c r="A791" t="s">
        <v>904</v>
      </c>
      <c r="B791" s="1">
        <v>44624.571620370371</v>
      </c>
      <c r="C791" t="s">
        <v>905</v>
      </c>
      <c r="D791" t="s">
        <v>273</v>
      </c>
      <c r="E791" t="s">
        <v>1446</v>
      </c>
      <c r="F791" t="s">
        <v>1447</v>
      </c>
      <c r="G791" t="s">
        <v>121</v>
      </c>
      <c r="H791">
        <v>5</v>
      </c>
      <c r="I791" t="str">
        <f>YEAR(commit_stats[[#This Row],[timestamp]])&amp;"T"&amp;IF(MONTH(commit_stats[[#This Row],[timestamp]])&lt;5,1,IF(MONTH(commit_stats[[#This Row],[timestamp]])&lt;9,2,3))</f>
        <v>2022T1</v>
      </c>
      <c r="J791" cm="1">
        <f t="array" ref="J791">_xlfn.SWITCH(commit_stats[[#This Row],[intention]],"B",1,"D",1,"F",1,"R",1,"T",1,0)</f>
        <v>0</v>
      </c>
      <c r="K791" cm="1">
        <f t="array" ref="K791">_xlfn.SWITCH(commit_stats[[#This Row],[intention]],"U",1,"E",1,0)</f>
        <v>0</v>
      </c>
      <c r="L791" t="str" cm="1">
        <f t="array" ref="L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1" t="str" cm="1">
        <f t="array" ref="M791">_xlfn.SWITCH(commit_stats[[#This Row],[risk]],0,"0 Ingen risiko",1,"1 Kjent trygg",2,"2 Validert",3,"3 Kjent restrisiko",4,"4 Feil/sannsynlig feil",5,"5 Ukjent risiko",NA())</f>
        <v>5 Ukjent risiko</v>
      </c>
      <c r="N791" t="str">
        <f>IF(commit_stats[[#This Row],[intention]]&lt;&gt;"*","Ja","Nei")</f>
        <v>Nei</v>
      </c>
    </row>
    <row r="792" spans="1:14" x14ac:dyDescent="0.2">
      <c r="A792" t="s">
        <v>904</v>
      </c>
      <c r="B792" s="1">
        <v>44624.561886574076</v>
      </c>
      <c r="C792" t="s">
        <v>905</v>
      </c>
      <c r="D792" t="s">
        <v>273</v>
      </c>
      <c r="E792" t="s">
        <v>1448</v>
      </c>
      <c r="F792" t="s">
        <v>1449</v>
      </c>
      <c r="G792" t="s">
        <v>121</v>
      </c>
      <c r="H792">
        <v>5</v>
      </c>
      <c r="I792" t="str">
        <f>YEAR(commit_stats[[#This Row],[timestamp]])&amp;"T"&amp;IF(MONTH(commit_stats[[#This Row],[timestamp]])&lt;5,1,IF(MONTH(commit_stats[[#This Row],[timestamp]])&lt;9,2,3))</f>
        <v>2022T1</v>
      </c>
      <c r="J792" cm="1">
        <f t="array" ref="J792">_xlfn.SWITCH(commit_stats[[#This Row],[intention]],"B",1,"D",1,"F",1,"R",1,"T",1,0)</f>
        <v>0</v>
      </c>
      <c r="K792" cm="1">
        <f t="array" ref="K792">_xlfn.SWITCH(commit_stats[[#This Row],[intention]],"U",1,"E",1,0)</f>
        <v>0</v>
      </c>
      <c r="L792" t="str" cm="1">
        <f t="array" ref="L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2" t="str" cm="1">
        <f t="array" ref="M792">_xlfn.SWITCH(commit_stats[[#This Row],[risk]],0,"0 Ingen risiko",1,"1 Kjent trygg",2,"2 Validert",3,"3 Kjent restrisiko",4,"4 Feil/sannsynlig feil",5,"5 Ukjent risiko",NA())</f>
        <v>5 Ukjent risiko</v>
      </c>
      <c r="N792" t="str">
        <f>IF(commit_stats[[#This Row],[intention]]&lt;&gt;"*","Ja","Nei")</f>
        <v>Nei</v>
      </c>
    </row>
    <row r="793" spans="1:14" x14ac:dyDescent="0.2">
      <c r="A793" t="s">
        <v>904</v>
      </c>
      <c r="B793" s="1">
        <v>44624.397407407407</v>
      </c>
      <c r="C793" t="s">
        <v>905</v>
      </c>
      <c r="D793" t="s">
        <v>273</v>
      </c>
      <c r="E793" t="s">
        <v>1450</v>
      </c>
      <c r="F793" t="s">
        <v>1451</v>
      </c>
      <c r="G793" t="s">
        <v>121</v>
      </c>
      <c r="H793">
        <v>5</v>
      </c>
      <c r="I793" t="str">
        <f>YEAR(commit_stats[[#This Row],[timestamp]])&amp;"T"&amp;IF(MONTH(commit_stats[[#This Row],[timestamp]])&lt;5,1,IF(MONTH(commit_stats[[#This Row],[timestamp]])&lt;9,2,3))</f>
        <v>2022T1</v>
      </c>
      <c r="J793" cm="1">
        <f t="array" ref="J793">_xlfn.SWITCH(commit_stats[[#This Row],[intention]],"B",1,"D",1,"F",1,"R",1,"T",1,0)</f>
        <v>0</v>
      </c>
      <c r="K793" cm="1">
        <f t="array" ref="K793">_xlfn.SWITCH(commit_stats[[#This Row],[intention]],"U",1,"E",1,0)</f>
        <v>0</v>
      </c>
      <c r="L793" t="str" cm="1">
        <f t="array" ref="L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3" t="str" cm="1">
        <f t="array" ref="M793">_xlfn.SWITCH(commit_stats[[#This Row],[risk]],0,"0 Ingen risiko",1,"1 Kjent trygg",2,"2 Validert",3,"3 Kjent restrisiko",4,"4 Feil/sannsynlig feil",5,"5 Ukjent risiko",NA())</f>
        <v>5 Ukjent risiko</v>
      </c>
      <c r="N793" t="str">
        <f>IF(commit_stats[[#This Row],[intention]]&lt;&gt;"*","Ja","Nei")</f>
        <v>Nei</v>
      </c>
    </row>
    <row r="794" spans="1:14" x14ac:dyDescent="0.2">
      <c r="A794" t="s">
        <v>904</v>
      </c>
      <c r="B794" s="1">
        <v>44615.572685185187</v>
      </c>
      <c r="C794" t="s">
        <v>905</v>
      </c>
      <c r="D794" t="s">
        <v>273</v>
      </c>
      <c r="E794" t="s">
        <v>1452</v>
      </c>
      <c r="F794" t="s">
        <v>1453</v>
      </c>
      <c r="G794" t="s">
        <v>121</v>
      </c>
      <c r="H794">
        <v>5</v>
      </c>
      <c r="I794" t="str">
        <f>YEAR(commit_stats[[#This Row],[timestamp]])&amp;"T"&amp;IF(MONTH(commit_stats[[#This Row],[timestamp]])&lt;5,1,IF(MONTH(commit_stats[[#This Row],[timestamp]])&lt;9,2,3))</f>
        <v>2022T1</v>
      </c>
      <c r="J794" cm="1">
        <f t="array" ref="J794">_xlfn.SWITCH(commit_stats[[#This Row],[intention]],"B",1,"D",1,"F",1,"R",1,"T",1,0)</f>
        <v>0</v>
      </c>
      <c r="K794" cm="1">
        <f t="array" ref="K794">_xlfn.SWITCH(commit_stats[[#This Row],[intention]],"U",1,"E",1,0)</f>
        <v>0</v>
      </c>
      <c r="L794" t="str" cm="1">
        <f t="array" ref="L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4" t="str" cm="1">
        <f t="array" ref="M794">_xlfn.SWITCH(commit_stats[[#This Row],[risk]],0,"0 Ingen risiko",1,"1 Kjent trygg",2,"2 Validert",3,"3 Kjent restrisiko",4,"4 Feil/sannsynlig feil",5,"5 Ukjent risiko",NA())</f>
        <v>5 Ukjent risiko</v>
      </c>
      <c r="N794" t="str">
        <f>IF(commit_stats[[#This Row],[intention]]&lt;&gt;"*","Ja","Nei")</f>
        <v>Nei</v>
      </c>
    </row>
    <row r="795" spans="1:14" x14ac:dyDescent="0.2">
      <c r="A795" t="s">
        <v>904</v>
      </c>
      <c r="B795" s="1">
        <v>44615.566932870373</v>
      </c>
      <c r="C795" t="s">
        <v>905</v>
      </c>
      <c r="D795" t="s">
        <v>273</v>
      </c>
      <c r="E795" t="s">
        <v>1454</v>
      </c>
      <c r="F795" t="s">
        <v>1453</v>
      </c>
      <c r="G795" t="s">
        <v>121</v>
      </c>
      <c r="H795">
        <v>5</v>
      </c>
      <c r="I795" t="str">
        <f>YEAR(commit_stats[[#This Row],[timestamp]])&amp;"T"&amp;IF(MONTH(commit_stats[[#This Row],[timestamp]])&lt;5,1,IF(MONTH(commit_stats[[#This Row],[timestamp]])&lt;9,2,3))</f>
        <v>2022T1</v>
      </c>
      <c r="J795" cm="1">
        <f t="array" ref="J795">_xlfn.SWITCH(commit_stats[[#This Row],[intention]],"B",1,"D",1,"F",1,"R",1,"T",1,0)</f>
        <v>0</v>
      </c>
      <c r="K795" cm="1">
        <f t="array" ref="K795">_xlfn.SWITCH(commit_stats[[#This Row],[intention]],"U",1,"E",1,0)</f>
        <v>0</v>
      </c>
      <c r="L795" t="str" cm="1">
        <f t="array" ref="L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5" t="str" cm="1">
        <f t="array" ref="M795">_xlfn.SWITCH(commit_stats[[#This Row],[risk]],0,"0 Ingen risiko",1,"1 Kjent trygg",2,"2 Validert",3,"3 Kjent restrisiko",4,"4 Feil/sannsynlig feil",5,"5 Ukjent risiko",NA())</f>
        <v>5 Ukjent risiko</v>
      </c>
      <c r="N795" t="str">
        <f>IF(commit_stats[[#This Row],[intention]]&lt;&gt;"*","Ja","Nei")</f>
        <v>Nei</v>
      </c>
    </row>
    <row r="796" spans="1:14" x14ac:dyDescent="0.2">
      <c r="A796" t="s">
        <v>904</v>
      </c>
      <c r="B796" s="1">
        <v>44615.551932870374</v>
      </c>
      <c r="C796" t="s">
        <v>905</v>
      </c>
      <c r="D796" t="s">
        <v>273</v>
      </c>
      <c r="E796" t="s">
        <v>1455</v>
      </c>
      <c r="F796" t="s">
        <v>1453</v>
      </c>
      <c r="G796" t="s">
        <v>121</v>
      </c>
      <c r="H796">
        <v>5</v>
      </c>
      <c r="I796" t="str">
        <f>YEAR(commit_stats[[#This Row],[timestamp]])&amp;"T"&amp;IF(MONTH(commit_stats[[#This Row],[timestamp]])&lt;5,1,IF(MONTH(commit_stats[[#This Row],[timestamp]])&lt;9,2,3))</f>
        <v>2022T1</v>
      </c>
      <c r="J796" cm="1">
        <f t="array" ref="J796">_xlfn.SWITCH(commit_stats[[#This Row],[intention]],"B",1,"D",1,"F",1,"R",1,"T",1,0)</f>
        <v>0</v>
      </c>
      <c r="K796" cm="1">
        <f t="array" ref="K796">_xlfn.SWITCH(commit_stats[[#This Row],[intention]],"U",1,"E",1,0)</f>
        <v>0</v>
      </c>
      <c r="L796" t="str" cm="1">
        <f t="array" ref="L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6" t="str" cm="1">
        <f t="array" ref="M796">_xlfn.SWITCH(commit_stats[[#This Row],[risk]],0,"0 Ingen risiko",1,"1 Kjent trygg",2,"2 Validert",3,"3 Kjent restrisiko",4,"4 Feil/sannsynlig feil",5,"5 Ukjent risiko",NA())</f>
        <v>5 Ukjent risiko</v>
      </c>
      <c r="N796" t="str">
        <f>IF(commit_stats[[#This Row],[intention]]&lt;&gt;"*","Ja","Nei")</f>
        <v>Nei</v>
      </c>
    </row>
    <row r="797" spans="1:14" x14ac:dyDescent="0.2">
      <c r="A797" t="s">
        <v>904</v>
      </c>
      <c r="B797" s="1">
        <v>44615.405763888892</v>
      </c>
      <c r="C797" t="s">
        <v>905</v>
      </c>
      <c r="D797" t="s">
        <v>273</v>
      </c>
      <c r="E797" t="s">
        <v>1456</v>
      </c>
      <c r="F797" t="s">
        <v>1453</v>
      </c>
      <c r="G797" t="s">
        <v>121</v>
      </c>
      <c r="H797">
        <v>5</v>
      </c>
      <c r="I797" t="str">
        <f>YEAR(commit_stats[[#This Row],[timestamp]])&amp;"T"&amp;IF(MONTH(commit_stats[[#This Row],[timestamp]])&lt;5,1,IF(MONTH(commit_stats[[#This Row],[timestamp]])&lt;9,2,3))</f>
        <v>2022T1</v>
      </c>
      <c r="J797" cm="1">
        <f t="array" ref="J797">_xlfn.SWITCH(commit_stats[[#This Row],[intention]],"B",1,"D",1,"F",1,"R",1,"T",1,0)</f>
        <v>0</v>
      </c>
      <c r="K797" cm="1">
        <f t="array" ref="K797">_xlfn.SWITCH(commit_stats[[#This Row],[intention]],"U",1,"E",1,0)</f>
        <v>0</v>
      </c>
      <c r="L797" t="str" cm="1">
        <f t="array" ref="L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7" t="str" cm="1">
        <f t="array" ref="M797">_xlfn.SWITCH(commit_stats[[#This Row],[risk]],0,"0 Ingen risiko",1,"1 Kjent trygg",2,"2 Validert",3,"3 Kjent restrisiko",4,"4 Feil/sannsynlig feil",5,"5 Ukjent risiko",NA())</f>
        <v>5 Ukjent risiko</v>
      </c>
      <c r="N797" t="str">
        <f>IF(commit_stats[[#This Row],[intention]]&lt;&gt;"*","Ja","Nei")</f>
        <v>Nei</v>
      </c>
    </row>
    <row r="798" spans="1:14" x14ac:dyDescent="0.2">
      <c r="A798" t="s">
        <v>904</v>
      </c>
      <c r="B798" s="1">
        <v>44614.649618055555</v>
      </c>
      <c r="C798" t="s">
        <v>905</v>
      </c>
      <c r="D798" t="s">
        <v>273</v>
      </c>
      <c r="E798" t="s">
        <v>1457</v>
      </c>
      <c r="F798" t="s">
        <v>1453</v>
      </c>
      <c r="G798" t="s">
        <v>121</v>
      </c>
      <c r="H798">
        <v>5</v>
      </c>
      <c r="I798" t="str">
        <f>YEAR(commit_stats[[#This Row],[timestamp]])&amp;"T"&amp;IF(MONTH(commit_stats[[#This Row],[timestamp]])&lt;5,1,IF(MONTH(commit_stats[[#This Row],[timestamp]])&lt;9,2,3))</f>
        <v>2022T1</v>
      </c>
      <c r="J798" cm="1">
        <f t="array" ref="J798">_xlfn.SWITCH(commit_stats[[#This Row],[intention]],"B",1,"D",1,"F",1,"R",1,"T",1,0)</f>
        <v>0</v>
      </c>
      <c r="K798" cm="1">
        <f t="array" ref="K798">_xlfn.SWITCH(commit_stats[[#This Row],[intention]],"U",1,"E",1,0)</f>
        <v>0</v>
      </c>
      <c r="L798" t="str" cm="1">
        <f t="array" ref="L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8" t="str" cm="1">
        <f t="array" ref="M798">_xlfn.SWITCH(commit_stats[[#This Row],[risk]],0,"0 Ingen risiko",1,"1 Kjent trygg",2,"2 Validert",3,"3 Kjent restrisiko",4,"4 Feil/sannsynlig feil",5,"5 Ukjent risiko",NA())</f>
        <v>5 Ukjent risiko</v>
      </c>
      <c r="N798" t="str">
        <f>IF(commit_stats[[#This Row],[intention]]&lt;&gt;"*","Ja","Nei")</f>
        <v>Nei</v>
      </c>
    </row>
    <row r="799" spans="1:14" x14ac:dyDescent="0.2">
      <c r="A799" t="s">
        <v>904</v>
      </c>
      <c r="B799" s="1">
        <v>44614.643912037034</v>
      </c>
      <c r="C799" t="s">
        <v>905</v>
      </c>
      <c r="D799" t="s">
        <v>273</v>
      </c>
      <c r="E799" t="s">
        <v>1458</v>
      </c>
      <c r="F799" t="s">
        <v>1453</v>
      </c>
      <c r="G799" t="s">
        <v>121</v>
      </c>
      <c r="H799">
        <v>5</v>
      </c>
      <c r="I799" t="str">
        <f>YEAR(commit_stats[[#This Row],[timestamp]])&amp;"T"&amp;IF(MONTH(commit_stats[[#This Row],[timestamp]])&lt;5,1,IF(MONTH(commit_stats[[#This Row],[timestamp]])&lt;9,2,3))</f>
        <v>2022T1</v>
      </c>
      <c r="J799" cm="1">
        <f t="array" ref="J799">_xlfn.SWITCH(commit_stats[[#This Row],[intention]],"B",1,"D",1,"F",1,"R",1,"T",1,0)</f>
        <v>0</v>
      </c>
      <c r="K799" cm="1">
        <f t="array" ref="K799">_xlfn.SWITCH(commit_stats[[#This Row],[intention]],"U",1,"E",1,0)</f>
        <v>0</v>
      </c>
      <c r="L799" t="str" cm="1">
        <f t="array" ref="L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9" t="str" cm="1">
        <f t="array" ref="M799">_xlfn.SWITCH(commit_stats[[#This Row],[risk]],0,"0 Ingen risiko",1,"1 Kjent trygg",2,"2 Validert",3,"3 Kjent restrisiko",4,"4 Feil/sannsynlig feil",5,"5 Ukjent risiko",NA())</f>
        <v>5 Ukjent risiko</v>
      </c>
      <c r="N799" t="str">
        <f>IF(commit_stats[[#This Row],[intention]]&lt;&gt;"*","Ja","Nei")</f>
        <v>Nei</v>
      </c>
    </row>
    <row r="800" spans="1:14" x14ac:dyDescent="0.2">
      <c r="A800" t="s">
        <v>904</v>
      </c>
      <c r="B800" s="1">
        <v>44614.638275462959</v>
      </c>
      <c r="C800" t="s">
        <v>905</v>
      </c>
      <c r="D800" t="s">
        <v>273</v>
      </c>
      <c r="E800" t="s">
        <v>1459</v>
      </c>
      <c r="F800" t="s">
        <v>1453</v>
      </c>
      <c r="G800" t="s">
        <v>121</v>
      </c>
      <c r="H800">
        <v>5</v>
      </c>
      <c r="I800" t="str">
        <f>YEAR(commit_stats[[#This Row],[timestamp]])&amp;"T"&amp;IF(MONTH(commit_stats[[#This Row],[timestamp]])&lt;5,1,IF(MONTH(commit_stats[[#This Row],[timestamp]])&lt;9,2,3))</f>
        <v>2022T1</v>
      </c>
      <c r="J800" cm="1">
        <f t="array" ref="J800">_xlfn.SWITCH(commit_stats[[#This Row],[intention]],"B",1,"D",1,"F",1,"R",1,"T",1,0)</f>
        <v>0</v>
      </c>
      <c r="K800" cm="1">
        <f t="array" ref="K800">_xlfn.SWITCH(commit_stats[[#This Row],[intention]],"U",1,"E",1,0)</f>
        <v>0</v>
      </c>
      <c r="L800" t="str" cm="1">
        <f t="array" ref="L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0" t="str" cm="1">
        <f t="array" ref="M800">_xlfn.SWITCH(commit_stats[[#This Row],[risk]],0,"0 Ingen risiko",1,"1 Kjent trygg",2,"2 Validert",3,"3 Kjent restrisiko",4,"4 Feil/sannsynlig feil",5,"5 Ukjent risiko",NA())</f>
        <v>5 Ukjent risiko</v>
      </c>
      <c r="N800" t="str">
        <f>IF(commit_stats[[#This Row],[intention]]&lt;&gt;"*","Ja","Nei")</f>
        <v>Nei</v>
      </c>
    </row>
    <row r="801" spans="1:14" x14ac:dyDescent="0.2">
      <c r="A801" t="s">
        <v>904</v>
      </c>
      <c r="B801" s="1">
        <v>44614.6012962963</v>
      </c>
      <c r="C801" t="s">
        <v>905</v>
      </c>
      <c r="D801" t="s">
        <v>273</v>
      </c>
      <c r="E801" t="s">
        <v>1460</v>
      </c>
      <c r="F801" t="s">
        <v>1453</v>
      </c>
      <c r="G801" t="s">
        <v>121</v>
      </c>
      <c r="H801">
        <v>5</v>
      </c>
      <c r="I801" t="str">
        <f>YEAR(commit_stats[[#This Row],[timestamp]])&amp;"T"&amp;IF(MONTH(commit_stats[[#This Row],[timestamp]])&lt;5,1,IF(MONTH(commit_stats[[#This Row],[timestamp]])&lt;9,2,3))</f>
        <v>2022T1</v>
      </c>
      <c r="J801" cm="1">
        <f t="array" ref="J801">_xlfn.SWITCH(commit_stats[[#This Row],[intention]],"B",1,"D",1,"F",1,"R",1,"T",1,0)</f>
        <v>0</v>
      </c>
      <c r="K801" cm="1">
        <f t="array" ref="K801">_xlfn.SWITCH(commit_stats[[#This Row],[intention]],"U",1,"E",1,0)</f>
        <v>0</v>
      </c>
      <c r="L801" t="str" cm="1">
        <f t="array" ref="L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1" t="str" cm="1">
        <f t="array" ref="M801">_xlfn.SWITCH(commit_stats[[#This Row],[risk]],0,"0 Ingen risiko",1,"1 Kjent trygg",2,"2 Validert",3,"3 Kjent restrisiko",4,"4 Feil/sannsynlig feil",5,"5 Ukjent risiko",NA())</f>
        <v>5 Ukjent risiko</v>
      </c>
      <c r="N801" t="str">
        <f>IF(commit_stats[[#This Row],[intention]]&lt;&gt;"*","Ja","Nei")</f>
        <v>Nei</v>
      </c>
    </row>
    <row r="802" spans="1:14" x14ac:dyDescent="0.2">
      <c r="A802" t="s">
        <v>904</v>
      </c>
      <c r="B802" s="1">
        <v>44614.587696759256</v>
      </c>
      <c r="C802" t="s">
        <v>905</v>
      </c>
      <c r="D802" t="s">
        <v>273</v>
      </c>
      <c r="E802" t="s">
        <v>1461</v>
      </c>
      <c r="F802" t="s">
        <v>1462</v>
      </c>
      <c r="G802" t="s">
        <v>121</v>
      </c>
      <c r="H802">
        <v>5</v>
      </c>
      <c r="I802" t="str">
        <f>YEAR(commit_stats[[#This Row],[timestamp]])&amp;"T"&amp;IF(MONTH(commit_stats[[#This Row],[timestamp]])&lt;5,1,IF(MONTH(commit_stats[[#This Row],[timestamp]])&lt;9,2,3))</f>
        <v>2022T1</v>
      </c>
      <c r="J802" cm="1">
        <f t="array" ref="J802">_xlfn.SWITCH(commit_stats[[#This Row],[intention]],"B",1,"D",1,"F",1,"R",1,"T",1,0)</f>
        <v>0</v>
      </c>
      <c r="K802" cm="1">
        <f t="array" ref="K802">_xlfn.SWITCH(commit_stats[[#This Row],[intention]],"U",1,"E",1,0)</f>
        <v>0</v>
      </c>
      <c r="L802" t="str" cm="1">
        <f t="array" ref="L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2" t="str" cm="1">
        <f t="array" ref="M802">_xlfn.SWITCH(commit_stats[[#This Row],[risk]],0,"0 Ingen risiko",1,"1 Kjent trygg",2,"2 Validert",3,"3 Kjent restrisiko",4,"4 Feil/sannsynlig feil",5,"5 Ukjent risiko",NA())</f>
        <v>5 Ukjent risiko</v>
      </c>
      <c r="N802" t="str">
        <f>IF(commit_stats[[#This Row],[intention]]&lt;&gt;"*","Ja","Nei")</f>
        <v>Nei</v>
      </c>
    </row>
    <row r="803" spans="1:14" x14ac:dyDescent="0.2">
      <c r="A803" t="s">
        <v>904</v>
      </c>
      <c r="B803" s="1">
        <v>44614.548576388886</v>
      </c>
      <c r="C803" t="s">
        <v>905</v>
      </c>
      <c r="D803" t="s">
        <v>273</v>
      </c>
      <c r="E803" t="s">
        <v>1463</v>
      </c>
      <c r="F803" t="s">
        <v>1464</v>
      </c>
      <c r="G803" t="s">
        <v>121</v>
      </c>
      <c r="H803">
        <v>5</v>
      </c>
      <c r="I803" t="str">
        <f>YEAR(commit_stats[[#This Row],[timestamp]])&amp;"T"&amp;IF(MONTH(commit_stats[[#This Row],[timestamp]])&lt;5,1,IF(MONTH(commit_stats[[#This Row],[timestamp]])&lt;9,2,3))</f>
        <v>2022T1</v>
      </c>
      <c r="J803" cm="1">
        <f t="array" ref="J803">_xlfn.SWITCH(commit_stats[[#This Row],[intention]],"B",1,"D",1,"F",1,"R",1,"T",1,0)</f>
        <v>0</v>
      </c>
      <c r="K803" cm="1">
        <f t="array" ref="K803">_xlfn.SWITCH(commit_stats[[#This Row],[intention]],"U",1,"E",1,0)</f>
        <v>0</v>
      </c>
      <c r="L803" t="str" cm="1">
        <f t="array" ref="L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3" t="str" cm="1">
        <f t="array" ref="M803">_xlfn.SWITCH(commit_stats[[#This Row],[risk]],0,"0 Ingen risiko",1,"1 Kjent trygg",2,"2 Validert",3,"3 Kjent restrisiko",4,"4 Feil/sannsynlig feil",5,"5 Ukjent risiko",NA())</f>
        <v>5 Ukjent risiko</v>
      </c>
      <c r="N803" t="str">
        <f>IF(commit_stats[[#This Row],[intention]]&lt;&gt;"*","Ja","Nei")</f>
        <v>Nei</v>
      </c>
    </row>
    <row r="804" spans="1:14" x14ac:dyDescent="0.2">
      <c r="A804" t="s">
        <v>904</v>
      </c>
      <c r="B804" s="1">
        <v>44614.452152777776</v>
      </c>
      <c r="C804" t="s">
        <v>905</v>
      </c>
      <c r="D804" t="s">
        <v>273</v>
      </c>
      <c r="E804" t="s">
        <v>1465</v>
      </c>
      <c r="F804" t="s">
        <v>1466</v>
      </c>
      <c r="G804" t="s">
        <v>121</v>
      </c>
      <c r="H804">
        <v>5</v>
      </c>
      <c r="I804" t="str">
        <f>YEAR(commit_stats[[#This Row],[timestamp]])&amp;"T"&amp;IF(MONTH(commit_stats[[#This Row],[timestamp]])&lt;5,1,IF(MONTH(commit_stats[[#This Row],[timestamp]])&lt;9,2,3))</f>
        <v>2022T1</v>
      </c>
      <c r="J804" cm="1">
        <f t="array" ref="J804">_xlfn.SWITCH(commit_stats[[#This Row],[intention]],"B",1,"D",1,"F",1,"R",1,"T",1,0)</f>
        <v>0</v>
      </c>
      <c r="K804" cm="1">
        <f t="array" ref="K804">_xlfn.SWITCH(commit_stats[[#This Row],[intention]],"U",1,"E",1,0)</f>
        <v>0</v>
      </c>
      <c r="L804" t="str" cm="1">
        <f t="array" ref="L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4" t="str" cm="1">
        <f t="array" ref="M804">_xlfn.SWITCH(commit_stats[[#This Row],[risk]],0,"0 Ingen risiko",1,"1 Kjent trygg",2,"2 Validert",3,"3 Kjent restrisiko",4,"4 Feil/sannsynlig feil",5,"5 Ukjent risiko",NA())</f>
        <v>5 Ukjent risiko</v>
      </c>
      <c r="N804" t="str">
        <f>IF(commit_stats[[#This Row],[intention]]&lt;&gt;"*","Ja","Nei")</f>
        <v>Nei</v>
      </c>
    </row>
    <row r="805" spans="1:14" x14ac:dyDescent="0.2">
      <c r="A805" t="s">
        <v>904</v>
      </c>
      <c r="B805" s="1">
        <v>44614.426481481481</v>
      </c>
      <c r="C805" t="s">
        <v>905</v>
      </c>
      <c r="D805" t="s">
        <v>273</v>
      </c>
      <c r="E805" t="s">
        <v>1467</v>
      </c>
      <c r="F805" t="s">
        <v>1468</v>
      </c>
      <c r="G805" t="s">
        <v>121</v>
      </c>
      <c r="H805">
        <v>5</v>
      </c>
      <c r="I805" t="str">
        <f>YEAR(commit_stats[[#This Row],[timestamp]])&amp;"T"&amp;IF(MONTH(commit_stats[[#This Row],[timestamp]])&lt;5,1,IF(MONTH(commit_stats[[#This Row],[timestamp]])&lt;9,2,3))</f>
        <v>2022T1</v>
      </c>
      <c r="J805" cm="1">
        <f t="array" ref="J805">_xlfn.SWITCH(commit_stats[[#This Row],[intention]],"B",1,"D",1,"F",1,"R",1,"T",1,0)</f>
        <v>0</v>
      </c>
      <c r="K805" cm="1">
        <f t="array" ref="K805">_xlfn.SWITCH(commit_stats[[#This Row],[intention]],"U",1,"E",1,0)</f>
        <v>0</v>
      </c>
      <c r="L805" t="str" cm="1">
        <f t="array" ref="L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5" t="str" cm="1">
        <f t="array" ref="M805">_xlfn.SWITCH(commit_stats[[#This Row],[risk]],0,"0 Ingen risiko",1,"1 Kjent trygg",2,"2 Validert",3,"3 Kjent restrisiko",4,"4 Feil/sannsynlig feil",5,"5 Ukjent risiko",NA())</f>
        <v>5 Ukjent risiko</v>
      </c>
      <c r="N805" t="str">
        <f>IF(commit_stats[[#This Row],[intention]]&lt;&gt;"*","Ja","Nei")</f>
        <v>Nei</v>
      </c>
    </row>
    <row r="806" spans="1:14" x14ac:dyDescent="0.2">
      <c r="A806" t="s">
        <v>904</v>
      </c>
      <c r="B806" s="1">
        <v>44614.356203703705</v>
      </c>
      <c r="C806" t="s">
        <v>905</v>
      </c>
      <c r="D806" t="s">
        <v>273</v>
      </c>
      <c r="E806" t="s">
        <v>1469</v>
      </c>
      <c r="F806" t="s">
        <v>1462</v>
      </c>
      <c r="G806" t="s">
        <v>121</v>
      </c>
      <c r="H806">
        <v>5</v>
      </c>
      <c r="I806" t="str">
        <f>YEAR(commit_stats[[#This Row],[timestamp]])&amp;"T"&amp;IF(MONTH(commit_stats[[#This Row],[timestamp]])&lt;5,1,IF(MONTH(commit_stats[[#This Row],[timestamp]])&lt;9,2,3))</f>
        <v>2022T1</v>
      </c>
      <c r="J806" cm="1">
        <f t="array" ref="J806">_xlfn.SWITCH(commit_stats[[#This Row],[intention]],"B",1,"D",1,"F",1,"R",1,"T",1,0)</f>
        <v>0</v>
      </c>
      <c r="K806" cm="1">
        <f t="array" ref="K806">_xlfn.SWITCH(commit_stats[[#This Row],[intention]],"U",1,"E",1,0)</f>
        <v>0</v>
      </c>
      <c r="L806" t="str" cm="1">
        <f t="array" ref="L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6" t="str" cm="1">
        <f t="array" ref="M806">_xlfn.SWITCH(commit_stats[[#This Row],[risk]],0,"0 Ingen risiko",1,"1 Kjent trygg",2,"2 Validert",3,"3 Kjent restrisiko",4,"4 Feil/sannsynlig feil",5,"5 Ukjent risiko",NA())</f>
        <v>5 Ukjent risiko</v>
      </c>
      <c r="N806" t="str">
        <f>IF(commit_stats[[#This Row],[intention]]&lt;&gt;"*","Ja","Nei")</f>
        <v>Nei</v>
      </c>
    </row>
    <row r="807" spans="1:14" x14ac:dyDescent="0.2">
      <c r="A807" t="s">
        <v>904</v>
      </c>
      <c r="B807" s="1">
        <v>44613.611724537041</v>
      </c>
      <c r="C807" t="s">
        <v>905</v>
      </c>
      <c r="D807" t="s">
        <v>273</v>
      </c>
      <c r="E807" t="s">
        <v>1470</v>
      </c>
      <c r="F807" t="s">
        <v>1471</v>
      </c>
      <c r="G807" t="s">
        <v>121</v>
      </c>
      <c r="H807">
        <v>5</v>
      </c>
      <c r="I807" t="str">
        <f>YEAR(commit_stats[[#This Row],[timestamp]])&amp;"T"&amp;IF(MONTH(commit_stats[[#This Row],[timestamp]])&lt;5,1,IF(MONTH(commit_stats[[#This Row],[timestamp]])&lt;9,2,3))</f>
        <v>2022T1</v>
      </c>
      <c r="J807" cm="1">
        <f t="array" ref="J807">_xlfn.SWITCH(commit_stats[[#This Row],[intention]],"B",1,"D",1,"F",1,"R",1,"T",1,0)</f>
        <v>0</v>
      </c>
      <c r="K807" cm="1">
        <f t="array" ref="K807">_xlfn.SWITCH(commit_stats[[#This Row],[intention]],"U",1,"E",1,0)</f>
        <v>0</v>
      </c>
      <c r="L807" t="str" cm="1">
        <f t="array" ref="L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7" t="str" cm="1">
        <f t="array" ref="M807">_xlfn.SWITCH(commit_stats[[#This Row],[risk]],0,"0 Ingen risiko",1,"1 Kjent trygg",2,"2 Validert",3,"3 Kjent restrisiko",4,"4 Feil/sannsynlig feil",5,"5 Ukjent risiko",NA())</f>
        <v>5 Ukjent risiko</v>
      </c>
      <c r="N807" t="str">
        <f>IF(commit_stats[[#This Row],[intention]]&lt;&gt;"*","Ja","Nei")</f>
        <v>Nei</v>
      </c>
    </row>
    <row r="808" spans="1:14" x14ac:dyDescent="0.2">
      <c r="A808" t="s">
        <v>904</v>
      </c>
      <c r="B808" s="1">
        <v>44613.512488425928</v>
      </c>
      <c r="C808" t="s">
        <v>905</v>
      </c>
      <c r="D808" t="s">
        <v>273</v>
      </c>
      <c r="E808" t="s">
        <v>1472</v>
      </c>
      <c r="F808" t="s">
        <v>1473</v>
      </c>
      <c r="G808" t="s">
        <v>121</v>
      </c>
      <c r="H808">
        <v>5</v>
      </c>
      <c r="I808" t="str">
        <f>YEAR(commit_stats[[#This Row],[timestamp]])&amp;"T"&amp;IF(MONTH(commit_stats[[#This Row],[timestamp]])&lt;5,1,IF(MONTH(commit_stats[[#This Row],[timestamp]])&lt;9,2,3))</f>
        <v>2022T1</v>
      </c>
      <c r="J808" cm="1">
        <f t="array" ref="J808">_xlfn.SWITCH(commit_stats[[#This Row],[intention]],"B",1,"D",1,"F",1,"R",1,"T",1,0)</f>
        <v>0</v>
      </c>
      <c r="K808" cm="1">
        <f t="array" ref="K808">_xlfn.SWITCH(commit_stats[[#This Row],[intention]],"U",1,"E",1,0)</f>
        <v>0</v>
      </c>
      <c r="L808" t="str" cm="1">
        <f t="array" ref="L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8" t="str" cm="1">
        <f t="array" ref="M808">_xlfn.SWITCH(commit_stats[[#This Row],[risk]],0,"0 Ingen risiko",1,"1 Kjent trygg",2,"2 Validert",3,"3 Kjent restrisiko",4,"4 Feil/sannsynlig feil",5,"5 Ukjent risiko",NA())</f>
        <v>5 Ukjent risiko</v>
      </c>
      <c r="N808" t="str">
        <f>IF(commit_stats[[#This Row],[intention]]&lt;&gt;"*","Ja","Nei")</f>
        <v>Nei</v>
      </c>
    </row>
    <row r="809" spans="1:14" x14ac:dyDescent="0.2">
      <c r="A809" t="s">
        <v>904</v>
      </c>
      <c r="B809" s="1">
        <v>44613.45579861111</v>
      </c>
      <c r="C809" t="s">
        <v>905</v>
      </c>
      <c r="D809" t="s">
        <v>273</v>
      </c>
      <c r="E809" t="s">
        <v>1474</v>
      </c>
      <c r="F809" t="s">
        <v>1475</v>
      </c>
      <c r="G809" t="s">
        <v>121</v>
      </c>
      <c r="H809">
        <v>5</v>
      </c>
      <c r="I809" t="str">
        <f>YEAR(commit_stats[[#This Row],[timestamp]])&amp;"T"&amp;IF(MONTH(commit_stats[[#This Row],[timestamp]])&lt;5,1,IF(MONTH(commit_stats[[#This Row],[timestamp]])&lt;9,2,3))</f>
        <v>2022T1</v>
      </c>
      <c r="J809" cm="1">
        <f t="array" ref="J809">_xlfn.SWITCH(commit_stats[[#This Row],[intention]],"B",1,"D",1,"F",1,"R",1,"T",1,0)</f>
        <v>0</v>
      </c>
      <c r="K809" cm="1">
        <f t="array" ref="K809">_xlfn.SWITCH(commit_stats[[#This Row],[intention]],"U",1,"E",1,0)</f>
        <v>0</v>
      </c>
      <c r="L809" t="str" cm="1">
        <f t="array" ref="L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9" t="str" cm="1">
        <f t="array" ref="M809">_xlfn.SWITCH(commit_stats[[#This Row],[risk]],0,"0 Ingen risiko",1,"1 Kjent trygg",2,"2 Validert",3,"3 Kjent restrisiko",4,"4 Feil/sannsynlig feil",5,"5 Ukjent risiko",NA())</f>
        <v>5 Ukjent risiko</v>
      </c>
      <c r="N809" t="str">
        <f>IF(commit_stats[[#This Row],[intention]]&lt;&gt;"*","Ja","Nei")</f>
        <v>Nei</v>
      </c>
    </row>
    <row r="810" spans="1:14" x14ac:dyDescent="0.2">
      <c r="A810" t="s">
        <v>904</v>
      </c>
      <c r="B810" s="1">
        <v>44613.437754629631</v>
      </c>
      <c r="C810" t="s">
        <v>905</v>
      </c>
      <c r="D810" t="s">
        <v>273</v>
      </c>
      <c r="E810" t="s">
        <v>1476</v>
      </c>
      <c r="F810" t="s">
        <v>1477</v>
      </c>
      <c r="G810" t="s">
        <v>121</v>
      </c>
      <c r="H810">
        <v>5</v>
      </c>
      <c r="I810" t="str">
        <f>YEAR(commit_stats[[#This Row],[timestamp]])&amp;"T"&amp;IF(MONTH(commit_stats[[#This Row],[timestamp]])&lt;5,1,IF(MONTH(commit_stats[[#This Row],[timestamp]])&lt;9,2,3))</f>
        <v>2022T1</v>
      </c>
      <c r="J810" cm="1">
        <f t="array" ref="J810">_xlfn.SWITCH(commit_stats[[#This Row],[intention]],"B",1,"D",1,"F",1,"R",1,"T",1,0)</f>
        <v>0</v>
      </c>
      <c r="K810" cm="1">
        <f t="array" ref="K810">_xlfn.SWITCH(commit_stats[[#This Row],[intention]],"U",1,"E",1,0)</f>
        <v>0</v>
      </c>
      <c r="L810" t="str" cm="1">
        <f t="array" ref="L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0" t="str" cm="1">
        <f t="array" ref="M810">_xlfn.SWITCH(commit_stats[[#This Row],[risk]],0,"0 Ingen risiko",1,"1 Kjent trygg",2,"2 Validert",3,"3 Kjent restrisiko",4,"4 Feil/sannsynlig feil",5,"5 Ukjent risiko",NA())</f>
        <v>5 Ukjent risiko</v>
      </c>
      <c r="N810" t="str">
        <f>IF(commit_stats[[#This Row],[intention]]&lt;&gt;"*","Ja","Nei")</f>
        <v>Nei</v>
      </c>
    </row>
    <row r="811" spans="1:14" x14ac:dyDescent="0.2">
      <c r="A811" t="s">
        <v>904</v>
      </c>
      <c r="B811" s="1">
        <v>44608.658530092594</v>
      </c>
      <c r="C811" t="s">
        <v>905</v>
      </c>
      <c r="D811" t="s">
        <v>273</v>
      </c>
      <c r="E811" t="s">
        <v>1478</v>
      </c>
      <c r="F811" t="s">
        <v>1479</v>
      </c>
      <c r="G811" t="s">
        <v>121</v>
      </c>
      <c r="H811">
        <v>5</v>
      </c>
      <c r="I811" t="str">
        <f>YEAR(commit_stats[[#This Row],[timestamp]])&amp;"T"&amp;IF(MONTH(commit_stats[[#This Row],[timestamp]])&lt;5,1,IF(MONTH(commit_stats[[#This Row],[timestamp]])&lt;9,2,3))</f>
        <v>2022T1</v>
      </c>
      <c r="J811" cm="1">
        <f t="array" ref="J811">_xlfn.SWITCH(commit_stats[[#This Row],[intention]],"B",1,"D",1,"F",1,"R",1,"T",1,0)</f>
        <v>0</v>
      </c>
      <c r="K811" cm="1">
        <f t="array" ref="K811">_xlfn.SWITCH(commit_stats[[#This Row],[intention]],"U",1,"E",1,0)</f>
        <v>0</v>
      </c>
      <c r="L811" t="str" cm="1">
        <f t="array" ref="L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1" t="str" cm="1">
        <f t="array" ref="M811">_xlfn.SWITCH(commit_stats[[#This Row],[risk]],0,"0 Ingen risiko",1,"1 Kjent trygg",2,"2 Validert",3,"3 Kjent restrisiko",4,"4 Feil/sannsynlig feil",5,"5 Ukjent risiko",NA())</f>
        <v>5 Ukjent risiko</v>
      </c>
      <c r="N811" t="str">
        <f>IF(commit_stats[[#This Row],[intention]]&lt;&gt;"*","Ja","Nei")</f>
        <v>Nei</v>
      </c>
    </row>
    <row r="812" spans="1:14" x14ac:dyDescent="0.2">
      <c r="A812" t="s">
        <v>904</v>
      </c>
      <c r="B812" s="1">
        <v>44607.528194444443</v>
      </c>
      <c r="C812" t="s">
        <v>905</v>
      </c>
      <c r="D812" t="s">
        <v>273</v>
      </c>
      <c r="E812" t="s">
        <v>1480</v>
      </c>
      <c r="F812" t="s">
        <v>1481</v>
      </c>
      <c r="G812" t="s">
        <v>121</v>
      </c>
      <c r="H812">
        <v>5</v>
      </c>
      <c r="I812" t="str">
        <f>YEAR(commit_stats[[#This Row],[timestamp]])&amp;"T"&amp;IF(MONTH(commit_stats[[#This Row],[timestamp]])&lt;5,1,IF(MONTH(commit_stats[[#This Row],[timestamp]])&lt;9,2,3))</f>
        <v>2022T1</v>
      </c>
      <c r="J812" cm="1">
        <f t="array" ref="J812">_xlfn.SWITCH(commit_stats[[#This Row],[intention]],"B",1,"D",1,"F",1,"R",1,"T",1,0)</f>
        <v>0</v>
      </c>
      <c r="K812" cm="1">
        <f t="array" ref="K812">_xlfn.SWITCH(commit_stats[[#This Row],[intention]],"U",1,"E",1,0)</f>
        <v>0</v>
      </c>
      <c r="L812" t="str" cm="1">
        <f t="array" ref="L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2" t="str" cm="1">
        <f t="array" ref="M812">_xlfn.SWITCH(commit_stats[[#This Row],[risk]],0,"0 Ingen risiko",1,"1 Kjent trygg",2,"2 Validert",3,"3 Kjent restrisiko",4,"4 Feil/sannsynlig feil",5,"5 Ukjent risiko",NA())</f>
        <v>5 Ukjent risiko</v>
      </c>
      <c r="N812" t="str">
        <f>IF(commit_stats[[#This Row],[intention]]&lt;&gt;"*","Ja","Nei")</f>
        <v>Nei</v>
      </c>
    </row>
    <row r="813" spans="1:14" x14ac:dyDescent="0.2">
      <c r="A813" t="s">
        <v>904</v>
      </c>
      <c r="B813" s="1">
        <v>44602.685833333337</v>
      </c>
      <c r="C813" t="s">
        <v>905</v>
      </c>
      <c r="D813" t="s">
        <v>273</v>
      </c>
      <c r="E813" t="s">
        <v>1482</v>
      </c>
      <c r="F813" t="s">
        <v>1483</v>
      </c>
      <c r="G813" t="s">
        <v>121</v>
      </c>
      <c r="H813">
        <v>5</v>
      </c>
      <c r="I813" t="str">
        <f>YEAR(commit_stats[[#This Row],[timestamp]])&amp;"T"&amp;IF(MONTH(commit_stats[[#This Row],[timestamp]])&lt;5,1,IF(MONTH(commit_stats[[#This Row],[timestamp]])&lt;9,2,3))</f>
        <v>2022T1</v>
      </c>
      <c r="J813" cm="1">
        <f t="array" ref="J813">_xlfn.SWITCH(commit_stats[[#This Row],[intention]],"B",1,"D",1,"F",1,"R",1,"T",1,0)</f>
        <v>0</v>
      </c>
      <c r="K813" cm="1">
        <f t="array" ref="K813">_xlfn.SWITCH(commit_stats[[#This Row],[intention]],"U",1,"E",1,0)</f>
        <v>0</v>
      </c>
      <c r="L813" t="str" cm="1">
        <f t="array" ref="L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3" t="str" cm="1">
        <f t="array" ref="M813">_xlfn.SWITCH(commit_stats[[#This Row],[risk]],0,"0 Ingen risiko",1,"1 Kjent trygg",2,"2 Validert",3,"3 Kjent restrisiko",4,"4 Feil/sannsynlig feil",5,"5 Ukjent risiko",NA())</f>
        <v>5 Ukjent risiko</v>
      </c>
      <c r="N813" t="str">
        <f>IF(commit_stats[[#This Row],[intention]]&lt;&gt;"*","Ja","Nei")</f>
        <v>Nei</v>
      </c>
    </row>
    <row r="814" spans="1:14" x14ac:dyDescent="0.2">
      <c r="A814" t="s">
        <v>904</v>
      </c>
      <c r="B814" s="1">
        <v>44602.576192129629</v>
      </c>
      <c r="C814" t="s">
        <v>905</v>
      </c>
      <c r="D814" t="s">
        <v>273</v>
      </c>
      <c r="E814" t="s">
        <v>1484</v>
      </c>
      <c r="F814" t="s">
        <v>1485</v>
      </c>
      <c r="G814" t="s">
        <v>121</v>
      </c>
      <c r="H814">
        <v>5</v>
      </c>
      <c r="I814" t="str">
        <f>YEAR(commit_stats[[#This Row],[timestamp]])&amp;"T"&amp;IF(MONTH(commit_stats[[#This Row],[timestamp]])&lt;5,1,IF(MONTH(commit_stats[[#This Row],[timestamp]])&lt;9,2,3))</f>
        <v>2022T1</v>
      </c>
      <c r="J814" cm="1">
        <f t="array" ref="J814">_xlfn.SWITCH(commit_stats[[#This Row],[intention]],"B",1,"D",1,"F",1,"R",1,"T",1,0)</f>
        <v>0</v>
      </c>
      <c r="K814" cm="1">
        <f t="array" ref="K814">_xlfn.SWITCH(commit_stats[[#This Row],[intention]],"U",1,"E",1,0)</f>
        <v>0</v>
      </c>
      <c r="L814" t="str" cm="1">
        <f t="array" ref="L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4" t="str" cm="1">
        <f t="array" ref="M814">_xlfn.SWITCH(commit_stats[[#This Row],[risk]],0,"0 Ingen risiko",1,"1 Kjent trygg",2,"2 Validert",3,"3 Kjent restrisiko",4,"4 Feil/sannsynlig feil",5,"5 Ukjent risiko",NA())</f>
        <v>5 Ukjent risiko</v>
      </c>
      <c r="N814" t="str">
        <f>IF(commit_stats[[#This Row],[intention]]&lt;&gt;"*","Ja","Nei")</f>
        <v>Nei</v>
      </c>
    </row>
    <row r="815" spans="1:14" x14ac:dyDescent="0.2">
      <c r="A815" t="s">
        <v>904</v>
      </c>
      <c r="B815" s="1">
        <v>44599.532430555555</v>
      </c>
      <c r="C815" t="s">
        <v>905</v>
      </c>
      <c r="D815" t="s">
        <v>273</v>
      </c>
      <c r="E815" t="s">
        <v>1486</v>
      </c>
      <c r="F815" t="s">
        <v>1487</v>
      </c>
      <c r="G815" t="s">
        <v>121</v>
      </c>
      <c r="H815">
        <v>5</v>
      </c>
      <c r="I815" t="str">
        <f>YEAR(commit_stats[[#This Row],[timestamp]])&amp;"T"&amp;IF(MONTH(commit_stats[[#This Row],[timestamp]])&lt;5,1,IF(MONTH(commit_stats[[#This Row],[timestamp]])&lt;9,2,3))</f>
        <v>2022T1</v>
      </c>
      <c r="J815" cm="1">
        <f t="array" ref="J815">_xlfn.SWITCH(commit_stats[[#This Row],[intention]],"B",1,"D",1,"F",1,"R",1,"T",1,0)</f>
        <v>0</v>
      </c>
      <c r="K815" cm="1">
        <f t="array" ref="K815">_xlfn.SWITCH(commit_stats[[#This Row],[intention]],"U",1,"E",1,0)</f>
        <v>0</v>
      </c>
      <c r="L815" t="str" cm="1">
        <f t="array" ref="L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5" t="str" cm="1">
        <f t="array" ref="M815">_xlfn.SWITCH(commit_stats[[#This Row],[risk]],0,"0 Ingen risiko",1,"1 Kjent trygg",2,"2 Validert",3,"3 Kjent restrisiko",4,"4 Feil/sannsynlig feil",5,"5 Ukjent risiko",NA())</f>
        <v>5 Ukjent risiko</v>
      </c>
      <c r="N815" t="str">
        <f>IF(commit_stats[[#This Row],[intention]]&lt;&gt;"*","Ja","Nei")</f>
        <v>Nei</v>
      </c>
    </row>
    <row r="816" spans="1:14" x14ac:dyDescent="0.2">
      <c r="A816" t="s">
        <v>904</v>
      </c>
      <c r="B816" s="1">
        <v>44586.605520833335</v>
      </c>
      <c r="C816" t="s">
        <v>905</v>
      </c>
      <c r="D816" t="s">
        <v>273</v>
      </c>
      <c r="E816" t="s">
        <v>1488</v>
      </c>
      <c r="F816" t="s">
        <v>1489</v>
      </c>
      <c r="G816" t="s">
        <v>121</v>
      </c>
      <c r="H816">
        <v>5</v>
      </c>
      <c r="I816" t="str">
        <f>YEAR(commit_stats[[#This Row],[timestamp]])&amp;"T"&amp;IF(MONTH(commit_stats[[#This Row],[timestamp]])&lt;5,1,IF(MONTH(commit_stats[[#This Row],[timestamp]])&lt;9,2,3))</f>
        <v>2022T1</v>
      </c>
      <c r="J816" cm="1">
        <f t="array" ref="J816">_xlfn.SWITCH(commit_stats[[#This Row],[intention]],"B",1,"D",1,"F",1,"R",1,"T",1,0)</f>
        <v>0</v>
      </c>
      <c r="K816" cm="1">
        <f t="array" ref="K816">_xlfn.SWITCH(commit_stats[[#This Row],[intention]],"U",1,"E",1,0)</f>
        <v>0</v>
      </c>
      <c r="L816" t="str" cm="1">
        <f t="array" ref="L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6" t="str" cm="1">
        <f t="array" ref="M816">_xlfn.SWITCH(commit_stats[[#This Row],[risk]],0,"0 Ingen risiko",1,"1 Kjent trygg",2,"2 Validert",3,"3 Kjent restrisiko",4,"4 Feil/sannsynlig feil",5,"5 Ukjent risiko",NA())</f>
        <v>5 Ukjent risiko</v>
      </c>
      <c r="N816" t="str">
        <f>IF(commit_stats[[#This Row],[intention]]&lt;&gt;"*","Ja","Nei")</f>
        <v>Nei</v>
      </c>
    </row>
    <row r="817" spans="1:14" x14ac:dyDescent="0.2">
      <c r="A817" t="s">
        <v>904</v>
      </c>
      <c r="B817" s="1">
        <v>44586.50980324074</v>
      </c>
      <c r="C817" t="s">
        <v>905</v>
      </c>
      <c r="D817" t="s">
        <v>273</v>
      </c>
      <c r="E817" t="s">
        <v>1490</v>
      </c>
      <c r="F817" t="s">
        <v>1489</v>
      </c>
      <c r="G817" t="s">
        <v>121</v>
      </c>
      <c r="H817">
        <v>5</v>
      </c>
      <c r="I817" t="str">
        <f>YEAR(commit_stats[[#This Row],[timestamp]])&amp;"T"&amp;IF(MONTH(commit_stats[[#This Row],[timestamp]])&lt;5,1,IF(MONTH(commit_stats[[#This Row],[timestamp]])&lt;9,2,3))</f>
        <v>2022T1</v>
      </c>
      <c r="J817" cm="1">
        <f t="array" ref="J817">_xlfn.SWITCH(commit_stats[[#This Row],[intention]],"B",1,"D",1,"F",1,"R",1,"T",1,0)</f>
        <v>0</v>
      </c>
      <c r="K817" cm="1">
        <f t="array" ref="K817">_xlfn.SWITCH(commit_stats[[#This Row],[intention]],"U",1,"E",1,0)</f>
        <v>0</v>
      </c>
      <c r="L817" t="str" cm="1">
        <f t="array" ref="L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7" t="str" cm="1">
        <f t="array" ref="M817">_xlfn.SWITCH(commit_stats[[#This Row],[risk]],0,"0 Ingen risiko",1,"1 Kjent trygg",2,"2 Validert",3,"3 Kjent restrisiko",4,"4 Feil/sannsynlig feil",5,"5 Ukjent risiko",NA())</f>
        <v>5 Ukjent risiko</v>
      </c>
      <c r="N817" t="str">
        <f>IF(commit_stats[[#This Row],[intention]]&lt;&gt;"*","Ja","Nei")</f>
        <v>Nei</v>
      </c>
    </row>
    <row r="818" spans="1:14" x14ac:dyDescent="0.2">
      <c r="A818" t="s">
        <v>904</v>
      </c>
      <c r="B818" s="1">
        <v>44586.448842592596</v>
      </c>
      <c r="C818" t="s">
        <v>905</v>
      </c>
      <c r="D818" t="s">
        <v>273</v>
      </c>
      <c r="E818" t="s">
        <v>1491</v>
      </c>
      <c r="F818" t="s">
        <v>1489</v>
      </c>
      <c r="G818" t="s">
        <v>121</v>
      </c>
      <c r="H818">
        <v>5</v>
      </c>
      <c r="I818" t="str">
        <f>YEAR(commit_stats[[#This Row],[timestamp]])&amp;"T"&amp;IF(MONTH(commit_stats[[#This Row],[timestamp]])&lt;5,1,IF(MONTH(commit_stats[[#This Row],[timestamp]])&lt;9,2,3))</f>
        <v>2022T1</v>
      </c>
      <c r="J818" cm="1">
        <f t="array" ref="J818">_xlfn.SWITCH(commit_stats[[#This Row],[intention]],"B",1,"D",1,"F",1,"R",1,"T",1,0)</f>
        <v>0</v>
      </c>
      <c r="K818" cm="1">
        <f t="array" ref="K818">_xlfn.SWITCH(commit_stats[[#This Row],[intention]],"U",1,"E",1,0)</f>
        <v>0</v>
      </c>
      <c r="L818" t="str" cm="1">
        <f t="array" ref="L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8" t="str" cm="1">
        <f t="array" ref="M818">_xlfn.SWITCH(commit_stats[[#This Row],[risk]],0,"0 Ingen risiko",1,"1 Kjent trygg",2,"2 Validert",3,"3 Kjent restrisiko",4,"4 Feil/sannsynlig feil",5,"5 Ukjent risiko",NA())</f>
        <v>5 Ukjent risiko</v>
      </c>
      <c r="N818" t="str">
        <f>IF(commit_stats[[#This Row],[intention]]&lt;&gt;"*","Ja","Nei")</f>
        <v>Nei</v>
      </c>
    </row>
    <row r="819" spans="1:14" x14ac:dyDescent="0.2">
      <c r="A819" t="s">
        <v>904</v>
      </c>
      <c r="B819" s="1">
        <v>44586.435590277775</v>
      </c>
      <c r="C819" t="s">
        <v>905</v>
      </c>
      <c r="D819" t="s">
        <v>273</v>
      </c>
      <c r="E819" t="s">
        <v>1492</v>
      </c>
      <c r="F819" t="s">
        <v>1489</v>
      </c>
      <c r="G819" t="s">
        <v>121</v>
      </c>
      <c r="H819">
        <v>5</v>
      </c>
      <c r="I819" t="str">
        <f>YEAR(commit_stats[[#This Row],[timestamp]])&amp;"T"&amp;IF(MONTH(commit_stats[[#This Row],[timestamp]])&lt;5,1,IF(MONTH(commit_stats[[#This Row],[timestamp]])&lt;9,2,3))</f>
        <v>2022T1</v>
      </c>
      <c r="J819" cm="1">
        <f t="array" ref="J819">_xlfn.SWITCH(commit_stats[[#This Row],[intention]],"B",1,"D",1,"F",1,"R",1,"T",1,0)</f>
        <v>0</v>
      </c>
      <c r="K819" cm="1">
        <f t="array" ref="K819">_xlfn.SWITCH(commit_stats[[#This Row],[intention]],"U",1,"E",1,0)</f>
        <v>0</v>
      </c>
      <c r="L819" t="str" cm="1">
        <f t="array" ref="L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9" t="str" cm="1">
        <f t="array" ref="M819">_xlfn.SWITCH(commit_stats[[#This Row],[risk]],0,"0 Ingen risiko",1,"1 Kjent trygg",2,"2 Validert",3,"3 Kjent restrisiko",4,"4 Feil/sannsynlig feil",5,"5 Ukjent risiko",NA())</f>
        <v>5 Ukjent risiko</v>
      </c>
      <c r="N819" t="str">
        <f>IF(commit_stats[[#This Row],[intention]]&lt;&gt;"*","Ja","Nei")</f>
        <v>Nei</v>
      </c>
    </row>
    <row r="820" spans="1:14" x14ac:dyDescent="0.2">
      <c r="A820" t="s">
        <v>904</v>
      </c>
      <c r="B820" s="1">
        <v>44586.410428240742</v>
      </c>
      <c r="C820" t="s">
        <v>905</v>
      </c>
      <c r="D820" t="s">
        <v>273</v>
      </c>
      <c r="E820" t="s">
        <v>1493</v>
      </c>
      <c r="F820" t="s">
        <v>1494</v>
      </c>
      <c r="G820" t="s">
        <v>121</v>
      </c>
      <c r="H820">
        <v>5</v>
      </c>
      <c r="I820" t="str">
        <f>YEAR(commit_stats[[#This Row],[timestamp]])&amp;"T"&amp;IF(MONTH(commit_stats[[#This Row],[timestamp]])&lt;5,1,IF(MONTH(commit_stats[[#This Row],[timestamp]])&lt;9,2,3))</f>
        <v>2022T1</v>
      </c>
      <c r="J820" cm="1">
        <f t="array" ref="J820">_xlfn.SWITCH(commit_stats[[#This Row],[intention]],"B",1,"D",1,"F",1,"R",1,"T",1,0)</f>
        <v>0</v>
      </c>
      <c r="K820" cm="1">
        <f t="array" ref="K820">_xlfn.SWITCH(commit_stats[[#This Row],[intention]],"U",1,"E",1,0)</f>
        <v>0</v>
      </c>
      <c r="L820" t="str" cm="1">
        <f t="array" ref="L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0" t="str" cm="1">
        <f t="array" ref="M820">_xlfn.SWITCH(commit_stats[[#This Row],[risk]],0,"0 Ingen risiko",1,"1 Kjent trygg",2,"2 Validert",3,"3 Kjent restrisiko",4,"4 Feil/sannsynlig feil",5,"5 Ukjent risiko",NA())</f>
        <v>5 Ukjent risiko</v>
      </c>
      <c r="N820" t="str">
        <f>IF(commit_stats[[#This Row],[intention]]&lt;&gt;"*","Ja","Nei")</f>
        <v>Nei</v>
      </c>
    </row>
    <row r="821" spans="1:14" x14ac:dyDescent="0.2">
      <c r="A821" t="s">
        <v>904</v>
      </c>
      <c r="B821" s="1">
        <v>44585.455717592595</v>
      </c>
      <c r="C821" t="s">
        <v>905</v>
      </c>
      <c r="D821" t="s">
        <v>273</v>
      </c>
      <c r="E821" t="s">
        <v>1495</v>
      </c>
      <c r="F821" t="s">
        <v>1496</v>
      </c>
      <c r="G821" t="s">
        <v>121</v>
      </c>
      <c r="H821">
        <v>5</v>
      </c>
      <c r="I821" t="str">
        <f>YEAR(commit_stats[[#This Row],[timestamp]])&amp;"T"&amp;IF(MONTH(commit_stats[[#This Row],[timestamp]])&lt;5,1,IF(MONTH(commit_stats[[#This Row],[timestamp]])&lt;9,2,3))</f>
        <v>2022T1</v>
      </c>
      <c r="J821" cm="1">
        <f t="array" ref="J821">_xlfn.SWITCH(commit_stats[[#This Row],[intention]],"B",1,"D",1,"F",1,"R",1,"T",1,0)</f>
        <v>0</v>
      </c>
      <c r="K821" cm="1">
        <f t="array" ref="K821">_xlfn.SWITCH(commit_stats[[#This Row],[intention]],"U",1,"E",1,0)</f>
        <v>0</v>
      </c>
      <c r="L821" t="str" cm="1">
        <f t="array" ref="L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1" t="str" cm="1">
        <f t="array" ref="M821">_xlfn.SWITCH(commit_stats[[#This Row],[risk]],0,"0 Ingen risiko",1,"1 Kjent trygg",2,"2 Validert",3,"3 Kjent restrisiko",4,"4 Feil/sannsynlig feil",5,"5 Ukjent risiko",NA())</f>
        <v>5 Ukjent risiko</v>
      </c>
      <c r="N821" t="str">
        <f>IF(commit_stats[[#This Row],[intention]]&lt;&gt;"*","Ja","Nei")</f>
        <v>Nei</v>
      </c>
    </row>
    <row r="822" spans="1:14" x14ac:dyDescent="0.2">
      <c r="A822" t="s">
        <v>904</v>
      </c>
      <c r="B822" s="1">
        <v>44578.622928240744</v>
      </c>
      <c r="C822" t="s">
        <v>905</v>
      </c>
      <c r="D822" t="s">
        <v>273</v>
      </c>
      <c r="E822" t="s">
        <v>1497</v>
      </c>
      <c r="F822" t="s">
        <v>1498</v>
      </c>
      <c r="G822" t="s">
        <v>121</v>
      </c>
      <c r="H822">
        <v>5</v>
      </c>
      <c r="I822" t="str">
        <f>YEAR(commit_stats[[#This Row],[timestamp]])&amp;"T"&amp;IF(MONTH(commit_stats[[#This Row],[timestamp]])&lt;5,1,IF(MONTH(commit_stats[[#This Row],[timestamp]])&lt;9,2,3))</f>
        <v>2022T1</v>
      </c>
      <c r="J822" cm="1">
        <f t="array" ref="J822">_xlfn.SWITCH(commit_stats[[#This Row],[intention]],"B",1,"D",1,"F",1,"R",1,"T",1,0)</f>
        <v>0</v>
      </c>
      <c r="K822" cm="1">
        <f t="array" ref="K822">_xlfn.SWITCH(commit_stats[[#This Row],[intention]],"U",1,"E",1,0)</f>
        <v>0</v>
      </c>
      <c r="L822" t="str" cm="1">
        <f t="array" ref="L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2" t="str" cm="1">
        <f t="array" ref="M822">_xlfn.SWITCH(commit_stats[[#This Row],[risk]],0,"0 Ingen risiko",1,"1 Kjent trygg",2,"2 Validert",3,"3 Kjent restrisiko",4,"4 Feil/sannsynlig feil",5,"5 Ukjent risiko",NA())</f>
        <v>5 Ukjent risiko</v>
      </c>
      <c r="N822" t="str">
        <f>IF(commit_stats[[#This Row],[intention]]&lt;&gt;"*","Ja","Nei")</f>
        <v>Nei</v>
      </c>
    </row>
    <row r="823" spans="1:14" x14ac:dyDescent="0.2">
      <c r="A823" t="s">
        <v>904</v>
      </c>
      <c r="B823" s="1">
        <v>44578.548402777778</v>
      </c>
      <c r="C823" t="s">
        <v>905</v>
      </c>
      <c r="D823" t="s">
        <v>273</v>
      </c>
      <c r="E823" t="s">
        <v>1499</v>
      </c>
      <c r="F823" t="s">
        <v>1500</v>
      </c>
      <c r="G823" t="s">
        <v>121</v>
      </c>
      <c r="H823">
        <v>5</v>
      </c>
      <c r="I823" t="str">
        <f>YEAR(commit_stats[[#This Row],[timestamp]])&amp;"T"&amp;IF(MONTH(commit_stats[[#This Row],[timestamp]])&lt;5,1,IF(MONTH(commit_stats[[#This Row],[timestamp]])&lt;9,2,3))</f>
        <v>2022T1</v>
      </c>
      <c r="J823" cm="1">
        <f t="array" ref="J823">_xlfn.SWITCH(commit_stats[[#This Row],[intention]],"B",1,"D",1,"F",1,"R",1,"T",1,0)</f>
        <v>0</v>
      </c>
      <c r="K823" cm="1">
        <f t="array" ref="K823">_xlfn.SWITCH(commit_stats[[#This Row],[intention]],"U",1,"E",1,0)</f>
        <v>0</v>
      </c>
      <c r="L823" t="str" cm="1">
        <f t="array" ref="L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3" t="str" cm="1">
        <f t="array" ref="M823">_xlfn.SWITCH(commit_stats[[#This Row],[risk]],0,"0 Ingen risiko",1,"1 Kjent trygg",2,"2 Validert",3,"3 Kjent restrisiko",4,"4 Feil/sannsynlig feil",5,"5 Ukjent risiko",NA())</f>
        <v>5 Ukjent risiko</v>
      </c>
      <c r="N823" t="str">
        <f>IF(commit_stats[[#This Row],[intention]]&lt;&gt;"*","Ja","Nei")</f>
        <v>Nei</v>
      </c>
    </row>
    <row r="824" spans="1:14" x14ac:dyDescent="0.2">
      <c r="A824" t="s">
        <v>904</v>
      </c>
      <c r="B824" s="1">
        <v>44578.426678240743</v>
      </c>
      <c r="C824" t="s">
        <v>905</v>
      </c>
      <c r="D824" t="s">
        <v>273</v>
      </c>
      <c r="E824" t="s">
        <v>1501</v>
      </c>
      <c r="F824" t="s">
        <v>1502</v>
      </c>
      <c r="G824" t="s">
        <v>121</v>
      </c>
      <c r="H824">
        <v>5</v>
      </c>
      <c r="I824" t="str">
        <f>YEAR(commit_stats[[#This Row],[timestamp]])&amp;"T"&amp;IF(MONTH(commit_stats[[#This Row],[timestamp]])&lt;5,1,IF(MONTH(commit_stats[[#This Row],[timestamp]])&lt;9,2,3))</f>
        <v>2022T1</v>
      </c>
      <c r="J824" cm="1">
        <f t="array" ref="J824">_xlfn.SWITCH(commit_stats[[#This Row],[intention]],"B",1,"D",1,"F",1,"R",1,"T",1,0)</f>
        <v>0</v>
      </c>
      <c r="K824" cm="1">
        <f t="array" ref="K824">_xlfn.SWITCH(commit_stats[[#This Row],[intention]],"U",1,"E",1,0)</f>
        <v>0</v>
      </c>
      <c r="L824" t="str" cm="1">
        <f t="array" ref="L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4" t="str" cm="1">
        <f t="array" ref="M824">_xlfn.SWITCH(commit_stats[[#This Row],[risk]],0,"0 Ingen risiko",1,"1 Kjent trygg",2,"2 Validert",3,"3 Kjent restrisiko",4,"4 Feil/sannsynlig feil",5,"5 Ukjent risiko",NA())</f>
        <v>5 Ukjent risiko</v>
      </c>
      <c r="N824" t="str">
        <f>IF(commit_stats[[#This Row],[intention]]&lt;&gt;"*","Ja","Nei")</f>
        <v>Nei</v>
      </c>
    </row>
    <row r="825" spans="1:14" x14ac:dyDescent="0.2">
      <c r="A825" t="s">
        <v>904</v>
      </c>
      <c r="B825" s="1">
        <v>44573.577175925922</v>
      </c>
      <c r="C825" t="s">
        <v>905</v>
      </c>
      <c r="D825" t="s">
        <v>273</v>
      </c>
      <c r="E825" t="s">
        <v>1503</v>
      </c>
      <c r="F825" t="s">
        <v>1504</v>
      </c>
      <c r="G825" t="s">
        <v>121</v>
      </c>
      <c r="H825">
        <v>5</v>
      </c>
      <c r="I825" t="str">
        <f>YEAR(commit_stats[[#This Row],[timestamp]])&amp;"T"&amp;IF(MONTH(commit_stats[[#This Row],[timestamp]])&lt;5,1,IF(MONTH(commit_stats[[#This Row],[timestamp]])&lt;9,2,3))</f>
        <v>2022T1</v>
      </c>
      <c r="J825" cm="1">
        <f t="array" ref="J825">_xlfn.SWITCH(commit_stats[[#This Row],[intention]],"B",1,"D",1,"F",1,"R",1,"T",1,0)</f>
        <v>0</v>
      </c>
      <c r="K825" cm="1">
        <f t="array" ref="K825">_xlfn.SWITCH(commit_stats[[#This Row],[intention]],"U",1,"E",1,0)</f>
        <v>0</v>
      </c>
      <c r="L825" t="str" cm="1">
        <f t="array" ref="L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5" t="str" cm="1">
        <f t="array" ref="M825">_xlfn.SWITCH(commit_stats[[#This Row],[risk]],0,"0 Ingen risiko",1,"1 Kjent trygg",2,"2 Validert",3,"3 Kjent restrisiko",4,"4 Feil/sannsynlig feil",5,"5 Ukjent risiko",NA())</f>
        <v>5 Ukjent risiko</v>
      </c>
      <c r="N825" t="str">
        <f>IF(commit_stats[[#This Row],[intention]]&lt;&gt;"*","Ja","Nei")</f>
        <v>Nei</v>
      </c>
    </row>
    <row r="826" spans="1:14" x14ac:dyDescent="0.2">
      <c r="A826" t="s">
        <v>904</v>
      </c>
      <c r="B826" s="1">
        <v>44571.693067129629</v>
      </c>
      <c r="C826" t="s">
        <v>905</v>
      </c>
      <c r="D826" t="s">
        <v>273</v>
      </c>
      <c r="E826" t="s">
        <v>1505</v>
      </c>
      <c r="F826" t="s">
        <v>1506</v>
      </c>
      <c r="G826" t="s">
        <v>121</v>
      </c>
      <c r="H826">
        <v>5</v>
      </c>
      <c r="I826" t="str">
        <f>YEAR(commit_stats[[#This Row],[timestamp]])&amp;"T"&amp;IF(MONTH(commit_stats[[#This Row],[timestamp]])&lt;5,1,IF(MONTH(commit_stats[[#This Row],[timestamp]])&lt;9,2,3))</f>
        <v>2022T1</v>
      </c>
      <c r="J826" cm="1">
        <f t="array" ref="J826">_xlfn.SWITCH(commit_stats[[#This Row],[intention]],"B",1,"D",1,"F",1,"R",1,"T",1,0)</f>
        <v>0</v>
      </c>
      <c r="K826" cm="1">
        <f t="array" ref="K826">_xlfn.SWITCH(commit_stats[[#This Row],[intention]],"U",1,"E",1,0)</f>
        <v>0</v>
      </c>
      <c r="L826" t="str" cm="1">
        <f t="array" ref="L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6" t="str" cm="1">
        <f t="array" ref="M826">_xlfn.SWITCH(commit_stats[[#This Row],[risk]],0,"0 Ingen risiko",1,"1 Kjent trygg",2,"2 Validert",3,"3 Kjent restrisiko",4,"4 Feil/sannsynlig feil",5,"5 Ukjent risiko",NA())</f>
        <v>5 Ukjent risiko</v>
      </c>
      <c r="N826" t="str">
        <f>IF(commit_stats[[#This Row],[intention]]&lt;&gt;"*","Ja","Nei")</f>
        <v>Nei</v>
      </c>
    </row>
    <row r="827" spans="1:14" x14ac:dyDescent="0.2">
      <c r="A827" t="s">
        <v>904</v>
      </c>
      <c r="B827" s="1">
        <v>44571.579583333332</v>
      </c>
      <c r="C827" t="s">
        <v>905</v>
      </c>
      <c r="D827" t="s">
        <v>273</v>
      </c>
      <c r="E827" t="s">
        <v>1507</v>
      </c>
      <c r="F827" t="s">
        <v>1508</v>
      </c>
      <c r="G827" t="s">
        <v>121</v>
      </c>
      <c r="H827">
        <v>5</v>
      </c>
      <c r="I827" t="str">
        <f>YEAR(commit_stats[[#This Row],[timestamp]])&amp;"T"&amp;IF(MONTH(commit_stats[[#This Row],[timestamp]])&lt;5,1,IF(MONTH(commit_stats[[#This Row],[timestamp]])&lt;9,2,3))</f>
        <v>2022T1</v>
      </c>
      <c r="J827" cm="1">
        <f t="array" ref="J827">_xlfn.SWITCH(commit_stats[[#This Row],[intention]],"B",1,"D",1,"F",1,"R",1,"T",1,0)</f>
        <v>0</v>
      </c>
      <c r="K827" cm="1">
        <f t="array" ref="K827">_xlfn.SWITCH(commit_stats[[#This Row],[intention]],"U",1,"E",1,0)</f>
        <v>0</v>
      </c>
      <c r="L827" t="str" cm="1">
        <f t="array" ref="L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7" t="str" cm="1">
        <f t="array" ref="M827">_xlfn.SWITCH(commit_stats[[#This Row],[risk]],0,"0 Ingen risiko",1,"1 Kjent trygg",2,"2 Validert",3,"3 Kjent restrisiko",4,"4 Feil/sannsynlig feil",5,"5 Ukjent risiko",NA())</f>
        <v>5 Ukjent risiko</v>
      </c>
      <c r="N827" t="str">
        <f>IF(commit_stats[[#This Row],[intention]]&lt;&gt;"*","Ja","Nei")</f>
        <v>Nei</v>
      </c>
    </row>
    <row r="828" spans="1:14" x14ac:dyDescent="0.2">
      <c r="A828" t="s">
        <v>904</v>
      </c>
      <c r="B828" s="1">
        <v>44568.562280092592</v>
      </c>
      <c r="C828" t="s">
        <v>905</v>
      </c>
      <c r="D828" t="s">
        <v>273</v>
      </c>
      <c r="E828" t="s">
        <v>1509</v>
      </c>
      <c r="F828" t="s">
        <v>1510</v>
      </c>
      <c r="G828" t="s">
        <v>121</v>
      </c>
      <c r="H828">
        <v>5</v>
      </c>
      <c r="I828" t="str">
        <f>YEAR(commit_stats[[#This Row],[timestamp]])&amp;"T"&amp;IF(MONTH(commit_stats[[#This Row],[timestamp]])&lt;5,1,IF(MONTH(commit_stats[[#This Row],[timestamp]])&lt;9,2,3))</f>
        <v>2022T1</v>
      </c>
      <c r="J828" cm="1">
        <f t="array" ref="J828">_xlfn.SWITCH(commit_stats[[#This Row],[intention]],"B",1,"D",1,"F",1,"R",1,"T",1,0)</f>
        <v>0</v>
      </c>
      <c r="K828" cm="1">
        <f t="array" ref="K828">_xlfn.SWITCH(commit_stats[[#This Row],[intention]],"U",1,"E",1,0)</f>
        <v>0</v>
      </c>
      <c r="L828" t="str" cm="1">
        <f t="array" ref="L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8" t="str" cm="1">
        <f t="array" ref="M828">_xlfn.SWITCH(commit_stats[[#This Row],[risk]],0,"0 Ingen risiko",1,"1 Kjent trygg",2,"2 Validert",3,"3 Kjent restrisiko",4,"4 Feil/sannsynlig feil",5,"5 Ukjent risiko",NA())</f>
        <v>5 Ukjent risiko</v>
      </c>
      <c r="N828" t="str">
        <f>IF(commit_stats[[#This Row],[intention]]&lt;&gt;"*","Ja","Nei")</f>
        <v>Nei</v>
      </c>
    </row>
    <row r="829" spans="1:14" x14ac:dyDescent="0.2">
      <c r="A829" t="s">
        <v>904</v>
      </c>
      <c r="B829" s="1">
        <v>44568.561701388891</v>
      </c>
      <c r="C829" t="s">
        <v>905</v>
      </c>
      <c r="D829" t="s">
        <v>273</v>
      </c>
      <c r="E829" t="s">
        <v>1511</v>
      </c>
      <c r="F829" t="s">
        <v>1510</v>
      </c>
      <c r="G829" t="s">
        <v>121</v>
      </c>
      <c r="H829">
        <v>5</v>
      </c>
      <c r="I829" t="str">
        <f>YEAR(commit_stats[[#This Row],[timestamp]])&amp;"T"&amp;IF(MONTH(commit_stats[[#This Row],[timestamp]])&lt;5,1,IF(MONTH(commit_stats[[#This Row],[timestamp]])&lt;9,2,3))</f>
        <v>2022T1</v>
      </c>
      <c r="J829" cm="1">
        <f t="array" ref="J829">_xlfn.SWITCH(commit_stats[[#This Row],[intention]],"B",1,"D",1,"F",1,"R",1,"T",1,0)</f>
        <v>0</v>
      </c>
      <c r="K829" cm="1">
        <f t="array" ref="K829">_xlfn.SWITCH(commit_stats[[#This Row],[intention]],"U",1,"E",1,0)</f>
        <v>0</v>
      </c>
      <c r="L829" t="str" cm="1">
        <f t="array" ref="L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9" t="str" cm="1">
        <f t="array" ref="M829">_xlfn.SWITCH(commit_stats[[#This Row],[risk]],0,"0 Ingen risiko",1,"1 Kjent trygg",2,"2 Validert",3,"3 Kjent restrisiko",4,"4 Feil/sannsynlig feil",5,"5 Ukjent risiko",NA())</f>
        <v>5 Ukjent risiko</v>
      </c>
      <c r="N829" t="str">
        <f>IF(commit_stats[[#This Row],[intention]]&lt;&gt;"*","Ja","Nei")</f>
        <v>Nei</v>
      </c>
    </row>
    <row r="830" spans="1:14" x14ac:dyDescent="0.2">
      <c r="A830" t="s">
        <v>904</v>
      </c>
      <c r="B830" s="1">
        <v>44565.575266203705</v>
      </c>
      <c r="C830" t="s">
        <v>905</v>
      </c>
      <c r="D830" t="s">
        <v>273</v>
      </c>
      <c r="E830" t="s">
        <v>1512</v>
      </c>
      <c r="F830" t="s">
        <v>1513</v>
      </c>
      <c r="G830" t="s">
        <v>121</v>
      </c>
      <c r="H830">
        <v>5</v>
      </c>
      <c r="I830" t="str">
        <f>YEAR(commit_stats[[#This Row],[timestamp]])&amp;"T"&amp;IF(MONTH(commit_stats[[#This Row],[timestamp]])&lt;5,1,IF(MONTH(commit_stats[[#This Row],[timestamp]])&lt;9,2,3))</f>
        <v>2022T1</v>
      </c>
      <c r="J830" cm="1">
        <f t="array" ref="J830">_xlfn.SWITCH(commit_stats[[#This Row],[intention]],"B",1,"D",1,"F",1,"R",1,"T",1,0)</f>
        <v>0</v>
      </c>
      <c r="K830" cm="1">
        <f t="array" ref="K830">_xlfn.SWITCH(commit_stats[[#This Row],[intention]],"U",1,"E",1,0)</f>
        <v>0</v>
      </c>
      <c r="L830" t="str" cm="1">
        <f t="array" ref="L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0" t="str" cm="1">
        <f t="array" ref="M830">_xlfn.SWITCH(commit_stats[[#This Row],[risk]],0,"0 Ingen risiko",1,"1 Kjent trygg",2,"2 Validert",3,"3 Kjent restrisiko",4,"4 Feil/sannsynlig feil",5,"5 Ukjent risiko",NA())</f>
        <v>5 Ukjent risiko</v>
      </c>
      <c r="N830" t="str">
        <f>IF(commit_stats[[#This Row],[intention]]&lt;&gt;"*","Ja","Nei")</f>
        <v>Nei</v>
      </c>
    </row>
    <row r="831" spans="1:14" x14ac:dyDescent="0.2">
      <c r="A831" t="s">
        <v>904</v>
      </c>
      <c r="B831" s="1">
        <v>44565.559988425928</v>
      </c>
      <c r="C831" t="s">
        <v>905</v>
      </c>
      <c r="D831" t="s">
        <v>273</v>
      </c>
      <c r="E831" t="s">
        <v>1514</v>
      </c>
      <c r="F831" t="s">
        <v>1515</v>
      </c>
      <c r="G831" t="s">
        <v>121</v>
      </c>
      <c r="H831">
        <v>5</v>
      </c>
      <c r="I831" t="str">
        <f>YEAR(commit_stats[[#This Row],[timestamp]])&amp;"T"&amp;IF(MONTH(commit_stats[[#This Row],[timestamp]])&lt;5,1,IF(MONTH(commit_stats[[#This Row],[timestamp]])&lt;9,2,3))</f>
        <v>2022T1</v>
      </c>
      <c r="J831" cm="1">
        <f t="array" ref="J831">_xlfn.SWITCH(commit_stats[[#This Row],[intention]],"B",1,"D",1,"F",1,"R",1,"T",1,0)</f>
        <v>0</v>
      </c>
      <c r="K831" cm="1">
        <f t="array" ref="K831">_xlfn.SWITCH(commit_stats[[#This Row],[intention]],"U",1,"E",1,0)</f>
        <v>0</v>
      </c>
      <c r="L831" t="str" cm="1">
        <f t="array" ref="L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1" t="str" cm="1">
        <f t="array" ref="M831">_xlfn.SWITCH(commit_stats[[#This Row],[risk]],0,"0 Ingen risiko",1,"1 Kjent trygg",2,"2 Validert",3,"3 Kjent restrisiko",4,"4 Feil/sannsynlig feil",5,"5 Ukjent risiko",NA())</f>
        <v>5 Ukjent risiko</v>
      </c>
      <c r="N831" t="str">
        <f>IF(commit_stats[[#This Row],[intention]]&lt;&gt;"*","Ja","Nei")</f>
        <v>Nei</v>
      </c>
    </row>
    <row r="832" spans="1:14" x14ac:dyDescent="0.2">
      <c r="A832" t="s">
        <v>904</v>
      </c>
      <c r="B832" s="1">
        <v>44565.551874999997</v>
      </c>
      <c r="C832" t="s">
        <v>905</v>
      </c>
      <c r="D832" t="s">
        <v>273</v>
      </c>
      <c r="E832" t="s">
        <v>1516</v>
      </c>
      <c r="F832" t="s">
        <v>1517</v>
      </c>
      <c r="G832" t="s">
        <v>121</v>
      </c>
      <c r="H832">
        <v>5</v>
      </c>
      <c r="I832" t="str">
        <f>YEAR(commit_stats[[#This Row],[timestamp]])&amp;"T"&amp;IF(MONTH(commit_stats[[#This Row],[timestamp]])&lt;5,1,IF(MONTH(commit_stats[[#This Row],[timestamp]])&lt;9,2,3))</f>
        <v>2022T1</v>
      </c>
      <c r="J832" cm="1">
        <f t="array" ref="J832">_xlfn.SWITCH(commit_stats[[#This Row],[intention]],"B",1,"D",1,"F",1,"R",1,"T",1,0)</f>
        <v>0</v>
      </c>
      <c r="K832" cm="1">
        <f t="array" ref="K832">_xlfn.SWITCH(commit_stats[[#This Row],[intention]],"U",1,"E",1,0)</f>
        <v>0</v>
      </c>
      <c r="L832" t="str" cm="1">
        <f t="array" ref="L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2" t="str" cm="1">
        <f t="array" ref="M832">_xlfn.SWITCH(commit_stats[[#This Row],[risk]],0,"0 Ingen risiko",1,"1 Kjent trygg",2,"2 Validert",3,"3 Kjent restrisiko",4,"4 Feil/sannsynlig feil",5,"5 Ukjent risiko",NA())</f>
        <v>5 Ukjent risiko</v>
      </c>
      <c r="N832" t="str">
        <f>IF(commit_stats[[#This Row],[intention]]&lt;&gt;"*","Ja","Nei")</f>
        <v>Nei</v>
      </c>
    </row>
    <row r="833" spans="1:14" x14ac:dyDescent="0.2">
      <c r="A833" t="s">
        <v>904</v>
      </c>
      <c r="B833" s="1">
        <v>44547.404247685183</v>
      </c>
      <c r="C833" t="s">
        <v>905</v>
      </c>
      <c r="D833" t="s">
        <v>273</v>
      </c>
      <c r="E833" t="s">
        <v>1518</v>
      </c>
      <c r="F833" t="s">
        <v>1519</v>
      </c>
      <c r="G833" t="s">
        <v>121</v>
      </c>
      <c r="H833">
        <v>5</v>
      </c>
      <c r="I833" t="str">
        <f>YEAR(commit_stats[[#This Row],[timestamp]])&amp;"T"&amp;IF(MONTH(commit_stats[[#This Row],[timestamp]])&lt;5,1,IF(MONTH(commit_stats[[#This Row],[timestamp]])&lt;9,2,3))</f>
        <v>2021T3</v>
      </c>
      <c r="J833" cm="1">
        <f t="array" ref="J833">_xlfn.SWITCH(commit_stats[[#This Row],[intention]],"B",1,"D",1,"F",1,"R",1,"T",1,0)</f>
        <v>0</v>
      </c>
      <c r="K833" cm="1">
        <f t="array" ref="K833">_xlfn.SWITCH(commit_stats[[#This Row],[intention]],"U",1,"E",1,0)</f>
        <v>0</v>
      </c>
      <c r="L833" t="str" cm="1">
        <f t="array" ref="L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3" t="str" cm="1">
        <f t="array" ref="M833">_xlfn.SWITCH(commit_stats[[#This Row],[risk]],0,"0 Ingen risiko",1,"1 Kjent trygg",2,"2 Validert",3,"3 Kjent restrisiko",4,"4 Feil/sannsynlig feil",5,"5 Ukjent risiko",NA())</f>
        <v>5 Ukjent risiko</v>
      </c>
      <c r="N833" t="str">
        <f>IF(commit_stats[[#This Row],[intention]]&lt;&gt;"*","Ja","Nei")</f>
        <v>Nei</v>
      </c>
    </row>
    <row r="834" spans="1:14" x14ac:dyDescent="0.2">
      <c r="A834" t="s">
        <v>904</v>
      </c>
      <c r="B834" s="1">
        <v>44544.909120370372</v>
      </c>
      <c r="C834" t="s">
        <v>905</v>
      </c>
      <c r="D834" t="s">
        <v>273</v>
      </c>
      <c r="E834" t="s">
        <v>1520</v>
      </c>
      <c r="F834" t="s">
        <v>1521</v>
      </c>
      <c r="G834" t="s">
        <v>121</v>
      </c>
      <c r="H834">
        <v>5</v>
      </c>
      <c r="I834" t="str">
        <f>YEAR(commit_stats[[#This Row],[timestamp]])&amp;"T"&amp;IF(MONTH(commit_stats[[#This Row],[timestamp]])&lt;5,1,IF(MONTH(commit_stats[[#This Row],[timestamp]])&lt;9,2,3))</f>
        <v>2021T3</v>
      </c>
      <c r="J834" cm="1">
        <f t="array" ref="J834">_xlfn.SWITCH(commit_stats[[#This Row],[intention]],"B",1,"D",1,"F",1,"R",1,"T",1,0)</f>
        <v>0</v>
      </c>
      <c r="K834" cm="1">
        <f t="array" ref="K834">_xlfn.SWITCH(commit_stats[[#This Row],[intention]],"U",1,"E",1,0)</f>
        <v>0</v>
      </c>
      <c r="L834" t="str" cm="1">
        <f t="array" ref="L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4" t="str" cm="1">
        <f t="array" ref="M834">_xlfn.SWITCH(commit_stats[[#This Row],[risk]],0,"0 Ingen risiko",1,"1 Kjent trygg",2,"2 Validert",3,"3 Kjent restrisiko",4,"4 Feil/sannsynlig feil",5,"5 Ukjent risiko",NA())</f>
        <v>5 Ukjent risiko</v>
      </c>
      <c r="N834" t="str">
        <f>IF(commit_stats[[#This Row],[intention]]&lt;&gt;"*","Ja","Nei")</f>
        <v>Nei</v>
      </c>
    </row>
    <row r="835" spans="1:14" x14ac:dyDescent="0.2">
      <c r="A835" t="s">
        <v>904</v>
      </c>
      <c r="B835" s="1">
        <v>44543.621990740743</v>
      </c>
      <c r="C835" t="s">
        <v>905</v>
      </c>
      <c r="D835" t="s">
        <v>273</v>
      </c>
      <c r="E835" t="s">
        <v>1522</v>
      </c>
      <c r="F835" t="s">
        <v>824</v>
      </c>
      <c r="G835" t="s">
        <v>121</v>
      </c>
      <c r="H835">
        <v>5</v>
      </c>
      <c r="I835" t="str">
        <f>YEAR(commit_stats[[#This Row],[timestamp]])&amp;"T"&amp;IF(MONTH(commit_stats[[#This Row],[timestamp]])&lt;5,1,IF(MONTH(commit_stats[[#This Row],[timestamp]])&lt;9,2,3))</f>
        <v>2021T3</v>
      </c>
      <c r="J835" cm="1">
        <f t="array" ref="J835">_xlfn.SWITCH(commit_stats[[#This Row],[intention]],"B",1,"D",1,"F",1,"R",1,"T",1,0)</f>
        <v>0</v>
      </c>
      <c r="K835" cm="1">
        <f t="array" ref="K835">_xlfn.SWITCH(commit_stats[[#This Row],[intention]],"U",1,"E",1,0)</f>
        <v>0</v>
      </c>
      <c r="L835" t="str" cm="1">
        <f t="array" ref="L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5" t="str" cm="1">
        <f t="array" ref="M835">_xlfn.SWITCH(commit_stats[[#This Row],[risk]],0,"0 Ingen risiko",1,"1 Kjent trygg",2,"2 Validert",3,"3 Kjent restrisiko",4,"4 Feil/sannsynlig feil",5,"5 Ukjent risiko",NA())</f>
        <v>5 Ukjent risiko</v>
      </c>
      <c r="N835" t="str">
        <f>IF(commit_stats[[#This Row],[intention]]&lt;&gt;"*","Ja","Nei")</f>
        <v>Nei</v>
      </c>
    </row>
    <row r="836" spans="1:14" x14ac:dyDescent="0.2">
      <c r="A836" t="s">
        <v>904</v>
      </c>
      <c r="B836" s="1">
        <v>44543.40966435185</v>
      </c>
      <c r="C836" t="s">
        <v>905</v>
      </c>
      <c r="D836" t="s">
        <v>273</v>
      </c>
      <c r="E836" t="s">
        <v>1523</v>
      </c>
      <c r="F836" t="s">
        <v>1524</v>
      </c>
      <c r="G836" t="s">
        <v>121</v>
      </c>
      <c r="H836">
        <v>5</v>
      </c>
      <c r="I836" t="str">
        <f>YEAR(commit_stats[[#This Row],[timestamp]])&amp;"T"&amp;IF(MONTH(commit_stats[[#This Row],[timestamp]])&lt;5,1,IF(MONTH(commit_stats[[#This Row],[timestamp]])&lt;9,2,3))</f>
        <v>2021T3</v>
      </c>
      <c r="J836" cm="1">
        <f t="array" ref="J836">_xlfn.SWITCH(commit_stats[[#This Row],[intention]],"B",1,"D",1,"F",1,"R",1,"T",1,0)</f>
        <v>0</v>
      </c>
      <c r="K836" cm="1">
        <f t="array" ref="K836">_xlfn.SWITCH(commit_stats[[#This Row],[intention]],"U",1,"E",1,0)</f>
        <v>0</v>
      </c>
      <c r="L836" t="str" cm="1">
        <f t="array" ref="L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6" t="str" cm="1">
        <f t="array" ref="M836">_xlfn.SWITCH(commit_stats[[#This Row],[risk]],0,"0 Ingen risiko",1,"1 Kjent trygg",2,"2 Validert",3,"3 Kjent restrisiko",4,"4 Feil/sannsynlig feil",5,"5 Ukjent risiko",NA())</f>
        <v>5 Ukjent risiko</v>
      </c>
      <c r="N836" t="str">
        <f>IF(commit_stats[[#This Row],[intention]]&lt;&gt;"*","Ja","Nei")</f>
        <v>Nei</v>
      </c>
    </row>
    <row r="837" spans="1:14" x14ac:dyDescent="0.2">
      <c r="A837" t="s">
        <v>904</v>
      </c>
      <c r="B837" s="1">
        <v>44537.659456018519</v>
      </c>
      <c r="C837" t="s">
        <v>905</v>
      </c>
      <c r="D837" t="s">
        <v>273</v>
      </c>
      <c r="E837" t="s">
        <v>1525</v>
      </c>
      <c r="F837" t="s">
        <v>1526</v>
      </c>
      <c r="G837" t="s">
        <v>121</v>
      </c>
      <c r="H837">
        <v>5</v>
      </c>
      <c r="I837" t="str">
        <f>YEAR(commit_stats[[#This Row],[timestamp]])&amp;"T"&amp;IF(MONTH(commit_stats[[#This Row],[timestamp]])&lt;5,1,IF(MONTH(commit_stats[[#This Row],[timestamp]])&lt;9,2,3))</f>
        <v>2021T3</v>
      </c>
      <c r="J837" cm="1">
        <f t="array" ref="J837">_xlfn.SWITCH(commit_stats[[#This Row],[intention]],"B",1,"D",1,"F",1,"R",1,"T",1,0)</f>
        <v>0</v>
      </c>
      <c r="K837" cm="1">
        <f t="array" ref="K837">_xlfn.SWITCH(commit_stats[[#This Row],[intention]],"U",1,"E",1,0)</f>
        <v>0</v>
      </c>
      <c r="L837" t="str" cm="1">
        <f t="array" ref="L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7" t="str" cm="1">
        <f t="array" ref="M837">_xlfn.SWITCH(commit_stats[[#This Row],[risk]],0,"0 Ingen risiko",1,"1 Kjent trygg",2,"2 Validert",3,"3 Kjent restrisiko",4,"4 Feil/sannsynlig feil",5,"5 Ukjent risiko",NA())</f>
        <v>5 Ukjent risiko</v>
      </c>
      <c r="N837" t="str">
        <f>IF(commit_stats[[#This Row],[intention]]&lt;&gt;"*","Ja","Nei")</f>
        <v>Nei</v>
      </c>
    </row>
    <row r="838" spans="1:14" x14ac:dyDescent="0.2">
      <c r="A838" t="s">
        <v>904</v>
      </c>
      <c r="B838" s="1">
        <v>44537.494537037041</v>
      </c>
      <c r="C838" t="s">
        <v>905</v>
      </c>
      <c r="D838" t="s">
        <v>273</v>
      </c>
      <c r="E838" t="s">
        <v>1527</v>
      </c>
      <c r="F838" t="s">
        <v>1528</v>
      </c>
      <c r="G838" t="s">
        <v>121</v>
      </c>
      <c r="H838">
        <v>5</v>
      </c>
      <c r="I838" t="str">
        <f>YEAR(commit_stats[[#This Row],[timestamp]])&amp;"T"&amp;IF(MONTH(commit_stats[[#This Row],[timestamp]])&lt;5,1,IF(MONTH(commit_stats[[#This Row],[timestamp]])&lt;9,2,3))</f>
        <v>2021T3</v>
      </c>
      <c r="J838" cm="1">
        <f t="array" ref="J838">_xlfn.SWITCH(commit_stats[[#This Row],[intention]],"B",1,"D",1,"F",1,"R",1,"T",1,0)</f>
        <v>0</v>
      </c>
      <c r="K838" cm="1">
        <f t="array" ref="K838">_xlfn.SWITCH(commit_stats[[#This Row],[intention]],"U",1,"E",1,0)</f>
        <v>0</v>
      </c>
      <c r="L838" t="str" cm="1">
        <f t="array" ref="L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8" t="str" cm="1">
        <f t="array" ref="M838">_xlfn.SWITCH(commit_stats[[#This Row],[risk]],0,"0 Ingen risiko",1,"1 Kjent trygg",2,"2 Validert",3,"3 Kjent restrisiko",4,"4 Feil/sannsynlig feil",5,"5 Ukjent risiko",NA())</f>
        <v>5 Ukjent risiko</v>
      </c>
      <c r="N838" t="str">
        <f>IF(commit_stats[[#This Row],[intention]]&lt;&gt;"*","Ja","Nei")</f>
        <v>Nei</v>
      </c>
    </row>
    <row r="839" spans="1:14" x14ac:dyDescent="0.2">
      <c r="A839" t="s">
        <v>904</v>
      </c>
      <c r="B839" s="1">
        <v>44537.346747685187</v>
      </c>
      <c r="C839" t="s">
        <v>905</v>
      </c>
      <c r="D839" t="s">
        <v>273</v>
      </c>
      <c r="E839" t="s">
        <v>1529</v>
      </c>
      <c r="F839" t="s">
        <v>1530</v>
      </c>
      <c r="G839" t="s">
        <v>121</v>
      </c>
      <c r="H839">
        <v>5</v>
      </c>
      <c r="I839" t="str">
        <f>YEAR(commit_stats[[#This Row],[timestamp]])&amp;"T"&amp;IF(MONTH(commit_stats[[#This Row],[timestamp]])&lt;5,1,IF(MONTH(commit_stats[[#This Row],[timestamp]])&lt;9,2,3))</f>
        <v>2021T3</v>
      </c>
      <c r="J839" cm="1">
        <f t="array" ref="J839">_xlfn.SWITCH(commit_stats[[#This Row],[intention]],"B",1,"D",1,"F",1,"R",1,"T",1,0)</f>
        <v>0</v>
      </c>
      <c r="K839" cm="1">
        <f t="array" ref="K839">_xlfn.SWITCH(commit_stats[[#This Row],[intention]],"U",1,"E",1,0)</f>
        <v>0</v>
      </c>
      <c r="L839" t="str" cm="1">
        <f t="array" ref="L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9" t="str" cm="1">
        <f t="array" ref="M839">_xlfn.SWITCH(commit_stats[[#This Row],[risk]],0,"0 Ingen risiko",1,"1 Kjent trygg",2,"2 Validert",3,"3 Kjent restrisiko",4,"4 Feil/sannsynlig feil",5,"5 Ukjent risiko",NA())</f>
        <v>5 Ukjent risiko</v>
      </c>
      <c r="N839" t="str">
        <f>IF(commit_stats[[#This Row],[intention]]&lt;&gt;"*","Ja","Nei")</f>
        <v>Nei</v>
      </c>
    </row>
    <row r="840" spans="1:14" x14ac:dyDescent="0.2">
      <c r="A840" t="s">
        <v>904</v>
      </c>
      <c r="B840" s="1">
        <v>44536.620023148149</v>
      </c>
      <c r="C840" t="s">
        <v>905</v>
      </c>
      <c r="D840" t="s">
        <v>273</v>
      </c>
      <c r="E840" t="s">
        <v>1531</v>
      </c>
      <c r="F840" t="s">
        <v>1532</v>
      </c>
      <c r="G840" t="s">
        <v>121</v>
      </c>
      <c r="H840">
        <v>5</v>
      </c>
      <c r="I840" t="str">
        <f>YEAR(commit_stats[[#This Row],[timestamp]])&amp;"T"&amp;IF(MONTH(commit_stats[[#This Row],[timestamp]])&lt;5,1,IF(MONTH(commit_stats[[#This Row],[timestamp]])&lt;9,2,3))</f>
        <v>2021T3</v>
      </c>
      <c r="J840" cm="1">
        <f t="array" ref="J840">_xlfn.SWITCH(commit_stats[[#This Row],[intention]],"B",1,"D",1,"F",1,"R",1,"T",1,0)</f>
        <v>0</v>
      </c>
      <c r="K840" cm="1">
        <f t="array" ref="K840">_xlfn.SWITCH(commit_stats[[#This Row],[intention]],"U",1,"E",1,0)</f>
        <v>0</v>
      </c>
      <c r="L840" t="str" cm="1">
        <f t="array" ref="L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0" t="str" cm="1">
        <f t="array" ref="M840">_xlfn.SWITCH(commit_stats[[#This Row],[risk]],0,"0 Ingen risiko",1,"1 Kjent trygg",2,"2 Validert",3,"3 Kjent restrisiko",4,"4 Feil/sannsynlig feil",5,"5 Ukjent risiko",NA())</f>
        <v>5 Ukjent risiko</v>
      </c>
      <c r="N840" t="str">
        <f>IF(commit_stats[[#This Row],[intention]]&lt;&gt;"*","Ja","Nei")</f>
        <v>Nei</v>
      </c>
    </row>
    <row r="841" spans="1:14" x14ac:dyDescent="0.2">
      <c r="A841" t="s">
        <v>904</v>
      </c>
      <c r="B841" s="1">
        <v>44533.596342592595</v>
      </c>
      <c r="C841" t="s">
        <v>905</v>
      </c>
      <c r="D841" t="s">
        <v>273</v>
      </c>
      <c r="E841" t="s">
        <v>1533</v>
      </c>
      <c r="F841" t="s">
        <v>1534</v>
      </c>
      <c r="G841" t="s">
        <v>121</v>
      </c>
      <c r="H841">
        <v>5</v>
      </c>
      <c r="I841" t="str">
        <f>YEAR(commit_stats[[#This Row],[timestamp]])&amp;"T"&amp;IF(MONTH(commit_stats[[#This Row],[timestamp]])&lt;5,1,IF(MONTH(commit_stats[[#This Row],[timestamp]])&lt;9,2,3))</f>
        <v>2021T3</v>
      </c>
      <c r="J841" cm="1">
        <f t="array" ref="J841">_xlfn.SWITCH(commit_stats[[#This Row],[intention]],"B",1,"D",1,"F",1,"R",1,"T",1,0)</f>
        <v>0</v>
      </c>
      <c r="K841" cm="1">
        <f t="array" ref="K841">_xlfn.SWITCH(commit_stats[[#This Row],[intention]],"U",1,"E",1,0)</f>
        <v>0</v>
      </c>
      <c r="L841" t="str" cm="1">
        <f t="array" ref="L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1" t="str" cm="1">
        <f t="array" ref="M841">_xlfn.SWITCH(commit_stats[[#This Row],[risk]],0,"0 Ingen risiko",1,"1 Kjent trygg",2,"2 Validert",3,"3 Kjent restrisiko",4,"4 Feil/sannsynlig feil",5,"5 Ukjent risiko",NA())</f>
        <v>5 Ukjent risiko</v>
      </c>
      <c r="N841" t="str">
        <f>IF(commit_stats[[#This Row],[intention]]&lt;&gt;"*","Ja","Nei")</f>
        <v>Nei</v>
      </c>
    </row>
    <row r="842" spans="1:14" x14ac:dyDescent="0.2">
      <c r="A842" t="s">
        <v>904</v>
      </c>
      <c r="B842" s="1">
        <v>44533.467326388891</v>
      </c>
      <c r="C842" t="s">
        <v>905</v>
      </c>
      <c r="D842" t="s">
        <v>273</v>
      </c>
      <c r="E842" t="s">
        <v>1535</v>
      </c>
      <c r="F842" t="s">
        <v>1536</v>
      </c>
      <c r="G842" t="s">
        <v>121</v>
      </c>
      <c r="H842">
        <v>5</v>
      </c>
      <c r="I842" t="str">
        <f>YEAR(commit_stats[[#This Row],[timestamp]])&amp;"T"&amp;IF(MONTH(commit_stats[[#This Row],[timestamp]])&lt;5,1,IF(MONTH(commit_stats[[#This Row],[timestamp]])&lt;9,2,3))</f>
        <v>2021T3</v>
      </c>
      <c r="J842" cm="1">
        <f t="array" ref="J842">_xlfn.SWITCH(commit_stats[[#This Row],[intention]],"B",1,"D",1,"F",1,"R",1,"T",1,0)</f>
        <v>0</v>
      </c>
      <c r="K842" cm="1">
        <f t="array" ref="K842">_xlfn.SWITCH(commit_stats[[#This Row],[intention]],"U",1,"E",1,0)</f>
        <v>0</v>
      </c>
      <c r="L842" t="str" cm="1">
        <f t="array" ref="L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2" t="str" cm="1">
        <f t="array" ref="M842">_xlfn.SWITCH(commit_stats[[#This Row],[risk]],0,"0 Ingen risiko",1,"1 Kjent trygg",2,"2 Validert",3,"3 Kjent restrisiko",4,"4 Feil/sannsynlig feil",5,"5 Ukjent risiko",NA())</f>
        <v>5 Ukjent risiko</v>
      </c>
      <c r="N842" t="str">
        <f>IF(commit_stats[[#This Row],[intention]]&lt;&gt;"*","Ja","Nei")</f>
        <v>Nei</v>
      </c>
    </row>
    <row r="843" spans="1:14" x14ac:dyDescent="0.2">
      <c r="A843" t="s">
        <v>904</v>
      </c>
      <c r="B843" s="1">
        <v>44532.668981481482</v>
      </c>
      <c r="C843" t="s">
        <v>905</v>
      </c>
      <c r="D843" t="s">
        <v>273</v>
      </c>
      <c r="E843" t="s">
        <v>1537</v>
      </c>
      <c r="F843" t="s">
        <v>1538</v>
      </c>
      <c r="G843" t="s">
        <v>121</v>
      </c>
      <c r="H843">
        <v>5</v>
      </c>
      <c r="I843" t="str">
        <f>YEAR(commit_stats[[#This Row],[timestamp]])&amp;"T"&amp;IF(MONTH(commit_stats[[#This Row],[timestamp]])&lt;5,1,IF(MONTH(commit_stats[[#This Row],[timestamp]])&lt;9,2,3))</f>
        <v>2021T3</v>
      </c>
      <c r="J843" cm="1">
        <f t="array" ref="J843">_xlfn.SWITCH(commit_stats[[#This Row],[intention]],"B",1,"D",1,"F",1,"R",1,"T",1,0)</f>
        <v>0</v>
      </c>
      <c r="K843" cm="1">
        <f t="array" ref="K843">_xlfn.SWITCH(commit_stats[[#This Row],[intention]],"U",1,"E",1,0)</f>
        <v>0</v>
      </c>
      <c r="L843" t="str" cm="1">
        <f t="array" ref="L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3" t="str" cm="1">
        <f t="array" ref="M843">_xlfn.SWITCH(commit_stats[[#This Row],[risk]],0,"0 Ingen risiko",1,"1 Kjent trygg",2,"2 Validert",3,"3 Kjent restrisiko",4,"4 Feil/sannsynlig feil",5,"5 Ukjent risiko",NA())</f>
        <v>5 Ukjent risiko</v>
      </c>
      <c r="N843" t="str">
        <f>IF(commit_stats[[#This Row],[intention]]&lt;&gt;"*","Ja","Nei")</f>
        <v>Nei</v>
      </c>
    </row>
    <row r="844" spans="1:14" x14ac:dyDescent="0.2">
      <c r="A844" t="s">
        <v>904</v>
      </c>
      <c r="B844" s="1">
        <v>44532.55809027778</v>
      </c>
      <c r="C844" t="s">
        <v>905</v>
      </c>
      <c r="D844" t="s">
        <v>273</v>
      </c>
      <c r="E844" t="s">
        <v>1539</v>
      </c>
      <c r="F844" t="s">
        <v>1540</v>
      </c>
      <c r="G844" t="s">
        <v>121</v>
      </c>
      <c r="H844">
        <v>5</v>
      </c>
      <c r="I844" t="str">
        <f>YEAR(commit_stats[[#This Row],[timestamp]])&amp;"T"&amp;IF(MONTH(commit_stats[[#This Row],[timestamp]])&lt;5,1,IF(MONTH(commit_stats[[#This Row],[timestamp]])&lt;9,2,3))</f>
        <v>2021T3</v>
      </c>
      <c r="J844" cm="1">
        <f t="array" ref="J844">_xlfn.SWITCH(commit_stats[[#This Row],[intention]],"B",1,"D",1,"F",1,"R",1,"T",1,0)</f>
        <v>0</v>
      </c>
      <c r="K844" cm="1">
        <f t="array" ref="K844">_xlfn.SWITCH(commit_stats[[#This Row],[intention]],"U",1,"E",1,0)</f>
        <v>0</v>
      </c>
      <c r="L844" t="str" cm="1">
        <f t="array" ref="L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4" t="str" cm="1">
        <f t="array" ref="M844">_xlfn.SWITCH(commit_stats[[#This Row],[risk]],0,"0 Ingen risiko",1,"1 Kjent trygg",2,"2 Validert",3,"3 Kjent restrisiko",4,"4 Feil/sannsynlig feil",5,"5 Ukjent risiko",NA())</f>
        <v>5 Ukjent risiko</v>
      </c>
      <c r="N844" t="str">
        <f>IF(commit_stats[[#This Row],[intention]]&lt;&gt;"*","Ja","Nei")</f>
        <v>Nei</v>
      </c>
    </row>
    <row r="845" spans="1:14" x14ac:dyDescent="0.2">
      <c r="A845" t="s">
        <v>904</v>
      </c>
      <c r="B845" s="1">
        <v>44532.409699074073</v>
      </c>
      <c r="C845" t="s">
        <v>905</v>
      </c>
      <c r="D845" t="s">
        <v>273</v>
      </c>
      <c r="E845" t="s">
        <v>1541</v>
      </c>
      <c r="F845" t="s">
        <v>1542</v>
      </c>
      <c r="G845" t="s">
        <v>121</v>
      </c>
      <c r="H845">
        <v>5</v>
      </c>
      <c r="I845" t="str">
        <f>YEAR(commit_stats[[#This Row],[timestamp]])&amp;"T"&amp;IF(MONTH(commit_stats[[#This Row],[timestamp]])&lt;5,1,IF(MONTH(commit_stats[[#This Row],[timestamp]])&lt;9,2,3))</f>
        <v>2021T3</v>
      </c>
      <c r="J845" cm="1">
        <f t="array" ref="J845">_xlfn.SWITCH(commit_stats[[#This Row],[intention]],"B",1,"D",1,"F",1,"R",1,"T",1,0)</f>
        <v>0</v>
      </c>
      <c r="K845" cm="1">
        <f t="array" ref="K845">_xlfn.SWITCH(commit_stats[[#This Row],[intention]],"U",1,"E",1,0)</f>
        <v>0</v>
      </c>
      <c r="L845" t="str" cm="1">
        <f t="array" ref="L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5" t="str" cm="1">
        <f t="array" ref="M845">_xlfn.SWITCH(commit_stats[[#This Row],[risk]],0,"0 Ingen risiko",1,"1 Kjent trygg",2,"2 Validert",3,"3 Kjent restrisiko",4,"4 Feil/sannsynlig feil",5,"5 Ukjent risiko",NA())</f>
        <v>5 Ukjent risiko</v>
      </c>
      <c r="N845" t="str">
        <f>IF(commit_stats[[#This Row],[intention]]&lt;&gt;"*","Ja","Nei")</f>
        <v>Nei</v>
      </c>
    </row>
    <row r="846" spans="1:14" x14ac:dyDescent="0.2">
      <c r="A846" t="s">
        <v>904</v>
      </c>
      <c r="B846" s="1">
        <v>44531.543703703705</v>
      </c>
      <c r="C846" t="s">
        <v>905</v>
      </c>
      <c r="D846" t="s">
        <v>273</v>
      </c>
      <c r="E846" t="s">
        <v>1543</v>
      </c>
      <c r="F846" t="s">
        <v>1544</v>
      </c>
      <c r="G846" t="s">
        <v>121</v>
      </c>
      <c r="H846">
        <v>5</v>
      </c>
      <c r="I846" t="str">
        <f>YEAR(commit_stats[[#This Row],[timestamp]])&amp;"T"&amp;IF(MONTH(commit_stats[[#This Row],[timestamp]])&lt;5,1,IF(MONTH(commit_stats[[#This Row],[timestamp]])&lt;9,2,3))</f>
        <v>2021T3</v>
      </c>
      <c r="J846" cm="1">
        <f t="array" ref="J846">_xlfn.SWITCH(commit_stats[[#This Row],[intention]],"B",1,"D",1,"F",1,"R",1,"T",1,0)</f>
        <v>0</v>
      </c>
      <c r="K846" cm="1">
        <f t="array" ref="K846">_xlfn.SWITCH(commit_stats[[#This Row],[intention]],"U",1,"E",1,0)</f>
        <v>0</v>
      </c>
      <c r="L846" t="str" cm="1">
        <f t="array" ref="L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6" t="str" cm="1">
        <f t="array" ref="M846">_xlfn.SWITCH(commit_stats[[#This Row],[risk]],0,"0 Ingen risiko",1,"1 Kjent trygg",2,"2 Validert",3,"3 Kjent restrisiko",4,"4 Feil/sannsynlig feil",5,"5 Ukjent risiko",NA())</f>
        <v>5 Ukjent risiko</v>
      </c>
      <c r="N846" t="str">
        <f>IF(commit_stats[[#This Row],[intention]]&lt;&gt;"*","Ja","Nei")</f>
        <v>Nei</v>
      </c>
    </row>
    <row r="847" spans="1:14" x14ac:dyDescent="0.2">
      <c r="A847" t="s">
        <v>904</v>
      </c>
      <c r="B847" s="1">
        <v>44530.531400462962</v>
      </c>
      <c r="C847" t="s">
        <v>905</v>
      </c>
      <c r="D847" t="s">
        <v>273</v>
      </c>
      <c r="E847" t="s">
        <v>1545</v>
      </c>
      <c r="F847" t="s">
        <v>1546</v>
      </c>
      <c r="G847" t="s">
        <v>121</v>
      </c>
      <c r="H847">
        <v>5</v>
      </c>
      <c r="I847" t="str">
        <f>YEAR(commit_stats[[#This Row],[timestamp]])&amp;"T"&amp;IF(MONTH(commit_stats[[#This Row],[timestamp]])&lt;5,1,IF(MONTH(commit_stats[[#This Row],[timestamp]])&lt;9,2,3))</f>
        <v>2021T3</v>
      </c>
      <c r="J847" cm="1">
        <f t="array" ref="J847">_xlfn.SWITCH(commit_stats[[#This Row],[intention]],"B",1,"D",1,"F",1,"R",1,"T",1,0)</f>
        <v>0</v>
      </c>
      <c r="K847" cm="1">
        <f t="array" ref="K847">_xlfn.SWITCH(commit_stats[[#This Row],[intention]],"U",1,"E",1,0)</f>
        <v>0</v>
      </c>
      <c r="L847" t="str" cm="1">
        <f t="array" ref="L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7" t="str" cm="1">
        <f t="array" ref="M847">_xlfn.SWITCH(commit_stats[[#This Row],[risk]],0,"0 Ingen risiko",1,"1 Kjent trygg",2,"2 Validert",3,"3 Kjent restrisiko",4,"4 Feil/sannsynlig feil",5,"5 Ukjent risiko",NA())</f>
        <v>5 Ukjent risiko</v>
      </c>
      <c r="N847" t="str">
        <f>IF(commit_stats[[#This Row],[intention]]&lt;&gt;"*","Ja","Nei")</f>
        <v>Nei</v>
      </c>
    </row>
    <row r="848" spans="1:14" x14ac:dyDescent="0.2">
      <c r="A848" t="s">
        <v>904</v>
      </c>
      <c r="B848" s="1">
        <v>44529.419965277775</v>
      </c>
      <c r="C848" t="s">
        <v>905</v>
      </c>
      <c r="D848" t="s">
        <v>273</v>
      </c>
      <c r="E848" t="s">
        <v>1547</v>
      </c>
      <c r="F848" t="s">
        <v>1548</v>
      </c>
      <c r="G848" t="s">
        <v>121</v>
      </c>
      <c r="H848">
        <v>5</v>
      </c>
      <c r="I848" t="str">
        <f>YEAR(commit_stats[[#This Row],[timestamp]])&amp;"T"&amp;IF(MONTH(commit_stats[[#This Row],[timestamp]])&lt;5,1,IF(MONTH(commit_stats[[#This Row],[timestamp]])&lt;9,2,3))</f>
        <v>2021T3</v>
      </c>
      <c r="J848" cm="1">
        <f t="array" ref="J848">_xlfn.SWITCH(commit_stats[[#This Row],[intention]],"B",1,"D",1,"F",1,"R",1,"T",1,0)</f>
        <v>0</v>
      </c>
      <c r="K848" cm="1">
        <f t="array" ref="K848">_xlfn.SWITCH(commit_stats[[#This Row],[intention]],"U",1,"E",1,0)</f>
        <v>0</v>
      </c>
      <c r="L848" t="str" cm="1">
        <f t="array" ref="L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8" t="str" cm="1">
        <f t="array" ref="M848">_xlfn.SWITCH(commit_stats[[#This Row],[risk]],0,"0 Ingen risiko",1,"1 Kjent trygg",2,"2 Validert",3,"3 Kjent restrisiko",4,"4 Feil/sannsynlig feil",5,"5 Ukjent risiko",NA())</f>
        <v>5 Ukjent risiko</v>
      </c>
      <c r="N848" t="str">
        <f>IF(commit_stats[[#This Row],[intention]]&lt;&gt;"*","Ja","Nei")</f>
        <v>Nei</v>
      </c>
    </row>
    <row r="849" spans="1:14" x14ac:dyDescent="0.2">
      <c r="A849" t="s">
        <v>904</v>
      </c>
      <c r="B849" s="1">
        <v>44529.410162037035</v>
      </c>
      <c r="C849" t="s">
        <v>905</v>
      </c>
      <c r="D849" t="s">
        <v>273</v>
      </c>
      <c r="E849" t="s">
        <v>1549</v>
      </c>
      <c r="F849" t="s">
        <v>1550</v>
      </c>
      <c r="G849" t="s">
        <v>121</v>
      </c>
      <c r="H849">
        <v>5</v>
      </c>
      <c r="I849" t="str">
        <f>YEAR(commit_stats[[#This Row],[timestamp]])&amp;"T"&amp;IF(MONTH(commit_stats[[#This Row],[timestamp]])&lt;5,1,IF(MONTH(commit_stats[[#This Row],[timestamp]])&lt;9,2,3))</f>
        <v>2021T3</v>
      </c>
      <c r="J849" cm="1">
        <f t="array" ref="J849">_xlfn.SWITCH(commit_stats[[#This Row],[intention]],"B",1,"D",1,"F",1,"R",1,"T",1,0)</f>
        <v>0</v>
      </c>
      <c r="K849" cm="1">
        <f t="array" ref="K849">_xlfn.SWITCH(commit_stats[[#This Row],[intention]],"U",1,"E",1,0)</f>
        <v>0</v>
      </c>
      <c r="L849" t="str" cm="1">
        <f t="array" ref="L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9" t="str" cm="1">
        <f t="array" ref="M849">_xlfn.SWITCH(commit_stats[[#This Row],[risk]],0,"0 Ingen risiko",1,"1 Kjent trygg",2,"2 Validert",3,"3 Kjent restrisiko",4,"4 Feil/sannsynlig feil",5,"5 Ukjent risiko",NA())</f>
        <v>5 Ukjent risiko</v>
      </c>
      <c r="N849" t="str">
        <f>IF(commit_stats[[#This Row],[intention]]&lt;&gt;"*","Ja","Nei")</f>
        <v>Nei</v>
      </c>
    </row>
    <row r="850" spans="1:14" x14ac:dyDescent="0.2">
      <c r="A850" t="s">
        <v>904</v>
      </c>
      <c r="B850" s="1">
        <v>44523.570543981485</v>
      </c>
      <c r="C850" t="s">
        <v>905</v>
      </c>
      <c r="D850" t="s">
        <v>273</v>
      </c>
      <c r="E850" t="s">
        <v>1551</v>
      </c>
      <c r="F850" t="s">
        <v>1552</v>
      </c>
      <c r="G850" t="s">
        <v>121</v>
      </c>
      <c r="H850">
        <v>5</v>
      </c>
      <c r="I850" t="str">
        <f>YEAR(commit_stats[[#This Row],[timestamp]])&amp;"T"&amp;IF(MONTH(commit_stats[[#This Row],[timestamp]])&lt;5,1,IF(MONTH(commit_stats[[#This Row],[timestamp]])&lt;9,2,3))</f>
        <v>2021T3</v>
      </c>
      <c r="J850" cm="1">
        <f t="array" ref="J850">_xlfn.SWITCH(commit_stats[[#This Row],[intention]],"B",1,"D",1,"F",1,"R",1,"T",1,0)</f>
        <v>0</v>
      </c>
      <c r="K850" cm="1">
        <f t="array" ref="K850">_xlfn.SWITCH(commit_stats[[#This Row],[intention]],"U",1,"E",1,0)</f>
        <v>0</v>
      </c>
      <c r="L850" t="str" cm="1">
        <f t="array" ref="L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0" t="str" cm="1">
        <f t="array" ref="M850">_xlfn.SWITCH(commit_stats[[#This Row],[risk]],0,"0 Ingen risiko",1,"1 Kjent trygg",2,"2 Validert",3,"3 Kjent restrisiko",4,"4 Feil/sannsynlig feil",5,"5 Ukjent risiko",NA())</f>
        <v>5 Ukjent risiko</v>
      </c>
      <c r="N850" t="str">
        <f>IF(commit_stats[[#This Row],[intention]]&lt;&gt;"*","Ja","Nei")</f>
        <v>Nei</v>
      </c>
    </row>
    <row r="851" spans="1:14" x14ac:dyDescent="0.2">
      <c r="A851" t="s">
        <v>904</v>
      </c>
      <c r="B851" s="1">
        <v>44522.537754629629</v>
      </c>
      <c r="C851" t="s">
        <v>905</v>
      </c>
      <c r="D851" t="s">
        <v>273</v>
      </c>
      <c r="E851" t="s">
        <v>1553</v>
      </c>
      <c r="F851" t="s">
        <v>1554</v>
      </c>
      <c r="G851" t="s">
        <v>121</v>
      </c>
      <c r="H851">
        <v>5</v>
      </c>
      <c r="I851" t="str">
        <f>YEAR(commit_stats[[#This Row],[timestamp]])&amp;"T"&amp;IF(MONTH(commit_stats[[#This Row],[timestamp]])&lt;5,1,IF(MONTH(commit_stats[[#This Row],[timestamp]])&lt;9,2,3))</f>
        <v>2021T3</v>
      </c>
      <c r="J851" cm="1">
        <f t="array" ref="J851">_xlfn.SWITCH(commit_stats[[#This Row],[intention]],"B",1,"D",1,"F",1,"R",1,"T",1,0)</f>
        <v>0</v>
      </c>
      <c r="K851" cm="1">
        <f t="array" ref="K851">_xlfn.SWITCH(commit_stats[[#This Row],[intention]],"U",1,"E",1,0)</f>
        <v>0</v>
      </c>
      <c r="L851" t="str" cm="1">
        <f t="array" ref="L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1" t="str" cm="1">
        <f t="array" ref="M851">_xlfn.SWITCH(commit_stats[[#This Row],[risk]],0,"0 Ingen risiko",1,"1 Kjent trygg",2,"2 Validert",3,"3 Kjent restrisiko",4,"4 Feil/sannsynlig feil",5,"5 Ukjent risiko",NA())</f>
        <v>5 Ukjent risiko</v>
      </c>
      <c r="N851" t="str">
        <f>IF(commit_stats[[#This Row],[intention]]&lt;&gt;"*","Ja","Nei")</f>
        <v>Nei</v>
      </c>
    </row>
    <row r="852" spans="1:14" x14ac:dyDescent="0.2">
      <c r="A852" t="s">
        <v>904</v>
      </c>
      <c r="B852" s="1">
        <v>44519.610127314816</v>
      </c>
      <c r="C852" t="s">
        <v>905</v>
      </c>
      <c r="D852" t="s">
        <v>273</v>
      </c>
      <c r="E852" t="s">
        <v>1555</v>
      </c>
      <c r="F852" t="s">
        <v>1556</v>
      </c>
      <c r="G852" t="s">
        <v>121</v>
      </c>
      <c r="H852">
        <v>5</v>
      </c>
      <c r="I852" t="str">
        <f>YEAR(commit_stats[[#This Row],[timestamp]])&amp;"T"&amp;IF(MONTH(commit_stats[[#This Row],[timestamp]])&lt;5,1,IF(MONTH(commit_stats[[#This Row],[timestamp]])&lt;9,2,3))</f>
        <v>2021T3</v>
      </c>
      <c r="J852" cm="1">
        <f t="array" ref="J852">_xlfn.SWITCH(commit_stats[[#This Row],[intention]],"B",1,"D",1,"F",1,"R",1,"T",1,0)</f>
        <v>0</v>
      </c>
      <c r="K852" cm="1">
        <f t="array" ref="K852">_xlfn.SWITCH(commit_stats[[#This Row],[intention]],"U",1,"E",1,0)</f>
        <v>0</v>
      </c>
      <c r="L852" t="str" cm="1">
        <f t="array" ref="L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2" t="str" cm="1">
        <f t="array" ref="M852">_xlfn.SWITCH(commit_stats[[#This Row],[risk]],0,"0 Ingen risiko",1,"1 Kjent trygg",2,"2 Validert",3,"3 Kjent restrisiko",4,"4 Feil/sannsynlig feil",5,"5 Ukjent risiko",NA())</f>
        <v>5 Ukjent risiko</v>
      </c>
      <c r="N852" t="str">
        <f>IF(commit_stats[[#This Row],[intention]]&lt;&gt;"*","Ja","Nei")</f>
        <v>Nei</v>
      </c>
    </row>
    <row r="853" spans="1:14" x14ac:dyDescent="0.2">
      <c r="A853" t="s">
        <v>904</v>
      </c>
      <c r="B853" s="1">
        <v>44517.586145833331</v>
      </c>
      <c r="C853" t="s">
        <v>905</v>
      </c>
      <c r="D853" t="s">
        <v>273</v>
      </c>
      <c r="E853" t="s">
        <v>1557</v>
      </c>
      <c r="F853" t="s">
        <v>1558</v>
      </c>
      <c r="G853" t="s">
        <v>121</v>
      </c>
      <c r="H853">
        <v>5</v>
      </c>
      <c r="I853" t="str">
        <f>YEAR(commit_stats[[#This Row],[timestamp]])&amp;"T"&amp;IF(MONTH(commit_stats[[#This Row],[timestamp]])&lt;5,1,IF(MONTH(commit_stats[[#This Row],[timestamp]])&lt;9,2,3))</f>
        <v>2021T3</v>
      </c>
      <c r="J853" cm="1">
        <f t="array" ref="J853">_xlfn.SWITCH(commit_stats[[#This Row],[intention]],"B",1,"D",1,"F",1,"R",1,"T",1,0)</f>
        <v>0</v>
      </c>
      <c r="K853" cm="1">
        <f t="array" ref="K853">_xlfn.SWITCH(commit_stats[[#This Row],[intention]],"U",1,"E",1,0)</f>
        <v>0</v>
      </c>
      <c r="L853" t="str" cm="1">
        <f t="array" ref="L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3" t="str" cm="1">
        <f t="array" ref="M853">_xlfn.SWITCH(commit_stats[[#This Row],[risk]],0,"0 Ingen risiko",1,"1 Kjent trygg",2,"2 Validert",3,"3 Kjent restrisiko",4,"4 Feil/sannsynlig feil",5,"5 Ukjent risiko",NA())</f>
        <v>5 Ukjent risiko</v>
      </c>
      <c r="N853" t="str">
        <f>IF(commit_stats[[#This Row],[intention]]&lt;&gt;"*","Ja","Nei")</f>
        <v>Nei</v>
      </c>
    </row>
    <row r="854" spans="1:14" x14ac:dyDescent="0.2">
      <c r="A854" t="s">
        <v>904</v>
      </c>
      <c r="B854" s="1">
        <v>44516.617488425924</v>
      </c>
      <c r="C854" t="s">
        <v>905</v>
      </c>
      <c r="D854" t="s">
        <v>273</v>
      </c>
      <c r="E854" t="s">
        <v>1559</v>
      </c>
      <c r="F854" t="s">
        <v>1560</v>
      </c>
      <c r="G854" t="s">
        <v>121</v>
      </c>
      <c r="H854">
        <v>5</v>
      </c>
      <c r="I854" t="str">
        <f>YEAR(commit_stats[[#This Row],[timestamp]])&amp;"T"&amp;IF(MONTH(commit_stats[[#This Row],[timestamp]])&lt;5,1,IF(MONTH(commit_stats[[#This Row],[timestamp]])&lt;9,2,3))</f>
        <v>2021T3</v>
      </c>
      <c r="J854" cm="1">
        <f t="array" ref="J854">_xlfn.SWITCH(commit_stats[[#This Row],[intention]],"B",1,"D",1,"F",1,"R",1,"T",1,0)</f>
        <v>0</v>
      </c>
      <c r="K854" cm="1">
        <f t="array" ref="K854">_xlfn.SWITCH(commit_stats[[#This Row],[intention]],"U",1,"E",1,0)</f>
        <v>0</v>
      </c>
      <c r="L854" t="str" cm="1">
        <f t="array" ref="L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4" t="str" cm="1">
        <f t="array" ref="M854">_xlfn.SWITCH(commit_stats[[#This Row],[risk]],0,"0 Ingen risiko",1,"1 Kjent trygg",2,"2 Validert",3,"3 Kjent restrisiko",4,"4 Feil/sannsynlig feil",5,"5 Ukjent risiko",NA())</f>
        <v>5 Ukjent risiko</v>
      </c>
      <c r="N854" t="str">
        <f>IF(commit_stats[[#This Row],[intention]]&lt;&gt;"*","Ja","Nei")</f>
        <v>Nei</v>
      </c>
    </row>
    <row r="855" spans="1:14" x14ac:dyDescent="0.2">
      <c r="A855" t="s">
        <v>904</v>
      </c>
      <c r="B855" s="1">
        <v>44508.424363425926</v>
      </c>
      <c r="C855" t="s">
        <v>905</v>
      </c>
      <c r="D855" t="s">
        <v>273</v>
      </c>
      <c r="E855" t="s">
        <v>1561</v>
      </c>
      <c r="F855" t="s">
        <v>1562</v>
      </c>
      <c r="G855" t="s">
        <v>121</v>
      </c>
      <c r="H855">
        <v>5</v>
      </c>
      <c r="I855" t="str">
        <f>YEAR(commit_stats[[#This Row],[timestamp]])&amp;"T"&amp;IF(MONTH(commit_stats[[#This Row],[timestamp]])&lt;5,1,IF(MONTH(commit_stats[[#This Row],[timestamp]])&lt;9,2,3))</f>
        <v>2021T3</v>
      </c>
      <c r="J855" cm="1">
        <f t="array" ref="J855">_xlfn.SWITCH(commit_stats[[#This Row],[intention]],"B",1,"D",1,"F",1,"R",1,"T",1,0)</f>
        <v>0</v>
      </c>
      <c r="K855" cm="1">
        <f t="array" ref="K855">_xlfn.SWITCH(commit_stats[[#This Row],[intention]],"U",1,"E",1,0)</f>
        <v>0</v>
      </c>
      <c r="L855" t="str" cm="1">
        <f t="array" ref="L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5" t="str" cm="1">
        <f t="array" ref="M855">_xlfn.SWITCH(commit_stats[[#This Row],[risk]],0,"0 Ingen risiko",1,"1 Kjent trygg",2,"2 Validert",3,"3 Kjent restrisiko",4,"4 Feil/sannsynlig feil",5,"5 Ukjent risiko",NA())</f>
        <v>5 Ukjent risiko</v>
      </c>
      <c r="N855" t="str">
        <f>IF(commit_stats[[#This Row],[intention]]&lt;&gt;"*","Ja","Nei")</f>
        <v>Nei</v>
      </c>
    </row>
    <row r="856" spans="1:14" x14ac:dyDescent="0.2">
      <c r="A856" t="s">
        <v>904</v>
      </c>
      <c r="B856" s="1">
        <v>44501.513807870368</v>
      </c>
      <c r="C856" t="s">
        <v>905</v>
      </c>
      <c r="D856" t="s">
        <v>273</v>
      </c>
      <c r="E856" t="s">
        <v>1563</v>
      </c>
      <c r="F856" t="s">
        <v>1564</v>
      </c>
      <c r="G856" t="s">
        <v>121</v>
      </c>
      <c r="H856">
        <v>5</v>
      </c>
      <c r="I856" t="str">
        <f>YEAR(commit_stats[[#This Row],[timestamp]])&amp;"T"&amp;IF(MONTH(commit_stats[[#This Row],[timestamp]])&lt;5,1,IF(MONTH(commit_stats[[#This Row],[timestamp]])&lt;9,2,3))</f>
        <v>2021T3</v>
      </c>
      <c r="J856" cm="1">
        <f t="array" ref="J856">_xlfn.SWITCH(commit_stats[[#This Row],[intention]],"B",1,"D",1,"F",1,"R",1,"T",1,0)</f>
        <v>0</v>
      </c>
      <c r="K856" cm="1">
        <f t="array" ref="K856">_xlfn.SWITCH(commit_stats[[#This Row],[intention]],"U",1,"E",1,0)</f>
        <v>0</v>
      </c>
      <c r="L856" t="str" cm="1">
        <f t="array" ref="L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6" t="str" cm="1">
        <f t="array" ref="M856">_xlfn.SWITCH(commit_stats[[#This Row],[risk]],0,"0 Ingen risiko",1,"1 Kjent trygg",2,"2 Validert",3,"3 Kjent restrisiko",4,"4 Feil/sannsynlig feil",5,"5 Ukjent risiko",NA())</f>
        <v>5 Ukjent risiko</v>
      </c>
      <c r="N856" t="str">
        <f>IF(commit_stats[[#This Row],[intention]]&lt;&gt;"*","Ja","Nei")</f>
        <v>Nei</v>
      </c>
    </row>
    <row r="857" spans="1:14" x14ac:dyDescent="0.2">
      <c r="A857" t="s">
        <v>904</v>
      </c>
      <c r="B857" s="1">
        <v>44498.59171296296</v>
      </c>
      <c r="C857" t="s">
        <v>905</v>
      </c>
      <c r="D857" t="s">
        <v>273</v>
      </c>
      <c r="E857" t="s">
        <v>1565</v>
      </c>
      <c r="F857" t="s">
        <v>1566</v>
      </c>
      <c r="G857" t="s">
        <v>121</v>
      </c>
      <c r="H857">
        <v>5</v>
      </c>
      <c r="I857" t="str">
        <f>YEAR(commit_stats[[#This Row],[timestamp]])&amp;"T"&amp;IF(MONTH(commit_stats[[#This Row],[timestamp]])&lt;5,1,IF(MONTH(commit_stats[[#This Row],[timestamp]])&lt;9,2,3))</f>
        <v>2021T3</v>
      </c>
      <c r="J857" cm="1">
        <f t="array" ref="J857">_xlfn.SWITCH(commit_stats[[#This Row],[intention]],"B",1,"D",1,"F",1,"R",1,"T",1,0)</f>
        <v>0</v>
      </c>
      <c r="K857" cm="1">
        <f t="array" ref="K857">_xlfn.SWITCH(commit_stats[[#This Row],[intention]],"U",1,"E",1,0)</f>
        <v>0</v>
      </c>
      <c r="L857" t="str" cm="1">
        <f t="array" ref="L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7" t="str" cm="1">
        <f t="array" ref="M857">_xlfn.SWITCH(commit_stats[[#This Row],[risk]],0,"0 Ingen risiko",1,"1 Kjent trygg",2,"2 Validert",3,"3 Kjent restrisiko",4,"4 Feil/sannsynlig feil",5,"5 Ukjent risiko",NA())</f>
        <v>5 Ukjent risiko</v>
      </c>
      <c r="N857" t="str">
        <f>IF(commit_stats[[#This Row],[intention]]&lt;&gt;"*","Ja","Nei")</f>
        <v>Nei</v>
      </c>
    </row>
    <row r="858" spans="1:14" x14ac:dyDescent="0.2">
      <c r="A858" t="s">
        <v>904</v>
      </c>
      <c r="B858" s="1">
        <v>44497.366643518515</v>
      </c>
      <c r="C858" t="s">
        <v>905</v>
      </c>
      <c r="D858" t="s">
        <v>273</v>
      </c>
      <c r="E858" t="s">
        <v>1567</v>
      </c>
      <c r="F858" t="s">
        <v>829</v>
      </c>
      <c r="G858" t="s">
        <v>121</v>
      </c>
      <c r="H858">
        <v>5</v>
      </c>
      <c r="I858" t="str">
        <f>YEAR(commit_stats[[#This Row],[timestamp]])&amp;"T"&amp;IF(MONTH(commit_stats[[#This Row],[timestamp]])&lt;5,1,IF(MONTH(commit_stats[[#This Row],[timestamp]])&lt;9,2,3))</f>
        <v>2021T3</v>
      </c>
      <c r="J858" cm="1">
        <f t="array" ref="J858">_xlfn.SWITCH(commit_stats[[#This Row],[intention]],"B",1,"D",1,"F",1,"R",1,"T",1,0)</f>
        <v>0</v>
      </c>
      <c r="K858" cm="1">
        <f t="array" ref="K858">_xlfn.SWITCH(commit_stats[[#This Row],[intention]],"U",1,"E",1,0)</f>
        <v>0</v>
      </c>
      <c r="L858" t="str" cm="1">
        <f t="array" ref="L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8" t="str" cm="1">
        <f t="array" ref="M858">_xlfn.SWITCH(commit_stats[[#This Row],[risk]],0,"0 Ingen risiko",1,"1 Kjent trygg",2,"2 Validert",3,"3 Kjent restrisiko",4,"4 Feil/sannsynlig feil",5,"5 Ukjent risiko",NA())</f>
        <v>5 Ukjent risiko</v>
      </c>
      <c r="N858" t="str">
        <f>IF(commit_stats[[#This Row],[intention]]&lt;&gt;"*","Ja","Nei")</f>
        <v>Nei</v>
      </c>
    </row>
    <row r="859" spans="1:14" x14ac:dyDescent="0.2">
      <c r="A859" t="s">
        <v>904</v>
      </c>
      <c r="B859" s="1">
        <v>44494.42454861111</v>
      </c>
      <c r="C859" t="s">
        <v>905</v>
      </c>
      <c r="D859" t="s">
        <v>273</v>
      </c>
      <c r="E859" t="s">
        <v>1568</v>
      </c>
      <c r="F859" t="s">
        <v>1569</v>
      </c>
      <c r="G859" t="s">
        <v>121</v>
      </c>
      <c r="H859">
        <v>5</v>
      </c>
      <c r="I859" t="str">
        <f>YEAR(commit_stats[[#This Row],[timestamp]])&amp;"T"&amp;IF(MONTH(commit_stats[[#This Row],[timestamp]])&lt;5,1,IF(MONTH(commit_stats[[#This Row],[timestamp]])&lt;9,2,3))</f>
        <v>2021T3</v>
      </c>
      <c r="J859" cm="1">
        <f t="array" ref="J859">_xlfn.SWITCH(commit_stats[[#This Row],[intention]],"B",1,"D",1,"F",1,"R",1,"T",1,0)</f>
        <v>0</v>
      </c>
      <c r="K859" cm="1">
        <f t="array" ref="K859">_xlfn.SWITCH(commit_stats[[#This Row],[intention]],"U",1,"E",1,0)</f>
        <v>0</v>
      </c>
      <c r="L859" t="str" cm="1">
        <f t="array" ref="L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9" t="str" cm="1">
        <f t="array" ref="M859">_xlfn.SWITCH(commit_stats[[#This Row],[risk]],0,"0 Ingen risiko",1,"1 Kjent trygg",2,"2 Validert",3,"3 Kjent restrisiko",4,"4 Feil/sannsynlig feil",5,"5 Ukjent risiko",NA())</f>
        <v>5 Ukjent risiko</v>
      </c>
      <c r="N859" t="str">
        <f>IF(commit_stats[[#This Row],[intention]]&lt;&gt;"*","Ja","Nei")</f>
        <v>Nei</v>
      </c>
    </row>
    <row r="860" spans="1:14" x14ac:dyDescent="0.2">
      <c r="A860" t="s">
        <v>904</v>
      </c>
      <c r="B860" s="1">
        <v>44490.360821759263</v>
      </c>
      <c r="C860" t="s">
        <v>905</v>
      </c>
      <c r="D860" t="s">
        <v>273</v>
      </c>
      <c r="E860" t="s">
        <v>1570</v>
      </c>
      <c r="F860" t="s">
        <v>1571</v>
      </c>
      <c r="G860" t="s">
        <v>121</v>
      </c>
      <c r="H860">
        <v>5</v>
      </c>
      <c r="I860" t="str">
        <f>YEAR(commit_stats[[#This Row],[timestamp]])&amp;"T"&amp;IF(MONTH(commit_stats[[#This Row],[timestamp]])&lt;5,1,IF(MONTH(commit_stats[[#This Row],[timestamp]])&lt;9,2,3))</f>
        <v>2021T3</v>
      </c>
      <c r="J860" cm="1">
        <f t="array" ref="J860">_xlfn.SWITCH(commit_stats[[#This Row],[intention]],"B",1,"D",1,"F",1,"R",1,"T",1,0)</f>
        <v>0</v>
      </c>
      <c r="K860" cm="1">
        <f t="array" ref="K860">_xlfn.SWITCH(commit_stats[[#This Row],[intention]],"U",1,"E",1,0)</f>
        <v>0</v>
      </c>
      <c r="L860" t="str" cm="1">
        <f t="array" ref="L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0" t="str" cm="1">
        <f t="array" ref="M860">_xlfn.SWITCH(commit_stats[[#This Row],[risk]],0,"0 Ingen risiko",1,"1 Kjent trygg",2,"2 Validert",3,"3 Kjent restrisiko",4,"4 Feil/sannsynlig feil",5,"5 Ukjent risiko",NA())</f>
        <v>5 Ukjent risiko</v>
      </c>
      <c r="N860" t="str">
        <f>IF(commit_stats[[#This Row],[intention]]&lt;&gt;"*","Ja","Nei")</f>
        <v>Nei</v>
      </c>
    </row>
    <row r="861" spans="1:14" x14ac:dyDescent="0.2">
      <c r="A861" t="s">
        <v>904</v>
      </c>
      <c r="B861" s="1">
        <v>44488.383043981485</v>
      </c>
      <c r="C861" t="s">
        <v>905</v>
      </c>
      <c r="D861" t="s">
        <v>273</v>
      </c>
      <c r="E861" t="s">
        <v>1572</v>
      </c>
      <c r="F861" t="s">
        <v>1573</v>
      </c>
      <c r="G861" t="s">
        <v>121</v>
      </c>
      <c r="H861">
        <v>5</v>
      </c>
      <c r="I861" t="str">
        <f>YEAR(commit_stats[[#This Row],[timestamp]])&amp;"T"&amp;IF(MONTH(commit_stats[[#This Row],[timestamp]])&lt;5,1,IF(MONTH(commit_stats[[#This Row],[timestamp]])&lt;9,2,3))</f>
        <v>2021T3</v>
      </c>
      <c r="J861" cm="1">
        <f t="array" ref="J861">_xlfn.SWITCH(commit_stats[[#This Row],[intention]],"B",1,"D",1,"F",1,"R",1,"T",1,0)</f>
        <v>0</v>
      </c>
      <c r="K861" cm="1">
        <f t="array" ref="K861">_xlfn.SWITCH(commit_stats[[#This Row],[intention]],"U",1,"E",1,0)</f>
        <v>0</v>
      </c>
      <c r="L861" t="str" cm="1">
        <f t="array" ref="L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1" t="str" cm="1">
        <f t="array" ref="M861">_xlfn.SWITCH(commit_stats[[#This Row],[risk]],0,"0 Ingen risiko",1,"1 Kjent trygg",2,"2 Validert",3,"3 Kjent restrisiko",4,"4 Feil/sannsynlig feil",5,"5 Ukjent risiko",NA())</f>
        <v>5 Ukjent risiko</v>
      </c>
      <c r="N861" t="str">
        <f>IF(commit_stats[[#This Row],[intention]]&lt;&gt;"*","Ja","Nei")</f>
        <v>Nei</v>
      </c>
    </row>
    <row r="862" spans="1:14" x14ac:dyDescent="0.2">
      <c r="A862" t="s">
        <v>904</v>
      </c>
      <c r="B862" s="1">
        <v>44484.535231481481</v>
      </c>
      <c r="C862" t="s">
        <v>905</v>
      </c>
      <c r="D862" t="s">
        <v>273</v>
      </c>
      <c r="E862" t="s">
        <v>1574</v>
      </c>
      <c r="F862" t="s">
        <v>1575</v>
      </c>
      <c r="G862" t="s">
        <v>121</v>
      </c>
      <c r="H862">
        <v>5</v>
      </c>
      <c r="I862" t="str">
        <f>YEAR(commit_stats[[#This Row],[timestamp]])&amp;"T"&amp;IF(MONTH(commit_stats[[#This Row],[timestamp]])&lt;5,1,IF(MONTH(commit_stats[[#This Row],[timestamp]])&lt;9,2,3))</f>
        <v>2021T3</v>
      </c>
      <c r="J862" cm="1">
        <f t="array" ref="J862">_xlfn.SWITCH(commit_stats[[#This Row],[intention]],"B",1,"D",1,"F",1,"R",1,"T",1,0)</f>
        <v>0</v>
      </c>
      <c r="K862" cm="1">
        <f t="array" ref="K862">_xlfn.SWITCH(commit_stats[[#This Row],[intention]],"U",1,"E",1,0)</f>
        <v>0</v>
      </c>
      <c r="L862" t="str" cm="1">
        <f t="array" ref="L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2" t="str" cm="1">
        <f t="array" ref="M862">_xlfn.SWITCH(commit_stats[[#This Row],[risk]],0,"0 Ingen risiko",1,"1 Kjent trygg",2,"2 Validert",3,"3 Kjent restrisiko",4,"4 Feil/sannsynlig feil",5,"5 Ukjent risiko",NA())</f>
        <v>5 Ukjent risiko</v>
      </c>
      <c r="N862" t="str">
        <f>IF(commit_stats[[#This Row],[intention]]&lt;&gt;"*","Ja","Nei")</f>
        <v>Nei</v>
      </c>
    </row>
    <row r="863" spans="1:14" x14ac:dyDescent="0.2">
      <c r="A863" t="s">
        <v>904</v>
      </c>
      <c r="B863" s="1">
        <v>44482.568761574075</v>
      </c>
      <c r="C863" t="s">
        <v>905</v>
      </c>
      <c r="D863" t="s">
        <v>273</v>
      </c>
      <c r="E863" t="s">
        <v>1576</v>
      </c>
      <c r="F863" t="s">
        <v>1577</v>
      </c>
      <c r="G863" t="s">
        <v>121</v>
      </c>
      <c r="H863">
        <v>5</v>
      </c>
      <c r="I863" t="str">
        <f>YEAR(commit_stats[[#This Row],[timestamp]])&amp;"T"&amp;IF(MONTH(commit_stats[[#This Row],[timestamp]])&lt;5,1,IF(MONTH(commit_stats[[#This Row],[timestamp]])&lt;9,2,3))</f>
        <v>2021T3</v>
      </c>
      <c r="J863" cm="1">
        <f t="array" ref="J863">_xlfn.SWITCH(commit_stats[[#This Row],[intention]],"B",1,"D",1,"F",1,"R",1,"T",1,0)</f>
        <v>0</v>
      </c>
      <c r="K863" cm="1">
        <f t="array" ref="K863">_xlfn.SWITCH(commit_stats[[#This Row],[intention]],"U",1,"E",1,0)</f>
        <v>0</v>
      </c>
      <c r="L863" t="str" cm="1">
        <f t="array" ref="L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3" t="str" cm="1">
        <f t="array" ref="M863">_xlfn.SWITCH(commit_stats[[#This Row],[risk]],0,"0 Ingen risiko",1,"1 Kjent trygg",2,"2 Validert",3,"3 Kjent restrisiko",4,"4 Feil/sannsynlig feil",5,"5 Ukjent risiko",NA())</f>
        <v>5 Ukjent risiko</v>
      </c>
      <c r="N863" t="str">
        <f>IF(commit_stats[[#This Row],[intention]]&lt;&gt;"*","Ja","Nei")</f>
        <v>Nei</v>
      </c>
    </row>
    <row r="864" spans="1:14" x14ac:dyDescent="0.2">
      <c r="A864" t="s">
        <v>904</v>
      </c>
      <c r="B864" s="1">
        <v>44482.535613425927</v>
      </c>
      <c r="C864" t="s">
        <v>905</v>
      </c>
      <c r="D864" t="s">
        <v>273</v>
      </c>
      <c r="E864" t="s">
        <v>1578</v>
      </c>
      <c r="F864" t="s">
        <v>1579</v>
      </c>
      <c r="G864" t="s">
        <v>121</v>
      </c>
      <c r="H864">
        <v>5</v>
      </c>
      <c r="I864" t="str">
        <f>YEAR(commit_stats[[#This Row],[timestamp]])&amp;"T"&amp;IF(MONTH(commit_stats[[#This Row],[timestamp]])&lt;5,1,IF(MONTH(commit_stats[[#This Row],[timestamp]])&lt;9,2,3))</f>
        <v>2021T3</v>
      </c>
      <c r="J864" cm="1">
        <f t="array" ref="J864">_xlfn.SWITCH(commit_stats[[#This Row],[intention]],"B",1,"D",1,"F",1,"R",1,"T",1,0)</f>
        <v>0</v>
      </c>
      <c r="K864" cm="1">
        <f t="array" ref="K864">_xlfn.SWITCH(commit_stats[[#This Row],[intention]],"U",1,"E",1,0)</f>
        <v>0</v>
      </c>
      <c r="L864" t="str" cm="1">
        <f t="array" ref="L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4" t="str" cm="1">
        <f t="array" ref="M864">_xlfn.SWITCH(commit_stats[[#This Row],[risk]],0,"0 Ingen risiko",1,"1 Kjent trygg",2,"2 Validert",3,"3 Kjent restrisiko",4,"4 Feil/sannsynlig feil",5,"5 Ukjent risiko",NA())</f>
        <v>5 Ukjent risiko</v>
      </c>
      <c r="N864" t="str">
        <f>IF(commit_stats[[#This Row],[intention]]&lt;&gt;"*","Ja","Nei")</f>
        <v>Nei</v>
      </c>
    </row>
    <row r="865" spans="1:14" x14ac:dyDescent="0.2">
      <c r="A865" t="s">
        <v>904</v>
      </c>
      <c r="B865" s="1">
        <v>44482.424120370371</v>
      </c>
      <c r="C865" t="s">
        <v>905</v>
      </c>
      <c r="D865" t="s">
        <v>273</v>
      </c>
      <c r="E865" t="s">
        <v>1580</v>
      </c>
      <c r="F865" t="s">
        <v>1581</v>
      </c>
      <c r="G865" t="s">
        <v>121</v>
      </c>
      <c r="H865">
        <v>5</v>
      </c>
      <c r="I865" t="str">
        <f>YEAR(commit_stats[[#This Row],[timestamp]])&amp;"T"&amp;IF(MONTH(commit_stats[[#This Row],[timestamp]])&lt;5,1,IF(MONTH(commit_stats[[#This Row],[timestamp]])&lt;9,2,3))</f>
        <v>2021T3</v>
      </c>
      <c r="J865" cm="1">
        <f t="array" ref="J865">_xlfn.SWITCH(commit_stats[[#This Row],[intention]],"B",1,"D",1,"F",1,"R",1,"T",1,0)</f>
        <v>0</v>
      </c>
      <c r="K865" cm="1">
        <f t="array" ref="K865">_xlfn.SWITCH(commit_stats[[#This Row],[intention]],"U",1,"E",1,0)</f>
        <v>0</v>
      </c>
      <c r="L865" t="str" cm="1">
        <f t="array" ref="L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5" t="str" cm="1">
        <f t="array" ref="M865">_xlfn.SWITCH(commit_stats[[#This Row],[risk]],0,"0 Ingen risiko",1,"1 Kjent trygg",2,"2 Validert",3,"3 Kjent restrisiko",4,"4 Feil/sannsynlig feil",5,"5 Ukjent risiko",NA())</f>
        <v>5 Ukjent risiko</v>
      </c>
      <c r="N865" t="str">
        <f>IF(commit_stats[[#This Row],[intention]]&lt;&gt;"*","Ja","Nei")</f>
        <v>Nei</v>
      </c>
    </row>
    <row r="866" spans="1:14" x14ac:dyDescent="0.2">
      <c r="A866" t="s">
        <v>904</v>
      </c>
      <c r="B866" s="1">
        <v>44482.400335648148</v>
      </c>
      <c r="C866" t="s">
        <v>905</v>
      </c>
      <c r="D866" t="s">
        <v>273</v>
      </c>
      <c r="E866" t="s">
        <v>1582</v>
      </c>
      <c r="F866" t="s">
        <v>1583</v>
      </c>
      <c r="G866" t="s">
        <v>121</v>
      </c>
      <c r="H866">
        <v>5</v>
      </c>
      <c r="I866" t="str">
        <f>YEAR(commit_stats[[#This Row],[timestamp]])&amp;"T"&amp;IF(MONTH(commit_stats[[#This Row],[timestamp]])&lt;5,1,IF(MONTH(commit_stats[[#This Row],[timestamp]])&lt;9,2,3))</f>
        <v>2021T3</v>
      </c>
      <c r="J866" cm="1">
        <f t="array" ref="J866">_xlfn.SWITCH(commit_stats[[#This Row],[intention]],"B",1,"D",1,"F",1,"R",1,"T",1,0)</f>
        <v>0</v>
      </c>
      <c r="K866" cm="1">
        <f t="array" ref="K866">_xlfn.SWITCH(commit_stats[[#This Row],[intention]],"U",1,"E",1,0)</f>
        <v>0</v>
      </c>
      <c r="L866" t="str" cm="1">
        <f t="array" ref="L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6" t="str" cm="1">
        <f t="array" ref="M866">_xlfn.SWITCH(commit_stats[[#This Row],[risk]],0,"0 Ingen risiko",1,"1 Kjent trygg",2,"2 Validert",3,"3 Kjent restrisiko",4,"4 Feil/sannsynlig feil",5,"5 Ukjent risiko",NA())</f>
        <v>5 Ukjent risiko</v>
      </c>
      <c r="N866" t="str">
        <f>IF(commit_stats[[#This Row],[intention]]&lt;&gt;"*","Ja","Nei")</f>
        <v>Nei</v>
      </c>
    </row>
    <row r="867" spans="1:14" x14ac:dyDescent="0.2">
      <c r="A867" t="s">
        <v>904</v>
      </c>
      <c r="B867" s="1">
        <v>44482.393750000003</v>
      </c>
      <c r="C867" t="s">
        <v>905</v>
      </c>
      <c r="D867" t="s">
        <v>273</v>
      </c>
      <c r="E867" t="s">
        <v>1584</v>
      </c>
      <c r="F867" t="s">
        <v>1585</v>
      </c>
      <c r="G867" t="s">
        <v>121</v>
      </c>
      <c r="H867">
        <v>5</v>
      </c>
      <c r="I867" t="str">
        <f>YEAR(commit_stats[[#This Row],[timestamp]])&amp;"T"&amp;IF(MONTH(commit_stats[[#This Row],[timestamp]])&lt;5,1,IF(MONTH(commit_stats[[#This Row],[timestamp]])&lt;9,2,3))</f>
        <v>2021T3</v>
      </c>
      <c r="J867" cm="1">
        <f t="array" ref="J867">_xlfn.SWITCH(commit_stats[[#This Row],[intention]],"B",1,"D",1,"F",1,"R",1,"T",1,0)</f>
        <v>0</v>
      </c>
      <c r="K867" cm="1">
        <f t="array" ref="K867">_xlfn.SWITCH(commit_stats[[#This Row],[intention]],"U",1,"E",1,0)</f>
        <v>0</v>
      </c>
      <c r="L867" t="str" cm="1">
        <f t="array" ref="L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7" t="str" cm="1">
        <f t="array" ref="M867">_xlfn.SWITCH(commit_stats[[#This Row],[risk]],0,"0 Ingen risiko",1,"1 Kjent trygg",2,"2 Validert",3,"3 Kjent restrisiko",4,"4 Feil/sannsynlig feil",5,"5 Ukjent risiko",NA())</f>
        <v>5 Ukjent risiko</v>
      </c>
      <c r="N867" t="str">
        <f>IF(commit_stats[[#This Row],[intention]]&lt;&gt;"*","Ja","Nei")</f>
        <v>Nei</v>
      </c>
    </row>
    <row r="868" spans="1:14" x14ac:dyDescent="0.2">
      <c r="A868" t="s">
        <v>904</v>
      </c>
      <c r="B868" s="1">
        <v>44481.634479166663</v>
      </c>
      <c r="C868" t="s">
        <v>905</v>
      </c>
      <c r="D868" t="s">
        <v>273</v>
      </c>
      <c r="E868" t="s">
        <v>1586</v>
      </c>
      <c r="F868" t="s">
        <v>1587</v>
      </c>
      <c r="G868" t="s">
        <v>121</v>
      </c>
      <c r="H868">
        <v>5</v>
      </c>
      <c r="I868" t="str">
        <f>YEAR(commit_stats[[#This Row],[timestamp]])&amp;"T"&amp;IF(MONTH(commit_stats[[#This Row],[timestamp]])&lt;5,1,IF(MONTH(commit_stats[[#This Row],[timestamp]])&lt;9,2,3))</f>
        <v>2021T3</v>
      </c>
      <c r="J868" cm="1">
        <f t="array" ref="J868">_xlfn.SWITCH(commit_stats[[#This Row],[intention]],"B",1,"D",1,"F",1,"R",1,"T",1,0)</f>
        <v>0</v>
      </c>
      <c r="K868" cm="1">
        <f t="array" ref="K868">_xlfn.SWITCH(commit_stats[[#This Row],[intention]],"U",1,"E",1,0)</f>
        <v>0</v>
      </c>
      <c r="L868" t="str" cm="1">
        <f t="array" ref="L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8" t="str" cm="1">
        <f t="array" ref="M868">_xlfn.SWITCH(commit_stats[[#This Row],[risk]],0,"0 Ingen risiko",1,"1 Kjent trygg",2,"2 Validert",3,"3 Kjent restrisiko",4,"4 Feil/sannsynlig feil",5,"5 Ukjent risiko",NA())</f>
        <v>5 Ukjent risiko</v>
      </c>
      <c r="N868" t="str">
        <f>IF(commit_stats[[#This Row],[intention]]&lt;&gt;"*","Ja","Nei")</f>
        <v>Nei</v>
      </c>
    </row>
    <row r="869" spans="1:14" x14ac:dyDescent="0.2">
      <c r="A869" t="s">
        <v>904</v>
      </c>
      <c r="B869" s="1">
        <v>44481.620474537034</v>
      </c>
      <c r="C869" t="s">
        <v>905</v>
      </c>
      <c r="D869" t="s">
        <v>273</v>
      </c>
      <c r="E869" t="s">
        <v>1588</v>
      </c>
      <c r="F869" t="s">
        <v>1589</v>
      </c>
      <c r="G869" t="s">
        <v>121</v>
      </c>
      <c r="H869">
        <v>5</v>
      </c>
      <c r="I869" t="str">
        <f>YEAR(commit_stats[[#This Row],[timestamp]])&amp;"T"&amp;IF(MONTH(commit_stats[[#This Row],[timestamp]])&lt;5,1,IF(MONTH(commit_stats[[#This Row],[timestamp]])&lt;9,2,3))</f>
        <v>2021T3</v>
      </c>
      <c r="J869" cm="1">
        <f t="array" ref="J869">_xlfn.SWITCH(commit_stats[[#This Row],[intention]],"B",1,"D",1,"F",1,"R",1,"T",1,0)</f>
        <v>0</v>
      </c>
      <c r="K869" cm="1">
        <f t="array" ref="K869">_xlfn.SWITCH(commit_stats[[#This Row],[intention]],"U",1,"E",1,0)</f>
        <v>0</v>
      </c>
      <c r="L869" t="str" cm="1">
        <f t="array" ref="L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9" t="str" cm="1">
        <f t="array" ref="M869">_xlfn.SWITCH(commit_stats[[#This Row],[risk]],0,"0 Ingen risiko",1,"1 Kjent trygg",2,"2 Validert",3,"3 Kjent restrisiko",4,"4 Feil/sannsynlig feil",5,"5 Ukjent risiko",NA())</f>
        <v>5 Ukjent risiko</v>
      </c>
      <c r="N869" t="str">
        <f>IF(commit_stats[[#This Row],[intention]]&lt;&gt;"*","Ja","Nei")</f>
        <v>Nei</v>
      </c>
    </row>
    <row r="870" spans="1:14" x14ac:dyDescent="0.2">
      <c r="A870" t="s">
        <v>904</v>
      </c>
      <c r="B870" s="1">
        <v>44481.611168981479</v>
      </c>
      <c r="C870" t="s">
        <v>905</v>
      </c>
      <c r="D870" t="s">
        <v>273</v>
      </c>
      <c r="E870" t="s">
        <v>1590</v>
      </c>
      <c r="F870" t="s">
        <v>1591</v>
      </c>
      <c r="G870" t="s">
        <v>121</v>
      </c>
      <c r="H870">
        <v>5</v>
      </c>
      <c r="I870" t="str">
        <f>YEAR(commit_stats[[#This Row],[timestamp]])&amp;"T"&amp;IF(MONTH(commit_stats[[#This Row],[timestamp]])&lt;5,1,IF(MONTH(commit_stats[[#This Row],[timestamp]])&lt;9,2,3))</f>
        <v>2021T3</v>
      </c>
      <c r="J870" cm="1">
        <f t="array" ref="J870">_xlfn.SWITCH(commit_stats[[#This Row],[intention]],"B",1,"D",1,"F",1,"R",1,"T",1,0)</f>
        <v>0</v>
      </c>
      <c r="K870" cm="1">
        <f t="array" ref="K870">_xlfn.SWITCH(commit_stats[[#This Row],[intention]],"U",1,"E",1,0)</f>
        <v>0</v>
      </c>
      <c r="L870" t="str" cm="1">
        <f t="array" ref="L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0" t="str" cm="1">
        <f t="array" ref="M870">_xlfn.SWITCH(commit_stats[[#This Row],[risk]],0,"0 Ingen risiko",1,"1 Kjent trygg",2,"2 Validert",3,"3 Kjent restrisiko",4,"4 Feil/sannsynlig feil",5,"5 Ukjent risiko",NA())</f>
        <v>5 Ukjent risiko</v>
      </c>
      <c r="N870" t="str">
        <f>IF(commit_stats[[#This Row],[intention]]&lt;&gt;"*","Ja","Nei")</f>
        <v>Nei</v>
      </c>
    </row>
    <row r="871" spans="1:14" x14ac:dyDescent="0.2">
      <c r="A871" t="s">
        <v>904</v>
      </c>
      <c r="B871" s="1">
        <v>44481.436562499999</v>
      </c>
      <c r="C871" t="s">
        <v>905</v>
      </c>
      <c r="D871" t="s">
        <v>273</v>
      </c>
      <c r="E871" t="s">
        <v>1592</v>
      </c>
      <c r="F871" t="s">
        <v>1593</v>
      </c>
      <c r="G871" t="s">
        <v>121</v>
      </c>
      <c r="H871">
        <v>5</v>
      </c>
      <c r="I871" t="str">
        <f>YEAR(commit_stats[[#This Row],[timestamp]])&amp;"T"&amp;IF(MONTH(commit_stats[[#This Row],[timestamp]])&lt;5,1,IF(MONTH(commit_stats[[#This Row],[timestamp]])&lt;9,2,3))</f>
        <v>2021T3</v>
      </c>
      <c r="J871" cm="1">
        <f t="array" ref="J871">_xlfn.SWITCH(commit_stats[[#This Row],[intention]],"B",1,"D",1,"F",1,"R",1,"T",1,0)</f>
        <v>0</v>
      </c>
      <c r="K871" cm="1">
        <f t="array" ref="K871">_xlfn.SWITCH(commit_stats[[#This Row],[intention]],"U",1,"E",1,0)</f>
        <v>0</v>
      </c>
      <c r="L871" t="str" cm="1">
        <f t="array" ref="L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1" t="str" cm="1">
        <f t="array" ref="M871">_xlfn.SWITCH(commit_stats[[#This Row],[risk]],0,"0 Ingen risiko",1,"1 Kjent trygg",2,"2 Validert",3,"3 Kjent restrisiko",4,"4 Feil/sannsynlig feil",5,"5 Ukjent risiko",NA())</f>
        <v>5 Ukjent risiko</v>
      </c>
      <c r="N871" t="str">
        <f>IF(commit_stats[[#This Row],[intention]]&lt;&gt;"*","Ja","Nei")</f>
        <v>Nei</v>
      </c>
    </row>
    <row r="872" spans="1:14" x14ac:dyDescent="0.2">
      <c r="A872" t="s">
        <v>904</v>
      </c>
      <c r="B872" s="1">
        <v>44480.43644675926</v>
      </c>
      <c r="C872" t="s">
        <v>905</v>
      </c>
      <c r="D872" t="s">
        <v>273</v>
      </c>
      <c r="E872" t="s">
        <v>1594</v>
      </c>
      <c r="F872" t="s">
        <v>1595</v>
      </c>
      <c r="G872" t="s">
        <v>121</v>
      </c>
      <c r="H872">
        <v>5</v>
      </c>
      <c r="I872" t="str">
        <f>YEAR(commit_stats[[#This Row],[timestamp]])&amp;"T"&amp;IF(MONTH(commit_stats[[#This Row],[timestamp]])&lt;5,1,IF(MONTH(commit_stats[[#This Row],[timestamp]])&lt;9,2,3))</f>
        <v>2021T3</v>
      </c>
      <c r="J872" cm="1">
        <f t="array" ref="J872">_xlfn.SWITCH(commit_stats[[#This Row],[intention]],"B",1,"D",1,"F",1,"R",1,"T",1,0)</f>
        <v>0</v>
      </c>
      <c r="K872" cm="1">
        <f t="array" ref="K872">_xlfn.SWITCH(commit_stats[[#This Row],[intention]],"U",1,"E",1,0)</f>
        <v>0</v>
      </c>
      <c r="L872" t="str" cm="1">
        <f t="array" ref="L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2" t="str" cm="1">
        <f t="array" ref="M872">_xlfn.SWITCH(commit_stats[[#This Row],[risk]],0,"0 Ingen risiko",1,"1 Kjent trygg",2,"2 Validert",3,"3 Kjent restrisiko",4,"4 Feil/sannsynlig feil",5,"5 Ukjent risiko",NA())</f>
        <v>5 Ukjent risiko</v>
      </c>
      <c r="N872" t="str">
        <f>IF(commit_stats[[#This Row],[intention]]&lt;&gt;"*","Ja","Nei")</f>
        <v>Nei</v>
      </c>
    </row>
    <row r="873" spans="1:14" x14ac:dyDescent="0.2">
      <c r="A873" t="s">
        <v>904</v>
      </c>
      <c r="B873" s="1">
        <v>44477.592569444445</v>
      </c>
      <c r="C873" t="s">
        <v>905</v>
      </c>
      <c r="D873" t="s">
        <v>273</v>
      </c>
      <c r="E873" t="s">
        <v>1596</v>
      </c>
      <c r="F873" t="s">
        <v>1597</v>
      </c>
      <c r="G873" t="s">
        <v>121</v>
      </c>
      <c r="H873">
        <v>5</v>
      </c>
      <c r="I873" t="str">
        <f>YEAR(commit_stats[[#This Row],[timestamp]])&amp;"T"&amp;IF(MONTH(commit_stats[[#This Row],[timestamp]])&lt;5,1,IF(MONTH(commit_stats[[#This Row],[timestamp]])&lt;9,2,3))</f>
        <v>2021T3</v>
      </c>
      <c r="J873" cm="1">
        <f t="array" ref="J873">_xlfn.SWITCH(commit_stats[[#This Row],[intention]],"B",1,"D",1,"F",1,"R",1,"T",1,0)</f>
        <v>0</v>
      </c>
      <c r="K873" cm="1">
        <f t="array" ref="K873">_xlfn.SWITCH(commit_stats[[#This Row],[intention]],"U",1,"E",1,0)</f>
        <v>0</v>
      </c>
      <c r="L873" t="str" cm="1">
        <f t="array" ref="L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3" t="str" cm="1">
        <f t="array" ref="M873">_xlfn.SWITCH(commit_stats[[#This Row],[risk]],0,"0 Ingen risiko",1,"1 Kjent trygg",2,"2 Validert",3,"3 Kjent restrisiko",4,"4 Feil/sannsynlig feil",5,"5 Ukjent risiko",NA())</f>
        <v>5 Ukjent risiko</v>
      </c>
      <c r="N873" t="str">
        <f>IF(commit_stats[[#This Row],[intention]]&lt;&gt;"*","Ja","Nei")</f>
        <v>Nei</v>
      </c>
    </row>
    <row r="874" spans="1:14" x14ac:dyDescent="0.2">
      <c r="A874" t="s">
        <v>904</v>
      </c>
      <c r="B874" s="1">
        <v>44474.66978009259</v>
      </c>
      <c r="C874" t="s">
        <v>905</v>
      </c>
      <c r="D874" t="s">
        <v>273</v>
      </c>
      <c r="E874" t="s">
        <v>1598</v>
      </c>
      <c r="F874" t="s">
        <v>1599</v>
      </c>
      <c r="G874" t="s">
        <v>121</v>
      </c>
      <c r="H874">
        <v>5</v>
      </c>
      <c r="I874" t="str">
        <f>YEAR(commit_stats[[#This Row],[timestamp]])&amp;"T"&amp;IF(MONTH(commit_stats[[#This Row],[timestamp]])&lt;5,1,IF(MONTH(commit_stats[[#This Row],[timestamp]])&lt;9,2,3))</f>
        <v>2021T3</v>
      </c>
      <c r="J874" cm="1">
        <f t="array" ref="J874">_xlfn.SWITCH(commit_stats[[#This Row],[intention]],"B",1,"D",1,"F",1,"R",1,"T",1,0)</f>
        <v>0</v>
      </c>
      <c r="K874" cm="1">
        <f t="array" ref="K874">_xlfn.SWITCH(commit_stats[[#This Row],[intention]],"U",1,"E",1,0)</f>
        <v>0</v>
      </c>
      <c r="L874" t="str" cm="1">
        <f t="array" ref="L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4" t="str" cm="1">
        <f t="array" ref="M874">_xlfn.SWITCH(commit_stats[[#This Row],[risk]],0,"0 Ingen risiko",1,"1 Kjent trygg",2,"2 Validert",3,"3 Kjent restrisiko",4,"4 Feil/sannsynlig feil",5,"5 Ukjent risiko",NA())</f>
        <v>5 Ukjent risiko</v>
      </c>
      <c r="N874" t="str">
        <f>IF(commit_stats[[#This Row],[intention]]&lt;&gt;"*","Ja","Nei")</f>
        <v>Nei</v>
      </c>
    </row>
    <row r="875" spans="1:14" x14ac:dyDescent="0.2">
      <c r="A875" t="s">
        <v>904</v>
      </c>
      <c r="B875" s="1">
        <v>44470.625231481485</v>
      </c>
      <c r="C875" t="s">
        <v>905</v>
      </c>
      <c r="D875" t="s">
        <v>273</v>
      </c>
      <c r="E875" t="s">
        <v>1600</v>
      </c>
      <c r="F875" t="s">
        <v>1601</v>
      </c>
      <c r="G875" t="s">
        <v>121</v>
      </c>
      <c r="H875">
        <v>5</v>
      </c>
      <c r="I875" t="str">
        <f>YEAR(commit_stats[[#This Row],[timestamp]])&amp;"T"&amp;IF(MONTH(commit_stats[[#This Row],[timestamp]])&lt;5,1,IF(MONTH(commit_stats[[#This Row],[timestamp]])&lt;9,2,3))</f>
        <v>2021T3</v>
      </c>
      <c r="J875" cm="1">
        <f t="array" ref="J875">_xlfn.SWITCH(commit_stats[[#This Row],[intention]],"B",1,"D",1,"F",1,"R",1,"T",1,0)</f>
        <v>0</v>
      </c>
      <c r="K875" cm="1">
        <f t="array" ref="K875">_xlfn.SWITCH(commit_stats[[#This Row],[intention]],"U",1,"E",1,0)</f>
        <v>0</v>
      </c>
      <c r="L875" t="str" cm="1">
        <f t="array" ref="L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5" t="str" cm="1">
        <f t="array" ref="M875">_xlfn.SWITCH(commit_stats[[#This Row],[risk]],0,"0 Ingen risiko",1,"1 Kjent trygg",2,"2 Validert",3,"3 Kjent restrisiko",4,"4 Feil/sannsynlig feil",5,"5 Ukjent risiko",NA())</f>
        <v>5 Ukjent risiko</v>
      </c>
      <c r="N875" t="str">
        <f>IF(commit_stats[[#This Row],[intention]]&lt;&gt;"*","Ja","Nei")</f>
        <v>Nei</v>
      </c>
    </row>
    <row r="876" spans="1:14" x14ac:dyDescent="0.2">
      <c r="A876" t="s">
        <v>904</v>
      </c>
      <c r="B876" s="1">
        <v>44469.698298611111</v>
      </c>
      <c r="C876" t="s">
        <v>905</v>
      </c>
      <c r="D876" t="s">
        <v>273</v>
      </c>
      <c r="E876" t="s">
        <v>1602</v>
      </c>
      <c r="F876" t="s">
        <v>1603</v>
      </c>
      <c r="G876" t="s">
        <v>121</v>
      </c>
      <c r="H876">
        <v>5</v>
      </c>
      <c r="I876" t="str">
        <f>YEAR(commit_stats[[#This Row],[timestamp]])&amp;"T"&amp;IF(MONTH(commit_stats[[#This Row],[timestamp]])&lt;5,1,IF(MONTH(commit_stats[[#This Row],[timestamp]])&lt;9,2,3))</f>
        <v>2021T3</v>
      </c>
      <c r="J876" cm="1">
        <f t="array" ref="J876">_xlfn.SWITCH(commit_stats[[#This Row],[intention]],"B",1,"D",1,"F",1,"R",1,"T",1,0)</f>
        <v>0</v>
      </c>
      <c r="K876" cm="1">
        <f t="array" ref="K876">_xlfn.SWITCH(commit_stats[[#This Row],[intention]],"U",1,"E",1,0)</f>
        <v>0</v>
      </c>
      <c r="L876" t="str" cm="1">
        <f t="array" ref="L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6" t="str" cm="1">
        <f t="array" ref="M876">_xlfn.SWITCH(commit_stats[[#This Row],[risk]],0,"0 Ingen risiko",1,"1 Kjent trygg",2,"2 Validert",3,"3 Kjent restrisiko",4,"4 Feil/sannsynlig feil",5,"5 Ukjent risiko",NA())</f>
        <v>5 Ukjent risiko</v>
      </c>
      <c r="N876" t="str">
        <f>IF(commit_stats[[#This Row],[intention]]&lt;&gt;"*","Ja","Nei")</f>
        <v>Nei</v>
      </c>
    </row>
    <row r="877" spans="1:14" x14ac:dyDescent="0.2">
      <c r="A877" t="s">
        <v>904</v>
      </c>
      <c r="B877" s="1">
        <v>44469.532094907408</v>
      </c>
      <c r="C877" t="s">
        <v>905</v>
      </c>
      <c r="D877" t="s">
        <v>273</v>
      </c>
      <c r="E877" t="s">
        <v>1604</v>
      </c>
      <c r="F877" t="s">
        <v>1605</v>
      </c>
      <c r="G877" t="s">
        <v>121</v>
      </c>
      <c r="H877">
        <v>5</v>
      </c>
      <c r="I877" t="str">
        <f>YEAR(commit_stats[[#This Row],[timestamp]])&amp;"T"&amp;IF(MONTH(commit_stats[[#This Row],[timestamp]])&lt;5,1,IF(MONTH(commit_stats[[#This Row],[timestamp]])&lt;9,2,3))</f>
        <v>2021T3</v>
      </c>
      <c r="J877" cm="1">
        <f t="array" ref="J877">_xlfn.SWITCH(commit_stats[[#This Row],[intention]],"B",1,"D",1,"F",1,"R",1,"T",1,0)</f>
        <v>0</v>
      </c>
      <c r="K877" cm="1">
        <f t="array" ref="K877">_xlfn.SWITCH(commit_stats[[#This Row],[intention]],"U",1,"E",1,0)</f>
        <v>0</v>
      </c>
      <c r="L877" t="str" cm="1">
        <f t="array" ref="L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7" t="str" cm="1">
        <f t="array" ref="M877">_xlfn.SWITCH(commit_stats[[#This Row],[risk]],0,"0 Ingen risiko",1,"1 Kjent trygg",2,"2 Validert",3,"3 Kjent restrisiko",4,"4 Feil/sannsynlig feil",5,"5 Ukjent risiko",NA())</f>
        <v>5 Ukjent risiko</v>
      </c>
      <c r="N877" t="str">
        <f>IF(commit_stats[[#This Row],[intention]]&lt;&gt;"*","Ja","Nei")</f>
        <v>Nei</v>
      </c>
    </row>
    <row r="878" spans="1:14" x14ac:dyDescent="0.2">
      <c r="A878" t="s">
        <v>904</v>
      </c>
      <c r="B878" s="1">
        <v>44469.523449074077</v>
      </c>
      <c r="C878" t="s">
        <v>905</v>
      </c>
      <c r="D878" t="s">
        <v>273</v>
      </c>
      <c r="E878" t="s">
        <v>1606</v>
      </c>
      <c r="F878" t="s">
        <v>1607</v>
      </c>
      <c r="G878" t="s">
        <v>121</v>
      </c>
      <c r="H878">
        <v>5</v>
      </c>
      <c r="I878" t="str">
        <f>YEAR(commit_stats[[#This Row],[timestamp]])&amp;"T"&amp;IF(MONTH(commit_stats[[#This Row],[timestamp]])&lt;5,1,IF(MONTH(commit_stats[[#This Row],[timestamp]])&lt;9,2,3))</f>
        <v>2021T3</v>
      </c>
      <c r="J878" cm="1">
        <f t="array" ref="J878">_xlfn.SWITCH(commit_stats[[#This Row],[intention]],"B",1,"D",1,"F",1,"R",1,"T",1,0)</f>
        <v>0</v>
      </c>
      <c r="K878" cm="1">
        <f t="array" ref="K878">_xlfn.SWITCH(commit_stats[[#This Row],[intention]],"U",1,"E",1,0)</f>
        <v>0</v>
      </c>
      <c r="L878" t="str" cm="1">
        <f t="array" ref="L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8" t="str" cm="1">
        <f t="array" ref="M878">_xlfn.SWITCH(commit_stats[[#This Row],[risk]],0,"0 Ingen risiko",1,"1 Kjent trygg",2,"2 Validert",3,"3 Kjent restrisiko",4,"4 Feil/sannsynlig feil",5,"5 Ukjent risiko",NA())</f>
        <v>5 Ukjent risiko</v>
      </c>
      <c r="N878" t="str">
        <f>IF(commit_stats[[#This Row],[intention]]&lt;&gt;"*","Ja","Nei")</f>
        <v>Nei</v>
      </c>
    </row>
    <row r="879" spans="1:14" x14ac:dyDescent="0.2">
      <c r="A879" t="s">
        <v>904</v>
      </c>
      <c r="B879" s="1">
        <v>44469.503611111111</v>
      </c>
      <c r="C879" t="s">
        <v>905</v>
      </c>
      <c r="D879" t="s">
        <v>273</v>
      </c>
      <c r="E879" t="s">
        <v>1608</v>
      </c>
      <c r="F879" t="s">
        <v>1609</v>
      </c>
      <c r="G879" t="s">
        <v>121</v>
      </c>
      <c r="H879">
        <v>5</v>
      </c>
      <c r="I879" t="str">
        <f>YEAR(commit_stats[[#This Row],[timestamp]])&amp;"T"&amp;IF(MONTH(commit_stats[[#This Row],[timestamp]])&lt;5,1,IF(MONTH(commit_stats[[#This Row],[timestamp]])&lt;9,2,3))</f>
        <v>2021T3</v>
      </c>
      <c r="J879" cm="1">
        <f t="array" ref="J879">_xlfn.SWITCH(commit_stats[[#This Row],[intention]],"B",1,"D",1,"F",1,"R",1,"T",1,0)</f>
        <v>0</v>
      </c>
      <c r="K879" cm="1">
        <f t="array" ref="K879">_xlfn.SWITCH(commit_stats[[#This Row],[intention]],"U",1,"E",1,0)</f>
        <v>0</v>
      </c>
      <c r="L879" t="str" cm="1">
        <f t="array" ref="L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9" t="str" cm="1">
        <f t="array" ref="M879">_xlfn.SWITCH(commit_stats[[#This Row],[risk]],0,"0 Ingen risiko",1,"1 Kjent trygg",2,"2 Validert",3,"3 Kjent restrisiko",4,"4 Feil/sannsynlig feil",5,"5 Ukjent risiko",NA())</f>
        <v>5 Ukjent risiko</v>
      </c>
      <c r="N879" t="str">
        <f>IF(commit_stats[[#This Row],[intention]]&lt;&gt;"*","Ja","Nei")</f>
        <v>Nei</v>
      </c>
    </row>
    <row r="880" spans="1:14" x14ac:dyDescent="0.2">
      <c r="A880" t="s">
        <v>904</v>
      </c>
      <c r="B880" s="1">
        <v>44469.438773148147</v>
      </c>
      <c r="C880" t="s">
        <v>905</v>
      </c>
      <c r="D880" t="s">
        <v>273</v>
      </c>
      <c r="E880" t="s">
        <v>1610</v>
      </c>
      <c r="F880" t="s">
        <v>1611</v>
      </c>
      <c r="G880" t="s">
        <v>121</v>
      </c>
      <c r="H880">
        <v>5</v>
      </c>
      <c r="I880" t="str">
        <f>YEAR(commit_stats[[#This Row],[timestamp]])&amp;"T"&amp;IF(MONTH(commit_stats[[#This Row],[timestamp]])&lt;5,1,IF(MONTH(commit_stats[[#This Row],[timestamp]])&lt;9,2,3))</f>
        <v>2021T3</v>
      </c>
      <c r="J880" cm="1">
        <f t="array" ref="J880">_xlfn.SWITCH(commit_stats[[#This Row],[intention]],"B",1,"D",1,"F",1,"R",1,"T",1,0)</f>
        <v>0</v>
      </c>
      <c r="K880" cm="1">
        <f t="array" ref="K880">_xlfn.SWITCH(commit_stats[[#This Row],[intention]],"U",1,"E",1,0)</f>
        <v>0</v>
      </c>
      <c r="L880" t="str" cm="1">
        <f t="array" ref="L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0" t="str" cm="1">
        <f t="array" ref="M880">_xlfn.SWITCH(commit_stats[[#This Row],[risk]],0,"0 Ingen risiko",1,"1 Kjent trygg",2,"2 Validert",3,"3 Kjent restrisiko",4,"4 Feil/sannsynlig feil",5,"5 Ukjent risiko",NA())</f>
        <v>5 Ukjent risiko</v>
      </c>
      <c r="N880" t="str">
        <f>IF(commit_stats[[#This Row],[intention]]&lt;&gt;"*","Ja","Nei")</f>
        <v>Nei</v>
      </c>
    </row>
    <row r="881" spans="1:14" x14ac:dyDescent="0.2">
      <c r="A881" t="s">
        <v>904</v>
      </c>
      <c r="B881" s="1">
        <v>44468.605555555558</v>
      </c>
      <c r="C881" t="s">
        <v>905</v>
      </c>
      <c r="D881" t="s">
        <v>273</v>
      </c>
      <c r="E881" t="s">
        <v>1612</v>
      </c>
      <c r="F881" t="s">
        <v>1613</v>
      </c>
      <c r="G881" t="s">
        <v>121</v>
      </c>
      <c r="H881">
        <v>5</v>
      </c>
      <c r="I881" t="str">
        <f>YEAR(commit_stats[[#This Row],[timestamp]])&amp;"T"&amp;IF(MONTH(commit_stats[[#This Row],[timestamp]])&lt;5,1,IF(MONTH(commit_stats[[#This Row],[timestamp]])&lt;9,2,3))</f>
        <v>2021T3</v>
      </c>
      <c r="J881" cm="1">
        <f t="array" ref="J881">_xlfn.SWITCH(commit_stats[[#This Row],[intention]],"B",1,"D",1,"F",1,"R",1,"T",1,0)</f>
        <v>0</v>
      </c>
      <c r="K881" cm="1">
        <f t="array" ref="K881">_xlfn.SWITCH(commit_stats[[#This Row],[intention]],"U",1,"E",1,0)</f>
        <v>0</v>
      </c>
      <c r="L881" t="str" cm="1">
        <f t="array" ref="L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1" t="str" cm="1">
        <f t="array" ref="M881">_xlfn.SWITCH(commit_stats[[#This Row],[risk]],0,"0 Ingen risiko",1,"1 Kjent trygg",2,"2 Validert",3,"3 Kjent restrisiko",4,"4 Feil/sannsynlig feil",5,"5 Ukjent risiko",NA())</f>
        <v>5 Ukjent risiko</v>
      </c>
      <c r="N881" t="str">
        <f>IF(commit_stats[[#This Row],[intention]]&lt;&gt;"*","Ja","Nei")</f>
        <v>Nei</v>
      </c>
    </row>
    <row r="882" spans="1:14" x14ac:dyDescent="0.2">
      <c r="A882" t="s">
        <v>904</v>
      </c>
      <c r="B882" s="1">
        <v>44468.556990740741</v>
      </c>
      <c r="C882" t="s">
        <v>905</v>
      </c>
      <c r="D882" t="s">
        <v>273</v>
      </c>
      <c r="E882" t="s">
        <v>1614</v>
      </c>
      <c r="F882" t="s">
        <v>1615</v>
      </c>
      <c r="G882" t="s">
        <v>121</v>
      </c>
      <c r="H882">
        <v>5</v>
      </c>
      <c r="I882" t="str">
        <f>YEAR(commit_stats[[#This Row],[timestamp]])&amp;"T"&amp;IF(MONTH(commit_stats[[#This Row],[timestamp]])&lt;5,1,IF(MONTH(commit_stats[[#This Row],[timestamp]])&lt;9,2,3))</f>
        <v>2021T3</v>
      </c>
      <c r="J882" cm="1">
        <f t="array" ref="J882">_xlfn.SWITCH(commit_stats[[#This Row],[intention]],"B",1,"D",1,"F",1,"R",1,"T",1,0)</f>
        <v>0</v>
      </c>
      <c r="K882" cm="1">
        <f t="array" ref="K882">_xlfn.SWITCH(commit_stats[[#This Row],[intention]],"U",1,"E",1,0)</f>
        <v>0</v>
      </c>
      <c r="L882" t="str" cm="1">
        <f t="array" ref="L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2" t="str" cm="1">
        <f t="array" ref="M882">_xlfn.SWITCH(commit_stats[[#This Row],[risk]],0,"0 Ingen risiko",1,"1 Kjent trygg",2,"2 Validert",3,"3 Kjent restrisiko",4,"4 Feil/sannsynlig feil",5,"5 Ukjent risiko",NA())</f>
        <v>5 Ukjent risiko</v>
      </c>
      <c r="N882" t="str">
        <f>IF(commit_stats[[#This Row],[intention]]&lt;&gt;"*","Ja","Nei")</f>
        <v>Nei</v>
      </c>
    </row>
    <row r="883" spans="1:14" x14ac:dyDescent="0.2">
      <c r="A883" t="s">
        <v>904</v>
      </c>
      <c r="B883" s="1">
        <v>44466.61824074074</v>
      </c>
      <c r="C883" t="s">
        <v>905</v>
      </c>
      <c r="D883" t="s">
        <v>273</v>
      </c>
      <c r="E883" t="s">
        <v>1616</v>
      </c>
      <c r="F883" t="s">
        <v>1617</v>
      </c>
      <c r="G883" t="s">
        <v>121</v>
      </c>
      <c r="H883">
        <v>5</v>
      </c>
      <c r="I883" t="str">
        <f>YEAR(commit_stats[[#This Row],[timestamp]])&amp;"T"&amp;IF(MONTH(commit_stats[[#This Row],[timestamp]])&lt;5,1,IF(MONTH(commit_stats[[#This Row],[timestamp]])&lt;9,2,3))</f>
        <v>2021T3</v>
      </c>
      <c r="J883" cm="1">
        <f t="array" ref="J883">_xlfn.SWITCH(commit_stats[[#This Row],[intention]],"B",1,"D",1,"F",1,"R",1,"T",1,0)</f>
        <v>0</v>
      </c>
      <c r="K883" cm="1">
        <f t="array" ref="K883">_xlfn.SWITCH(commit_stats[[#This Row],[intention]],"U",1,"E",1,0)</f>
        <v>0</v>
      </c>
      <c r="L883" t="str" cm="1">
        <f t="array" ref="L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3" t="str" cm="1">
        <f t="array" ref="M883">_xlfn.SWITCH(commit_stats[[#This Row],[risk]],0,"0 Ingen risiko",1,"1 Kjent trygg",2,"2 Validert",3,"3 Kjent restrisiko",4,"4 Feil/sannsynlig feil",5,"5 Ukjent risiko",NA())</f>
        <v>5 Ukjent risiko</v>
      </c>
      <c r="N883" t="str">
        <f>IF(commit_stats[[#This Row],[intention]]&lt;&gt;"*","Ja","Nei")</f>
        <v>Nei</v>
      </c>
    </row>
    <row r="884" spans="1:14" x14ac:dyDescent="0.2">
      <c r="A884" t="s">
        <v>904</v>
      </c>
      <c r="B884" s="1">
        <v>44466.431840277779</v>
      </c>
      <c r="C884" t="s">
        <v>905</v>
      </c>
      <c r="D884" t="s">
        <v>273</v>
      </c>
      <c r="E884" t="s">
        <v>1618</v>
      </c>
      <c r="F884" t="s">
        <v>1619</v>
      </c>
      <c r="G884" t="s">
        <v>121</v>
      </c>
      <c r="H884">
        <v>5</v>
      </c>
      <c r="I884" t="str">
        <f>YEAR(commit_stats[[#This Row],[timestamp]])&amp;"T"&amp;IF(MONTH(commit_stats[[#This Row],[timestamp]])&lt;5,1,IF(MONTH(commit_stats[[#This Row],[timestamp]])&lt;9,2,3))</f>
        <v>2021T3</v>
      </c>
      <c r="J884" cm="1">
        <f t="array" ref="J884">_xlfn.SWITCH(commit_stats[[#This Row],[intention]],"B",1,"D",1,"F",1,"R",1,"T",1,0)</f>
        <v>0</v>
      </c>
      <c r="K884" cm="1">
        <f t="array" ref="K884">_xlfn.SWITCH(commit_stats[[#This Row],[intention]],"U",1,"E",1,0)</f>
        <v>0</v>
      </c>
      <c r="L884" t="str" cm="1">
        <f t="array" ref="L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4" t="str" cm="1">
        <f t="array" ref="M884">_xlfn.SWITCH(commit_stats[[#This Row],[risk]],0,"0 Ingen risiko",1,"1 Kjent trygg",2,"2 Validert",3,"3 Kjent restrisiko",4,"4 Feil/sannsynlig feil",5,"5 Ukjent risiko",NA())</f>
        <v>5 Ukjent risiko</v>
      </c>
      <c r="N884" t="str">
        <f>IF(commit_stats[[#This Row],[intention]]&lt;&gt;"*","Ja","Nei")</f>
        <v>Nei</v>
      </c>
    </row>
    <row r="885" spans="1:14" x14ac:dyDescent="0.2">
      <c r="A885" t="s">
        <v>904</v>
      </c>
      <c r="B885" s="1">
        <v>44466.427002314813</v>
      </c>
      <c r="C885" t="s">
        <v>905</v>
      </c>
      <c r="D885" t="s">
        <v>273</v>
      </c>
      <c r="E885" t="s">
        <v>1620</v>
      </c>
      <c r="F885" t="s">
        <v>1621</v>
      </c>
      <c r="G885" t="s">
        <v>121</v>
      </c>
      <c r="H885">
        <v>5</v>
      </c>
      <c r="I885" t="str">
        <f>YEAR(commit_stats[[#This Row],[timestamp]])&amp;"T"&amp;IF(MONTH(commit_stats[[#This Row],[timestamp]])&lt;5,1,IF(MONTH(commit_stats[[#This Row],[timestamp]])&lt;9,2,3))</f>
        <v>2021T3</v>
      </c>
      <c r="J885" cm="1">
        <f t="array" ref="J885">_xlfn.SWITCH(commit_stats[[#This Row],[intention]],"B",1,"D",1,"F",1,"R",1,"T",1,0)</f>
        <v>0</v>
      </c>
      <c r="K885" cm="1">
        <f t="array" ref="K885">_xlfn.SWITCH(commit_stats[[#This Row],[intention]],"U",1,"E",1,0)</f>
        <v>0</v>
      </c>
      <c r="L885" t="str" cm="1">
        <f t="array" ref="L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5" t="str" cm="1">
        <f t="array" ref="M885">_xlfn.SWITCH(commit_stats[[#This Row],[risk]],0,"0 Ingen risiko",1,"1 Kjent trygg",2,"2 Validert",3,"3 Kjent restrisiko",4,"4 Feil/sannsynlig feil",5,"5 Ukjent risiko",NA())</f>
        <v>5 Ukjent risiko</v>
      </c>
      <c r="N885" t="str">
        <f>IF(commit_stats[[#This Row],[intention]]&lt;&gt;"*","Ja","Nei")</f>
        <v>Nei</v>
      </c>
    </row>
    <row r="886" spans="1:14" x14ac:dyDescent="0.2">
      <c r="A886" t="s">
        <v>904</v>
      </c>
      <c r="B886" s="1">
        <v>44463.603472222225</v>
      </c>
      <c r="C886" t="s">
        <v>905</v>
      </c>
      <c r="D886" t="s">
        <v>273</v>
      </c>
      <c r="E886" t="s">
        <v>1622</v>
      </c>
      <c r="F886" t="s">
        <v>1623</v>
      </c>
      <c r="G886" t="s">
        <v>121</v>
      </c>
      <c r="H886">
        <v>5</v>
      </c>
      <c r="I886" t="str">
        <f>YEAR(commit_stats[[#This Row],[timestamp]])&amp;"T"&amp;IF(MONTH(commit_stats[[#This Row],[timestamp]])&lt;5,1,IF(MONTH(commit_stats[[#This Row],[timestamp]])&lt;9,2,3))</f>
        <v>2021T3</v>
      </c>
      <c r="J886" cm="1">
        <f t="array" ref="J886">_xlfn.SWITCH(commit_stats[[#This Row],[intention]],"B",1,"D",1,"F",1,"R",1,"T",1,0)</f>
        <v>0</v>
      </c>
      <c r="K886" cm="1">
        <f t="array" ref="K886">_xlfn.SWITCH(commit_stats[[#This Row],[intention]],"U",1,"E",1,0)</f>
        <v>0</v>
      </c>
      <c r="L886" t="str" cm="1">
        <f t="array" ref="L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6" t="str" cm="1">
        <f t="array" ref="M886">_xlfn.SWITCH(commit_stats[[#This Row],[risk]],0,"0 Ingen risiko",1,"1 Kjent trygg",2,"2 Validert",3,"3 Kjent restrisiko",4,"4 Feil/sannsynlig feil",5,"5 Ukjent risiko",NA())</f>
        <v>5 Ukjent risiko</v>
      </c>
      <c r="N886" t="str">
        <f>IF(commit_stats[[#This Row],[intention]]&lt;&gt;"*","Ja","Nei")</f>
        <v>Nei</v>
      </c>
    </row>
    <row r="887" spans="1:14" x14ac:dyDescent="0.2">
      <c r="A887" t="s">
        <v>904</v>
      </c>
      <c r="B887" s="1">
        <v>44462.603784722225</v>
      </c>
      <c r="C887" t="s">
        <v>905</v>
      </c>
      <c r="D887" t="s">
        <v>273</v>
      </c>
      <c r="E887" t="s">
        <v>1624</v>
      </c>
      <c r="F887" t="s">
        <v>1625</v>
      </c>
      <c r="G887" t="s">
        <v>121</v>
      </c>
      <c r="H887">
        <v>5</v>
      </c>
      <c r="I887" t="str">
        <f>YEAR(commit_stats[[#This Row],[timestamp]])&amp;"T"&amp;IF(MONTH(commit_stats[[#This Row],[timestamp]])&lt;5,1,IF(MONTH(commit_stats[[#This Row],[timestamp]])&lt;9,2,3))</f>
        <v>2021T3</v>
      </c>
      <c r="J887" cm="1">
        <f t="array" ref="J887">_xlfn.SWITCH(commit_stats[[#This Row],[intention]],"B",1,"D",1,"F",1,"R",1,"T",1,0)</f>
        <v>0</v>
      </c>
      <c r="K887" cm="1">
        <f t="array" ref="K887">_xlfn.SWITCH(commit_stats[[#This Row],[intention]],"U",1,"E",1,0)</f>
        <v>0</v>
      </c>
      <c r="L887" t="str" cm="1">
        <f t="array" ref="L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7" t="str" cm="1">
        <f t="array" ref="M887">_xlfn.SWITCH(commit_stats[[#This Row],[risk]],0,"0 Ingen risiko",1,"1 Kjent trygg",2,"2 Validert",3,"3 Kjent restrisiko",4,"4 Feil/sannsynlig feil",5,"5 Ukjent risiko",NA())</f>
        <v>5 Ukjent risiko</v>
      </c>
      <c r="N887" t="str">
        <f>IF(commit_stats[[#This Row],[intention]]&lt;&gt;"*","Ja","Nei")</f>
        <v>Nei</v>
      </c>
    </row>
    <row r="888" spans="1:14" x14ac:dyDescent="0.2">
      <c r="A888" t="s">
        <v>904</v>
      </c>
      <c r="B888" s="1">
        <v>44462.544328703705</v>
      </c>
      <c r="C888" t="s">
        <v>905</v>
      </c>
      <c r="D888" t="s">
        <v>273</v>
      </c>
      <c r="E888" t="s">
        <v>1626</v>
      </c>
      <c r="F888" t="s">
        <v>1627</v>
      </c>
      <c r="G888" t="s">
        <v>121</v>
      </c>
      <c r="H888">
        <v>5</v>
      </c>
      <c r="I888" t="str">
        <f>YEAR(commit_stats[[#This Row],[timestamp]])&amp;"T"&amp;IF(MONTH(commit_stats[[#This Row],[timestamp]])&lt;5,1,IF(MONTH(commit_stats[[#This Row],[timestamp]])&lt;9,2,3))</f>
        <v>2021T3</v>
      </c>
      <c r="J888" cm="1">
        <f t="array" ref="J888">_xlfn.SWITCH(commit_stats[[#This Row],[intention]],"B",1,"D",1,"F",1,"R",1,"T",1,0)</f>
        <v>0</v>
      </c>
      <c r="K888" cm="1">
        <f t="array" ref="K888">_xlfn.SWITCH(commit_stats[[#This Row],[intention]],"U",1,"E",1,0)</f>
        <v>0</v>
      </c>
      <c r="L888" t="str" cm="1">
        <f t="array" ref="L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8" t="str" cm="1">
        <f t="array" ref="M888">_xlfn.SWITCH(commit_stats[[#This Row],[risk]],0,"0 Ingen risiko",1,"1 Kjent trygg",2,"2 Validert",3,"3 Kjent restrisiko",4,"4 Feil/sannsynlig feil",5,"5 Ukjent risiko",NA())</f>
        <v>5 Ukjent risiko</v>
      </c>
      <c r="N888" t="str">
        <f>IF(commit_stats[[#This Row],[intention]]&lt;&gt;"*","Ja","Nei")</f>
        <v>Nei</v>
      </c>
    </row>
    <row r="889" spans="1:14" x14ac:dyDescent="0.2">
      <c r="A889" t="s">
        <v>904</v>
      </c>
      <c r="B889" s="1">
        <v>44461.579074074078</v>
      </c>
      <c r="C889" t="s">
        <v>905</v>
      </c>
      <c r="D889" t="s">
        <v>273</v>
      </c>
      <c r="E889" t="s">
        <v>1628</v>
      </c>
      <c r="F889" t="s">
        <v>1629</v>
      </c>
      <c r="G889" t="s">
        <v>121</v>
      </c>
      <c r="H889">
        <v>5</v>
      </c>
      <c r="I889" t="str">
        <f>YEAR(commit_stats[[#This Row],[timestamp]])&amp;"T"&amp;IF(MONTH(commit_stats[[#This Row],[timestamp]])&lt;5,1,IF(MONTH(commit_stats[[#This Row],[timestamp]])&lt;9,2,3))</f>
        <v>2021T3</v>
      </c>
      <c r="J889" cm="1">
        <f t="array" ref="J889">_xlfn.SWITCH(commit_stats[[#This Row],[intention]],"B",1,"D",1,"F",1,"R",1,"T",1,0)</f>
        <v>0</v>
      </c>
      <c r="K889" cm="1">
        <f t="array" ref="K889">_xlfn.SWITCH(commit_stats[[#This Row],[intention]],"U",1,"E",1,0)</f>
        <v>0</v>
      </c>
      <c r="L889" t="str" cm="1">
        <f t="array" ref="L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9" t="str" cm="1">
        <f t="array" ref="M889">_xlfn.SWITCH(commit_stats[[#This Row],[risk]],0,"0 Ingen risiko",1,"1 Kjent trygg",2,"2 Validert",3,"3 Kjent restrisiko",4,"4 Feil/sannsynlig feil",5,"5 Ukjent risiko",NA())</f>
        <v>5 Ukjent risiko</v>
      </c>
      <c r="N889" t="str">
        <f>IF(commit_stats[[#This Row],[intention]]&lt;&gt;"*","Ja","Nei")</f>
        <v>Nei</v>
      </c>
    </row>
    <row r="890" spans="1:14" x14ac:dyDescent="0.2">
      <c r="A890" t="s">
        <v>904</v>
      </c>
      <c r="B890" s="1">
        <v>44461.53979166667</v>
      </c>
      <c r="C890" t="s">
        <v>905</v>
      </c>
      <c r="D890" t="s">
        <v>273</v>
      </c>
      <c r="E890" t="s">
        <v>1630</v>
      </c>
      <c r="F890" t="s">
        <v>1631</v>
      </c>
      <c r="G890" t="s">
        <v>121</v>
      </c>
      <c r="H890">
        <v>5</v>
      </c>
      <c r="I890" t="str">
        <f>YEAR(commit_stats[[#This Row],[timestamp]])&amp;"T"&amp;IF(MONTH(commit_stats[[#This Row],[timestamp]])&lt;5,1,IF(MONTH(commit_stats[[#This Row],[timestamp]])&lt;9,2,3))</f>
        <v>2021T3</v>
      </c>
      <c r="J890" cm="1">
        <f t="array" ref="J890">_xlfn.SWITCH(commit_stats[[#This Row],[intention]],"B",1,"D",1,"F",1,"R",1,"T",1,0)</f>
        <v>0</v>
      </c>
      <c r="K890" cm="1">
        <f t="array" ref="K890">_xlfn.SWITCH(commit_stats[[#This Row],[intention]],"U",1,"E",1,0)</f>
        <v>0</v>
      </c>
      <c r="L890" t="str" cm="1">
        <f t="array" ref="L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0" t="str" cm="1">
        <f t="array" ref="M890">_xlfn.SWITCH(commit_stats[[#This Row],[risk]],0,"0 Ingen risiko",1,"1 Kjent trygg",2,"2 Validert",3,"3 Kjent restrisiko",4,"4 Feil/sannsynlig feil",5,"5 Ukjent risiko",NA())</f>
        <v>5 Ukjent risiko</v>
      </c>
      <c r="N890" t="str">
        <f>IF(commit_stats[[#This Row],[intention]]&lt;&gt;"*","Ja","Nei")</f>
        <v>Nei</v>
      </c>
    </row>
    <row r="891" spans="1:14" x14ac:dyDescent="0.2">
      <c r="A891" t="s">
        <v>904</v>
      </c>
      <c r="B891" s="1">
        <v>44461.441666666666</v>
      </c>
      <c r="C891" t="s">
        <v>905</v>
      </c>
      <c r="D891" t="s">
        <v>273</v>
      </c>
      <c r="E891" t="s">
        <v>1632</v>
      </c>
      <c r="F891" t="s">
        <v>840</v>
      </c>
      <c r="G891" t="s">
        <v>121</v>
      </c>
      <c r="H891">
        <v>5</v>
      </c>
      <c r="I891" t="str">
        <f>YEAR(commit_stats[[#This Row],[timestamp]])&amp;"T"&amp;IF(MONTH(commit_stats[[#This Row],[timestamp]])&lt;5,1,IF(MONTH(commit_stats[[#This Row],[timestamp]])&lt;9,2,3))</f>
        <v>2021T3</v>
      </c>
      <c r="J891" cm="1">
        <f t="array" ref="J891">_xlfn.SWITCH(commit_stats[[#This Row],[intention]],"B",1,"D",1,"F",1,"R",1,"T",1,0)</f>
        <v>0</v>
      </c>
      <c r="K891" cm="1">
        <f t="array" ref="K891">_xlfn.SWITCH(commit_stats[[#This Row],[intention]],"U",1,"E",1,0)</f>
        <v>0</v>
      </c>
      <c r="L891" t="str" cm="1">
        <f t="array" ref="L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1" t="str" cm="1">
        <f t="array" ref="M891">_xlfn.SWITCH(commit_stats[[#This Row],[risk]],0,"0 Ingen risiko",1,"1 Kjent trygg",2,"2 Validert",3,"3 Kjent restrisiko",4,"4 Feil/sannsynlig feil",5,"5 Ukjent risiko",NA())</f>
        <v>5 Ukjent risiko</v>
      </c>
      <c r="N891" t="str">
        <f>IF(commit_stats[[#This Row],[intention]]&lt;&gt;"*","Ja","Nei")</f>
        <v>Nei</v>
      </c>
    </row>
    <row r="892" spans="1:14" x14ac:dyDescent="0.2">
      <c r="A892" t="s">
        <v>904</v>
      </c>
      <c r="B892" s="1">
        <v>44461.415393518517</v>
      </c>
      <c r="C892" t="s">
        <v>905</v>
      </c>
      <c r="D892" t="s">
        <v>273</v>
      </c>
      <c r="E892" t="s">
        <v>1633</v>
      </c>
      <c r="F892" t="s">
        <v>1634</v>
      </c>
      <c r="G892" t="s">
        <v>121</v>
      </c>
      <c r="H892">
        <v>5</v>
      </c>
      <c r="I892" t="str">
        <f>YEAR(commit_stats[[#This Row],[timestamp]])&amp;"T"&amp;IF(MONTH(commit_stats[[#This Row],[timestamp]])&lt;5,1,IF(MONTH(commit_stats[[#This Row],[timestamp]])&lt;9,2,3))</f>
        <v>2021T3</v>
      </c>
      <c r="J892" cm="1">
        <f t="array" ref="J892">_xlfn.SWITCH(commit_stats[[#This Row],[intention]],"B",1,"D",1,"F",1,"R",1,"T",1,0)</f>
        <v>0</v>
      </c>
      <c r="K892" cm="1">
        <f t="array" ref="K892">_xlfn.SWITCH(commit_stats[[#This Row],[intention]],"U",1,"E",1,0)</f>
        <v>0</v>
      </c>
      <c r="L892" t="str" cm="1">
        <f t="array" ref="L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2" t="str" cm="1">
        <f t="array" ref="M892">_xlfn.SWITCH(commit_stats[[#This Row],[risk]],0,"0 Ingen risiko",1,"1 Kjent trygg",2,"2 Validert",3,"3 Kjent restrisiko",4,"4 Feil/sannsynlig feil",5,"5 Ukjent risiko",NA())</f>
        <v>5 Ukjent risiko</v>
      </c>
      <c r="N892" t="str">
        <f>IF(commit_stats[[#This Row],[intention]]&lt;&gt;"*","Ja","Nei")</f>
        <v>Nei</v>
      </c>
    </row>
    <row r="893" spans="1:14" x14ac:dyDescent="0.2">
      <c r="A893" t="s">
        <v>904</v>
      </c>
      <c r="B893" s="1">
        <v>44460.675925925927</v>
      </c>
      <c r="C893" t="s">
        <v>905</v>
      </c>
      <c r="D893" t="s">
        <v>273</v>
      </c>
      <c r="E893" t="s">
        <v>1635</v>
      </c>
      <c r="F893" t="s">
        <v>1636</v>
      </c>
      <c r="G893" t="s">
        <v>121</v>
      </c>
      <c r="H893">
        <v>5</v>
      </c>
      <c r="I893" t="str">
        <f>YEAR(commit_stats[[#This Row],[timestamp]])&amp;"T"&amp;IF(MONTH(commit_stats[[#This Row],[timestamp]])&lt;5,1,IF(MONTH(commit_stats[[#This Row],[timestamp]])&lt;9,2,3))</f>
        <v>2021T3</v>
      </c>
      <c r="J893" cm="1">
        <f t="array" ref="J893">_xlfn.SWITCH(commit_stats[[#This Row],[intention]],"B",1,"D",1,"F",1,"R",1,"T",1,0)</f>
        <v>0</v>
      </c>
      <c r="K893" cm="1">
        <f t="array" ref="K893">_xlfn.SWITCH(commit_stats[[#This Row],[intention]],"U",1,"E",1,0)</f>
        <v>0</v>
      </c>
      <c r="L893" t="str" cm="1">
        <f t="array" ref="L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3" t="str" cm="1">
        <f t="array" ref="M893">_xlfn.SWITCH(commit_stats[[#This Row],[risk]],0,"0 Ingen risiko",1,"1 Kjent trygg",2,"2 Validert",3,"3 Kjent restrisiko",4,"4 Feil/sannsynlig feil",5,"5 Ukjent risiko",NA())</f>
        <v>5 Ukjent risiko</v>
      </c>
      <c r="N893" t="str">
        <f>IF(commit_stats[[#This Row],[intention]]&lt;&gt;"*","Ja","Nei")</f>
        <v>Nei</v>
      </c>
    </row>
    <row r="894" spans="1:14" x14ac:dyDescent="0.2">
      <c r="A894" t="s">
        <v>904</v>
      </c>
      <c r="B894" s="1">
        <v>44460.57366898148</v>
      </c>
      <c r="C894" t="s">
        <v>905</v>
      </c>
      <c r="D894" t="s">
        <v>273</v>
      </c>
      <c r="E894" t="s">
        <v>1637</v>
      </c>
      <c r="F894" t="s">
        <v>1638</v>
      </c>
      <c r="G894" t="s">
        <v>121</v>
      </c>
      <c r="H894">
        <v>5</v>
      </c>
      <c r="I894" t="str">
        <f>YEAR(commit_stats[[#This Row],[timestamp]])&amp;"T"&amp;IF(MONTH(commit_stats[[#This Row],[timestamp]])&lt;5,1,IF(MONTH(commit_stats[[#This Row],[timestamp]])&lt;9,2,3))</f>
        <v>2021T3</v>
      </c>
      <c r="J894" cm="1">
        <f t="array" ref="J894">_xlfn.SWITCH(commit_stats[[#This Row],[intention]],"B",1,"D",1,"F",1,"R",1,"T",1,0)</f>
        <v>0</v>
      </c>
      <c r="K894" cm="1">
        <f t="array" ref="K894">_xlfn.SWITCH(commit_stats[[#This Row],[intention]],"U",1,"E",1,0)</f>
        <v>0</v>
      </c>
      <c r="L894" t="str" cm="1">
        <f t="array" ref="L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4" t="str" cm="1">
        <f t="array" ref="M894">_xlfn.SWITCH(commit_stats[[#This Row],[risk]],0,"0 Ingen risiko",1,"1 Kjent trygg",2,"2 Validert",3,"3 Kjent restrisiko",4,"4 Feil/sannsynlig feil",5,"5 Ukjent risiko",NA())</f>
        <v>5 Ukjent risiko</v>
      </c>
      <c r="N894" t="str">
        <f>IF(commit_stats[[#This Row],[intention]]&lt;&gt;"*","Ja","Nei")</f>
        <v>Nei</v>
      </c>
    </row>
    <row r="895" spans="1:14" x14ac:dyDescent="0.2">
      <c r="A895" t="s">
        <v>904</v>
      </c>
      <c r="B895" s="1">
        <v>44459.639479166668</v>
      </c>
      <c r="C895" t="s">
        <v>905</v>
      </c>
      <c r="D895" t="s">
        <v>273</v>
      </c>
      <c r="E895" t="s">
        <v>1639</v>
      </c>
      <c r="F895" t="s">
        <v>1640</v>
      </c>
      <c r="G895" t="s">
        <v>121</v>
      </c>
      <c r="H895">
        <v>5</v>
      </c>
      <c r="I895" t="str">
        <f>YEAR(commit_stats[[#This Row],[timestamp]])&amp;"T"&amp;IF(MONTH(commit_stats[[#This Row],[timestamp]])&lt;5,1,IF(MONTH(commit_stats[[#This Row],[timestamp]])&lt;9,2,3))</f>
        <v>2021T3</v>
      </c>
      <c r="J895" cm="1">
        <f t="array" ref="J895">_xlfn.SWITCH(commit_stats[[#This Row],[intention]],"B",1,"D",1,"F",1,"R",1,"T",1,0)</f>
        <v>0</v>
      </c>
      <c r="K895" cm="1">
        <f t="array" ref="K895">_xlfn.SWITCH(commit_stats[[#This Row],[intention]],"U",1,"E",1,0)</f>
        <v>0</v>
      </c>
      <c r="L895" t="str" cm="1">
        <f t="array" ref="L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5" t="str" cm="1">
        <f t="array" ref="M895">_xlfn.SWITCH(commit_stats[[#This Row],[risk]],0,"0 Ingen risiko",1,"1 Kjent trygg",2,"2 Validert",3,"3 Kjent restrisiko",4,"4 Feil/sannsynlig feil",5,"5 Ukjent risiko",NA())</f>
        <v>5 Ukjent risiko</v>
      </c>
      <c r="N895" t="str">
        <f>IF(commit_stats[[#This Row],[intention]]&lt;&gt;"*","Ja","Nei")</f>
        <v>Nei</v>
      </c>
    </row>
    <row r="896" spans="1:14" x14ac:dyDescent="0.2">
      <c r="A896" t="s">
        <v>904</v>
      </c>
      <c r="B896" s="1">
        <v>44459.410891203705</v>
      </c>
      <c r="C896" t="s">
        <v>905</v>
      </c>
      <c r="D896" t="s">
        <v>273</v>
      </c>
      <c r="E896" t="s">
        <v>1641</v>
      </c>
      <c r="F896" t="s">
        <v>1642</v>
      </c>
      <c r="G896" t="s">
        <v>121</v>
      </c>
      <c r="H896">
        <v>5</v>
      </c>
      <c r="I896" t="str">
        <f>YEAR(commit_stats[[#This Row],[timestamp]])&amp;"T"&amp;IF(MONTH(commit_stats[[#This Row],[timestamp]])&lt;5,1,IF(MONTH(commit_stats[[#This Row],[timestamp]])&lt;9,2,3))</f>
        <v>2021T3</v>
      </c>
      <c r="J896" cm="1">
        <f t="array" ref="J896">_xlfn.SWITCH(commit_stats[[#This Row],[intention]],"B",1,"D",1,"F",1,"R",1,"T",1,0)</f>
        <v>0</v>
      </c>
      <c r="K896" cm="1">
        <f t="array" ref="K896">_xlfn.SWITCH(commit_stats[[#This Row],[intention]],"U",1,"E",1,0)</f>
        <v>0</v>
      </c>
      <c r="L896" t="str" cm="1">
        <f t="array" ref="L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6" t="str" cm="1">
        <f t="array" ref="M896">_xlfn.SWITCH(commit_stats[[#This Row],[risk]],0,"0 Ingen risiko",1,"1 Kjent trygg",2,"2 Validert",3,"3 Kjent restrisiko",4,"4 Feil/sannsynlig feil",5,"5 Ukjent risiko",NA())</f>
        <v>5 Ukjent risiko</v>
      </c>
      <c r="N896" t="str">
        <f>IF(commit_stats[[#This Row],[intention]]&lt;&gt;"*","Ja","Nei")</f>
        <v>Nei</v>
      </c>
    </row>
    <row r="897" spans="1:14" x14ac:dyDescent="0.2">
      <c r="A897" t="s">
        <v>904</v>
      </c>
      <c r="B897" s="1">
        <v>44454.441643518519</v>
      </c>
      <c r="C897" t="s">
        <v>905</v>
      </c>
      <c r="D897" t="s">
        <v>273</v>
      </c>
      <c r="E897" t="s">
        <v>1643</v>
      </c>
      <c r="F897" t="s">
        <v>1644</v>
      </c>
      <c r="G897" t="s">
        <v>121</v>
      </c>
      <c r="H897">
        <v>5</v>
      </c>
      <c r="I897" t="str">
        <f>YEAR(commit_stats[[#This Row],[timestamp]])&amp;"T"&amp;IF(MONTH(commit_stats[[#This Row],[timestamp]])&lt;5,1,IF(MONTH(commit_stats[[#This Row],[timestamp]])&lt;9,2,3))</f>
        <v>2021T3</v>
      </c>
      <c r="J897" cm="1">
        <f t="array" ref="J897">_xlfn.SWITCH(commit_stats[[#This Row],[intention]],"B",1,"D",1,"F",1,"R",1,"T",1,0)</f>
        <v>0</v>
      </c>
      <c r="K897" cm="1">
        <f t="array" ref="K897">_xlfn.SWITCH(commit_stats[[#This Row],[intention]],"U",1,"E",1,0)</f>
        <v>0</v>
      </c>
      <c r="L897" t="str" cm="1">
        <f t="array" ref="L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7" t="str" cm="1">
        <f t="array" ref="M897">_xlfn.SWITCH(commit_stats[[#This Row],[risk]],0,"0 Ingen risiko",1,"1 Kjent trygg",2,"2 Validert",3,"3 Kjent restrisiko",4,"4 Feil/sannsynlig feil",5,"5 Ukjent risiko",NA())</f>
        <v>5 Ukjent risiko</v>
      </c>
      <c r="N897" t="str">
        <f>IF(commit_stats[[#This Row],[intention]]&lt;&gt;"*","Ja","Nei")</f>
        <v>Nei</v>
      </c>
    </row>
    <row r="898" spans="1:14" x14ac:dyDescent="0.2">
      <c r="A898" t="s">
        <v>904</v>
      </c>
      <c r="B898" s="1">
        <v>44453.401018518518</v>
      </c>
      <c r="C898" t="s">
        <v>905</v>
      </c>
      <c r="D898" t="s">
        <v>273</v>
      </c>
      <c r="E898" t="s">
        <v>1645</v>
      </c>
      <c r="F898" t="s">
        <v>1646</v>
      </c>
      <c r="G898" t="s">
        <v>121</v>
      </c>
      <c r="H898">
        <v>5</v>
      </c>
      <c r="I898" t="str">
        <f>YEAR(commit_stats[[#This Row],[timestamp]])&amp;"T"&amp;IF(MONTH(commit_stats[[#This Row],[timestamp]])&lt;5,1,IF(MONTH(commit_stats[[#This Row],[timestamp]])&lt;9,2,3))</f>
        <v>2021T3</v>
      </c>
      <c r="J898" cm="1">
        <f t="array" ref="J898">_xlfn.SWITCH(commit_stats[[#This Row],[intention]],"B",1,"D",1,"F",1,"R",1,"T",1,0)</f>
        <v>0</v>
      </c>
      <c r="K898" cm="1">
        <f t="array" ref="K898">_xlfn.SWITCH(commit_stats[[#This Row],[intention]],"U",1,"E",1,0)</f>
        <v>0</v>
      </c>
      <c r="L898" t="str" cm="1">
        <f t="array" ref="L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8" t="str" cm="1">
        <f t="array" ref="M898">_xlfn.SWITCH(commit_stats[[#This Row],[risk]],0,"0 Ingen risiko",1,"1 Kjent trygg",2,"2 Validert",3,"3 Kjent restrisiko",4,"4 Feil/sannsynlig feil",5,"5 Ukjent risiko",NA())</f>
        <v>5 Ukjent risiko</v>
      </c>
      <c r="N898" t="str">
        <f>IF(commit_stats[[#This Row],[intention]]&lt;&gt;"*","Ja","Nei")</f>
        <v>Nei</v>
      </c>
    </row>
    <row r="899" spans="1:14" x14ac:dyDescent="0.2">
      <c r="A899" t="s">
        <v>904</v>
      </c>
      <c r="B899" s="1">
        <v>44448.426319444443</v>
      </c>
      <c r="C899" t="s">
        <v>905</v>
      </c>
      <c r="D899" t="s">
        <v>273</v>
      </c>
      <c r="E899" t="s">
        <v>1647</v>
      </c>
      <c r="F899" t="s">
        <v>1648</v>
      </c>
      <c r="G899" t="s">
        <v>121</v>
      </c>
      <c r="H899">
        <v>5</v>
      </c>
      <c r="I899" t="str">
        <f>YEAR(commit_stats[[#This Row],[timestamp]])&amp;"T"&amp;IF(MONTH(commit_stats[[#This Row],[timestamp]])&lt;5,1,IF(MONTH(commit_stats[[#This Row],[timestamp]])&lt;9,2,3))</f>
        <v>2021T3</v>
      </c>
      <c r="J899" cm="1">
        <f t="array" ref="J899">_xlfn.SWITCH(commit_stats[[#This Row],[intention]],"B",1,"D",1,"F",1,"R",1,"T",1,0)</f>
        <v>0</v>
      </c>
      <c r="K899" cm="1">
        <f t="array" ref="K899">_xlfn.SWITCH(commit_stats[[#This Row],[intention]],"U",1,"E",1,0)</f>
        <v>0</v>
      </c>
      <c r="L899" t="str" cm="1">
        <f t="array" ref="L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9" t="str" cm="1">
        <f t="array" ref="M899">_xlfn.SWITCH(commit_stats[[#This Row],[risk]],0,"0 Ingen risiko",1,"1 Kjent trygg",2,"2 Validert",3,"3 Kjent restrisiko",4,"4 Feil/sannsynlig feil",5,"5 Ukjent risiko",NA())</f>
        <v>5 Ukjent risiko</v>
      </c>
      <c r="N899" t="str">
        <f>IF(commit_stats[[#This Row],[intention]]&lt;&gt;"*","Ja","Nei")</f>
        <v>Nei</v>
      </c>
    </row>
    <row r="900" spans="1:14" x14ac:dyDescent="0.2">
      <c r="A900" t="s">
        <v>904</v>
      </c>
      <c r="B900" s="1">
        <v>44448.378333333334</v>
      </c>
      <c r="C900" t="s">
        <v>905</v>
      </c>
      <c r="D900" t="s">
        <v>273</v>
      </c>
      <c r="E900" t="s">
        <v>1649</v>
      </c>
      <c r="F900" t="s">
        <v>850</v>
      </c>
      <c r="G900" t="s">
        <v>121</v>
      </c>
      <c r="H900">
        <v>5</v>
      </c>
      <c r="I900" t="str">
        <f>YEAR(commit_stats[[#This Row],[timestamp]])&amp;"T"&amp;IF(MONTH(commit_stats[[#This Row],[timestamp]])&lt;5,1,IF(MONTH(commit_stats[[#This Row],[timestamp]])&lt;9,2,3))</f>
        <v>2021T3</v>
      </c>
      <c r="J900" cm="1">
        <f t="array" ref="J900">_xlfn.SWITCH(commit_stats[[#This Row],[intention]],"B",1,"D",1,"F",1,"R",1,"T",1,0)</f>
        <v>0</v>
      </c>
      <c r="K900" cm="1">
        <f t="array" ref="K900">_xlfn.SWITCH(commit_stats[[#This Row],[intention]],"U",1,"E",1,0)</f>
        <v>0</v>
      </c>
      <c r="L900" t="str" cm="1">
        <f t="array" ref="L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0" t="str" cm="1">
        <f t="array" ref="M900">_xlfn.SWITCH(commit_stats[[#This Row],[risk]],0,"0 Ingen risiko",1,"1 Kjent trygg",2,"2 Validert",3,"3 Kjent restrisiko",4,"4 Feil/sannsynlig feil",5,"5 Ukjent risiko",NA())</f>
        <v>5 Ukjent risiko</v>
      </c>
      <c r="N900" t="str">
        <f>IF(commit_stats[[#This Row],[intention]]&lt;&gt;"*","Ja","Nei")</f>
        <v>Nei</v>
      </c>
    </row>
    <row r="901" spans="1:14" x14ac:dyDescent="0.2">
      <c r="A901" t="s">
        <v>904</v>
      </c>
      <c r="B901" s="1">
        <v>44447.61178240741</v>
      </c>
      <c r="C901" t="s">
        <v>905</v>
      </c>
      <c r="D901" t="s">
        <v>273</v>
      </c>
      <c r="E901" t="s">
        <v>1650</v>
      </c>
      <c r="F901" t="s">
        <v>1651</v>
      </c>
      <c r="G901" t="s">
        <v>121</v>
      </c>
      <c r="H901">
        <v>5</v>
      </c>
      <c r="I901" t="str">
        <f>YEAR(commit_stats[[#This Row],[timestamp]])&amp;"T"&amp;IF(MONTH(commit_stats[[#This Row],[timestamp]])&lt;5,1,IF(MONTH(commit_stats[[#This Row],[timestamp]])&lt;9,2,3))</f>
        <v>2021T3</v>
      </c>
      <c r="J901" cm="1">
        <f t="array" ref="J901">_xlfn.SWITCH(commit_stats[[#This Row],[intention]],"B",1,"D",1,"F",1,"R",1,"T",1,0)</f>
        <v>0</v>
      </c>
      <c r="K901" cm="1">
        <f t="array" ref="K901">_xlfn.SWITCH(commit_stats[[#This Row],[intention]],"U",1,"E",1,0)</f>
        <v>0</v>
      </c>
      <c r="L901" t="str" cm="1">
        <f t="array" ref="L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1" t="str" cm="1">
        <f t="array" ref="M901">_xlfn.SWITCH(commit_stats[[#This Row],[risk]],0,"0 Ingen risiko",1,"1 Kjent trygg",2,"2 Validert",3,"3 Kjent restrisiko",4,"4 Feil/sannsynlig feil",5,"5 Ukjent risiko",NA())</f>
        <v>5 Ukjent risiko</v>
      </c>
      <c r="N901" t="str">
        <f>IF(commit_stats[[#This Row],[intention]]&lt;&gt;"*","Ja","Nei")</f>
        <v>Nei</v>
      </c>
    </row>
    <row r="902" spans="1:14" x14ac:dyDescent="0.2">
      <c r="A902" t="s">
        <v>904</v>
      </c>
      <c r="B902" s="1">
        <v>44447.561192129629</v>
      </c>
      <c r="C902" t="s">
        <v>905</v>
      </c>
      <c r="D902" t="s">
        <v>273</v>
      </c>
      <c r="E902" t="s">
        <v>1652</v>
      </c>
      <c r="F902" t="s">
        <v>1653</v>
      </c>
      <c r="G902" t="s">
        <v>121</v>
      </c>
      <c r="H902">
        <v>5</v>
      </c>
      <c r="I902" t="str">
        <f>YEAR(commit_stats[[#This Row],[timestamp]])&amp;"T"&amp;IF(MONTH(commit_stats[[#This Row],[timestamp]])&lt;5,1,IF(MONTH(commit_stats[[#This Row],[timestamp]])&lt;9,2,3))</f>
        <v>2021T3</v>
      </c>
      <c r="J902" cm="1">
        <f t="array" ref="J902">_xlfn.SWITCH(commit_stats[[#This Row],[intention]],"B",1,"D",1,"F",1,"R",1,"T",1,0)</f>
        <v>0</v>
      </c>
      <c r="K902" cm="1">
        <f t="array" ref="K902">_xlfn.SWITCH(commit_stats[[#This Row],[intention]],"U",1,"E",1,0)</f>
        <v>0</v>
      </c>
      <c r="L902" t="str" cm="1">
        <f t="array" ref="L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2" t="str" cm="1">
        <f t="array" ref="M902">_xlfn.SWITCH(commit_stats[[#This Row],[risk]],0,"0 Ingen risiko",1,"1 Kjent trygg",2,"2 Validert",3,"3 Kjent restrisiko",4,"4 Feil/sannsynlig feil",5,"5 Ukjent risiko",NA())</f>
        <v>5 Ukjent risiko</v>
      </c>
      <c r="N902" t="str">
        <f>IF(commit_stats[[#This Row],[intention]]&lt;&gt;"*","Ja","Nei")</f>
        <v>Nei</v>
      </c>
    </row>
    <row r="903" spans="1:14" x14ac:dyDescent="0.2">
      <c r="A903" t="s">
        <v>904</v>
      </c>
      <c r="B903" s="1">
        <v>44446.452303240738</v>
      </c>
      <c r="C903" t="s">
        <v>905</v>
      </c>
      <c r="D903" t="s">
        <v>273</v>
      </c>
      <c r="E903" t="s">
        <v>1654</v>
      </c>
      <c r="F903" t="s">
        <v>1655</v>
      </c>
      <c r="G903" t="s">
        <v>121</v>
      </c>
      <c r="H903">
        <v>5</v>
      </c>
      <c r="I903" t="str">
        <f>YEAR(commit_stats[[#This Row],[timestamp]])&amp;"T"&amp;IF(MONTH(commit_stats[[#This Row],[timestamp]])&lt;5,1,IF(MONTH(commit_stats[[#This Row],[timestamp]])&lt;9,2,3))</f>
        <v>2021T3</v>
      </c>
      <c r="J903" cm="1">
        <f t="array" ref="J903">_xlfn.SWITCH(commit_stats[[#This Row],[intention]],"B",1,"D",1,"F",1,"R",1,"T",1,0)</f>
        <v>0</v>
      </c>
      <c r="K903" cm="1">
        <f t="array" ref="K903">_xlfn.SWITCH(commit_stats[[#This Row],[intention]],"U",1,"E",1,0)</f>
        <v>0</v>
      </c>
      <c r="L903" t="str" cm="1">
        <f t="array" ref="L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3" t="str" cm="1">
        <f t="array" ref="M903">_xlfn.SWITCH(commit_stats[[#This Row],[risk]],0,"0 Ingen risiko",1,"1 Kjent trygg",2,"2 Validert",3,"3 Kjent restrisiko",4,"4 Feil/sannsynlig feil",5,"5 Ukjent risiko",NA())</f>
        <v>5 Ukjent risiko</v>
      </c>
      <c r="N903" t="str">
        <f>IF(commit_stats[[#This Row],[intention]]&lt;&gt;"*","Ja","Nei")</f>
        <v>Nei</v>
      </c>
    </row>
    <row r="904" spans="1:14" x14ac:dyDescent="0.2">
      <c r="A904" t="s">
        <v>904</v>
      </c>
      <c r="B904" s="1">
        <v>44446.402696759258</v>
      </c>
      <c r="C904" t="s">
        <v>905</v>
      </c>
      <c r="D904" t="s">
        <v>273</v>
      </c>
      <c r="E904" t="s">
        <v>1656</v>
      </c>
      <c r="F904" t="s">
        <v>850</v>
      </c>
      <c r="G904" t="s">
        <v>121</v>
      </c>
      <c r="H904">
        <v>5</v>
      </c>
      <c r="I904" t="str">
        <f>YEAR(commit_stats[[#This Row],[timestamp]])&amp;"T"&amp;IF(MONTH(commit_stats[[#This Row],[timestamp]])&lt;5,1,IF(MONTH(commit_stats[[#This Row],[timestamp]])&lt;9,2,3))</f>
        <v>2021T3</v>
      </c>
      <c r="J904" cm="1">
        <f t="array" ref="J904">_xlfn.SWITCH(commit_stats[[#This Row],[intention]],"B",1,"D",1,"F",1,"R",1,"T",1,0)</f>
        <v>0</v>
      </c>
      <c r="K904" cm="1">
        <f t="array" ref="K904">_xlfn.SWITCH(commit_stats[[#This Row],[intention]],"U",1,"E",1,0)</f>
        <v>0</v>
      </c>
      <c r="L904" t="str" cm="1">
        <f t="array" ref="L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4" t="str" cm="1">
        <f t="array" ref="M904">_xlfn.SWITCH(commit_stats[[#This Row],[risk]],0,"0 Ingen risiko",1,"1 Kjent trygg",2,"2 Validert",3,"3 Kjent restrisiko",4,"4 Feil/sannsynlig feil",5,"5 Ukjent risiko",NA())</f>
        <v>5 Ukjent risiko</v>
      </c>
      <c r="N904" t="str">
        <f>IF(commit_stats[[#This Row],[intention]]&lt;&gt;"*","Ja","Nei")</f>
        <v>Nei</v>
      </c>
    </row>
    <row r="905" spans="1:14" x14ac:dyDescent="0.2">
      <c r="A905" t="s">
        <v>904</v>
      </c>
      <c r="B905" s="1">
        <v>44445.651041666664</v>
      </c>
      <c r="C905" t="s">
        <v>905</v>
      </c>
      <c r="D905" t="s">
        <v>273</v>
      </c>
      <c r="E905" t="s">
        <v>1657</v>
      </c>
      <c r="F905" t="s">
        <v>844</v>
      </c>
      <c r="G905" t="s">
        <v>121</v>
      </c>
      <c r="H905">
        <v>5</v>
      </c>
      <c r="I905" t="str">
        <f>YEAR(commit_stats[[#This Row],[timestamp]])&amp;"T"&amp;IF(MONTH(commit_stats[[#This Row],[timestamp]])&lt;5,1,IF(MONTH(commit_stats[[#This Row],[timestamp]])&lt;9,2,3))</f>
        <v>2021T3</v>
      </c>
      <c r="J905" cm="1">
        <f t="array" ref="J905">_xlfn.SWITCH(commit_stats[[#This Row],[intention]],"B",1,"D",1,"F",1,"R",1,"T",1,0)</f>
        <v>0</v>
      </c>
      <c r="K905" cm="1">
        <f t="array" ref="K905">_xlfn.SWITCH(commit_stats[[#This Row],[intention]],"U",1,"E",1,0)</f>
        <v>0</v>
      </c>
      <c r="L905" t="str" cm="1">
        <f t="array" ref="L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5" t="str" cm="1">
        <f t="array" ref="M905">_xlfn.SWITCH(commit_stats[[#This Row],[risk]],0,"0 Ingen risiko",1,"1 Kjent trygg",2,"2 Validert",3,"3 Kjent restrisiko",4,"4 Feil/sannsynlig feil",5,"5 Ukjent risiko",NA())</f>
        <v>5 Ukjent risiko</v>
      </c>
      <c r="N905" t="str">
        <f>IF(commit_stats[[#This Row],[intention]]&lt;&gt;"*","Ja","Nei")</f>
        <v>Nei</v>
      </c>
    </row>
    <row r="906" spans="1:14" x14ac:dyDescent="0.2">
      <c r="A906" t="s">
        <v>904</v>
      </c>
      <c r="B906" s="1">
        <v>44445.650729166664</v>
      </c>
      <c r="C906" t="s">
        <v>905</v>
      </c>
      <c r="D906" t="s">
        <v>273</v>
      </c>
      <c r="E906" t="s">
        <v>1658</v>
      </c>
      <c r="F906" t="s">
        <v>1659</v>
      </c>
      <c r="G906" t="s">
        <v>121</v>
      </c>
      <c r="H906">
        <v>5</v>
      </c>
      <c r="I906" t="str">
        <f>YEAR(commit_stats[[#This Row],[timestamp]])&amp;"T"&amp;IF(MONTH(commit_stats[[#This Row],[timestamp]])&lt;5,1,IF(MONTH(commit_stats[[#This Row],[timestamp]])&lt;9,2,3))</f>
        <v>2021T3</v>
      </c>
      <c r="J906" cm="1">
        <f t="array" ref="J906">_xlfn.SWITCH(commit_stats[[#This Row],[intention]],"B",1,"D",1,"F",1,"R",1,"T",1,0)</f>
        <v>0</v>
      </c>
      <c r="K906" cm="1">
        <f t="array" ref="K906">_xlfn.SWITCH(commit_stats[[#This Row],[intention]],"U",1,"E",1,0)</f>
        <v>0</v>
      </c>
      <c r="L906" t="str" cm="1">
        <f t="array" ref="L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6" t="str" cm="1">
        <f t="array" ref="M906">_xlfn.SWITCH(commit_stats[[#This Row],[risk]],0,"0 Ingen risiko",1,"1 Kjent trygg",2,"2 Validert",3,"3 Kjent restrisiko",4,"4 Feil/sannsynlig feil",5,"5 Ukjent risiko",NA())</f>
        <v>5 Ukjent risiko</v>
      </c>
      <c r="N906" t="str">
        <f>IF(commit_stats[[#This Row],[intention]]&lt;&gt;"*","Ja","Nei")</f>
        <v>Nei</v>
      </c>
    </row>
    <row r="907" spans="1:14" x14ac:dyDescent="0.2">
      <c r="A907" t="s">
        <v>904</v>
      </c>
      <c r="B907" s="1">
        <v>44445.459710648145</v>
      </c>
      <c r="C907" t="s">
        <v>905</v>
      </c>
      <c r="D907" t="s">
        <v>273</v>
      </c>
      <c r="E907" t="s">
        <v>1660</v>
      </c>
      <c r="F907" t="s">
        <v>850</v>
      </c>
      <c r="G907" t="s">
        <v>121</v>
      </c>
      <c r="H907">
        <v>5</v>
      </c>
      <c r="I907" t="str">
        <f>YEAR(commit_stats[[#This Row],[timestamp]])&amp;"T"&amp;IF(MONTH(commit_stats[[#This Row],[timestamp]])&lt;5,1,IF(MONTH(commit_stats[[#This Row],[timestamp]])&lt;9,2,3))</f>
        <v>2021T3</v>
      </c>
      <c r="J907" cm="1">
        <f t="array" ref="J907">_xlfn.SWITCH(commit_stats[[#This Row],[intention]],"B",1,"D",1,"F",1,"R",1,"T",1,0)</f>
        <v>0</v>
      </c>
      <c r="K907" cm="1">
        <f t="array" ref="K907">_xlfn.SWITCH(commit_stats[[#This Row],[intention]],"U",1,"E",1,0)</f>
        <v>0</v>
      </c>
      <c r="L907" t="str" cm="1">
        <f t="array" ref="L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7" t="str" cm="1">
        <f t="array" ref="M907">_xlfn.SWITCH(commit_stats[[#This Row],[risk]],0,"0 Ingen risiko",1,"1 Kjent trygg",2,"2 Validert",3,"3 Kjent restrisiko",4,"4 Feil/sannsynlig feil",5,"5 Ukjent risiko",NA())</f>
        <v>5 Ukjent risiko</v>
      </c>
      <c r="N907" t="str">
        <f>IF(commit_stats[[#This Row],[intention]]&lt;&gt;"*","Ja","Nei")</f>
        <v>Nei</v>
      </c>
    </row>
    <row r="908" spans="1:14" x14ac:dyDescent="0.2">
      <c r="A908" t="s">
        <v>904</v>
      </c>
      <c r="B908" s="1">
        <v>44445.415509259263</v>
      </c>
      <c r="C908" t="s">
        <v>905</v>
      </c>
      <c r="D908" t="s">
        <v>273</v>
      </c>
      <c r="E908" t="s">
        <v>1661</v>
      </c>
      <c r="F908" t="s">
        <v>1659</v>
      </c>
      <c r="G908" t="s">
        <v>121</v>
      </c>
      <c r="H908">
        <v>5</v>
      </c>
      <c r="I908" t="str">
        <f>YEAR(commit_stats[[#This Row],[timestamp]])&amp;"T"&amp;IF(MONTH(commit_stats[[#This Row],[timestamp]])&lt;5,1,IF(MONTH(commit_stats[[#This Row],[timestamp]])&lt;9,2,3))</f>
        <v>2021T3</v>
      </c>
      <c r="J908" cm="1">
        <f t="array" ref="J908">_xlfn.SWITCH(commit_stats[[#This Row],[intention]],"B",1,"D",1,"F",1,"R",1,"T",1,0)</f>
        <v>0</v>
      </c>
      <c r="K908" cm="1">
        <f t="array" ref="K908">_xlfn.SWITCH(commit_stats[[#This Row],[intention]],"U",1,"E",1,0)</f>
        <v>0</v>
      </c>
      <c r="L908" t="str" cm="1">
        <f t="array" ref="L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8" t="str" cm="1">
        <f t="array" ref="M908">_xlfn.SWITCH(commit_stats[[#This Row],[risk]],0,"0 Ingen risiko",1,"1 Kjent trygg",2,"2 Validert",3,"3 Kjent restrisiko",4,"4 Feil/sannsynlig feil",5,"5 Ukjent risiko",NA())</f>
        <v>5 Ukjent risiko</v>
      </c>
      <c r="N908" t="str">
        <f>IF(commit_stats[[#This Row],[intention]]&lt;&gt;"*","Ja","Nei")</f>
        <v>Nei</v>
      </c>
    </row>
    <row r="909" spans="1:14" x14ac:dyDescent="0.2">
      <c r="A909" t="s">
        <v>904</v>
      </c>
      <c r="B909" s="1">
        <v>44442.413553240738</v>
      </c>
      <c r="C909" t="s">
        <v>905</v>
      </c>
      <c r="D909" t="s">
        <v>273</v>
      </c>
      <c r="E909" t="s">
        <v>1662</v>
      </c>
      <c r="F909" t="s">
        <v>1651</v>
      </c>
      <c r="G909" t="s">
        <v>121</v>
      </c>
      <c r="H909">
        <v>5</v>
      </c>
      <c r="I909" t="str">
        <f>YEAR(commit_stats[[#This Row],[timestamp]])&amp;"T"&amp;IF(MONTH(commit_stats[[#This Row],[timestamp]])&lt;5,1,IF(MONTH(commit_stats[[#This Row],[timestamp]])&lt;9,2,3))</f>
        <v>2021T3</v>
      </c>
      <c r="J909" cm="1">
        <f t="array" ref="J909">_xlfn.SWITCH(commit_stats[[#This Row],[intention]],"B",1,"D",1,"F",1,"R",1,"T",1,0)</f>
        <v>0</v>
      </c>
      <c r="K909" cm="1">
        <f t="array" ref="K909">_xlfn.SWITCH(commit_stats[[#This Row],[intention]],"U",1,"E",1,0)</f>
        <v>0</v>
      </c>
      <c r="L909" t="str" cm="1">
        <f t="array" ref="L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9" t="str" cm="1">
        <f t="array" ref="M909">_xlfn.SWITCH(commit_stats[[#This Row],[risk]],0,"0 Ingen risiko",1,"1 Kjent trygg",2,"2 Validert",3,"3 Kjent restrisiko",4,"4 Feil/sannsynlig feil",5,"5 Ukjent risiko",NA())</f>
        <v>5 Ukjent risiko</v>
      </c>
      <c r="N909" t="str">
        <f>IF(commit_stats[[#This Row],[intention]]&lt;&gt;"*","Ja","Nei")</f>
        <v>Nei</v>
      </c>
    </row>
    <row r="910" spans="1:14" x14ac:dyDescent="0.2">
      <c r="A910" t="s">
        <v>904</v>
      </c>
      <c r="B910" s="1">
        <v>44442.389201388891</v>
      </c>
      <c r="C910" t="s">
        <v>905</v>
      </c>
      <c r="D910" t="s">
        <v>273</v>
      </c>
      <c r="E910" t="s">
        <v>1663</v>
      </c>
      <c r="F910" t="s">
        <v>1664</v>
      </c>
      <c r="G910" t="s">
        <v>121</v>
      </c>
      <c r="H910">
        <v>5</v>
      </c>
      <c r="I910" t="str">
        <f>YEAR(commit_stats[[#This Row],[timestamp]])&amp;"T"&amp;IF(MONTH(commit_stats[[#This Row],[timestamp]])&lt;5,1,IF(MONTH(commit_stats[[#This Row],[timestamp]])&lt;9,2,3))</f>
        <v>2021T3</v>
      </c>
      <c r="J910" cm="1">
        <f t="array" ref="J910">_xlfn.SWITCH(commit_stats[[#This Row],[intention]],"B",1,"D",1,"F",1,"R",1,"T",1,0)</f>
        <v>0</v>
      </c>
      <c r="K910" cm="1">
        <f t="array" ref="K910">_xlfn.SWITCH(commit_stats[[#This Row],[intention]],"U",1,"E",1,0)</f>
        <v>0</v>
      </c>
      <c r="L910" t="str" cm="1">
        <f t="array" ref="L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0" t="str" cm="1">
        <f t="array" ref="M910">_xlfn.SWITCH(commit_stats[[#This Row],[risk]],0,"0 Ingen risiko",1,"1 Kjent trygg",2,"2 Validert",3,"3 Kjent restrisiko",4,"4 Feil/sannsynlig feil",5,"5 Ukjent risiko",NA())</f>
        <v>5 Ukjent risiko</v>
      </c>
      <c r="N910" t="str">
        <f>IF(commit_stats[[#This Row],[intention]]&lt;&gt;"*","Ja","Nei")</f>
        <v>Nei</v>
      </c>
    </row>
    <row r="911" spans="1:14" x14ac:dyDescent="0.2">
      <c r="A911" t="s">
        <v>904</v>
      </c>
      <c r="B911" s="1">
        <v>44441.636273148149</v>
      </c>
      <c r="C911" t="s">
        <v>905</v>
      </c>
      <c r="D911" t="s">
        <v>273</v>
      </c>
      <c r="E911" t="s">
        <v>1665</v>
      </c>
      <c r="F911" t="s">
        <v>1655</v>
      </c>
      <c r="G911" t="s">
        <v>121</v>
      </c>
      <c r="H911">
        <v>5</v>
      </c>
      <c r="I911" t="str">
        <f>YEAR(commit_stats[[#This Row],[timestamp]])&amp;"T"&amp;IF(MONTH(commit_stats[[#This Row],[timestamp]])&lt;5,1,IF(MONTH(commit_stats[[#This Row],[timestamp]])&lt;9,2,3))</f>
        <v>2021T3</v>
      </c>
      <c r="J911" cm="1">
        <f t="array" ref="J911">_xlfn.SWITCH(commit_stats[[#This Row],[intention]],"B",1,"D",1,"F",1,"R",1,"T",1,0)</f>
        <v>0</v>
      </c>
      <c r="K911" cm="1">
        <f t="array" ref="K911">_xlfn.SWITCH(commit_stats[[#This Row],[intention]],"U",1,"E",1,0)</f>
        <v>0</v>
      </c>
      <c r="L911" t="str" cm="1">
        <f t="array" ref="L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1" t="str" cm="1">
        <f t="array" ref="M911">_xlfn.SWITCH(commit_stats[[#This Row],[risk]],0,"0 Ingen risiko",1,"1 Kjent trygg",2,"2 Validert",3,"3 Kjent restrisiko",4,"4 Feil/sannsynlig feil",5,"5 Ukjent risiko",NA())</f>
        <v>5 Ukjent risiko</v>
      </c>
      <c r="N911" t="str">
        <f>IF(commit_stats[[#This Row],[intention]]&lt;&gt;"*","Ja","Nei")</f>
        <v>Nei</v>
      </c>
    </row>
    <row r="912" spans="1:14" x14ac:dyDescent="0.2">
      <c r="A912" t="s">
        <v>904</v>
      </c>
      <c r="B912" s="1">
        <v>44441.617118055554</v>
      </c>
      <c r="C912" t="s">
        <v>905</v>
      </c>
      <c r="D912" t="s">
        <v>273</v>
      </c>
      <c r="E912" t="s">
        <v>1666</v>
      </c>
      <c r="F912" t="s">
        <v>1667</v>
      </c>
      <c r="G912" t="s">
        <v>121</v>
      </c>
      <c r="H912">
        <v>5</v>
      </c>
      <c r="I912" t="str">
        <f>YEAR(commit_stats[[#This Row],[timestamp]])&amp;"T"&amp;IF(MONTH(commit_stats[[#This Row],[timestamp]])&lt;5,1,IF(MONTH(commit_stats[[#This Row],[timestamp]])&lt;9,2,3))</f>
        <v>2021T3</v>
      </c>
      <c r="J912" cm="1">
        <f t="array" ref="J912">_xlfn.SWITCH(commit_stats[[#This Row],[intention]],"B",1,"D",1,"F",1,"R",1,"T",1,0)</f>
        <v>0</v>
      </c>
      <c r="K912" cm="1">
        <f t="array" ref="K912">_xlfn.SWITCH(commit_stats[[#This Row],[intention]],"U",1,"E",1,0)</f>
        <v>0</v>
      </c>
      <c r="L912" t="str" cm="1">
        <f t="array" ref="L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2" t="str" cm="1">
        <f t="array" ref="M912">_xlfn.SWITCH(commit_stats[[#This Row],[risk]],0,"0 Ingen risiko",1,"1 Kjent trygg",2,"2 Validert",3,"3 Kjent restrisiko",4,"4 Feil/sannsynlig feil",5,"5 Ukjent risiko",NA())</f>
        <v>5 Ukjent risiko</v>
      </c>
      <c r="N912" t="str">
        <f>IF(commit_stats[[#This Row],[intention]]&lt;&gt;"*","Ja","Nei")</f>
        <v>Nei</v>
      </c>
    </row>
    <row r="913" spans="1:14" x14ac:dyDescent="0.2">
      <c r="A913" t="s">
        <v>904</v>
      </c>
      <c r="B913" s="1">
        <v>44440.654965277776</v>
      </c>
      <c r="C913" t="s">
        <v>905</v>
      </c>
      <c r="D913" t="s">
        <v>273</v>
      </c>
      <c r="E913" t="s">
        <v>1668</v>
      </c>
      <c r="F913" t="s">
        <v>1667</v>
      </c>
      <c r="G913" t="s">
        <v>121</v>
      </c>
      <c r="H913">
        <v>5</v>
      </c>
      <c r="I913" t="str">
        <f>YEAR(commit_stats[[#This Row],[timestamp]])&amp;"T"&amp;IF(MONTH(commit_stats[[#This Row],[timestamp]])&lt;5,1,IF(MONTH(commit_stats[[#This Row],[timestamp]])&lt;9,2,3))</f>
        <v>2021T3</v>
      </c>
      <c r="J913" cm="1">
        <f t="array" ref="J913">_xlfn.SWITCH(commit_stats[[#This Row],[intention]],"B",1,"D",1,"F",1,"R",1,"T",1,0)</f>
        <v>0</v>
      </c>
      <c r="K913" cm="1">
        <f t="array" ref="K913">_xlfn.SWITCH(commit_stats[[#This Row],[intention]],"U",1,"E",1,0)</f>
        <v>0</v>
      </c>
      <c r="L913" t="str" cm="1">
        <f t="array" ref="L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3" t="str" cm="1">
        <f t="array" ref="M913">_xlfn.SWITCH(commit_stats[[#This Row],[risk]],0,"0 Ingen risiko",1,"1 Kjent trygg",2,"2 Validert",3,"3 Kjent restrisiko",4,"4 Feil/sannsynlig feil",5,"5 Ukjent risiko",NA())</f>
        <v>5 Ukjent risiko</v>
      </c>
      <c r="N913" t="str">
        <f>IF(commit_stats[[#This Row],[intention]]&lt;&gt;"*","Ja","Nei")</f>
        <v>Nei</v>
      </c>
    </row>
    <row r="914" spans="1:14" x14ac:dyDescent="0.2">
      <c r="A914" t="s">
        <v>904</v>
      </c>
      <c r="B914" s="1">
        <v>44440.512141203704</v>
      </c>
      <c r="C914" t="s">
        <v>905</v>
      </c>
      <c r="D914" t="s">
        <v>273</v>
      </c>
      <c r="E914" t="s">
        <v>1669</v>
      </c>
      <c r="F914" t="s">
        <v>1670</v>
      </c>
      <c r="G914" t="s">
        <v>121</v>
      </c>
      <c r="H914">
        <v>5</v>
      </c>
      <c r="I914" t="str">
        <f>YEAR(commit_stats[[#This Row],[timestamp]])&amp;"T"&amp;IF(MONTH(commit_stats[[#This Row],[timestamp]])&lt;5,1,IF(MONTH(commit_stats[[#This Row],[timestamp]])&lt;9,2,3))</f>
        <v>2021T3</v>
      </c>
      <c r="J914" cm="1">
        <f t="array" ref="J914">_xlfn.SWITCH(commit_stats[[#This Row],[intention]],"B",1,"D",1,"F",1,"R",1,"T",1,0)</f>
        <v>0</v>
      </c>
      <c r="K914" cm="1">
        <f t="array" ref="K914">_xlfn.SWITCH(commit_stats[[#This Row],[intention]],"U",1,"E",1,0)</f>
        <v>0</v>
      </c>
      <c r="L914" t="str" cm="1">
        <f t="array" ref="L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4" t="str" cm="1">
        <f t="array" ref="M914">_xlfn.SWITCH(commit_stats[[#This Row],[risk]],0,"0 Ingen risiko",1,"1 Kjent trygg",2,"2 Validert",3,"3 Kjent restrisiko",4,"4 Feil/sannsynlig feil",5,"5 Ukjent risiko",NA())</f>
        <v>5 Ukjent risiko</v>
      </c>
      <c r="N914" t="str">
        <f>IF(commit_stats[[#This Row],[intention]]&lt;&gt;"*","Ja","Nei")</f>
        <v>Nei</v>
      </c>
    </row>
    <row r="915" spans="1:14" x14ac:dyDescent="0.2">
      <c r="A915" t="s">
        <v>904</v>
      </c>
      <c r="B915" s="1">
        <v>44440.418888888889</v>
      </c>
      <c r="C915" t="s">
        <v>905</v>
      </c>
      <c r="D915" t="s">
        <v>273</v>
      </c>
      <c r="E915" t="s">
        <v>1671</v>
      </c>
      <c r="F915" t="s">
        <v>1672</v>
      </c>
      <c r="G915" t="s">
        <v>121</v>
      </c>
      <c r="H915">
        <v>5</v>
      </c>
      <c r="I915" t="str">
        <f>YEAR(commit_stats[[#This Row],[timestamp]])&amp;"T"&amp;IF(MONTH(commit_stats[[#This Row],[timestamp]])&lt;5,1,IF(MONTH(commit_stats[[#This Row],[timestamp]])&lt;9,2,3))</f>
        <v>2021T3</v>
      </c>
      <c r="J915" cm="1">
        <f t="array" ref="J915">_xlfn.SWITCH(commit_stats[[#This Row],[intention]],"B",1,"D",1,"F",1,"R",1,"T",1,0)</f>
        <v>0</v>
      </c>
      <c r="K915" cm="1">
        <f t="array" ref="K915">_xlfn.SWITCH(commit_stats[[#This Row],[intention]],"U",1,"E",1,0)</f>
        <v>0</v>
      </c>
      <c r="L915" t="str" cm="1">
        <f t="array" ref="L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5" t="str" cm="1">
        <f t="array" ref="M915">_xlfn.SWITCH(commit_stats[[#This Row],[risk]],0,"0 Ingen risiko",1,"1 Kjent trygg",2,"2 Validert",3,"3 Kjent restrisiko",4,"4 Feil/sannsynlig feil",5,"5 Ukjent risiko",NA())</f>
        <v>5 Ukjent risiko</v>
      </c>
      <c r="N915" t="str">
        <f>IF(commit_stats[[#This Row],[intention]]&lt;&gt;"*","Ja","Nei")</f>
        <v>Nei</v>
      </c>
    </row>
    <row r="916" spans="1:14" x14ac:dyDescent="0.2">
      <c r="A916" t="s">
        <v>904</v>
      </c>
      <c r="B916" s="1">
        <v>44440.388136574074</v>
      </c>
      <c r="C916" t="s">
        <v>905</v>
      </c>
      <c r="D916" t="s">
        <v>273</v>
      </c>
      <c r="E916" t="s">
        <v>1673</v>
      </c>
      <c r="F916" t="s">
        <v>1670</v>
      </c>
      <c r="G916" t="s">
        <v>121</v>
      </c>
      <c r="H916">
        <v>5</v>
      </c>
      <c r="I916" t="str">
        <f>YEAR(commit_stats[[#This Row],[timestamp]])&amp;"T"&amp;IF(MONTH(commit_stats[[#This Row],[timestamp]])&lt;5,1,IF(MONTH(commit_stats[[#This Row],[timestamp]])&lt;9,2,3))</f>
        <v>2021T3</v>
      </c>
      <c r="J916" cm="1">
        <f t="array" ref="J916">_xlfn.SWITCH(commit_stats[[#This Row],[intention]],"B",1,"D",1,"F",1,"R",1,"T",1,0)</f>
        <v>0</v>
      </c>
      <c r="K916" cm="1">
        <f t="array" ref="K916">_xlfn.SWITCH(commit_stats[[#This Row],[intention]],"U",1,"E",1,0)</f>
        <v>0</v>
      </c>
      <c r="L916" t="str" cm="1">
        <f t="array" ref="L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6" t="str" cm="1">
        <f t="array" ref="M916">_xlfn.SWITCH(commit_stats[[#This Row],[risk]],0,"0 Ingen risiko",1,"1 Kjent trygg",2,"2 Validert",3,"3 Kjent restrisiko",4,"4 Feil/sannsynlig feil",5,"5 Ukjent risiko",NA())</f>
        <v>5 Ukjent risiko</v>
      </c>
      <c r="N916" t="str">
        <f>IF(commit_stats[[#This Row],[intention]]&lt;&gt;"*","Ja","Nei")</f>
        <v>Nei</v>
      </c>
    </row>
    <row r="917" spans="1:14" x14ac:dyDescent="0.2">
      <c r="A917" t="s">
        <v>904</v>
      </c>
      <c r="B917" s="1">
        <v>44439.590358796297</v>
      </c>
      <c r="C917" t="s">
        <v>905</v>
      </c>
      <c r="D917" t="s">
        <v>273</v>
      </c>
      <c r="E917" t="s">
        <v>1674</v>
      </c>
      <c r="F917" t="s">
        <v>1675</v>
      </c>
      <c r="G917" t="s">
        <v>121</v>
      </c>
      <c r="H917">
        <v>5</v>
      </c>
      <c r="I917" t="str">
        <f>YEAR(commit_stats[[#This Row],[timestamp]])&amp;"T"&amp;IF(MONTH(commit_stats[[#This Row],[timestamp]])&lt;5,1,IF(MONTH(commit_stats[[#This Row],[timestamp]])&lt;9,2,3))</f>
        <v>2021T2</v>
      </c>
      <c r="J917" cm="1">
        <f t="array" ref="J917">_xlfn.SWITCH(commit_stats[[#This Row],[intention]],"B",1,"D",1,"F",1,"R",1,"T",1,0)</f>
        <v>0</v>
      </c>
      <c r="K917" cm="1">
        <f t="array" ref="K917">_xlfn.SWITCH(commit_stats[[#This Row],[intention]],"U",1,"E",1,0)</f>
        <v>0</v>
      </c>
      <c r="L917" t="str" cm="1">
        <f t="array" ref="L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7" t="str" cm="1">
        <f t="array" ref="M917">_xlfn.SWITCH(commit_stats[[#This Row],[risk]],0,"0 Ingen risiko",1,"1 Kjent trygg",2,"2 Validert",3,"3 Kjent restrisiko",4,"4 Feil/sannsynlig feil",5,"5 Ukjent risiko",NA())</f>
        <v>5 Ukjent risiko</v>
      </c>
      <c r="N917" t="str">
        <f>IF(commit_stats[[#This Row],[intention]]&lt;&gt;"*","Ja","Nei")</f>
        <v>Nei</v>
      </c>
    </row>
    <row r="918" spans="1:14" x14ac:dyDescent="0.2">
      <c r="A918" t="s">
        <v>904</v>
      </c>
      <c r="B918" s="1">
        <v>44439.500543981485</v>
      </c>
      <c r="C918" t="s">
        <v>905</v>
      </c>
      <c r="D918" t="s">
        <v>273</v>
      </c>
      <c r="E918" t="s">
        <v>1676</v>
      </c>
      <c r="F918" t="s">
        <v>1677</v>
      </c>
      <c r="G918" t="s">
        <v>121</v>
      </c>
      <c r="H918">
        <v>5</v>
      </c>
      <c r="I918" t="str">
        <f>YEAR(commit_stats[[#This Row],[timestamp]])&amp;"T"&amp;IF(MONTH(commit_stats[[#This Row],[timestamp]])&lt;5,1,IF(MONTH(commit_stats[[#This Row],[timestamp]])&lt;9,2,3))</f>
        <v>2021T2</v>
      </c>
      <c r="J918" cm="1">
        <f t="array" ref="J918">_xlfn.SWITCH(commit_stats[[#This Row],[intention]],"B",1,"D",1,"F",1,"R",1,"T",1,0)</f>
        <v>0</v>
      </c>
      <c r="K918" cm="1">
        <f t="array" ref="K918">_xlfn.SWITCH(commit_stats[[#This Row],[intention]],"U",1,"E",1,0)</f>
        <v>0</v>
      </c>
      <c r="L918" t="str" cm="1">
        <f t="array" ref="L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8" t="str" cm="1">
        <f t="array" ref="M918">_xlfn.SWITCH(commit_stats[[#This Row],[risk]],0,"0 Ingen risiko",1,"1 Kjent trygg",2,"2 Validert",3,"3 Kjent restrisiko",4,"4 Feil/sannsynlig feil",5,"5 Ukjent risiko",NA())</f>
        <v>5 Ukjent risiko</v>
      </c>
      <c r="N918" t="str">
        <f>IF(commit_stats[[#This Row],[intention]]&lt;&gt;"*","Ja","Nei")</f>
        <v>Nei</v>
      </c>
    </row>
    <row r="919" spans="1:14" x14ac:dyDescent="0.2">
      <c r="A919" t="s">
        <v>904</v>
      </c>
      <c r="B919" s="1">
        <v>44439.464872685188</v>
      </c>
      <c r="C919" t="s">
        <v>905</v>
      </c>
      <c r="D919" t="s">
        <v>273</v>
      </c>
      <c r="E919" t="s">
        <v>1678</v>
      </c>
      <c r="F919" t="s">
        <v>1677</v>
      </c>
      <c r="G919" t="s">
        <v>121</v>
      </c>
      <c r="H919">
        <v>5</v>
      </c>
      <c r="I919" t="str">
        <f>YEAR(commit_stats[[#This Row],[timestamp]])&amp;"T"&amp;IF(MONTH(commit_stats[[#This Row],[timestamp]])&lt;5,1,IF(MONTH(commit_stats[[#This Row],[timestamp]])&lt;9,2,3))</f>
        <v>2021T2</v>
      </c>
      <c r="J919" cm="1">
        <f t="array" ref="J919">_xlfn.SWITCH(commit_stats[[#This Row],[intention]],"B",1,"D",1,"F",1,"R",1,"T",1,0)</f>
        <v>0</v>
      </c>
      <c r="K919" cm="1">
        <f t="array" ref="K919">_xlfn.SWITCH(commit_stats[[#This Row],[intention]],"U",1,"E",1,0)</f>
        <v>0</v>
      </c>
      <c r="L919" t="str" cm="1">
        <f t="array" ref="L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9" t="str" cm="1">
        <f t="array" ref="M919">_xlfn.SWITCH(commit_stats[[#This Row],[risk]],0,"0 Ingen risiko",1,"1 Kjent trygg",2,"2 Validert",3,"3 Kjent restrisiko",4,"4 Feil/sannsynlig feil",5,"5 Ukjent risiko",NA())</f>
        <v>5 Ukjent risiko</v>
      </c>
      <c r="N919" t="str">
        <f>IF(commit_stats[[#This Row],[intention]]&lt;&gt;"*","Ja","Nei")</f>
        <v>Nei</v>
      </c>
    </row>
    <row r="920" spans="1:14" x14ac:dyDescent="0.2">
      <c r="A920" t="s">
        <v>904</v>
      </c>
      <c r="B920" s="1">
        <v>44439.453726851854</v>
      </c>
      <c r="C920" t="s">
        <v>905</v>
      </c>
      <c r="D920" t="s">
        <v>273</v>
      </c>
      <c r="E920" t="s">
        <v>1679</v>
      </c>
      <c r="F920" t="s">
        <v>1680</v>
      </c>
      <c r="G920" t="s">
        <v>121</v>
      </c>
      <c r="H920">
        <v>5</v>
      </c>
      <c r="I920" t="str">
        <f>YEAR(commit_stats[[#This Row],[timestamp]])&amp;"T"&amp;IF(MONTH(commit_stats[[#This Row],[timestamp]])&lt;5,1,IF(MONTH(commit_stats[[#This Row],[timestamp]])&lt;9,2,3))</f>
        <v>2021T2</v>
      </c>
      <c r="J920" cm="1">
        <f t="array" ref="J920">_xlfn.SWITCH(commit_stats[[#This Row],[intention]],"B",1,"D",1,"F",1,"R",1,"T",1,0)</f>
        <v>0</v>
      </c>
      <c r="K920" cm="1">
        <f t="array" ref="K920">_xlfn.SWITCH(commit_stats[[#This Row],[intention]],"U",1,"E",1,0)</f>
        <v>0</v>
      </c>
      <c r="L920" t="str" cm="1">
        <f t="array" ref="L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0" t="str" cm="1">
        <f t="array" ref="M920">_xlfn.SWITCH(commit_stats[[#This Row],[risk]],0,"0 Ingen risiko",1,"1 Kjent trygg",2,"2 Validert",3,"3 Kjent restrisiko",4,"4 Feil/sannsynlig feil",5,"5 Ukjent risiko",NA())</f>
        <v>5 Ukjent risiko</v>
      </c>
      <c r="N920" t="str">
        <f>IF(commit_stats[[#This Row],[intention]]&lt;&gt;"*","Ja","Nei")</f>
        <v>Nei</v>
      </c>
    </row>
    <row r="921" spans="1:14" x14ac:dyDescent="0.2">
      <c r="A921" t="s">
        <v>904</v>
      </c>
      <c r="B921" s="1">
        <v>44439.400567129633</v>
      </c>
      <c r="C921" t="s">
        <v>905</v>
      </c>
      <c r="D921" t="s">
        <v>273</v>
      </c>
      <c r="E921" t="s">
        <v>1681</v>
      </c>
      <c r="F921" t="s">
        <v>1682</v>
      </c>
      <c r="G921" t="s">
        <v>121</v>
      </c>
      <c r="H921">
        <v>5</v>
      </c>
      <c r="I921" t="str">
        <f>YEAR(commit_stats[[#This Row],[timestamp]])&amp;"T"&amp;IF(MONTH(commit_stats[[#This Row],[timestamp]])&lt;5,1,IF(MONTH(commit_stats[[#This Row],[timestamp]])&lt;9,2,3))</f>
        <v>2021T2</v>
      </c>
      <c r="J921" cm="1">
        <f t="array" ref="J921">_xlfn.SWITCH(commit_stats[[#This Row],[intention]],"B",1,"D",1,"F",1,"R",1,"T",1,0)</f>
        <v>0</v>
      </c>
      <c r="K921" cm="1">
        <f t="array" ref="K921">_xlfn.SWITCH(commit_stats[[#This Row],[intention]],"U",1,"E",1,0)</f>
        <v>0</v>
      </c>
      <c r="L921" t="str" cm="1">
        <f t="array" ref="L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1" t="str" cm="1">
        <f t="array" ref="M921">_xlfn.SWITCH(commit_stats[[#This Row],[risk]],0,"0 Ingen risiko",1,"1 Kjent trygg",2,"2 Validert",3,"3 Kjent restrisiko",4,"4 Feil/sannsynlig feil",5,"5 Ukjent risiko",NA())</f>
        <v>5 Ukjent risiko</v>
      </c>
      <c r="N921" t="str">
        <f>IF(commit_stats[[#This Row],[intention]]&lt;&gt;"*","Ja","Nei")</f>
        <v>Nei</v>
      </c>
    </row>
    <row r="922" spans="1:14" x14ac:dyDescent="0.2">
      <c r="A922" t="s">
        <v>904</v>
      </c>
      <c r="B922" s="1">
        <v>44435.392002314817</v>
      </c>
      <c r="C922" t="s">
        <v>905</v>
      </c>
      <c r="D922" t="s">
        <v>273</v>
      </c>
      <c r="E922" t="s">
        <v>1683</v>
      </c>
      <c r="F922" t="s">
        <v>1684</v>
      </c>
      <c r="G922" t="s">
        <v>121</v>
      </c>
      <c r="H922">
        <v>5</v>
      </c>
      <c r="I922" t="str">
        <f>YEAR(commit_stats[[#This Row],[timestamp]])&amp;"T"&amp;IF(MONTH(commit_stats[[#This Row],[timestamp]])&lt;5,1,IF(MONTH(commit_stats[[#This Row],[timestamp]])&lt;9,2,3))</f>
        <v>2021T2</v>
      </c>
      <c r="J922" cm="1">
        <f t="array" ref="J922">_xlfn.SWITCH(commit_stats[[#This Row],[intention]],"B",1,"D",1,"F",1,"R",1,"T",1,0)</f>
        <v>0</v>
      </c>
      <c r="K922" cm="1">
        <f t="array" ref="K922">_xlfn.SWITCH(commit_stats[[#This Row],[intention]],"U",1,"E",1,0)</f>
        <v>0</v>
      </c>
      <c r="L922" t="str" cm="1">
        <f t="array" ref="L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2" t="str" cm="1">
        <f t="array" ref="M922">_xlfn.SWITCH(commit_stats[[#This Row],[risk]],0,"0 Ingen risiko",1,"1 Kjent trygg",2,"2 Validert",3,"3 Kjent restrisiko",4,"4 Feil/sannsynlig feil",5,"5 Ukjent risiko",NA())</f>
        <v>5 Ukjent risiko</v>
      </c>
      <c r="N922" t="str">
        <f>IF(commit_stats[[#This Row],[intention]]&lt;&gt;"*","Ja","Nei")</f>
        <v>Nei</v>
      </c>
    </row>
    <row r="923" spans="1:14" x14ac:dyDescent="0.2">
      <c r="A923" t="s">
        <v>904</v>
      </c>
      <c r="B923" s="1">
        <v>44434.616099537037</v>
      </c>
      <c r="C923" t="s">
        <v>905</v>
      </c>
      <c r="D923" t="s">
        <v>273</v>
      </c>
      <c r="E923" t="s">
        <v>1685</v>
      </c>
      <c r="F923" t="s">
        <v>1686</v>
      </c>
      <c r="G923" t="s">
        <v>121</v>
      </c>
      <c r="H923">
        <v>5</v>
      </c>
      <c r="I923" t="str">
        <f>YEAR(commit_stats[[#This Row],[timestamp]])&amp;"T"&amp;IF(MONTH(commit_stats[[#This Row],[timestamp]])&lt;5,1,IF(MONTH(commit_stats[[#This Row],[timestamp]])&lt;9,2,3))</f>
        <v>2021T2</v>
      </c>
      <c r="J923" cm="1">
        <f t="array" ref="J923">_xlfn.SWITCH(commit_stats[[#This Row],[intention]],"B",1,"D",1,"F",1,"R",1,"T",1,0)</f>
        <v>0</v>
      </c>
      <c r="K923" cm="1">
        <f t="array" ref="K923">_xlfn.SWITCH(commit_stats[[#This Row],[intention]],"U",1,"E",1,0)</f>
        <v>0</v>
      </c>
      <c r="L923" t="str" cm="1">
        <f t="array" ref="L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3" t="str" cm="1">
        <f t="array" ref="M923">_xlfn.SWITCH(commit_stats[[#This Row],[risk]],0,"0 Ingen risiko",1,"1 Kjent trygg",2,"2 Validert",3,"3 Kjent restrisiko",4,"4 Feil/sannsynlig feil",5,"5 Ukjent risiko",NA())</f>
        <v>5 Ukjent risiko</v>
      </c>
      <c r="N923" t="str">
        <f>IF(commit_stats[[#This Row],[intention]]&lt;&gt;"*","Ja","Nei")</f>
        <v>Nei</v>
      </c>
    </row>
    <row r="924" spans="1:14" x14ac:dyDescent="0.2">
      <c r="A924" t="s">
        <v>904</v>
      </c>
      <c r="B924" s="1">
        <v>44434.46193287037</v>
      </c>
      <c r="C924" t="s">
        <v>905</v>
      </c>
      <c r="D924" t="s">
        <v>273</v>
      </c>
      <c r="E924" t="s">
        <v>1687</v>
      </c>
      <c r="F924" t="s">
        <v>850</v>
      </c>
      <c r="G924" t="s">
        <v>121</v>
      </c>
      <c r="H924">
        <v>5</v>
      </c>
      <c r="I924" t="str">
        <f>YEAR(commit_stats[[#This Row],[timestamp]])&amp;"T"&amp;IF(MONTH(commit_stats[[#This Row],[timestamp]])&lt;5,1,IF(MONTH(commit_stats[[#This Row],[timestamp]])&lt;9,2,3))</f>
        <v>2021T2</v>
      </c>
      <c r="J924" cm="1">
        <f t="array" ref="J924">_xlfn.SWITCH(commit_stats[[#This Row],[intention]],"B",1,"D",1,"F",1,"R",1,"T",1,0)</f>
        <v>0</v>
      </c>
      <c r="K924" cm="1">
        <f t="array" ref="K924">_xlfn.SWITCH(commit_stats[[#This Row],[intention]],"U",1,"E",1,0)</f>
        <v>0</v>
      </c>
      <c r="L924" t="str" cm="1">
        <f t="array" ref="L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4" t="str" cm="1">
        <f t="array" ref="M924">_xlfn.SWITCH(commit_stats[[#This Row],[risk]],0,"0 Ingen risiko",1,"1 Kjent trygg",2,"2 Validert",3,"3 Kjent restrisiko",4,"4 Feil/sannsynlig feil",5,"5 Ukjent risiko",NA())</f>
        <v>5 Ukjent risiko</v>
      </c>
      <c r="N924" t="str">
        <f>IF(commit_stats[[#This Row],[intention]]&lt;&gt;"*","Ja","Nei")</f>
        <v>Nei</v>
      </c>
    </row>
    <row r="925" spans="1:14" x14ac:dyDescent="0.2">
      <c r="A925" t="s">
        <v>904</v>
      </c>
      <c r="B925" s="1">
        <v>44433.393587962964</v>
      </c>
      <c r="C925" t="s">
        <v>905</v>
      </c>
      <c r="D925" t="s">
        <v>273</v>
      </c>
      <c r="E925" t="s">
        <v>1688</v>
      </c>
      <c r="F925" t="s">
        <v>1689</v>
      </c>
      <c r="G925" t="s">
        <v>121</v>
      </c>
      <c r="H925">
        <v>5</v>
      </c>
      <c r="I925" t="str">
        <f>YEAR(commit_stats[[#This Row],[timestamp]])&amp;"T"&amp;IF(MONTH(commit_stats[[#This Row],[timestamp]])&lt;5,1,IF(MONTH(commit_stats[[#This Row],[timestamp]])&lt;9,2,3))</f>
        <v>2021T2</v>
      </c>
      <c r="J925" cm="1">
        <f t="array" ref="J925">_xlfn.SWITCH(commit_stats[[#This Row],[intention]],"B",1,"D",1,"F",1,"R",1,"T",1,0)</f>
        <v>0</v>
      </c>
      <c r="K925" cm="1">
        <f t="array" ref="K925">_xlfn.SWITCH(commit_stats[[#This Row],[intention]],"U",1,"E",1,0)</f>
        <v>0</v>
      </c>
      <c r="L925" t="str" cm="1">
        <f t="array" ref="L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5" t="str" cm="1">
        <f t="array" ref="M925">_xlfn.SWITCH(commit_stats[[#This Row],[risk]],0,"0 Ingen risiko",1,"1 Kjent trygg",2,"2 Validert",3,"3 Kjent restrisiko",4,"4 Feil/sannsynlig feil",5,"5 Ukjent risiko",NA())</f>
        <v>5 Ukjent risiko</v>
      </c>
      <c r="N925" t="str">
        <f>IF(commit_stats[[#This Row],[intention]]&lt;&gt;"*","Ja","Nei")</f>
        <v>Nei</v>
      </c>
    </row>
    <row r="926" spans="1:14" x14ac:dyDescent="0.2">
      <c r="A926" t="s">
        <v>904</v>
      </c>
      <c r="B926" s="1">
        <v>44427.526631944442</v>
      </c>
      <c r="C926" t="s">
        <v>905</v>
      </c>
      <c r="D926" t="s">
        <v>273</v>
      </c>
      <c r="E926" t="s">
        <v>1690</v>
      </c>
      <c r="F926" t="s">
        <v>1691</v>
      </c>
      <c r="G926" t="s">
        <v>121</v>
      </c>
      <c r="H926">
        <v>5</v>
      </c>
      <c r="I926" t="str">
        <f>YEAR(commit_stats[[#This Row],[timestamp]])&amp;"T"&amp;IF(MONTH(commit_stats[[#This Row],[timestamp]])&lt;5,1,IF(MONTH(commit_stats[[#This Row],[timestamp]])&lt;9,2,3))</f>
        <v>2021T2</v>
      </c>
      <c r="J926" cm="1">
        <f t="array" ref="J926">_xlfn.SWITCH(commit_stats[[#This Row],[intention]],"B",1,"D",1,"F",1,"R",1,"T",1,0)</f>
        <v>0</v>
      </c>
      <c r="K926" cm="1">
        <f t="array" ref="K926">_xlfn.SWITCH(commit_stats[[#This Row],[intention]],"U",1,"E",1,0)</f>
        <v>0</v>
      </c>
      <c r="L926" t="str" cm="1">
        <f t="array" ref="L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6" t="str" cm="1">
        <f t="array" ref="M926">_xlfn.SWITCH(commit_stats[[#This Row],[risk]],0,"0 Ingen risiko",1,"1 Kjent trygg",2,"2 Validert",3,"3 Kjent restrisiko",4,"4 Feil/sannsynlig feil",5,"5 Ukjent risiko",NA())</f>
        <v>5 Ukjent risiko</v>
      </c>
      <c r="N926" t="str">
        <f>IF(commit_stats[[#This Row],[intention]]&lt;&gt;"*","Ja","Nei")</f>
        <v>Nei</v>
      </c>
    </row>
    <row r="927" spans="1:14" x14ac:dyDescent="0.2">
      <c r="A927" t="s">
        <v>904</v>
      </c>
      <c r="B927" s="1">
        <v>44427.525995370372</v>
      </c>
      <c r="C927" t="s">
        <v>905</v>
      </c>
      <c r="D927" t="s">
        <v>273</v>
      </c>
      <c r="E927" t="s">
        <v>1692</v>
      </c>
      <c r="F927" t="s">
        <v>1693</v>
      </c>
      <c r="G927" t="s">
        <v>121</v>
      </c>
      <c r="H927">
        <v>5</v>
      </c>
      <c r="I927" t="str">
        <f>YEAR(commit_stats[[#This Row],[timestamp]])&amp;"T"&amp;IF(MONTH(commit_stats[[#This Row],[timestamp]])&lt;5,1,IF(MONTH(commit_stats[[#This Row],[timestamp]])&lt;9,2,3))</f>
        <v>2021T2</v>
      </c>
      <c r="J927" cm="1">
        <f t="array" ref="J927">_xlfn.SWITCH(commit_stats[[#This Row],[intention]],"B",1,"D",1,"F",1,"R",1,"T",1,0)</f>
        <v>0</v>
      </c>
      <c r="K927" cm="1">
        <f t="array" ref="K927">_xlfn.SWITCH(commit_stats[[#This Row],[intention]],"U",1,"E",1,0)</f>
        <v>0</v>
      </c>
      <c r="L927" t="str" cm="1">
        <f t="array" ref="L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7" t="str" cm="1">
        <f t="array" ref="M927">_xlfn.SWITCH(commit_stats[[#This Row],[risk]],0,"0 Ingen risiko",1,"1 Kjent trygg",2,"2 Validert",3,"3 Kjent restrisiko",4,"4 Feil/sannsynlig feil",5,"5 Ukjent risiko",NA())</f>
        <v>5 Ukjent risiko</v>
      </c>
      <c r="N927" t="str">
        <f>IF(commit_stats[[#This Row],[intention]]&lt;&gt;"*","Ja","Nei")</f>
        <v>Nei</v>
      </c>
    </row>
    <row r="928" spans="1:14" x14ac:dyDescent="0.2">
      <c r="A928" t="s">
        <v>904</v>
      </c>
      <c r="B928" s="1">
        <v>44427.474224537036</v>
      </c>
      <c r="C928" t="s">
        <v>905</v>
      </c>
      <c r="D928" t="s">
        <v>273</v>
      </c>
      <c r="E928" t="s">
        <v>1694</v>
      </c>
      <c r="F928" t="s">
        <v>1695</v>
      </c>
      <c r="G928" t="s">
        <v>121</v>
      </c>
      <c r="H928">
        <v>5</v>
      </c>
      <c r="I928" t="str">
        <f>YEAR(commit_stats[[#This Row],[timestamp]])&amp;"T"&amp;IF(MONTH(commit_stats[[#This Row],[timestamp]])&lt;5,1,IF(MONTH(commit_stats[[#This Row],[timestamp]])&lt;9,2,3))</f>
        <v>2021T2</v>
      </c>
      <c r="J928" cm="1">
        <f t="array" ref="J928">_xlfn.SWITCH(commit_stats[[#This Row],[intention]],"B",1,"D",1,"F",1,"R",1,"T",1,0)</f>
        <v>0</v>
      </c>
      <c r="K928" cm="1">
        <f t="array" ref="K928">_xlfn.SWITCH(commit_stats[[#This Row],[intention]],"U",1,"E",1,0)</f>
        <v>0</v>
      </c>
      <c r="L928" t="str" cm="1">
        <f t="array" ref="L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8" t="str" cm="1">
        <f t="array" ref="M928">_xlfn.SWITCH(commit_stats[[#This Row],[risk]],0,"0 Ingen risiko",1,"1 Kjent trygg",2,"2 Validert",3,"3 Kjent restrisiko",4,"4 Feil/sannsynlig feil",5,"5 Ukjent risiko",NA())</f>
        <v>5 Ukjent risiko</v>
      </c>
      <c r="N928" t="str">
        <f>IF(commit_stats[[#This Row],[intention]]&lt;&gt;"*","Ja","Nei")</f>
        <v>Nei</v>
      </c>
    </row>
    <row r="929" spans="1:14" x14ac:dyDescent="0.2">
      <c r="A929" t="s">
        <v>904</v>
      </c>
      <c r="B929" s="1">
        <v>44427.452118055553</v>
      </c>
      <c r="C929" t="s">
        <v>905</v>
      </c>
      <c r="D929" t="s">
        <v>273</v>
      </c>
      <c r="E929" t="s">
        <v>1696</v>
      </c>
      <c r="F929" t="s">
        <v>1697</v>
      </c>
      <c r="G929" t="s">
        <v>121</v>
      </c>
      <c r="H929">
        <v>5</v>
      </c>
      <c r="I929" t="str">
        <f>YEAR(commit_stats[[#This Row],[timestamp]])&amp;"T"&amp;IF(MONTH(commit_stats[[#This Row],[timestamp]])&lt;5,1,IF(MONTH(commit_stats[[#This Row],[timestamp]])&lt;9,2,3))</f>
        <v>2021T2</v>
      </c>
      <c r="J929" cm="1">
        <f t="array" ref="J929">_xlfn.SWITCH(commit_stats[[#This Row],[intention]],"B",1,"D",1,"F",1,"R",1,"T",1,0)</f>
        <v>0</v>
      </c>
      <c r="K929" cm="1">
        <f t="array" ref="K929">_xlfn.SWITCH(commit_stats[[#This Row],[intention]],"U",1,"E",1,0)</f>
        <v>0</v>
      </c>
      <c r="L929" t="str" cm="1">
        <f t="array" ref="L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9" t="str" cm="1">
        <f t="array" ref="M929">_xlfn.SWITCH(commit_stats[[#This Row],[risk]],0,"0 Ingen risiko",1,"1 Kjent trygg",2,"2 Validert",3,"3 Kjent restrisiko",4,"4 Feil/sannsynlig feil",5,"5 Ukjent risiko",NA())</f>
        <v>5 Ukjent risiko</v>
      </c>
      <c r="N929" t="str">
        <f>IF(commit_stats[[#This Row],[intention]]&lt;&gt;"*","Ja","Nei")</f>
        <v>Nei</v>
      </c>
    </row>
    <row r="930" spans="1:14" x14ac:dyDescent="0.2">
      <c r="A930" t="s">
        <v>904</v>
      </c>
      <c r="B930" s="1">
        <v>44426.403344907405</v>
      </c>
      <c r="C930" t="s">
        <v>905</v>
      </c>
      <c r="D930" t="s">
        <v>273</v>
      </c>
      <c r="E930" t="s">
        <v>1698</v>
      </c>
      <c r="F930" t="s">
        <v>1699</v>
      </c>
      <c r="G930" t="s">
        <v>121</v>
      </c>
      <c r="H930">
        <v>5</v>
      </c>
      <c r="I930" t="str">
        <f>YEAR(commit_stats[[#This Row],[timestamp]])&amp;"T"&amp;IF(MONTH(commit_stats[[#This Row],[timestamp]])&lt;5,1,IF(MONTH(commit_stats[[#This Row],[timestamp]])&lt;9,2,3))</f>
        <v>2021T2</v>
      </c>
      <c r="J930" cm="1">
        <f t="array" ref="J930">_xlfn.SWITCH(commit_stats[[#This Row],[intention]],"B",1,"D",1,"F",1,"R",1,"T",1,0)</f>
        <v>0</v>
      </c>
      <c r="K930" cm="1">
        <f t="array" ref="K930">_xlfn.SWITCH(commit_stats[[#This Row],[intention]],"U",1,"E",1,0)</f>
        <v>0</v>
      </c>
      <c r="L930" t="str" cm="1">
        <f t="array" ref="L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0" t="str" cm="1">
        <f t="array" ref="M930">_xlfn.SWITCH(commit_stats[[#This Row],[risk]],0,"0 Ingen risiko",1,"1 Kjent trygg",2,"2 Validert",3,"3 Kjent restrisiko",4,"4 Feil/sannsynlig feil",5,"5 Ukjent risiko",NA())</f>
        <v>5 Ukjent risiko</v>
      </c>
      <c r="N930" t="str">
        <f>IF(commit_stats[[#This Row],[intention]]&lt;&gt;"*","Ja","Nei")</f>
        <v>Nei</v>
      </c>
    </row>
    <row r="931" spans="1:14" x14ac:dyDescent="0.2">
      <c r="A931" t="s">
        <v>904</v>
      </c>
      <c r="B931" s="1">
        <v>44424.642314814817</v>
      </c>
      <c r="C931" t="s">
        <v>905</v>
      </c>
      <c r="D931" t="s">
        <v>273</v>
      </c>
      <c r="E931" t="s">
        <v>1700</v>
      </c>
      <c r="F931" t="s">
        <v>1701</v>
      </c>
      <c r="G931" t="s">
        <v>121</v>
      </c>
      <c r="H931">
        <v>5</v>
      </c>
      <c r="I931" t="str">
        <f>YEAR(commit_stats[[#This Row],[timestamp]])&amp;"T"&amp;IF(MONTH(commit_stats[[#This Row],[timestamp]])&lt;5,1,IF(MONTH(commit_stats[[#This Row],[timestamp]])&lt;9,2,3))</f>
        <v>2021T2</v>
      </c>
      <c r="J931" cm="1">
        <f t="array" ref="J931">_xlfn.SWITCH(commit_stats[[#This Row],[intention]],"B",1,"D",1,"F",1,"R",1,"T",1,0)</f>
        <v>0</v>
      </c>
      <c r="K931" cm="1">
        <f t="array" ref="K931">_xlfn.SWITCH(commit_stats[[#This Row],[intention]],"U",1,"E",1,0)</f>
        <v>0</v>
      </c>
      <c r="L931" t="str" cm="1">
        <f t="array" ref="L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1" t="str" cm="1">
        <f t="array" ref="M931">_xlfn.SWITCH(commit_stats[[#This Row],[risk]],0,"0 Ingen risiko",1,"1 Kjent trygg",2,"2 Validert",3,"3 Kjent restrisiko",4,"4 Feil/sannsynlig feil",5,"5 Ukjent risiko",NA())</f>
        <v>5 Ukjent risiko</v>
      </c>
      <c r="N931" t="str">
        <f>IF(commit_stats[[#This Row],[intention]]&lt;&gt;"*","Ja","Nei")</f>
        <v>Nei</v>
      </c>
    </row>
    <row r="932" spans="1:14" x14ac:dyDescent="0.2">
      <c r="A932" t="s">
        <v>904</v>
      </c>
      <c r="B932" s="1">
        <v>44412.436203703706</v>
      </c>
      <c r="C932" t="s">
        <v>905</v>
      </c>
      <c r="D932" t="s">
        <v>273</v>
      </c>
      <c r="E932" t="s">
        <v>1702</v>
      </c>
      <c r="F932" t="s">
        <v>1703</v>
      </c>
      <c r="G932" t="s">
        <v>121</v>
      </c>
      <c r="H932">
        <v>5</v>
      </c>
      <c r="I932" t="str">
        <f>YEAR(commit_stats[[#This Row],[timestamp]])&amp;"T"&amp;IF(MONTH(commit_stats[[#This Row],[timestamp]])&lt;5,1,IF(MONTH(commit_stats[[#This Row],[timestamp]])&lt;9,2,3))</f>
        <v>2021T2</v>
      </c>
      <c r="J932" cm="1">
        <f t="array" ref="J932">_xlfn.SWITCH(commit_stats[[#This Row],[intention]],"B",1,"D",1,"F",1,"R",1,"T",1,0)</f>
        <v>0</v>
      </c>
      <c r="K932" cm="1">
        <f t="array" ref="K932">_xlfn.SWITCH(commit_stats[[#This Row],[intention]],"U",1,"E",1,0)</f>
        <v>0</v>
      </c>
      <c r="L932" t="str" cm="1">
        <f t="array" ref="L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2" t="str" cm="1">
        <f t="array" ref="M932">_xlfn.SWITCH(commit_stats[[#This Row],[risk]],0,"0 Ingen risiko",1,"1 Kjent trygg",2,"2 Validert",3,"3 Kjent restrisiko",4,"4 Feil/sannsynlig feil",5,"5 Ukjent risiko",NA())</f>
        <v>5 Ukjent risiko</v>
      </c>
      <c r="N932" t="str">
        <f>IF(commit_stats[[#This Row],[intention]]&lt;&gt;"*","Ja","Nei")</f>
        <v>Nei</v>
      </c>
    </row>
    <row r="933" spans="1:14" x14ac:dyDescent="0.2">
      <c r="A933" t="s">
        <v>904</v>
      </c>
      <c r="B933" s="1">
        <v>44411.665231481478</v>
      </c>
      <c r="C933" t="s">
        <v>905</v>
      </c>
      <c r="D933" t="s">
        <v>273</v>
      </c>
      <c r="E933" t="s">
        <v>1704</v>
      </c>
      <c r="F933" t="s">
        <v>1705</v>
      </c>
      <c r="G933" t="s">
        <v>121</v>
      </c>
      <c r="H933">
        <v>5</v>
      </c>
      <c r="I933" t="str">
        <f>YEAR(commit_stats[[#This Row],[timestamp]])&amp;"T"&amp;IF(MONTH(commit_stats[[#This Row],[timestamp]])&lt;5,1,IF(MONTH(commit_stats[[#This Row],[timestamp]])&lt;9,2,3))</f>
        <v>2021T2</v>
      </c>
      <c r="J933" cm="1">
        <f t="array" ref="J933">_xlfn.SWITCH(commit_stats[[#This Row],[intention]],"B",1,"D",1,"F",1,"R",1,"T",1,0)</f>
        <v>0</v>
      </c>
      <c r="K933" cm="1">
        <f t="array" ref="K933">_xlfn.SWITCH(commit_stats[[#This Row],[intention]],"U",1,"E",1,0)</f>
        <v>0</v>
      </c>
      <c r="L933" t="str" cm="1">
        <f t="array" ref="L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3" t="str" cm="1">
        <f t="array" ref="M933">_xlfn.SWITCH(commit_stats[[#This Row],[risk]],0,"0 Ingen risiko",1,"1 Kjent trygg",2,"2 Validert",3,"3 Kjent restrisiko",4,"4 Feil/sannsynlig feil",5,"5 Ukjent risiko",NA())</f>
        <v>5 Ukjent risiko</v>
      </c>
      <c r="N933" t="str">
        <f>IF(commit_stats[[#This Row],[intention]]&lt;&gt;"*","Ja","Nei")</f>
        <v>Nei</v>
      </c>
    </row>
    <row r="934" spans="1:14" x14ac:dyDescent="0.2">
      <c r="A934" t="s">
        <v>904</v>
      </c>
      <c r="B934" s="1">
        <v>44404.518784722219</v>
      </c>
      <c r="C934" t="s">
        <v>905</v>
      </c>
      <c r="D934" t="s">
        <v>273</v>
      </c>
      <c r="E934" t="s">
        <v>1706</v>
      </c>
      <c r="F934" t="s">
        <v>1707</v>
      </c>
      <c r="G934" t="s">
        <v>121</v>
      </c>
      <c r="H934">
        <v>5</v>
      </c>
      <c r="I934" t="str">
        <f>YEAR(commit_stats[[#This Row],[timestamp]])&amp;"T"&amp;IF(MONTH(commit_stats[[#This Row],[timestamp]])&lt;5,1,IF(MONTH(commit_stats[[#This Row],[timestamp]])&lt;9,2,3))</f>
        <v>2021T2</v>
      </c>
      <c r="J934" cm="1">
        <f t="array" ref="J934">_xlfn.SWITCH(commit_stats[[#This Row],[intention]],"B",1,"D",1,"F",1,"R",1,"T",1,0)</f>
        <v>0</v>
      </c>
      <c r="K934" cm="1">
        <f t="array" ref="K934">_xlfn.SWITCH(commit_stats[[#This Row],[intention]],"U",1,"E",1,0)</f>
        <v>0</v>
      </c>
      <c r="L934" t="str" cm="1">
        <f t="array" ref="L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4" t="str" cm="1">
        <f t="array" ref="M934">_xlfn.SWITCH(commit_stats[[#This Row],[risk]],0,"0 Ingen risiko",1,"1 Kjent trygg",2,"2 Validert",3,"3 Kjent restrisiko",4,"4 Feil/sannsynlig feil",5,"5 Ukjent risiko",NA())</f>
        <v>5 Ukjent risiko</v>
      </c>
      <c r="N934" t="str">
        <f>IF(commit_stats[[#This Row],[intention]]&lt;&gt;"*","Ja","Nei")</f>
        <v>Nei</v>
      </c>
    </row>
    <row r="935" spans="1:14" x14ac:dyDescent="0.2">
      <c r="A935" t="s">
        <v>904</v>
      </c>
      <c r="B935" s="1">
        <v>44399.573981481481</v>
      </c>
      <c r="C935" t="s">
        <v>905</v>
      </c>
      <c r="D935" t="s">
        <v>273</v>
      </c>
      <c r="E935" t="s">
        <v>1708</v>
      </c>
      <c r="F935" t="s">
        <v>1709</v>
      </c>
      <c r="G935" t="s">
        <v>121</v>
      </c>
      <c r="H935">
        <v>5</v>
      </c>
      <c r="I935" t="str">
        <f>YEAR(commit_stats[[#This Row],[timestamp]])&amp;"T"&amp;IF(MONTH(commit_stats[[#This Row],[timestamp]])&lt;5,1,IF(MONTH(commit_stats[[#This Row],[timestamp]])&lt;9,2,3))</f>
        <v>2021T2</v>
      </c>
      <c r="J935" cm="1">
        <f t="array" ref="J935">_xlfn.SWITCH(commit_stats[[#This Row],[intention]],"B",1,"D",1,"F",1,"R",1,"T",1,0)</f>
        <v>0</v>
      </c>
      <c r="K935" cm="1">
        <f t="array" ref="K935">_xlfn.SWITCH(commit_stats[[#This Row],[intention]],"U",1,"E",1,0)</f>
        <v>0</v>
      </c>
      <c r="L935" t="str" cm="1">
        <f t="array" ref="L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5" t="str" cm="1">
        <f t="array" ref="M935">_xlfn.SWITCH(commit_stats[[#This Row],[risk]],0,"0 Ingen risiko",1,"1 Kjent trygg",2,"2 Validert",3,"3 Kjent restrisiko",4,"4 Feil/sannsynlig feil",5,"5 Ukjent risiko",NA())</f>
        <v>5 Ukjent risiko</v>
      </c>
      <c r="N935" t="str">
        <f>IF(commit_stats[[#This Row],[intention]]&lt;&gt;"*","Ja","Nei")</f>
        <v>Nei</v>
      </c>
    </row>
    <row r="936" spans="1:14" x14ac:dyDescent="0.2">
      <c r="A936" t="s">
        <v>904</v>
      </c>
      <c r="B936" s="1">
        <v>44397.456412037034</v>
      </c>
      <c r="C936" t="s">
        <v>905</v>
      </c>
      <c r="D936" t="s">
        <v>273</v>
      </c>
      <c r="E936" t="s">
        <v>1710</v>
      </c>
      <c r="F936" t="s">
        <v>1711</v>
      </c>
      <c r="G936" t="s">
        <v>121</v>
      </c>
      <c r="H936">
        <v>5</v>
      </c>
      <c r="I936" t="str">
        <f>YEAR(commit_stats[[#This Row],[timestamp]])&amp;"T"&amp;IF(MONTH(commit_stats[[#This Row],[timestamp]])&lt;5,1,IF(MONTH(commit_stats[[#This Row],[timestamp]])&lt;9,2,3))</f>
        <v>2021T2</v>
      </c>
      <c r="J936" cm="1">
        <f t="array" ref="J936">_xlfn.SWITCH(commit_stats[[#This Row],[intention]],"B",1,"D",1,"F",1,"R",1,"T",1,0)</f>
        <v>0</v>
      </c>
      <c r="K936" cm="1">
        <f t="array" ref="K936">_xlfn.SWITCH(commit_stats[[#This Row],[intention]],"U",1,"E",1,0)</f>
        <v>0</v>
      </c>
      <c r="L936" t="str" cm="1">
        <f t="array" ref="L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6" t="str" cm="1">
        <f t="array" ref="M936">_xlfn.SWITCH(commit_stats[[#This Row],[risk]],0,"0 Ingen risiko",1,"1 Kjent trygg",2,"2 Validert",3,"3 Kjent restrisiko",4,"4 Feil/sannsynlig feil",5,"5 Ukjent risiko",NA())</f>
        <v>5 Ukjent risiko</v>
      </c>
      <c r="N936" t="str">
        <f>IF(commit_stats[[#This Row],[intention]]&lt;&gt;"*","Ja","Nei")</f>
        <v>Nei</v>
      </c>
    </row>
    <row r="937" spans="1:14" x14ac:dyDescent="0.2">
      <c r="A937" t="s">
        <v>904</v>
      </c>
      <c r="B937" s="1">
        <v>44392.544849537036</v>
      </c>
      <c r="C937" t="s">
        <v>905</v>
      </c>
      <c r="D937" t="s">
        <v>273</v>
      </c>
      <c r="E937" t="s">
        <v>1712</v>
      </c>
      <c r="F937" t="s">
        <v>1713</v>
      </c>
      <c r="G937" t="s">
        <v>121</v>
      </c>
      <c r="H937">
        <v>5</v>
      </c>
      <c r="I937" t="str">
        <f>YEAR(commit_stats[[#This Row],[timestamp]])&amp;"T"&amp;IF(MONTH(commit_stats[[#This Row],[timestamp]])&lt;5,1,IF(MONTH(commit_stats[[#This Row],[timestamp]])&lt;9,2,3))</f>
        <v>2021T2</v>
      </c>
      <c r="J937" cm="1">
        <f t="array" ref="J937">_xlfn.SWITCH(commit_stats[[#This Row],[intention]],"B",1,"D",1,"F",1,"R",1,"T",1,0)</f>
        <v>0</v>
      </c>
      <c r="K937" cm="1">
        <f t="array" ref="K937">_xlfn.SWITCH(commit_stats[[#This Row],[intention]],"U",1,"E",1,0)</f>
        <v>0</v>
      </c>
      <c r="L937" t="str" cm="1">
        <f t="array" ref="L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7" t="str" cm="1">
        <f t="array" ref="M937">_xlfn.SWITCH(commit_stats[[#This Row],[risk]],0,"0 Ingen risiko",1,"1 Kjent trygg",2,"2 Validert",3,"3 Kjent restrisiko",4,"4 Feil/sannsynlig feil",5,"5 Ukjent risiko",NA())</f>
        <v>5 Ukjent risiko</v>
      </c>
      <c r="N937" t="str">
        <f>IF(commit_stats[[#This Row],[intention]]&lt;&gt;"*","Ja","Nei")</f>
        <v>Nei</v>
      </c>
    </row>
    <row r="938" spans="1:14" x14ac:dyDescent="0.2">
      <c r="A938" t="s">
        <v>904</v>
      </c>
      <c r="B938" s="1">
        <v>44383.624363425923</v>
      </c>
      <c r="C938" t="s">
        <v>905</v>
      </c>
      <c r="D938" t="s">
        <v>273</v>
      </c>
      <c r="E938" t="s">
        <v>1714</v>
      </c>
      <c r="F938" t="s">
        <v>1715</v>
      </c>
      <c r="G938" t="s">
        <v>121</v>
      </c>
      <c r="H938">
        <v>5</v>
      </c>
      <c r="I938" t="str">
        <f>YEAR(commit_stats[[#This Row],[timestamp]])&amp;"T"&amp;IF(MONTH(commit_stats[[#This Row],[timestamp]])&lt;5,1,IF(MONTH(commit_stats[[#This Row],[timestamp]])&lt;9,2,3))</f>
        <v>2021T2</v>
      </c>
      <c r="J938" cm="1">
        <f t="array" ref="J938">_xlfn.SWITCH(commit_stats[[#This Row],[intention]],"B",1,"D",1,"F",1,"R",1,"T",1,0)</f>
        <v>0</v>
      </c>
      <c r="K938" cm="1">
        <f t="array" ref="K938">_xlfn.SWITCH(commit_stats[[#This Row],[intention]],"U",1,"E",1,0)</f>
        <v>0</v>
      </c>
      <c r="L938" t="str" cm="1">
        <f t="array" ref="L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8" t="str" cm="1">
        <f t="array" ref="M938">_xlfn.SWITCH(commit_stats[[#This Row],[risk]],0,"0 Ingen risiko",1,"1 Kjent trygg",2,"2 Validert",3,"3 Kjent restrisiko",4,"4 Feil/sannsynlig feil",5,"5 Ukjent risiko",NA())</f>
        <v>5 Ukjent risiko</v>
      </c>
      <c r="N938" t="str">
        <f>IF(commit_stats[[#This Row],[intention]]&lt;&gt;"*","Ja","Nei")</f>
        <v>Nei</v>
      </c>
    </row>
    <row r="939" spans="1:14" x14ac:dyDescent="0.2">
      <c r="A939" t="s">
        <v>904</v>
      </c>
      <c r="B939" s="1">
        <v>44383.528831018521</v>
      </c>
      <c r="C939" t="s">
        <v>905</v>
      </c>
      <c r="D939" t="s">
        <v>273</v>
      </c>
      <c r="E939" t="s">
        <v>1716</v>
      </c>
      <c r="F939" t="s">
        <v>1717</v>
      </c>
      <c r="G939" t="s">
        <v>121</v>
      </c>
      <c r="H939">
        <v>5</v>
      </c>
      <c r="I939" t="str">
        <f>YEAR(commit_stats[[#This Row],[timestamp]])&amp;"T"&amp;IF(MONTH(commit_stats[[#This Row],[timestamp]])&lt;5,1,IF(MONTH(commit_stats[[#This Row],[timestamp]])&lt;9,2,3))</f>
        <v>2021T2</v>
      </c>
      <c r="J939" cm="1">
        <f t="array" ref="J939">_xlfn.SWITCH(commit_stats[[#This Row],[intention]],"B",1,"D",1,"F",1,"R",1,"T",1,0)</f>
        <v>0</v>
      </c>
      <c r="K939" cm="1">
        <f t="array" ref="K939">_xlfn.SWITCH(commit_stats[[#This Row],[intention]],"U",1,"E",1,0)</f>
        <v>0</v>
      </c>
      <c r="L939" t="str" cm="1">
        <f t="array" ref="L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9" t="str" cm="1">
        <f t="array" ref="M939">_xlfn.SWITCH(commit_stats[[#This Row],[risk]],0,"0 Ingen risiko",1,"1 Kjent trygg",2,"2 Validert",3,"3 Kjent restrisiko",4,"4 Feil/sannsynlig feil",5,"5 Ukjent risiko",NA())</f>
        <v>5 Ukjent risiko</v>
      </c>
      <c r="N939" t="str">
        <f>IF(commit_stats[[#This Row],[intention]]&lt;&gt;"*","Ja","Nei")</f>
        <v>Nei</v>
      </c>
    </row>
    <row r="940" spans="1:14" x14ac:dyDescent="0.2">
      <c r="A940" t="s">
        <v>904</v>
      </c>
      <c r="B940" s="1">
        <v>44383.506307870368</v>
      </c>
      <c r="C940" t="s">
        <v>905</v>
      </c>
      <c r="D940" t="s">
        <v>273</v>
      </c>
      <c r="E940" t="s">
        <v>1718</v>
      </c>
      <c r="F940" t="s">
        <v>1719</v>
      </c>
      <c r="G940" t="s">
        <v>121</v>
      </c>
      <c r="H940">
        <v>5</v>
      </c>
      <c r="I940" t="str">
        <f>YEAR(commit_stats[[#This Row],[timestamp]])&amp;"T"&amp;IF(MONTH(commit_stats[[#This Row],[timestamp]])&lt;5,1,IF(MONTH(commit_stats[[#This Row],[timestamp]])&lt;9,2,3))</f>
        <v>2021T2</v>
      </c>
      <c r="J940" cm="1">
        <f t="array" ref="J940">_xlfn.SWITCH(commit_stats[[#This Row],[intention]],"B",1,"D",1,"F",1,"R",1,"T",1,0)</f>
        <v>0</v>
      </c>
      <c r="K940" cm="1">
        <f t="array" ref="K940">_xlfn.SWITCH(commit_stats[[#This Row],[intention]],"U",1,"E",1,0)</f>
        <v>0</v>
      </c>
      <c r="L940" t="str" cm="1">
        <f t="array" ref="L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0" t="str" cm="1">
        <f t="array" ref="M940">_xlfn.SWITCH(commit_stats[[#This Row],[risk]],0,"0 Ingen risiko",1,"1 Kjent trygg",2,"2 Validert",3,"3 Kjent restrisiko",4,"4 Feil/sannsynlig feil",5,"5 Ukjent risiko",NA())</f>
        <v>5 Ukjent risiko</v>
      </c>
      <c r="N940" t="str">
        <f>IF(commit_stats[[#This Row],[intention]]&lt;&gt;"*","Ja","Nei")</f>
        <v>Nei</v>
      </c>
    </row>
    <row r="941" spans="1:14" x14ac:dyDescent="0.2">
      <c r="A941" t="s">
        <v>904</v>
      </c>
      <c r="B941" s="1">
        <v>44383.504965277774</v>
      </c>
      <c r="C941" t="s">
        <v>905</v>
      </c>
      <c r="D941" t="s">
        <v>273</v>
      </c>
      <c r="E941" t="s">
        <v>1720</v>
      </c>
      <c r="F941" t="s">
        <v>1721</v>
      </c>
      <c r="G941" t="s">
        <v>121</v>
      </c>
      <c r="H941">
        <v>5</v>
      </c>
      <c r="I941" t="str">
        <f>YEAR(commit_stats[[#This Row],[timestamp]])&amp;"T"&amp;IF(MONTH(commit_stats[[#This Row],[timestamp]])&lt;5,1,IF(MONTH(commit_stats[[#This Row],[timestamp]])&lt;9,2,3))</f>
        <v>2021T2</v>
      </c>
      <c r="J941" cm="1">
        <f t="array" ref="J941">_xlfn.SWITCH(commit_stats[[#This Row],[intention]],"B",1,"D",1,"F",1,"R",1,"T",1,0)</f>
        <v>0</v>
      </c>
      <c r="K941" cm="1">
        <f t="array" ref="K941">_xlfn.SWITCH(commit_stats[[#This Row],[intention]],"U",1,"E",1,0)</f>
        <v>0</v>
      </c>
      <c r="L941" t="str" cm="1">
        <f t="array" ref="L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1" t="str" cm="1">
        <f t="array" ref="M941">_xlfn.SWITCH(commit_stats[[#This Row],[risk]],0,"0 Ingen risiko",1,"1 Kjent trygg",2,"2 Validert",3,"3 Kjent restrisiko",4,"4 Feil/sannsynlig feil",5,"5 Ukjent risiko",NA())</f>
        <v>5 Ukjent risiko</v>
      </c>
      <c r="N941" t="str">
        <f>IF(commit_stats[[#This Row],[intention]]&lt;&gt;"*","Ja","Nei")</f>
        <v>Nei</v>
      </c>
    </row>
    <row r="942" spans="1:14" x14ac:dyDescent="0.2">
      <c r="A942" t="s">
        <v>904</v>
      </c>
      <c r="B942" s="1">
        <v>44382.578298611108</v>
      </c>
      <c r="C942" t="s">
        <v>905</v>
      </c>
      <c r="D942" t="s">
        <v>273</v>
      </c>
      <c r="E942" t="s">
        <v>1722</v>
      </c>
      <c r="F942" t="s">
        <v>1723</v>
      </c>
      <c r="G942" t="s">
        <v>121</v>
      </c>
      <c r="H942">
        <v>5</v>
      </c>
      <c r="I942" t="str">
        <f>YEAR(commit_stats[[#This Row],[timestamp]])&amp;"T"&amp;IF(MONTH(commit_stats[[#This Row],[timestamp]])&lt;5,1,IF(MONTH(commit_stats[[#This Row],[timestamp]])&lt;9,2,3))</f>
        <v>2021T2</v>
      </c>
      <c r="J942" cm="1">
        <f t="array" ref="J942">_xlfn.SWITCH(commit_stats[[#This Row],[intention]],"B",1,"D",1,"F",1,"R",1,"T",1,0)</f>
        <v>0</v>
      </c>
      <c r="K942" cm="1">
        <f t="array" ref="K942">_xlfn.SWITCH(commit_stats[[#This Row],[intention]],"U",1,"E",1,0)</f>
        <v>0</v>
      </c>
      <c r="L942" t="str" cm="1">
        <f t="array" ref="L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2" t="str" cm="1">
        <f t="array" ref="M942">_xlfn.SWITCH(commit_stats[[#This Row],[risk]],0,"0 Ingen risiko",1,"1 Kjent trygg",2,"2 Validert",3,"3 Kjent restrisiko",4,"4 Feil/sannsynlig feil",5,"5 Ukjent risiko",NA())</f>
        <v>5 Ukjent risiko</v>
      </c>
      <c r="N942" t="str">
        <f>IF(commit_stats[[#This Row],[intention]]&lt;&gt;"*","Ja","Nei")</f>
        <v>Nei</v>
      </c>
    </row>
    <row r="943" spans="1:14" x14ac:dyDescent="0.2">
      <c r="A943" t="s">
        <v>904</v>
      </c>
      <c r="B943" s="1">
        <v>44382.546932870369</v>
      </c>
      <c r="C943" t="s">
        <v>905</v>
      </c>
      <c r="D943" t="s">
        <v>273</v>
      </c>
      <c r="E943" t="s">
        <v>1724</v>
      </c>
      <c r="F943" t="s">
        <v>1725</v>
      </c>
      <c r="G943" t="s">
        <v>121</v>
      </c>
      <c r="H943">
        <v>5</v>
      </c>
      <c r="I943" t="str">
        <f>YEAR(commit_stats[[#This Row],[timestamp]])&amp;"T"&amp;IF(MONTH(commit_stats[[#This Row],[timestamp]])&lt;5,1,IF(MONTH(commit_stats[[#This Row],[timestamp]])&lt;9,2,3))</f>
        <v>2021T2</v>
      </c>
      <c r="J943" cm="1">
        <f t="array" ref="J943">_xlfn.SWITCH(commit_stats[[#This Row],[intention]],"B",1,"D",1,"F",1,"R",1,"T",1,0)</f>
        <v>0</v>
      </c>
      <c r="K943" cm="1">
        <f t="array" ref="K943">_xlfn.SWITCH(commit_stats[[#This Row],[intention]],"U",1,"E",1,0)</f>
        <v>0</v>
      </c>
      <c r="L943" t="str" cm="1">
        <f t="array" ref="L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3" t="str" cm="1">
        <f t="array" ref="M943">_xlfn.SWITCH(commit_stats[[#This Row],[risk]],0,"0 Ingen risiko",1,"1 Kjent trygg",2,"2 Validert",3,"3 Kjent restrisiko",4,"4 Feil/sannsynlig feil",5,"5 Ukjent risiko",NA())</f>
        <v>5 Ukjent risiko</v>
      </c>
      <c r="N943" t="str">
        <f>IF(commit_stats[[#This Row],[intention]]&lt;&gt;"*","Ja","Nei")</f>
        <v>Nei</v>
      </c>
    </row>
    <row r="944" spans="1:14" x14ac:dyDescent="0.2">
      <c r="A944" t="s">
        <v>904</v>
      </c>
      <c r="B944" s="1">
        <v>44379.444166666668</v>
      </c>
      <c r="C944" t="s">
        <v>905</v>
      </c>
      <c r="D944" t="s">
        <v>273</v>
      </c>
      <c r="E944" t="s">
        <v>1726</v>
      </c>
      <c r="F944" t="s">
        <v>1727</v>
      </c>
      <c r="G944" t="s">
        <v>121</v>
      </c>
      <c r="H944">
        <v>5</v>
      </c>
      <c r="I944" t="str">
        <f>YEAR(commit_stats[[#This Row],[timestamp]])&amp;"T"&amp;IF(MONTH(commit_stats[[#This Row],[timestamp]])&lt;5,1,IF(MONTH(commit_stats[[#This Row],[timestamp]])&lt;9,2,3))</f>
        <v>2021T2</v>
      </c>
      <c r="J944" cm="1">
        <f t="array" ref="J944">_xlfn.SWITCH(commit_stats[[#This Row],[intention]],"B",1,"D",1,"F",1,"R",1,"T",1,0)</f>
        <v>0</v>
      </c>
      <c r="K944" cm="1">
        <f t="array" ref="K944">_xlfn.SWITCH(commit_stats[[#This Row],[intention]],"U",1,"E",1,0)</f>
        <v>0</v>
      </c>
      <c r="L944" t="str" cm="1">
        <f t="array" ref="L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4" t="str" cm="1">
        <f t="array" ref="M944">_xlfn.SWITCH(commit_stats[[#This Row],[risk]],0,"0 Ingen risiko",1,"1 Kjent trygg",2,"2 Validert",3,"3 Kjent restrisiko",4,"4 Feil/sannsynlig feil",5,"5 Ukjent risiko",NA())</f>
        <v>5 Ukjent risiko</v>
      </c>
      <c r="N944" t="str">
        <f>IF(commit_stats[[#This Row],[intention]]&lt;&gt;"*","Ja","Nei")</f>
        <v>Nei</v>
      </c>
    </row>
    <row r="945" spans="1:14" x14ac:dyDescent="0.2">
      <c r="A945" t="s">
        <v>904</v>
      </c>
      <c r="B945" s="1">
        <v>44379.436990740738</v>
      </c>
      <c r="C945" t="s">
        <v>905</v>
      </c>
      <c r="D945" t="s">
        <v>273</v>
      </c>
      <c r="E945" t="s">
        <v>1728</v>
      </c>
      <c r="F945" t="s">
        <v>1727</v>
      </c>
      <c r="G945" t="s">
        <v>121</v>
      </c>
      <c r="H945">
        <v>5</v>
      </c>
      <c r="I945" t="str">
        <f>YEAR(commit_stats[[#This Row],[timestamp]])&amp;"T"&amp;IF(MONTH(commit_stats[[#This Row],[timestamp]])&lt;5,1,IF(MONTH(commit_stats[[#This Row],[timestamp]])&lt;9,2,3))</f>
        <v>2021T2</v>
      </c>
      <c r="J945" cm="1">
        <f t="array" ref="J945">_xlfn.SWITCH(commit_stats[[#This Row],[intention]],"B",1,"D",1,"F",1,"R",1,"T",1,0)</f>
        <v>0</v>
      </c>
      <c r="K945" cm="1">
        <f t="array" ref="K945">_xlfn.SWITCH(commit_stats[[#This Row],[intention]],"U",1,"E",1,0)</f>
        <v>0</v>
      </c>
      <c r="L945" t="str" cm="1">
        <f t="array" ref="L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5" t="str" cm="1">
        <f t="array" ref="M945">_xlfn.SWITCH(commit_stats[[#This Row],[risk]],0,"0 Ingen risiko",1,"1 Kjent trygg",2,"2 Validert",3,"3 Kjent restrisiko",4,"4 Feil/sannsynlig feil",5,"5 Ukjent risiko",NA())</f>
        <v>5 Ukjent risiko</v>
      </c>
      <c r="N945" t="str">
        <f>IF(commit_stats[[#This Row],[intention]]&lt;&gt;"*","Ja","Nei")</f>
        <v>Nei</v>
      </c>
    </row>
    <row r="946" spans="1:14" x14ac:dyDescent="0.2">
      <c r="A946" t="s">
        <v>904</v>
      </c>
      <c r="B946" s="1">
        <v>44379.406747685185</v>
      </c>
      <c r="C946" t="s">
        <v>905</v>
      </c>
      <c r="D946" t="s">
        <v>273</v>
      </c>
      <c r="E946" t="s">
        <v>1729</v>
      </c>
      <c r="F946" t="s">
        <v>1730</v>
      </c>
      <c r="G946" t="s">
        <v>121</v>
      </c>
      <c r="H946">
        <v>5</v>
      </c>
      <c r="I946" t="str">
        <f>YEAR(commit_stats[[#This Row],[timestamp]])&amp;"T"&amp;IF(MONTH(commit_stats[[#This Row],[timestamp]])&lt;5,1,IF(MONTH(commit_stats[[#This Row],[timestamp]])&lt;9,2,3))</f>
        <v>2021T2</v>
      </c>
      <c r="J946" cm="1">
        <f t="array" ref="J946">_xlfn.SWITCH(commit_stats[[#This Row],[intention]],"B",1,"D",1,"F",1,"R",1,"T",1,0)</f>
        <v>0</v>
      </c>
      <c r="K946" cm="1">
        <f t="array" ref="K946">_xlfn.SWITCH(commit_stats[[#This Row],[intention]],"U",1,"E",1,0)</f>
        <v>0</v>
      </c>
      <c r="L946" t="str" cm="1">
        <f t="array" ref="L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6" t="str" cm="1">
        <f t="array" ref="M946">_xlfn.SWITCH(commit_stats[[#This Row],[risk]],0,"0 Ingen risiko",1,"1 Kjent trygg",2,"2 Validert",3,"3 Kjent restrisiko",4,"4 Feil/sannsynlig feil",5,"5 Ukjent risiko",NA())</f>
        <v>5 Ukjent risiko</v>
      </c>
      <c r="N946" t="str">
        <f>IF(commit_stats[[#This Row],[intention]]&lt;&gt;"*","Ja","Nei")</f>
        <v>Nei</v>
      </c>
    </row>
    <row r="947" spans="1:14" x14ac:dyDescent="0.2">
      <c r="A947" t="s">
        <v>904</v>
      </c>
      <c r="B947" s="1">
        <v>44379.405439814815</v>
      </c>
      <c r="C947" t="s">
        <v>905</v>
      </c>
      <c r="D947" t="s">
        <v>273</v>
      </c>
      <c r="E947" t="s">
        <v>1731</v>
      </c>
      <c r="F947" t="s">
        <v>1730</v>
      </c>
      <c r="G947" t="s">
        <v>121</v>
      </c>
      <c r="H947">
        <v>5</v>
      </c>
      <c r="I947" t="str">
        <f>YEAR(commit_stats[[#This Row],[timestamp]])&amp;"T"&amp;IF(MONTH(commit_stats[[#This Row],[timestamp]])&lt;5,1,IF(MONTH(commit_stats[[#This Row],[timestamp]])&lt;9,2,3))</f>
        <v>2021T2</v>
      </c>
      <c r="J947" cm="1">
        <f t="array" ref="J947">_xlfn.SWITCH(commit_stats[[#This Row],[intention]],"B",1,"D",1,"F",1,"R",1,"T",1,0)</f>
        <v>0</v>
      </c>
      <c r="K947" cm="1">
        <f t="array" ref="K947">_xlfn.SWITCH(commit_stats[[#This Row],[intention]],"U",1,"E",1,0)</f>
        <v>0</v>
      </c>
      <c r="L947" t="str" cm="1">
        <f t="array" ref="L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7" t="str" cm="1">
        <f t="array" ref="M947">_xlfn.SWITCH(commit_stats[[#This Row],[risk]],0,"0 Ingen risiko",1,"1 Kjent trygg",2,"2 Validert",3,"3 Kjent restrisiko",4,"4 Feil/sannsynlig feil",5,"5 Ukjent risiko",NA())</f>
        <v>5 Ukjent risiko</v>
      </c>
      <c r="N947" t="str">
        <f>IF(commit_stats[[#This Row],[intention]]&lt;&gt;"*","Ja","Nei")</f>
        <v>Nei</v>
      </c>
    </row>
    <row r="948" spans="1:14" x14ac:dyDescent="0.2">
      <c r="A948" t="s">
        <v>904</v>
      </c>
      <c r="B948" s="1">
        <v>44379.3984375</v>
      </c>
      <c r="C948" t="s">
        <v>905</v>
      </c>
      <c r="D948" t="s">
        <v>273</v>
      </c>
      <c r="E948" t="s">
        <v>1732</v>
      </c>
      <c r="F948" t="s">
        <v>1730</v>
      </c>
      <c r="G948" t="s">
        <v>121</v>
      </c>
      <c r="H948">
        <v>5</v>
      </c>
      <c r="I948" t="str">
        <f>YEAR(commit_stats[[#This Row],[timestamp]])&amp;"T"&amp;IF(MONTH(commit_stats[[#This Row],[timestamp]])&lt;5,1,IF(MONTH(commit_stats[[#This Row],[timestamp]])&lt;9,2,3))</f>
        <v>2021T2</v>
      </c>
      <c r="J948" cm="1">
        <f t="array" ref="J948">_xlfn.SWITCH(commit_stats[[#This Row],[intention]],"B",1,"D",1,"F",1,"R",1,"T",1,0)</f>
        <v>0</v>
      </c>
      <c r="K948" cm="1">
        <f t="array" ref="K948">_xlfn.SWITCH(commit_stats[[#This Row],[intention]],"U",1,"E",1,0)</f>
        <v>0</v>
      </c>
      <c r="L948" t="str" cm="1">
        <f t="array" ref="L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8" t="str" cm="1">
        <f t="array" ref="M948">_xlfn.SWITCH(commit_stats[[#This Row],[risk]],0,"0 Ingen risiko",1,"1 Kjent trygg",2,"2 Validert",3,"3 Kjent restrisiko",4,"4 Feil/sannsynlig feil",5,"5 Ukjent risiko",NA())</f>
        <v>5 Ukjent risiko</v>
      </c>
      <c r="N948" t="str">
        <f>IF(commit_stats[[#This Row],[intention]]&lt;&gt;"*","Ja","Nei")</f>
        <v>Nei</v>
      </c>
    </row>
    <row r="949" spans="1:14" x14ac:dyDescent="0.2">
      <c r="A949" t="s">
        <v>904</v>
      </c>
      <c r="B949" s="1">
        <v>44378.591377314813</v>
      </c>
      <c r="C949" t="s">
        <v>905</v>
      </c>
      <c r="D949" t="s">
        <v>273</v>
      </c>
      <c r="E949" t="s">
        <v>1733</v>
      </c>
      <c r="F949" t="s">
        <v>1734</v>
      </c>
      <c r="G949" t="s">
        <v>121</v>
      </c>
      <c r="H949">
        <v>5</v>
      </c>
      <c r="I949" t="str">
        <f>YEAR(commit_stats[[#This Row],[timestamp]])&amp;"T"&amp;IF(MONTH(commit_stats[[#This Row],[timestamp]])&lt;5,1,IF(MONTH(commit_stats[[#This Row],[timestamp]])&lt;9,2,3))</f>
        <v>2021T2</v>
      </c>
      <c r="J949" cm="1">
        <f t="array" ref="J949">_xlfn.SWITCH(commit_stats[[#This Row],[intention]],"B",1,"D",1,"F",1,"R",1,"T",1,0)</f>
        <v>0</v>
      </c>
      <c r="K949" cm="1">
        <f t="array" ref="K949">_xlfn.SWITCH(commit_stats[[#This Row],[intention]],"U",1,"E",1,0)</f>
        <v>0</v>
      </c>
      <c r="L949" t="str" cm="1">
        <f t="array" ref="L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9" t="str" cm="1">
        <f t="array" ref="M949">_xlfn.SWITCH(commit_stats[[#This Row],[risk]],0,"0 Ingen risiko",1,"1 Kjent trygg",2,"2 Validert",3,"3 Kjent restrisiko",4,"4 Feil/sannsynlig feil",5,"5 Ukjent risiko",NA())</f>
        <v>5 Ukjent risiko</v>
      </c>
      <c r="N949" t="str">
        <f>IF(commit_stats[[#This Row],[intention]]&lt;&gt;"*","Ja","Nei")</f>
        <v>Nei</v>
      </c>
    </row>
    <row r="950" spans="1:14" x14ac:dyDescent="0.2">
      <c r="A950" t="s">
        <v>904</v>
      </c>
      <c r="B950" s="1">
        <v>44377.594849537039</v>
      </c>
      <c r="C950" t="s">
        <v>905</v>
      </c>
      <c r="D950" t="s">
        <v>273</v>
      </c>
      <c r="E950" t="s">
        <v>1735</v>
      </c>
      <c r="F950" t="s">
        <v>1736</v>
      </c>
      <c r="G950" t="s">
        <v>121</v>
      </c>
      <c r="H950">
        <v>5</v>
      </c>
      <c r="I950" t="str">
        <f>YEAR(commit_stats[[#This Row],[timestamp]])&amp;"T"&amp;IF(MONTH(commit_stats[[#This Row],[timestamp]])&lt;5,1,IF(MONTH(commit_stats[[#This Row],[timestamp]])&lt;9,2,3))</f>
        <v>2021T2</v>
      </c>
      <c r="J950" cm="1">
        <f t="array" ref="J950">_xlfn.SWITCH(commit_stats[[#This Row],[intention]],"B",1,"D",1,"F",1,"R",1,"T",1,0)</f>
        <v>0</v>
      </c>
      <c r="K950" cm="1">
        <f t="array" ref="K950">_xlfn.SWITCH(commit_stats[[#This Row],[intention]],"U",1,"E",1,0)</f>
        <v>0</v>
      </c>
      <c r="L950" t="str" cm="1">
        <f t="array" ref="L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0" t="str" cm="1">
        <f t="array" ref="M950">_xlfn.SWITCH(commit_stats[[#This Row],[risk]],0,"0 Ingen risiko",1,"1 Kjent trygg",2,"2 Validert",3,"3 Kjent restrisiko",4,"4 Feil/sannsynlig feil",5,"5 Ukjent risiko",NA())</f>
        <v>5 Ukjent risiko</v>
      </c>
      <c r="N950" t="str">
        <f>IF(commit_stats[[#This Row],[intention]]&lt;&gt;"*","Ja","Nei")</f>
        <v>Nei</v>
      </c>
    </row>
    <row r="951" spans="1:14" x14ac:dyDescent="0.2">
      <c r="A951" t="s">
        <v>904</v>
      </c>
      <c r="B951" s="1">
        <v>44377.518784722219</v>
      </c>
      <c r="C951" t="s">
        <v>905</v>
      </c>
      <c r="D951" t="s">
        <v>273</v>
      </c>
      <c r="E951" t="s">
        <v>1737</v>
      </c>
      <c r="F951" t="s">
        <v>856</v>
      </c>
      <c r="G951" t="s">
        <v>121</v>
      </c>
      <c r="H951">
        <v>5</v>
      </c>
      <c r="I951" t="str">
        <f>YEAR(commit_stats[[#This Row],[timestamp]])&amp;"T"&amp;IF(MONTH(commit_stats[[#This Row],[timestamp]])&lt;5,1,IF(MONTH(commit_stats[[#This Row],[timestamp]])&lt;9,2,3))</f>
        <v>2021T2</v>
      </c>
      <c r="J951" cm="1">
        <f t="array" ref="J951">_xlfn.SWITCH(commit_stats[[#This Row],[intention]],"B",1,"D",1,"F",1,"R",1,"T",1,0)</f>
        <v>0</v>
      </c>
      <c r="K951" cm="1">
        <f t="array" ref="K951">_xlfn.SWITCH(commit_stats[[#This Row],[intention]],"U",1,"E",1,0)</f>
        <v>0</v>
      </c>
      <c r="L951" t="str" cm="1">
        <f t="array" ref="L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1" t="str" cm="1">
        <f t="array" ref="M951">_xlfn.SWITCH(commit_stats[[#This Row],[risk]],0,"0 Ingen risiko",1,"1 Kjent trygg",2,"2 Validert",3,"3 Kjent restrisiko",4,"4 Feil/sannsynlig feil",5,"5 Ukjent risiko",NA())</f>
        <v>5 Ukjent risiko</v>
      </c>
      <c r="N951" t="str">
        <f>IF(commit_stats[[#This Row],[intention]]&lt;&gt;"*","Ja","Nei")</f>
        <v>Nei</v>
      </c>
    </row>
    <row r="952" spans="1:14" x14ac:dyDescent="0.2">
      <c r="A952" t="s">
        <v>904</v>
      </c>
      <c r="B952" s="1">
        <v>44377.511620370373</v>
      </c>
      <c r="C952" t="s">
        <v>905</v>
      </c>
      <c r="D952" t="s">
        <v>273</v>
      </c>
      <c r="E952" t="s">
        <v>1738</v>
      </c>
      <c r="F952" t="s">
        <v>856</v>
      </c>
      <c r="G952" t="s">
        <v>121</v>
      </c>
      <c r="H952">
        <v>5</v>
      </c>
      <c r="I952" t="str">
        <f>YEAR(commit_stats[[#This Row],[timestamp]])&amp;"T"&amp;IF(MONTH(commit_stats[[#This Row],[timestamp]])&lt;5,1,IF(MONTH(commit_stats[[#This Row],[timestamp]])&lt;9,2,3))</f>
        <v>2021T2</v>
      </c>
      <c r="J952" cm="1">
        <f t="array" ref="J952">_xlfn.SWITCH(commit_stats[[#This Row],[intention]],"B",1,"D",1,"F",1,"R",1,"T",1,0)</f>
        <v>0</v>
      </c>
      <c r="K952" cm="1">
        <f t="array" ref="K952">_xlfn.SWITCH(commit_stats[[#This Row],[intention]],"U",1,"E",1,0)</f>
        <v>0</v>
      </c>
      <c r="L952" t="str" cm="1">
        <f t="array" ref="L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2" t="str" cm="1">
        <f t="array" ref="M952">_xlfn.SWITCH(commit_stats[[#This Row],[risk]],0,"0 Ingen risiko",1,"1 Kjent trygg",2,"2 Validert",3,"3 Kjent restrisiko",4,"4 Feil/sannsynlig feil",5,"5 Ukjent risiko",NA())</f>
        <v>5 Ukjent risiko</v>
      </c>
      <c r="N952" t="str">
        <f>IF(commit_stats[[#This Row],[intention]]&lt;&gt;"*","Ja","Nei")</f>
        <v>Nei</v>
      </c>
    </row>
    <row r="953" spans="1:14" x14ac:dyDescent="0.2">
      <c r="A953" t="s">
        <v>904</v>
      </c>
      <c r="B953" s="1">
        <v>44372.580925925926</v>
      </c>
      <c r="C953" t="s">
        <v>905</v>
      </c>
      <c r="D953" t="s">
        <v>273</v>
      </c>
      <c r="E953" t="s">
        <v>1739</v>
      </c>
      <c r="F953" t="s">
        <v>1740</v>
      </c>
      <c r="G953" t="s">
        <v>121</v>
      </c>
      <c r="H953">
        <v>5</v>
      </c>
      <c r="I953" t="str">
        <f>YEAR(commit_stats[[#This Row],[timestamp]])&amp;"T"&amp;IF(MONTH(commit_stats[[#This Row],[timestamp]])&lt;5,1,IF(MONTH(commit_stats[[#This Row],[timestamp]])&lt;9,2,3))</f>
        <v>2021T2</v>
      </c>
      <c r="J953" cm="1">
        <f t="array" ref="J953">_xlfn.SWITCH(commit_stats[[#This Row],[intention]],"B",1,"D",1,"F",1,"R",1,"T",1,0)</f>
        <v>0</v>
      </c>
      <c r="K953" cm="1">
        <f t="array" ref="K953">_xlfn.SWITCH(commit_stats[[#This Row],[intention]],"U",1,"E",1,0)</f>
        <v>0</v>
      </c>
      <c r="L953" t="str" cm="1">
        <f t="array" ref="L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3" t="str" cm="1">
        <f t="array" ref="M953">_xlfn.SWITCH(commit_stats[[#This Row],[risk]],0,"0 Ingen risiko",1,"1 Kjent trygg",2,"2 Validert",3,"3 Kjent restrisiko",4,"4 Feil/sannsynlig feil",5,"5 Ukjent risiko",NA())</f>
        <v>5 Ukjent risiko</v>
      </c>
      <c r="N953" t="str">
        <f>IF(commit_stats[[#This Row],[intention]]&lt;&gt;"*","Ja","Nei")</f>
        <v>Nei</v>
      </c>
    </row>
    <row r="954" spans="1:14" x14ac:dyDescent="0.2">
      <c r="A954" t="s">
        <v>904</v>
      </c>
      <c r="B954" s="1">
        <v>44372.51226851852</v>
      </c>
      <c r="C954" t="s">
        <v>905</v>
      </c>
      <c r="D954" t="s">
        <v>273</v>
      </c>
      <c r="E954" t="s">
        <v>1741</v>
      </c>
      <c r="F954" t="s">
        <v>1742</v>
      </c>
      <c r="G954" t="s">
        <v>121</v>
      </c>
      <c r="H954">
        <v>5</v>
      </c>
      <c r="I954" t="str">
        <f>YEAR(commit_stats[[#This Row],[timestamp]])&amp;"T"&amp;IF(MONTH(commit_stats[[#This Row],[timestamp]])&lt;5,1,IF(MONTH(commit_stats[[#This Row],[timestamp]])&lt;9,2,3))</f>
        <v>2021T2</v>
      </c>
      <c r="J954" cm="1">
        <f t="array" ref="J954">_xlfn.SWITCH(commit_stats[[#This Row],[intention]],"B",1,"D",1,"F",1,"R",1,"T",1,0)</f>
        <v>0</v>
      </c>
      <c r="K954" cm="1">
        <f t="array" ref="K954">_xlfn.SWITCH(commit_stats[[#This Row],[intention]],"U",1,"E",1,0)</f>
        <v>0</v>
      </c>
      <c r="L954" t="str" cm="1">
        <f t="array" ref="L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4" t="str" cm="1">
        <f t="array" ref="M954">_xlfn.SWITCH(commit_stats[[#This Row],[risk]],0,"0 Ingen risiko",1,"1 Kjent trygg",2,"2 Validert",3,"3 Kjent restrisiko",4,"4 Feil/sannsynlig feil",5,"5 Ukjent risiko",NA())</f>
        <v>5 Ukjent risiko</v>
      </c>
      <c r="N954" t="str">
        <f>IF(commit_stats[[#This Row],[intention]]&lt;&gt;"*","Ja","Nei")</f>
        <v>Nei</v>
      </c>
    </row>
    <row r="955" spans="1:14" x14ac:dyDescent="0.2">
      <c r="A955" t="s">
        <v>904</v>
      </c>
      <c r="B955" s="1">
        <v>44372.512048611112</v>
      </c>
      <c r="C955" t="s">
        <v>905</v>
      </c>
      <c r="D955" t="s">
        <v>273</v>
      </c>
      <c r="E955" t="s">
        <v>1743</v>
      </c>
      <c r="F955" t="s">
        <v>1742</v>
      </c>
      <c r="G955" t="s">
        <v>121</v>
      </c>
      <c r="H955">
        <v>5</v>
      </c>
      <c r="I955" t="str">
        <f>YEAR(commit_stats[[#This Row],[timestamp]])&amp;"T"&amp;IF(MONTH(commit_stats[[#This Row],[timestamp]])&lt;5,1,IF(MONTH(commit_stats[[#This Row],[timestamp]])&lt;9,2,3))</f>
        <v>2021T2</v>
      </c>
      <c r="J955" cm="1">
        <f t="array" ref="J955">_xlfn.SWITCH(commit_stats[[#This Row],[intention]],"B",1,"D",1,"F",1,"R",1,"T",1,0)</f>
        <v>0</v>
      </c>
      <c r="K955" cm="1">
        <f t="array" ref="K955">_xlfn.SWITCH(commit_stats[[#This Row],[intention]],"U",1,"E",1,0)</f>
        <v>0</v>
      </c>
      <c r="L955" t="str" cm="1">
        <f t="array" ref="L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5" t="str" cm="1">
        <f t="array" ref="M955">_xlfn.SWITCH(commit_stats[[#This Row],[risk]],0,"0 Ingen risiko",1,"1 Kjent trygg",2,"2 Validert",3,"3 Kjent restrisiko",4,"4 Feil/sannsynlig feil",5,"5 Ukjent risiko",NA())</f>
        <v>5 Ukjent risiko</v>
      </c>
      <c r="N955" t="str">
        <f>IF(commit_stats[[#This Row],[intention]]&lt;&gt;"*","Ja","Nei")</f>
        <v>Nei</v>
      </c>
    </row>
    <row r="956" spans="1:14" x14ac:dyDescent="0.2">
      <c r="A956" t="s">
        <v>904</v>
      </c>
      <c r="B956" s="1">
        <v>44372.511921296296</v>
      </c>
      <c r="C956" t="s">
        <v>905</v>
      </c>
      <c r="D956" t="s">
        <v>273</v>
      </c>
      <c r="E956" t="s">
        <v>1744</v>
      </c>
      <c r="F956" t="s">
        <v>1742</v>
      </c>
      <c r="G956" t="s">
        <v>121</v>
      </c>
      <c r="H956">
        <v>5</v>
      </c>
      <c r="I956" t="str">
        <f>YEAR(commit_stats[[#This Row],[timestamp]])&amp;"T"&amp;IF(MONTH(commit_stats[[#This Row],[timestamp]])&lt;5,1,IF(MONTH(commit_stats[[#This Row],[timestamp]])&lt;9,2,3))</f>
        <v>2021T2</v>
      </c>
      <c r="J956" cm="1">
        <f t="array" ref="J956">_xlfn.SWITCH(commit_stats[[#This Row],[intention]],"B",1,"D",1,"F",1,"R",1,"T",1,0)</f>
        <v>0</v>
      </c>
      <c r="K956" cm="1">
        <f t="array" ref="K956">_xlfn.SWITCH(commit_stats[[#This Row],[intention]],"U",1,"E",1,0)</f>
        <v>0</v>
      </c>
      <c r="L956" t="str" cm="1">
        <f t="array" ref="L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6" t="str" cm="1">
        <f t="array" ref="M956">_xlfn.SWITCH(commit_stats[[#This Row],[risk]],0,"0 Ingen risiko",1,"1 Kjent trygg",2,"2 Validert",3,"3 Kjent restrisiko",4,"4 Feil/sannsynlig feil",5,"5 Ukjent risiko",NA())</f>
        <v>5 Ukjent risiko</v>
      </c>
      <c r="N956" t="str">
        <f>IF(commit_stats[[#This Row],[intention]]&lt;&gt;"*","Ja","Nei")</f>
        <v>Nei</v>
      </c>
    </row>
    <row r="957" spans="1:14" x14ac:dyDescent="0.2">
      <c r="A957" t="s">
        <v>904</v>
      </c>
      <c r="B957" s="1">
        <v>44370.446423611109</v>
      </c>
      <c r="C957" t="s">
        <v>905</v>
      </c>
      <c r="D957" t="s">
        <v>273</v>
      </c>
      <c r="E957" t="s">
        <v>1745</v>
      </c>
      <c r="F957" t="s">
        <v>1746</v>
      </c>
      <c r="G957" t="s">
        <v>121</v>
      </c>
      <c r="H957">
        <v>5</v>
      </c>
      <c r="I957" t="str">
        <f>YEAR(commit_stats[[#This Row],[timestamp]])&amp;"T"&amp;IF(MONTH(commit_stats[[#This Row],[timestamp]])&lt;5,1,IF(MONTH(commit_stats[[#This Row],[timestamp]])&lt;9,2,3))</f>
        <v>2021T2</v>
      </c>
      <c r="J957" cm="1">
        <f t="array" ref="J957">_xlfn.SWITCH(commit_stats[[#This Row],[intention]],"B",1,"D",1,"F",1,"R",1,"T",1,0)</f>
        <v>0</v>
      </c>
      <c r="K957" cm="1">
        <f t="array" ref="K957">_xlfn.SWITCH(commit_stats[[#This Row],[intention]],"U",1,"E",1,0)</f>
        <v>0</v>
      </c>
      <c r="L957" t="str" cm="1">
        <f t="array" ref="L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7" t="str" cm="1">
        <f t="array" ref="M957">_xlfn.SWITCH(commit_stats[[#This Row],[risk]],0,"0 Ingen risiko",1,"1 Kjent trygg",2,"2 Validert",3,"3 Kjent restrisiko",4,"4 Feil/sannsynlig feil",5,"5 Ukjent risiko",NA())</f>
        <v>5 Ukjent risiko</v>
      </c>
      <c r="N957" t="str">
        <f>IF(commit_stats[[#This Row],[intention]]&lt;&gt;"*","Ja","Nei")</f>
        <v>Nei</v>
      </c>
    </row>
    <row r="958" spans="1:14" x14ac:dyDescent="0.2">
      <c r="A958" t="s">
        <v>904</v>
      </c>
      <c r="B958" s="1">
        <v>44370.440370370372</v>
      </c>
      <c r="C958" t="s">
        <v>905</v>
      </c>
      <c r="D958" t="s">
        <v>273</v>
      </c>
      <c r="E958" t="s">
        <v>1747</v>
      </c>
      <c r="F958" t="s">
        <v>1746</v>
      </c>
      <c r="G958" t="s">
        <v>121</v>
      </c>
      <c r="H958">
        <v>5</v>
      </c>
      <c r="I958" t="str">
        <f>YEAR(commit_stats[[#This Row],[timestamp]])&amp;"T"&amp;IF(MONTH(commit_stats[[#This Row],[timestamp]])&lt;5,1,IF(MONTH(commit_stats[[#This Row],[timestamp]])&lt;9,2,3))</f>
        <v>2021T2</v>
      </c>
      <c r="J958" cm="1">
        <f t="array" ref="J958">_xlfn.SWITCH(commit_stats[[#This Row],[intention]],"B",1,"D",1,"F",1,"R",1,"T",1,0)</f>
        <v>0</v>
      </c>
      <c r="K958" cm="1">
        <f t="array" ref="K958">_xlfn.SWITCH(commit_stats[[#This Row],[intention]],"U",1,"E",1,0)</f>
        <v>0</v>
      </c>
      <c r="L958" t="str" cm="1">
        <f t="array" ref="L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8" t="str" cm="1">
        <f t="array" ref="M958">_xlfn.SWITCH(commit_stats[[#This Row],[risk]],0,"0 Ingen risiko",1,"1 Kjent trygg",2,"2 Validert",3,"3 Kjent restrisiko",4,"4 Feil/sannsynlig feil",5,"5 Ukjent risiko",NA())</f>
        <v>5 Ukjent risiko</v>
      </c>
      <c r="N958" t="str">
        <f>IF(commit_stats[[#This Row],[intention]]&lt;&gt;"*","Ja","Nei")</f>
        <v>Nei</v>
      </c>
    </row>
    <row r="959" spans="1:14" x14ac:dyDescent="0.2">
      <c r="A959" t="s">
        <v>904</v>
      </c>
      <c r="B959" s="1">
        <v>44370.430324074077</v>
      </c>
      <c r="C959" t="s">
        <v>905</v>
      </c>
      <c r="D959" t="s">
        <v>273</v>
      </c>
      <c r="E959" t="s">
        <v>1748</v>
      </c>
      <c r="F959" t="s">
        <v>1746</v>
      </c>
      <c r="G959" t="s">
        <v>121</v>
      </c>
      <c r="H959">
        <v>5</v>
      </c>
      <c r="I959" t="str">
        <f>YEAR(commit_stats[[#This Row],[timestamp]])&amp;"T"&amp;IF(MONTH(commit_stats[[#This Row],[timestamp]])&lt;5,1,IF(MONTH(commit_stats[[#This Row],[timestamp]])&lt;9,2,3))</f>
        <v>2021T2</v>
      </c>
      <c r="J959" cm="1">
        <f t="array" ref="J959">_xlfn.SWITCH(commit_stats[[#This Row],[intention]],"B",1,"D",1,"F",1,"R",1,"T",1,0)</f>
        <v>0</v>
      </c>
      <c r="K959" cm="1">
        <f t="array" ref="K959">_xlfn.SWITCH(commit_stats[[#This Row],[intention]],"U",1,"E",1,0)</f>
        <v>0</v>
      </c>
      <c r="L959" t="str" cm="1">
        <f t="array" ref="L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9" t="str" cm="1">
        <f t="array" ref="M959">_xlfn.SWITCH(commit_stats[[#This Row],[risk]],0,"0 Ingen risiko",1,"1 Kjent trygg",2,"2 Validert",3,"3 Kjent restrisiko",4,"4 Feil/sannsynlig feil",5,"5 Ukjent risiko",NA())</f>
        <v>5 Ukjent risiko</v>
      </c>
      <c r="N959" t="str">
        <f>IF(commit_stats[[#This Row],[intention]]&lt;&gt;"*","Ja","Nei")</f>
        <v>Nei</v>
      </c>
    </row>
    <row r="960" spans="1:14" x14ac:dyDescent="0.2">
      <c r="A960" t="s">
        <v>904</v>
      </c>
      <c r="B960" s="1">
        <v>44369.525648148148</v>
      </c>
      <c r="C960" t="s">
        <v>905</v>
      </c>
      <c r="D960" t="s">
        <v>273</v>
      </c>
      <c r="E960" t="s">
        <v>1749</v>
      </c>
      <c r="F960" t="s">
        <v>1750</v>
      </c>
      <c r="G960" t="s">
        <v>121</v>
      </c>
      <c r="H960">
        <v>5</v>
      </c>
      <c r="I960" t="str">
        <f>YEAR(commit_stats[[#This Row],[timestamp]])&amp;"T"&amp;IF(MONTH(commit_stats[[#This Row],[timestamp]])&lt;5,1,IF(MONTH(commit_stats[[#This Row],[timestamp]])&lt;9,2,3))</f>
        <v>2021T2</v>
      </c>
      <c r="J960" cm="1">
        <f t="array" ref="J960">_xlfn.SWITCH(commit_stats[[#This Row],[intention]],"B",1,"D",1,"F",1,"R",1,"T",1,0)</f>
        <v>0</v>
      </c>
      <c r="K960" cm="1">
        <f t="array" ref="K960">_xlfn.SWITCH(commit_stats[[#This Row],[intention]],"U",1,"E",1,0)</f>
        <v>0</v>
      </c>
      <c r="L960" t="str" cm="1">
        <f t="array" ref="L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0" t="str" cm="1">
        <f t="array" ref="M960">_xlfn.SWITCH(commit_stats[[#This Row],[risk]],0,"0 Ingen risiko",1,"1 Kjent trygg",2,"2 Validert",3,"3 Kjent restrisiko",4,"4 Feil/sannsynlig feil",5,"5 Ukjent risiko",NA())</f>
        <v>5 Ukjent risiko</v>
      </c>
      <c r="N960" t="str">
        <f>IF(commit_stats[[#This Row],[intention]]&lt;&gt;"*","Ja","Nei")</f>
        <v>Nei</v>
      </c>
    </row>
    <row r="961" spans="1:14" x14ac:dyDescent="0.2">
      <c r="A961" t="s">
        <v>904</v>
      </c>
      <c r="B961" s="1">
        <v>44364.575543981482</v>
      </c>
      <c r="C961" t="s">
        <v>905</v>
      </c>
      <c r="D961" t="s">
        <v>273</v>
      </c>
      <c r="E961" t="s">
        <v>1751</v>
      </c>
      <c r="F961" t="s">
        <v>1752</v>
      </c>
      <c r="G961" t="s">
        <v>121</v>
      </c>
      <c r="H961">
        <v>5</v>
      </c>
      <c r="I961" t="str">
        <f>YEAR(commit_stats[[#This Row],[timestamp]])&amp;"T"&amp;IF(MONTH(commit_stats[[#This Row],[timestamp]])&lt;5,1,IF(MONTH(commit_stats[[#This Row],[timestamp]])&lt;9,2,3))</f>
        <v>2021T2</v>
      </c>
      <c r="J961" cm="1">
        <f t="array" ref="J961">_xlfn.SWITCH(commit_stats[[#This Row],[intention]],"B",1,"D",1,"F",1,"R",1,"T",1,0)</f>
        <v>0</v>
      </c>
      <c r="K961" cm="1">
        <f t="array" ref="K961">_xlfn.SWITCH(commit_stats[[#This Row],[intention]],"U",1,"E",1,0)</f>
        <v>0</v>
      </c>
      <c r="L961" t="str" cm="1">
        <f t="array" ref="L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1" t="str" cm="1">
        <f t="array" ref="M961">_xlfn.SWITCH(commit_stats[[#This Row],[risk]],0,"0 Ingen risiko",1,"1 Kjent trygg",2,"2 Validert",3,"3 Kjent restrisiko",4,"4 Feil/sannsynlig feil",5,"5 Ukjent risiko",NA())</f>
        <v>5 Ukjent risiko</v>
      </c>
      <c r="N961" t="str">
        <f>IF(commit_stats[[#This Row],[intention]]&lt;&gt;"*","Ja","Nei")</f>
        <v>Nei</v>
      </c>
    </row>
    <row r="962" spans="1:14" x14ac:dyDescent="0.2">
      <c r="A962" t="s">
        <v>904</v>
      </c>
      <c r="B962" s="1">
        <v>44362.615717592591</v>
      </c>
      <c r="C962" t="s">
        <v>905</v>
      </c>
      <c r="D962" t="s">
        <v>273</v>
      </c>
      <c r="E962" t="s">
        <v>1753</v>
      </c>
      <c r="F962" t="s">
        <v>1754</v>
      </c>
      <c r="G962" t="s">
        <v>121</v>
      </c>
      <c r="H962">
        <v>5</v>
      </c>
      <c r="I962" t="str">
        <f>YEAR(commit_stats[[#This Row],[timestamp]])&amp;"T"&amp;IF(MONTH(commit_stats[[#This Row],[timestamp]])&lt;5,1,IF(MONTH(commit_stats[[#This Row],[timestamp]])&lt;9,2,3))</f>
        <v>2021T2</v>
      </c>
      <c r="J962" cm="1">
        <f t="array" ref="J962">_xlfn.SWITCH(commit_stats[[#This Row],[intention]],"B",1,"D",1,"F",1,"R",1,"T",1,0)</f>
        <v>0</v>
      </c>
      <c r="K962" cm="1">
        <f t="array" ref="K962">_xlfn.SWITCH(commit_stats[[#This Row],[intention]],"U",1,"E",1,0)</f>
        <v>0</v>
      </c>
      <c r="L962" t="str" cm="1">
        <f t="array" ref="L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2" t="str" cm="1">
        <f t="array" ref="M962">_xlfn.SWITCH(commit_stats[[#This Row],[risk]],0,"0 Ingen risiko",1,"1 Kjent trygg",2,"2 Validert",3,"3 Kjent restrisiko",4,"4 Feil/sannsynlig feil",5,"5 Ukjent risiko",NA())</f>
        <v>5 Ukjent risiko</v>
      </c>
      <c r="N962" t="str">
        <f>IF(commit_stats[[#This Row],[intention]]&lt;&gt;"*","Ja","Nei")</f>
        <v>Nei</v>
      </c>
    </row>
    <row r="963" spans="1:14" x14ac:dyDescent="0.2">
      <c r="A963" t="s">
        <v>904</v>
      </c>
      <c r="B963" s="1">
        <v>44362.569548611114</v>
      </c>
      <c r="C963" t="s">
        <v>905</v>
      </c>
      <c r="D963" t="s">
        <v>273</v>
      </c>
      <c r="E963" t="s">
        <v>1755</v>
      </c>
      <c r="F963" t="s">
        <v>1756</v>
      </c>
      <c r="G963" t="s">
        <v>121</v>
      </c>
      <c r="H963">
        <v>5</v>
      </c>
      <c r="I963" t="str">
        <f>YEAR(commit_stats[[#This Row],[timestamp]])&amp;"T"&amp;IF(MONTH(commit_stats[[#This Row],[timestamp]])&lt;5,1,IF(MONTH(commit_stats[[#This Row],[timestamp]])&lt;9,2,3))</f>
        <v>2021T2</v>
      </c>
      <c r="J963" cm="1">
        <f t="array" ref="J963">_xlfn.SWITCH(commit_stats[[#This Row],[intention]],"B",1,"D",1,"F",1,"R",1,"T",1,0)</f>
        <v>0</v>
      </c>
      <c r="K963" cm="1">
        <f t="array" ref="K963">_xlfn.SWITCH(commit_stats[[#This Row],[intention]],"U",1,"E",1,0)</f>
        <v>0</v>
      </c>
      <c r="L963" t="str" cm="1">
        <f t="array" ref="L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3" t="str" cm="1">
        <f t="array" ref="M963">_xlfn.SWITCH(commit_stats[[#This Row],[risk]],0,"0 Ingen risiko",1,"1 Kjent trygg",2,"2 Validert",3,"3 Kjent restrisiko",4,"4 Feil/sannsynlig feil",5,"5 Ukjent risiko",NA())</f>
        <v>5 Ukjent risiko</v>
      </c>
      <c r="N963" t="str">
        <f>IF(commit_stats[[#This Row],[intention]]&lt;&gt;"*","Ja","Nei")</f>
        <v>Nei</v>
      </c>
    </row>
    <row r="964" spans="1:14" x14ac:dyDescent="0.2">
      <c r="A964" t="s">
        <v>904</v>
      </c>
      <c r="B964" s="1">
        <v>44361.442488425928</v>
      </c>
      <c r="C964" t="s">
        <v>905</v>
      </c>
      <c r="D964" t="s">
        <v>273</v>
      </c>
      <c r="E964" t="s">
        <v>1757</v>
      </c>
      <c r="F964" t="s">
        <v>1758</v>
      </c>
      <c r="G964" t="s">
        <v>121</v>
      </c>
      <c r="H964">
        <v>5</v>
      </c>
      <c r="I964" t="str">
        <f>YEAR(commit_stats[[#This Row],[timestamp]])&amp;"T"&amp;IF(MONTH(commit_stats[[#This Row],[timestamp]])&lt;5,1,IF(MONTH(commit_stats[[#This Row],[timestamp]])&lt;9,2,3))</f>
        <v>2021T2</v>
      </c>
      <c r="J964" cm="1">
        <f t="array" ref="J964">_xlfn.SWITCH(commit_stats[[#This Row],[intention]],"B",1,"D",1,"F",1,"R",1,"T",1,0)</f>
        <v>0</v>
      </c>
      <c r="K964" cm="1">
        <f t="array" ref="K964">_xlfn.SWITCH(commit_stats[[#This Row],[intention]],"U",1,"E",1,0)</f>
        <v>0</v>
      </c>
      <c r="L964" t="str" cm="1">
        <f t="array" ref="L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4" t="str" cm="1">
        <f t="array" ref="M964">_xlfn.SWITCH(commit_stats[[#This Row],[risk]],0,"0 Ingen risiko",1,"1 Kjent trygg",2,"2 Validert",3,"3 Kjent restrisiko",4,"4 Feil/sannsynlig feil",5,"5 Ukjent risiko",NA())</f>
        <v>5 Ukjent risiko</v>
      </c>
      <c r="N964" t="str">
        <f>IF(commit_stats[[#This Row],[intention]]&lt;&gt;"*","Ja","Nei")</f>
        <v>Nei</v>
      </c>
    </row>
    <row r="965" spans="1:14" x14ac:dyDescent="0.2">
      <c r="A965" t="s">
        <v>904</v>
      </c>
      <c r="B965" s="1">
        <v>44361.389976851853</v>
      </c>
      <c r="C965" t="s">
        <v>905</v>
      </c>
      <c r="D965" t="s">
        <v>273</v>
      </c>
      <c r="E965" t="s">
        <v>1759</v>
      </c>
      <c r="F965" t="s">
        <v>1760</v>
      </c>
      <c r="G965" t="s">
        <v>121</v>
      </c>
      <c r="H965">
        <v>5</v>
      </c>
      <c r="I965" t="str">
        <f>YEAR(commit_stats[[#This Row],[timestamp]])&amp;"T"&amp;IF(MONTH(commit_stats[[#This Row],[timestamp]])&lt;5,1,IF(MONTH(commit_stats[[#This Row],[timestamp]])&lt;9,2,3))</f>
        <v>2021T2</v>
      </c>
      <c r="J965" cm="1">
        <f t="array" ref="J965">_xlfn.SWITCH(commit_stats[[#This Row],[intention]],"B",1,"D",1,"F",1,"R",1,"T",1,0)</f>
        <v>0</v>
      </c>
      <c r="K965" cm="1">
        <f t="array" ref="K965">_xlfn.SWITCH(commit_stats[[#This Row],[intention]],"U",1,"E",1,0)</f>
        <v>0</v>
      </c>
      <c r="L965" t="str" cm="1">
        <f t="array" ref="L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5" t="str" cm="1">
        <f t="array" ref="M965">_xlfn.SWITCH(commit_stats[[#This Row],[risk]],0,"0 Ingen risiko",1,"1 Kjent trygg",2,"2 Validert",3,"3 Kjent restrisiko",4,"4 Feil/sannsynlig feil",5,"5 Ukjent risiko",NA())</f>
        <v>5 Ukjent risiko</v>
      </c>
      <c r="N965" t="str">
        <f>IF(commit_stats[[#This Row],[intention]]&lt;&gt;"*","Ja","Nei")</f>
        <v>Nei</v>
      </c>
    </row>
    <row r="966" spans="1:14" x14ac:dyDescent="0.2">
      <c r="A966" t="s">
        <v>904</v>
      </c>
      <c r="B966" s="1">
        <v>44361.367627314816</v>
      </c>
      <c r="C966" t="s">
        <v>905</v>
      </c>
      <c r="D966" t="s">
        <v>273</v>
      </c>
      <c r="E966" t="s">
        <v>1761</v>
      </c>
      <c r="F966" t="s">
        <v>1760</v>
      </c>
      <c r="G966" t="s">
        <v>121</v>
      </c>
      <c r="H966">
        <v>5</v>
      </c>
      <c r="I966" t="str">
        <f>YEAR(commit_stats[[#This Row],[timestamp]])&amp;"T"&amp;IF(MONTH(commit_stats[[#This Row],[timestamp]])&lt;5,1,IF(MONTH(commit_stats[[#This Row],[timestamp]])&lt;9,2,3))</f>
        <v>2021T2</v>
      </c>
      <c r="J966" cm="1">
        <f t="array" ref="J966">_xlfn.SWITCH(commit_stats[[#This Row],[intention]],"B",1,"D",1,"F",1,"R",1,"T",1,0)</f>
        <v>0</v>
      </c>
      <c r="K966" cm="1">
        <f t="array" ref="K966">_xlfn.SWITCH(commit_stats[[#This Row],[intention]],"U",1,"E",1,0)</f>
        <v>0</v>
      </c>
      <c r="L966" t="str" cm="1">
        <f t="array" ref="L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6" t="str" cm="1">
        <f t="array" ref="M966">_xlfn.SWITCH(commit_stats[[#This Row],[risk]],0,"0 Ingen risiko",1,"1 Kjent trygg",2,"2 Validert",3,"3 Kjent restrisiko",4,"4 Feil/sannsynlig feil",5,"5 Ukjent risiko",NA())</f>
        <v>5 Ukjent risiko</v>
      </c>
      <c r="N966" t="str">
        <f>IF(commit_stats[[#This Row],[intention]]&lt;&gt;"*","Ja","Nei")</f>
        <v>Nei</v>
      </c>
    </row>
    <row r="967" spans="1:14" x14ac:dyDescent="0.2">
      <c r="A967" t="s">
        <v>904</v>
      </c>
      <c r="B967" s="1">
        <v>44361.360393518517</v>
      </c>
      <c r="C967" t="s">
        <v>905</v>
      </c>
      <c r="D967" t="s">
        <v>273</v>
      </c>
      <c r="E967" t="s">
        <v>1762</v>
      </c>
      <c r="F967" t="s">
        <v>1760</v>
      </c>
      <c r="G967" t="s">
        <v>121</v>
      </c>
      <c r="H967">
        <v>5</v>
      </c>
      <c r="I967" t="str">
        <f>YEAR(commit_stats[[#This Row],[timestamp]])&amp;"T"&amp;IF(MONTH(commit_stats[[#This Row],[timestamp]])&lt;5,1,IF(MONTH(commit_stats[[#This Row],[timestamp]])&lt;9,2,3))</f>
        <v>2021T2</v>
      </c>
      <c r="J967" cm="1">
        <f t="array" ref="J967">_xlfn.SWITCH(commit_stats[[#This Row],[intention]],"B",1,"D",1,"F",1,"R",1,"T",1,0)</f>
        <v>0</v>
      </c>
      <c r="K967" cm="1">
        <f t="array" ref="K967">_xlfn.SWITCH(commit_stats[[#This Row],[intention]],"U",1,"E",1,0)</f>
        <v>0</v>
      </c>
      <c r="L967" t="str" cm="1">
        <f t="array" ref="L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7" t="str" cm="1">
        <f t="array" ref="M967">_xlfn.SWITCH(commit_stats[[#This Row],[risk]],0,"0 Ingen risiko",1,"1 Kjent trygg",2,"2 Validert",3,"3 Kjent restrisiko",4,"4 Feil/sannsynlig feil",5,"5 Ukjent risiko",NA())</f>
        <v>5 Ukjent risiko</v>
      </c>
      <c r="N967" t="str">
        <f>IF(commit_stats[[#This Row],[intention]]&lt;&gt;"*","Ja","Nei")</f>
        <v>Nei</v>
      </c>
    </row>
    <row r="968" spans="1:14" x14ac:dyDescent="0.2">
      <c r="A968" t="s">
        <v>904</v>
      </c>
      <c r="B968" s="1">
        <v>44358.44736111111</v>
      </c>
      <c r="C968" t="s">
        <v>905</v>
      </c>
      <c r="D968" t="s">
        <v>273</v>
      </c>
      <c r="E968" t="s">
        <v>1763</v>
      </c>
      <c r="F968" t="s">
        <v>1764</v>
      </c>
      <c r="G968" t="s">
        <v>121</v>
      </c>
      <c r="H968">
        <v>5</v>
      </c>
      <c r="I968" t="str">
        <f>YEAR(commit_stats[[#This Row],[timestamp]])&amp;"T"&amp;IF(MONTH(commit_stats[[#This Row],[timestamp]])&lt;5,1,IF(MONTH(commit_stats[[#This Row],[timestamp]])&lt;9,2,3))</f>
        <v>2021T2</v>
      </c>
      <c r="J968" cm="1">
        <f t="array" ref="J968">_xlfn.SWITCH(commit_stats[[#This Row],[intention]],"B",1,"D",1,"F",1,"R",1,"T",1,0)</f>
        <v>0</v>
      </c>
      <c r="K968" cm="1">
        <f t="array" ref="K968">_xlfn.SWITCH(commit_stats[[#This Row],[intention]],"U",1,"E",1,0)</f>
        <v>0</v>
      </c>
      <c r="L968" t="str" cm="1">
        <f t="array" ref="L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8" t="str" cm="1">
        <f t="array" ref="M968">_xlfn.SWITCH(commit_stats[[#This Row],[risk]],0,"0 Ingen risiko",1,"1 Kjent trygg",2,"2 Validert",3,"3 Kjent restrisiko",4,"4 Feil/sannsynlig feil",5,"5 Ukjent risiko",NA())</f>
        <v>5 Ukjent risiko</v>
      </c>
      <c r="N968" t="str">
        <f>IF(commit_stats[[#This Row],[intention]]&lt;&gt;"*","Ja","Nei")</f>
        <v>Nei</v>
      </c>
    </row>
    <row r="969" spans="1:14" x14ac:dyDescent="0.2">
      <c r="A969" t="s">
        <v>904</v>
      </c>
      <c r="B969" s="1">
        <v>44358.387372685182</v>
      </c>
      <c r="C969" t="s">
        <v>905</v>
      </c>
      <c r="D969" t="s">
        <v>273</v>
      </c>
      <c r="E969" t="s">
        <v>1765</v>
      </c>
      <c r="F969" t="s">
        <v>1766</v>
      </c>
      <c r="G969" t="s">
        <v>121</v>
      </c>
      <c r="H969">
        <v>5</v>
      </c>
      <c r="I969" t="str">
        <f>YEAR(commit_stats[[#This Row],[timestamp]])&amp;"T"&amp;IF(MONTH(commit_stats[[#This Row],[timestamp]])&lt;5,1,IF(MONTH(commit_stats[[#This Row],[timestamp]])&lt;9,2,3))</f>
        <v>2021T2</v>
      </c>
      <c r="J969" cm="1">
        <f t="array" ref="J969">_xlfn.SWITCH(commit_stats[[#This Row],[intention]],"B",1,"D",1,"F",1,"R",1,"T",1,0)</f>
        <v>0</v>
      </c>
      <c r="K969" cm="1">
        <f t="array" ref="K969">_xlfn.SWITCH(commit_stats[[#This Row],[intention]],"U",1,"E",1,0)</f>
        <v>0</v>
      </c>
      <c r="L969" t="str" cm="1">
        <f t="array" ref="L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9" t="str" cm="1">
        <f t="array" ref="M969">_xlfn.SWITCH(commit_stats[[#This Row],[risk]],0,"0 Ingen risiko",1,"1 Kjent trygg",2,"2 Validert",3,"3 Kjent restrisiko",4,"4 Feil/sannsynlig feil",5,"5 Ukjent risiko",NA())</f>
        <v>5 Ukjent risiko</v>
      </c>
      <c r="N969" t="str">
        <f>IF(commit_stats[[#This Row],[intention]]&lt;&gt;"*","Ja","Nei")</f>
        <v>Nei</v>
      </c>
    </row>
    <row r="970" spans="1:14" x14ac:dyDescent="0.2">
      <c r="A970" t="s">
        <v>904</v>
      </c>
      <c r="B970" s="1">
        <v>44358.351481481484</v>
      </c>
      <c r="C970" t="s">
        <v>905</v>
      </c>
      <c r="D970" t="s">
        <v>273</v>
      </c>
      <c r="E970" t="s">
        <v>1767</v>
      </c>
      <c r="F970" t="s">
        <v>1768</v>
      </c>
      <c r="G970" t="s">
        <v>121</v>
      </c>
      <c r="H970">
        <v>5</v>
      </c>
      <c r="I970" t="str">
        <f>YEAR(commit_stats[[#This Row],[timestamp]])&amp;"T"&amp;IF(MONTH(commit_stats[[#This Row],[timestamp]])&lt;5,1,IF(MONTH(commit_stats[[#This Row],[timestamp]])&lt;9,2,3))</f>
        <v>2021T2</v>
      </c>
      <c r="J970" cm="1">
        <f t="array" ref="J970">_xlfn.SWITCH(commit_stats[[#This Row],[intention]],"B",1,"D",1,"F",1,"R",1,"T",1,0)</f>
        <v>0</v>
      </c>
      <c r="K970" cm="1">
        <f t="array" ref="K970">_xlfn.SWITCH(commit_stats[[#This Row],[intention]],"U",1,"E",1,0)</f>
        <v>0</v>
      </c>
      <c r="L970" t="str" cm="1">
        <f t="array" ref="L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0" t="str" cm="1">
        <f t="array" ref="M970">_xlfn.SWITCH(commit_stats[[#This Row],[risk]],0,"0 Ingen risiko",1,"1 Kjent trygg",2,"2 Validert",3,"3 Kjent restrisiko",4,"4 Feil/sannsynlig feil",5,"5 Ukjent risiko",NA())</f>
        <v>5 Ukjent risiko</v>
      </c>
      <c r="N970" t="str">
        <f>IF(commit_stats[[#This Row],[intention]]&lt;&gt;"*","Ja","Nei")</f>
        <v>Nei</v>
      </c>
    </row>
    <row r="971" spans="1:14" x14ac:dyDescent="0.2">
      <c r="A971" t="s">
        <v>904</v>
      </c>
      <c r="B971" s="1">
        <v>44348.50880787037</v>
      </c>
      <c r="C971" t="s">
        <v>905</v>
      </c>
      <c r="D971" t="s">
        <v>273</v>
      </c>
      <c r="E971" t="s">
        <v>1769</v>
      </c>
      <c r="F971" t="s">
        <v>1770</v>
      </c>
      <c r="G971" t="s">
        <v>121</v>
      </c>
      <c r="H971">
        <v>5</v>
      </c>
      <c r="I971" t="str">
        <f>YEAR(commit_stats[[#This Row],[timestamp]])&amp;"T"&amp;IF(MONTH(commit_stats[[#This Row],[timestamp]])&lt;5,1,IF(MONTH(commit_stats[[#This Row],[timestamp]])&lt;9,2,3))</f>
        <v>2021T2</v>
      </c>
      <c r="J971" cm="1">
        <f t="array" ref="J971">_xlfn.SWITCH(commit_stats[[#This Row],[intention]],"B",1,"D",1,"F",1,"R",1,"T",1,0)</f>
        <v>0</v>
      </c>
      <c r="K971" cm="1">
        <f t="array" ref="K971">_xlfn.SWITCH(commit_stats[[#This Row],[intention]],"U",1,"E",1,0)</f>
        <v>0</v>
      </c>
      <c r="L971" t="str" cm="1">
        <f t="array" ref="L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1" t="str" cm="1">
        <f t="array" ref="M971">_xlfn.SWITCH(commit_stats[[#This Row],[risk]],0,"0 Ingen risiko",1,"1 Kjent trygg",2,"2 Validert",3,"3 Kjent restrisiko",4,"4 Feil/sannsynlig feil",5,"5 Ukjent risiko",NA())</f>
        <v>5 Ukjent risiko</v>
      </c>
      <c r="N971" t="str">
        <f>IF(commit_stats[[#This Row],[intention]]&lt;&gt;"*","Ja","Nei")</f>
        <v>Nei</v>
      </c>
    </row>
    <row r="972" spans="1:14" x14ac:dyDescent="0.2">
      <c r="A972" t="s">
        <v>904</v>
      </c>
      <c r="B972" s="1">
        <v>44348.369467592594</v>
      </c>
      <c r="C972" t="s">
        <v>905</v>
      </c>
      <c r="D972" t="s">
        <v>273</v>
      </c>
      <c r="E972" t="s">
        <v>1771</v>
      </c>
      <c r="F972" t="s">
        <v>1772</v>
      </c>
      <c r="G972" t="s">
        <v>121</v>
      </c>
      <c r="H972">
        <v>5</v>
      </c>
      <c r="I972" t="str">
        <f>YEAR(commit_stats[[#This Row],[timestamp]])&amp;"T"&amp;IF(MONTH(commit_stats[[#This Row],[timestamp]])&lt;5,1,IF(MONTH(commit_stats[[#This Row],[timestamp]])&lt;9,2,3))</f>
        <v>2021T2</v>
      </c>
      <c r="J972" cm="1">
        <f t="array" ref="J972">_xlfn.SWITCH(commit_stats[[#This Row],[intention]],"B",1,"D",1,"F",1,"R",1,"T",1,0)</f>
        <v>0</v>
      </c>
      <c r="K972" cm="1">
        <f t="array" ref="K972">_xlfn.SWITCH(commit_stats[[#This Row],[intention]],"U",1,"E",1,0)</f>
        <v>0</v>
      </c>
      <c r="L972" t="str" cm="1">
        <f t="array" ref="L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2" t="str" cm="1">
        <f t="array" ref="M972">_xlfn.SWITCH(commit_stats[[#This Row],[risk]],0,"0 Ingen risiko",1,"1 Kjent trygg",2,"2 Validert",3,"3 Kjent restrisiko",4,"4 Feil/sannsynlig feil",5,"5 Ukjent risiko",NA())</f>
        <v>5 Ukjent risiko</v>
      </c>
      <c r="N972" t="str">
        <f>IF(commit_stats[[#This Row],[intention]]&lt;&gt;"*","Ja","Nei")</f>
        <v>Nei</v>
      </c>
    </row>
    <row r="973" spans="1:14" x14ac:dyDescent="0.2">
      <c r="A973" t="s">
        <v>904</v>
      </c>
      <c r="B973" s="1">
        <v>44347.615451388891</v>
      </c>
      <c r="C973" t="s">
        <v>905</v>
      </c>
      <c r="D973" t="s">
        <v>273</v>
      </c>
      <c r="E973" t="s">
        <v>1773</v>
      </c>
      <c r="F973" t="s">
        <v>1774</v>
      </c>
      <c r="G973" t="s">
        <v>121</v>
      </c>
      <c r="H973">
        <v>5</v>
      </c>
      <c r="I973" t="str">
        <f>YEAR(commit_stats[[#This Row],[timestamp]])&amp;"T"&amp;IF(MONTH(commit_stats[[#This Row],[timestamp]])&lt;5,1,IF(MONTH(commit_stats[[#This Row],[timestamp]])&lt;9,2,3))</f>
        <v>2021T2</v>
      </c>
      <c r="J973" cm="1">
        <f t="array" ref="J973">_xlfn.SWITCH(commit_stats[[#This Row],[intention]],"B",1,"D",1,"F",1,"R",1,"T",1,0)</f>
        <v>0</v>
      </c>
      <c r="K973" cm="1">
        <f t="array" ref="K973">_xlfn.SWITCH(commit_stats[[#This Row],[intention]],"U",1,"E",1,0)</f>
        <v>0</v>
      </c>
      <c r="L973" t="str" cm="1">
        <f t="array" ref="L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3" t="str" cm="1">
        <f t="array" ref="M973">_xlfn.SWITCH(commit_stats[[#This Row],[risk]],0,"0 Ingen risiko",1,"1 Kjent trygg",2,"2 Validert",3,"3 Kjent restrisiko",4,"4 Feil/sannsynlig feil",5,"5 Ukjent risiko",NA())</f>
        <v>5 Ukjent risiko</v>
      </c>
      <c r="N973" t="str">
        <f>IF(commit_stats[[#This Row],[intention]]&lt;&gt;"*","Ja","Nei")</f>
        <v>Nei</v>
      </c>
    </row>
    <row r="974" spans="1:14" x14ac:dyDescent="0.2">
      <c r="A974" t="s">
        <v>904</v>
      </c>
      <c r="B974" s="1">
        <v>44344.591041666667</v>
      </c>
      <c r="C974" t="s">
        <v>905</v>
      </c>
      <c r="D974" t="s">
        <v>273</v>
      </c>
      <c r="E974" t="s">
        <v>1775</v>
      </c>
      <c r="F974" t="s">
        <v>1776</v>
      </c>
      <c r="G974" t="s">
        <v>121</v>
      </c>
      <c r="H974">
        <v>5</v>
      </c>
      <c r="I974" t="str">
        <f>YEAR(commit_stats[[#This Row],[timestamp]])&amp;"T"&amp;IF(MONTH(commit_stats[[#This Row],[timestamp]])&lt;5,1,IF(MONTH(commit_stats[[#This Row],[timestamp]])&lt;9,2,3))</f>
        <v>2021T2</v>
      </c>
      <c r="J974" cm="1">
        <f t="array" ref="J974">_xlfn.SWITCH(commit_stats[[#This Row],[intention]],"B",1,"D",1,"F",1,"R",1,"T",1,0)</f>
        <v>0</v>
      </c>
      <c r="K974" cm="1">
        <f t="array" ref="K974">_xlfn.SWITCH(commit_stats[[#This Row],[intention]],"U",1,"E",1,0)</f>
        <v>0</v>
      </c>
      <c r="L974" t="str" cm="1">
        <f t="array" ref="L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4" t="str" cm="1">
        <f t="array" ref="M974">_xlfn.SWITCH(commit_stats[[#This Row],[risk]],0,"0 Ingen risiko",1,"1 Kjent trygg",2,"2 Validert",3,"3 Kjent restrisiko",4,"4 Feil/sannsynlig feil",5,"5 Ukjent risiko",NA())</f>
        <v>5 Ukjent risiko</v>
      </c>
      <c r="N974" t="str">
        <f>IF(commit_stats[[#This Row],[intention]]&lt;&gt;"*","Ja","Nei")</f>
        <v>Nei</v>
      </c>
    </row>
    <row r="975" spans="1:14" x14ac:dyDescent="0.2">
      <c r="A975" t="s">
        <v>904</v>
      </c>
      <c r="B975" s="1">
        <v>44344.581099537034</v>
      </c>
      <c r="C975" t="s">
        <v>905</v>
      </c>
      <c r="D975" t="s">
        <v>273</v>
      </c>
      <c r="E975" t="s">
        <v>1777</v>
      </c>
      <c r="F975" t="s">
        <v>1778</v>
      </c>
      <c r="G975" t="s">
        <v>121</v>
      </c>
      <c r="H975">
        <v>5</v>
      </c>
      <c r="I975" t="str">
        <f>YEAR(commit_stats[[#This Row],[timestamp]])&amp;"T"&amp;IF(MONTH(commit_stats[[#This Row],[timestamp]])&lt;5,1,IF(MONTH(commit_stats[[#This Row],[timestamp]])&lt;9,2,3))</f>
        <v>2021T2</v>
      </c>
      <c r="J975" cm="1">
        <f t="array" ref="J975">_xlfn.SWITCH(commit_stats[[#This Row],[intention]],"B",1,"D",1,"F",1,"R",1,"T",1,0)</f>
        <v>0</v>
      </c>
      <c r="K975" cm="1">
        <f t="array" ref="K975">_xlfn.SWITCH(commit_stats[[#This Row],[intention]],"U",1,"E",1,0)</f>
        <v>0</v>
      </c>
      <c r="L975" t="str" cm="1">
        <f t="array" ref="L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5" t="str" cm="1">
        <f t="array" ref="M975">_xlfn.SWITCH(commit_stats[[#This Row],[risk]],0,"0 Ingen risiko",1,"1 Kjent trygg",2,"2 Validert",3,"3 Kjent restrisiko",4,"4 Feil/sannsynlig feil",5,"5 Ukjent risiko",NA())</f>
        <v>5 Ukjent risiko</v>
      </c>
      <c r="N975" t="str">
        <f>IF(commit_stats[[#This Row],[intention]]&lt;&gt;"*","Ja","Nei")</f>
        <v>Nei</v>
      </c>
    </row>
    <row r="976" spans="1:14" x14ac:dyDescent="0.2">
      <c r="A976" t="s">
        <v>904</v>
      </c>
      <c r="B976" s="1">
        <v>44343.433136574073</v>
      </c>
      <c r="C976" t="s">
        <v>905</v>
      </c>
      <c r="D976" t="s">
        <v>273</v>
      </c>
      <c r="E976" t="s">
        <v>1779</v>
      </c>
      <c r="F976" t="s">
        <v>1780</v>
      </c>
      <c r="G976" t="s">
        <v>121</v>
      </c>
      <c r="H976">
        <v>5</v>
      </c>
      <c r="I976" t="str">
        <f>YEAR(commit_stats[[#This Row],[timestamp]])&amp;"T"&amp;IF(MONTH(commit_stats[[#This Row],[timestamp]])&lt;5,1,IF(MONTH(commit_stats[[#This Row],[timestamp]])&lt;9,2,3))</f>
        <v>2021T2</v>
      </c>
      <c r="J976" cm="1">
        <f t="array" ref="J976">_xlfn.SWITCH(commit_stats[[#This Row],[intention]],"B",1,"D",1,"F",1,"R",1,"T",1,0)</f>
        <v>0</v>
      </c>
      <c r="K976" cm="1">
        <f t="array" ref="K976">_xlfn.SWITCH(commit_stats[[#This Row],[intention]],"U",1,"E",1,0)</f>
        <v>0</v>
      </c>
      <c r="L976" t="str" cm="1">
        <f t="array" ref="L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6" t="str" cm="1">
        <f t="array" ref="M976">_xlfn.SWITCH(commit_stats[[#This Row],[risk]],0,"0 Ingen risiko",1,"1 Kjent trygg",2,"2 Validert",3,"3 Kjent restrisiko",4,"4 Feil/sannsynlig feil",5,"5 Ukjent risiko",NA())</f>
        <v>5 Ukjent risiko</v>
      </c>
      <c r="N976" t="str">
        <f>IF(commit_stats[[#This Row],[intention]]&lt;&gt;"*","Ja","Nei")</f>
        <v>Nei</v>
      </c>
    </row>
    <row r="977" spans="1:14" x14ac:dyDescent="0.2">
      <c r="A977" t="s">
        <v>904</v>
      </c>
      <c r="B977" s="1">
        <v>44342.609027777777</v>
      </c>
      <c r="C977" t="s">
        <v>905</v>
      </c>
      <c r="D977" t="s">
        <v>273</v>
      </c>
      <c r="E977" t="s">
        <v>1781</v>
      </c>
      <c r="F977" t="s">
        <v>1782</v>
      </c>
      <c r="G977" t="s">
        <v>121</v>
      </c>
      <c r="H977">
        <v>5</v>
      </c>
      <c r="I977" t="str">
        <f>YEAR(commit_stats[[#This Row],[timestamp]])&amp;"T"&amp;IF(MONTH(commit_stats[[#This Row],[timestamp]])&lt;5,1,IF(MONTH(commit_stats[[#This Row],[timestamp]])&lt;9,2,3))</f>
        <v>2021T2</v>
      </c>
      <c r="J977" cm="1">
        <f t="array" ref="J977">_xlfn.SWITCH(commit_stats[[#This Row],[intention]],"B",1,"D",1,"F",1,"R",1,"T",1,0)</f>
        <v>0</v>
      </c>
      <c r="K977" cm="1">
        <f t="array" ref="K977">_xlfn.SWITCH(commit_stats[[#This Row],[intention]],"U",1,"E",1,0)</f>
        <v>0</v>
      </c>
      <c r="L977" t="str" cm="1">
        <f t="array" ref="L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7" t="str" cm="1">
        <f t="array" ref="M977">_xlfn.SWITCH(commit_stats[[#This Row],[risk]],0,"0 Ingen risiko",1,"1 Kjent trygg",2,"2 Validert",3,"3 Kjent restrisiko",4,"4 Feil/sannsynlig feil",5,"5 Ukjent risiko",NA())</f>
        <v>5 Ukjent risiko</v>
      </c>
      <c r="N977" t="str">
        <f>IF(commit_stats[[#This Row],[intention]]&lt;&gt;"*","Ja","Nei")</f>
        <v>Nei</v>
      </c>
    </row>
    <row r="978" spans="1:14" x14ac:dyDescent="0.2">
      <c r="A978" t="s">
        <v>904</v>
      </c>
      <c r="B978" s="1">
        <v>44341.664375</v>
      </c>
      <c r="C978" t="s">
        <v>905</v>
      </c>
      <c r="D978" t="s">
        <v>273</v>
      </c>
      <c r="E978" t="s">
        <v>1783</v>
      </c>
      <c r="F978" t="s">
        <v>1782</v>
      </c>
      <c r="G978" t="s">
        <v>121</v>
      </c>
      <c r="H978">
        <v>5</v>
      </c>
      <c r="I978" t="str">
        <f>YEAR(commit_stats[[#This Row],[timestamp]])&amp;"T"&amp;IF(MONTH(commit_stats[[#This Row],[timestamp]])&lt;5,1,IF(MONTH(commit_stats[[#This Row],[timestamp]])&lt;9,2,3))</f>
        <v>2021T2</v>
      </c>
      <c r="J978" cm="1">
        <f t="array" ref="J978">_xlfn.SWITCH(commit_stats[[#This Row],[intention]],"B",1,"D",1,"F",1,"R",1,"T",1,0)</f>
        <v>0</v>
      </c>
      <c r="K978" cm="1">
        <f t="array" ref="K978">_xlfn.SWITCH(commit_stats[[#This Row],[intention]],"U",1,"E",1,0)</f>
        <v>0</v>
      </c>
      <c r="L978" t="str" cm="1">
        <f t="array" ref="L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8" t="str" cm="1">
        <f t="array" ref="M978">_xlfn.SWITCH(commit_stats[[#This Row],[risk]],0,"0 Ingen risiko",1,"1 Kjent trygg",2,"2 Validert",3,"3 Kjent restrisiko",4,"4 Feil/sannsynlig feil",5,"5 Ukjent risiko",NA())</f>
        <v>5 Ukjent risiko</v>
      </c>
      <c r="N978" t="str">
        <f>IF(commit_stats[[#This Row],[intention]]&lt;&gt;"*","Ja","Nei")</f>
        <v>Nei</v>
      </c>
    </row>
    <row r="979" spans="1:14" x14ac:dyDescent="0.2">
      <c r="A979" t="s">
        <v>904</v>
      </c>
      <c r="B979" s="1">
        <v>44341.414490740739</v>
      </c>
      <c r="C979" t="s">
        <v>905</v>
      </c>
      <c r="D979" t="s">
        <v>273</v>
      </c>
      <c r="E979" t="s">
        <v>1784</v>
      </c>
      <c r="F979" t="s">
        <v>1785</v>
      </c>
      <c r="G979" t="s">
        <v>121</v>
      </c>
      <c r="H979">
        <v>5</v>
      </c>
      <c r="I979" t="str">
        <f>YEAR(commit_stats[[#This Row],[timestamp]])&amp;"T"&amp;IF(MONTH(commit_stats[[#This Row],[timestamp]])&lt;5,1,IF(MONTH(commit_stats[[#This Row],[timestamp]])&lt;9,2,3))</f>
        <v>2021T2</v>
      </c>
      <c r="J979" cm="1">
        <f t="array" ref="J979">_xlfn.SWITCH(commit_stats[[#This Row],[intention]],"B",1,"D",1,"F",1,"R",1,"T",1,0)</f>
        <v>0</v>
      </c>
      <c r="K979" cm="1">
        <f t="array" ref="K979">_xlfn.SWITCH(commit_stats[[#This Row],[intention]],"U",1,"E",1,0)</f>
        <v>0</v>
      </c>
      <c r="L979" t="str" cm="1">
        <f t="array" ref="L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9" t="str" cm="1">
        <f t="array" ref="M979">_xlfn.SWITCH(commit_stats[[#This Row],[risk]],0,"0 Ingen risiko",1,"1 Kjent trygg",2,"2 Validert",3,"3 Kjent restrisiko",4,"4 Feil/sannsynlig feil",5,"5 Ukjent risiko",NA())</f>
        <v>5 Ukjent risiko</v>
      </c>
      <c r="N979" t="str">
        <f>IF(commit_stats[[#This Row],[intention]]&lt;&gt;"*","Ja","Nei")</f>
        <v>Nei</v>
      </c>
    </row>
    <row r="980" spans="1:14" x14ac:dyDescent="0.2">
      <c r="A980" t="s">
        <v>904</v>
      </c>
      <c r="B980" s="1">
        <v>44337.543055555558</v>
      </c>
      <c r="C980" t="s">
        <v>905</v>
      </c>
      <c r="D980" t="s">
        <v>273</v>
      </c>
      <c r="E980" t="s">
        <v>1786</v>
      </c>
      <c r="F980" t="s">
        <v>1787</v>
      </c>
      <c r="G980" t="s">
        <v>121</v>
      </c>
      <c r="H980">
        <v>5</v>
      </c>
      <c r="I980" t="str">
        <f>YEAR(commit_stats[[#This Row],[timestamp]])&amp;"T"&amp;IF(MONTH(commit_stats[[#This Row],[timestamp]])&lt;5,1,IF(MONTH(commit_stats[[#This Row],[timestamp]])&lt;9,2,3))</f>
        <v>2021T2</v>
      </c>
      <c r="J980" cm="1">
        <f t="array" ref="J980">_xlfn.SWITCH(commit_stats[[#This Row],[intention]],"B",1,"D",1,"F",1,"R",1,"T",1,0)</f>
        <v>0</v>
      </c>
      <c r="K980" cm="1">
        <f t="array" ref="K980">_xlfn.SWITCH(commit_stats[[#This Row],[intention]],"U",1,"E",1,0)</f>
        <v>0</v>
      </c>
      <c r="L980" t="str" cm="1">
        <f t="array" ref="L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0" t="str" cm="1">
        <f t="array" ref="M980">_xlfn.SWITCH(commit_stats[[#This Row],[risk]],0,"0 Ingen risiko",1,"1 Kjent trygg",2,"2 Validert",3,"3 Kjent restrisiko",4,"4 Feil/sannsynlig feil",5,"5 Ukjent risiko",NA())</f>
        <v>5 Ukjent risiko</v>
      </c>
      <c r="N980" t="str">
        <f>IF(commit_stats[[#This Row],[intention]]&lt;&gt;"*","Ja","Nei")</f>
        <v>Nei</v>
      </c>
    </row>
    <row r="981" spans="1:14" x14ac:dyDescent="0.2">
      <c r="A981" t="s">
        <v>904</v>
      </c>
      <c r="B981" s="1">
        <v>44336.508819444447</v>
      </c>
      <c r="C981" t="s">
        <v>905</v>
      </c>
      <c r="D981" t="s">
        <v>273</v>
      </c>
      <c r="E981" t="s">
        <v>1788</v>
      </c>
      <c r="F981" t="s">
        <v>1789</v>
      </c>
      <c r="G981" t="s">
        <v>121</v>
      </c>
      <c r="H981">
        <v>5</v>
      </c>
      <c r="I981" t="str">
        <f>YEAR(commit_stats[[#This Row],[timestamp]])&amp;"T"&amp;IF(MONTH(commit_stats[[#This Row],[timestamp]])&lt;5,1,IF(MONTH(commit_stats[[#This Row],[timestamp]])&lt;9,2,3))</f>
        <v>2021T2</v>
      </c>
      <c r="J981" cm="1">
        <f t="array" ref="J981">_xlfn.SWITCH(commit_stats[[#This Row],[intention]],"B",1,"D",1,"F",1,"R",1,"T",1,0)</f>
        <v>0</v>
      </c>
      <c r="K981" cm="1">
        <f t="array" ref="K981">_xlfn.SWITCH(commit_stats[[#This Row],[intention]],"U",1,"E",1,0)</f>
        <v>0</v>
      </c>
      <c r="L981" t="str" cm="1">
        <f t="array" ref="L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1" t="str" cm="1">
        <f t="array" ref="M981">_xlfn.SWITCH(commit_stats[[#This Row],[risk]],0,"0 Ingen risiko",1,"1 Kjent trygg",2,"2 Validert",3,"3 Kjent restrisiko",4,"4 Feil/sannsynlig feil",5,"5 Ukjent risiko",NA())</f>
        <v>5 Ukjent risiko</v>
      </c>
      <c r="N981" t="str">
        <f>IF(commit_stats[[#This Row],[intention]]&lt;&gt;"*","Ja","Nei")</f>
        <v>Nei</v>
      </c>
    </row>
    <row r="982" spans="1:14" x14ac:dyDescent="0.2">
      <c r="A982" t="s">
        <v>904</v>
      </c>
      <c r="B982" s="1">
        <v>44336.35460648148</v>
      </c>
      <c r="C982" t="s">
        <v>905</v>
      </c>
      <c r="D982" t="s">
        <v>273</v>
      </c>
      <c r="E982" t="s">
        <v>1790</v>
      </c>
      <c r="F982" t="s">
        <v>1791</v>
      </c>
      <c r="G982" t="s">
        <v>121</v>
      </c>
      <c r="H982">
        <v>5</v>
      </c>
      <c r="I982" t="str">
        <f>YEAR(commit_stats[[#This Row],[timestamp]])&amp;"T"&amp;IF(MONTH(commit_stats[[#This Row],[timestamp]])&lt;5,1,IF(MONTH(commit_stats[[#This Row],[timestamp]])&lt;9,2,3))</f>
        <v>2021T2</v>
      </c>
      <c r="J982" cm="1">
        <f t="array" ref="J982">_xlfn.SWITCH(commit_stats[[#This Row],[intention]],"B",1,"D",1,"F",1,"R",1,"T",1,0)</f>
        <v>0</v>
      </c>
      <c r="K982" cm="1">
        <f t="array" ref="K982">_xlfn.SWITCH(commit_stats[[#This Row],[intention]],"U",1,"E",1,0)</f>
        <v>0</v>
      </c>
      <c r="L982" t="str" cm="1">
        <f t="array" ref="L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2" t="str" cm="1">
        <f t="array" ref="M982">_xlfn.SWITCH(commit_stats[[#This Row],[risk]],0,"0 Ingen risiko",1,"1 Kjent trygg",2,"2 Validert",3,"3 Kjent restrisiko",4,"4 Feil/sannsynlig feil",5,"5 Ukjent risiko",NA())</f>
        <v>5 Ukjent risiko</v>
      </c>
      <c r="N982" t="str">
        <f>IF(commit_stats[[#This Row],[intention]]&lt;&gt;"*","Ja","Nei")</f>
        <v>Nei</v>
      </c>
    </row>
    <row r="983" spans="1:14" x14ac:dyDescent="0.2">
      <c r="A983" t="s">
        <v>904</v>
      </c>
      <c r="B983" s="1">
        <v>44328.60738425926</v>
      </c>
      <c r="C983" t="s">
        <v>905</v>
      </c>
      <c r="D983" t="s">
        <v>273</v>
      </c>
      <c r="E983" t="s">
        <v>1792</v>
      </c>
      <c r="F983" t="s">
        <v>1793</v>
      </c>
      <c r="G983" t="s">
        <v>121</v>
      </c>
      <c r="H983">
        <v>5</v>
      </c>
      <c r="I983" t="str">
        <f>YEAR(commit_stats[[#This Row],[timestamp]])&amp;"T"&amp;IF(MONTH(commit_stats[[#This Row],[timestamp]])&lt;5,1,IF(MONTH(commit_stats[[#This Row],[timestamp]])&lt;9,2,3))</f>
        <v>2021T2</v>
      </c>
      <c r="J983" cm="1">
        <f t="array" ref="J983">_xlfn.SWITCH(commit_stats[[#This Row],[intention]],"B",1,"D",1,"F",1,"R",1,"T",1,0)</f>
        <v>0</v>
      </c>
      <c r="K983" cm="1">
        <f t="array" ref="K983">_xlfn.SWITCH(commit_stats[[#This Row],[intention]],"U",1,"E",1,0)</f>
        <v>0</v>
      </c>
      <c r="L983" t="str" cm="1">
        <f t="array" ref="L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3" t="str" cm="1">
        <f t="array" ref="M983">_xlfn.SWITCH(commit_stats[[#This Row],[risk]],0,"0 Ingen risiko",1,"1 Kjent trygg",2,"2 Validert",3,"3 Kjent restrisiko",4,"4 Feil/sannsynlig feil",5,"5 Ukjent risiko",NA())</f>
        <v>5 Ukjent risiko</v>
      </c>
      <c r="N983" t="str">
        <f>IF(commit_stats[[#This Row],[intention]]&lt;&gt;"*","Ja","Nei")</f>
        <v>Nei</v>
      </c>
    </row>
    <row r="984" spans="1:14" x14ac:dyDescent="0.2">
      <c r="A984" t="s">
        <v>904</v>
      </c>
      <c r="B984" s="1">
        <v>44328.524259259262</v>
      </c>
      <c r="C984" t="s">
        <v>905</v>
      </c>
      <c r="D984" t="s">
        <v>273</v>
      </c>
      <c r="E984" t="s">
        <v>1794</v>
      </c>
      <c r="F984" t="s">
        <v>1793</v>
      </c>
      <c r="G984" t="s">
        <v>121</v>
      </c>
      <c r="H984">
        <v>5</v>
      </c>
      <c r="I984" t="str">
        <f>YEAR(commit_stats[[#This Row],[timestamp]])&amp;"T"&amp;IF(MONTH(commit_stats[[#This Row],[timestamp]])&lt;5,1,IF(MONTH(commit_stats[[#This Row],[timestamp]])&lt;9,2,3))</f>
        <v>2021T2</v>
      </c>
      <c r="J984" cm="1">
        <f t="array" ref="J984">_xlfn.SWITCH(commit_stats[[#This Row],[intention]],"B",1,"D",1,"F",1,"R",1,"T",1,0)</f>
        <v>0</v>
      </c>
      <c r="K984" cm="1">
        <f t="array" ref="K984">_xlfn.SWITCH(commit_stats[[#This Row],[intention]],"U",1,"E",1,0)</f>
        <v>0</v>
      </c>
      <c r="L984" t="str" cm="1">
        <f t="array" ref="L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4" t="str" cm="1">
        <f t="array" ref="M984">_xlfn.SWITCH(commit_stats[[#This Row],[risk]],0,"0 Ingen risiko",1,"1 Kjent trygg",2,"2 Validert",3,"3 Kjent restrisiko",4,"4 Feil/sannsynlig feil",5,"5 Ukjent risiko",NA())</f>
        <v>5 Ukjent risiko</v>
      </c>
      <c r="N984" t="str">
        <f>IF(commit_stats[[#This Row],[intention]]&lt;&gt;"*","Ja","Nei")</f>
        <v>Nei</v>
      </c>
    </row>
    <row r="985" spans="1:14" x14ac:dyDescent="0.2">
      <c r="A985" t="s">
        <v>904</v>
      </c>
      <c r="B985" s="1">
        <v>44328.470868055556</v>
      </c>
      <c r="C985" t="s">
        <v>905</v>
      </c>
      <c r="D985" t="s">
        <v>273</v>
      </c>
      <c r="E985" t="s">
        <v>1795</v>
      </c>
      <c r="F985" t="s">
        <v>1796</v>
      </c>
      <c r="G985" t="s">
        <v>121</v>
      </c>
      <c r="H985">
        <v>5</v>
      </c>
      <c r="I985" t="str">
        <f>YEAR(commit_stats[[#This Row],[timestamp]])&amp;"T"&amp;IF(MONTH(commit_stats[[#This Row],[timestamp]])&lt;5,1,IF(MONTH(commit_stats[[#This Row],[timestamp]])&lt;9,2,3))</f>
        <v>2021T2</v>
      </c>
      <c r="J985" cm="1">
        <f t="array" ref="J985">_xlfn.SWITCH(commit_stats[[#This Row],[intention]],"B",1,"D",1,"F",1,"R",1,"T",1,0)</f>
        <v>0</v>
      </c>
      <c r="K985" cm="1">
        <f t="array" ref="K985">_xlfn.SWITCH(commit_stats[[#This Row],[intention]],"U",1,"E",1,0)</f>
        <v>0</v>
      </c>
      <c r="L985" t="str" cm="1">
        <f t="array" ref="L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5" t="str" cm="1">
        <f t="array" ref="M985">_xlfn.SWITCH(commit_stats[[#This Row],[risk]],0,"0 Ingen risiko",1,"1 Kjent trygg",2,"2 Validert",3,"3 Kjent restrisiko",4,"4 Feil/sannsynlig feil",5,"5 Ukjent risiko",NA())</f>
        <v>5 Ukjent risiko</v>
      </c>
      <c r="N985" t="str">
        <f>IF(commit_stats[[#This Row],[intention]]&lt;&gt;"*","Ja","Nei")</f>
        <v>Nei</v>
      </c>
    </row>
    <row r="986" spans="1:14" x14ac:dyDescent="0.2">
      <c r="A986" t="s">
        <v>904</v>
      </c>
      <c r="B986" s="1">
        <v>44328.460856481484</v>
      </c>
      <c r="C986" t="s">
        <v>905</v>
      </c>
      <c r="D986" t="s">
        <v>273</v>
      </c>
      <c r="E986" t="s">
        <v>1797</v>
      </c>
      <c r="F986" t="s">
        <v>1798</v>
      </c>
      <c r="G986" t="s">
        <v>121</v>
      </c>
      <c r="H986">
        <v>5</v>
      </c>
      <c r="I986" t="str">
        <f>YEAR(commit_stats[[#This Row],[timestamp]])&amp;"T"&amp;IF(MONTH(commit_stats[[#This Row],[timestamp]])&lt;5,1,IF(MONTH(commit_stats[[#This Row],[timestamp]])&lt;9,2,3))</f>
        <v>2021T2</v>
      </c>
      <c r="J986" cm="1">
        <f t="array" ref="J986">_xlfn.SWITCH(commit_stats[[#This Row],[intention]],"B",1,"D",1,"F",1,"R",1,"T",1,0)</f>
        <v>0</v>
      </c>
      <c r="K986" cm="1">
        <f t="array" ref="K986">_xlfn.SWITCH(commit_stats[[#This Row],[intention]],"U",1,"E",1,0)</f>
        <v>0</v>
      </c>
      <c r="L986" t="str" cm="1">
        <f t="array" ref="L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6" t="str" cm="1">
        <f t="array" ref="M986">_xlfn.SWITCH(commit_stats[[#This Row],[risk]],0,"0 Ingen risiko",1,"1 Kjent trygg",2,"2 Validert",3,"3 Kjent restrisiko",4,"4 Feil/sannsynlig feil",5,"5 Ukjent risiko",NA())</f>
        <v>5 Ukjent risiko</v>
      </c>
      <c r="N986" t="str">
        <f>IF(commit_stats[[#This Row],[intention]]&lt;&gt;"*","Ja","Nei")</f>
        <v>Nei</v>
      </c>
    </row>
    <row r="987" spans="1:14" x14ac:dyDescent="0.2">
      <c r="A987" t="s">
        <v>904</v>
      </c>
      <c r="B987" s="1">
        <v>44327.564687500002</v>
      </c>
      <c r="C987" t="s">
        <v>905</v>
      </c>
      <c r="D987" t="s">
        <v>273</v>
      </c>
      <c r="E987" t="s">
        <v>1799</v>
      </c>
      <c r="F987" t="s">
        <v>1800</v>
      </c>
      <c r="G987" t="s">
        <v>121</v>
      </c>
      <c r="H987">
        <v>5</v>
      </c>
      <c r="I987" t="str">
        <f>YEAR(commit_stats[[#This Row],[timestamp]])&amp;"T"&amp;IF(MONTH(commit_stats[[#This Row],[timestamp]])&lt;5,1,IF(MONTH(commit_stats[[#This Row],[timestamp]])&lt;9,2,3))</f>
        <v>2021T2</v>
      </c>
      <c r="J987" cm="1">
        <f t="array" ref="J987">_xlfn.SWITCH(commit_stats[[#This Row],[intention]],"B",1,"D",1,"F",1,"R",1,"T",1,0)</f>
        <v>0</v>
      </c>
      <c r="K987" cm="1">
        <f t="array" ref="K987">_xlfn.SWITCH(commit_stats[[#This Row],[intention]],"U",1,"E",1,0)</f>
        <v>0</v>
      </c>
      <c r="L987" t="str" cm="1">
        <f t="array" ref="L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7" t="str" cm="1">
        <f t="array" ref="M987">_xlfn.SWITCH(commit_stats[[#This Row],[risk]],0,"0 Ingen risiko",1,"1 Kjent trygg",2,"2 Validert",3,"3 Kjent restrisiko",4,"4 Feil/sannsynlig feil",5,"5 Ukjent risiko",NA())</f>
        <v>5 Ukjent risiko</v>
      </c>
      <c r="N987" t="str">
        <f>IF(commit_stats[[#This Row],[intention]]&lt;&gt;"*","Ja","Nei")</f>
        <v>Nei</v>
      </c>
    </row>
    <row r="988" spans="1:14" x14ac:dyDescent="0.2">
      <c r="A988" t="s">
        <v>904</v>
      </c>
      <c r="B988" s="1">
        <v>44326.595717592594</v>
      </c>
      <c r="C988" t="s">
        <v>905</v>
      </c>
      <c r="D988" t="s">
        <v>273</v>
      </c>
      <c r="E988" t="s">
        <v>1801</v>
      </c>
      <c r="F988" t="s">
        <v>1802</v>
      </c>
      <c r="G988" t="s">
        <v>121</v>
      </c>
      <c r="H988">
        <v>5</v>
      </c>
      <c r="I988" t="str">
        <f>YEAR(commit_stats[[#This Row],[timestamp]])&amp;"T"&amp;IF(MONTH(commit_stats[[#This Row],[timestamp]])&lt;5,1,IF(MONTH(commit_stats[[#This Row],[timestamp]])&lt;9,2,3))</f>
        <v>2021T2</v>
      </c>
      <c r="J988" cm="1">
        <f t="array" ref="J988">_xlfn.SWITCH(commit_stats[[#This Row],[intention]],"B",1,"D",1,"F",1,"R",1,"T",1,0)</f>
        <v>0</v>
      </c>
      <c r="K988" cm="1">
        <f t="array" ref="K988">_xlfn.SWITCH(commit_stats[[#This Row],[intention]],"U",1,"E",1,0)</f>
        <v>0</v>
      </c>
      <c r="L988" t="str" cm="1">
        <f t="array" ref="L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8" t="str" cm="1">
        <f t="array" ref="M988">_xlfn.SWITCH(commit_stats[[#This Row],[risk]],0,"0 Ingen risiko",1,"1 Kjent trygg",2,"2 Validert",3,"3 Kjent restrisiko",4,"4 Feil/sannsynlig feil",5,"5 Ukjent risiko",NA())</f>
        <v>5 Ukjent risiko</v>
      </c>
      <c r="N988" t="str">
        <f>IF(commit_stats[[#This Row],[intention]]&lt;&gt;"*","Ja","Nei")</f>
        <v>Nei</v>
      </c>
    </row>
    <row r="989" spans="1:14" x14ac:dyDescent="0.2">
      <c r="A989" t="s">
        <v>904</v>
      </c>
      <c r="B989" s="1">
        <v>44326.465312499997</v>
      </c>
      <c r="C989" t="s">
        <v>905</v>
      </c>
      <c r="D989" t="s">
        <v>273</v>
      </c>
      <c r="E989" t="s">
        <v>1803</v>
      </c>
      <c r="F989" t="s">
        <v>1804</v>
      </c>
      <c r="G989" t="s">
        <v>121</v>
      </c>
      <c r="H989">
        <v>5</v>
      </c>
      <c r="I989" t="str">
        <f>YEAR(commit_stats[[#This Row],[timestamp]])&amp;"T"&amp;IF(MONTH(commit_stats[[#This Row],[timestamp]])&lt;5,1,IF(MONTH(commit_stats[[#This Row],[timestamp]])&lt;9,2,3))</f>
        <v>2021T2</v>
      </c>
      <c r="J989" cm="1">
        <f t="array" ref="J989">_xlfn.SWITCH(commit_stats[[#This Row],[intention]],"B",1,"D",1,"F",1,"R",1,"T",1,0)</f>
        <v>0</v>
      </c>
      <c r="K989" cm="1">
        <f t="array" ref="K989">_xlfn.SWITCH(commit_stats[[#This Row],[intention]],"U",1,"E",1,0)</f>
        <v>0</v>
      </c>
      <c r="L989" t="str" cm="1">
        <f t="array" ref="L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9" t="str" cm="1">
        <f t="array" ref="M989">_xlfn.SWITCH(commit_stats[[#This Row],[risk]],0,"0 Ingen risiko",1,"1 Kjent trygg",2,"2 Validert",3,"3 Kjent restrisiko",4,"4 Feil/sannsynlig feil",5,"5 Ukjent risiko",NA())</f>
        <v>5 Ukjent risiko</v>
      </c>
      <c r="N989" t="str">
        <f>IF(commit_stats[[#This Row],[intention]]&lt;&gt;"*","Ja","Nei")</f>
        <v>Nei</v>
      </c>
    </row>
    <row r="990" spans="1:14" x14ac:dyDescent="0.2">
      <c r="A990" t="s">
        <v>904</v>
      </c>
      <c r="B990" s="1">
        <v>44323.458333333336</v>
      </c>
      <c r="C990" t="s">
        <v>905</v>
      </c>
      <c r="D990" t="s">
        <v>273</v>
      </c>
      <c r="E990" t="s">
        <v>1805</v>
      </c>
      <c r="F990" t="s">
        <v>1806</v>
      </c>
      <c r="G990" t="s">
        <v>121</v>
      </c>
      <c r="H990">
        <v>5</v>
      </c>
      <c r="I990" t="str">
        <f>YEAR(commit_stats[[#This Row],[timestamp]])&amp;"T"&amp;IF(MONTH(commit_stats[[#This Row],[timestamp]])&lt;5,1,IF(MONTH(commit_stats[[#This Row],[timestamp]])&lt;9,2,3))</f>
        <v>2021T2</v>
      </c>
      <c r="J990" cm="1">
        <f t="array" ref="J990">_xlfn.SWITCH(commit_stats[[#This Row],[intention]],"B",1,"D",1,"F",1,"R",1,"T",1,0)</f>
        <v>0</v>
      </c>
      <c r="K990" cm="1">
        <f t="array" ref="K990">_xlfn.SWITCH(commit_stats[[#This Row],[intention]],"U",1,"E",1,0)</f>
        <v>0</v>
      </c>
      <c r="L990" t="str" cm="1">
        <f t="array" ref="L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0" t="str" cm="1">
        <f t="array" ref="M990">_xlfn.SWITCH(commit_stats[[#This Row],[risk]],0,"0 Ingen risiko",1,"1 Kjent trygg",2,"2 Validert",3,"3 Kjent restrisiko",4,"4 Feil/sannsynlig feil",5,"5 Ukjent risiko",NA())</f>
        <v>5 Ukjent risiko</v>
      </c>
      <c r="N990" t="str">
        <f>IF(commit_stats[[#This Row],[intention]]&lt;&gt;"*","Ja","Nei")</f>
        <v>Nei</v>
      </c>
    </row>
    <row r="991" spans="1:14" x14ac:dyDescent="0.2">
      <c r="A991" t="s">
        <v>904</v>
      </c>
      <c r="B991" s="1">
        <v>44322.415625000001</v>
      </c>
      <c r="C991" t="s">
        <v>905</v>
      </c>
      <c r="D991" t="s">
        <v>273</v>
      </c>
      <c r="E991" t="s">
        <v>1807</v>
      </c>
      <c r="F991" t="s">
        <v>1808</v>
      </c>
      <c r="G991" t="s">
        <v>121</v>
      </c>
      <c r="H991">
        <v>5</v>
      </c>
      <c r="I991" t="str">
        <f>YEAR(commit_stats[[#This Row],[timestamp]])&amp;"T"&amp;IF(MONTH(commit_stats[[#This Row],[timestamp]])&lt;5,1,IF(MONTH(commit_stats[[#This Row],[timestamp]])&lt;9,2,3))</f>
        <v>2021T2</v>
      </c>
      <c r="J991" cm="1">
        <f t="array" ref="J991">_xlfn.SWITCH(commit_stats[[#This Row],[intention]],"B",1,"D",1,"F",1,"R",1,"T",1,0)</f>
        <v>0</v>
      </c>
      <c r="K991" cm="1">
        <f t="array" ref="K991">_xlfn.SWITCH(commit_stats[[#This Row],[intention]],"U",1,"E",1,0)</f>
        <v>0</v>
      </c>
      <c r="L991" t="str" cm="1">
        <f t="array" ref="L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1" t="str" cm="1">
        <f t="array" ref="M991">_xlfn.SWITCH(commit_stats[[#This Row],[risk]],0,"0 Ingen risiko",1,"1 Kjent trygg",2,"2 Validert",3,"3 Kjent restrisiko",4,"4 Feil/sannsynlig feil",5,"5 Ukjent risiko",NA())</f>
        <v>5 Ukjent risiko</v>
      </c>
      <c r="N991" t="str">
        <f>IF(commit_stats[[#This Row],[intention]]&lt;&gt;"*","Ja","Nei")</f>
        <v>Nei</v>
      </c>
    </row>
    <row r="992" spans="1:14" x14ac:dyDescent="0.2">
      <c r="A992" t="s">
        <v>904</v>
      </c>
      <c r="B992" s="1">
        <v>44321.653680555559</v>
      </c>
      <c r="C992" t="s">
        <v>905</v>
      </c>
      <c r="D992" t="s">
        <v>273</v>
      </c>
      <c r="E992" t="s">
        <v>1809</v>
      </c>
      <c r="F992" t="s">
        <v>1810</v>
      </c>
      <c r="G992" t="s">
        <v>121</v>
      </c>
      <c r="H992">
        <v>5</v>
      </c>
      <c r="I992" t="str">
        <f>YEAR(commit_stats[[#This Row],[timestamp]])&amp;"T"&amp;IF(MONTH(commit_stats[[#This Row],[timestamp]])&lt;5,1,IF(MONTH(commit_stats[[#This Row],[timestamp]])&lt;9,2,3))</f>
        <v>2021T2</v>
      </c>
      <c r="J992" cm="1">
        <f t="array" ref="J992">_xlfn.SWITCH(commit_stats[[#This Row],[intention]],"B",1,"D",1,"F",1,"R",1,"T",1,0)</f>
        <v>0</v>
      </c>
      <c r="K992" cm="1">
        <f t="array" ref="K992">_xlfn.SWITCH(commit_stats[[#This Row],[intention]],"U",1,"E",1,0)</f>
        <v>0</v>
      </c>
      <c r="L992" t="str" cm="1">
        <f t="array" ref="L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2" t="str" cm="1">
        <f t="array" ref="M992">_xlfn.SWITCH(commit_stats[[#This Row],[risk]],0,"0 Ingen risiko",1,"1 Kjent trygg",2,"2 Validert",3,"3 Kjent restrisiko",4,"4 Feil/sannsynlig feil",5,"5 Ukjent risiko",NA())</f>
        <v>5 Ukjent risiko</v>
      </c>
      <c r="N992" t="str">
        <f>IF(commit_stats[[#This Row],[intention]]&lt;&gt;"*","Ja","Nei")</f>
        <v>Nei</v>
      </c>
    </row>
    <row r="993" spans="1:14" x14ac:dyDescent="0.2">
      <c r="A993" t="s">
        <v>904</v>
      </c>
      <c r="B993" s="1">
        <v>44319.582870370374</v>
      </c>
      <c r="C993" t="s">
        <v>905</v>
      </c>
      <c r="D993" t="s">
        <v>273</v>
      </c>
      <c r="E993" t="s">
        <v>1811</v>
      </c>
      <c r="F993" t="s">
        <v>1812</v>
      </c>
      <c r="G993" t="s">
        <v>121</v>
      </c>
      <c r="H993">
        <v>5</v>
      </c>
      <c r="I993" t="str">
        <f>YEAR(commit_stats[[#This Row],[timestamp]])&amp;"T"&amp;IF(MONTH(commit_stats[[#This Row],[timestamp]])&lt;5,1,IF(MONTH(commit_stats[[#This Row],[timestamp]])&lt;9,2,3))</f>
        <v>2021T2</v>
      </c>
      <c r="J993" cm="1">
        <f t="array" ref="J993">_xlfn.SWITCH(commit_stats[[#This Row],[intention]],"B",1,"D",1,"F",1,"R",1,"T",1,0)</f>
        <v>0</v>
      </c>
      <c r="K993" cm="1">
        <f t="array" ref="K993">_xlfn.SWITCH(commit_stats[[#This Row],[intention]],"U",1,"E",1,0)</f>
        <v>0</v>
      </c>
      <c r="L993" t="str" cm="1">
        <f t="array" ref="L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3" t="str" cm="1">
        <f t="array" ref="M993">_xlfn.SWITCH(commit_stats[[#This Row],[risk]],0,"0 Ingen risiko",1,"1 Kjent trygg",2,"2 Validert",3,"3 Kjent restrisiko",4,"4 Feil/sannsynlig feil",5,"5 Ukjent risiko",NA())</f>
        <v>5 Ukjent risiko</v>
      </c>
      <c r="N993" t="str">
        <f>IF(commit_stats[[#This Row],[intention]]&lt;&gt;"*","Ja","Nei")</f>
        <v>Nei</v>
      </c>
    </row>
    <row r="994" spans="1:14" x14ac:dyDescent="0.2">
      <c r="A994" t="s">
        <v>904</v>
      </c>
      <c r="B994" s="1">
        <v>44319.550844907404</v>
      </c>
      <c r="C994" t="s">
        <v>905</v>
      </c>
      <c r="D994" t="s">
        <v>273</v>
      </c>
      <c r="E994" t="s">
        <v>1813</v>
      </c>
      <c r="F994" t="s">
        <v>1814</v>
      </c>
      <c r="G994" t="s">
        <v>121</v>
      </c>
      <c r="H994">
        <v>5</v>
      </c>
      <c r="I994" t="str">
        <f>YEAR(commit_stats[[#This Row],[timestamp]])&amp;"T"&amp;IF(MONTH(commit_stats[[#This Row],[timestamp]])&lt;5,1,IF(MONTH(commit_stats[[#This Row],[timestamp]])&lt;9,2,3))</f>
        <v>2021T2</v>
      </c>
      <c r="J994" cm="1">
        <f t="array" ref="J994">_xlfn.SWITCH(commit_stats[[#This Row],[intention]],"B",1,"D",1,"F",1,"R",1,"T",1,0)</f>
        <v>0</v>
      </c>
      <c r="K994" cm="1">
        <f t="array" ref="K994">_xlfn.SWITCH(commit_stats[[#This Row],[intention]],"U",1,"E",1,0)</f>
        <v>0</v>
      </c>
      <c r="L994" t="str" cm="1">
        <f t="array" ref="L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4" t="str" cm="1">
        <f t="array" ref="M994">_xlfn.SWITCH(commit_stats[[#This Row],[risk]],0,"0 Ingen risiko",1,"1 Kjent trygg",2,"2 Validert",3,"3 Kjent restrisiko",4,"4 Feil/sannsynlig feil",5,"5 Ukjent risiko",NA())</f>
        <v>5 Ukjent risiko</v>
      </c>
      <c r="N994" t="str">
        <f>IF(commit_stats[[#This Row],[intention]]&lt;&gt;"*","Ja","Nei")</f>
        <v>Nei</v>
      </c>
    </row>
    <row r="995" spans="1:14" x14ac:dyDescent="0.2">
      <c r="A995" t="s">
        <v>904</v>
      </c>
      <c r="B995" s="1">
        <v>44319.531585648147</v>
      </c>
      <c r="C995" t="s">
        <v>905</v>
      </c>
      <c r="D995" t="s">
        <v>273</v>
      </c>
      <c r="E995" t="s">
        <v>1815</v>
      </c>
      <c r="F995" t="s">
        <v>1816</v>
      </c>
      <c r="G995" t="s">
        <v>121</v>
      </c>
      <c r="H995">
        <v>5</v>
      </c>
      <c r="I995" t="str">
        <f>YEAR(commit_stats[[#This Row],[timestamp]])&amp;"T"&amp;IF(MONTH(commit_stats[[#This Row],[timestamp]])&lt;5,1,IF(MONTH(commit_stats[[#This Row],[timestamp]])&lt;9,2,3))</f>
        <v>2021T2</v>
      </c>
      <c r="J995" cm="1">
        <f t="array" ref="J995">_xlfn.SWITCH(commit_stats[[#This Row],[intention]],"B",1,"D",1,"F",1,"R",1,"T",1,0)</f>
        <v>0</v>
      </c>
      <c r="K995" cm="1">
        <f t="array" ref="K995">_xlfn.SWITCH(commit_stats[[#This Row],[intention]],"U",1,"E",1,0)</f>
        <v>0</v>
      </c>
      <c r="L995" t="str" cm="1">
        <f t="array" ref="L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5" t="str" cm="1">
        <f t="array" ref="M995">_xlfn.SWITCH(commit_stats[[#This Row],[risk]],0,"0 Ingen risiko",1,"1 Kjent trygg",2,"2 Validert",3,"3 Kjent restrisiko",4,"4 Feil/sannsynlig feil",5,"5 Ukjent risiko",NA())</f>
        <v>5 Ukjent risiko</v>
      </c>
      <c r="N995" t="str">
        <f>IF(commit_stats[[#This Row],[intention]]&lt;&gt;"*","Ja","Nei")</f>
        <v>Nei</v>
      </c>
    </row>
    <row r="996" spans="1:14" x14ac:dyDescent="0.2">
      <c r="A996" t="s">
        <v>904</v>
      </c>
      <c r="B996" s="1">
        <v>44319.525277777779</v>
      </c>
      <c r="C996" t="s">
        <v>905</v>
      </c>
      <c r="D996" t="s">
        <v>273</v>
      </c>
      <c r="E996" t="s">
        <v>1817</v>
      </c>
      <c r="F996" t="s">
        <v>1818</v>
      </c>
      <c r="G996" t="s">
        <v>121</v>
      </c>
      <c r="H996">
        <v>5</v>
      </c>
      <c r="I996" t="str">
        <f>YEAR(commit_stats[[#This Row],[timestamp]])&amp;"T"&amp;IF(MONTH(commit_stats[[#This Row],[timestamp]])&lt;5,1,IF(MONTH(commit_stats[[#This Row],[timestamp]])&lt;9,2,3))</f>
        <v>2021T2</v>
      </c>
      <c r="J996" cm="1">
        <f t="array" ref="J996">_xlfn.SWITCH(commit_stats[[#This Row],[intention]],"B",1,"D",1,"F",1,"R",1,"T",1,0)</f>
        <v>0</v>
      </c>
      <c r="K996" cm="1">
        <f t="array" ref="K996">_xlfn.SWITCH(commit_stats[[#This Row],[intention]],"U",1,"E",1,0)</f>
        <v>0</v>
      </c>
      <c r="L996" t="str" cm="1">
        <f t="array" ref="L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6" t="str" cm="1">
        <f t="array" ref="M996">_xlfn.SWITCH(commit_stats[[#This Row],[risk]],0,"0 Ingen risiko",1,"1 Kjent trygg",2,"2 Validert",3,"3 Kjent restrisiko",4,"4 Feil/sannsynlig feil",5,"5 Ukjent risiko",NA())</f>
        <v>5 Ukjent risiko</v>
      </c>
      <c r="N996" t="str">
        <f>IF(commit_stats[[#This Row],[intention]]&lt;&gt;"*","Ja","Nei")</f>
        <v>Nei</v>
      </c>
    </row>
    <row r="997" spans="1:14" x14ac:dyDescent="0.2">
      <c r="A997" t="s">
        <v>904</v>
      </c>
      <c r="B997" s="1">
        <v>44319.433842592596</v>
      </c>
      <c r="C997" t="s">
        <v>905</v>
      </c>
      <c r="D997" t="s">
        <v>273</v>
      </c>
      <c r="E997" t="s">
        <v>1819</v>
      </c>
      <c r="F997" t="s">
        <v>1814</v>
      </c>
      <c r="G997" t="s">
        <v>121</v>
      </c>
      <c r="H997">
        <v>5</v>
      </c>
      <c r="I997" t="str">
        <f>YEAR(commit_stats[[#This Row],[timestamp]])&amp;"T"&amp;IF(MONTH(commit_stats[[#This Row],[timestamp]])&lt;5,1,IF(MONTH(commit_stats[[#This Row],[timestamp]])&lt;9,2,3))</f>
        <v>2021T2</v>
      </c>
      <c r="J997" cm="1">
        <f t="array" ref="J997">_xlfn.SWITCH(commit_stats[[#This Row],[intention]],"B",1,"D",1,"F",1,"R",1,"T",1,0)</f>
        <v>0</v>
      </c>
      <c r="K997" cm="1">
        <f t="array" ref="K997">_xlfn.SWITCH(commit_stats[[#This Row],[intention]],"U",1,"E",1,0)</f>
        <v>0</v>
      </c>
      <c r="L997" t="str" cm="1">
        <f t="array" ref="L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7" t="str" cm="1">
        <f t="array" ref="M997">_xlfn.SWITCH(commit_stats[[#This Row],[risk]],0,"0 Ingen risiko",1,"1 Kjent trygg",2,"2 Validert",3,"3 Kjent restrisiko",4,"4 Feil/sannsynlig feil",5,"5 Ukjent risiko",NA())</f>
        <v>5 Ukjent risiko</v>
      </c>
      <c r="N997" t="str">
        <f>IF(commit_stats[[#This Row],[intention]]&lt;&gt;"*","Ja","Nei")</f>
        <v>Nei</v>
      </c>
    </row>
    <row r="998" spans="1:14" x14ac:dyDescent="0.2">
      <c r="A998" t="s">
        <v>904</v>
      </c>
      <c r="B998" s="1">
        <v>44316.611932870372</v>
      </c>
      <c r="C998" t="s">
        <v>905</v>
      </c>
      <c r="D998" t="s">
        <v>273</v>
      </c>
      <c r="E998" t="s">
        <v>1820</v>
      </c>
      <c r="F998" t="s">
        <v>1821</v>
      </c>
      <c r="G998" t="s">
        <v>121</v>
      </c>
      <c r="H998">
        <v>5</v>
      </c>
      <c r="I998" t="str">
        <f>YEAR(commit_stats[[#This Row],[timestamp]])&amp;"T"&amp;IF(MONTH(commit_stats[[#This Row],[timestamp]])&lt;5,1,IF(MONTH(commit_stats[[#This Row],[timestamp]])&lt;9,2,3))</f>
        <v>2021T1</v>
      </c>
      <c r="J998" cm="1">
        <f t="array" ref="J998">_xlfn.SWITCH(commit_stats[[#This Row],[intention]],"B",1,"D",1,"F",1,"R",1,"T",1,0)</f>
        <v>0</v>
      </c>
      <c r="K998" cm="1">
        <f t="array" ref="K998">_xlfn.SWITCH(commit_stats[[#This Row],[intention]],"U",1,"E",1,0)</f>
        <v>0</v>
      </c>
      <c r="L998" t="str" cm="1">
        <f t="array" ref="L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8" t="str" cm="1">
        <f t="array" ref="M998">_xlfn.SWITCH(commit_stats[[#This Row],[risk]],0,"0 Ingen risiko",1,"1 Kjent trygg",2,"2 Validert",3,"3 Kjent restrisiko",4,"4 Feil/sannsynlig feil",5,"5 Ukjent risiko",NA())</f>
        <v>5 Ukjent risiko</v>
      </c>
      <c r="N998" t="str">
        <f>IF(commit_stats[[#This Row],[intention]]&lt;&gt;"*","Ja","Nei")</f>
        <v>Nei</v>
      </c>
    </row>
    <row r="999" spans="1:14" x14ac:dyDescent="0.2">
      <c r="A999" t="s">
        <v>904</v>
      </c>
      <c r="B999" s="1">
        <v>44316.593310185184</v>
      </c>
      <c r="C999" t="s">
        <v>905</v>
      </c>
      <c r="D999" t="s">
        <v>273</v>
      </c>
      <c r="E999" t="s">
        <v>1822</v>
      </c>
      <c r="F999" t="s">
        <v>1821</v>
      </c>
      <c r="G999" t="s">
        <v>121</v>
      </c>
      <c r="H999">
        <v>5</v>
      </c>
      <c r="I999" t="str">
        <f>YEAR(commit_stats[[#This Row],[timestamp]])&amp;"T"&amp;IF(MONTH(commit_stats[[#This Row],[timestamp]])&lt;5,1,IF(MONTH(commit_stats[[#This Row],[timestamp]])&lt;9,2,3))</f>
        <v>2021T1</v>
      </c>
      <c r="J999" cm="1">
        <f t="array" ref="J999">_xlfn.SWITCH(commit_stats[[#This Row],[intention]],"B",1,"D",1,"F",1,"R",1,"T",1,0)</f>
        <v>0</v>
      </c>
      <c r="K999" cm="1">
        <f t="array" ref="K999">_xlfn.SWITCH(commit_stats[[#This Row],[intention]],"U",1,"E",1,0)</f>
        <v>0</v>
      </c>
      <c r="L999" t="str" cm="1">
        <f t="array" ref="L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9" t="str" cm="1">
        <f t="array" ref="M999">_xlfn.SWITCH(commit_stats[[#This Row],[risk]],0,"0 Ingen risiko",1,"1 Kjent trygg",2,"2 Validert",3,"3 Kjent restrisiko",4,"4 Feil/sannsynlig feil",5,"5 Ukjent risiko",NA())</f>
        <v>5 Ukjent risiko</v>
      </c>
      <c r="N999" t="str">
        <f>IF(commit_stats[[#This Row],[intention]]&lt;&gt;"*","Ja","Nei")</f>
        <v>Nei</v>
      </c>
    </row>
    <row r="1000" spans="1:14" x14ac:dyDescent="0.2">
      <c r="A1000" t="s">
        <v>904</v>
      </c>
      <c r="B1000" s="1">
        <v>44316.579907407409</v>
      </c>
      <c r="C1000" t="s">
        <v>905</v>
      </c>
      <c r="D1000" t="s">
        <v>273</v>
      </c>
      <c r="E1000" t="s">
        <v>1823</v>
      </c>
      <c r="F1000" t="s">
        <v>1821</v>
      </c>
      <c r="G1000" t="s">
        <v>121</v>
      </c>
      <c r="H1000">
        <v>5</v>
      </c>
      <c r="I1000" t="str">
        <f>YEAR(commit_stats[[#This Row],[timestamp]])&amp;"T"&amp;IF(MONTH(commit_stats[[#This Row],[timestamp]])&lt;5,1,IF(MONTH(commit_stats[[#This Row],[timestamp]])&lt;9,2,3))</f>
        <v>2021T1</v>
      </c>
      <c r="J1000" cm="1">
        <f t="array" ref="J1000">_xlfn.SWITCH(commit_stats[[#This Row],[intention]],"B",1,"D",1,"F",1,"R",1,"T",1,0)</f>
        <v>0</v>
      </c>
      <c r="K1000" cm="1">
        <f t="array" ref="K1000">_xlfn.SWITCH(commit_stats[[#This Row],[intention]],"U",1,"E",1,0)</f>
        <v>0</v>
      </c>
      <c r="L1000" t="str" cm="1">
        <f t="array" ref="L1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0" t="str" cm="1">
        <f t="array" ref="M1000">_xlfn.SWITCH(commit_stats[[#This Row],[risk]],0,"0 Ingen risiko",1,"1 Kjent trygg",2,"2 Validert",3,"3 Kjent restrisiko",4,"4 Feil/sannsynlig feil",5,"5 Ukjent risiko",NA())</f>
        <v>5 Ukjent risiko</v>
      </c>
      <c r="N1000" t="str">
        <f>IF(commit_stats[[#This Row],[intention]]&lt;&gt;"*","Ja","Nei")</f>
        <v>Nei</v>
      </c>
    </row>
    <row r="1001" spans="1:14" x14ac:dyDescent="0.2">
      <c r="A1001" t="s">
        <v>904</v>
      </c>
      <c r="B1001" s="1">
        <v>44316.548171296294</v>
      </c>
      <c r="C1001" t="s">
        <v>905</v>
      </c>
      <c r="D1001" t="s">
        <v>273</v>
      </c>
      <c r="E1001" t="s">
        <v>1824</v>
      </c>
      <c r="F1001" t="s">
        <v>1821</v>
      </c>
      <c r="G1001" t="s">
        <v>121</v>
      </c>
      <c r="H1001">
        <v>5</v>
      </c>
      <c r="I1001" t="str">
        <f>YEAR(commit_stats[[#This Row],[timestamp]])&amp;"T"&amp;IF(MONTH(commit_stats[[#This Row],[timestamp]])&lt;5,1,IF(MONTH(commit_stats[[#This Row],[timestamp]])&lt;9,2,3))</f>
        <v>2021T1</v>
      </c>
      <c r="J1001" cm="1">
        <f t="array" ref="J1001">_xlfn.SWITCH(commit_stats[[#This Row],[intention]],"B",1,"D",1,"F",1,"R",1,"T",1,0)</f>
        <v>0</v>
      </c>
      <c r="K1001" cm="1">
        <f t="array" ref="K1001">_xlfn.SWITCH(commit_stats[[#This Row],[intention]],"U",1,"E",1,0)</f>
        <v>0</v>
      </c>
      <c r="L1001" t="str" cm="1">
        <f t="array" ref="L1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1" t="str" cm="1">
        <f t="array" ref="M1001">_xlfn.SWITCH(commit_stats[[#This Row],[risk]],0,"0 Ingen risiko",1,"1 Kjent trygg",2,"2 Validert",3,"3 Kjent restrisiko",4,"4 Feil/sannsynlig feil",5,"5 Ukjent risiko",NA())</f>
        <v>5 Ukjent risiko</v>
      </c>
      <c r="N1001" t="str">
        <f>IF(commit_stats[[#This Row],[intention]]&lt;&gt;"*","Ja","Nei")</f>
        <v>Nei</v>
      </c>
    </row>
    <row r="1002" spans="1:14" x14ac:dyDescent="0.2">
      <c r="A1002" t="s">
        <v>904</v>
      </c>
      <c r="B1002" s="1">
        <v>44316.528993055559</v>
      </c>
      <c r="C1002" t="s">
        <v>905</v>
      </c>
      <c r="D1002" t="s">
        <v>273</v>
      </c>
      <c r="E1002" t="s">
        <v>1825</v>
      </c>
      <c r="F1002" t="s">
        <v>1826</v>
      </c>
      <c r="G1002" t="s">
        <v>121</v>
      </c>
      <c r="H1002">
        <v>5</v>
      </c>
      <c r="I1002" t="str">
        <f>YEAR(commit_stats[[#This Row],[timestamp]])&amp;"T"&amp;IF(MONTH(commit_stats[[#This Row],[timestamp]])&lt;5,1,IF(MONTH(commit_stats[[#This Row],[timestamp]])&lt;9,2,3))</f>
        <v>2021T1</v>
      </c>
      <c r="J1002" cm="1">
        <f t="array" ref="J1002">_xlfn.SWITCH(commit_stats[[#This Row],[intention]],"B",1,"D",1,"F",1,"R",1,"T",1,0)</f>
        <v>0</v>
      </c>
      <c r="K1002" cm="1">
        <f t="array" ref="K1002">_xlfn.SWITCH(commit_stats[[#This Row],[intention]],"U",1,"E",1,0)</f>
        <v>0</v>
      </c>
      <c r="L1002" t="str" cm="1">
        <f t="array" ref="L1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2" t="str" cm="1">
        <f t="array" ref="M1002">_xlfn.SWITCH(commit_stats[[#This Row],[risk]],0,"0 Ingen risiko",1,"1 Kjent trygg",2,"2 Validert",3,"3 Kjent restrisiko",4,"4 Feil/sannsynlig feil",5,"5 Ukjent risiko",NA())</f>
        <v>5 Ukjent risiko</v>
      </c>
      <c r="N1002" t="str">
        <f>IF(commit_stats[[#This Row],[intention]]&lt;&gt;"*","Ja","Nei")</f>
        <v>Nei</v>
      </c>
    </row>
    <row r="1003" spans="1:14" x14ac:dyDescent="0.2">
      <c r="A1003" t="s">
        <v>904</v>
      </c>
      <c r="B1003" s="1">
        <v>44316.516724537039</v>
      </c>
      <c r="C1003" t="s">
        <v>905</v>
      </c>
      <c r="D1003" t="s">
        <v>273</v>
      </c>
      <c r="E1003" t="s">
        <v>1827</v>
      </c>
      <c r="F1003" t="s">
        <v>1828</v>
      </c>
      <c r="G1003" t="s">
        <v>121</v>
      </c>
      <c r="H1003">
        <v>5</v>
      </c>
      <c r="I1003" t="str">
        <f>YEAR(commit_stats[[#This Row],[timestamp]])&amp;"T"&amp;IF(MONTH(commit_stats[[#This Row],[timestamp]])&lt;5,1,IF(MONTH(commit_stats[[#This Row],[timestamp]])&lt;9,2,3))</f>
        <v>2021T1</v>
      </c>
      <c r="J1003" cm="1">
        <f t="array" ref="J1003">_xlfn.SWITCH(commit_stats[[#This Row],[intention]],"B",1,"D",1,"F",1,"R",1,"T",1,0)</f>
        <v>0</v>
      </c>
      <c r="K1003" cm="1">
        <f t="array" ref="K1003">_xlfn.SWITCH(commit_stats[[#This Row],[intention]],"U",1,"E",1,0)</f>
        <v>0</v>
      </c>
      <c r="L1003" t="str" cm="1">
        <f t="array" ref="L1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3" t="str" cm="1">
        <f t="array" ref="M1003">_xlfn.SWITCH(commit_stats[[#This Row],[risk]],0,"0 Ingen risiko",1,"1 Kjent trygg",2,"2 Validert",3,"3 Kjent restrisiko",4,"4 Feil/sannsynlig feil",5,"5 Ukjent risiko",NA())</f>
        <v>5 Ukjent risiko</v>
      </c>
      <c r="N1003" t="str">
        <f>IF(commit_stats[[#This Row],[intention]]&lt;&gt;"*","Ja","Nei")</f>
        <v>Nei</v>
      </c>
    </row>
    <row r="1004" spans="1:14" x14ac:dyDescent="0.2">
      <c r="A1004" t="s">
        <v>904</v>
      </c>
      <c r="B1004" s="1">
        <v>44315.635115740741</v>
      </c>
      <c r="C1004" t="s">
        <v>905</v>
      </c>
      <c r="D1004" t="s">
        <v>273</v>
      </c>
      <c r="E1004" t="s">
        <v>1829</v>
      </c>
      <c r="F1004" t="s">
        <v>1830</v>
      </c>
      <c r="G1004" t="s">
        <v>121</v>
      </c>
      <c r="H1004">
        <v>5</v>
      </c>
      <c r="I1004" t="str">
        <f>YEAR(commit_stats[[#This Row],[timestamp]])&amp;"T"&amp;IF(MONTH(commit_stats[[#This Row],[timestamp]])&lt;5,1,IF(MONTH(commit_stats[[#This Row],[timestamp]])&lt;9,2,3))</f>
        <v>2021T1</v>
      </c>
      <c r="J1004" cm="1">
        <f t="array" ref="J1004">_xlfn.SWITCH(commit_stats[[#This Row],[intention]],"B",1,"D",1,"F",1,"R",1,"T",1,0)</f>
        <v>0</v>
      </c>
      <c r="K1004" cm="1">
        <f t="array" ref="K1004">_xlfn.SWITCH(commit_stats[[#This Row],[intention]],"U",1,"E",1,0)</f>
        <v>0</v>
      </c>
      <c r="L1004" t="str" cm="1">
        <f t="array" ref="L1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4" t="str" cm="1">
        <f t="array" ref="M1004">_xlfn.SWITCH(commit_stats[[#This Row],[risk]],0,"0 Ingen risiko",1,"1 Kjent trygg",2,"2 Validert",3,"3 Kjent restrisiko",4,"4 Feil/sannsynlig feil",5,"5 Ukjent risiko",NA())</f>
        <v>5 Ukjent risiko</v>
      </c>
      <c r="N1004" t="str">
        <f>IF(commit_stats[[#This Row],[intention]]&lt;&gt;"*","Ja","Nei")</f>
        <v>Nei</v>
      </c>
    </row>
    <row r="1005" spans="1:14" x14ac:dyDescent="0.2">
      <c r="A1005" t="s">
        <v>904</v>
      </c>
      <c r="B1005" s="1">
        <v>44313.450636574074</v>
      </c>
      <c r="C1005" t="s">
        <v>905</v>
      </c>
      <c r="D1005" t="s">
        <v>273</v>
      </c>
      <c r="E1005" t="s">
        <v>1831</v>
      </c>
      <c r="F1005" t="s">
        <v>1832</v>
      </c>
      <c r="G1005" t="s">
        <v>121</v>
      </c>
      <c r="H1005">
        <v>5</v>
      </c>
      <c r="I1005" t="str">
        <f>YEAR(commit_stats[[#This Row],[timestamp]])&amp;"T"&amp;IF(MONTH(commit_stats[[#This Row],[timestamp]])&lt;5,1,IF(MONTH(commit_stats[[#This Row],[timestamp]])&lt;9,2,3))</f>
        <v>2021T1</v>
      </c>
      <c r="J1005" cm="1">
        <f t="array" ref="J1005">_xlfn.SWITCH(commit_stats[[#This Row],[intention]],"B",1,"D",1,"F",1,"R",1,"T",1,0)</f>
        <v>0</v>
      </c>
      <c r="K1005" cm="1">
        <f t="array" ref="K1005">_xlfn.SWITCH(commit_stats[[#This Row],[intention]],"U",1,"E",1,0)</f>
        <v>0</v>
      </c>
      <c r="L1005" t="str" cm="1">
        <f t="array" ref="L1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5" t="str" cm="1">
        <f t="array" ref="M1005">_xlfn.SWITCH(commit_stats[[#This Row],[risk]],0,"0 Ingen risiko",1,"1 Kjent trygg",2,"2 Validert",3,"3 Kjent restrisiko",4,"4 Feil/sannsynlig feil",5,"5 Ukjent risiko",NA())</f>
        <v>5 Ukjent risiko</v>
      </c>
      <c r="N1005" t="str">
        <f>IF(commit_stats[[#This Row],[intention]]&lt;&gt;"*","Ja","Nei")</f>
        <v>Nei</v>
      </c>
    </row>
    <row r="1006" spans="1:14" x14ac:dyDescent="0.2">
      <c r="A1006" t="s">
        <v>904</v>
      </c>
      <c r="B1006" s="1">
        <v>44308.594814814816</v>
      </c>
      <c r="C1006" t="s">
        <v>905</v>
      </c>
      <c r="D1006" t="s">
        <v>273</v>
      </c>
      <c r="E1006" t="s">
        <v>1833</v>
      </c>
      <c r="F1006" t="s">
        <v>1834</v>
      </c>
      <c r="G1006" t="s">
        <v>121</v>
      </c>
      <c r="H1006">
        <v>5</v>
      </c>
      <c r="I1006" t="str">
        <f>YEAR(commit_stats[[#This Row],[timestamp]])&amp;"T"&amp;IF(MONTH(commit_stats[[#This Row],[timestamp]])&lt;5,1,IF(MONTH(commit_stats[[#This Row],[timestamp]])&lt;9,2,3))</f>
        <v>2021T1</v>
      </c>
      <c r="J1006" cm="1">
        <f t="array" ref="J1006">_xlfn.SWITCH(commit_stats[[#This Row],[intention]],"B",1,"D",1,"F",1,"R",1,"T",1,0)</f>
        <v>0</v>
      </c>
      <c r="K1006" cm="1">
        <f t="array" ref="K1006">_xlfn.SWITCH(commit_stats[[#This Row],[intention]],"U",1,"E",1,0)</f>
        <v>0</v>
      </c>
      <c r="L1006" t="str" cm="1">
        <f t="array" ref="L1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6" t="str" cm="1">
        <f t="array" ref="M1006">_xlfn.SWITCH(commit_stats[[#This Row],[risk]],0,"0 Ingen risiko",1,"1 Kjent trygg",2,"2 Validert",3,"3 Kjent restrisiko",4,"4 Feil/sannsynlig feil",5,"5 Ukjent risiko",NA())</f>
        <v>5 Ukjent risiko</v>
      </c>
      <c r="N1006" t="str">
        <f>IF(commit_stats[[#This Row],[intention]]&lt;&gt;"*","Ja","Nei")</f>
        <v>Nei</v>
      </c>
    </row>
    <row r="1007" spans="1:14" x14ac:dyDescent="0.2">
      <c r="A1007" t="s">
        <v>904</v>
      </c>
      <c r="B1007" s="1">
        <v>44308.5940162037</v>
      </c>
      <c r="C1007" t="s">
        <v>905</v>
      </c>
      <c r="D1007" t="s">
        <v>273</v>
      </c>
      <c r="E1007" t="s">
        <v>1835</v>
      </c>
      <c r="F1007" t="s">
        <v>1836</v>
      </c>
      <c r="G1007" t="s">
        <v>121</v>
      </c>
      <c r="H1007">
        <v>5</v>
      </c>
      <c r="I1007" t="str">
        <f>YEAR(commit_stats[[#This Row],[timestamp]])&amp;"T"&amp;IF(MONTH(commit_stats[[#This Row],[timestamp]])&lt;5,1,IF(MONTH(commit_stats[[#This Row],[timestamp]])&lt;9,2,3))</f>
        <v>2021T1</v>
      </c>
      <c r="J1007" cm="1">
        <f t="array" ref="J1007">_xlfn.SWITCH(commit_stats[[#This Row],[intention]],"B",1,"D",1,"F",1,"R",1,"T",1,0)</f>
        <v>0</v>
      </c>
      <c r="K1007" cm="1">
        <f t="array" ref="K1007">_xlfn.SWITCH(commit_stats[[#This Row],[intention]],"U",1,"E",1,0)</f>
        <v>0</v>
      </c>
      <c r="L1007" t="str" cm="1">
        <f t="array" ref="L1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7" t="str" cm="1">
        <f t="array" ref="M1007">_xlfn.SWITCH(commit_stats[[#This Row],[risk]],0,"0 Ingen risiko",1,"1 Kjent trygg",2,"2 Validert",3,"3 Kjent restrisiko",4,"4 Feil/sannsynlig feil",5,"5 Ukjent risiko",NA())</f>
        <v>5 Ukjent risiko</v>
      </c>
      <c r="N1007" t="str">
        <f>IF(commit_stats[[#This Row],[intention]]&lt;&gt;"*","Ja","Nei")</f>
        <v>Nei</v>
      </c>
    </row>
    <row r="1008" spans="1:14" x14ac:dyDescent="0.2">
      <c r="A1008" t="s">
        <v>904</v>
      </c>
      <c r="B1008" s="1">
        <v>44308.589398148149</v>
      </c>
      <c r="C1008" t="s">
        <v>905</v>
      </c>
      <c r="D1008" t="s">
        <v>273</v>
      </c>
      <c r="E1008" t="s">
        <v>1837</v>
      </c>
      <c r="F1008" t="s">
        <v>1838</v>
      </c>
      <c r="G1008" t="s">
        <v>121</v>
      </c>
      <c r="H1008">
        <v>5</v>
      </c>
      <c r="I1008" t="str">
        <f>YEAR(commit_stats[[#This Row],[timestamp]])&amp;"T"&amp;IF(MONTH(commit_stats[[#This Row],[timestamp]])&lt;5,1,IF(MONTH(commit_stats[[#This Row],[timestamp]])&lt;9,2,3))</f>
        <v>2021T1</v>
      </c>
      <c r="J1008" cm="1">
        <f t="array" ref="J1008">_xlfn.SWITCH(commit_stats[[#This Row],[intention]],"B",1,"D",1,"F",1,"R",1,"T",1,0)</f>
        <v>0</v>
      </c>
      <c r="K1008" cm="1">
        <f t="array" ref="K1008">_xlfn.SWITCH(commit_stats[[#This Row],[intention]],"U",1,"E",1,0)</f>
        <v>0</v>
      </c>
      <c r="L1008" t="str" cm="1">
        <f t="array" ref="L1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8" t="str" cm="1">
        <f t="array" ref="M1008">_xlfn.SWITCH(commit_stats[[#This Row],[risk]],0,"0 Ingen risiko",1,"1 Kjent trygg",2,"2 Validert",3,"3 Kjent restrisiko",4,"4 Feil/sannsynlig feil",5,"5 Ukjent risiko",NA())</f>
        <v>5 Ukjent risiko</v>
      </c>
      <c r="N1008" t="str">
        <f>IF(commit_stats[[#This Row],[intention]]&lt;&gt;"*","Ja","Nei")</f>
        <v>Nei</v>
      </c>
    </row>
    <row r="1009" spans="1:14" x14ac:dyDescent="0.2">
      <c r="A1009" t="s">
        <v>904</v>
      </c>
      <c r="B1009" s="1">
        <v>44307.595451388886</v>
      </c>
      <c r="C1009" t="s">
        <v>905</v>
      </c>
      <c r="D1009" t="s">
        <v>273</v>
      </c>
      <c r="E1009" t="s">
        <v>1839</v>
      </c>
      <c r="F1009" t="s">
        <v>1840</v>
      </c>
      <c r="G1009" t="s">
        <v>121</v>
      </c>
      <c r="H1009">
        <v>5</v>
      </c>
      <c r="I1009" t="str">
        <f>YEAR(commit_stats[[#This Row],[timestamp]])&amp;"T"&amp;IF(MONTH(commit_stats[[#This Row],[timestamp]])&lt;5,1,IF(MONTH(commit_stats[[#This Row],[timestamp]])&lt;9,2,3))</f>
        <v>2021T1</v>
      </c>
      <c r="J1009" cm="1">
        <f t="array" ref="J1009">_xlfn.SWITCH(commit_stats[[#This Row],[intention]],"B",1,"D",1,"F",1,"R",1,"T",1,0)</f>
        <v>0</v>
      </c>
      <c r="K1009" cm="1">
        <f t="array" ref="K1009">_xlfn.SWITCH(commit_stats[[#This Row],[intention]],"U",1,"E",1,0)</f>
        <v>0</v>
      </c>
      <c r="L1009" t="str" cm="1">
        <f t="array" ref="L1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9" t="str" cm="1">
        <f t="array" ref="M1009">_xlfn.SWITCH(commit_stats[[#This Row],[risk]],0,"0 Ingen risiko",1,"1 Kjent trygg",2,"2 Validert",3,"3 Kjent restrisiko",4,"4 Feil/sannsynlig feil",5,"5 Ukjent risiko",NA())</f>
        <v>5 Ukjent risiko</v>
      </c>
      <c r="N1009" t="str">
        <f>IF(commit_stats[[#This Row],[intention]]&lt;&gt;"*","Ja","Nei")</f>
        <v>Nei</v>
      </c>
    </row>
    <row r="1010" spans="1:14" x14ac:dyDescent="0.2">
      <c r="A1010" t="s">
        <v>904</v>
      </c>
      <c r="B1010" s="1">
        <v>44307.571377314816</v>
      </c>
      <c r="C1010" t="s">
        <v>905</v>
      </c>
      <c r="D1010" t="s">
        <v>273</v>
      </c>
      <c r="E1010" t="s">
        <v>1841</v>
      </c>
      <c r="F1010" t="s">
        <v>1842</v>
      </c>
      <c r="G1010" t="s">
        <v>121</v>
      </c>
      <c r="H1010">
        <v>5</v>
      </c>
      <c r="I1010" t="str">
        <f>YEAR(commit_stats[[#This Row],[timestamp]])&amp;"T"&amp;IF(MONTH(commit_stats[[#This Row],[timestamp]])&lt;5,1,IF(MONTH(commit_stats[[#This Row],[timestamp]])&lt;9,2,3))</f>
        <v>2021T1</v>
      </c>
      <c r="J1010" cm="1">
        <f t="array" ref="J1010">_xlfn.SWITCH(commit_stats[[#This Row],[intention]],"B",1,"D",1,"F",1,"R",1,"T",1,0)</f>
        <v>0</v>
      </c>
      <c r="K1010" cm="1">
        <f t="array" ref="K1010">_xlfn.SWITCH(commit_stats[[#This Row],[intention]],"U",1,"E",1,0)</f>
        <v>0</v>
      </c>
      <c r="L1010" t="str" cm="1">
        <f t="array" ref="L1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0" t="str" cm="1">
        <f t="array" ref="M1010">_xlfn.SWITCH(commit_stats[[#This Row],[risk]],0,"0 Ingen risiko",1,"1 Kjent trygg",2,"2 Validert",3,"3 Kjent restrisiko",4,"4 Feil/sannsynlig feil",5,"5 Ukjent risiko",NA())</f>
        <v>5 Ukjent risiko</v>
      </c>
      <c r="N1010" t="str">
        <f>IF(commit_stats[[#This Row],[intention]]&lt;&gt;"*","Ja","Nei")</f>
        <v>Nei</v>
      </c>
    </row>
    <row r="1011" spans="1:14" x14ac:dyDescent="0.2">
      <c r="A1011" t="s">
        <v>904</v>
      </c>
      <c r="B1011" s="1">
        <v>44307.567303240743</v>
      </c>
      <c r="C1011" t="s">
        <v>905</v>
      </c>
      <c r="D1011" t="s">
        <v>273</v>
      </c>
      <c r="E1011" t="s">
        <v>1843</v>
      </c>
      <c r="F1011" t="s">
        <v>1844</v>
      </c>
      <c r="G1011" t="s">
        <v>121</v>
      </c>
      <c r="H1011">
        <v>5</v>
      </c>
      <c r="I1011" t="str">
        <f>YEAR(commit_stats[[#This Row],[timestamp]])&amp;"T"&amp;IF(MONTH(commit_stats[[#This Row],[timestamp]])&lt;5,1,IF(MONTH(commit_stats[[#This Row],[timestamp]])&lt;9,2,3))</f>
        <v>2021T1</v>
      </c>
      <c r="J1011" cm="1">
        <f t="array" ref="J1011">_xlfn.SWITCH(commit_stats[[#This Row],[intention]],"B",1,"D",1,"F",1,"R",1,"T",1,0)</f>
        <v>0</v>
      </c>
      <c r="K1011" cm="1">
        <f t="array" ref="K1011">_xlfn.SWITCH(commit_stats[[#This Row],[intention]],"U",1,"E",1,0)</f>
        <v>0</v>
      </c>
      <c r="L1011" t="str" cm="1">
        <f t="array" ref="L1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1" t="str" cm="1">
        <f t="array" ref="M1011">_xlfn.SWITCH(commit_stats[[#This Row],[risk]],0,"0 Ingen risiko",1,"1 Kjent trygg",2,"2 Validert",3,"3 Kjent restrisiko",4,"4 Feil/sannsynlig feil",5,"5 Ukjent risiko",NA())</f>
        <v>5 Ukjent risiko</v>
      </c>
      <c r="N1011" t="str">
        <f>IF(commit_stats[[#This Row],[intention]]&lt;&gt;"*","Ja","Nei")</f>
        <v>Nei</v>
      </c>
    </row>
    <row r="1012" spans="1:14" x14ac:dyDescent="0.2">
      <c r="A1012" t="s">
        <v>904</v>
      </c>
      <c r="B1012" s="1">
        <v>44307.559652777774</v>
      </c>
      <c r="C1012" t="s">
        <v>905</v>
      </c>
      <c r="D1012" t="s">
        <v>273</v>
      </c>
      <c r="E1012" t="s">
        <v>1845</v>
      </c>
      <c r="F1012" t="s">
        <v>1846</v>
      </c>
      <c r="G1012" t="s">
        <v>121</v>
      </c>
      <c r="H1012">
        <v>5</v>
      </c>
      <c r="I1012" t="str">
        <f>YEAR(commit_stats[[#This Row],[timestamp]])&amp;"T"&amp;IF(MONTH(commit_stats[[#This Row],[timestamp]])&lt;5,1,IF(MONTH(commit_stats[[#This Row],[timestamp]])&lt;9,2,3))</f>
        <v>2021T1</v>
      </c>
      <c r="J1012" cm="1">
        <f t="array" ref="J1012">_xlfn.SWITCH(commit_stats[[#This Row],[intention]],"B",1,"D",1,"F",1,"R",1,"T",1,0)</f>
        <v>0</v>
      </c>
      <c r="K1012" cm="1">
        <f t="array" ref="K1012">_xlfn.SWITCH(commit_stats[[#This Row],[intention]],"U",1,"E",1,0)</f>
        <v>0</v>
      </c>
      <c r="L1012" t="str" cm="1">
        <f t="array" ref="L1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2" t="str" cm="1">
        <f t="array" ref="M1012">_xlfn.SWITCH(commit_stats[[#This Row],[risk]],0,"0 Ingen risiko",1,"1 Kjent trygg",2,"2 Validert",3,"3 Kjent restrisiko",4,"4 Feil/sannsynlig feil",5,"5 Ukjent risiko",NA())</f>
        <v>5 Ukjent risiko</v>
      </c>
      <c r="N1012" t="str">
        <f>IF(commit_stats[[#This Row],[intention]]&lt;&gt;"*","Ja","Nei")</f>
        <v>Nei</v>
      </c>
    </row>
    <row r="1013" spans="1:14" x14ac:dyDescent="0.2">
      <c r="A1013" t="s">
        <v>904</v>
      </c>
      <c r="B1013" s="1">
        <v>44306.648472222223</v>
      </c>
      <c r="C1013" t="s">
        <v>905</v>
      </c>
      <c r="D1013" t="s">
        <v>273</v>
      </c>
      <c r="E1013" t="s">
        <v>1847</v>
      </c>
      <c r="F1013" t="s">
        <v>1848</v>
      </c>
      <c r="G1013" t="s">
        <v>121</v>
      </c>
      <c r="H1013">
        <v>5</v>
      </c>
      <c r="I1013" t="str">
        <f>YEAR(commit_stats[[#This Row],[timestamp]])&amp;"T"&amp;IF(MONTH(commit_stats[[#This Row],[timestamp]])&lt;5,1,IF(MONTH(commit_stats[[#This Row],[timestamp]])&lt;9,2,3))</f>
        <v>2021T1</v>
      </c>
      <c r="J1013" cm="1">
        <f t="array" ref="J1013">_xlfn.SWITCH(commit_stats[[#This Row],[intention]],"B",1,"D",1,"F",1,"R",1,"T",1,0)</f>
        <v>0</v>
      </c>
      <c r="K1013" cm="1">
        <f t="array" ref="K1013">_xlfn.SWITCH(commit_stats[[#This Row],[intention]],"U",1,"E",1,0)</f>
        <v>0</v>
      </c>
      <c r="L1013" t="str" cm="1">
        <f t="array" ref="L1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3" t="str" cm="1">
        <f t="array" ref="M1013">_xlfn.SWITCH(commit_stats[[#This Row],[risk]],0,"0 Ingen risiko",1,"1 Kjent trygg",2,"2 Validert",3,"3 Kjent restrisiko",4,"4 Feil/sannsynlig feil",5,"5 Ukjent risiko",NA())</f>
        <v>5 Ukjent risiko</v>
      </c>
      <c r="N1013" t="str">
        <f>IF(commit_stats[[#This Row],[intention]]&lt;&gt;"*","Ja","Nei")</f>
        <v>Nei</v>
      </c>
    </row>
    <row r="1014" spans="1:14" x14ac:dyDescent="0.2">
      <c r="A1014" t="s">
        <v>904</v>
      </c>
      <c r="B1014" s="1">
        <v>44306.430972222224</v>
      </c>
      <c r="C1014" t="s">
        <v>905</v>
      </c>
      <c r="D1014" t="s">
        <v>273</v>
      </c>
      <c r="E1014" t="s">
        <v>1849</v>
      </c>
      <c r="F1014" t="s">
        <v>1850</v>
      </c>
      <c r="G1014" t="s">
        <v>121</v>
      </c>
      <c r="H1014">
        <v>5</v>
      </c>
      <c r="I1014" t="str">
        <f>YEAR(commit_stats[[#This Row],[timestamp]])&amp;"T"&amp;IF(MONTH(commit_stats[[#This Row],[timestamp]])&lt;5,1,IF(MONTH(commit_stats[[#This Row],[timestamp]])&lt;9,2,3))</f>
        <v>2021T1</v>
      </c>
      <c r="J1014" cm="1">
        <f t="array" ref="J1014">_xlfn.SWITCH(commit_stats[[#This Row],[intention]],"B",1,"D",1,"F",1,"R",1,"T",1,0)</f>
        <v>0</v>
      </c>
      <c r="K1014" cm="1">
        <f t="array" ref="K1014">_xlfn.SWITCH(commit_stats[[#This Row],[intention]],"U",1,"E",1,0)</f>
        <v>0</v>
      </c>
      <c r="L1014" t="str" cm="1">
        <f t="array" ref="L1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4" t="str" cm="1">
        <f t="array" ref="M1014">_xlfn.SWITCH(commit_stats[[#This Row],[risk]],0,"0 Ingen risiko",1,"1 Kjent trygg",2,"2 Validert",3,"3 Kjent restrisiko",4,"4 Feil/sannsynlig feil",5,"5 Ukjent risiko",NA())</f>
        <v>5 Ukjent risiko</v>
      </c>
      <c r="N1014" t="str">
        <f>IF(commit_stats[[#This Row],[intention]]&lt;&gt;"*","Ja","Nei")</f>
        <v>Nei</v>
      </c>
    </row>
    <row r="1015" spans="1:14" x14ac:dyDescent="0.2">
      <c r="A1015" t="s">
        <v>904</v>
      </c>
      <c r="B1015" s="1">
        <v>44306.368483796294</v>
      </c>
      <c r="C1015" t="s">
        <v>905</v>
      </c>
      <c r="D1015" t="s">
        <v>273</v>
      </c>
      <c r="E1015" t="s">
        <v>1851</v>
      </c>
      <c r="F1015" t="s">
        <v>1852</v>
      </c>
      <c r="G1015" t="s">
        <v>121</v>
      </c>
      <c r="H1015">
        <v>5</v>
      </c>
      <c r="I1015" t="str">
        <f>YEAR(commit_stats[[#This Row],[timestamp]])&amp;"T"&amp;IF(MONTH(commit_stats[[#This Row],[timestamp]])&lt;5,1,IF(MONTH(commit_stats[[#This Row],[timestamp]])&lt;9,2,3))</f>
        <v>2021T1</v>
      </c>
      <c r="J1015" cm="1">
        <f t="array" ref="J1015">_xlfn.SWITCH(commit_stats[[#This Row],[intention]],"B",1,"D",1,"F",1,"R",1,"T",1,0)</f>
        <v>0</v>
      </c>
      <c r="K1015" cm="1">
        <f t="array" ref="K1015">_xlfn.SWITCH(commit_stats[[#This Row],[intention]],"U",1,"E",1,0)</f>
        <v>0</v>
      </c>
      <c r="L1015" t="str" cm="1">
        <f t="array" ref="L1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5" t="str" cm="1">
        <f t="array" ref="M1015">_xlfn.SWITCH(commit_stats[[#This Row],[risk]],0,"0 Ingen risiko",1,"1 Kjent trygg",2,"2 Validert",3,"3 Kjent restrisiko",4,"4 Feil/sannsynlig feil",5,"5 Ukjent risiko",NA())</f>
        <v>5 Ukjent risiko</v>
      </c>
      <c r="N1015" t="str">
        <f>IF(commit_stats[[#This Row],[intention]]&lt;&gt;"*","Ja","Nei")</f>
        <v>Nei</v>
      </c>
    </row>
    <row r="1016" spans="1:14" x14ac:dyDescent="0.2">
      <c r="A1016" t="s">
        <v>904</v>
      </c>
      <c r="B1016" s="1">
        <v>44305.599930555552</v>
      </c>
      <c r="C1016" t="s">
        <v>905</v>
      </c>
      <c r="D1016" t="s">
        <v>273</v>
      </c>
      <c r="E1016" t="s">
        <v>1853</v>
      </c>
      <c r="F1016" t="s">
        <v>1854</v>
      </c>
      <c r="G1016" t="s">
        <v>121</v>
      </c>
      <c r="H1016">
        <v>5</v>
      </c>
      <c r="I1016" t="str">
        <f>YEAR(commit_stats[[#This Row],[timestamp]])&amp;"T"&amp;IF(MONTH(commit_stats[[#This Row],[timestamp]])&lt;5,1,IF(MONTH(commit_stats[[#This Row],[timestamp]])&lt;9,2,3))</f>
        <v>2021T1</v>
      </c>
      <c r="J1016" cm="1">
        <f t="array" ref="J1016">_xlfn.SWITCH(commit_stats[[#This Row],[intention]],"B",1,"D",1,"F",1,"R",1,"T",1,0)</f>
        <v>0</v>
      </c>
      <c r="K1016" cm="1">
        <f t="array" ref="K1016">_xlfn.SWITCH(commit_stats[[#This Row],[intention]],"U",1,"E",1,0)</f>
        <v>0</v>
      </c>
      <c r="L1016" t="str" cm="1">
        <f t="array" ref="L1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6" t="str" cm="1">
        <f t="array" ref="M1016">_xlfn.SWITCH(commit_stats[[#This Row],[risk]],0,"0 Ingen risiko",1,"1 Kjent trygg",2,"2 Validert",3,"3 Kjent restrisiko",4,"4 Feil/sannsynlig feil",5,"5 Ukjent risiko",NA())</f>
        <v>5 Ukjent risiko</v>
      </c>
      <c r="N1016" t="str">
        <f>IF(commit_stats[[#This Row],[intention]]&lt;&gt;"*","Ja","Nei")</f>
        <v>Nei</v>
      </c>
    </row>
    <row r="1017" spans="1:14" x14ac:dyDescent="0.2">
      <c r="A1017" t="s">
        <v>904</v>
      </c>
      <c r="B1017" s="1">
        <v>44305.577534722222</v>
      </c>
      <c r="C1017" t="s">
        <v>905</v>
      </c>
      <c r="D1017" t="s">
        <v>273</v>
      </c>
      <c r="E1017" t="s">
        <v>1855</v>
      </c>
      <c r="F1017" t="s">
        <v>1856</v>
      </c>
      <c r="G1017" t="s">
        <v>121</v>
      </c>
      <c r="H1017">
        <v>5</v>
      </c>
      <c r="I1017" t="str">
        <f>YEAR(commit_stats[[#This Row],[timestamp]])&amp;"T"&amp;IF(MONTH(commit_stats[[#This Row],[timestamp]])&lt;5,1,IF(MONTH(commit_stats[[#This Row],[timestamp]])&lt;9,2,3))</f>
        <v>2021T1</v>
      </c>
      <c r="J1017" cm="1">
        <f t="array" ref="J1017">_xlfn.SWITCH(commit_stats[[#This Row],[intention]],"B",1,"D",1,"F",1,"R",1,"T",1,0)</f>
        <v>0</v>
      </c>
      <c r="K1017" cm="1">
        <f t="array" ref="K1017">_xlfn.SWITCH(commit_stats[[#This Row],[intention]],"U",1,"E",1,0)</f>
        <v>0</v>
      </c>
      <c r="L1017" t="str" cm="1">
        <f t="array" ref="L1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7" t="str" cm="1">
        <f t="array" ref="M1017">_xlfn.SWITCH(commit_stats[[#This Row],[risk]],0,"0 Ingen risiko",1,"1 Kjent trygg",2,"2 Validert",3,"3 Kjent restrisiko",4,"4 Feil/sannsynlig feil",5,"5 Ukjent risiko",NA())</f>
        <v>5 Ukjent risiko</v>
      </c>
      <c r="N1017" t="str">
        <f>IF(commit_stats[[#This Row],[intention]]&lt;&gt;"*","Ja","Nei")</f>
        <v>Nei</v>
      </c>
    </row>
    <row r="1018" spans="1:14" x14ac:dyDescent="0.2">
      <c r="A1018" t="s">
        <v>904</v>
      </c>
      <c r="B1018" s="1">
        <v>44305.439849537041</v>
      </c>
      <c r="C1018" t="s">
        <v>905</v>
      </c>
      <c r="D1018" t="s">
        <v>273</v>
      </c>
      <c r="E1018" t="s">
        <v>1857</v>
      </c>
      <c r="F1018" t="s">
        <v>1858</v>
      </c>
      <c r="G1018" t="s">
        <v>121</v>
      </c>
      <c r="H1018">
        <v>5</v>
      </c>
      <c r="I1018" t="str">
        <f>YEAR(commit_stats[[#This Row],[timestamp]])&amp;"T"&amp;IF(MONTH(commit_stats[[#This Row],[timestamp]])&lt;5,1,IF(MONTH(commit_stats[[#This Row],[timestamp]])&lt;9,2,3))</f>
        <v>2021T1</v>
      </c>
      <c r="J1018" cm="1">
        <f t="array" ref="J1018">_xlfn.SWITCH(commit_stats[[#This Row],[intention]],"B",1,"D",1,"F",1,"R",1,"T",1,0)</f>
        <v>0</v>
      </c>
      <c r="K1018" cm="1">
        <f t="array" ref="K1018">_xlfn.SWITCH(commit_stats[[#This Row],[intention]],"U",1,"E",1,0)</f>
        <v>0</v>
      </c>
      <c r="L1018" t="str" cm="1">
        <f t="array" ref="L1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8" t="str" cm="1">
        <f t="array" ref="M1018">_xlfn.SWITCH(commit_stats[[#This Row],[risk]],0,"0 Ingen risiko",1,"1 Kjent trygg",2,"2 Validert",3,"3 Kjent restrisiko",4,"4 Feil/sannsynlig feil",5,"5 Ukjent risiko",NA())</f>
        <v>5 Ukjent risiko</v>
      </c>
      <c r="N1018" t="str">
        <f>IF(commit_stats[[#This Row],[intention]]&lt;&gt;"*","Ja","Nei")</f>
        <v>Nei</v>
      </c>
    </row>
    <row r="1019" spans="1:14" x14ac:dyDescent="0.2">
      <c r="A1019" t="s">
        <v>904</v>
      </c>
      <c r="B1019" s="1">
        <v>44302.613587962966</v>
      </c>
      <c r="C1019" t="s">
        <v>905</v>
      </c>
      <c r="D1019" t="s">
        <v>273</v>
      </c>
      <c r="E1019" t="s">
        <v>1859</v>
      </c>
      <c r="F1019" t="s">
        <v>1860</v>
      </c>
      <c r="G1019" t="s">
        <v>121</v>
      </c>
      <c r="H1019">
        <v>5</v>
      </c>
      <c r="I1019" t="str">
        <f>YEAR(commit_stats[[#This Row],[timestamp]])&amp;"T"&amp;IF(MONTH(commit_stats[[#This Row],[timestamp]])&lt;5,1,IF(MONTH(commit_stats[[#This Row],[timestamp]])&lt;9,2,3))</f>
        <v>2021T1</v>
      </c>
      <c r="J1019" cm="1">
        <f t="array" ref="J1019">_xlfn.SWITCH(commit_stats[[#This Row],[intention]],"B",1,"D",1,"F",1,"R",1,"T",1,0)</f>
        <v>0</v>
      </c>
      <c r="K1019" cm="1">
        <f t="array" ref="K1019">_xlfn.SWITCH(commit_stats[[#This Row],[intention]],"U",1,"E",1,0)</f>
        <v>0</v>
      </c>
      <c r="L1019" t="str" cm="1">
        <f t="array" ref="L1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9" t="str" cm="1">
        <f t="array" ref="M1019">_xlfn.SWITCH(commit_stats[[#This Row],[risk]],0,"0 Ingen risiko",1,"1 Kjent trygg",2,"2 Validert",3,"3 Kjent restrisiko",4,"4 Feil/sannsynlig feil",5,"5 Ukjent risiko",NA())</f>
        <v>5 Ukjent risiko</v>
      </c>
      <c r="N1019" t="str">
        <f>IF(commit_stats[[#This Row],[intention]]&lt;&gt;"*","Ja","Nei")</f>
        <v>Nei</v>
      </c>
    </row>
    <row r="1020" spans="1:14" x14ac:dyDescent="0.2">
      <c r="A1020" t="s">
        <v>904</v>
      </c>
      <c r="B1020" s="1">
        <v>44302.592650462961</v>
      </c>
      <c r="C1020" t="s">
        <v>905</v>
      </c>
      <c r="D1020" t="s">
        <v>273</v>
      </c>
      <c r="E1020" t="s">
        <v>1861</v>
      </c>
      <c r="F1020" t="s">
        <v>1862</v>
      </c>
      <c r="G1020" t="s">
        <v>121</v>
      </c>
      <c r="H1020">
        <v>5</v>
      </c>
      <c r="I1020" t="str">
        <f>YEAR(commit_stats[[#This Row],[timestamp]])&amp;"T"&amp;IF(MONTH(commit_stats[[#This Row],[timestamp]])&lt;5,1,IF(MONTH(commit_stats[[#This Row],[timestamp]])&lt;9,2,3))</f>
        <v>2021T1</v>
      </c>
      <c r="J1020" cm="1">
        <f t="array" ref="J1020">_xlfn.SWITCH(commit_stats[[#This Row],[intention]],"B",1,"D",1,"F",1,"R",1,"T",1,0)</f>
        <v>0</v>
      </c>
      <c r="K1020" cm="1">
        <f t="array" ref="K1020">_xlfn.SWITCH(commit_stats[[#This Row],[intention]],"U",1,"E",1,0)</f>
        <v>0</v>
      </c>
      <c r="L1020" t="str" cm="1">
        <f t="array" ref="L1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0" t="str" cm="1">
        <f t="array" ref="M1020">_xlfn.SWITCH(commit_stats[[#This Row],[risk]],0,"0 Ingen risiko",1,"1 Kjent trygg",2,"2 Validert",3,"3 Kjent restrisiko",4,"4 Feil/sannsynlig feil",5,"5 Ukjent risiko",NA())</f>
        <v>5 Ukjent risiko</v>
      </c>
      <c r="N1020" t="str">
        <f>IF(commit_stats[[#This Row],[intention]]&lt;&gt;"*","Ja","Nei")</f>
        <v>Nei</v>
      </c>
    </row>
    <row r="1021" spans="1:14" x14ac:dyDescent="0.2">
      <c r="A1021" t="s">
        <v>904</v>
      </c>
      <c r="B1021" s="1">
        <v>44302.585393518515</v>
      </c>
      <c r="C1021" t="s">
        <v>905</v>
      </c>
      <c r="D1021" t="s">
        <v>273</v>
      </c>
      <c r="E1021" t="s">
        <v>1863</v>
      </c>
      <c r="F1021" t="s">
        <v>1864</v>
      </c>
      <c r="G1021" t="s">
        <v>121</v>
      </c>
      <c r="H1021">
        <v>5</v>
      </c>
      <c r="I1021" t="str">
        <f>YEAR(commit_stats[[#This Row],[timestamp]])&amp;"T"&amp;IF(MONTH(commit_stats[[#This Row],[timestamp]])&lt;5,1,IF(MONTH(commit_stats[[#This Row],[timestamp]])&lt;9,2,3))</f>
        <v>2021T1</v>
      </c>
      <c r="J1021" cm="1">
        <f t="array" ref="J1021">_xlfn.SWITCH(commit_stats[[#This Row],[intention]],"B",1,"D",1,"F",1,"R",1,"T",1,0)</f>
        <v>0</v>
      </c>
      <c r="K1021" cm="1">
        <f t="array" ref="K1021">_xlfn.SWITCH(commit_stats[[#This Row],[intention]],"U",1,"E",1,0)</f>
        <v>0</v>
      </c>
      <c r="L1021" t="str" cm="1">
        <f t="array" ref="L1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1" t="str" cm="1">
        <f t="array" ref="M1021">_xlfn.SWITCH(commit_stats[[#This Row],[risk]],0,"0 Ingen risiko",1,"1 Kjent trygg",2,"2 Validert",3,"3 Kjent restrisiko",4,"4 Feil/sannsynlig feil",5,"5 Ukjent risiko",NA())</f>
        <v>5 Ukjent risiko</v>
      </c>
      <c r="N1021" t="str">
        <f>IF(commit_stats[[#This Row],[intention]]&lt;&gt;"*","Ja","Nei")</f>
        <v>Nei</v>
      </c>
    </row>
    <row r="1022" spans="1:14" x14ac:dyDescent="0.2">
      <c r="A1022" t="s">
        <v>904</v>
      </c>
      <c r="B1022" s="1">
        <v>44302.572222222225</v>
      </c>
      <c r="C1022" t="s">
        <v>905</v>
      </c>
      <c r="D1022" t="s">
        <v>273</v>
      </c>
      <c r="E1022" t="s">
        <v>1865</v>
      </c>
      <c r="F1022" t="s">
        <v>1866</v>
      </c>
      <c r="G1022" t="s">
        <v>121</v>
      </c>
      <c r="H1022">
        <v>5</v>
      </c>
      <c r="I1022" t="str">
        <f>YEAR(commit_stats[[#This Row],[timestamp]])&amp;"T"&amp;IF(MONTH(commit_stats[[#This Row],[timestamp]])&lt;5,1,IF(MONTH(commit_stats[[#This Row],[timestamp]])&lt;9,2,3))</f>
        <v>2021T1</v>
      </c>
      <c r="J1022" cm="1">
        <f t="array" ref="J1022">_xlfn.SWITCH(commit_stats[[#This Row],[intention]],"B",1,"D",1,"F",1,"R",1,"T",1,0)</f>
        <v>0</v>
      </c>
      <c r="K1022" cm="1">
        <f t="array" ref="K1022">_xlfn.SWITCH(commit_stats[[#This Row],[intention]],"U",1,"E",1,0)</f>
        <v>0</v>
      </c>
      <c r="L1022" t="str" cm="1">
        <f t="array" ref="L1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2" t="str" cm="1">
        <f t="array" ref="M1022">_xlfn.SWITCH(commit_stats[[#This Row],[risk]],0,"0 Ingen risiko",1,"1 Kjent trygg",2,"2 Validert",3,"3 Kjent restrisiko",4,"4 Feil/sannsynlig feil",5,"5 Ukjent risiko",NA())</f>
        <v>5 Ukjent risiko</v>
      </c>
      <c r="N1022" t="str">
        <f>IF(commit_stats[[#This Row],[intention]]&lt;&gt;"*","Ja","Nei")</f>
        <v>Nei</v>
      </c>
    </row>
    <row r="1023" spans="1:14" x14ac:dyDescent="0.2">
      <c r="A1023" t="s">
        <v>904</v>
      </c>
      <c r="B1023" s="1">
        <v>44301.654953703706</v>
      </c>
      <c r="C1023" t="s">
        <v>905</v>
      </c>
      <c r="D1023" t="s">
        <v>273</v>
      </c>
      <c r="E1023" t="s">
        <v>1867</v>
      </c>
      <c r="F1023" t="s">
        <v>1868</v>
      </c>
      <c r="G1023" t="s">
        <v>121</v>
      </c>
      <c r="H1023">
        <v>5</v>
      </c>
      <c r="I1023" t="str">
        <f>YEAR(commit_stats[[#This Row],[timestamp]])&amp;"T"&amp;IF(MONTH(commit_stats[[#This Row],[timestamp]])&lt;5,1,IF(MONTH(commit_stats[[#This Row],[timestamp]])&lt;9,2,3))</f>
        <v>2021T1</v>
      </c>
      <c r="J1023" cm="1">
        <f t="array" ref="J1023">_xlfn.SWITCH(commit_stats[[#This Row],[intention]],"B",1,"D",1,"F",1,"R",1,"T",1,0)</f>
        <v>0</v>
      </c>
      <c r="K1023" cm="1">
        <f t="array" ref="K1023">_xlfn.SWITCH(commit_stats[[#This Row],[intention]],"U",1,"E",1,0)</f>
        <v>0</v>
      </c>
      <c r="L1023" t="str" cm="1">
        <f t="array" ref="L1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3" t="str" cm="1">
        <f t="array" ref="M1023">_xlfn.SWITCH(commit_stats[[#This Row],[risk]],0,"0 Ingen risiko",1,"1 Kjent trygg",2,"2 Validert",3,"3 Kjent restrisiko",4,"4 Feil/sannsynlig feil",5,"5 Ukjent risiko",NA())</f>
        <v>5 Ukjent risiko</v>
      </c>
      <c r="N1023" t="str">
        <f>IF(commit_stats[[#This Row],[intention]]&lt;&gt;"*","Ja","Nei")</f>
        <v>Nei</v>
      </c>
    </row>
    <row r="1024" spans="1:14" x14ac:dyDescent="0.2">
      <c r="A1024" t="s">
        <v>904</v>
      </c>
      <c r="B1024" s="1">
        <v>44301.640960648147</v>
      </c>
      <c r="C1024" t="s">
        <v>905</v>
      </c>
      <c r="D1024" t="s">
        <v>273</v>
      </c>
      <c r="E1024" t="s">
        <v>1869</v>
      </c>
      <c r="F1024" t="s">
        <v>1870</v>
      </c>
      <c r="G1024" t="s">
        <v>121</v>
      </c>
      <c r="H1024">
        <v>5</v>
      </c>
      <c r="I1024" t="str">
        <f>YEAR(commit_stats[[#This Row],[timestamp]])&amp;"T"&amp;IF(MONTH(commit_stats[[#This Row],[timestamp]])&lt;5,1,IF(MONTH(commit_stats[[#This Row],[timestamp]])&lt;9,2,3))</f>
        <v>2021T1</v>
      </c>
      <c r="J1024" cm="1">
        <f t="array" ref="J1024">_xlfn.SWITCH(commit_stats[[#This Row],[intention]],"B",1,"D",1,"F",1,"R",1,"T",1,0)</f>
        <v>0</v>
      </c>
      <c r="K1024" cm="1">
        <f t="array" ref="K1024">_xlfn.SWITCH(commit_stats[[#This Row],[intention]],"U",1,"E",1,0)</f>
        <v>0</v>
      </c>
      <c r="L1024" t="str" cm="1">
        <f t="array" ref="L1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4" t="str" cm="1">
        <f t="array" ref="M1024">_xlfn.SWITCH(commit_stats[[#This Row],[risk]],0,"0 Ingen risiko",1,"1 Kjent trygg",2,"2 Validert",3,"3 Kjent restrisiko",4,"4 Feil/sannsynlig feil",5,"5 Ukjent risiko",NA())</f>
        <v>5 Ukjent risiko</v>
      </c>
      <c r="N1024" t="str">
        <f>IF(commit_stats[[#This Row],[intention]]&lt;&gt;"*","Ja","Nei")</f>
        <v>Nei</v>
      </c>
    </row>
    <row r="1025" spans="1:14" x14ac:dyDescent="0.2">
      <c r="A1025" t="s">
        <v>904</v>
      </c>
      <c r="B1025" s="1">
        <v>44301.596770833334</v>
      </c>
      <c r="C1025" t="s">
        <v>905</v>
      </c>
      <c r="D1025" t="s">
        <v>273</v>
      </c>
      <c r="E1025" t="s">
        <v>1871</v>
      </c>
      <c r="F1025" t="s">
        <v>1872</v>
      </c>
      <c r="G1025" t="s">
        <v>121</v>
      </c>
      <c r="H1025">
        <v>5</v>
      </c>
      <c r="I1025" t="str">
        <f>YEAR(commit_stats[[#This Row],[timestamp]])&amp;"T"&amp;IF(MONTH(commit_stats[[#This Row],[timestamp]])&lt;5,1,IF(MONTH(commit_stats[[#This Row],[timestamp]])&lt;9,2,3))</f>
        <v>2021T1</v>
      </c>
      <c r="J1025" cm="1">
        <f t="array" ref="J1025">_xlfn.SWITCH(commit_stats[[#This Row],[intention]],"B",1,"D",1,"F",1,"R",1,"T",1,0)</f>
        <v>0</v>
      </c>
      <c r="K1025" cm="1">
        <f t="array" ref="K1025">_xlfn.SWITCH(commit_stats[[#This Row],[intention]],"U",1,"E",1,0)</f>
        <v>0</v>
      </c>
      <c r="L1025" t="str" cm="1">
        <f t="array" ref="L1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5" t="str" cm="1">
        <f t="array" ref="M1025">_xlfn.SWITCH(commit_stats[[#This Row],[risk]],0,"0 Ingen risiko",1,"1 Kjent trygg",2,"2 Validert",3,"3 Kjent restrisiko",4,"4 Feil/sannsynlig feil",5,"5 Ukjent risiko",NA())</f>
        <v>5 Ukjent risiko</v>
      </c>
      <c r="N1025" t="str">
        <f>IF(commit_stats[[#This Row],[intention]]&lt;&gt;"*","Ja","Nei")</f>
        <v>Nei</v>
      </c>
    </row>
    <row r="1026" spans="1:14" x14ac:dyDescent="0.2">
      <c r="A1026" t="s">
        <v>904</v>
      </c>
      <c r="B1026" s="1">
        <v>44301.565162037034</v>
      </c>
      <c r="C1026" t="s">
        <v>905</v>
      </c>
      <c r="D1026" t="s">
        <v>273</v>
      </c>
      <c r="E1026" t="s">
        <v>1873</v>
      </c>
      <c r="F1026" t="s">
        <v>1874</v>
      </c>
      <c r="G1026" t="s">
        <v>121</v>
      </c>
      <c r="H1026">
        <v>5</v>
      </c>
      <c r="I1026" t="str">
        <f>YEAR(commit_stats[[#This Row],[timestamp]])&amp;"T"&amp;IF(MONTH(commit_stats[[#This Row],[timestamp]])&lt;5,1,IF(MONTH(commit_stats[[#This Row],[timestamp]])&lt;9,2,3))</f>
        <v>2021T1</v>
      </c>
      <c r="J1026" cm="1">
        <f t="array" ref="J1026">_xlfn.SWITCH(commit_stats[[#This Row],[intention]],"B",1,"D",1,"F",1,"R",1,"T",1,0)</f>
        <v>0</v>
      </c>
      <c r="K1026" cm="1">
        <f t="array" ref="K1026">_xlfn.SWITCH(commit_stats[[#This Row],[intention]],"U",1,"E",1,0)</f>
        <v>0</v>
      </c>
      <c r="L1026" t="str" cm="1">
        <f t="array" ref="L1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6" t="str" cm="1">
        <f t="array" ref="M1026">_xlfn.SWITCH(commit_stats[[#This Row],[risk]],0,"0 Ingen risiko",1,"1 Kjent trygg",2,"2 Validert",3,"3 Kjent restrisiko",4,"4 Feil/sannsynlig feil",5,"5 Ukjent risiko",NA())</f>
        <v>5 Ukjent risiko</v>
      </c>
      <c r="N1026" t="str">
        <f>IF(commit_stats[[#This Row],[intention]]&lt;&gt;"*","Ja","Nei")</f>
        <v>Nei</v>
      </c>
    </row>
    <row r="1027" spans="1:14" x14ac:dyDescent="0.2">
      <c r="A1027" t="s">
        <v>904</v>
      </c>
      <c r="B1027" s="1">
        <v>44301.512870370374</v>
      </c>
      <c r="C1027" t="s">
        <v>905</v>
      </c>
      <c r="D1027" t="s">
        <v>273</v>
      </c>
      <c r="E1027" t="s">
        <v>1875</v>
      </c>
      <c r="F1027" t="s">
        <v>1876</v>
      </c>
      <c r="G1027" t="s">
        <v>121</v>
      </c>
      <c r="H1027">
        <v>5</v>
      </c>
      <c r="I1027" t="str">
        <f>YEAR(commit_stats[[#This Row],[timestamp]])&amp;"T"&amp;IF(MONTH(commit_stats[[#This Row],[timestamp]])&lt;5,1,IF(MONTH(commit_stats[[#This Row],[timestamp]])&lt;9,2,3))</f>
        <v>2021T1</v>
      </c>
      <c r="J1027" cm="1">
        <f t="array" ref="J1027">_xlfn.SWITCH(commit_stats[[#This Row],[intention]],"B",1,"D",1,"F",1,"R",1,"T",1,0)</f>
        <v>0</v>
      </c>
      <c r="K1027" cm="1">
        <f t="array" ref="K1027">_xlfn.SWITCH(commit_stats[[#This Row],[intention]],"U",1,"E",1,0)</f>
        <v>0</v>
      </c>
      <c r="L1027" t="str" cm="1">
        <f t="array" ref="L1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7" t="str" cm="1">
        <f t="array" ref="M1027">_xlfn.SWITCH(commit_stats[[#This Row],[risk]],0,"0 Ingen risiko",1,"1 Kjent trygg",2,"2 Validert",3,"3 Kjent restrisiko",4,"4 Feil/sannsynlig feil",5,"5 Ukjent risiko",NA())</f>
        <v>5 Ukjent risiko</v>
      </c>
      <c r="N1027" t="str">
        <f>IF(commit_stats[[#This Row],[intention]]&lt;&gt;"*","Ja","Nei")</f>
        <v>Nei</v>
      </c>
    </row>
    <row r="1028" spans="1:14" x14ac:dyDescent="0.2">
      <c r="A1028" t="s">
        <v>904</v>
      </c>
      <c r="B1028" s="1">
        <v>44300.637604166666</v>
      </c>
      <c r="C1028" t="s">
        <v>905</v>
      </c>
      <c r="D1028" t="s">
        <v>273</v>
      </c>
      <c r="E1028" t="s">
        <v>1877</v>
      </c>
      <c r="F1028" t="s">
        <v>1878</v>
      </c>
      <c r="G1028" t="s">
        <v>121</v>
      </c>
      <c r="H1028">
        <v>5</v>
      </c>
      <c r="I1028" t="str">
        <f>YEAR(commit_stats[[#This Row],[timestamp]])&amp;"T"&amp;IF(MONTH(commit_stats[[#This Row],[timestamp]])&lt;5,1,IF(MONTH(commit_stats[[#This Row],[timestamp]])&lt;9,2,3))</f>
        <v>2021T1</v>
      </c>
      <c r="J1028" cm="1">
        <f t="array" ref="J1028">_xlfn.SWITCH(commit_stats[[#This Row],[intention]],"B",1,"D",1,"F",1,"R",1,"T",1,0)</f>
        <v>0</v>
      </c>
      <c r="K1028" cm="1">
        <f t="array" ref="K1028">_xlfn.SWITCH(commit_stats[[#This Row],[intention]],"U",1,"E",1,0)</f>
        <v>0</v>
      </c>
      <c r="L1028" t="str" cm="1">
        <f t="array" ref="L1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8" t="str" cm="1">
        <f t="array" ref="M1028">_xlfn.SWITCH(commit_stats[[#This Row],[risk]],0,"0 Ingen risiko",1,"1 Kjent trygg",2,"2 Validert",3,"3 Kjent restrisiko",4,"4 Feil/sannsynlig feil",5,"5 Ukjent risiko",NA())</f>
        <v>5 Ukjent risiko</v>
      </c>
      <c r="N1028" t="str">
        <f>IF(commit_stats[[#This Row],[intention]]&lt;&gt;"*","Ja","Nei")</f>
        <v>Nei</v>
      </c>
    </row>
    <row r="1029" spans="1:14" x14ac:dyDescent="0.2">
      <c r="A1029" t="s">
        <v>904</v>
      </c>
      <c r="B1029" s="1">
        <v>44300.556851851848</v>
      </c>
      <c r="C1029" t="s">
        <v>905</v>
      </c>
      <c r="D1029" t="s">
        <v>273</v>
      </c>
      <c r="E1029" t="s">
        <v>1879</v>
      </c>
      <c r="F1029" t="s">
        <v>1880</v>
      </c>
      <c r="G1029" t="s">
        <v>121</v>
      </c>
      <c r="H1029">
        <v>5</v>
      </c>
      <c r="I1029" t="str">
        <f>YEAR(commit_stats[[#This Row],[timestamp]])&amp;"T"&amp;IF(MONTH(commit_stats[[#This Row],[timestamp]])&lt;5,1,IF(MONTH(commit_stats[[#This Row],[timestamp]])&lt;9,2,3))</f>
        <v>2021T1</v>
      </c>
      <c r="J1029" cm="1">
        <f t="array" ref="J1029">_xlfn.SWITCH(commit_stats[[#This Row],[intention]],"B",1,"D",1,"F",1,"R",1,"T",1,0)</f>
        <v>0</v>
      </c>
      <c r="K1029" cm="1">
        <f t="array" ref="K1029">_xlfn.SWITCH(commit_stats[[#This Row],[intention]],"U",1,"E",1,0)</f>
        <v>0</v>
      </c>
      <c r="L1029" t="str" cm="1">
        <f t="array" ref="L1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9" t="str" cm="1">
        <f t="array" ref="M1029">_xlfn.SWITCH(commit_stats[[#This Row],[risk]],0,"0 Ingen risiko",1,"1 Kjent trygg",2,"2 Validert",3,"3 Kjent restrisiko",4,"4 Feil/sannsynlig feil",5,"5 Ukjent risiko",NA())</f>
        <v>5 Ukjent risiko</v>
      </c>
      <c r="N1029" t="str">
        <f>IF(commit_stats[[#This Row],[intention]]&lt;&gt;"*","Ja","Nei")</f>
        <v>Nei</v>
      </c>
    </row>
    <row r="1030" spans="1:14" x14ac:dyDescent="0.2">
      <c r="A1030" t="s">
        <v>904</v>
      </c>
      <c r="B1030" s="1">
        <v>44298.64947916667</v>
      </c>
      <c r="C1030" t="s">
        <v>905</v>
      </c>
      <c r="D1030" t="s">
        <v>273</v>
      </c>
      <c r="E1030" t="s">
        <v>1881</v>
      </c>
      <c r="F1030" t="s">
        <v>1882</v>
      </c>
      <c r="G1030" t="s">
        <v>121</v>
      </c>
      <c r="H1030">
        <v>5</v>
      </c>
      <c r="I1030" t="str">
        <f>YEAR(commit_stats[[#This Row],[timestamp]])&amp;"T"&amp;IF(MONTH(commit_stats[[#This Row],[timestamp]])&lt;5,1,IF(MONTH(commit_stats[[#This Row],[timestamp]])&lt;9,2,3))</f>
        <v>2021T1</v>
      </c>
      <c r="J1030" cm="1">
        <f t="array" ref="J1030">_xlfn.SWITCH(commit_stats[[#This Row],[intention]],"B",1,"D",1,"F",1,"R",1,"T",1,0)</f>
        <v>0</v>
      </c>
      <c r="K1030" cm="1">
        <f t="array" ref="K1030">_xlfn.SWITCH(commit_stats[[#This Row],[intention]],"U",1,"E",1,0)</f>
        <v>0</v>
      </c>
      <c r="L1030" t="str" cm="1">
        <f t="array" ref="L1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0" t="str" cm="1">
        <f t="array" ref="M1030">_xlfn.SWITCH(commit_stats[[#This Row],[risk]],0,"0 Ingen risiko",1,"1 Kjent trygg",2,"2 Validert",3,"3 Kjent restrisiko",4,"4 Feil/sannsynlig feil",5,"5 Ukjent risiko",NA())</f>
        <v>5 Ukjent risiko</v>
      </c>
      <c r="N1030" t="str">
        <f>IF(commit_stats[[#This Row],[intention]]&lt;&gt;"*","Ja","Nei")</f>
        <v>Nei</v>
      </c>
    </row>
    <row r="1031" spans="1:14" x14ac:dyDescent="0.2">
      <c r="A1031" t="s">
        <v>904</v>
      </c>
      <c r="B1031" s="1">
        <v>44298.590011574073</v>
      </c>
      <c r="C1031" t="s">
        <v>905</v>
      </c>
      <c r="D1031" t="s">
        <v>273</v>
      </c>
      <c r="E1031" t="s">
        <v>1883</v>
      </c>
      <c r="F1031" t="s">
        <v>1884</v>
      </c>
      <c r="G1031" t="s">
        <v>121</v>
      </c>
      <c r="H1031">
        <v>5</v>
      </c>
      <c r="I1031" t="str">
        <f>YEAR(commit_stats[[#This Row],[timestamp]])&amp;"T"&amp;IF(MONTH(commit_stats[[#This Row],[timestamp]])&lt;5,1,IF(MONTH(commit_stats[[#This Row],[timestamp]])&lt;9,2,3))</f>
        <v>2021T1</v>
      </c>
      <c r="J1031" cm="1">
        <f t="array" ref="J1031">_xlfn.SWITCH(commit_stats[[#This Row],[intention]],"B",1,"D",1,"F",1,"R",1,"T",1,0)</f>
        <v>0</v>
      </c>
      <c r="K1031" cm="1">
        <f t="array" ref="K1031">_xlfn.SWITCH(commit_stats[[#This Row],[intention]],"U",1,"E",1,0)</f>
        <v>0</v>
      </c>
      <c r="L1031" t="str" cm="1">
        <f t="array" ref="L1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1" t="str" cm="1">
        <f t="array" ref="M1031">_xlfn.SWITCH(commit_stats[[#This Row],[risk]],0,"0 Ingen risiko",1,"1 Kjent trygg",2,"2 Validert",3,"3 Kjent restrisiko",4,"4 Feil/sannsynlig feil",5,"5 Ukjent risiko",NA())</f>
        <v>5 Ukjent risiko</v>
      </c>
      <c r="N1031" t="str">
        <f>IF(commit_stats[[#This Row],[intention]]&lt;&gt;"*","Ja","Nei")</f>
        <v>Nei</v>
      </c>
    </row>
    <row r="1032" spans="1:14" x14ac:dyDescent="0.2">
      <c r="A1032" t="s">
        <v>904</v>
      </c>
      <c r="B1032" s="1">
        <v>44294.631678240738</v>
      </c>
      <c r="C1032" t="s">
        <v>905</v>
      </c>
      <c r="D1032" t="s">
        <v>273</v>
      </c>
      <c r="E1032" t="s">
        <v>1885</v>
      </c>
      <c r="F1032" t="s">
        <v>1886</v>
      </c>
      <c r="G1032" t="s">
        <v>121</v>
      </c>
      <c r="H1032">
        <v>5</v>
      </c>
      <c r="I1032" t="str">
        <f>YEAR(commit_stats[[#This Row],[timestamp]])&amp;"T"&amp;IF(MONTH(commit_stats[[#This Row],[timestamp]])&lt;5,1,IF(MONTH(commit_stats[[#This Row],[timestamp]])&lt;9,2,3))</f>
        <v>2021T1</v>
      </c>
      <c r="J1032" cm="1">
        <f t="array" ref="J1032">_xlfn.SWITCH(commit_stats[[#This Row],[intention]],"B",1,"D",1,"F",1,"R",1,"T",1,0)</f>
        <v>0</v>
      </c>
      <c r="K1032" cm="1">
        <f t="array" ref="K1032">_xlfn.SWITCH(commit_stats[[#This Row],[intention]],"U",1,"E",1,0)</f>
        <v>0</v>
      </c>
      <c r="L1032" t="str" cm="1">
        <f t="array" ref="L1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2" t="str" cm="1">
        <f t="array" ref="M1032">_xlfn.SWITCH(commit_stats[[#This Row],[risk]],0,"0 Ingen risiko",1,"1 Kjent trygg",2,"2 Validert",3,"3 Kjent restrisiko",4,"4 Feil/sannsynlig feil",5,"5 Ukjent risiko",NA())</f>
        <v>5 Ukjent risiko</v>
      </c>
      <c r="N1032" t="str">
        <f>IF(commit_stats[[#This Row],[intention]]&lt;&gt;"*","Ja","Nei")</f>
        <v>Nei</v>
      </c>
    </row>
    <row r="1033" spans="1:14" x14ac:dyDescent="0.2">
      <c r="A1033" t="s">
        <v>904</v>
      </c>
      <c r="B1033" s="1">
        <v>44294.605567129627</v>
      </c>
      <c r="C1033" t="s">
        <v>905</v>
      </c>
      <c r="D1033" t="s">
        <v>273</v>
      </c>
      <c r="E1033" t="s">
        <v>1887</v>
      </c>
      <c r="F1033" t="s">
        <v>1888</v>
      </c>
      <c r="G1033" t="s">
        <v>121</v>
      </c>
      <c r="H1033">
        <v>5</v>
      </c>
      <c r="I1033" t="str">
        <f>YEAR(commit_stats[[#This Row],[timestamp]])&amp;"T"&amp;IF(MONTH(commit_stats[[#This Row],[timestamp]])&lt;5,1,IF(MONTH(commit_stats[[#This Row],[timestamp]])&lt;9,2,3))</f>
        <v>2021T1</v>
      </c>
      <c r="J1033" cm="1">
        <f t="array" ref="J1033">_xlfn.SWITCH(commit_stats[[#This Row],[intention]],"B",1,"D",1,"F",1,"R",1,"T",1,0)</f>
        <v>0</v>
      </c>
      <c r="K1033" cm="1">
        <f t="array" ref="K1033">_xlfn.SWITCH(commit_stats[[#This Row],[intention]],"U",1,"E",1,0)</f>
        <v>0</v>
      </c>
      <c r="L1033" t="str" cm="1">
        <f t="array" ref="L1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3" t="str" cm="1">
        <f t="array" ref="M1033">_xlfn.SWITCH(commit_stats[[#This Row],[risk]],0,"0 Ingen risiko",1,"1 Kjent trygg",2,"2 Validert",3,"3 Kjent restrisiko",4,"4 Feil/sannsynlig feil",5,"5 Ukjent risiko",NA())</f>
        <v>5 Ukjent risiko</v>
      </c>
      <c r="N1033" t="str">
        <f>IF(commit_stats[[#This Row],[intention]]&lt;&gt;"*","Ja","Nei")</f>
        <v>Nei</v>
      </c>
    </row>
    <row r="1034" spans="1:14" x14ac:dyDescent="0.2">
      <c r="A1034" t="s">
        <v>904</v>
      </c>
      <c r="B1034" s="1">
        <v>44293.516365740739</v>
      </c>
      <c r="C1034" t="s">
        <v>905</v>
      </c>
      <c r="D1034" t="s">
        <v>273</v>
      </c>
      <c r="E1034" t="s">
        <v>1889</v>
      </c>
      <c r="F1034" t="s">
        <v>1890</v>
      </c>
      <c r="G1034" t="s">
        <v>121</v>
      </c>
      <c r="H1034">
        <v>5</v>
      </c>
      <c r="I1034" t="str">
        <f>YEAR(commit_stats[[#This Row],[timestamp]])&amp;"T"&amp;IF(MONTH(commit_stats[[#This Row],[timestamp]])&lt;5,1,IF(MONTH(commit_stats[[#This Row],[timestamp]])&lt;9,2,3))</f>
        <v>2021T1</v>
      </c>
      <c r="J1034" cm="1">
        <f t="array" ref="J1034">_xlfn.SWITCH(commit_stats[[#This Row],[intention]],"B",1,"D",1,"F",1,"R",1,"T",1,0)</f>
        <v>0</v>
      </c>
      <c r="K1034" cm="1">
        <f t="array" ref="K1034">_xlfn.SWITCH(commit_stats[[#This Row],[intention]],"U",1,"E",1,0)</f>
        <v>0</v>
      </c>
      <c r="L1034" t="str" cm="1">
        <f t="array" ref="L1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4" t="str" cm="1">
        <f t="array" ref="M1034">_xlfn.SWITCH(commit_stats[[#This Row],[risk]],0,"0 Ingen risiko",1,"1 Kjent trygg",2,"2 Validert",3,"3 Kjent restrisiko",4,"4 Feil/sannsynlig feil",5,"5 Ukjent risiko",NA())</f>
        <v>5 Ukjent risiko</v>
      </c>
      <c r="N1034" t="str">
        <f>IF(commit_stats[[#This Row],[intention]]&lt;&gt;"*","Ja","Nei")</f>
        <v>Nei</v>
      </c>
    </row>
    <row r="1035" spans="1:14" x14ac:dyDescent="0.2">
      <c r="A1035" t="s">
        <v>904</v>
      </c>
      <c r="B1035" s="1">
        <v>44293.508148148147</v>
      </c>
      <c r="C1035" t="s">
        <v>905</v>
      </c>
      <c r="D1035" t="s">
        <v>273</v>
      </c>
      <c r="E1035" t="s">
        <v>1891</v>
      </c>
      <c r="F1035" t="s">
        <v>1892</v>
      </c>
      <c r="G1035" t="s">
        <v>121</v>
      </c>
      <c r="H1035">
        <v>5</v>
      </c>
      <c r="I1035" t="str">
        <f>YEAR(commit_stats[[#This Row],[timestamp]])&amp;"T"&amp;IF(MONTH(commit_stats[[#This Row],[timestamp]])&lt;5,1,IF(MONTH(commit_stats[[#This Row],[timestamp]])&lt;9,2,3))</f>
        <v>2021T1</v>
      </c>
      <c r="J1035" cm="1">
        <f t="array" ref="J1035">_xlfn.SWITCH(commit_stats[[#This Row],[intention]],"B",1,"D",1,"F",1,"R",1,"T",1,0)</f>
        <v>0</v>
      </c>
      <c r="K1035" cm="1">
        <f t="array" ref="K1035">_xlfn.SWITCH(commit_stats[[#This Row],[intention]],"U",1,"E",1,0)</f>
        <v>0</v>
      </c>
      <c r="L1035" t="str" cm="1">
        <f t="array" ref="L1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5" t="str" cm="1">
        <f t="array" ref="M1035">_xlfn.SWITCH(commit_stats[[#This Row],[risk]],0,"0 Ingen risiko",1,"1 Kjent trygg",2,"2 Validert",3,"3 Kjent restrisiko",4,"4 Feil/sannsynlig feil",5,"5 Ukjent risiko",NA())</f>
        <v>5 Ukjent risiko</v>
      </c>
      <c r="N1035" t="str">
        <f>IF(commit_stats[[#This Row],[intention]]&lt;&gt;"*","Ja","Nei")</f>
        <v>Nei</v>
      </c>
    </row>
    <row r="1036" spans="1:14" x14ac:dyDescent="0.2">
      <c r="A1036" t="s">
        <v>904</v>
      </c>
      <c r="B1036" s="1">
        <v>44293.498171296298</v>
      </c>
      <c r="C1036" t="s">
        <v>905</v>
      </c>
      <c r="D1036" t="s">
        <v>273</v>
      </c>
      <c r="E1036" t="s">
        <v>1893</v>
      </c>
      <c r="F1036" t="s">
        <v>1894</v>
      </c>
      <c r="G1036" t="s">
        <v>121</v>
      </c>
      <c r="H1036">
        <v>5</v>
      </c>
      <c r="I1036" t="str">
        <f>YEAR(commit_stats[[#This Row],[timestamp]])&amp;"T"&amp;IF(MONTH(commit_stats[[#This Row],[timestamp]])&lt;5,1,IF(MONTH(commit_stats[[#This Row],[timestamp]])&lt;9,2,3))</f>
        <v>2021T1</v>
      </c>
      <c r="J1036" cm="1">
        <f t="array" ref="J1036">_xlfn.SWITCH(commit_stats[[#This Row],[intention]],"B",1,"D",1,"F",1,"R",1,"T",1,0)</f>
        <v>0</v>
      </c>
      <c r="K1036" cm="1">
        <f t="array" ref="K1036">_xlfn.SWITCH(commit_stats[[#This Row],[intention]],"U",1,"E",1,0)</f>
        <v>0</v>
      </c>
      <c r="L1036" t="str" cm="1">
        <f t="array" ref="L1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6" t="str" cm="1">
        <f t="array" ref="M1036">_xlfn.SWITCH(commit_stats[[#This Row],[risk]],0,"0 Ingen risiko",1,"1 Kjent trygg",2,"2 Validert",3,"3 Kjent restrisiko",4,"4 Feil/sannsynlig feil",5,"5 Ukjent risiko",NA())</f>
        <v>5 Ukjent risiko</v>
      </c>
      <c r="N1036" t="str">
        <f>IF(commit_stats[[#This Row],[intention]]&lt;&gt;"*","Ja","Nei")</f>
        <v>Nei</v>
      </c>
    </row>
    <row r="1037" spans="1:14" x14ac:dyDescent="0.2">
      <c r="A1037" t="s">
        <v>904</v>
      </c>
      <c r="B1037" s="1">
        <v>44292.419548611113</v>
      </c>
      <c r="C1037" t="s">
        <v>905</v>
      </c>
      <c r="D1037" t="s">
        <v>273</v>
      </c>
      <c r="E1037" t="s">
        <v>1895</v>
      </c>
      <c r="F1037" t="s">
        <v>1896</v>
      </c>
      <c r="G1037" t="s">
        <v>121</v>
      </c>
      <c r="H1037">
        <v>5</v>
      </c>
      <c r="I1037" t="str">
        <f>YEAR(commit_stats[[#This Row],[timestamp]])&amp;"T"&amp;IF(MONTH(commit_stats[[#This Row],[timestamp]])&lt;5,1,IF(MONTH(commit_stats[[#This Row],[timestamp]])&lt;9,2,3))</f>
        <v>2021T1</v>
      </c>
      <c r="J1037" cm="1">
        <f t="array" ref="J1037">_xlfn.SWITCH(commit_stats[[#This Row],[intention]],"B",1,"D",1,"F",1,"R",1,"T",1,0)</f>
        <v>0</v>
      </c>
      <c r="K1037" cm="1">
        <f t="array" ref="K1037">_xlfn.SWITCH(commit_stats[[#This Row],[intention]],"U",1,"E",1,0)</f>
        <v>0</v>
      </c>
      <c r="L1037" t="str" cm="1">
        <f t="array" ref="L1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7" t="str" cm="1">
        <f t="array" ref="M1037">_xlfn.SWITCH(commit_stats[[#This Row],[risk]],0,"0 Ingen risiko",1,"1 Kjent trygg",2,"2 Validert",3,"3 Kjent restrisiko",4,"4 Feil/sannsynlig feil",5,"5 Ukjent risiko",NA())</f>
        <v>5 Ukjent risiko</v>
      </c>
      <c r="N1037" t="str">
        <f>IF(commit_stats[[#This Row],[intention]]&lt;&gt;"*","Ja","Nei")</f>
        <v>Nei</v>
      </c>
    </row>
    <row r="1038" spans="1:14" x14ac:dyDescent="0.2">
      <c r="A1038" t="s">
        <v>904</v>
      </c>
      <c r="B1038" s="1">
        <v>44292.414097222223</v>
      </c>
      <c r="C1038" t="s">
        <v>905</v>
      </c>
      <c r="D1038" t="s">
        <v>273</v>
      </c>
      <c r="E1038" t="s">
        <v>1897</v>
      </c>
      <c r="F1038" t="s">
        <v>1898</v>
      </c>
      <c r="G1038" t="s">
        <v>121</v>
      </c>
      <c r="H1038">
        <v>5</v>
      </c>
      <c r="I1038" t="str">
        <f>YEAR(commit_stats[[#This Row],[timestamp]])&amp;"T"&amp;IF(MONTH(commit_stats[[#This Row],[timestamp]])&lt;5,1,IF(MONTH(commit_stats[[#This Row],[timestamp]])&lt;9,2,3))</f>
        <v>2021T1</v>
      </c>
      <c r="J1038" cm="1">
        <f t="array" ref="J1038">_xlfn.SWITCH(commit_stats[[#This Row],[intention]],"B",1,"D",1,"F",1,"R",1,"T",1,0)</f>
        <v>0</v>
      </c>
      <c r="K1038" cm="1">
        <f t="array" ref="K1038">_xlfn.SWITCH(commit_stats[[#This Row],[intention]],"U",1,"E",1,0)</f>
        <v>0</v>
      </c>
      <c r="L1038" t="str" cm="1">
        <f t="array" ref="L1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8" t="str" cm="1">
        <f t="array" ref="M1038">_xlfn.SWITCH(commit_stats[[#This Row],[risk]],0,"0 Ingen risiko",1,"1 Kjent trygg",2,"2 Validert",3,"3 Kjent restrisiko",4,"4 Feil/sannsynlig feil",5,"5 Ukjent risiko",NA())</f>
        <v>5 Ukjent risiko</v>
      </c>
      <c r="N1038" t="str">
        <f>IF(commit_stats[[#This Row],[intention]]&lt;&gt;"*","Ja","Nei")</f>
        <v>Nei</v>
      </c>
    </row>
    <row r="1039" spans="1:14" x14ac:dyDescent="0.2">
      <c r="A1039" t="s">
        <v>904</v>
      </c>
      <c r="B1039" s="1">
        <v>44292.330983796295</v>
      </c>
      <c r="C1039" t="s">
        <v>905</v>
      </c>
      <c r="D1039" t="s">
        <v>273</v>
      </c>
      <c r="E1039" t="s">
        <v>1899</v>
      </c>
      <c r="F1039" t="s">
        <v>1900</v>
      </c>
      <c r="G1039" t="s">
        <v>121</v>
      </c>
      <c r="H1039">
        <v>5</v>
      </c>
      <c r="I1039" t="str">
        <f>YEAR(commit_stats[[#This Row],[timestamp]])&amp;"T"&amp;IF(MONTH(commit_stats[[#This Row],[timestamp]])&lt;5,1,IF(MONTH(commit_stats[[#This Row],[timestamp]])&lt;9,2,3))</f>
        <v>2021T1</v>
      </c>
      <c r="J1039" cm="1">
        <f t="array" ref="J1039">_xlfn.SWITCH(commit_stats[[#This Row],[intention]],"B",1,"D",1,"F",1,"R",1,"T",1,0)</f>
        <v>0</v>
      </c>
      <c r="K1039" cm="1">
        <f t="array" ref="K1039">_xlfn.SWITCH(commit_stats[[#This Row],[intention]],"U",1,"E",1,0)</f>
        <v>0</v>
      </c>
      <c r="L1039" t="str" cm="1">
        <f t="array" ref="L1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9" t="str" cm="1">
        <f t="array" ref="M1039">_xlfn.SWITCH(commit_stats[[#This Row],[risk]],0,"0 Ingen risiko",1,"1 Kjent trygg",2,"2 Validert",3,"3 Kjent restrisiko",4,"4 Feil/sannsynlig feil",5,"5 Ukjent risiko",NA())</f>
        <v>5 Ukjent risiko</v>
      </c>
      <c r="N1039" t="str">
        <f>IF(commit_stats[[#This Row],[intention]]&lt;&gt;"*","Ja","Nei")</f>
        <v>Nei</v>
      </c>
    </row>
    <row r="1040" spans="1:14" x14ac:dyDescent="0.2">
      <c r="A1040" t="s">
        <v>904</v>
      </c>
      <c r="B1040" s="1">
        <v>44286.504641203705</v>
      </c>
      <c r="C1040" t="s">
        <v>905</v>
      </c>
      <c r="D1040" t="s">
        <v>273</v>
      </c>
      <c r="E1040" t="s">
        <v>1901</v>
      </c>
      <c r="F1040" t="s">
        <v>1902</v>
      </c>
      <c r="G1040" t="s">
        <v>121</v>
      </c>
      <c r="H1040">
        <v>5</v>
      </c>
      <c r="I1040" t="str">
        <f>YEAR(commit_stats[[#This Row],[timestamp]])&amp;"T"&amp;IF(MONTH(commit_stats[[#This Row],[timestamp]])&lt;5,1,IF(MONTH(commit_stats[[#This Row],[timestamp]])&lt;9,2,3))</f>
        <v>2021T1</v>
      </c>
      <c r="J1040" cm="1">
        <f t="array" ref="J1040">_xlfn.SWITCH(commit_stats[[#This Row],[intention]],"B",1,"D",1,"F",1,"R",1,"T",1,0)</f>
        <v>0</v>
      </c>
      <c r="K1040" cm="1">
        <f t="array" ref="K1040">_xlfn.SWITCH(commit_stats[[#This Row],[intention]],"U",1,"E",1,0)</f>
        <v>0</v>
      </c>
      <c r="L1040" t="str" cm="1">
        <f t="array" ref="L1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0" t="str" cm="1">
        <f t="array" ref="M1040">_xlfn.SWITCH(commit_stats[[#This Row],[risk]],0,"0 Ingen risiko",1,"1 Kjent trygg",2,"2 Validert",3,"3 Kjent restrisiko",4,"4 Feil/sannsynlig feil",5,"5 Ukjent risiko",NA())</f>
        <v>5 Ukjent risiko</v>
      </c>
      <c r="N1040" t="str">
        <f>IF(commit_stats[[#This Row],[intention]]&lt;&gt;"*","Ja","Nei")</f>
        <v>Nei</v>
      </c>
    </row>
    <row r="1041" spans="1:14" x14ac:dyDescent="0.2">
      <c r="A1041" t="s">
        <v>904</v>
      </c>
      <c r="B1041" s="1">
        <v>44285.447268518517</v>
      </c>
      <c r="C1041" t="s">
        <v>905</v>
      </c>
      <c r="D1041" t="s">
        <v>273</v>
      </c>
      <c r="E1041" t="s">
        <v>1903</v>
      </c>
      <c r="F1041" t="s">
        <v>1904</v>
      </c>
      <c r="G1041" t="s">
        <v>121</v>
      </c>
      <c r="H1041">
        <v>5</v>
      </c>
      <c r="I1041" t="str">
        <f>YEAR(commit_stats[[#This Row],[timestamp]])&amp;"T"&amp;IF(MONTH(commit_stats[[#This Row],[timestamp]])&lt;5,1,IF(MONTH(commit_stats[[#This Row],[timestamp]])&lt;9,2,3))</f>
        <v>2021T1</v>
      </c>
      <c r="J1041" cm="1">
        <f t="array" ref="J1041">_xlfn.SWITCH(commit_stats[[#This Row],[intention]],"B",1,"D",1,"F",1,"R",1,"T",1,0)</f>
        <v>0</v>
      </c>
      <c r="K1041" cm="1">
        <f t="array" ref="K1041">_xlfn.SWITCH(commit_stats[[#This Row],[intention]],"U",1,"E",1,0)</f>
        <v>0</v>
      </c>
      <c r="L1041" t="str" cm="1">
        <f t="array" ref="L1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1" t="str" cm="1">
        <f t="array" ref="M1041">_xlfn.SWITCH(commit_stats[[#This Row],[risk]],0,"0 Ingen risiko",1,"1 Kjent trygg",2,"2 Validert",3,"3 Kjent restrisiko",4,"4 Feil/sannsynlig feil",5,"5 Ukjent risiko",NA())</f>
        <v>5 Ukjent risiko</v>
      </c>
      <c r="N1041" t="str">
        <f>IF(commit_stats[[#This Row],[intention]]&lt;&gt;"*","Ja","Nei")</f>
        <v>Nei</v>
      </c>
    </row>
    <row r="1042" spans="1:14" x14ac:dyDescent="0.2">
      <c r="A1042" t="s">
        <v>904</v>
      </c>
      <c r="B1042" s="1">
        <v>44285.435520833336</v>
      </c>
      <c r="C1042" t="s">
        <v>905</v>
      </c>
      <c r="D1042" t="s">
        <v>273</v>
      </c>
      <c r="E1042" t="s">
        <v>1905</v>
      </c>
      <c r="F1042" t="s">
        <v>1906</v>
      </c>
      <c r="G1042" t="s">
        <v>121</v>
      </c>
      <c r="H1042">
        <v>5</v>
      </c>
      <c r="I1042" t="str">
        <f>YEAR(commit_stats[[#This Row],[timestamp]])&amp;"T"&amp;IF(MONTH(commit_stats[[#This Row],[timestamp]])&lt;5,1,IF(MONTH(commit_stats[[#This Row],[timestamp]])&lt;9,2,3))</f>
        <v>2021T1</v>
      </c>
      <c r="J1042" cm="1">
        <f t="array" ref="J1042">_xlfn.SWITCH(commit_stats[[#This Row],[intention]],"B",1,"D",1,"F",1,"R",1,"T",1,0)</f>
        <v>0</v>
      </c>
      <c r="K1042" cm="1">
        <f t="array" ref="K1042">_xlfn.SWITCH(commit_stats[[#This Row],[intention]],"U",1,"E",1,0)</f>
        <v>0</v>
      </c>
      <c r="L1042" t="str" cm="1">
        <f t="array" ref="L1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2" t="str" cm="1">
        <f t="array" ref="M1042">_xlfn.SWITCH(commit_stats[[#This Row],[risk]],0,"0 Ingen risiko",1,"1 Kjent trygg",2,"2 Validert",3,"3 Kjent restrisiko",4,"4 Feil/sannsynlig feil",5,"5 Ukjent risiko",NA())</f>
        <v>5 Ukjent risiko</v>
      </c>
      <c r="N1042" t="str">
        <f>IF(commit_stats[[#This Row],[intention]]&lt;&gt;"*","Ja","Nei")</f>
        <v>Nei</v>
      </c>
    </row>
    <row r="1043" spans="1:14" x14ac:dyDescent="0.2">
      <c r="A1043" t="s">
        <v>904</v>
      </c>
      <c r="B1043" s="1">
        <v>44284.653865740744</v>
      </c>
      <c r="C1043" t="s">
        <v>905</v>
      </c>
      <c r="D1043" t="s">
        <v>273</v>
      </c>
      <c r="E1043" t="s">
        <v>1907</v>
      </c>
      <c r="F1043" t="s">
        <v>1908</v>
      </c>
      <c r="G1043" t="s">
        <v>121</v>
      </c>
      <c r="H1043">
        <v>5</v>
      </c>
      <c r="I1043" t="str">
        <f>YEAR(commit_stats[[#This Row],[timestamp]])&amp;"T"&amp;IF(MONTH(commit_stats[[#This Row],[timestamp]])&lt;5,1,IF(MONTH(commit_stats[[#This Row],[timestamp]])&lt;9,2,3))</f>
        <v>2021T1</v>
      </c>
      <c r="J1043" cm="1">
        <f t="array" ref="J1043">_xlfn.SWITCH(commit_stats[[#This Row],[intention]],"B",1,"D",1,"F",1,"R",1,"T",1,0)</f>
        <v>0</v>
      </c>
      <c r="K1043" cm="1">
        <f t="array" ref="K1043">_xlfn.SWITCH(commit_stats[[#This Row],[intention]],"U",1,"E",1,0)</f>
        <v>0</v>
      </c>
      <c r="L1043" t="str" cm="1">
        <f t="array" ref="L1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3" t="str" cm="1">
        <f t="array" ref="M1043">_xlfn.SWITCH(commit_stats[[#This Row],[risk]],0,"0 Ingen risiko",1,"1 Kjent trygg",2,"2 Validert",3,"3 Kjent restrisiko",4,"4 Feil/sannsynlig feil",5,"5 Ukjent risiko",NA())</f>
        <v>5 Ukjent risiko</v>
      </c>
      <c r="N1043" t="str">
        <f>IF(commit_stats[[#This Row],[intention]]&lt;&gt;"*","Ja","Nei")</f>
        <v>Nei</v>
      </c>
    </row>
    <row r="1044" spans="1:14" x14ac:dyDescent="0.2">
      <c r="A1044" t="s">
        <v>904</v>
      </c>
      <c r="B1044" s="1">
        <v>44284.577789351853</v>
      </c>
      <c r="C1044" t="s">
        <v>905</v>
      </c>
      <c r="D1044" t="s">
        <v>273</v>
      </c>
      <c r="E1044" t="s">
        <v>1909</v>
      </c>
      <c r="F1044" t="s">
        <v>1910</v>
      </c>
      <c r="G1044" t="s">
        <v>121</v>
      </c>
      <c r="H1044">
        <v>5</v>
      </c>
      <c r="I1044" t="str">
        <f>YEAR(commit_stats[[#This Row],[timestamp]])&amp;"T"&amp;IF(MONTH(commit_stats[[#This Row],[timestamp]])&lt;5,1,IF(MONTH(commit_stats[[#This Row],[timestamp]])&lt;9,2,3))</f>
        <v>2021T1</v>
      </c>
      <c r="J1044" cm="1">
        <f t="array" ref="J1044">_xlfn.SWITCH(commit_stats[[#This Row],[intention]],"B",1,"D",1,"F",1,"R",1,"T",1,0)</f>
        <v>0</v>
      </c>
      <c r="K1044" cm="1">
        <f t="array" ref="K1044">_xlfn.SWITCH(commit_stats[[#This Row],[intention]],"U",1,"E",1,0)</f>
        <v>0</v>
      </c>
      <c r="L1044" t="str" cm="1">
        <f t="array" ref="L1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4" t="str" cm="1">
        <f t="array" ref="M1044">_xlfn.SWITCH(commit_stats[[#This Row],[risk]],0,"0 Ingen risiko",1,"1 Kjent trygg",2,"2 Validert",3,"3 Kjent restrisiko",4,"4 Feil/sannsynlig feil",5,"5 Ukjent risiko",NA())</f>
        <v>5 Ukjent risiko</v>
      </c>
      <c r="N1044" t="str">
        <f>IF(commit_stats[[#This Row],[intention]]&lt;&gt;"*","Ja","Nei")</f>
        <v>Nei</v>
      </c>
    </row>
    <row r="1045" spans="1:14" x14ac:dyDescent="0.2">
      <c r="A1045" t="s">
        <v>904</v>
      </c>
      <c r="B1045" s="1">
        <v>44284.559224537035</v>
      </c>
      <c r="C1045" t="s">
        <v>905</v>
      </c>
      <c r="D1045" t="s">
        <v>273</v>
      </c>
      <c r="E1045" t="s">
        <v>1911</v>
      </c>
      <c r="F1045" t="s">
        <v>1912</v>
      </c>
      <c r="G1045" t="s">
        <v>121</v>
      </c>
      <c r="H1045">
        <v>5</v>
      </c>
      <c r="I1045" t="str">
        <f>YEAR(commit_stats[[#This Row],[timestamp]])&amp;"T"&amp;IF(MONTH(commit_stats[[#This Row],[timestamp]])&lt;5,1,IF(MONTH(commit_stats[[#This Row],[timestamp]])&lt;9,2,3))</f>
        <v>2021T1</v>
      </c>
      <c r="J1045" cm="1">
        <f t="array" ref="J1045">_xlfn.SWITCH(commit_stats[[#This Row],[intention]],"B",1,"D",1,"F",1,"R",1,"T",1,0)</f>
        <v>0</v>
      </c>
      <c r="K1045" cm="1">
        <f t="array" ref="K1045">_xlfn.SWITCH(commit_stats[[#This Row],[intention]],"U",1,"E",1,0)</f>
        <v>0</v>
      </c>
      <c r="L1045" t="str" cm="1">
        <f t="array" ref="L1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5" t="str" cm="1">
        <f t="array" ref="M1045">_xlfn.SWITCH(commit_stats[[#This Row],[risk]],0,"0 Ingen risiko",1,"1 Kjent trygg",2,"2 Validert",3,"3 Kjent restrisiko",4,"4 Feil/sannsynlig feil",5,"5 Ukjent risiko",NA())</f>
        <v>5 Ukjent risiko</v>
      </c>
      <c r="N1045" t="str">
        <f>IF(commit_stats[[#This Row],[intention]]&lt;&gt;"*","Ja","Nei")</f>
        <v>Nei</v>
      </c>
    </row>
    <row r="1046" spans="1:14" x14ac:dyDescent="0.2">
      <c r="A1046" t="s">
        <v>904</v>
      </c>
      <c r="B1046" s="1">
        <v>44284.549155092594</v>
      </c>
      <c r="C1046" t="s">
        <v>905</v>
      </c>
      <c r="D1046" t="s">
        <v>273</v>
      </c>
      <c r="E1046" t="s">
        <v>1913</v>
      </c>
      <c r="F1046" t="s">
        <v>1914</v>
      </c>
      <c r="G1046" t="s">
        <v>121</v>
      </c>
      <c r="H1046">
        <v>5</v>
      </c>
      <c r="I1046" t="str">
        <f>YEAR(commit_stats[[#This Row],[timestamp]])&amp;"T"&amp;IF(MONTH(commit_stats[[#This Row],[timestamp]])&lt;5,1,IF(MONTH(commit_stats[[#This Row],[timestamp]])&lt;9,2,3))</f>
        <v>2021T1</v>
      </c>
      <c r="J1046" cm="1">
        <f t="array" ref="J1046">_xlfn.SWITCH(commit_stats[[#This Row],[intention]],"B",1,"D",1,"F",1,"R",1,"T",1,0)</f>
        <v>0</v>
      </c>
      <c r="K1046" cm="1">
        <f t="array" ref="K1046">_xlfn.SWITCH(commit_stats[[#This Row],[intention]],"U",1,"E",1,0)</f>
        <v>0</v>
      </c>
      <c r="L1046" t="str" cm="1">
        <f t="array" ref="L1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6" t="str" cm="1">
        <f t="array" ref="M1046">_xlfn.SWITCH(commit_stats[[#This Row],[risk]],0,"0 Ingen risiko",1,"1 Kjent trygg",2,"2 Validert",3,"3 Kjent restrisiko",4,"4 Feil/sannsynlig feil",5,"5 Ukjent risiko",NA())</f>
        <v>5 Ukjent risiko</v>
      </c>
      <c r="N1046" t="str">
        <f>IF(commit_stats[[#This Row],[intention]]&lt;&gt;"*","Ja","Nei")</f>
        <v>Nei</v>
      </c>
    </row>
    <row r="1047" spans="1:14" x14ac:dyDescent="0.2">
      <c r="A1047" t="s">
        <v>904</v>
      </c>
      <c r="B1047" s="1">
        <v>44284.524733796294</v>
      </c>
      <c r="C1047" t="s">
        <v>905</v>
      </c>
      <c r="D1047" t="s">
        <v>273</v>
      </c>
      <c r="E1047" t="s">
        <v>1915</v>
      </c>
      <c r="F1047" t="s">
        <v>1916</v>
      </c>
      <c r="G1047" t="s">
        <v>121</v>
      </c>
      <c r="H1047">
        <v>5</v>
      </c>
      <c r="I1047" t="str">
        <f>YEAR(commit_stats[[#This Row],[timestamp]])&amp;"T"&amp;IF(MONTH(commit_stats[[#This Row],[timestamp]])&lt;5,1,IF(MONTH(commit_stats[[#This Row],[timestamp]])&lt;9,2,3))</f>
        <v>2021T1</v>
      </c>
      <c r="J1047" cm="1">
        <f t="array" ref="J1047">_xlfn.SWITCH(commit_stats[[#This Row],[intention]],"B",1,"D",1,"F",1,"R",1,"T",1,0)</f>
        <v>0</v>
      </c>
      <c r="K1047" cm="1">
        <f t="array" ref="K1047">_xlfn.SWITCH(commit_stats[[#This Row],[intention]],"U",1,"E",1,0)</f>
        <v>0</v>
      </c>
      <c r="L1047" t="str" cm="1">
        <f t="array" ref="L1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7" t="str" cm="1">
        <f t="array" ref="M1047">_xlfn.SWITCH(commit_stats[[#This Row],[risk]],0,"0 Ingen risiko",1,"1 Kjent trygg",2,"2 Validert",3,"3 Kjent restrisiko",4,"4 Feil/sannsynlig feil",5,"5 Ukjent risiko",NA())</f>
        <v>5 Ukjent risiko</v>
      </c>
      <c r="N1047" t="str">
        <f>IF(commit_stats[[#This Row],[intention]]&lt;&gt;"*","Ja","Nei")</f>
        <v>Nei</v>
      </c>
    </row>
    <row r="1048" spans="1:14" x14ac:dyDescent="0.2">
      <c r="A1048" t="s">
        <v>904</v>
      </c>
      <c r="B1048" s="1">
        <v>44281.608576388891</v>
      </c>
      <c r="C1048" t="s">
        <v>905</v>
      </c>
      <c r="D1048" t="s">
        <v>273</v>
      </c>
      <c r="E1048" t="s">
        <v>1917</v>
      </c>
      <c r="F1048" t="s">
        <v>1918</v>
      </c>
      <c r="G1048" t="s">
        <v>121</v>
      </c>
      <c r="H1048">
        <v>5</v>
      </c>
      <c r="I1048" t="str">
        <f>YEAR(commit_stats[[#This Row],[timestamp]])&amp;"T"&amp;IF(MONTH(commit_stats[[#This Row],[timestamp]])&lt;5,1,IF(MONTH(commit_stats[[#This Row],[timestamp]])&lt;9,2,3))</f>
        <v>2021T1</v>
      </c>
      <c r="J1048" cm="1">
        <f t="array" ref="J1048">_xlfn.SWITCH(commit_stats[[#This Row],[intention]],"B",1,"D",1,"F",1,"R",1,"T",1,0)</f>
        <v>0</v>
      </c>
      <c r="K1048" cm="1">
        <f t="array" ref="K1048">_xlfn.SWITCH(commit_stats[[#This Row],[intention]],"U",1,"E",1,0)</f>
        <v>0</v>
      </c>
      <c r="L1048" t="str" cm="1">
        <f t="array" ref="L1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8" t="str" cm="1">
        <f t="array" ref="M1048">_xlfn.SWITCH(commit_stats[[#This Row],[risk]],0,"0 Ingen risiko",1,"1 Kjent trygg",2,"2 Validert",3,"3 Kjent restrisiko",4,"4 Feil/sannsynlig feil",5,"5 Ukjent risiko",NA())</f>
        <v>5 Ukjent risiko</v>
      </c>
      <c r="N1048" t="str">
        <f>IF(commit_stats[[#This Row],[intention]]&lt;&gt;"*","Ja","Nei")</f>
        <v>Nei</v>
      </c>
    </row>
    <row r="1049" spans="1:14" x14ac:dyDescent="0.2">
      <c r="A1049" t="s">
        <v>904</v>
      </c>
      <c r="B1049" s="1">
        <v>44281.573449074072</v>
      </c>
      <c r="C1049" t="s">
        <v>905</v>
      </c>
      <c r="D1049" t="s">
        <v>273</v>
      </c>
      <c r="E1049" t="s">
        <v>1919</v>
      </c>
      <c r="F1049" t="s">
        <v>1920</v>
      </c>
      <c r="G1049" t="s">
        <v>121</v>
      </c>
      <c r="H1049">
        <v>5</v>
      </c>
      <c r="I1049" t="str">
        <f>YEAR(commit_stats[[#This Row],[timestamp]])&amp;"T"&amp;IF(MONTH(commit_stats[[#This Row],[timestamp]])&lt;5,1,IF(MONTH(commit_stats[[#This Row],[timestamp]])&lt;9,2,3))</f>
        <v>2021T1</v>
      </c>
      <c r="J1049" cm="1">
        <f t="array" ref="J1049">_xlfn.SWITCH(commit_stats[[#This Row],[intention]],"B",1,"D",1,"F",1,"R",1,"T",1,0)</f>
        <v>0</v>
      </c>
      <c r="K1049" cm="1">
        <f t="array" ref="K1049">_xlfn.SWITCH(commit_stats[[#This Row],[intention]],"U",1,"E",1,0)</f>
        <v>0</v>
      </c>
      <c r="L1049" t="str" cm="1">
        <f t="array" ref="L1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9" t="str" cm="1">
        <f t="array" ref="M1049">_xlfn.SWITCH(commit_stats[[#This Row],[risk]],0,"0 Ingen risiko",1,"1 Kjent trygg",2,"2 Validert",3,"3 Kjent restrisiko",4,"4 Feil/sannsynlig feil",5,"5 Ukjent risiko",NA())</f>
        <v>5 Ukjent risiko</v>
      </c>
      <c r="N1049" t="str">
        <f>IF(commit_stats[[#This Row],[intention]]&lt;&gt;"*","Ja","Nei")</f>
        <v>Nei</v>
      </c>
    </row>
    <row r="1050" spans="1:14" x14ac:dyDescent="0.2">
      <c r="A1050" t="s">
        <v>904</v>
      </c>
      <c r="B1050" s="1">
        <v>44281.551689814813</v>
      </c>
      <c r="C1050" t="s">
        <v>905</v>
      </c>
      <c r="D1050" t="s">
        <v>273</v>
      </c>
      <c r="E1050" t="s">
        <v>1921</v>
      </c>
      <c r="F1050" t="s">
        <v>1922</v>
      </c>
      <c r="G1050" t="s">
        <v>121</v>
      </c>
      <c r="H1050">
        <v>5</v>
      </c>
      <c r="I1050" t="str">
        <f>YEAR(commit_stats[[#This Row],[timestamp]])&amp;"T"&amp;IF(MONTH(commit_stats[[#This Row],[timestamp]])&lt;5,1,IF(MONTH(commit_stats[[#This Row],[timestamp]])&lt;9,2,3))</f>
        <v>2021T1</v>
      </c>
      <c r="J1050" cm="1">
        <f t="array" ref="J1050">_xlfn.SWITCH(commit_stats[[#This Row],[intention]],"B",1,"D",1,"F",1,"R",1,"T",1,0)</f>
        <v>0</v>
      </c>
      <c r="K1050" cm="1">
        <f t="array" ref="K1050">_xlfn.SWITCH(commit_stats[[#This Row],[intention]],"U",1,"E",1,0)</f>
        <v>0</v>
      </c>
      <c r="L1050" t="str" cm="1">
        <f t="array" ref="L1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0" t="str" cm="1">
        <f t="array" ref="M1050">_xlfn.SWITCH(commit_stats[[#This Row],[risk]],0,"0 Ingen risiko",1,"1 Kjent trygg",2,"2 Validert",3,"3 Kjent restrisiko",4,"4 Feil/sannsynlig feil",5,"5 Ukjent risiko",NA())</f>
        <v>5 Ukjent risiko</v>
      </c>
      <c r="N1050" t="str">
        <f>IF(commit_stats[[#This Row],[intention]]&lt;&gt;"*","Ja","Nei")</f>
        <v>Nei</v>
      </c>
    </row>
    <row r="1051" spans="1:14" x14ac:dyDescent="0.2">
      <c r="A1051" t="s">
        <v>904</v>
      </c>
      <c r="B1051" s="1">
        <v>44281.465717592589</v>
      </c>
      <c r="C1051" t="s">
        <v>905</v>
      </c>
      <c r="D1051" t="s">
        <v>273</v>
      </c>
      <c r="E1051" t="s">
        <v>1923</v>
      </c>
      <c r="F1051" t="s">
        <v>1924</v>
      </c>
      <c r="G1051" t="s">
        <v>121</v>
      </c>
      <c r="H1051">
        <v>5</v>
      </c>
      <c r="I1051" t="str">
        <f>YEAR(commit_stats[[#This Row],[timestamp]])&amp;"T"&amp;IF(MONTH(commit_stats[[#This Row],[timestamp]])&lt;5,1,IF(MONTH(commit_stats[[#This Row],[timestamp]])&lt;9,2,3))</f>
        <v>2021T1</v>
      </c>
      <c r="J1051" cm="1">
        <f t="array" ref="J1051">_xlfn.SWITCH(commit_stats[[#This Row],[intention]],"B",1,"D",1,"F",1,"R",1,"T",1,0)</f>
        <v>0</v>
      </c>
      <c r="K1051" cm="1">
        <f t="array" ref="K1051">_xlfn.SWITCH(commit_stats[[#This Row],[intention]],"U",1,"E",1,0)</f>
        <v>0</v>
      </c>
      <c r="L1051" t="str" cm="1">
        <f t="array" ref="L1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1" t="str" cm="1">
        <f t="array" ref="M1051">_xlfn.SWITCH(commit_stats[[#This Row],[risk]],0,"0 Ingen risiko",1,"1 Kjent trygg",2,"2 Validert",3,"3 Kjent restrisiko",4,"4 Feil/sannsynlig feil",5,"5 Ukjent risiko",NA())</f>
        <v>5 Ukjent risiko</v>
      </c>
      <c r="N1051" t="str">
        <f>IF(commit_stats[[#This Row],[intention]]&lt;&gt;"*","Ja","Nei")</f>
        <v>Nei</v>
      </c>
    </row>
    <row r="1052" spans="1:14" x14ac:dyDescent="0.2">
      <c r="A1052" t="s">
        <v>904</v>
      </c>
      <c r="B1052" s="1">
        <v>44281.405972222223</v>
      </c>
      <c r="C1052" t="s">
        <v>905</v>
      </c>
      <c r="D1052" t="s">
        <v>273</v>
      </c>
      <c r="E1052" t="s">
        <v>1925</v>
      </c>
      <c r="F1052" t="s">
        <v>1926</v>
      </c>
      <c r="G1052" t="s">
        <v>121</v>
      </c>
      <c r="H1052">
        <v>5</v>
      </c>
      <c r="I1052" t="str">
        <f>YEAR(commit_stats[[#This Row],[timestamp]])&amp;"T"&amp;IF(MONTH(commit_stats[[#This Row],[timestamp]])&lt;5,1,IF(MONTH(commit_stats[[#This Row],[timestamp]])&lt;9,2,3))</f>
        <v>2021T1</v>
      </c>
      <c r="J1052" cm="1">
        <f t="array" ref="J1052">_xlfn.SWITCH(commit_stats[[#This Row],[intention]],"B",1,"D",1,"F",1,"R",1,"T",1,0)</f>
        <v>0</v>
      </c>
      <c r="K1052" cm="1">
        <f t="array" ref="K1052">_xlfn.SWITCH(commit_stats[[#This Row],[intention]],"U",1,"E",1,0)</f>
        <v>0</v>
      </c>
      <c r="L1052" t="str" cm="1">
        <f t="array" ref="L1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2" t="str" cm="1">
        <f t="array" ref="M1052">_xlfn.SWITCH(commit_stats[[#This Row],[risk]],0,"0 Ingen risiko",1,"1 Kjent trygg",2,"2 Validert",3,"3 Kjent restrisiko",4,"4 Feil/sannsynlig feil",5,"5 Ukjent risiko",NA())</f>
        <v>5 Ukjent risiko</v>
      </c>
      <c r="N1052" t="str">
        <f>IF(commit_stats[[#This Row],[intention]]&lt;&gt;"*","Ja","Nei")</f>
        <v>Nei</v>
      </c>
    </row>
    <row r="1053" spans="1:14" x14ac:dyDescent="0.2">
      <c r="A1053" t="s">
        <v>904</v>
      </c>
      <c r="B1053" s="1">
        <v>44280.629652777781</v>
      </c>
      <c r="C1053" t="s">
        <v>905</v>
      </c>
      <c r="D1053" t="s">
        <v>273</v>
      </c>
      <c r="E1053" t="s">
        <v>1927</v>
      </c>
      <c r="F1053" t="s">
        <v>1928</v>
      </c>
      <c r="G1053" t="s">
        <v>121</v>
      </c>
      <c r="H1053">
        <v>5</v>
      </c>
      <c r="I1053" t="str">
        <f>YEAR(commit_stats[[#This Row],[timestamp]])&amp;"T"&amp;IF(MONTH(commit_stats[[#This Row],[timestamp]])&lt;5,1,IF(MONTH(commit_stats[[#This Row],[timestamp]])&lt;9,2,3))</f>
        <v>2021T1</v>
      </c>
      <c r="J1053" cm="1">
        <f t="array" ref="J1053">_xlfn.SWITCH(commit_stats[[#This Row],[intention]],"B",1,"D",1,"F",1,"R",1,"T",1,0)</f>
        <v>0</v>
      </c>
      <c r="K1053" cm="1">
        <f t="array" ref="K1053">_xlfn.SWITCH(commit_stats[[#This Row],[intention]],"U",1,"E",1,0)</f>
        <v>0</v>
      </c>
      <c r="L1053" t="str" cm="1">
        <f t="array" ref="L1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3" t="str" cm="1">
        <f t="array" ref="M1053">_xlfn.SWITCH(commit_stats[[#This Row],[risk]],0,"0 Ingen risiko",1,"1 Kjent trygg",2,"2 Validert",3,"3 Kjent restrisiko",4,"4 Feil/sannsynlig feil",5,"5 Ukjent risiko",NA())</f>
        <v>5 Ukjent risiko</v>
      </c>
      <c r="N1053" t="str">
        <f>IF(commit_stats[[#This Row],[intention]]&lt;&gt;"*","Ja","Nei")</f>
        <v>Nei</v>
      </c>
    </row>
    <row r="1054" spans="1:14" x14ac:dyDescent="0.2">
      <c r="A1054" t="s">
        <v>904</v>
      </c>
      <c r="B1054" s="1">
        <v>44280.612337962964</v>
      </c>
      <c r="C1054" t="s">
        <v>905</v>
      </c>
      <c r="D1054" t="s">
        <v>273</v>
      </c>
      <c r="E1054" t="s">
        <v>1929</v>
      </c>
      <c r="F1054" t="s">
        <v>1930</v>
      </c>
      <c r="G1054" t="s">
        <v>121</v>
      </c>
      <c r="H1054">
        <v>5</v>
      </c>
      <c r="I1054" t="str">
        <f>YEAR(commit_stats[[#This Row],[timestamp]])&amp;"T"&amp;IF(MONTH(commit_stats[[#This Row],[timestamp]])&lt;5,1,IF(MONTH(commit_stats[[#This Row],[timestamp]])&lt;9,2,3))</f>
        <v>2021T1</v>
      </c>
      <c r="J1054" cm="1">
        <f t="array" ref="J1054">_xlfn.SWITCH(commit_stats[[#This Row],[intention]],"B",1,"D",1,"F",1,"R",1,"T",1,0)</f>
        <v>0</v>
      </c>
      <c r="K1054" cm="1">
        <f t="array" ref="K1054">_xlfn.SWITCH(commit_stats[[#This Row],[intention]],"U",1,"E",1,0)</f>
        <v>0</v>
      </c>
      <c r="L1054" t="str" cm="1">
        <f t="array" ref="L1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4" t="str" cm="1">
        <f t="array" ref="M1054">_xlfn.SWITCH(commit_stats[[#This Row],[risk]],0,"0 Ingen risiko",1,"1 Kjent trygg",2,"2 Validert",3,"3 Kjent restrisiko",4,"4 Feil/sannsynlig feil",5,"5 Ukjent risiko",NA())</f>
        <v>5 Ukjent risiko</v>
      </c>
      <c r="N1054" t="str">
        <f>IF(commit_stats[[#This Row],[intention]]&lt;&gt;"*","Ja","Nei")</f>
        <v>Nei</v>
      </c>
    </row>
    <row r="1055" spans="1:14" x14ac:dyDescent="0.2">
      <c r="A1055" t="s">
        <v>904</v>
      </c>
      <c r="B1055" s="1">
        <v>44280.594733796293</v>
      </c>
      <c r="C1055" t="s">
        <v>905</v>
      </c>
      <c r="D1055" t="s">
        <v>273</v>
      </c>
      <c r="E1055" t="s">
        <v>1931</v>
      </c>
      <c r="F1055" t="s">
        <v>1932</v>
      </c>
      <c r="G1055" t="s">
        <v>121</v>
      </c>
      <c r="H1055">
        <v>5</v>
      </c>
      <c r="I1055" t="str">
        <f>YEAR(commit_stats[[#This Row],[timestamp]])&amp;"T"&amp;IF(MONTH(commit_stats[[#This Row],[timestamp]])&lt;5,1,IF(MONTH(commit_stats[[#This Row],[timestamp]])&lt;9,2,3))</f>
        <v>2021T1</v>
      </c>
      <c r="J1055" cm="1">
        <f t="array" ref="J1055">_xlfn.SWITCH(commit_stats[[#This Row],[intention]],"B",1,"D",1,"F",1,"R",1,"T",1,0)</f>
        <v>0</v>
      </c>
      <c r="K1055" cm="1">
        <f t="array" ref="K1055">_xlfn.SWITCH(commit_stats[[#This Row],[intention]],"U",1,"E",1,0)</f>
        <v>0</v>
      </c>
      <c r="L1055" t="str" cm="1">
        <f t="array" ref="L1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5" t="str" cm="1">
        <f t="array" ref="M1055">_xlfn.SWITCH(commit_stats[[#This Row],[risk]],0,"0 Ingen risiko",1,"1 Kjent trygg",2,"2 Validert",3,"3 Kjent restrisiko",4,"4 Feil/sannsynlig feil",5,"5 Ukjent risiko",NA())</f>
        <v>5 Ukjent risiko</v>
      </c>
      <c r="N1055" t="str">
        <f>IF(commit_stats[[#This Row],[intention]]&lt;&gt;"*","Ja","Nei")</f>
        <v>Nei</v>
      </c>
    </row>
    <row r="1056" spans="1:14" x14ac:dyDescent="0.2">
      <c r="A1056" t="s">
        <v>904</v>
      </c>
      <c r="B1056" s="1">
        <v>44280.456990740742</v>
      </c>
      <c r="C1056" t="s">
        <v>905</v>
      </c>
      <c r="D1056" t="s">
        <v>273</v>
      </c>
      <c r="E1056" t="s">
        <v>1933</v>
      </c>
      <c r="F1056" t="s">
        <v>1934</v>
      </c>
      <c r="G1056" t="s">
        <v>121</v>
      </c>
      <c r="H1056">
        <v>5</v>
      </c>
      <c r="I1056" t="str">
        <f>YEAR(commit_stats[[#This Row],[timestamp]])&amp;"T"&amp;IF(MONTH(commit_stats[[#This Row],[timestamp]])&lt;5,1,IF(MONTH(commit_stats[[#This Row],[timestamp]])&lt;9,2,3))</f>
        <v>2021T1</v>
      </c>
      <c r="J1056" cm="1">
        <f t="array" ref="J1056">_xlfn.SWITCH(commit_stats[[#This Row],[intention]],"B",1,"D",1,"F",1,"R",1,"T",1,0)</f>
        <v>0</v>
      </c>
      <c r="K1056" cm="1">
        <f t="array" ref="K1056">_xlfn.SWITCH(commit_stats[[#This Row],[intention]],"U",1,"E",1,0)</f>
        <v>0</v>
      </c>
      <c r="L1056" t="str" cm="1">
        <f t="array" ref="L1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6" t="str" cm="1">
        <f t="array" ref="M1056">_xlfn.SWITCH(commit_stats[[#This Row],[risk]],0,"0 Ingen risiko",1,"1 Kjent trygg",2,"2 Validert",3,"3 Kjent restrisiko",4,"4 Feil/sannsynlig feil",5,"5 Ukjent risiko",NA())</f>
        <v>5 Ukjent risiko</v>
      </c>
      <c r="N1056" t="str">
        <f>IF(commit_stats[[#This Row],[intention]]&lt;&gt;"*","Ja","Nei")</f>
        <v>Nei</v>
      </c>
    </row>
    <row r="1057" spans="1:14" x14ac:dyDescent="0.2">
      <c r="A1057" t="s">
        <v>904</v>
      </c>
      <c r="B1057" s="1">
        <v>44280.45684027778</v>
      </c>
      <c r="C1057" t="s">
        <v>905</v>
      </c>
      <c r="D1057" t="s">
        <v>273</v>
      </c>
      <c r="E1057" t="s">
        <v>1935</v>
      </c>
      <c r="F1057" t="s">
        <v>1936</v>
      </c>
      <c r="G1057" t="s">
        <v>121</v>
      </c>
      <c r="H1057">
        <v>5</v>
      </c>
      <c r="I1057" t="str">
        <f>YEAR(commit_stats[[#This Row],[timestamp]])&amp;"T"&amp;IF(MONTH(commit_stats[[#This Row],[timestamp]])&lt;5,1,IF(MONTH(commit_stats[[#This Row],[timestamp]])&lt;9,2,3))</f>
        <v>2021T1</v>
      </c>
      <c r="J1057" cm="1">
        <f t="array" ref="J1057">_xlfn.SWITCH(commit_stats[[#This Row],[intention]],"B",1,"D",1,"F",1,"R",1,"T",1,0)</f>
        <v>0</v>
      </c>
      <c r="K1057" cm="1">
        <f t="array" ref="K1057">_xlfn.SWITCH(commit_stats[[#This Row],[intention]],"U",1,"E",1,0)</f>
        <v>0</v>
      </c>
      <c r="L1057" t="str" cm="1">
        <f t="array" ref="L1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7" t="str" cm="1">
        <f t="array" ref="M1057">_xlfn.SWITCH(commit_stats[[#This Row],[risk]],0,"0 Ingen risiko",1,"1 Kjent trygg",2,"2 Validert",3,"3 Kjent restrisiko",4,"4 Feil/sannsynlig feil",5,"5 Ukjent risiko",NA())</f>
        <v>5 Ukjent risiko</v>
      </c>
      <c r="N1057" t="str">
        <f>IF(commit_stats[[#This Row],[intention]]&lt;&gt;"*","Ja","Nei")</f>
        <v>Nei</v>
      </c>
    </row>
    <row r="1058" spans="1:14" x14ac:dyDescent="0.2">
      <c r="A1058" t="s">
        <v>904</v>
      </c>
      <c r="B1058" s="1">
        <v>44280.456562500003</v>
      </c>
      <c r="C1058" t="s">
        <v>905</v>
      </c>
      <c r="D1058" t="s">
        <v>273</v>
      </c>
      <c r="E1058" t="s">
        <v>1937</v>
      </c>
      <c r="F1058" t="s">
        <v>1938</v>
      </c>
      <c r="G1058" t="s">
        <v>121</v>
      </c>
      <c r="H1058">
        <v>5</v>
      </c>
      <c r="I1058" t="str">
        <f>YEAR(commit_stats[[#This Row],[timestamp]])&amp;"T"&amp;IF(MONTH(commit_stats[[#This Row],[timestamp]])&lt;5,1,IF(MONTH(commit_stats[[#This Row],[timestamp]])&lt;9,2,3))</f>
        <v>2021T1</v>
      </c>
      <c r="J1058" cm="1">
        <f t="array" ref="J1058">_xlfn.SWITCH(commit_stats[[#This Row],[intention]],"B",1,"D",1,"F",1,"R",1,"T",1,0)</f>
        <v>0</v>
      </c>
      <c r="K1058" cm="1">
        <f t="array" ref="K1058">_xlfn.SWITCH(commit_stats[[#This Row],[intention]],"U",1,"E",1,0)</f>
        <v>0</v>
      </c>
      <c r="L1058" t="str" cm="1">
        <f t="array" ref="L1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8" t="str" cm="1">
        <f t="array" ref="M1058">_xlfn.SWITCH(commit_stats[[#This Row],[risk]],0,"0 Ingen risiko",1,"1 Kjent trygg",2,"2 Validert",3,"3 Kjent restrisiko",4,"4 Feil/sannsynlig feil",5,"5 Ukjent risiko",NA())</f>
        <v>5 Ukjent risiko</v>
      </c>
      <c r="N1058" t="str">
        <f>IF(commit_stats[[#This Row],[intention]]&lt;&gt;"*","Ja","Nei")</f>
        <v>Nei</v>
      </c>
    </row>
    <row r="1059" spans="1:14" x14ac:dyDescent="0.2">
      <c r="A1059" t="s">
        <v>904</v>
      </c>
      <c r="B1059" s="1">
        <v>44280.447523148148</v>
      </c>
      <c r="C1059" t="s">
        <v>905</v>
      </c>
      <c r="D1059" t="s">
        <v>273</v>
      </c>
      <c r="E1059" t="s">
        <v>1939</v>
      </c>
      <c r="F1059" t="s">
        <v>1940</v>
      </c>
      <c r="G1059" t="s">
        <v>121</v>
      </c>
      <c r="H1059">
        <v>5</v>
      </c>
      <c r="I1059" t="str">
        <f>YEAR(commit_stats[[#This Row],[timestamp]])&amp;"T"&amp;IF(MONTH(commit_stats[[#This Row],[timestamp]])&lt;5,1,IF(MONTH(commit_stats[[#This Row],[timestamp]])&lt;9,2,3))</f>
        <v>2021T1</v>
      </c>
      <c r="J1059" cm="1">
        <f t="array" ref="J1059">_xlfn.SWITCH(commit_stats[[#This Row],[intention]],"B",1,"D",1,"F",1,"R",1,"T",1,0)</f>
        <v>0</v>
      </c>
      <c r="K1059" cm="1">
        <f t="array" ref="K1059">_xlfn.SWITCH(commit_stats[[#This Row],[intention]],"U",1,"E",1,0)</f>
        <v>0</v>
      </c>
      <c r="L1059" t="str" cm="1">
        <f t="array" ref="L1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9" t="str" cm="1">
        <f t="array" ref="M1059">_xlfn.SWITCH(commit_stats[[#This Row],[risk]],0,"0 Ingen risiko",1,"1 Kjent trygg",2,"2 Validert",3,"3 Kjent restrisiko",4,"4 Feil/sannsynlig feil",5,"5 Ukjent risiko",NA())</f>
        <v>5 Ukjent risiko</v>
      </c>
      <c r="N1059" t="str">
        <f>IF(commit_stats[[#This Row],[intention]]&lt;&gt;"*","Ja","Nei")</f>
        <v>Nei</v>
      </c>
    </row>
    <row r="1060" spans="1:14" x14ac:dyDescent="0.2">
      <c r="A1060" t="s">
        <v>904</v>
      </c>
      <c r="B1060" s="1">
        <v>44280.410393518519</v>
      </c>
      <c r="C1060" t="s">
        <v>905</v>
      </c>
      <c r="D1060" t="s">
        <v>273</v>
      </c>
      <c r="E1060" t="s">
        <v>1941</v>
      </c>
      <c r="F1060" t="s">
        <v>1942</v>
      </c>
      <c r="G1060" t="s">
        <v>121</v>
      </c>
      <c r="H1060">
        <v>5</v>
      </c>
      <c r="I1060" t="str">
        <f>YEAR(commit_stats[[#This Row],[timestamp]])&amp;"T"&amp;IF(MONTH(commit_stats[[#This Row],[timestamp]])&lt;5,1,IF(MONTH(commit_stats[[#This Row],[timestamp]])&lt;9,2,3))</f>
        <v>2021T1</v>
      </c>
      <c r="J1060" cm="1">
        <f t="array" ref="J1060">_xlfn.SWITCH(commit_stats[[#This Row],[intention]],"B",1,"D",1,"F",1,"R",1,"T",1,0)</f>
        <v>0</v>
      </c>
      <c r="K1060" cm="1">
        <f t="array" ref="K1060">_xlfn.SWITCH(commit_stats[[#This Row],[intention]],"U",1,"E",1,0)</f>
        <v>0</v>
      </c>
      <c r="L1060" t="str" cm="1">
        <f t="array" ref="L1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0" t="str" cm="1">
        <f t="array" ref="M1060">_xlfn.SWITCH(commit_stats[[#This Row],[risk]],0,"0 Ingen risiko",1,"1 Kjent trygg",2,"2 Validert",3,"3 Kjent restrisiko",4,"4 Feil/sannsynlig feil",5,"5 Ukjent risiko",NA())</f>
        <v>5 Ukjent risiko</v>
      </c>
      <c r="N1060" t="str">
        <f>IF(commit_stats[[#This Row],[intention]]&lt;&gt;"*","Ja","Nei")</f>
        <v>Nei</v>
      </c>
    </row>
    <row r="1061" spans="1:14" x14ac:dyDescent="0.2">
      <c r="A1061" t="s">
        <v>904</v>
      </c>
      <c r="B1061" s="1">
        <v>44280.395173611112</v>
      </c>
      <c r="C1061" t="s">
        <v>905</v>
      </c>
      <c r="D1061" t="s">
        <v>273</v>
      </c>
      <c r="E1061" t="s">
        <v>1943</v>
      </c>
      <c r="F1061" t="s">
        <v>1944</v>
      </c>
      <c r="G1061" t="s">
        <v>121</v>
      </c>
      <c r="H1061">
        <v>5</v>
      </c>
      <c r="I1061" t="str">
        <f>YEAR(commit_stats[[#This Row],[timestamp]])&amp;"T"&amp;IF(MONTH(commit_stats[[#This Row],[timestamp]])&lt;5,1,IF(MONTH(commit_stats[[#This Row],[timestamp]])&lt;9,2,3))</f>
        <v>2021T1</v>
      </c>
      <c r="J1061" cm="1">
        <f t="array" ref="J1061">_xlfn.SWITCH(commit_stats[[#This Row],[intention]],"B",1,"D",1,"F",1,"R",1,"T",1,0)</f>
        <v>0</v>
      </c>
      <c r="K1061" cm="1">
        <f t="array" ref="K1061">_xlfn.SWITCH(commit_stats[[#This Row],[intention]],"U",1,"E",1,0)</f>
        <v>0</v>
      </c>
      <c r="L1061" t="str" cm="1">
        <f t="array" ref="L1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1" t="str" cm="1">
        <f t="array" ref="M1061">_xlfn.SWITCH(commit_stats[[#This Row],[risk]],0,"0 Ingen risiko",1,"1 Kjent trygg",2,"2 Validert",3,"3 Kjent restrisiko",4,"4 Feil/sannsynlig feil",5,"5 Ukjent risiko",NA())</f>
        <v>5 Ukjent risiko</v>
      </c>
      <c r="N1061" t="str">
        <f>IF(commit_stats[[#This Row],[intention]]&lt;&gt;"*","Ja","Nei")</f>
        <v>Nei</v>
      </c>
    </row>
    <row r="1062" spans="1:14" x14ac:dyDescent="0.2">
      <c r="A1062" t="s">
        <v>904</v>
      </c>
      <c r="B1062" s="1">
        <v>44280.362210648149</v>
      </c>
      <c r="C1062" t="s">
        <v>905</v>
      </c>
      <c r="D1062" t="s">
        <v>273</v>
      </c>
      <c r="E1062" t="s">
        <v>1945</v>
      </c>
      <c r="F1062" t="s">
        <v>1946</v>
      </c>
      <c r="G1062" t="s">
        <v>121</v>
      </c>
      <c r="H1062">
        <v>5</v>
      </c>
      <c r="I1062" t="str">
        <f>YEAR(commit_stats[[#This Row],[timestamp]])&amp;"T"&amp;IF(MONTH(commit_stats[[#This Row],[timestamp]])&lt;5,1,IF(MONTH(commit_stats[[#This Row],[timestamp]])&lt;9,2,3))</f>
        <v>2021T1</v>
      </c>
      <c r="J1062" cm="1">
        <f t="array" ref="J1062">_xlfn.SWITCH(commit_stats[[#This Row],[intention]],"B",1,"D",1,"F",1,"R",1,"T",1,0)</f>
        <v>0</v>
      </c>
      <c r="K1062" cm="1">
        <f t="array" ref="K1062">_xlfn.SWITCH(commit_stats[[#This Row],[intention]],"U",1,"E",1,0)</f>
        <v>0</v>
      </c>
      <c r="L1062" t="str" cm="1">
        <f t="array" ref="L1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2" t="str" cm="1">
        <f t="array" ref="M1062">_xlfn.SWITCH(commit_stats[[#This Row],[risk]],0,"0 Ingen risiko",1,"1 Kjent trygg",2,"2 Validert",3,"3 Kjent restrisiko",4,"4 Feil/sannsynlig feil",5,"5 Ukjent risiko",NA())</f>
        <v>5 Ukjent risiko</v>
      </c>
      <c r="N1062" t="str">
        <f>IF(commit_stats[[#This Row],[intention]]&lt;&gt;"*","Ja","Nei")</f>
        <v>Nei</v>
      </c>
    </row>
    <row r="1063" spans="1:14" x14ac:dyDescent="0.2">
      <c r="A1063" t="s">
        <v>904</v>
      </c>
      <c r="B1063" s="1">
        <v>44280.320740740739</v>
      </c>
      <c r="C1063" t="s">
        <v>905</v>
      </c>
      <c r="D1063" t="s">
        <v>273</v>
      </c>
      <c r="E1063" t="s">
        <v>1947</v>
      </c>
      <c r="F1063" t="s">
        <v>1948</v>
      </c>
      <c r="G1063" t="s">
        <v>121</v>
      </c>
      <c r="H1063">
        <v>5</v>
      </c>
      <c r="I1063" t="str">
        <f>YEAR(commit_stats[[#This Row],[timestamp]])&amp;"T"&amp;IF(MONTH(commit_stats[[#This Row],[timestamp]])&lt;5,1,IF(MONTH(commit_stats[[#This Row],[timestamp]])&lt;9,2,3))</f>
        <v>2021T1</v>
      </c>
      <c r="J1063" cm="1">
        <f t="array" ref="J1063">_xlfn.SWITCH(commit_stats[[#This Row],[intention]],"B",1,"D",1,"F",1,"R",1,"T",1,0)</f>
        <v>0</v>
      </c>
      <c r="K1063" cm="1">
        <f t="array" ref="K1063">_xlfn.SWITCH(commit_stats[[#This Row],[intention]],"U",1,"E",1,0)</f>
        <v>0</v>
      </c>
      <c r="L1063" t="str" cm="1">
        <f t="array" ref="L1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3" t="str" cm="1">
        <f t="array" ref="M1063">_xlfn.SWITCH(commit_stats[[#This Row],[risk]],0,"0 Ingen risiko",1,"1 Kjent trygg",2,"2 Validert",3,"3 Kjent restrisiko",4,"4 Feil/sannsynlig feil",5,"5 Ukjent risiko",NA())</f>
        <v>5 Ukjent risiko</v>
      </c>
      <c r="N1063" t="str">
        <f>IF(commit_stats[[#This Row],[intention]]&lt;&gt;"*","Ja","Nei")</f>
        <v>Nei</v>
      </c>
    </row>
    <row r="1064" spans="1:14" x14ac:dyDescent="0.2">
      <c r="A1064" t="s">
        <v>904</v>
      </c>
      <c r="B1064" s="1">
        <v>44279.6172337963</v>
      </c>
      <c r="C1064" t="s">
        <v>905</v>
      </c>
      <c r="D1064" t="s">
        <v>273</v>
      </c>
      <c r="E1064" t="s">
        <v>1949</v>
      </c>
      <c r="F1064" t="s">
        <v>1950</v>
      </c>
      <c r="G1064" t="s">
        <v>121</v>
      </c>
      <c r="H1064">
        <v>5</v>
      </c>
      <c r="I1064" t="str">
        <f>YEAR(commit_stats[[#This Row],[timestamp]])&amp;"T"&amp;IF(MONTH(commit_stats[[#This Row],[timestamp]])&lt;5,1,IF(MONTH(commit_stats[[#This Row],[timestamp]])&lt;9,2,3))</f>
        <v>2021T1</v>
      </c>
      <c r="J1064" cm="1">
        <f t="array" ref="J1064">_xlfn.SWITCH(commit_stats[[#This Row],[intention]],"B",1,"D",1,"F",1,"R",1,"T",1,0)</f>
        <v>0</v>
      </c>
      <c r="K1064" cm="1">
        <f t="array" ref="K1064">_xlfn.SWITCH(commit_stats[[#This Row],[intention]],"U",1,"E",1,0)</f>
        <v>0</v>
      </c>
      <c r="L1064" t="str" cm="1">
        <f t="array" ref="L1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4" t="str" cm="1">
        <f t="array" ref="M1064">_xlfn.SWITCH(commit_stats[[#This Row],[risk]],0,"0 Ingen risiko",1,"1 Kjent trygg",2,"2 Validert",3,"3 Kjent restrisiko",4,"4 Feil/sannsynlig feil",5,"5 Ukjent risiko",NA())</f>
        <v>5 Ukjent risiko</v>
      </c>
      <c r="N1064" t="str">
        <f>IF(commit_stats[[#This Row],[intention]]&lt;&gt;"*","Ja","Nei")</f>
        <v>Nei</v>
      </c>
    </row>
    <row r="1065" spans="1:14" x14ac:dyDescent="0.2">
      <c r="A1065" t="s">
        <v>904</v>
      </c>
      <c r="B1065" s="1">
        <v>44279.599247685182</v>
      </c>
      <c r="C1065" t="s">
        <v>905</v>
      </c>
      <c r="D1065" t="s">
        <v>273</v>
      </c>
      <c r="E1065" t="s">
        <v>1951</v>
      </c>
      <c r="F1065" t="s">
        <v>1952</v>
      </c>
      <c r="G1065" t="s">
        <v>121</v>
      </c>
      <c r="H1065">
        <v>5</v>
      </c>
      <c r="I1065" t="str">
        <f>YEAR(commit_stats[[#This Row],[timestamp]])&amp;"T"&amp;IF(MONTH(commit_stats[[#This Row],[timestamp]])&lt;5,1,IF(MONTH(commit_stats[[#This Row],[timestamp]])&lt;9,2,3))</f>
        <v>2021T1</v>
      </c>
      <c r="J1065" cm="1">
        <f t="array" ref="J1065">_xlfn.SWITCH(commit_stats[[#This Row],[intention]],"B",1,"D",1,"F",1,"R",1,"T",1,0)</f>
        <v>0</v>
      </c>
      <c r="K1065" cm="1">
        <f t="array" ref="K1065">_xlfn.SWITCH(commit_stats[[#This Row],[intention]],"U",1,"E",1,0)</f>
        <v>0</v>
      </c>
      <c r="L1065" t="str" cm="1">
        <f t="array" ref="L1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5" t="str" cm="1">
        <f t="array" ref="M1065">_xlfn.SWITCH(commit_stats[[#This Row],[risk]],0,"0 Ingen risiko",1,"1 Kjent trygg",2,"2 Validert",3,"3 Kjent restrisiko",4,"4 Feil/sannsynlig feil",5,"5 Ukjent risiko",NA())</f>
        <v>5 Ukjent risiko</v>
      </c>
      <c r="N1065" t="str">
        <f>IF(commit_stats[[#This Row],[intention]]&lt;&gt;"*","Ja","Nei")</f>
        <v>Nei</v>
      </c>
    </row>
    <row r="1066" spans="1:14" x14ac:dyDescent="0.2">
      <c r="A1066" t="s">
        <v>904</v>
      </c>
      <c r="B1066" s="1">
        <v>44279.581863425927</v>
      </c>
      <c r="C1066" t="s">
        <v>905</v>
      </c>
      <c r="D1066" t="s">
        <v>273</v>
      </c>
      <c r="E1066" t="s">
        <v>1953</v>
      </c>
      <c r="F1066" t="s">
        <v>1954</v>
      </c>
      <c r="G1066" t="s">
        <v>121</v>
      </c>
      <c r="H1066">
        <v>5</v>
      </c>
      <c r="I1066" t="str">
        <f>YEAR(commit_stats[[#This Row],[timestamp]])&amp;"T"&amp;IF(MONTH(commit_stats[[#This Row],[timestamp]])&lt;5,1,IF(MONTH(commit_stats[[#This Row],[timestamp]])&lt;9,2,3))</f>
        <v>2021T1</v>
      </c>
      <c r="J1066" cm="1">
        <f t="array" ref="J1066">_xlfn.SWITCH(commit_stats[[#This Row],[intention]],"B",1,"D",1,"F",1,"R",1,"T",1,0)</f>
        <v>0</v>
      </c>
      <c r="K1066" cm="1">
        <f t="array" ref="K1066">_xlfn.SWITCH(commit_stats[[#This Row],[intention]],"U",1,"E",1,0)</f>
        <v>0</v>
      </c>
      <c r="L1066" t="str" cm="1">
        <f t="array" ref="L1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6" t="str" cm="1">
        <f t="array" ref="M1066">_xlfn.SWITCH(commit_stats[[#This Row],[risk]],0,"0 Ingen risiko",1,"1 Kjent trygg",2,"2 Validert",3,"3 Kjent restrisiko",4,"4 Feil/sannsynlig feil",5,"5 Ukjent risiko",NA())</f>
        <v>5 Ukjent risiko</v>
      </c>
      <c r="N1066" t="str">
        <f>IF(commit_stats[[#This Row],[intention]]&lt;&gt;"*","Ja","Nei")</f>
        <v>Nei</v>
      </c>
    </row>
    <row r="1067" spans="1:14" x14ac:dyDescent="0.2">
      <c r="A1067" t="s">
        <v>904</v>
      </c>
      <c r="B1067" s="1">
        <v>44279.563437500001</v>
      </c>
      <c r="C1067" t="s">
        <v>905</v>
      </c>
      <c r="D1067" t="s">
        <v>273</v>
      </c>
      <c r="E1067" t="s">
        <v>1955</v>
      </c>
      <c r="F1067" t="s">
        <v>1956</v>
      </c>
      <c r="G1067" t="s">
        <v>121</v>
      </c>
      <c r="H1067">
        <v>5</v>
      </c>
      <c r="I1067" t="str">
        <f>YEAR(commit_stats[[#This Row],[timestamp]])&amp;"T"&amp;IF(MONTH(commit_stats[[#This Row],[timestamp]])&lt;5,1,IF(MONTH(commit_stats[[#This Row],[timestamp]])&lt;9,2,3))</f>
        <v>2021T1</v>
      </c>
      <c r="J1067" cm="1">
        <f t="array" ref="J1067">_xlfn.SWITCH(commit_stats[[#This Row],[intention]],"B",1,"D",1,"F",1,"R",1,"T",1,0)</f>
        <v>0</v>
      </c>
      <c r="K1067" cm="1">
        <f t="array" ref="K1067">_xlfn.SWITCH(commit_stats[[#This Row],[intention]],"U",1,"E",1,0)</f>
        <v>0</v>
      </c>
      <c r="L1067" t="str" cm="1">
        <f t="array" ref="L1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7" t="str" cm="1">
        <f t="array" ref="M1067">_xlfn.SWITCH(commit_stats[[#This Row],[risk]],0,"0 Ingen risiko",1,"1 Kjent trygg",2,"2 Validert",3,"3 Kjent restrisiko",4,"4 Feil/sannsynlig feil",5,"5 Ukjent risiko",NA())</f>
        <v>5 Ukjent risiko</v>
      </c>
      <c r="N1067" t="str">
        <f>IF(commit_stats[[#This Row],[intention]]&lt;&gt;"*","Ja","Nei")</f>
        <v>Nei</v>
      </c>
    </row>
    <row r="1068" spans="1:14" x14ac:dyDescent="0.2">
      <c r="A1068" t="s">
        <v>904</v>
      </c>
      <c r="B1068" s="1">
        <v>44279.543333333335</v>
      </c>
      <c r="C1068" t="s">
        <v>905</v>
      </c>
      <c r="D1068" t="s">
        <v>273</v>
      </c>
      <c r="E1068" t="s">
        <v>1957</v>
      </c>
      <c r="F1068" t="s">
        <v>1958</v>
      </c>
      <c r="G1068" t="s">
        <v>121</v>
      </c>
      <c r="H1068">
        <v>5</v>
      </c>
      <c r="I1068" t="str">
        <f>YEAR(commit_stats[[#This Row],[timestamp]])&amp;"T"&amp;IF(MONTH(commit_stats[[#This Row],[timestamp]])&lt;5,1,IF(MONTH(commit_stats[[#This Row],[timestamp]])&lt;9,2,3))</f>
        <v>2021T1</v>
      </c>
      <c r="J1068" cm="1">
        <f t="array" ref="J1068">_xlfn.SWITCH(commit_stats[[#This Row],[intention]],"B",1,"D",1,"F",1,"R",1,"T",1,0)</f>
        <v>0</v>
      </c>
      <c r="K1068" cm="1">
        <f t="array" ref="K1068">_xlfn.SWITCH(commit_stats[[#This Row],[intention]],"U",1,"E",1,0)</f>
        <v>0</v>
      </c>
      <c r="L1068" t="str" cm="1">
        <f t="array" ref="L1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8" t="str" cm="1">
        <f t="array" ref="M1068">_xlfn.SWITCH(commit_stats[[#This Row],[risk]],0,"0 Ingen risiko",1,"1 Kjent trygg",2,"2 Validert",3,"3 Kjent restrisiko",4,"4 Feil/sannsynlig feil",5,"5 Ukjent risiko",NA())</f>
        <v>5 Ukjent risiko</v>
      </c>
      <c r="N1068" t="str">
        <f>IF(commit_stats[[#This Row],[intention]]&lt;&gt;"*","Ja","Nei")</f>
        <v>Nei</v>
      </c>
    </row>
    <row r="1069" spans="1:14" x14ac:dyDescent="0.2">
      <c r="A1069" t="s">
        <v>904</v>
      </c>
      <c r="B1069" s="1">
        <v>44279.454502314817</v>
      </c>
      <c r="C1069" t="s">
        <v>905</v>
      </c>
      <c r="D1069" t="s">
        <v>273</v>
      </c>
      <c r="E1069" t="s">
        <v>1959</v>
      </c>
      <c r="F1069" t="s">
        <v>1960</v>
      </c>
      <c r="G1069" t="s">
        <v>121</v>
      </c>
      <c r="H1069">
        <v>5</v>
      </c>
      <c r="I1069" t="str">
        <f>YEAR(commit_stats[[#This Row],[timestamp]])&amp;"T"&amp;IF(MONTH(commit_stats[[#This Row],[timestamp]])&lt;5,1,IF(MONTH(commit_stats[[#This Row],[timestamp]])&lt;9,2,3))</f>
        <v>2021T1</v>
      </c>
      <c r="J1069" cm="1">
        <f t="array" ref="J1069">_xlfn.SWITCH(commit_stats[[#This Row],[intention]],"B",1,"D",1,"F",1,"R",1,"T",1,0)</f>
        <v>0</v>
      </c>
      <c r="K1069" cm="1">
        <f t="array" ref="K1069">_xlfn.SWITCH(commit_stats[[#This Row],[intention]],"U",1,"E",1,0)</f>
        <v>0</v>
      </c>
      <c r="L1069" t="str" cm="1">
        <f t="array" ref="L1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9" t="str" cm="1">
        <f t="array" ref="M1069">_xlfn.SWITCH(commit_stats[[#This Row],[risk]],0,"0 Ingen risiko",1,"1 Kjent trygg",2,"2 Validert",3,"3 Kjent restrisiko",4,"4 Feil/sannsynlig feil",5,"5 Ukjent risiko",NA())</f>
        <v>5 Ukjent risiko</v>
      </c>
      <c r="N1069" t="str">
        <f>IF(commit_stats[[#This Row],[intention]]&lt;&gt;"*","Ja","Nei")</f>
        <v>Nei</v>
      </c>
    </row>
    <row r="1070" spans="1:14" x14ac:dyDescent="0.2">
      <c r="A1070" t="s">
        <v>904</v>
      </c>
      <c r="B1070" s="1">
        <v>44279.454502314817</v>
      </c>
      <c r="C1070" t="s">
        <v>905</v>
      </c>
      <c r="D1070" t="s">
        <v>273</v>
      </c>
      <c r="E1070" t="s">
        <v>1961</v>
      </c>
      <c r="F1070" t="s">
        <v>1960</v>
      </c>
      <c r="G1070" t="s">
        <v>121</v>
      </c>
      <c r="H1070">
        <v>5</v>
      </c>
      <c r="I1070" t="str">
        <f>YEAR(commit_stats[[#This Row],[timestamp]])&amp;"T"&amp;IF(MONTH(commit_stats[[#This Row],[timestamp]])&lt;5,1,IF(MONTH(commit_stats[[#This Row],[timestamp]])&lt;9,2,3))</f>
        <v>2021T1</v>
      </c>
      <c r="J1070" cm="1">
        <f t="array" ref="J1070">_xlfn.SWITCH(commit_stats[[#This Row],[intention]],"B",1,"D",1,"F",1,"R",1,"T",1,0)</f>
        <v>0</v>
      </c>
      <c r="K1070" cm="1">
        <f t="array" ref="K1070">_xlfn.SWITCH(commit_stats[[#This Row],[intention]],"U",1,"E",1,0)</f>
        <v>0</v>
      </c>
      <c r="L1070" t="str" cm="1">
        <f t="array" ref="L1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0" t="str" cm="1">
        <f t="array" ref="M1070">_xlfn.SWITCH(commit_stats[[#This Row],[risk]],0,"0 Ingen risiko",1,"1 Kjent trygg",2,"2 Validert",3,"3 Kjent restrisiko",4,"4 Feil/sannsynlig feil",5,"5 Ukjent risiko",NA())</f>
        <v>5 Ukjent risiko</v>
      </c>
      <c r="N1070" t="str">
        <f>IF(commit_stats[[#This Row],[intention]]&lt;&gt;"*","Ja","Nei")</f>
        <v>Nei</v>
      </c>
    </row>
    <row r="1071" spans="1:14" x14ac:dyDescent="0.2">
      <c r="A1071" t="s">
        <v>904</v>
      </c>
      <c r="B1071" s="1">
        <v>44279.450671296298</v>
      </c>
      <c r="C1071" t="s">
        <v>905</v>
      </c>
      <c r="D1071" t="s">
        <v>273</v>
      </c>
      <c r="E1071" t="s">
        <v>1962</v>
      </c>
      <c r="F1071" t="s">
        <v>1963</v>
      </c>
      <c r="G1071" t="s">
        <v>121</v>
      </c>
      <c r="H1071">
        <v>5</v>
      </c>
      <c r="I1071" t="str">
        <f>YEAR(commit_stats[[#This Row],[timestamp]])&amp;"T"&amp;IF(MONTH(commit_stats[[#This Row],[timestamp]])&lt;5,1,IF(MONTH(commit_stats[[#This Row],[timestamp]])&lt;9,2,3))</f>
        <v>2021T1</v>
      </c>
      <c r="J1071" cm="1">
        <f t="array" ref="J1071">_xlfn.SWITCH(commit_stats[[#This Row],[intention]],"B",1,"D",1,"F",1,"R",1,"T",1,0)</f>
        <v>0</v>
      </c>
      <c r="K1071" cm="1">
        <f t="array" ref="K1071">_xlfn.SWITCH(commit_stats[[#This Row],[intention]],"U",1,"E",1,0)</f>
        <v>0</v>
      </c>
      <c r="L1071" t="str" cm="1">
        <f t="array" ref="L1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1" t="str" cm="1">
        <f t="array" ref="M1071">_xlfn.SWITCH(commit_stats[[#This Row],[risk]],0,"0 Ingen risiko",1,"1 Kjent trygg",2,"2 Validert",3,"3 Kjent restrisiko",4,"4 Feil/sannsynlig feil",5,"5 Ukjent risiko",NA())</f>
        <v>5 Ukjent risiko</v>
      </c>
      <c r="N1071" t="str">
        <f>IF(commit_stats[[#This Row],[intention]]&lt;&gt;"*","Ja","Nei")</f>
        <v>Nei</v>
      </c>
    </row>
    <row r="1072" spans="1:14" x14ac:dyDescent="0.2">
      <c r="A1072" t="s">
        <v>904</v>
      </c>
      <c r="B1072" s="1">
        <v>44278.648576388892</v>
      </c>
      <c r="C1072" t="s">
        <v>905</v>
      </c>
      <c r="D1072" t="s">
        <v>273</v>
      </c>
      <c r="E1072" t="s">
        <v>1964</v>
      </c>
      <c r="F1072" t="s">
        <v>1965</v>
      </c>
      <c r="G1072" t="s">
        <v>121</v>
      </c>
      <c r="H1072">
        <v>5</v>
      </c>
      <c r="I1072" t="str">
        <f>YEAR(commit_stats[[#This Row],[timestamp]])&amp;"T"&amp;IF(MONTH(commit_stats[[#This Row],[timestamp]])&lt;5,1,IF(MONTH(commit_stats[[#This Row],[timestamp]])&lt;9,2,3))</f>
        <v>2021T1</v>
      </c>
      <c r="J1072" cm="1">
        <f t="array" ref="J1072">_xlfn.SWITCH(commit_stats[[#This Row],[intention]],"B",1,"D",1,"F",1,"R",1,"T",1,0)</f>
        <v>0</v>
      </c>
      <c r="K1072" cm="1">
        <f t="array" ref="K1072">_xlfn.SWITCH(commit_stats[[#This Row],[intention]],"U",1,"E",1,0)</f>
        <v>0</v>
      </c>
      <c r="L1072" t="str" cm="1">
        <f t="array" ref="L1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2" t="str" cm="1">
        <f t="array" ref="M1072">_xlfn.SWITCH(commit_stats[[#This Row],[risk]],0,"0 Ingen risiko",1,"1 Kjent trygg",2,"2 Validert",3,"3 Kjent restrisiko",4,"4 Feil/sannsynlig feil",5,"5 Ukjent risiko",NA())</f>
        <v>5 Ukjent risiko</v>
      </c>
      <c r="N1072" t="str">
        <f>IF(commit_stats[[#This Row],[intention]]&lt;&gt;"*","Ja","Nei")</f>
        <v>Nei</v>
      </c>
    </row>
    <row r="1073" spans="1:14" x14ac:dyDescent="0.2">
      <c r="A1073" t="s">
        <v>904</v>
      </c>
      <c r="B1073" s="1">
        <v>44278.595081018517</v>
      </c>
      <c r="C1073" t="s">
        <v>905</v>
      </c>
      <c r="D1073" t="s">
        <v>273</v>
      </c>
      <c r="E1073" t="s">
        <v>1966</v>
      </c>
      <c r="F1073" t="s">
        <v>1838</v>
      </c>
      <c r="G1073" t="s">
        <v>121</v>
      </c>
      <c r="H1073">
        <v>5</v>
      </c>
      <c r="I1073" t="str">
        <f>YEAR(commit_stats[[#This Row],[timestamp]])&amp;"T"&amp;IF(MONTH(commit_stats[[#This Row],[timestamp]])&lt;5,1,IF(MONTH(commit_stats[[#This Row],[timestamp]])&lt;9,2,3))</f>
        <v>2021T1</v>
      </c>
      <c r="J1073" cm="1">
        <f t="array" ref="J1073">_xlfn.SWITCH(commit_stats[[#This Row],[intention]],"B",1,"D",1,"F",1,"R",1,"T",1,0)</f>
        <v>0</v>
      </c>
      <c r="K1073" cm="1">
        <f t="array" ref="K1073">_xlfn.SWITCH(commit_stats[[#This Row],[intention]],"U",1,"E",1,0)</f>
        <v>0</v>
      </c>
      <c r="L1073" t="str" cm="1">
        <f t="array" ref="L1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3" t="str" cm="1">
        <f t="array" ref="M1073">_xlfn.SWITCH(commit_stats[[#This Row],[risk]],0,"0 Ingen risiko",1,"1 Kjent trygg",2,"2 Validert",3,"3 Kjent restrisiko",4,"4 Feil/sannsynlig feil",5,"5 Ukjent risiko",NA())</f>
        <v>5 Ukjent risiko</v>
      </c>
      <c r="N1073" t="str">
        <f>IF(commit_stats[[#This Row],[intention]]&lt;&gt;"*","Ja","Nei")</f>
        <v>Nei</v>
      </c>
    </row>
    <row r="1074" spans="1:14" x14ac:dyDescent="0.2">
      <c r="A1074" t="s">
        <v>904</v>
      </c>
      <c r="B1074" s="1">
        <v>44278.590798611112</v>
      </c>
      <c r="C1074" t="s">
        <v>905</v>
      </c>
      <c r="D1074" t="s">
        <v>273</v>
      </c>
      <c r="E1074" t="s">
        <v>1967</v>
      </c>
      <c r="F1074" t="s">
        <v>1968</v>
      </c>
      <c r="G1074" t="s">
        <v>121</v>
      </c>
      <c r="H1074">
        <v>5</v>
      </c>
      <c r="I1074" t="str">
        <f>YEAR(commit_stats[[#This Row],[timestamp]])&amp;"T"&amp;IF(MONTH(commit_stats[[#This Row],[timestamp]])&lt;5,1,IF(MONTH(commit_stats[[#This Row],[timestamp]])&lt;9,2,3))</f>
        <v>2021T1</v>
      </c>
      <c r="J1074" cm="1">
        <f t="array" ref="J1074">_xlfn.SWITCH(commit_stats[[#This Row],[intention]],"B",1,"D",1,"F",1,"R",1,"T",1,0)</f>
        <v>0</v>
      </c>
      <c r="K1074" cm="1">
        <f t="array" ref="K1074">_xlfn.SWITCH(commit_stats[[#This Row],[intention]],"U",1,"E",1,0)</f>
        <v>0</v>
      </c>
      <c r="L1074" t="str" cm="1">
        <f t="array" ref="L1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4" t="str" cm="1">
        <f t="array" ref="M1074">_xlfn.SWITCH(commit_stats[[#This Row],[risk]],0,"0 Ingen risiko",1,"1 Kjent trygg",2,"2 Validert",3,"3 Kjent restrisiko",4,"4 Feil/sannsynlig feil",5,"5 Ukjent risiko",NA())</f>
        <v>5 Ukjent risiko</v>
      </c>
      <c r="N1074" t="str">
        <f>IF(commit_stats[[#This Row],[intention]]&lt;&gt;"*","Ja","Nei")</f>
        <v>Nei</v>
      </c>
    </row>
    <row r="1075" spans="1:14" x14ac:dyDescent="0.2">
      <c r="A1075" t="s">
        <v>904</v>
      </c>
      <c r="B1075" s="1">
        <v>44278.583645833336</v>
      </c>
      <c r="C1075" t="s">
        <v>905</v>
      </c>
      <c r="D1075" t="s">
        <v>273</v>
      </c>
      <c r="E1075" t="s">
        <v>1969</v>
      </c>
      <c r="F1075" t="s">
        <v>1970</v>
      </c>
      <c r="G1075" t="s">
        <v>121</v>
      </c>
      <c r="H1075">
        <v>5</v>
      </c>
      <c r="I1075" t="str">
        <f>YEAR(commit_stats[[#This Row],[timestamp]])&amp;"T"&amp;IF(MONTH(commit_stats[[#This Row],[timestamp]])&lt;5,1,IF(MONTH(commit_stats[[#This Row],[timestamp]])&lt;9,2,3))</f>
        <v>2021T1</v>
      </c>
      <c r="J1075" cm="1">
        <f t="array" ref="J1075">_xlfn.SWITCH(commit_stats[[#This Row],[intention]],"B",1,"D",1,"F",1,"R",1,"T",1,0)</f>
        <v>0</v>
      </c>
      <c r="K1075" cm="1">
        <f t="array" ref="K1075">_xlfn.SWITCH(commit_stats[[#This Row],[intention]],"U",1,"E",1,0)</f>
        <v>0</v>
      </c>
      <c r="L1075" t="str" cm="1">
        <f t="array" ref="L1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5" t="str" cm="1">
        <f t="array" ref="M1075">_xlfn.SWITCH(commit_stats[[#This Row],[risk]],0,"0 Ingen risiko",1,"1 Kjent trygg",2,"2 Validert",3,"3 Kjent restrisiko",4,"4 Feil/sannsynlig feil",5,"5 Ukjent risiko",NA())</f>
        <v>5 Ukjent risiko</v>
      </c>
      <c r="N1075" t="str">
        <f>IF(commit_stats[[#This Row],[intention]]&lt;&gt;"*","Ja","Nei")</f>
        <v>Nei</v>
      </c>
    </row>
    <row r="1076" spans="1:14" x14ac:dyDescent="0.2">
      <c r="A1076" t="s">
        <v>904</v>
      </c>
      <c r="B1076" s="1">
        <v>44278.561608796299</v>
      </c>
      <c r="C1076" t="s">
        <v>905</v>
      </c>
      <c r="D1076" t="s">
        <v>273</v>
      </c>
      <c r="E1076" t="s">
        <v>1971</v>
      </c>
      <c r="F1076" t="s">
        <v>1972</v>
      </c>
      <c r="G1076" t="s">
        <v>121</v>
      </c>
      <c r="H1076">
        <v>5</v>
      </c>
      <c r="I1076" t="str">
        <f>YEAR(commit_stats[[#This Row],[timestamp]])&amp;"T"&amp;IF(MONTH(commit_stats[[#This Row],[timestamp]])&lt;5,1,IF(MONTH(commit_stats[[#This Row],[timestamp]])&lt;9,2,3))</f>
        <v>2021T1</v>
      </c>
      <c r="J1076" cm="1">
        <f t="array" ref="J1076">_xlfn.SWITCH(commit_stats[[#This Row],[intention]],"B",1,"D",1,"F",1,"R",1,"T",1,0)</f>
        <v>0</v>
      </c>
      <c r="K1076" cm="1">
        <f t="array" ref="K1076">_xlfn.SWITCH(commit_stats[[#This Row],[intention]],"U",1,"E",1,0)</f>
        <v>0</v>
      </c>
      <c r="L1076" t="str" cm="1">
        <f t="array" ref="L1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6" t="str" cm="1">
        <f t="array" ref="M1076">_xlfn.SWITCH(commit_stats[[#This Row],[risk]],0,"0 Ingen risiko",1,"1 Kjent trygg",2,"2 Validert",3,"3 Kjent restrisiko",4,"4 Feil/sannsynlig feil",5,"5 Ukjent risiko",NA())</f>
        <v>5 Ukjent risiko</v>
      </c>
      <c r="N1076" t="str">
        <f>IF(commit_stats[[#This Row],[intention]]&lt;&gt;"*","Ja","Nei")</f>
        <v>Nei</v>
      </c>
    </row>
    <row r="1077" spans="1:14" x14ac:dyDescent="0.2">
      <c r="A1077" t="s">
        <v>904</v>
      </c>
      <c r="B1077" s="1">
        <v>44277.574548611112</v>
      </c>
      <c r="C1077" t="s">
        <v>905</v>
      </c>
      <c r="D1077" t="s">
        <v>273</v>
      </c>
      <c r="E1077" t="s">
        <v>1973</v>
      </c>
      <c r="F1077" t="s">
        <v>1974</v>
      </c>
      <c r="G1077" t="s">
        <v>121</v>
      </c>
      <c r="H1077">
        <v>5</v>
      </c>
      <c r="I1077" t="str">
        <f>YEAR(commit_stats[[#This Row],[timestamp]])&amp;"T"&amp;IF(MONTH(commit_stats[[#This Row],[timestamp]])&lt;5,1,IF(MONTH(commit_stats[[#This Row],[timestamp]])&lt;9,2,3))</f>
        <v>2021T1</v>
      </c>
      <c r="J1077" cm="1">
        <f t="array" ref="J1077">_xlfn.SWITCH(commit_stats[[#This Row],[intention]],"B",1,"D",1,"F",1,"R",1,"T",1,0)</f>
        <v>0</v>
      </c>
      <c r="K1077" cm="1">
        <f t="array" ref="K1077">_xlfn.SWITCH(commit_stats[[#This Row],[intention]],"U",1,"E",1,0)</f>
        <v>0</v>
      </c>
      <c r="L1077" t="str" cm="1">
        <f t="array" ref="L1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7" t="str" cm="1">
        <f t="array" ref="M1077">_xlfn.SWITCH(commit_stats[[#This Row],[risk]],0,"0 Ingen risiko",1,"1 Kjent trygg",2,"2 Validert",3,"3 Kjent restrisiko",4,"4 Feil/sannsynlig feil",5,"5 Ukjent risiko",NA())</f>
        <v>5 Ukjent risiko</v>
      </c>
      <c r="N1077" t="str">
        <f>IF(commit_stats[[#This Row],[intention]]&lt;&gt;"*","Ja","Nei")</f>
        <v>Nei</v>
      </c>
    </row>
    <row r="1078" spans="1:14" x14ac:dyDescent="0.2">
      <c r="A1078" t="s">
        <v>904</v>
      </c>
      <c r="B1078" s="1">
        <v>44277.56790509259</v>
      </c>
      <c r="C1078" t="s">
        <v>905</v>
      </c>
      <c r="D1078" t="s">
        <v>273</v>
      </c>
      <c r="E1078" t="s">
        <v>1975</v>
      </c>
      <c r="F1078" t="s">
        <v>1976</v>
      </c>
      <c r="G1078" t="s">
        <v>121</v>
      </c>
      <c r="H1078">
        <v>5</v>
      </c>
      <c r="I1078" t="str">
        <f>YEAR(commit_stats[[#This Row],[timestamp]])&amp;"T"&amp;IF(MONTH(commit_stats[[#This Row],[timestamp]])&lt;5,1,IF(MONTH(commit_stats[[#This Row],[timestamp]])&lt;9,2,3))</f>
        <v>2021T1</v>
      </c>
      <c r="J1078" cm="1">
        <f t="array" ref="J1078">_xlfn.SWITCH(commit_stats[[#This Row],[intention]],"B",1,"D",1,"F",1,"R",1,"T",1,0)</f>
        <v>0</v>
      </c>
      <c r="K1078" cm="1">
        <f t="array" ref="K1078">_xlfn.SWITCH(commit_stats[[#This Row],[intention]],"U",1,"E",1,0)</f>
        <v>0</v>
      </c>
      <c r="L1078" t="str" cm="1">
        <f t="array" ref="L1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8" t="str" cm="1">
        <f t="array" ref="M1078">_xlfn.SWITCH(commit_stats[[#This Row],[risk]],0,"0 Ingen risiko",1,"1 Kjent trygg",2,"2 Validert",3,"3 Kjent restrisiko",4,"4 Feil/sannsynlig feil",5,"5 Ukjent risiko",NA())</f>
        <v>5 Ukjent risiko</v>
      </c>
      <c r="N1078" t="str">
        <f>IF(commit_stats[[#This Row],[intention]]&lt;&gt;"*","Ja","Nei")</f>
        <v>Nei</v>
      </c>
    </row>
    <row r="1079" spans="1:14" x14ac:dyDescent="0.2">
      <c r="A1079" t="s">
        <v>904</v>
      </c>
      <c r="B1079" s="1">
        <v>44277.556712962964</v>
      </c>
      <c r="C1079" t="s">
        <v>905</v>
      </c>
      <c r="D1079" t="s">
        <v>273</v>
      </c>
      <c r="E1079" t="s">
        <v>1977</v>
      </c>
      <c r="F1079" t="s">
        <v>1978</v>
      </c>
      <c r="G1079" t="s">
        <v>121</v>
      </c>
      <c r="H1079">
        <v>5</v>
      </c>
      <c r="I1079" t="str">
        <f>YEAR(commit_stats[[#This Row],[timestamp]])&amp;"T"&amp;IF(MONTH(commit_stats[[#This Row],[timestamp]])&lt;5,1,IF(MONTH(commit_stats[[#This Row],[timestamp]])&lt;9,2,3))</f>
        <v>2021T1</v>
      </c>
      <c r="J1079" cm="1">
        <f t="array" ref="J1079">_xlfn.SWITCH(commit_stats[[#This Row],[intention]],"B",1,"D",1,"F",1,"R",1,"T",1,0)</f>
        <v>0</v>
      </c>
      <c r="K1079" cm="1">
        <f t="array" ref="K1079">_xlfn.SWITCH(commit_stats[[#This Row],[intention]],"U",1,"E",1,0)</f>
        <v>0</v>
      </c>
      <c r="L1079" t="str" cm="1">
        <f t="array" ref="L1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9" t="str" cm="1">
        <f t="array" ref="M1079">_xlfn.SWITCH(commit_stats[[#This Row],[risk]],0,"0 Ingen risiko",1,"1 Kjent trygg",2,"2 Validert",3,"3 Kjent restrisiko",4,"4 Feil/sannsynlig feil",5,"5 Ukjent risiko",NA())</f>
        <v>5 Ukjent risiko</v>
      </c>
      <c r="N1079" t="str">
        <f>IF(commit_stats[[#This Row],[intention]]&lt;&gt;"*","Ja","Nei")</f>
        <v>Nei</v>
      </c>
    </row>
    <row r="1080" spans="1:14" x14ac:dyDescent="0.2">
      <c r="A1080" t="s">
        <v>904</v>
      </c>
      <c r="B1080" s="1">
        <v>44277.54415509259</v>
      </c>
      <c r="C1080" t="s">
        <v>905</v>
      </c>
      <c r="D1080" t="s">
        <v>273</v>
      </c>
      <c r="E1080" t="s">
        <v>1979</v>
      </c>
      <c r="F1080" t="s">
        <v>1980</v>
      </c>
      <c r="G1080" t="s">
        <v>121</v>
      </c>
      <c r="H1080">
        <v>5</v>
      </c>
      <c r="I1080" t="str">
        <f>YEAR(commit_stats[[#This Row],[timestamp]])&amp;"T"&amp;IF(MONTH(commit_stats[[#This Row],[timestamp]])&lt;5,1,IF(MONTH(commit_stats[[#This Row],[timestamp]])&lt;9,2,3))</f>
        <v>2021T1</v>
      </c>
      <c r="J1080" cm="1">
        <f t="array" ref="J1080">_xlfn.SWITCH(commit_stats[[#This Row],[intention]],"B",1,"D",1,"F",1,"R",1,"T",1,0)</f>
        <v>0</v>
      </c>
      <c r="K1080" cm="1">
        <f t="array" ref="K1080">_xlfn.SWITCH(commit_stats[[#This Row],[intention]],"U",1,"E",1,0)</f>
        <v>0</v>
      </c>
      <c r="L1080" t="str" cm="1">
        <f t="array" ref="L1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0" t="str" cm="1">
        <f t="array" ref="M1080">_xlfn.SWITCH(commit_stats[[#This Row],[risk]],0,"0 Ingen risiko",1,"1 Kjent trygg",2,"2 Validert",3,"3 Kjent restrisiko",4,"4 Feil/sannsynlig feil",5,"5 Ukjent risiko",NA())</f>
        <v>5 Ukjent risiko</v>
      </c>
      <c r="N1080" t="str">
        <f>IF(commit_stats[[#This Row],[intention]]&lt;&gt;"*","Ja","Nei")</f>
        <v>Nei</v>
      </c>
    </row>
    <row r="1081" spans="1:14" x14ac:dyDescent="0.2">
      <c r="A1081" t="s">
        <v>904</v>
      </c>
      <c r="B1081" s="1">
        <v>44277.533576388887</v>
      </c>
      <c r="C1081" t="s">
        <v>905</v>
      </c>
      <c r="D1081" t="s">
        <v>273</v>
      </c>
      <c r="E1081" t="s">
        <v>1981</v>
      </c>
      <c r="F1081" t="s">
        <v>1982</v>
      </c>
      <c r="G1081" t="s">
        <v>121</v>
      </c>
      <c r="H1081">
        <v>5</v>
      </c>
      <c r="I1081" t="str">
        <f>YEAR(commit_stats[[#This Row],[timestamp]])&amp;"T"&amp;IF(MONTH(commit_stats[[#This Row],[timestamp]])&lt;5,1,IF(MONTH(commit_stats[[#This Row],[timestamp]])&lt;9,2,3))</f>
        <v>2021T1</v>
      </c>
      <c r="J1081" cm="1">
        <f t="array" ref="J1081">_xlfn.SWITCH(commit_stats[[#This Row],[intention]],"B",1,"D",1,"F",1,"R",1,"T",1,0)</f>
        <v>0</v>
      </c>
      <c r="K1081" cm="1">
        <f t="array" ref="K1081">_xlfn.SWITCH(commit_stats[[#This Row],[intention]],"U",1,"E",1,0)</f>
        <v>0</v>
      </c>
      <c r="L1081" t="str" cm="1">
        <f t="array" ref="L1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1" t="str" cm="1">
        <f t="array" ref="M1081">_xlfn.SWITCH(commit_stats[[#This Row],[risk]],0,"0 Ingen risiko",1,"1 Kjent trygg",2,"2 Validert",3,"3 Kjent restrisiko",4,"4 Feil/sannsynlig feil",5,"5 Ukjent risiko",NA())</f>
        <v>5 Ukjent risiko</v>
      </c>
      <c r="N1081" t="str">
        <f>IF(commit_stats[[#This Row],[intention]]&lt;&gt;"*","Ja","Nei")</f>
        <v>Nei</v>
      </c>
    </row>
    <row r="1082" spans="1:14" x14ac:dyDescent="0.2">
      <c r="A1082" t="s">
        <v>904</v>
      </c>
      <c r="B1082" s="1">
        <v>44277.517928240741</v>
      </c>
      <c r="C1082" t="s">
        <v>905</v>
      </c>
      <c r="D1082" t="s">
        <v>273</v>
      </c>
      <c r="E1082" t="s">
        <v>1983</v>
      </c>
      <c r="F1082" t="s">
        <v>1982</v>
      </c>
      <c r="G1082" t="s">
        <v>121</v>
      </c>
      <c r="H1082">
        <v>5</v>
      </c>
      <c r="I1082" t="str">
        <f>YEAR(commit_stats[[#This Row],[timestamp]])&amp;"T"&amp;IF(MONTH(commit_stats[[#This Row],[timestamp]])&lt;5,1,IF(MONTH(commit_stats[[#This Row],[timestamp]])&lt;9,2,3))</f>
        <v>2021T1</v>
      </c>
      <c r="J1082" cm="1">
        <f t="array" ref="J1082">_xlfn.SWITCH(commit_stats[[#This Row],[intention]],"B",1,"D",1,"F",1,"R",1,"T",1,0)</f>
        <v>0</v>
      </c>
      <c r="K1082" cm="1">
        <f t="array" ref="K1082">_xlfn.SWITCH(commit_stats[[#This Row],[intention]],"U",1,"E",1,0)</f>
        <v>0</v>
      </c>
      <c r="L1082" t="str" cm="1">
        <f t="array" ref="L1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2" t="str" cm="1">
        <f t="array" ref="M1082">_xlfn.SWITCH(commit_stats[[#This Row],[risk]],0,"0 Ingen risiko",1,"1 Kjent trygg",2,"2 Validert",3,"3 Kjent restrisiko",4,"4 Feil/sannsynlig feil",5,"5 Ukjent risiko",NA())</f>
        <v>5 Ukjent risiko</v>
      </c>
      <c r="N1082" t="str">
        <f>IF(commit_stats[[#This Row],[intention]]&lt;&gt;"*","Ja","Nei")</f>
        <v>Nei</v>
      </c>
    </row>
    <row r="1083" spans="1:14" x14ac:dyDescent="0.2">
      <c r="A1083" t="s">
        <v>904</v>
      </c>
      <c r="B1083" s="1">
        <v>44277.493472222224</v>
      </c>
      <c r="C1083" t="s">
        <v>905</v>
      </c>
      <c r="D1083" t="s">
        <v>273</v>
      </c>
      <c r="E1083" t="s">
        <v>1984</v>
      </c>
      <c r="F1083" t="s">
        <v>1985</v>
      </c>
      <c r="G1083" t="s">
        <v>121</v>
      </c>
      <c r="H1083">
        <v>5</v>
      </c>
      <c r="I1083" t="str">
        <f>YEAR(commit_stats[[#This Row],[timestamp]])&amp;"T"&amp;IF(MONTH(commit_stats[[#This Row],[timestamp]])&lt;5,1,IF(MONTH(commit_stats[[#This Row],[timestamp]])&lt;9,2,3))</f>
        <v>2021T1</v>
      </c>
      <c r="J1083" cm="1">
        <f t="array" ref="J1083">_xlfn.SWITCH(commit_stats[[#This Row],[intention]],"B",1,"D",1,"F",1,"R",1,"T",1,0)</f>
        <v>0</v>
      </c>
      <c r="K1083" cm="1">
        <f t="array" ref="K1083">_xlfn.SWITCH(commit_stats[[#This Row],[intention]],"U",1,"E",1,0)</f>
        <v>0</v>
      </c>
      <c r="L1083" t="str" cm="1">
        <f t="array" ref="L1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3" t="str" cm="1">
        <f t="array" ref="M1083">_xlfn.SWITCH(commit_stats[[#This Row],[risk]],0,"0 Ingen risiko",1,"1 Kjent trygg",2,"2 Validert",3,"3 Kjent restrisiko",4,"4 Feil/sannsynlig feil",5,"5 Ukjent risiko",NA())</f>
        <v>5 Ukjent risiko</v>
      </c>
      <c r="N1083" t="str">
        <f>IF(commit_stats[[#This Row],[intention]]&lt;&gt;"*","Ja","Nei")</f>
        <v>Nei</v>
      </c>
    </row>
    <row r="1084" spans="1:14" x14ac:dyDescent="0.2">
      <c r="A1084" t="s">
        <v>904</v>
      </c>
      <c r="B1084" s="1">
        <v>44277.450428240743</v>
      </c>
      <c r="C1084" t="s">
        <v>905</v>
      </c>
      <c r="D1084" t="s">
        <v>273</v>
      </c>
      <c r="E1084" t="s">
        <v>1986</v>
      </c>
      <c r="F1084" t="s">
        <v>1987</v>
      </c>
      <c r="G1084" t="s">
        <v>121</v>
      </c>
      <c r="H1084">
        <v>5</v>
      </c>
      <c r="I1084" t="str">
        <f>YEAR(commit_stats[[#This Row],[timestamp]])&amp;"T"&amp;IF(MONTH(commit_stats[[#This Row],[timestamp]])&lt;5,1,IF(MONTH(commit_stats[[#This Row],[timestamp]])&lt;9,2,3))</f>
        <v>2021T1</v>
      </c>
      <c r="J1084" cm="1">
        <f t="array" ref="J1084">_xlfn.SWITCH(commit_stats[[#This Row],[intention]],"B",1,"D",1,"F",1,"R",1,"T",1,0)</f>
        <v>0</v>
      </c>
      <c r="K1084" cm="1">
        <f t="array" ref="K1084">_xlfn.SWITCH(commit_stats[[#This Row],[intention]],"U",1,"E",1,0)</f>
        <v>0</v>
      </c>
      <c r="L1084" t="str" cm="1">
        <f t="array" ref="L1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4" t="str" cm="1">
        <f t="array" ref="M1084">_xlfn.SWITCH(commit_stats[[#This Row],[risk]],0,"0 Ingen risiko",1,"1 Kjent trygg",2,"2 Validert",3,"3 Kjent restrisiko",4,"4 Feil/sannsynlig feil",5,"5 Ukjent risiko",NA())</f>
        <v>5 Ukjent risiko</v>
      </c>
      <c r="N1084" t="str">
        <f>IF(commit_stats[[#This Row],[intention]]&lt;&gt;"*","Ja","Nei")</f>
        <v>Nei</v>
      </c>
    </row>
    <row r="1085" spans="1:14" x14ac:dyDescent="0.2">
      <c r="A1085" t="s">
        <v>904</v>
      </c>
      <c r="B1085" s="1">
        <v>44277.435706018521</v>
      </c>
      <c r="C1085" t="s">
        <v>905</v>
      </c>
      <c r="D1085" t="s">
        <v>273</v>
      </c>
      <c r="E1085" t="s">
        <v>1988</v>
      </c>
      <c r="F1085" t="s">
        <v>1989</v>
      </c>
      <c r="G1085" t="s">
        <v>121</v>
      </c>
      <c r="H1085">
        <v>5</v>
      </c>
      <c r="I1085" t="str">
        <f>YEAR(commit_stats[[#This Row],[timestamp]])&amp;"T"&amp;IF(MONTH(commit_stats[[#This Row],[timestamp]])&lt;5,1,IF(MONTH(commit_stats[[#This Row],[timestamp]])&lt;9,2,3))</f>
        <v>2021T1</v>
      </c>
      <c r="J1085" cm="1">
        <f t="array" ref="J1085">_xlfn.SWITCH(commit_stats[[#This Row],[intention]],"B",1,"D",1,"F",1,"R",1,"T",1,0)</f>
        <v>0</v>
      </c>
      <c r="K1085" cm="1">
        <f t="array" ref="K1085">_xlfn.SWITCH(commit_stats[[#This Row],[intention]],"U",1,"E",1,0)</f>
        <v>0</v>
      </c>
      <c r="L1085" t="str" cm="1">
        <f t="array" ref="L1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5" t="str" cm="1">
        <f t="array" ref="M1085">_xlfn.SWITCH(commit_stats[[#This Row],[risk]],0,"0 Ingen risiko",1,"1 Kjent trygg",2,"2 Validert",3,"3 Kjent restrisiko",4,"4 Feil/sannsynlig feil",5,"5 Ukjent risiko",NA())</f>
        <v>5 Ukjent risiko</v>
      </c>
      <c r="N1085" t="str">
        <f>IF(commit_stats[[#This Row],[intention]]&lt;&gt;"*","Ja","Nei")</f>
        <v>Nei</v>
      </c>
    </row>
    <row r="1086" spans="1:14" x14ac:dyDescent="0.2">
      <c r="A1086" t="s">
        <v>904</v>
      </c>
      <c r="B1086" s="1">
        <v>44275.310659722221</v>
      </c>
      <c r="C1086" t="s">
        <v>905</v>
      </c>
      <c r="D1086" t="s">
        <v>273</v>
      </c>
      <c r="E1086" t="s">
        <v>1990</v>
      </c>
      <c r="F1086" t="s">
        <v>1991</v>
      </c>
      <c r="G1086" t="s">
        <v>121</v>
      </c>
      <c r="H1086">
        <v>5</v>
      </c>
      <c r="I1086" t="str">
        <f>YEAR(commit_stats[[#This Row],[timestamp]])&amp;"T"&amp;IF(MONTH(commit_stats[[#This Row],[timestamp]])&lt;5,1,IF(MONTH(commit_stats[[#This Row],[timestamp]])&lt;9,2,3))</f>
        <v>2021T1</v>
      </c>
      <c r="J1086" cm="1">
        <f t="array" ref="J1086">_xlfn.SWITCH(commit_stats[[#This Row],[intention]],"B",1,"D",1,"F",1,"R",1,"T",1,0)</f>
        <v>0</v>
      </c>
      <c r="K1086" cm="1">
        <f t="array" ref="K1086">_xlfn.SWITCH(commit_stats[[#This Row],[intention]],"U",1,"E",1,0)</f>
        <v>0</v>
      </c>
      <c r="L1086" t="str" cm="1">
        <f t="array" ref="L1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6" t="str" cm="1">
        <f t="array" ref="M1086">_xlfn.SWITCH(commit_stats[[#This Row],[risk]],0,"0 Ingen risiko",1,"1 Kjent trygg",2,"2 Validert",3,"3 Kjent restrisiko",4,"4 Feil/sannsynlig feil",5,"5 Ukjent risiko",NA())</f>
        <v>5 Ukjent risiko</v>
      </c>
      <c r="N1086" t="str">
        <f>IF(commit_stats[[#This Row],[intention]]&lt;&gt;"*","Ja","Nei")</f>
        <v>Nei</v>
      </c>
    </row>
    <row r="1087" spans="1:14" x14ac:dyDescent="0.2">
      <c r="A1087" t="s">
        <v>904</v>
      </c>
      <c r="B1087" s="1">
        <v>44274.592442129629</v>
      </c>
      <c r="C1087" t="s">
        <v>905</v>
      </c>
      <c r="D1087" t="s">
        <v>273</v>
      </c>
      <c r="E1087" t="s">
        <v>1992</v>
      </c>
      <c r="F1087" t="s">
        <v>1993</v>
      </c>
      <c r="G1087" t="s">
        <v>121</v>
      </c>
      <c r="H1087">
        <v>5</v>
      </c>
      <c r="I1087" t="str">
        <f>YEAR(commit_stats[[#This Row],[timestamp]])&amp;"T"&amp;IF(MONTH(commit_stats[[#This Row],[timestamp]])&lt;5,1,IF(MONTH(commit_stats[[#This Row],[timestamp]])&lt;9,2,3))</f>
        <v>2021T1</v>
      </c>
      <c r="J1087" cm="1">
        <f t="array" ref="J1087">_xlfn.SWITCH(commit_stats[[#This Row],[intention]],"B",1,"D",1,"F",1,"R",1,"T",1,0)</f>
        <v>0</v>
      </c>
      <c r="K1087" cm="1">
        <f t="array" ref="K1087">_xlfn.SWITCH(commit_stats[[#This Row],[intention]],"U",1,"E",1,0)</f>
        <v>0</v>
      </c>
      <c r="L1087" t="str" cm="1">
        <f t="array" ref="L1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7" t="str" cm="1">
        <f t="array" ref="M1087">_xlfn.SWITCH(commit_stats[[#This Row],[risk]],0,"0 Ingen risiko",1,"1 Kjent trygg",2,"2 Validert",3,"3 Kjent restrisiko",4,"4 Feil/sannsynlig feil",5,"5 Ukjent risiko",NA())</f>
        <v>5 Ukjent risiko</v>
      </c>
      <c r="N1087" t="str">
        <f>IF(commit_stats[[#This Row],[intention]]&lt;&gt;"*","Ja","Nei")</f>
        <v>Nei</v>
      </c>
    </row>
    <row r="1088" spans="1:14" x14ac:dyDescent="0.2">
      <c r="A1088" t="s">
        <v>904</v>
      </c>
      <c r="B1088" s="1">
        <v>44274.583067129628</v>
      </c>
      <c r="C1088" t="s">
        <v>905</v>
      </c>
      <c r="D1088" t="s">
        <v>273</v>
      </c>
      <c r="E1088" t="s">
        <v>1994</v>
      </c>
      <c r="F1088" t="s">
        <v>1995</v>
      </c>
      <c r="G1088" t="s">
        <v>121</v>
      </c>
      <c r="H1088">
        <v>5</v>
      </c>
      <c r="I1088" t="str">
        <f>YEAR(commit_stats[[#This Row],[timestamp]])&amp;"T"&amp;IF(MONTH(commit_stats[[#This Row],[timestamp]])&lt;5,1,IF(MONTH(commit_stats[[#This Row],[timestamp]])&lt;9,2,3))</f>
        <v>2021T1</v>
      </c>
      <c r="J1088" cm="1">
        <f t="array" ref="J1088">_xlfn.SWITCH(commit_stats[[#This Row],[intention]],"B",1,"D",1,"F",1,"R",1,"T",1,0)</f>
        <v>0</v>
      </c>
      <c r="K1088" cm="1">
        <f t="array" ref="K1088">_xlfn.SWITCH(commit_stats[[#This Row],[intention]],"U",1,"E",1,0)</f>
        <v>0</v>
      </c>
      <c r="L1088" t="str" cm="1">
        <f t="array" ref="L1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8" t="str" cm="1">
        <f t="array" ref="M1088">_xlfn.SWITCH(commit_stats[[#This Row],[risk]],0,"0 Ingen risiko",1,"1 Kjent trygg",2,"2 Validert",3,"3 Kjent restrisiko",4,"4 Feil/sannsynlig feil",5,"5 Ukjent risiko",NA())</f>
        <v>5 Ukjent risiko</v>
      </c>
      <c r="N1088" t="str">
        <f>IF(commit_stats[[#This Row],[intention]]&lt;&gt;"*","Ja","Nei")</f>
        <v>Nei</v>
      </c>
    </row>
    <row r="1089" spans="1:14" x14ac:dyDescent="0.2">
      <c r="A1089" t="s">
        <v>904</v>
      </c>
      <c r="B1089" s="1">
        <v>44274.569293981483</v>
      </c>
      <c r="C1089" t="s">
        <v>905</v>
      </c>
      <c r="D1089" t="s">
        <v>273</v>
      </c>
      <c r="E1089" t="s">
        <v>1996</v>
      </c>
      <c r="F1089" t="s">
        <v>1997</v>
      </c>
      <c r="G1089" t="s">
        <v>121</v>
      </c>
      <c r="H1089">
        <v>5</v>
      </c>
      <c r="I1089" t="str">
        <f>YEAR(commit_stats[[#This Row],[timestamp]])&amp;"T"&amp;IF(MONTH(commit_stats[[#This Row],[timestamp]])&lt;5,1,IF(MONTH(commit_stats[[#This Row],[timestamp]])&lt;9,2,3))</f>
        <v>2021T1</v>
      </c>
      <c r="J1089" cm="1">
        <f t="array" ref="J1089">_xlfn.SWITCH(commit_stats[[#This Row],[intention]],"B",1,"D",1,"F",1,"R",1,"T",1,0)</f>
        <v>0</v>
      </c>
      <c r="K1089" cm="1">
        <f t="array" ref="K1089">_xlfn.SWITCH(commit_stats[[#This Row],[intention]],"U",1,"E",1,0)</f>
        <v>0</v>
      </c>
      <c r="L1089" t="str" cm="1">
        <f t="array" ref="L1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9" t="str" cm="1">
        <f t="array" ref="M1089">_xlfn.SWITCH(commit_stats[[#This Row],[risk]],0,"0 Ingen risiko",1,"1 Kjent trygg",2,"2 Validert",3,"3 Kjent restrisiko",4,"4 Feil/sannsynlig feil",5,"5 Ukjent risiko",NA())</f>
        <v>5 Ukjent risiko</v>
      </c>
      <c r="N1089" t="str">
        <f>IF(commit_stats[[#This Row],[intention]]&lt;&gt;"*","Ja","Nei")</f>
        <v>Nei</v>
      </c>
    </row>
    <row r="1090" spans="1:14" x14ac:dyDescent="0.2">
      <c r="A1090" t="s">
        <v>904</v>
      </c>
      <c r="B1090" s="1">
        <v>44274.562384259261</v>
      </c>
      <c r="C1090" t="s">
        <v>905</v>
      </c>
      <c r="D1090" t="s">
        <v>273</v>
      </c>
      <c r="E1090" t="s">
        <v>1998</v>
      </c>
      <c r="F1090" t="s">
        <v>1999</v>
      </c>
      <c r="G1090" t="s">
        <v>121</v>
      </c>
      <c r="H1090">
        <v>5</v>
      </c>
      <c r="I1090" t="str">
        <f>YEAR(commit_stats[[#This Row],[timestamp]])&amp;"T"&amp;IF(MONTH(commit_stats[[#This Row],[timestamp]])&lt;5,1,IF(MONTH(commit_stats[[#This Row],[timestamp]])&lt;9,2,3))</f>
        <v>2021T1</v>
      </c>
      <c r="J1090" cm="1">
        <f t="array" ref="J1090">_xlfn.SWITCH(commit_stats[[#This Row],[intention]],"B",1,"D",1,"F",1,"R",1,"T",1,0)</f>
        <v>0</v>
      </c>
      <c r="K1090" cm="1">
        <f t="array" ref="K1090">_xlfn.SWITCH(commit_stats[[#This Row],[intention]],"U",1,"E",1,0)</f>
        <v>0</v>
      </c>
      <c r="L1090" t="str" cm="1">
        <f t="array" ref="L1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0" t="str" cm="1">
        <f t="array" ref="M1090">_xlfn.SWITCH(commit_stats[[#This Row],[risk]],0,"0 Ingen risiko",1,"1 Kjent trygg",2,"2 Validert",3,"3 Kjent restrisiko",4,"4 Feil/sannsynlig feil",5,"5 Ukjent risiko",NA())</f>
        <v>5 Ukjent risiko</v>
      </c>
      <c r="N1090" t="str">
        <f>IF(commit_stats[[#This Row],[intention]]&lt;&gt;"*","Ja","Nei")</f>
        <v>Nei</v>
      </c>
    </row>
    <row r="1091" spans="1:14" x14ac:dyDescent="0.2">
      <c r="A1091" t="s">
        <v>904</v>
      </c>
      <c r="B1091" s="1">
        <v>44274.527511574073</v>
      </c>
      <c r="C1091" t="s">
        <v>905</v>
      </c>
      <c r="D1091" t="s">
        <v>273</v>
      </c>
      <c r="E1091" t="s">
        <v>2000</v>
      </c>
      <c r="F1091" t="s">
        <v>2001</v>
      </c>
      <c r="G1091" t="s">
        <v>121</v>
      </c>
      <c r="H1091">
        <v>5</v>
      </c>
      <c r="I1091" t="str">
        <f>YEAR(commit_stats[[#This Row],[timestamp]])&amp;"T"&amp;IF(MONTH(commit_stats[[#This Row],[timestamp]])&lt;5,1,IF(MONTH(commit_stats[[#This Row],[timestamp]])&lt;9,2,3))</f>
        <v>2021T1</v>
      </c>
      <c r="J1091" cm="1">
        <f t="array" ref="J1091">_xlfn.SWITCH(commit_stats[[#This Row],[intention]],"B",1,"D",1,"F",1,"R",1,"T",1,0)</f>
        <v>0</v>
      </c>
      <c r="K1091" cm="1">
        <f t="array" ref="K1091">_xlfn.SWITCH(commit_stats[[#This Row],[intention]],"U",1,"E",1,0)</f>
        <v>0</v>
      </c>
      <c r="L1091" t="str" cm="1">
        <f t="array" ref="L1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1" t="str" cm="1">
        <f t="array" ref="M1091">_xlfn.SWITCH(commit_stats[[#This Row],[risk]],0,"0 Ingen risiko",1,"1 Kjent trygg",2,"2 Validert",3,"3 Kjent restrisiko",4,"4 Feil/sannsynlig feil",5,"5 Ukjent risiko",NA())</f>
        <v>5 Ukjent risiko</v>
      </c>
      <c r="N1091" t="str">
        <f>IF(commit_stats[[#This Row],[intention]]&lt;&gt;"*","Ja","Nei")</f>
        <v>Nei</v>
      </c>
    </row>
    <row r="1092" spans="1:14" x14ac:dyDescent="0.2">
      <c r="A1092" t="s">
        <v>904</v>
      </c>
      <c r="B1092" s="1">
        <v>44274.460219907407</v>
      </c>
      <c r="C1092" t="s">
        <v>905</v>
      </c>
      <c r="D1092" t="s">
        <v>273</v>
      </c>
      <c r="E1092" t="s">
        <v>2002</v>
      </c>
      <c r="F1092" t="s">
        <v>2003</v>
      </c>
      <c r="G1092" t="s">
        <v>121</v>
      </c>
      <c r="H1092">
        <v>5</v>
      </c>
      <c r="I1092" t="str">
        <f>YEAR(commit_stats[[#This Row],[timestamp]])&amp;"T"&amp;IF(MONTH(commit_stats[[#This Row],[timestamp]])&lt;5,1,IF(MONTH(commit_stats[[#This Row],[timestamp]])&lt;9,2,3))</f>
        <v>2021T1</v>
      </c>
      <c r="J1092" cm="1">
        <f t="array" ref="J1092">_xlfn.SWITCH(commit_stats[[#This Row],[intention]],"B",1,"D",1,"F",1,"R",1,"T",1,0)</f>
        <v>0</v>
      </c>
      <c r="K1092" cm="1">
        <f t="array" ref="K1092">_xlfn.SWITCH(commit_stats[[#This Row],[intention]],"U",1,"E",1,0)</f>
        <v>0</v>
      </c>
      <c r="L1092" t="str" cm="1">
        <f t="array" ref="L1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2" t="str" cm="1">
        <f t="array" ref="M1092">_xlfn.SWITCH(commit_stats[[#This Row],[risk]],0,"0 Ingen risiko",1,"1 Kjent trygg",2,"2 Validert",3,"3 Kjent restrisiko",4,"4 Feil/sannsynlig feil",5,"5 Ukjent risiko",NA())</f>
        <v>5 Ukjent risiko</v>
      </c>
      <c r="N1092" t="str">
        <f>IF(commit_stats[[#This Row],[intention]]&lt;&gt;"*","Ja","Nei")</f>
        <v>Nei</v>
      </c>
    </row>
    <row r="1093" spans="1:14" x14ac:dyDescent="0.2">
      <c r="A1093" t="s">
        <v>904</v>
      </c>
      <c r="B1093" s="1">
        <v>44274.419664351852</v>
      </c>
      <c r="C1093" t="s">
        <v>905</v>
      </c>
      <c r="D1093" t="s">
        <v>273</v>
      </c>
      <c r="E1093" t="s">
        <v>2004</v>
      </c>
      <c r="F1093" t="s">
        <v>2005</v>
      </c>
      <c r="G1093" t="s">
        <v>121</v>
      </c>
      <c r="H1093">
        <v>5</v>
      </c>
      <c r="I1093" t="str">
        <f>YEAR(commit_stats[[#This Row],[timestamp]])&amp;"T"&amp;IF(MONTH(commit_stats[[#This Row],[timestamp]])&lt;5,1,IF(MONTH(commit_stats[[#This Row],[timestamp]])&lt;9,2,3))</f>
        <v>2021T1</v>
      </c>
      <c r="J1093" cm="1">
        <f t="array" ref="J1093">_xlfn.SWITCH(commit_stats[[#This Row],[intention]],"B",1,"D",1,"F",1,"R",1,"T",1,0)</f>
        <v>0</v>
      </c>
      <c r="K1093" cm="1">
        <f t="array" ref="K1093">_xlfn.SWITCH(commit_stats[[#This Row],[intention]],"U",1,"E",1,0)</f>
        <v>0</v>
      </c>
      <c r="L1093" t="str" cm="1">
        <f t="array" ref="L1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3" t="str" cm="1">
        <f t="array" ref="M1093">_xlfn.SWITCH(commit_stats[[#This Row],[risk]],0,"0 Ingen risiko",1,"1 Kjent trygg",2,"2 Validert",3,"3 Kjent restrisiko",4,"4 Feil/sannsynlig feil",5,"5 Ukjent risiko",NA())</f>
        <v>5 Ukjent risiko</v>
      </c>
      <c r="N1093" t="str">
        <f>IF(commit_stats[[#This Row],[intention]]&lt;&gt;"*","Ja","Nei")</f>
        <v>Nei</v>
      </c>
    </row>
    <row r="1094" spans="1:14" x14ac:dyDescent="0.2">
      <c r="A1094" t="s">
        <v>904</v>
      </c>
      <c r="B1094" s="1">
        <v>44274.417488425926</v>
      </c>
      <c r="C1094" t="s">
        <v>905</v>
      </c>
      <c r="D1094" t="s">
        <v>273</v>
      </c>
      <c r="E1094" t="s">
        <v>2006</v>
      </c>
      <c r="F1094" t="s">
        <v>2007</v>
      </c>
      <c r="G1094" t="s">
        <v>121</v>
      </c>
      <c r="H1094">
        <v>5</v>
      </c>
      <c r="I1094" t="str">
        <f>YEAR(commit_stats[[#This Row],[timestamp]])&amp;"T"&amp;IF(MONTH(commit_stats[[#This Row],[timestamp]])&lt;5,1,IF(MONTH(commit_stats[[#This Row],[timestamp]])&lt;9,2,3))</f>
        <v>2021T1</v>
      </c>
      <c r="J1094" cm="1">
        <f t="array" ref="J1094">_xlfn.SWITCH(commit_stats[[#This Row],[intention]],"B",1,"D",1,"F",1,"R",1,"T",1,0)</f>
        <v>0</v>
      </c>
      <c r="K1094" cm="1">
        <f t="array" ref="K1094">_xlfn.SWITCH(commit_stats[[#This Row],[intention]],"U",1,"E",1,0)</f>
        <v>0</v>
      </c>
      <c r="L1094" t="str" cm="1">
        <f t="array" ref="L1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4" t="str" cm="1">
        <f t="array" ref="M1094">_xlfn.SWITCH(commit_stats[[#This Row],[risk]],0,"0 Ingen risiko",1,"1 Kjent trygg",2,"2 Validert",3,"3 Kjent restrisiko",4,"4 Feil/sannsynlig feil",5,"5 Ukjent risiko",NA())</f>
        <v>5 Ukjent risiko</v>
      </c>
      <c r="N1094" t="str">
        <f>IF(commit_stats[[#This Row],[intention]]&lt;&gt;"*","Ja","Nei")</f>
        <v>Nei</v>
      </c>
    </row>
    <row r="1095" spans="1:14" x14ac:dyDescent="0.2">
      <c r="A1095" t="s">
        <v>904</v>
      </c>
      <c r="B1095" s="1">
        <v>44274.414236111108</v>
      </c>
      <c r="C1095" t="s">
        <v>905</v>
      </c>
      <c r="D1095" t="s">
        <v>273</v>
      </c>
      <c r="E1095" t="s">
        <v>2008</v>
      </c>
      <c r="F1095" t="s">
        <v>2009</v>
      </c>
      <c r="G1095" t="s">
        <v>121</v>
      </c>
      <c r="H1095">
        <v>5</v>
      </c>
      <c r="I1095" t="str">
        <f>YEAR(commit_stats[[#This Row],[timestamp]])&amp;"T"&amp;IF(MONTH(commit_stats[[#This Row],[timestamp]])&lt;5,1,IF(MONTH(commit_stats[[#This Row],[timestamp]])&lt;9,2,3))</f>
        <v>2021T1</v>
      </c>
      <c r="J1095" cm="1">
        <f t="array" ref="J1095">_xlfn.SWITCH(commit_stats[[#This Row],[intention]],"B",1,"D",1,"F",1,"R",1,"T",1,0)</f>
        <v>0</v>
      </c>
      <c r="K1095" cm="1">
        <f t="array" ref="K1095">_xlfn.SWITCH(commit_stats[[#This Row],[intention]],"U",1,"E",1,0)</f>
        <v>0</v>
      </c>
      <c r="L1095" t="str" cm="1">
        <f t="array" ref="L1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5" t="str" cm="1">
        <f t="array" ref="M1095">_xlfn.SWITCH(commit_stats[[#This Row],[risk]],0,"0 Ingen risiko",1,"1 Kjent trygg",2,"2 Validert",3,"3 Kjent restrisiko",4,"4 Feil/sannsynlig feil",5,"5 Ukjent risiko",NA())</f>
        <v>5 Ukjent risiko</v>
      </c>
      <c r="N1095" t="str">
        <f>IF(commit_stats[[#This Row],[intention]]&lt;&gt;"*","Ja","Nei")</f>
        <v>Nei</v>
      </c>
    </row>
    <row r="1096" spans="1:14" x14ac:dyDescent="0.2">
      <c r="A1096" t="s">
        <v>904</v>
      </c>
      <c r="B1096" s="1">
        <v>44274.405833333331</v>
      </c>
      <c r="C1096" t="s">
        <v>905</v>
      </c>
      <c r="D1096" t="s">
        <v>273</v>
      </c>
      <c r="E1096" t="s">
        <v>2010</v>
      </c>
      <c r="F1096" t="s">
        <v>2011</v>
      </c>
      <c r="G1096" t="s">
        <v>121</v>
      </c>
      <c r="H1096">
        <v>5</v>
      </c>
      <c r="I1096" t="str">
        <f>YEAR(commit_stats[[#This Row],[timestamp]])&amp;"T"&amp;IF(MONTH(commit_stats[[#This Row],[timestamp]])&lt;5,1,IF(MONTH(commit_stats[[#This Row],[timestamp]])&lt;9,2,3))</f>
        <v>2021T1</v>
      </c>
      <c r="J1096" cm="1">
        <f t="array" ref="J1096">_xlfn.SWITCH(commit_stats[[#This Row],[intention]],"B",1,"D",1,"F",1,"R",1,"T",1,0)</f>
        <v>0</v>
      </c>
      <c r="K1096" cm="1">
        <f t="array" ref="K1096">_xlfn.SWITCH(commit_stats[[#This Row],[intention]],"U",1,"E",1,0)</f>
        <v>0</v>
      </c>
      <c r="L1096" t="str" cm="1">
        <f t="array" ref="L1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6" t="str" cm="1">
        <f t="array" ref="M1096">_xlfn.SWITCH(commit_stats[[#This Row],[risk]],0,"0 Ingen risiko",1,"1 Kjent trygg",2,"2 Validert",3,"3 Kjent restrisiko",4,"4 Feil/sannsynlig feil",5,"5 Ukjent risiko",NA())</f>
        <v>5 Ukjent risiko</v>
      </c>
      <c r="N1096" t="str">
        <f>IF(commit_stats[[#This Row],[intention]]&lt;&gt;"*","Ja","Nei")</f>
        <v>Nei</v>
      </c>
    </row>
    <row r="1097" spans="1:14" x14ac:dyDescent="0.2">
      <c r="A1097" t="s">
        <v>904</v>
      </c>
      <c r="B1097" s="1">
        <v>44274.40111111111</v>
      </c>
      <c r="C1097" t="s">
        <v>905</v>
      </c>
      <c r="D1097" t="s">
        <v>273</v>
      </c>
      <c r="E1097" t="s">
        <v>2012</v>
      </c>
      <c r="F1097" t="s">
        <v>2013</v>
      </c>
      <c r="G1097" t="s">
        <v>121</v>
      </c>
      <c r="H1097">
        <v>5</v>
      </c>
      <c r="I1097" t="str">
        <f>YEAR(commit_stats[[#This Row],[timestamp]])&amp;"T"&amp;IF(MONTH(commit_stats[[#This Row],[timestamp]])&lt;5,1,IF(MONTH(commit_stats[[#This Row],[timestamp]])&lt;9,2,3))</f>
        <v>2021T1</v>
      </c>
      <c r="J1097" cm="1">
        <f t="array" ref="J1097">_xlfn.SWITCH(commit_stats[[#This Row],[intention]],"B",1,"D",1,"F",1,"R",1,"T",1,0)</f>
        <v>0</v>
      </c>
      <c r="K1097" cm="1">
        <f t="array" ref="K1097">_xlfn.SWITCH(commit_stats[[#This Row],[intention]],"U",1,"E",1,0)</f>
        <v>0</v>
      </c>
      <c r="L1097" t="str" cm="1">
        <f t="array" ref="L1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7" t="str" cm="1">
        <f t="array" ref="M1097">_xlfn.SWITCH(commit_stats[[#This Row],[risk]],0,"0 Ingen risiko",1,"1 Kjent trygg",2,"2 Validert",3,"3 Kjent restrisiko",4,"4 Feil/sannsynlig feil",5,"5 Ukjent risiko",NA())</f>
        <v>5 Ukjent risiko</v>
      </c>
      <c r="N1097" t="str">
        <f>IF(commit_stats[[#This Row],[intention]]&lt;&gt;"*","Ja","Nei")</f>
        <v>Nei</v>
      </c>
    </row>
    <row r="1098" spans="1:14" x14ac:dyDescent="0.2">
      <c r="A1098" t="s">
        <v>904</v>
      </c>
      <c r="B1098" s="1">
        <v>44274.400104166663</v>
      </c>
      <c r="C1098" t="s">
        <v>905</v>
      </c>
      <c r="D1098" t="s">
        <v>273</v>
      </c>
      <c r="E1098" t="s">
        <v>2014</v>
      </c>
      <c r="F1098" t="s">
        <v>2015</v>
      </c>
      <c r="G1098" t="s">
        <v>121</v>
      </c>
      <c r="H1098">
        <v>5</v>
      </c>
      <c r="I1098" t="str">
        <f>YEAR(commit_stats[[#This Row],[timestamp]])&amp;"T"&amp;IF(MONTH(commit_stats[[#This Row],[timestamp]])&lt;5,1,IF(MONTH(commit_stats[[#This Row],[timestamp]])&lt;9,2,3))</f>
        <v>2021T1</v>
      </c>
      <c r="J1098" cm="1">
        <f t="array" ref="J1098">_xlfn.SWITCH(commit_stats[[#This Row],[intention]],"B",1,"D",1,"F",1,"R",1,"T",1,0)</f>
        <v>0</v>
      </c>
      <c r="K1098" cm="1">
        <f t="array" ref="K1098">_xlfn.SWITCH(commit_stats[[#This Row],[intention]],"U",1,"E",1,0)</f>
        <v>0</v>
      </c>
      <c r="L1098" t="str" cm="1">
        <f t="array" ref="L1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8" t="str" cm="1">
        <f t="array" ref="M1098">_xlfn.SWITCH(commit_stats[[#This Row],[risk]],0,"0 Ingen risiko",1,"1 Kjent trygg",2,"2 Validert",3,"3 Kjent restrisiko",4,"4 Feil/sannsynlig feil",5,"5 Ukjent risiko",NA())</f>
        <v>5 Ukjent risiko</v>
      </c>
      <c r="N1098" t="str">
        <f>IF(commit_stats[[#This Row],[intention]]&lt;&gt;"*","Ja","Nei")</f>
        <v>Nei</v>
      </c>
    </row>
    <row r="1099" spans="1:14" x14ac:dyDescent="0.2">
      <c r="A1099" t="s">
        <v>904</v>
      </c>
      <c r="B1099" s="1">
        <v>44274.386273148149</v>
      </c>
      <c r="C1099" t="s">
        <v>905</v>
      </c>
      <c r="D1099" t="s">
        <v>273</v>
      </c>
      <c r="E1099" t="s">
        <v>2016</v>
      </c>
      <c r="F1099" t="s">
        <v>2017</v>
      </c>
      <c r="G1099" t="s">
        <v>121</v>
      </c>
      <c r="H1099">
        <v>5</v>
      </c>
      <c r="I1099" t="str">
        <f>YEAR(commit_stats[[#This Row],[timestamp]])&amp;"T"&amp;IF(MONTH(commit_stats[[#This Row],[timestamp]])&lt;5,1,IF(MONTH(commit_stats[[#This Row],[timestamp]])&lt;9,2,3))</f>
        <v>2021T1</v>
      </c>
      <c r="J1099" cm="1">
        <f t="array" ref="J1099">_xlfn.SWITCH(commit_stats[[#This Row],[intention]],"B",1,"D",1,"F",1,"R",1,"T",1,0)</f>
        <v>0</v>
      </c>
      <c r="K1099" cm="1">
        <f t="array" ref="K1099">_xlfn.SWITCH(commit_stats[[#This Row],[intention]],"U",1,"E",1,0)</f>
        <v>0</v>
      </c>
      <c r="L1099" t="str" cm="1">
        <f t="array" ref="L1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9" t="str" cm="1">
        <f t="array" ref="M1099">_xlfn.SWITCH(commit_stats[[#This Row],[risk]],0,"0 Ingen risiko",1,"1 Kjent trygg",2,"2 Validert",3,"3 Kjent restrisiko",4,"4 Feil/sannsynlig feil",5,"5 Ukjent risiko",NA())</f>
        <v>5 Ukjent risiko</v>
      </c>
      <c r="N1099" t="str">
        <f>IF(commit_stats[[#This Row],[intention]]&lt;&gt;"*","Ja","Nei")</f>
        <v>Nei</v>
      </c>
    </row>
    <row r="1100" spans="1:14" x14ac:dyDescent="0.2">
      <c r="A1100" t="s">
        <v>904</v>
      </c>
      <c r="B1100" s="1">
        <v>44274.384351851855</v>
      </c>
      <c r="C1100" t="s">
        <v>905</v>
      </c>
      <c r="D1100" t="s">
        <v>273</v>
      </c>
      <c r="E1100" t="s">
        <v>2018</v>
      </c>
      <c r="F1100" t="s">
        <v>2019</v>
      </c>
      <c r="G1100" t="s">
        <v>121</v>
      </c>
      <c r="H1100">
        <v>5</v>
      </c>
      <c r="I1100" t="str">
        <f>YEAR(commit_stats[[#This Row],[timestamp]])&amp;"T"&amp;IF(MONTH(commit_stats[[#This Row],[timestamp]])&lt;5,1,IF(MONTH(commit_stats[[#This Row],[timestamp]])&lt;9,2,3))</f>
        <v>2021T1</v>
      </c>
      <c r="J1100" cm="1">
        <f t="array" ref="J1100">_xlfn.SWITCH(commit_stats[[#This Row],[intention]],"B",1,"D",1,"F",1,"R",1,"T",1,0)</f>
        <v>0</v>
      </c>
      <c r="K1100" cm="1">
        <f t="array" ref="K1100">_xlfn.SWITCH(commit_stats[[#This Row],[intention]],"U",1,"E",1,0)</f>
        <v>0</v>
      </c>
      <c r="L1100" t="str" cm="1">
        <f t="array" ref="L1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0" t="str" cm="1">
        <f t="array" ref="M1100">_xlfn.SWITCH(commit_stats[[#This Row],[risk]],0,"0 Ingen risiko",1,"1 Kjent trygg",2,"2 Validert",3,"3 Kjent restrisiko",4,"4 Feil/sannsynlig feil",5,"5 Ukjent risiko",NA())</f>
        <v>5 Ukjent risiko</v>
      </c>
      <c r="N1100" t="str">
        <f>IF(commit_stats[[#This Row],[intention]]&lt;&gt;"*","Ja","Nei")</f>
        <v>Nei</v>
      </c>
    </row>
    <row r="1101" spans="1:14" x14ac:dyDescent="0.2">
      <c r="A1101" t="s">
        <v>904</v>
      </c>
      <c r="B1101" s="1">
        <v>44274.383275462962</v>
      </c>
      <c r="C1101" t="s">
        <v>905</v>
      </c>
      <c r="D1101" t="s">
        <v>273</v>
      </c>
      <c r="E1101" t="s">
        <v>2020</v>
      </c>
      <c r="F1101" t="s">
        <v>2017</v>
      </c>
      <c r="G1101" t="s">
        <v>121</v>
      </c>
      <c r="H1101">
        <v>5</v>
      </c>
      <c r="I1101" t="str">
        <f>YEAR(commit_stats[[#This Row],[timestamp]])&amp;"T"&amp;IF(MONTH(commit_stats[[#This Row],[timestamp]])&lt;5,1,IF(MONTH(commit_stats[[#This Row],[timestamp]])&lt;9,2,3))</f>
        <v>2021T1</v>
      </c>
      <c r="J1101" cm="1">
        <f t="array" ref="J1101">_xlfn.SWITCH(commit_stats[[#This Row],[intention]],"B",1,"D",1,"F",1,"R",1,"T",1,0)</f>
        <v>0</v>
      </c>
      <c r="K1101" cm="1">
        <f t="array" ref="K1101">_xlfn.SWITCH(commit_stats[[#This Row],[intention]],"U",1,"E",1,0)</f>
        <v>0</v>
      </c>
      <c r="L1101" t="str" cm="1">
        <f t="array" ref="L1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1" t="str" cm="1">
        <f t="array" ref="M1101">_xlfn.SWITCH(commit_stats[[#This Row],[risk]],0,"0 Ingen risiko",1,"1 Kjent trygg",2,"2 Validert",3,"3 Kjent restrisiko",4,"4 Feil/sannsynlig feil",5,"5 Ukjent risiko",NA())</f>
        <v>5 Ukjent risiko</v>
      </c>
      <c r="N1101" t="str">
        <f>IF(commit_stats[[#This Row],[intention]]&lt;&gt;"*","Ja","Nei")</f>
        <v>Nei</v>
      </c>
    </row>
    <row r="1102" spans="1:14" x14ac:dyDescent="0.2">
      <c r="A1102" t="s">
        <v>904</v>
      </c>
      <c r="B1102" s="1">
        <v>44273.792523148149</v>
      </c>
      <c r="C1102" t="s">
        <v>905</v>
      </c>
      <c r="D1102" t="s">
        <v>273</v>
      </c>
      <c r="E1102" t="s">
        <v>2021</v>
      </c>
      <c r="F1102" t="s">
        <v>2022</v>
      </c>
      <c r="G1102" t="s">
        <v>121</v>
      </c>
      <c r="H1102">
        <v>5</v>
      </c>
      <c r="I1102" t="str">
        <f>YEAR(commit_stats[[#This Row],[timestamp]])&amp;"T"&amp;IF(MONTH(commit_stats[[#This Row],[timestamp]])&lt;5,1,IF(MONTH(commit_stats[[#This Row],[timestamp]])&lt;9,2,3))</f>
        <v>2021T1</v>
      </c>
      <c r="J1102" cm="1">
        <f t="array" ref="J1102">_xlfn.SWITCH(commit_stats[[#This Row],[intention]],"B",1,"D",1,"F",1,"R",1,"T",1,0)</f>
        <v>0</v>
      </c>
      <c r="K1102" cm="1">
        <f t="array" ref="K1102">_xlfn.SWITCH(commit_stats[[#This Row],[intention]],"U",1,"E",1,0)</f>
        <v>0</v>
      </c>
      <c r="L1102" t="str" cm="1">
        <f t="array" ref="L1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2" t="str" cm="1">
        <f t="array" ref="M1102">_xlfn.SWITCH(commit_stats[[#This Row],[risk]],0,"0 Ingen risiko",1,"1 Kjent trygg",2,"2 Validert",3,"3 Kjent restrisiko",4,"4 Feil/sannsynlig feil",5,"5 Ukjent risiko",NA())</f>
        <v>5 Ukjent risiko</v>
      </c>
      <c r="N1102" t="str">
        <f>IF(commit_stats[[#This Row],[intention]]&lt;&gt;"*","Ja","Nei")</f>
        <v>Nei</v>
      </c>
    </row>
    <row r="1103" spans="1:14" x14ac:dyDescent="0.2">
      <c r="A1103" t="s">
        <v>904</v>
      </c>
      <c r="B1103" s="1">
        <v>44273.702210648145</v>
      </c>
      <c r="C1103" t="s">
        <v>905</v>
      </c>
      <c r="D1103" t="s">
        <v>273</v>
      </c>
      <c r="E1103" t="s">
        <v>2023</v>
      </c>
      <c r="F1103" t="s">
        <v>2024</v>
      </c>
      <c r="G1103" t="s">
        <v>121</v>
      </c>
      <c r="H1103">
        <v>5</v>
      </c>
      <c r="I1103" t="str">
        <f>YEAR(commit_stats[[#This Row],[timestamp]])&amp;"T"&amp;IF(MONTH(commit_stats[[#This Row],[timestamp]])&lt;5,1,IF(MONTH(commit_stats[[#This Row],[timestamp]])&lt;9,2,3))</f>
        <v>2021T1</v>
      </c>
      <c r="J1103" cm="1">
        <f t="array" ref="J1103">_xlfn.SWITCH(commit_stats[[#This Row],[intention]],"B",1,"D",1,"F",1,"R",1,"T",1,0)</f>
        <v>0</v>
      </c>
      <c r="K1103" cm="1">
        <f t="array" ref="K1103">_xlfn.SWITCH(commit_stats[[#This Row],[intention]],"U",1,"E",1,0)</f>
        <v>0</v>
      </c>
      <c r="L1103" t="str" cm="1">
        <f t="array" ref="L1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3" t="str" cm="1">
        <f t="array" ref="M1103">_xlfn.SWITCH(commit_stats[[#This Row],[risk]],0,"0 Ingen risiko",1,"1 Kjent trygg",2,"2 Validert",3,"3 Kjent restrisiko",4,"4 Feil/sannsynlig feil",5,"5 Ukjent risiko",NA())</f>
        <v>5 Ukjent risiko</v>
      </c>
      <c r="N1103" t="str">
        <f>IF(commit_stats[[#This Row],[intention]]&lt;&gt;"*","Ja","Nei")</f>
        <v>Nei</v>
      </c>
    </row>
    <row r="1104" spans="1:14" x14ac:dyDescent="0.2">
      <c r="A1104" t="s">
        <v>904</v>
      </c>
      <c r="B1104" s="1">
        <v>44273.644108796296</v>
      </c>
      <c r="C1104" t="s">
        <v>905</v>
      </c>
      <c r="D1104" t="s">
        <v>273</v>
      </c>
      <c r="E1104" t="s">
        <v>2025</v>
      </c>
      <c r="F1104" t="s">
        <v>2026</v>
      </c>
      <c r="G1104" t="s">
        <v>121</v>
      </c>
      <c r="H1104">
        <v>5</v>
      </c>
      <c r="I1104" t="str">
        <f>YEAR(commit_stats[[#This Row],[timestamp]])&amp;"T"&amp;IF(MONTH(commit_stats[[#This Row],[timestamp]])&lt;5,1,IF(MONTH(commit_stats[[#This Row],[timestamp]])&lt;9,2,3))</f>
        <v>2021T1</v>
      </c>
      <c r="J1104" cm="1">
        <f t="array" ref="J1104">_xlfn.SWITCH(commit_stats[[#This Row],[intention]],"B",1,"D",1,"F",1,"R",1,"T",1,0)</f>
        <v>0</v>
      </c>
      <c r="K1104" cm="1">
        <f t="array" ref="K1104">_xlfn.SWITCH(commit_stats[[#This Row],[intention]],"U",1,"E",1,0)</f>
        <v>0</v>
      </c>
      <c r="L1104" t="str" cm="1">
        <f t="array" ref="L1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4" t="str" cm="1">
        <f t="array" ref="M1104">_xlfn.SWITCH(commit_stats[[#This Row],[risk]],0,"0 Ingen risiko",1,"1 Kjent trygg",2,"2 Validert",3,"3 Kjent restrisiko",4,"4 Feil/sannsynlig feil",5,"5 Ukjent risiko",NA())</f>
        <v>5 Ukjent risiko</v>
      </c>
      <c r="N1104" t="str">
        <f>IF(commit_stats[[#This Row],[intention]]&lt;&gt;"*","Ja","Nei")</f>
        <v>Nei</v>
      </c>
    </row>
    <row r="1105" spans="1:14" x14ac:dyDescent="0.2">
      <c r="A1105" t="s">
        <v>904</v>
      </c>
      <c r="B1105" s="1">
        <v>44273.63821759259</v>
      </c>
      <c r="C1105" t="s">
        <v>905</v>
      </c>
      <c r="D1105" t="s">
        <v>273</v>
      </c>
      <c r="E1105" t="s">
        <v>2027</v>
      </c>
      <c r="F1105" t="s">
        <v>2028</v>
      </c>
      <c r="G1105" t="s">
        <v>121</v>
      </c>
      <c r="H1105">
        <v>5</v>
      </c>
      <c r="I1105" t="str">
        <f>YEAR(commit_stats[[#This Row],[timestamp]])&amp;"T"&amp;IF(MONTH(commit_stats[[#This Row],[timestamp]])&lt;5,1,IF(MONTH(commit_stats[[#This Row],[timestamp]])&lt;9,2,3))</f>
        <v>2021T1</v>
      </c>
      <c r="J1105" cm="1">
        <f t="array" ref="J1105">_xlfn.SWITCH(commit_stats[[#This Row],[intention]],"B",1,"D",1,"F",1,"R",1,"T",1,0)</f>
        <v>0</v>
      </c>
      <c r="K1105" cm="1">
        <f t="array" ref="K1105">_xlfn.SWITCH(commit_stats[[#This Row],[intention]],"U",1,"E",1,0)</f>
        <v>0</v>
      </c>
      <c r="L1105" t="str" cm="1">
        <f t="array" ref="L1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5" t="str" cm="1">
        <f t="array" ref="M1105">_xlfn.SWITCH(commit_stats[[#This Row],[risk]],0,"0 Ingen risiko",1,"1 Kjent trygg",2,"2 Validert",3,"3 Kjent restrisiko",4,"4 Feil/sannsynlig feil",5,"5 Ukjent risiko",NA())</f>
        <v>5 Ukjent risiko</v>
      </c>
      <c r="N1105" t="str">
        <f>IF(commit_stats[[#This Row],[intention]]&lt;&gt;"*","Ja","Nei")</f>
        <v>Nei</v>
      </c>
    </row>
    <row r="1106" spans="1:14" x14ac:dyDescent="0.2">
      <c r="A1106" t="s">
        <v>904</v>
      </c>
      <c r="B1106" s="1">
        <v>44273.621354166666</v>
      </c>
      <c r="C1106" t="s">
        <v>905</v>
      </c>
      <c r="D1106" t="s">
        <v>273</v>
      </c>
      <c r="E1106" t="s">
        <v>2029</v>
      </c>
      <c r="F1106" t="s">
        <v>2030</v>
      </c>
      <c r="G1106" t="s">
        <v>121</v>
      </c>
      <c r="H1106">
        <v>5</v>
      </c>
      <c r="I1106" t="str">
        <f>YEAR(commit_stats[[#This Row],[timestamp]])&amp;"T"&amp;IF(MONTH(commit_stats[[#This Row],[timestamp]])&lt;5,1,IF(MONTH(commit_stats[[#This Row],[timestamp]])&lt;9,2,3))</f>
        <v>2021T1</v>
      </c>
      <c r="J1106" cm="1">
        <f t="array" ref="J1106">_xlfn.SWITCH(commit_stats[[#This Row],[intention]],"B",1,"D",1,"F",1,"R",1,"T",1,0)</f>
        <v>0</v>
      </c>
      <c r="K1106" cm="1">
        <f t="array" ref="K1106">_xlfn.SWITCH(commit_stats[[#This Row],[intention]],"U",1,"E",1,0)</f>
        <v>0</v>
      </c>
      <c r="L1106" t="str" cm="1">
        <f t="array" ref="L1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6" t="str" cm="1">
        <f t="array" ref="M1106">_xlfn.SWITCH(commit_stats[[#This Row],[risk]],0,"0 Ingen risiko",1,"1 Kjent trygg",2,"2 Validert",3,"3 Kjent restrisiko",4,"4 Feil/sannsynlig feil",5,"5 Ukjent risiko",NA())</f>
        <v>5 Ukjent risiko</v>
      </c>
      <c r="N1106" t="str">
        <f>IF(commit_stats[[#This Row],[intention]]&lt;&gt;"*","Ja","Nei")</f>
        <v>Nei</v>
      </c>
    </row>
    <row r="1107" spans="1:14" x14ac:dyDescent="0.2">
      <c r="A1107" t="s">
        <v>904</v>
      </c>
      <c r="B1107" s="1">
        <v>44273.557395833333</v>
      </c>
      <c r="C1107" t="s">
        <v>905</v>
      </c>
      <c r="D1107" t="s">
        <v>273</v>
      </c>
      <c r="E1107" t="s">
        <v>2031</v>
      </c>
      <c r="F1107" t="s">
        <v>2028</v>
      </c>
      <c r="G1107" t="s">
        <v>121</v>
      </c>
      <c r="H1107">
        <v>5</v>
      </c>
      <c r="I1107" t="str">
        <f>YEAR(commit_stats[[#This Row],[timestamp]])&amp;"T"&amp;IF(MONTH(commit_stats[[#This Row],[timestamp]])&lt;5,1,IF(MONTH(commit_stats[[#This Row],[timestamp]])&lt;9,2,3))</f>
        <v>2021T1</v>
      </c>
      <c r="J1107" cm="1">
        <f t="array" ref="J1107">_xlfn.SWITCH(commit_stats[[#This Row],[intention]],"B",1,"D",1,"F",1,"R",1,"T",1,0)</f>
        <v>0</v>
      </c>
      <c r="K1107" cm="1">
        <f t="array" ref="K1107">_xlfn.SWITCH(commit_stats[[#This Row],[intention]],"U",1,"E",1,0)</f>
        <v>0</v>
      </c>
      <c r="L1107" t="str" cm="1">
        <f t="array" ref="L1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7" t="str" cm="1">
        <f t="array" ref="M1107">_xlfn.SWITCH(commit_stats[[#This Row],[risk]],0,"0 Ingen risiko",1,"1 Kjent trygg",2,"2 Validert",3,"3 Kjent restrisiko",4,"4 Feil/sannsynlig feil",5,"5 Ukjent risiko",NA())</f>
        <v>5 Ukjent risiko</v>
      </c>
      <c r="N1107" t="str">
        <f>IF(commit_stats[[#This Row],[intention]]&lt;&gt;"*","Ja","Nei")</f>
        <v>Nei</v>
      </c>
    </row>
    <row r="1108" spans="1:14" x14ac:dyDescent="0.2">
      <c r="A1108" t="s">
        <v>904</v>
      </c>
      <c r="B1108" s="1">
        <v>44272.62976851852</v>
      </c>
      <c r="C1108" t="s">
        <v>905</v>
      </c>
      <c r="D1108" t="s">
        <v>273</v>
      </c>
      <c r="E1108" t="s">
        <v>2032</v>
      </c>
      <c r="F1108" t="s">
        <v>2033</v>
      </c>
      <c r="G1108" t="s">
        <v>121</v>
      </c>
      <c r="H1108">
        <v>5</v>
      </c>
      <c r="I1108" t="str">
        <f>YEAR(commit_stats[[#This Row],[timestamp]])&amp;"T"&amp;IF(MONTH(commit_stats[[#This Row],[timestamp]])&lt;5,1,IF(MONTH(commit_stats[[#This Row],[timestamp]])&lt;9,2,3))</f>
        <v>2021T1</v>
      </c>
      <c r="J1108" cm="1">
        <f t="array" ref="J1108">_xlfn.SWITCH(commit_stats[[#This Row],[intention]],"B",1,"D",1,"F",1,"R",1,"T",1,0)</f>
        <v>0</v>
      </c>
      <c r="K1108" cm="1">
        <f t="array" ref="K1108">_xlfn.SWITCH(commit_stats[[#This Row],[intention]],"U",1,"E",1,0)</f>
        <v>0</v>
      </c>
      <c r="L1108" t="str" cm="1">
        <f t="array" ref="L1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8" t="str" cm="1">
        <f t="array" ref="M1108">_xlfn.SWITCH(commit_stats[[#This Row],[risk]],0,"0 Ingen risiko",1,"1 Kjent trygg",2,"2 Validert",3,"3 Kjent restrisiko",4,"4 Feil/sannsynlig feil",5,"5 Ukjent risiko",NA())</f>
        <v>5 Ukjent risiko</v>
      </c>
      <c r="N1108" t="str">
        <f>IF(commit_stats[[#This Row],[intention]]&lt;&gt;"*","Ja","Nei")</f>
        <v>Nei</v>
      </c>
    </row>
    <row r="1109" spans="1:14" x14ac:dyDescent="0.2">
      <c r="A1109" t="s">
        <v>904</v>
      </c>
      <c r="B1109" s="1">
        <v>44272.609837962962</v>
      </c>
      <c r="C1109" t="s">
        <v>905</v>
      </c>
      <c r="D1109" t="s">
        <v>273</v>
      </c>
      <c r="E1109" t="s">
        <v>2034</v>
      </c>
      <c r="F1109" t="s">
        <v>2035</v>
      </c>
      <c r="G1109" t="s">
        <v>121</v>
      </c>
      <c r="H1109">
        <v>5</v>
      </c>
      <c r="I1109" t="str">
        <f>YEAR(commit_stats[[#This Row],[timestamp]])&amp;"T"&amp;IF(MONTH(commit_stats[[#This Row],[timestamp]])&lt;5,1,IF(MONTH(commit_stats[[#This Row],[timestamp]])&lt;9,2,3))</f>
        <v>2021T1</v>
      </c>
      <c r="J1109" cm="1">
        <f t="array" ref="J1109">_xlfn.SWITCH(commit_stats[[#This Row],[intention]],"B",1,"D",1,"F",1,"R",1,"T",1,0)</f>
        <v>0</v>
      </c>
      <c r="K1109" cm="1">
        <f t="array" ref="K1109">_xlfn.SWITCH(commit_stats[[#This Row],[intention]],"U",1,"E",1,0)</f>
        <v>0</v>
      </c>
      <c r="L1109" t="str" cm="1">
        <f t="array" ref="L1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9" t="str" cm="1">
        <f t="array" ref="M1109">_xlfn.SWITCH(commit_stats[[#This Row],[risk]],0,"0 Ingen risiko",1,"1 Kjent trygg",2,"2 Validert",3,"3 Kjent restrisiko",4,"4 Feil/sannsynlig feil",5,"5 Ukjent risiko",NA())</f>
        <v>5 Ukjent risiko</v>
      </c>
      <c r="N1109" t="str">
        <f>IF(commit_stats[[#This Row],[intention]]&lt;&gt;"*","Ja","Nei")</f>
        <v>Nei</v>
      </c>
    </row>
    <row r="1110" spans="1:14" x14ac:dyDescent="0.2">
      <c r="A1110" t="s">
        <v>904</v>
      </c>
      <c r="B1110" s="1">
        <v>44272.514050925929</v>
      </c>
      <c r="C1110" t="s">
        <v>905</v>
      </c>
      <c r="D1110" t="s">
        <v>273</v>
      </c>
      <c r="E1110" t="s">
        <v>2036</v>
      </c>
      <c r="F1110" t="s">
        <v>2037</v>
      </c>
      <c r="G1110" t="s">
        <v>121</v>
      </c>
      <c r="H1110">
        <v>5</v>
      </c>
      <c r="I1110" t="str">
        <f>YEAR(commit_stats[[#This Row],[timestamp]])&amp;"T"&amp;IF(MONTH(commit_stats[[#This Row],[timestamp]])&lt;5,1,IF(MONTH(commit_stats[[#This Row],[timestamp]])&lt;9,2,3))</f>
        <v>2021T1</v>
      </c>
      <c r="J1110" cm="1">
        <f t="array" ref="J1110">_xlfn.SWITCH(commit_stats[[#This Row],[intention]],"B",1,"D",1,"F",1,"R",1,"T",1,0)</f>
        <v>0</v>
      </c>
      <c r="K1110" cm="1">
        <f t="array" ref="K1110">_xlfn.SWITCH(commit_stats[[#This Row],[intention]],"U",1,"E",1,0)</f>
        <v>0</v>
      </c>
      <c r="L1110" t="str" cm="1">
        <f t="array" ref="L1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0" t="str" cm="1">
        <f t="array" ref="M1110">_xlfn.SWITCH(commit_stats[[#This Row],[risk]],0,"0 Ingen risiko",1,"1 Kjent trygg",2,"2 Validert",3,"3 Kjent restrisiko",4,"4 Feil/sannsynlig feil",5,"5 Ukjent risiko",NA())</f>
        <v>5 Ukjent risiko</v>
      </c>
      <c r="N1110" t="str">
        <f>IF(commit_stats[[#This Row],[intention]]&lt;&gt;"*","Ja","Nei")</f>
        <v>Nei</v>
      </c>
    </row>
    <row r="1111" spans="1:14" x14ac:dyDescent="0.2">
      <c r="A1111" t="s">
        <v>904</v>
      </c>
      <c r="B1111" s="1">
        <v>44271.652083333334</v>
      </c>
      <c r="C1111" t="s">
        <v>905</v>
      </c>
      <c r="D1111" t="s">
        <v>273</v>
      </c>
      <c r="E1111" t="s">
        <v>2038</v>
      </c>
      <c r="F1111" t="s">
        <v>2039</v>
      </c>
      <c r="G1111" t="s">
        <v>121</v>
      </c>
      <c r="H1111">
        <v>5</v>
      </c>
      <c r="I1111" t="str">
        <f>YEAR(commit_stats[[#This Row],[timestamp]])&amp;"T"&amp;IF(MONTH(commit_stats[[#This Row],[timestamp]])&lt;5,1,IF(MONTH(commit_stats[[#This Row],[timestamp]])&lt;9,2,3))</f>
        <v>2021T1</v>
      </c>
      <c r="J1111" cm="1">
        <f t="array" ref="J1111">_xlfn.SWITCH(commit_stats[[#This Row],[intention]],"B",1,"D",1,"F",1,"R",1,"T",1,0)</f>
        <v>0</v>
      </c>
      <c r="K1111" cm="1">
        <f t="array" ref="K1111">_xlfn.SWITCH(commit_stats[[#This Row],[intention]],"U",1,"E",1,0)</f>
        <v>0</v>
      </c>
      <c r="L1111" t="str" cm="1">
        <f t="array" ref="L1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1" t="str" cm="1">
        <f t="array" ref="M1111">_xlfn.SWITCH(commit_stats[[#This Row],[risk]],0,"0 Ingen risiko",1,"1 Kjent trygg",2,"2 Validert",3,"3 Kjent restrisiko",4,"4 Feil/sannsynlig feil",5,"5 Ukjent risiko",NA())</f>
        <v>5 Ukjent risiko</v>
      </c>
      <c r="N1111" t="str">
        <f>IF(commit_stats[[#This Row],[intention]]&lt;&gt;"*","Ja","Nei")</f>
        <v>Nei</v>
      </c>
    </row>
    <row r="1112" spans="1:14" x14ac:dyDescent="0.2">
      <c r="A1112" t="s">
        <v>904</v>
      </c>
      <c r="B1112" s="1">
        <v>44271.443124999998</v>
      </c>
      <c r="C1112" t="s">
        <v>905</v>
      </c>
      <c r="D1112" t="s">
        <v>273</v>
      </c>
      <c r="E1112" t="s">
        <v>2040</v>
      </c>
      <c r="F1112" t="s">
        <v>2041</v>
      </c>
      <c r="G1112" t="s">
        <v>121</v>
      </c>
      <c r="H1112">
        <v>5</v>
      </c>
      <c r="I1112" t="str">
        <f>YEAR(commit_stats[[#This Row],[timestamp]])&amp;"T"&amp;IF(MONTH(commit_stats[[#This Row],[timestamp]])&lt;5,1,IF(MONTH(commit_stats[[#This Row],[timestamp]])&lt;9,2,3))</f>
        <v>2021T1</v>
      </c>
      <c r="J1112" cm="1">
        <f t="array" ref="J1112">_xlfn.SWITCH(commit_stats[[#This Row],[intention]],"B",1,"D",1,"F",1,"R",1,"T",1,0)</f>
        <v>0</v>
      </c>
      <c r="K1112" cm="1">
        <f t="array" ref="K1112">_xlfn.SWITCH(commit_stats[[#This Row],[intention]],"U",1,"E",1,0)</f>
        <v>0</v>
      </c>
      <c r="L1112" t="str" cm="1">
        <f t="array" ref="L1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2" t="str" cm="1">
        <f t="array" ref="M1112">_xlfn.SWITCH(commit_stats[[#This Row],[risk]],0,"0 Ingen risiko",1,"1 Kjent trygg",2,"2 Validert",3,"3 Kjent restrisiko",4,"4 Feil/sannsynlig feil",5,"5 Ukjent risiko",NA())</f>
        <v>5 Ukjent risiko</v>
      </c>
      <c r="N1112" t="str">
        <f>IF(commit_stats[[#This Row],[intention]]&lt;&gt;"*","Ja","Nei")</f>
        <v>Nei</v>
      </c>
    </row>
    <row r="1113" spans="1:14" x14ac:dyDescent="0.2">
      <c r="A1113" t="s">
        <v>904</v>
      </c>
      <c r="B1113" s="1">
        <v>44271.422337962962</v>
      </c>
      <c r="C1113" t="s">
        <v>905</v>
      </c>
      <c r="D1113" t="s">
        <v>273</v>
      </c>
      <c r="E1113" t="s">
        <v>2042</v>
      </c>
      <c r="F1113" t="s">
        <v>2043</v>
      </c>
      <c r="G1113" t="s">
        <v>121</v>
      </c>
      <c r="H1113">
        <v>5</v>
      </c>
      <c r="I1113" t="str">
        <f>YEAR(commit_stats[[#This Row],[timestamp]])&amp;"T"&amp;IF(MONTH(commit_stats[[#This Row],[timestamp]])&lt;5,1,IF(MONTH(commit_stats[[#This Row],[timestamp]])&lt;9,2,3))</f>
        <v>2021T1</v>
      </c>
      <c r="J1113" cm="1">
        <f t="array" ref="J1113">_xlfn.SWITCH(commit_stats[[#This Row],[intention]],"B",1,"D",1,"F",1,"R",1,"T",1,0)</f>
        <v>0</v>
      </c>
      <c r="K1113" cm="1">
        <f t="array" ref="K1113">_xlfn.SWITCH(commit_stats[[#This Row],[intention]],"U",1,"E",1,0)</f>
        <v>0</v>
      </c>
      <c r="L1113" t="str" cm="1">
        <f t="array" ref="L1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3" t="str" cm="1">
        <f t="array" ref="M1113">_xlfn.SWITCH(commit_stats[[#This Row],[risk]],0,"0 Ingen risiko",1,"1 Kjent trygg",2,"2 Validert",3,"3 Kjent restrisiko",4,"4 Feil/sannsynlig feil",5,"5 Ukjent risiko",NA())</f>
        <v>5 Ukjent risiko</v>
      </c>
      <c r="N1113" t="str">
        <f>IF(commit_stats[[#This Row],[intention]]&lt;&gt;"*","Ja","Nei")</f>
        <v>Nei</v>
      </c>
    </row>
    <row r="1114" spans="1:14" x14ac:dyDescent="0.2">
      <c r="A1114" t="s">
        <v>904</v>
      </c>
      <c r="B1114" s="1">
        <v>44271.415150462963</v>
      </c>
      <c r="C1114" t="s">
        <v>905</v>
      </c>
      <c r="D1114" t="s">
        <v>273</v>
      </c>
      <c r="E1114" t="s">
        <v>2044</v>
      </c>
      <c r="F1114" t="s">
        <v>2041</v>
      </c>
      <c r="G1114" t="s">
        <v>121</v>
      </c>
      <c r="H1114">
        <v>5</v>
      </c>
      <c r="I1114" t="str">
        <f>YEAR(commit_stats[[#This Row],[timestamp]])&amp;"T"&amp;IF(MONTH(commit_stats[[#This Row],[timestamp]])&lt;5,1,IF(MONTH(commit_stats[[#This Row],[timestamp]])&lt;9,2,3))</f>
        <v>2021T1</v>
      </c>
      <c r="J1114" cm="1">
        <f t="array" ref="J1114">_xlfn.SWITCH(commit_stats[[#This Row],[intention]],"B",1,"D",1,"F",1,"R",1,"T",1,0)</f>
        <v>0</v>
      </c>
      <c r="K1114" cm="1">
        <f t="array" ref="K1114">_xlfn.SWITCH(commit_stats[[#This Row],[intention]],"U",1,"E",1,0)</f>
        <v>0</v>
      </c>
      <c r="L1114" t="str" cm="1">
        <f t="array" ref="L1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4" t="str" cm="1">
        <f t="array" ref="M1114">_xlfn.SWITCH(commit_stats[[#This Row],[risk]],0,"0 Ingen risiko",1,"1 Kjent trygg",2,"2 Validert",3,"3 Kjent restrisiko",4,"4 Feil/sannsynlig feil",5,"5 Ukjent risiko",NA())</f>
        <v>5 Ukjent risiko</v>
      </c>
      <c r="N1114" t="str">
        <f>IF(commit_stats[[#This Row],[intention]]&lt;&gt;"*","Ja","Nei")</f>
        <v>Nei</v>
      </c>
    </row>
    <row r="1115" spans="1:14" x14ac:dyDescent="0.2">
      <c r="A1115" t="s">
        <v>904</v>
      </c>
      <c r="B1115" s="1">
        <v>44271.398368055554</v>
      </c>
      <c r="C1115" t="s">
        <v>905</v>
      </c>
      <c r="D1115" t="s">
        <v>273</v>
      </c>
      <c r="E1115" t="s">
        <v>2045</v>
      </c>
      <c r="F1115" t="s">
        <v>2046</v>
      </c>
      <c r="G1115" t="s">
        <v>121</v>
      </c>
      <c r="H1115">
        <v>5</v>
      </c>
      <c r="I1115" t="str">
        <f>YEAR(commit_stats[[#This Row],[timestamp]])&amp;"T"&amp;IF(MONTH(commit_stats[[#This Row],[timestamp]])&lt;5,1,IF(MONTH(commit_stats[[#This Row],[timestamp]])&lt;9,2,3))</f>
        <v>2021T1</v>
      </c>
      <c r="J1115" cm="1">
        <f t="array" ref="J1115">_xlfn.SWITCH(commit_stats[[#This Row],[intention]],"B",1,"D",1,"F",1,"R",1,"T",1,0)</f>
        <v>0</v>
      </c>
      <c r="K1115" cm="1">
        <f t="array" ref="K1115">_xlfn.SWITCH(commit_stats[[#This Row],[intention]],"U",1,"E",1,0)</f>
        <v>0</v>
      </c>
      <c r="L1115" t="str" cm="1">
        <f t="array" ref="L1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5" t="str" cm="1">
        <f t="array" ref="M1115">_xlfn.SWITCH(commit_stats[[#This Row],[risk]],0,"0 Ingen risiko",1,"1 Kjent trygg",2,"2 Validert",3,"3 Kjent restrisiko",4,"4 Feil/sannsynlig feil",5,"5 Ukjent risiko",NA())</f>
        <v>5 Ukjent risiko</v>
      </c>
      <c r="N1115" t="str">
        <f>IF(commit_stats[[#This Row],[intention]]&lt;&gt;"*","Ja","Nei")</f>
        <v>Nei</v>
      </c>
    </row>
    <row r="1116" spans="1:14" x14ac:dyDescent="0.2">
      <c r="A1116" t="s">
        <v>904</v>
      </c>
      <c r="B1116" s="1">
        <v>44270.411747685182</v>
      </c>
      <c r="C1116" t="s">
        <v>905</v>
      </c>
      <c r="D1116" t="s">
        <v>273</v>
      </c>
      <c r="E1116" t="s">
        <v>2047</v>
      </c>
      <c r="F1116" t="s">
        <v>2048</v>
      </c>
      <c r="G1116" t="s">
        <v>121</v>
      </c>
      <c r="H1116">
        <v>5</v>
      </c>
      <c r="I1116" t="str">
        <f>YEAR(commit_stats[[#This Row],[timestamp]])&amp;"T"&amp;IF(MONTH(commit_stats[[#This Row],[timestamp]])&lt;5,1,IF(MONTH(commit_stats[[#This Row],[timestamp]])&lt;9,2,3))</f>
        <v>2021T1</v>
      </c>
      <c r="J1116" cm="1">
        <f t="array" ref="J1116">_xlfn.SWITCH(commit_stats[[#This Row],[intention]],"B",1,"D",1,"F",1,"R",1,"T",1,0)</f>
        <v>0</v>
      </c>
      <c r="K1116" cm="1">
        <f t="array" ref="K1116">_xlfn.SWITCH(commit_stats[[#This Row],[intention]],"U",1,"E",1,0)</f>
        <v>0</v>
      </c>
      <c r="L1116" t="str" cm="1">
        <f t="array" ref="L1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6" t="str" cm="1">
        <f t="array" ref="M1116">_xlfn.SWITCH(commit_stats[[#This Row],[risk]],0,"0 Ingen risiko",1,"1 Kjent trygg",2,"2 Validert",3,"3 Kjent restrisiko",4,"4 Feil/sannsynlig feil",5,"5 Ukjent risiko",NA())</f>
        <v>5 Ukjent risiko</v>
      </c>
      <c r="N1116" t="str">
        <f>IF(commit_stats[[#This Row],[intention]]&lt;&gt;"*","Ja","Nei")</f>
        <v>Nei</v>
      </c>
    </row>
    <row r="1117" spans="1:14" x14ac:dyDescent="0.2">
      <c r="A1117" t="s">
        <v>904</v>
      </c>
      <c r="B1117" s="1">
        <v>44267.584444444445</v>
      </c>
      <c r="C1117" t="s">
        <v>905</v>
      </c>
      <c r="D1117" t="s">
        <v>273</v>
      </c>
      <c r="E1117" t="s">
        <v>2049</v>
      </c>
      <c r="F1117" t="s">
        <v>2050</v>
      </c>
      <c r="G1117" t="s">
        <v>121</v>
      </c>
      <c r="H1117">
        <v>5</v>
      </c>
      <c r="I1117" t="str">
        <f>YEAR(commit_stats[[#This Row],[timestamp]])&amp;"T"&amp;IF(MONTH(commit_stats[[#This Row],[timestamp]])&lt;5,1,IF(MONTH(commit_stats[[#This Row],[timestamp]])&lt;9,2,3))</f>
        <v>2021T1</v>
      </c>
      <c r="J1117" cm="1">
        <f t="array" ref="J1117">_xlfn.SWITCH(commit_stats[[#This Row],[intention]],"B",1,"D",1,"F",1,"R",1,"T",1,0)</f>
        <v>0</v>
      </c>
      <c r="K1117" cm="1">
        <f t="array" ref="K1117">_xlfn.SWITCH(commit_stats[[#This Row],[intention]],"U",1,"E",1,0)</f>
        <v>0</v>
      </c>
      <c r="L1117" t="str" cm="1">
        <f t="array" ref="L1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7" t="str" cm="1">
        <f t="array" ref="M1117">_xlfn.SWITCH(commit_stats[[#This Row],[risk]],0,"0 Ingen risiko",1,"1 Kjent trygg",2,"2 Validert",3,"3 Kjent restrisiko",4,"4 Feil/sannsynlig feil",5,"5 Ukjent risiko",NA())</f>
        <v>5 Ukjent risiko</v>
      </c>
      <c r="N1117" t="str">
        <f>IF(commit_stats[[#This Row],[intention]]&lt;&gt;"*","Ja","Nei")</f>
        <v>Nei</v>
      </c>
    </row>
    <row r="1118" spans="1:14" x14ac:dyDescent="0.2">
      <c r="A1118" t="s">
        <v>904</v>
      </c>
      <c r="B1118" s="1">
        <v>44267.537280092591</v>
      </c>
      <c r="C1118" t="s">
        <v>905</v>
      </c>
      <c r="D1118" t="s">
        <v>273</v>
      </c>
      <c r="E1118" t="s">
        <v>2051</v>
      </c>
      <c r="F1118" t="s">
        <v>2052</v>
      </c>
      <c r="G1118" t="s">
        <v>121</v>
      </c>
      <c r="H1118">
        <v>5</v>
      </c>
      <c r="I1118" t="str">
        <f>YEAR(commit_stats[[#This Row],[timestamp]])&amp;"T"&amp;IF(MONTH(commit_stats[[#This Row],[timestamp]])&lt;5,1,IF(MONTH(commit_stats[[#This Row],[timestamp]])&lt;9,2,3))</f>
        <v>2021T1</v>
      </c>
      <c r="J1118" cm="1">
        <f t="array" ref="J1118">_xlfn.SWITCH(commit_stats[[#This Row],[intention]],"B",1,"D",1,"F",1,"R",1,"T",1,0)</f>
        <v>0</v>
      </c>
      <c r="K1118" cm="1">
        <f t="array" ref="K1118">_xlfn.SWITCH(commit_stats[[#This Row],[intention]],"U",1,"E",1,0)</f>
        <v>0</v>
      </c>
      <c r="L1118" t="str" cm="1">
        <f t="array" ref="L1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8" t="str" cm="1">
        <f t="array" ref="M1118">_xlfn.SWITCH(commit_stats[[#This Row],[risk]],0,"0 Ingen risiko",1,"1 Kjent trygg",2,"2 Validert",3,"3 Kjent restrisiko",4,"4 Feil/sannsynlig feil",5,"5 Ukjent risiko",NA())</f>
        <v>5 Ukjent risiko</v>
      </c>
      <c r="N1118" t="str">
        <f>IF(commit_stats[[#This Row],[intention]]&lt;&gt;"*","Ja","Nei")</f>
        <v>Nei</v>
      </c>
    </row>
    <row r="1119" spans="1:14" x14ac:dyDescent="0.2">
      <c r="A1119" t="s">
        <v>904</v>
      </c>
      <c r="B1119" s="1">
        <v>44266.510810185187</v>
      </c>
      <c r="C1119" t="s">
        <v>905</v>
      </c>
      <c r="D1119" t="s">
        <v>273</v>
      </c>
      <c r="E1119" t="s">
        <v>2053</v>
      </c>
      <c r="F1119" t="s">
        <v>2054</v>
      </c>
      <c r="G1119" t="s">
        <v>121</v>
      </c>
      <c r="H1119">
        <v>5</v>
      </c>
      <c r="I1119" t="str">
        <f>YEAR(commit_stats[[#This Row],[timestamp]])&amp;"T"&amp;IF(MONTH(commit_stats[[#This Row],[timestamp]])&lt;5,1,IF(MONTH(commit_stats[[#This Row],[timestamp]])&lt;9,2,3))</f>
        <v>2021T1</v>
      </c>
      <c r="J1119" cm="1">
        <f t="array" ref="J1119">_xlfn.SWITCH(commit_stats[[#This Row],[intention]],"B",1,"D",1,"F",1,"R",1,"T",1,0)</f>
        <v>0</v>
      </c>
      <c r="K1119" cm="1">
        <f t="array" ref="K1119">_xlfn.SWITCH(commit_stats[[#This Row],[intention]],"U",1,"E",1,0)</f>
        <v>0</v>
      </c>
      <c r="L1119" t="str" cm="1">
        <f t="array" ref="L1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9" t="str" cm="1">
        <f t="array" ref="M1119">_xlfn.SWITCH(commit_stats[[#This Row],[risk]],0,"0 Ingen risiko",1,"1 Kjent trygg",2,"2 Validert",3,"3 Kjent restrisiko",4,"4 Feil/sannsynlig feil",5,"5 Ukjent risiko",NA())</f>
        <v>5 Ukjent risiko</v>
      </c>
      <c r="N1119" t="str">
        <f>IF(commit_stats[[#This Row],[intention]]&lt;&gt;"*","Ja","Nei")</f>
        <v>Nei</v>
      </c>
    </row>
    <row r="1120" spans="1:14" x14ac:dyDescent="0.2">
      <c r="A1120" t="s">
        <v>904</v>
      </c>
      <c r="B1120" s="1">
        <v>44265.51934027778</v>
      </c>
      <c r="C1120" t="s">
        <v>905</v>
      </c>
      <c r="D1120" t="s">
        <v>273</v>
      </c>
      <c r="E1120" t="s">
        <v>2055</v>
      </c>
      <c r="F1120" t="s">
        <v>2056</v>
      </c>
      <c r="G1120" t="s">
        <v>121</v>
      </c>
      <c r="H1120">
        <v>5</v>
      </c>
      <c r="I1120" t="str">
        <f>YEAR(commit_stats[[#This Row],[timestamp]])&amp;"T"&amp;IF(MONTH(commit_stats[[#This Row],[timestamp]])&lt;5,1,IF(MONTH(commit_stats[[#This Row],[timestamp]])&lt;9,2,3))</f>
        <v>2021T1</v>
      </c>
      <c r="J1120" cm="1">
        <f t="array" ref="J1120">_xlfn.SWITCH(commit_stats[[#This Row],[intention]],"B",1,"D",1,"F",1,"R",1,"T",1,0)</f>
        <v>0</v>
      </c>
      <c r="K1120" cm="1">
        <f t="array" ref="K1120">_xlfn.SWITCH(commit_stats[[#This Row],[intention]],"U",1,"E",1,0)</f>
        <v>0</v>
      </c>
      <c r="L1120" t="str" cm="1">
        <f t="array" ref="L1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0" t="str" cm="1">
        <f t="array" ref="M1120">_xlfn.SWITCH(commit_stats[[#This Row],[risk]],0,"0 Ingen risiko",1,"1 Kjent trygg",2,"2 Validert",3,"3 Kjent restrisiko",4,"4 Feil/sannsynlig feil",5,"5 Ukjent risiko",NA())</f>
        <v>5 Ukjent risiko</v>
      </c>
      <c r="N1120" t="str">
        <f>IF(commit_stats[[#This Row],[intention]]&lt;&gt;"*","Ja","Nei")</f>
        <v>Nei</v>
      </c>
    </row>
    <row r="1121" spans="1:14" x14ac:dyDescent="0.2">
      <c r="A1121" t="s">
        <v>904</v>
      </c>
      <c r="B1121" s="1">
        <v>44265.40347222222</v>
      </c>
      <c r="C1121" t="s">
        <v>905</v>
      </c>
      <c r="D1121" t="s">
        <v>273</v>
      </c>
      <c r="E1121" t="s">
        <v>2057</v>
      </c>
      <c r="F1121" t="s">
        <v>2058</v>
      </c>
      <c r="G1121" t="s">
        <v>121</v>
      </c>
      <c r="H1121">
        <v>5</v>
      </c>
      <c r="I1121" t="str">
        <f>YEAR(commit_stats[[#This Row],[timestamp]])&amp;"T"&amp;IF(MONTH(commit_stats[[#This Row],[timestamp]])&lt;5,1,IF(MONTH(commit_stats[[#This Row],[timestamp]])&lt;9,2,3))</f>
        <v>2021T1</v>
      </c>
      <c r="J1121" cm="1">
        <f t="array" ref="J1121">_xlfn.SWITCH(commit_stats[[#This Row],[intention]],"B",1,"D",1,"F",1,"R",1,"T",1,0)</f>
        <v>0</v>
      </c>
      <c r="K1121" cm="1">
        <f t="array" ref="K1121">_xlfn.SWITCH(commit_stats[[#This Row],[intention]],"U",1,"E",1,0)</f>
        <v>0</v>
      </c>
      <c r="L1121" t="str" cm="1">
        <f t="array" ref="L1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1" t="str" cm="1">
        <f t="array" ref="M1121">_xlfn.SWITCH(commit_stats[[#This Row],[risk]],0,"0 Ingen risiko",1,"1 Kjent trygg",2,"2 Validert",3,"3 Kjent restrisiko",4,"4 Feil/sannsynlig feil",5,"5 Ukjent risiko",NA())</f>
        <v>5 Ukjent risiko</v>
      </c>
      <c r="N1121" t="str">
        <f>IF(commit_stats[[#This Row],[intention]]&lt;&gt;"*","Ja","Nei")</f>
        <v>Nei</v>
      </c>
    </row>
    <row r="1122" spans="1:14" x14ac:dyDescent="0.2">
      <c r="A1122" t="s">
        <v>904</v>
      </c>
      <c r="B1122" s="1">
        <v>44264.447268518517</v>
      </c>
      <c r="C1122" t="s">
        <v>905</v>
      </c>
      <c r="D1122" t="s">
        <v>273</v>
      </c>
      <c r="E1122" t="s">
        <v>2059</v>
      </c>
      <c r="F1122" t="s">
        <v>2060</v>
      </c>
      <c r="G1122" t="s">
        <v>121</v>
      </c>
      <c r="H1122">
        <v>5</v>
      </c>
      <c r="I1122" t="str">
        <f>YEAR(commit_stats[[#This Row],[timestamp]])&amp;"T"&amp;IF(MONTH(commit_stats[[#This Row],[timestamp]])&lt;5,1,IF(MONTH(commit_stats[[#This Row],[timestamp]])&lt;9,2,3))</f>
        <v>2021T1</v>
      </c>
      <c r="J1122" cm="1">
        <f t="array" ref="J1122">_xlfn.SWITCH(commit_stats[[#This Row],[intention]],"B",1,"D",1,"F",1,"R",1,"T",1,0)</f>
        <v>0</v>
      </c>
      <c r="K1122" cm="1">
        <f t="array" ref="K1122">_xlfn.SWITCH(commit_stats[[#This Row],[intention]],"U",1,"E",1,0)</f>
        <v>0</v>
      </c>
      <c r="L1122" t="str" cm="1">
        <f t="array" ref="L1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2" t="str" cm="1">
        <f t="array" ref="M1122">_xlfn.SWITCH(commit_stats[[#This Row],[risk]],0,"0 Ingen risiko",1,"1 Kjent trygg",2,"2 Validert",3,"3 Kjent restrisiko",4,"4 Feil/sannsynlig feil",5,"5 Ukjent risiko",NA())</f>
        <v>5 Ukjent risiko</v>
      </c>
      <c r="N1122" t="str">
        <f>IF(commit_stats[[#This Row],[intention]]&lt;&gt;"*","Ja","Nei")</f>
        <v>Nei</v>
      </c>
    </row>
    <row r="1123" spans="1:14" x14ac:dyDescent="0.2">
      <c r="A1123" t="s">
        <v>904</v>
      </c>
      <c r="B1123" s="1">
        <v>44263.937974537039</v>
      </c>
      <c r="C1123" t="s">
        <v>905</v>
      </c>
      <c r="D1123" t="s">
        <v>273</v>
      </c>
      <c r="E1123" t="s">
        <v>2061</v>
      </c>
      <c r="F1123" t="s">
        <v>2062</v>
      </c>
      <c r="G1123" t="s">
        <v>121</v>
      </c>
      <c r="H1123">
        <v>5</v>
      </c>
      <c r="I1123" t="str">
        <f>YEAR(commit_stats[[#This Row],[timestamp]])&amp;"T"&amp;IF(MONTH(commit_stats[[#This Row],[timestamp]])&lt;5,1,IF(MONTH(commit_stats[[#This Row],[timestamp]])&lt;9,2,3))</f>
        <v>2021T1</v>
      </c>
      <c r="J1123" cm="1">
        <f t="array" ref="J1123">_xlfn.SWITCH(commit_stats[[#This Row],[intention]],"B",1,"D",1,"F",1,"R",1,"T",1,0)</f>
        <v>0</v>
      </c>
      <c r="K1123" cm="1">
        <f t="array" ref="K1123">_xlfn.SWITCH(commit_stats[[#This Row],[intention]],"U",1,"E",1,0)</f>
        <v>0</v>
      </c>
      <c r="L1123" t="str" cm="1">
        <f t="array" ref="L1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3" t="str" cm="1">
        <f t="array" ref="M1123">_xlfn.SWITCH(commit_stats[[#This Row],[risk]],0,"0 Ingen risiko",1,"1 Kjent trygg",2,"2 Validert",3,"3 Kjent restrisiko",4,"4 Feil/sannsynlig feil",5,"5 Ukjent risiko",NA())</f>
        <v>5 Ukjent risiko</v>
      </c>
      <c r="N1123" t="str">
        <f>IF(commit_stats[[#This Row],[intention]]&lt;&gt;"*","Ja","Nei")</f>
        <v>Nei</v>
      </c>
    </row>
    <row r="1124" spans="1:14" x14ac:dyDescent="0.2">
      <c r="A1124" t="s">
        <v>904</v>
      </c>
      <c r="B1124" s="1">
        <v>44258.43240740741</v>
      </c>
      <c r="C1124" t="s">
        <v>905</v>
      </c>
      <c r="D1124" t="s">
        <v>273</v>
      </c>
      <c r="E1124" t="s">
        <v>2063</v>
      </c>
      <c r="F1124" t="s">
        <v>2064</v>
      </c>
      <c r="G1124" t="s">
        <v>121</v>
      </c>
      <c r="H1124">
        <v>5</v>
      </c>
      <c r="I1124" t="str">
        <f>YEAR(commit_stats[[#This Row],[timestamp]])&amp;"T"&amp;IF(MONTH(commit_stats[[#This Row],[timestamp]])&lt;5,1,IF(MONTH(commit_stats[[#This Row],[timestamp]])&lt;9,2,3))</f>
        <v>2021T1</v>
      </c>
      <c r="J1124" cm="1">
        <f t="array" ref="J1124">_xlfn.SWITCH(commit_stats[[#This Row],[intention]],"B",1,"D",1,"F",1,"R",1,"T",1,0)</f>
        <v>0</v>
      </c>
      <c r="K1124" cm="1">
        <f t="array" ref="K1124">_xlfn.SWITCH(commit_stats[[#This Row],[intention]],"U",1,"E",1,0)</f>
        <v>0</v>
      </c>
      <c r="L1124" t="str" cm="1">
        <f t="array" ref="L1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4" t="str" cm="1">
        <f t="array" ref="M1124">_xlfn.SWITCH(commit_stats[[#This Row],[risk]],0,"0 Ingen risiko",1,"1 Kjent trygg",2,"2 Validert",3,"3 Kjent restrisiko",4,"4 Feil/sannsynlig feil",5,"5 Ukjent risiko",NA())</f>
        <v>5 Ukjent risiko</v>
      </c>
      <c r="N1124" t="str">
        <f>IF(commit_stats[[#This Row],[intention]]&lt;&gt;"*","Ja","Nei")</f>
        <v>Nei</v>
      </c>
    </row>
    <row r="1125" spans="1:14" x14ac:dyDescent="0.2">
      <c r="A1125" t="s">
        <v>904</v>
      </c>
      <c r="B1125" s="1">
        <v>44258.398148148146</v>
      </c>
      <c r="C1125" t="s">
        <v>905</v>
      </c>
      <c r="D1125" t="s">
        <v>273</v>
      </c>
      <c r="E1125" t="s">
        <v>2065</v>
      </c>
      <c r="F1125" t="s">
        <v>2066</v>
      </c>
      <c r="G1125" t="s">
        <v>121</v>
      </c>
      <c r="H1125">
        <v>5</v>
      </c>
      <c r="I1125" t="str">
        <f>YEAR(commit_stats[[#This Row],[timestamp]])&amp;"T"&amp;IF(MONTH(commit_stats[[#This Row],[timestamp]])&lt;5,1,IF(MONTH(commit_stats[[#This Row],[timestamp]])&lt;9,2,3))</f>
        <v>2021T1</v>
      </c>
      <c r="J1125" cm="1">
        <f t="array" ref="J1125">_xlfn.SWITCH(commit_stats[[#This Row],[intention]],"B",1,"D",1,"F",1,"R",1,"T",1,0)</f>
        <v>0</v>
      </c>
      <c r="K1125" cm="1">
        <f t="array" ref="K1125">_xlfn.SWITCH(commit_stats[[#This Row],[intention]],"U",1,"E",1,0)</f>
        <v>0</v>
      </c>
      <c r="L1125" t="str" cm="1">
        <f t="array" ref="L1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5" t="str" cm="1">
        <f t="array" ref="M1125">_xlfn.SWITCH(commit_stats[[#This Row],[risk]],0,"0 Ingen risiko",1,"1 Kjent trygg",2,"2 Validert",3,"3 Kjent restrisiko",4,"4 Feil/sannsynlig feil",5,"5 Ukjent risiko",NA())</f>
        <v>5 Ukjent risiko</v>
      </c>
      <c r="N1125" t="str">
        <f>IF(commit_stats[[#This Row],[intention]]&lt;&gt;"*","Ja","Nei")</f>
        <v>Nei</v>
      </c>
    </row>
    <row r="1126" spans="1:14" x14ac:dyDescent="0.2">
      <c r="A1126" t="s">
        <v>904</v>
      </c>
      <c r="B1126" s="1">
        <v>44257.560949074075</v>
      </c>
      <c r="C1126" t="s">
        <v>905</v>
      </c>
      <c r="D1126" t="s">
        <v>273</v>
      </c>
      <c r="E1126" t="s">
        <v>2067</v>
      </c>
      <c r="F1126" t="s">
        <v>2068</v>
      </c>
      <c r="G1126" t="s">
        <v>121</v>
      </c>
      <c r="H1126">
        <v>5</v>
      </c>
      <c r="I1126" t="str">
        <f>YEAR(commit_stats[[#This Row],[timestamp]])&amp;"T"&amp;IF(MONTH(commit_stats[[#This Row],[timestamp]])&lt;5,1,IF(MONTH(commit_stats[[#This Row],[timestamp]])&lt;9,2,3))</f>
        <v>2021T1</v>
      </c>
      <c r="J1126" cm="1">
        <f t="array" ref="J1126">_xlfn.SWITCH(commit_stats[[#This Row],[intention]],"B",1,"D",1,"F",1,"R",1,"T",1,0)</f>
        <v>0</v>
      </c>
      <c r="K1126" cm="1">
        <f t="array" ref="K1126">_xlfn.SWITCH(commit_stats[[#This Row],[intention]],"U",1,"E",1,0)</f>
        <v>0</v>
      </c>
      <c r="L1126" t="str" cm="1">
        <f t="array" ref="L1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6" t="str" cm="1">
        <f t="array" ref="M1126">_xlfn.SWITCH(commit_stats[[#This Row],[risk]],0,"0 Ingen risiko",1,"1 Kjent trygg",2,"2 Validert",3,"3 Kjent restrisiko",4,"4 Feil/sannsynlig feil",5,"5 Ukjent risiko",NA())</f>
        <v>5 Ukjent risiko</v>
      </c>
      <c r="N1126" t="str">
        <f>IF(commit_stats[[#This Row],[intention]]&lt;&gt;"*","Ja","Nei")</f>
        <v>Nei</v>
      </c>
    </row>
    <row r="1127" spans="1:14" x14ac:dyDescent="0.2">
      <c r="A1127" t="s">
        <v>904</v>
      </c>
      <c r="B1127" s="1">
        <v>44256.650972222225</v>
      </c>
      <c r="C1127" t="s">
        <v>905</v>
      </c>
      <c r="D1127" t="s">
        <v>273</v>
      </c>
      <c r="E1127" t="s">
        <v>2069</v>
      </c>
      <c r="F1127" t="s">
        <v>2070</v>
      </c>
      <c r="G1127" t="s">
        <v>121</v>
      </c>
      <c r="H1127">
        <v>5</v>
      </c>
      <c r="I1127" t="str">
        <f>YEAR(commit_stats[[#This Row],[timestamp]])&amp;"T"&amp;IF(MONTH(commit_stats[[#This Row],[timestamp]])&lt;5,1,IF(MONTH(commit_stats[[#This Row],[timestamp]])&lt;9,2,3))</f>
        <v>2021T1</v>
      </c>
      <c r="J1127" cm="1">
        <f t="array" ref="J1127">_xlfn.SWITCH(commit_stats[[#This Row],[intention]],"B",1,"D",1,"F",1,"R",1,"T",1,0)</f>
        <v>0</v>
      </c>
      <c r="K1127" cm="1">
        <f t="array" ref="K1127">_xlfn.SWITCH(commit_stats[[#This Row],[intention]],"U",1,"E",1,0)</f>
        <v>0</v>
      </c>
      <c r="L1127" t="str" cm="1">
        <f t="array" ref="L1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7" t="str" cm="1">
        <f t="array" ref="M1127">_xlfn.SWITCH(commit_stats[[#This Row],[risk]],0,"0 Ingen risiko",1,"1 Kjent trygg",2,"2 Validert",3,"3 Kjent restrisiko",4,"4 Feil/sannsynlig feil",5,"5 Ukjent risiko",NA())</f>
        <v>5 Ukjent risiko</v>
      </c>
      <c r="N1127" t="str">
        <f>IF(commit_stats[[#This Row],[intention]]&lt;&gt;"*","Ja","Nei")</f>
        <v>Nei</v>
      </c>
    </row>
    <row r="1128" spans="1:14" x14ac:dyDescent="0.2">
      <c r="A1128" t="s">
        <v>904</v>
      </c>
      <c r="B1128" s="1">
        <v>44256.572256944448</v>
      </c>
      <c r="C1128" t="s">
        <v>905</v>
      </c>
      <c r="D1128" t="s">
        <v>273</v>
      </c>
      <c r="E1128" t="s">
        <v>2071</v>
      </c>
      <c r="F1128" t="s">
        <v>2072</v>
      </c>
      <c r="G1128" t="s">
        <v>121</v>
      </c>
      <c r="H1128">
        <v>5</v>
      </c>
      <c r="I1128" t="str">
        <f>YEAR(commit_stats[[#This Row],[timestamp]])&amp;"T"&amp;IF(MONTH(commit_stats[[#This Row],[timestamp]])&lt;5,1,IF(MONTH(commit_stats[[#This Row],[timestamp]])&lt;9,2,3))</f>
        <v>2021T1</v>
      </c>
      <c r="J1128" cm="1">
        <f t="array" ref="J1128">_xlfn.SWITCH(commit_stats[[#This Row],[intention]],"B",1,"D",1,"F",1,"R",1,"T",1,0)</f>
        <v>0</v>
      </c>
      <c r="K1128" cm="1">
        <f t="array" ref="K1128">_xlfn.SWITCH(commit_stats[[#This Row],[intention]],"U",1,"E",1,0)</f>
        <v>0</v>
      </c>
      <c r="L1128" t="str" cm="1">
        <f t="array" ref="L1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8" t="str" cm="1">
        <f t="array" ref="M1128">_xlfn.SWITCH(commit_stats[[#This Row],[risk]],0,"0 Ingen risiko",1,"1 Kjent trygg",2,"2 Validert",3,"3 Kjent restrisiko",4,"4 Feil/sannsynlig feil",5,"5 Ukjent risiko",NA())</f>
        <v>5 Ukjent risiko</v>
      </c>
      <c r="N1128" t="str">
        <f>IF(commit_stats[[#This Row],[intention]]&lt;&gt;"*","Ja","Nei")</f>
        <v>Nei</v>
      </c>
    </row>
    <row r="1129" spans="1:14" x14ac:dyDescent="0.2">
      <c r="A1129" t="s">
        <v>904</v>
      </c>
      <c r="B1129" s="1">
        <v>44256.559953703705</v>
      </c>
      <c r="C1129" t="s">
        <v>905</v>
      </c>
      <c r="D1129" t="s">
        <v>273</v>
      </c>
      <c r="E1129" t="s">
        <v>2073</v>
      </c>
      <c r="F1129" t="s">
        <v>2074</v>
      </c>
      <c r="G1129" t="s">
        <v>121</v>
      </c>
      <c r="H1129">
        <v>5</v>
      </c>
      <c r="I1129" t="str">
        <f>YEAR(commit_stats[[#This Row],[timestamp]])&amp;"T"&amp;IF(MONTH(commit_stats[[#This Row],[timestamp]])&lt;5,1,IF(MONTH(commit_stats[[#This Row],[timestamp]])&lt;9,2,3))</f>
        <v>2021T1</v>
      </c>
      <c r="J1129" cm="1">
        <f t="array" ref="J1129">_xlfn.SWITCH(commit_stats[[#This Row],[intention]],"B",1,"D",1,"F",1,"R",1,"T",1,0)</f>
        <v>0</v>
      </c>
      <c r="K1129" cm="1">
        <f t="array" ref="K1129">_xlfn.SWITCH(commit_stats[[#This Row],[intention]],"U",1,"E",1,0)</f>
        <v>0</v>
      </c>
      <c r="L1129" t="str" cm="1">
        <f t="array" ref="L1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9" t="str" cm="1">
        <f t="array" ref="M1129">_xlfn.SWITCH(commit_stats[[#This Row],[risk]],0,"0 Ingen risiko",1,"1 Kjent trygg",2,"2 Validert",3,"3 Kjent restrisiko",4,"4 Feil/sannsynlig feil",5,"5 Ukjent risiko",NA())</f>
        <v>5 Ukjent risiko</v>
      </c>
      <c r="N1129" t="str">
        <f>IF(commit_stats[[#This Row],[intention]]&lt;&gt;"*","Ja","Nei")</f>
        <v>Nei</v>
      </c>
    </row>
    <row r="1130" spans="1:14" x14ac:dyDescent="0.2">
      <c r="A1130" t="s">
        <v>904</v>
      </c>
      <c r="B1130" s="1">
        <v>44256.427951388891</v>
      </c>
      <c r="C1130" t="s">
        <v>905</v>
      </c>
      <c r="D1130" t="s">
        <v>273</v>
      </c>
      <c r="E1130" t="s">
        <v>2075</v>
      </c>
      <c r="F1130" t="s">
        <v>2076</v>
      </c>
      <c r="G1130" t="s">
        <v>121</v>
      </c>
      <c r="H1130">
        <v>5</v>
      </c>
      <c r="I1130" t="str">
        <f>YEAR(commit_stats[[#This Row],[timestamp]])&amp;"T"&amp;IF(MONTH(commit_stats[[#This Row],[timestamp]])&lt;5,1,IF(MONTH(commit_stats[[#This Row],[timestamp]])&lt;9,2,3))</f>
        <v>2021T1</v>
      </c>
      <c r="J1130" cm="1">
        <f t="array" ref="J1130">_xlfn.SWITCH(commit_stats[[#This Row],[intention]],"B",1,"D",1,"F",1,"R",1,"T",1,0)</f>
        <v>0</v>
      </c>
      <c r="K1130" cm="1">
        <f t="array" ref="K1130">_xlfn.SWITCH(commit_stats[[#This Row],[intention]],"U",1,"E",1,0)</f>
        <v>0</v>
      </c>
      <c r="L1130" t="str" cm="1">
        <f t="array" ref="L1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0" t="str" cm="1">
        <f t="array" ref="M1130">_xlfn.SWITCH(commit_stats[[#This Row],[risk]],0,"0 Ingen risiko",1,"1 Kjent trygg",2,"2 Validert",3,"3 Kjent restrisiko",4,"4 Feil/sannsynlig feil",5,"5 Ukjent risiko",NA())</f>
        <v>5 Ukjent risiko</v>
      </c>
      <c r="N1130" t="str">
        <f>IF(commit_stats[[#This Row],[intention]]&lt;&gt;"*","Ja","Nei")</f>
        <v>Nei</v>
      </c>
    </row>
    <row r="1131" spans="1:14" x14ac:dyDescent="0.2">
      <c r="A1131" t="s">
        <v>904</v>
      </c>
      <c r="B1131" s="1">
        <v>44256.416192129633</v>
      </c>
      <c r="C1131" t="s">
        <v>905</v>
      </c>
      <c r="D1131" t="s">
        <v>273</v>
      </c>
      <c r="E1131" t="s">
        <v>2077</v>
      </c>
      <c r="F1131" t="s">
        <v>2078</v>
      </c>
      <c r="G1131" t="s">
        <v>121</v>
      </c>
      <c r="H1131">
        <v>5</v>
      </c>
      <c r="I1131" t="str">
        <f>YEAR(commit_stats[[#This Row],[timestamp]])&amp;"T"&amp;IF(MONTH(commit_stats[[#This Row],[timestamp]])&lt;5,1,IF(MONTH(commit_stats[[#This Row],[timestamp]])&lt;9,2,3))</f>
        <v>2021T1</v>
      </c>
      <c r="J1131" cm="1">
        <f t="array" ref="J1131">_xlfn.SWITCH(commit_stats[[#This Row],[intention]],"B",1,"D",1,"F",1,"R",1,"T",1,0)</f>
        <v>0</v>
      </c>
      <c r="K1131" cm="1">
        <f t="array" ref="K1131">_xlfn.SWITCH(commit_stats[[#This Row],[intention]],"U",1,"E",1,0)</f>
        <v>0</v>
      </c>
      <c r="L1131" t="str" cm="1">
        <f t="array" ref="L1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1" t="str" cm="1">
        <f t="array" ref="M1131">_xlfn.SWITCH(commit_stats[[#This Row],[risk]],0,"0 Ingen risiko",1,"1 Kjent trygg",2,"2 Validert",3,"3 Kjent restrisiko",4,"4 Feil/sannsynlig feil",5,"5 Ukjent risiko",NA())</f>
        <v>5 Ukjent risiko</v>
      </c>
      <c r="N1131" t="str">
        <f>IF(commit_stats[[#This Row],[intention]]&lt;&gt;"*","Ja","Nei")</f>
        <v>Nei</v>
      </c>
    </row>
    <row r="1132" spans="1:14" x14ac:dyDescent="0.2">
      <c r="A1132" t="s">
        <v>904</v>
      </c>
      <c r="B1132" s="1">
        <v>44253.592581018522</v>
      </c>
      <c r="C1132" t="s">
        <v>905</v>
      </c>
      <c r="D1132" t="s">
        <v>273</v>
      </c>
      <c r="E1132" t="s">
        <v>2079</v>
      </c>
      <c r="F1132" t="s">
        <v>2080</v>
      </c>
      <c r="G1132" t="s">
        <v>121</v>
      </c>
      <c r="H1132">
        <v>5</v>
      </c>
      <c r="I1132" t="str">
        <f>YEAR(commit_stats[[#This Row],[timestamp]])&amp;"T"&amp;IF(MONTH(commit_stats[[#This Row],[timestamp]])&lt;5,1,IF(MONTH(commit_stats[[#This Row],[timestamp]])&lt;9,2,3))</f>
        <v>2021T1</v>
      </c>
      <c r="J1132" cm="1">
        <f t="array" ref="J1132">_xlfn.SWITCH(commit_stats[[#This Row],[intention]],"B",1,"D",1,"F",1,"R",1,"T",1,0)</f>
        <v>0</v>
      </c>
      <c r="K1132" cm="1">
        <f t="array" ref="K1132">_xlfn.SWITCH(commit_stats[[#This Row],[intention]],"U",1,"E",1,0)</f>
        <v>0</v>
      </c>
      <c r="L1132" t="str" cm="1">
        <f t="array" ref="L1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2" t="str" cm="1">
        <f t="array" ref="M1132">_xlfn.SWITCH(commit_stats[[#This Row],[risk]],0,"0 Ingen risiko",1,"1 Kjent trygg",2,"2 Validert",3,"3 Kjent restrisiko",4,"4 Feil/sannsynlig feil",5,"5 Ukjent risiko",NA())</f>
        <v>5 Ukjent risiko</v>
      </c>
      <c r="N1132" t="str">
        <f>IF(commit_stats[[#This Row],[intention]]&lt;&gt;"*","Ja","Nei")</f>
        <v>Nei</v>
      </c>
    </row>
    <row r="1133" spans="1:14" x14ac:dyDescent="0.2">
      <c r="A1133" t="s">
        <v>904</v>
      </c>
      <c r="B1133" s="1">
        <v>44253.588495370372</v>
      </c>
      <c r="C1133" t="s">
        <v>905</v>
      </c>
      <c r="D1133" t="s">
        <v>273</v>
      </c>
      <c r="E1133" t="s">
        <v>2081</v>
      </c>
      <c r="F1133" t="s">
        <v>2082</v>
      </c>
      <c r="G1133" t="s">
        <v>121</v>
      </c>
      <c r="H1133">
        <v>5</v>
      </c>
      <c r="I1133" t="str">
        <f>YEAR(commit_stats[[#This Row],[timestamp]])&amp;"T"&amp;IF(MONTH(commit_stats[[#This Row],[timestamp]])&lt;5,1,IF(MONTH(commit_stats[[#This Row],[timestamp]])&lt;9,2,3))</f>
        <v>2021T1</v>
      </c>
      <c r="J1133" cm="1">
        <f t="array" ref="J1133">_xlfn.SWITCH(commit_stats[[#This Row],[intention]],"B",1,"D",1,"F",1,"R",1,"T",1,0)</f>
        <v>0</v>
      </c>
      <c r="K1133" cm="1">
        <f t="array" ref="K1133">_xlfn.SWITCH(commit_stats[[#This Row],[intention]],"U",1,"E",1,0)</f>
        <v>0</v>
      </c>
      <c r="L1133" t="str" cm="1">
        <f t="array" ref="L1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3" t="str" cm="1">
        <f t="array" ref="M1133">_xlfn.SWITCH(commit_stats[[#This Row],[risk]],0,"0 Ingen risiko",1,"1 Kjent trygg",2,"2 Validert",3,"3 Kjent restrisiko",4,"4 Feil/sannsynlig feil",5,"5 Ukjent risiko",NA())</f>
        <v>5 Ukjent risiko</v>
      </c>
      <c r="N1133" t="str">
        <f>IF(commit_stats[[#This Row],[intention]]&lt;&gt;"*","Ja","Nei")</f>
        <v>Nei</v>
      </c>
    </row>
    <row r="1134" spans="1:14" x14ac:dyDescent="0.2">
      <c r="A1134" t="s">
        <v>904</v>
      </c>
      <c r="B1134" s="1">
        <v>44253.575474537036</v>
      </c>
      <c r="C1134" t="s">
        <v>905</v>
      </c>
      <c r="D1134" t="s">
        <v>273</v>
      </c>
      <c r="E1134" t="s">
        <v>2083</v>
      </c>
      <c r="F1134" t="s">
        <v>2084</v>
      </c>
      <c r="G1134" t="s">
        <v>121</v>
      </c>
      <c r="H1134">
        <v>5</v>
      </c>
      <c r="I1134" t="str">
        <f>YEAR(commit_stats[[#This Row],[timestamp]])&amp;"T"&amp;IF(MONTH(commit_stats[[#This Row],[timestamp]])&lt;5,1,IF(MONTH(commit_stats[[#This Row],[timestamp]])&lt;9,2,3))</f>
        <v>2021T1</v>
      </c>
      <c r="J1134" cm="1">
        <f t="array" ref="J1134">_xlfn.SWITCH(commit_stats[[#This Row],[intention]],"B",1,"D",1,"F",1,"R",1,"T",1,0)</f>
        <v>0</v>
      </c>
      <c r="K1134" cm="1">
        <f t="array" ref="K1134">_xlfn.SWITCH(commit_stats[[#This Row],[intention]],"U",1,"E",1,0)</f>
        <v>0</v>
      </c>
      <c r="L1134" t="str" cm="1">
        <f t="array" ref="L1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4" t="str" cm="1">
        <f t="array" ref="M1134">_xlfn.SWITCH(commit_stats[[#This Row],[risk]],0,"0 Ingen risiko",1,"1 Kjent trygg",2,"2 Validert",3,"3 Kjent restrisiko",4,"4 Feil/sannsynlig feil",5,"5 Ukjent risiko",NA())</f>
        <v>5 Ukjent risiko</v>
      </c>
      <c r="N1134" t="str">
        <f>IF(commit_stats[[#This Row],[intention]]&lt;&gt;"*","Ja","Nei")</f>
        <v>Nei</v>
      </c>
    </row>
    <row r="1135" spans="1:14" x14ac:dyDescent="0.2">
      <c r="A1135" t="s">
        <v>904</v>
      </c>
      <c r="B1135" s="1">
        <v>44253.380925925929</v>
      </c>
      <c r="C1135" t="s">
        <v>905</v>
      </c>
      <c r="D1135" t="s">
        <v>273</v>
      </c>
      <c r="E1135" t="s">
        <v>2085</v>
      </c>
      <c r="F1135" t="s">
        <v>2086</v>
      </c>
      <c r="G1135" t="s">
        <v>121</v>
      </c>
      <c r="H1135">
        <v>5</v>
      </c>
      <c r="I1135" t="str">
        <f>YEAR(commit_stats[[#This Row],[timestamp]])&amp;"T"&amp;IF(MONTH(commit_stats[[#This Row],[timestamp]])&lt;5,1,IF(MONTH(commit_stats[[#This Row],[timestamp]])&lt;9,2,3))</f>
        <v>2021T1</v>
      </c>
      <c r="J1135" cm="1">
        <f t="array" ref="J1135">_xlfn.SWITCH(commit_stats[[#This Row],[intention]],"B",1,"D",1,"F",1,"R",1,"T",1,0)</f>
        <v>0</v>
      </c>
      <c r="K1135" cm="1">
        <f t="array" ref="K1135">_xlfn.SWITCH(commit_stats[[#This Row],[intention]],"U",1,"E",1,0)</f>
        <v>0</v>
      </c>
      <c r="L1135" t="str" cm="1">
        <f t="array" ref="L1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5" t="str" cm="1">
        <f t="array" ref="M1135">_xlfn.SWITCH(commit_stats[[#This Row],[risk]],0,"0 Ingen risiko",1,"1 Kjent trygg",2,"2 Validert",3,"3 Kjent restrisiko",4,"4 Feil/sannsynlig feil",5,"5 Ukjent risiko",NA())</f>
        <v>5 Ukjent risiko</v>
      </c>
      <c r="N1135" t="str">
        <f>IF(commit_stats[[#This Row],[intention]]&lt;&gt;"*","Ja","Nei")</f>
        <v>Nei</v>
      </c>
    </row>
    <row r="1136" spans="1:14" x14ac:dyDescent="0.2">
      <c r="A1136" t="s">
        <v>904</v>
      </c>
      <c r="B1136" s="1">
        <v>44253.377372685187</v>
      </c>
      <c r="C1136" t="s">
        <v>905</v>
      </c>
      <c r="D1136" t="s">
        <v>273</v>
      </c>
      <c r="E1136" t="s">
        <v>2087</v>
      </c>
      <c r="F1136" t="s">
        <v>2088</v>
      </c>
      <c r="G1136" t="s">
        <v>121</v>
      </c>
      <c r="H1136">
        <v>5</v>
      </c>
      <c r="I1136" t="str">
        <f>YEAR(commit_stats[[#This Row],[timestamp]])&amp;"T"&amp;IF(MONTH(commit_stats[[#This Row],[timestamp]])&lt;5,1,IF(MONTH(commit_stats[[#This Row],[timestamp]])&lt;9,2,3))</f>
        <v>2021T1</v>
      </c>
      <c r="J1136" cm="1">
        <f t="array" ref="J1136">_xlfn.SWITCH(commit_stats[[#This Row],[intention]],"B",1,"D",1,"F",1,"R",1,"T",1,0)</f>
        <v>0</v>
      </c>
      <c r="K1136" cm="1">
        <f t="array" ref="K1136">_xlfn.SWITCH(commit_stats[[#This Row],[intention]],"U",1,"E",1,0)</f>
        <v>0</v>
      </c>
      <c r="L1136" t="str" cm="1">
        <f t="array" ref="L1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6" t="str" cm="1">
        <f t="array" ref="M1136">_xlfn.SWITCH(commit_stats[[#This Row],[risk]],0,"0 Ingen risiko",1,"1 Kjent trygg",2,"2 Validert",3,"3 Kjent restrisiko",4,"4 Feil/sannsynlig feil",5,"5 Ukjent risiko",NA())</f>
        <v>5 Ukjent risiko</v>
      </c>
      <c r="N1136" t="str">
        <f>IF(commit_stats[[#This Row],[intention]]&lt;&gt;"*","Ja","Nei")</f>
        <v>Nei</v>
      </c>
    </row>
    <row r="1137" spans="1:14" x14ac:dyDescent="0.2">
      <c r="A1137" t="s">
        <v>904</v>
      </c>
      <c r="B1137" s="1">
        <v>44253.35670138889</v>
      </c>
      <c r="C1137" t="s">
        <v>905</v>
      </c>
      <c r="D1137" t="s">
        <v>273</v>
      </c>
      <c r="E1137" t="s">
        <v>2089</v>
      </c>
      <c r="F1137" t="s">
        <v>2090</v>
      </c>
      <c r="G1137" t="s">
        <v>121</v>
      </c>
      <c r="H1137">
        <v>5</v>
      </c>
      <c r="I1137" t="str">
        <f>YEAR(commit_stats[[#This Row],[timestamp]])&amp;"T"&amp;IF(MONTH(commit_stats[[#This Row],[timestamp]])&lt;5,1,IF(MONTH(commit_stats[[#This Row],[timestamp]])&lt;9,2,3))</f>
        <v>2021T1</v>
      </c>
      <c r="J1137" cm="1">
        <f t="array" ref="J1137">_xlfn.SWITCH(commit_stats[[#This Row],[intention]],"B",1,"D",1,"F",1,"R",1,"T",1,0)</f>
        <v>0</v>
      </c>
      <c r="K1137" cm="1">
        <f t="array" ref="K1137">_xlfn.SWITCH(commit_stats[[#This Row],[intention]],"U",1,"E",1,0)</f>
        <v>0</v>
      </c>
      <c r="L1137" t="str" cm="1">
        <f t="array" ref="L1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7" t="str" cm="1">
        <f t="array" ref="M1137">_xlfn.SWITCH(commit_stats[[#This Row],[risk]],0,"0 Ingen risiko",1,"1 Kjent trygg",2,"2 Validert",3,"3 Kjent restrisiko",4,"4 Feil/sannsynlig feil",5,"5 Ukjent risiko",NA())</f>
        <v>5 Ukjent risiko</v>
      </c>
      <c r="N1137" t="str">
        <f>IF(commit_stats[[#This Row],[intention]]&lt;&gt;"*","Ja","Nei")</f>
        <v>Nei</v>
      </c>
    </row>
    <row r="1138" spans="1:14" x14ac:dyDescent="0.2">
      <c r="A1138" t="s">
        <v>904</v>
      </c>
      <c r="B1138" s="1">
        <v>44252.623761574076</v>
      </c>
      <c r="C1138" t="s">
        <v>905</v>
      </c>
      <c r="D1138" t="s">
        <v>273</v>
      </c>
      <c r="E1138" t="s">
        <v>2091</v>
      </c>
      <c r="F1138" t="s">
        <v>2092</v>
      </c>
      <c r="G1138" t="s">
        <v>121</v>
      </c>
      <c r="H1138">
        <v>5</v>
      </c>
      <c r="I1138" t="str">
        <f>YEAR(commit_stats[[#This Row],[timestamp]])&amp;"T"&amp;IF(MONTH(commit_stats[[#This Row],[timestamp]])&lt;5,1,IF(MONTH(commit_stats[[#This Row],[timestamp]])&lt;9,2,3))</f>
        <v>2021T1</v>
      </c>
      <c r="J1138" cm="1">
        <f t="array" ref="J1138">_xlfn.SWITCH(commit_stats[[#This Row],[intention]],"B",1,"D",1,"F",1,"R",1,"T",1,0)</f>
        <v>0</v>
      </c>
      <c r="K1138" cm="1">
        <f t="array" ref="K1138">_xlfn.SWITCH(commit_stats[[#This Row],[intention]],"U",1,"E",1,0)</f>
        <v>0</v>
      </c>
      <c r="L1138" t="str" cm="1">
        <f t="array" ref="L1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8" t="str" cm="1">
        <f t="array" ref="M1138">_xlfn.SWITCH(commit_stats[[#This Row],[risk]],0,"0 Ingen risiko",1,"1 Kjent trygg",2,"2 Validert",3,"3 Kjent restrisiko",4,"4 Feil/sannsynlig feil",5,"5 Ukjent risiko",NA())</f>
        <v>5 Ukjent risiko</v>
      </c>
      <c r="N1138" t="str">
        <f>IF(commit_stats[[#This Row],[intention]]&lt;&gt;"*","Ja","Nei")</f>
        <v>Nei</v>
      </c>
    </row>
    <row r="1139" spans="1:14" x14ac:dyDescent="0.2">
      <c r="A1139" t="s">
        <v>904</v>
      </c>
      <c r="B1139" s="1">
        <v>44252.594039351854</v>
      </c>
      <c r="C1139" t="s">
        <v>905</v>
      </c>
      <c r="D1139" t="s">
        <v>273</v>
      </c>
      <c r="E1139" t="s">
        <v>2093</v>
      </c>
      <c r="F1139" t="s">
        <v>2094</v>
      </c>
      <c r="G1139" t="s">
        <v>121</v>
      </c>
      <c r="H1139">
        <v>5</v>
      </c>
      <c r="I1139" t="str">
        <f>YEAR(commit_stats[[#This Row],[timestamp]])&amp;"T"&amp;IF(MONTH(commit_stats[[#This Row],[timestamp]])&lt;5,1,IF(MONTH(commit_stats[[#This Row],[timestamp]])&lt;9,2,3))</f>
        <v>2021T1</v>
      </c>
      <c r="J1139" cm="1">
        <f t="array" ref="J1139">_xlfn.SWITCH(commit_stats[[#This Row],[intention]],"B",1,"D",1,"F",1,"R",1,"T",1,0)</f>
        <v>0</v>
      </c>
      <c r="K1139" cm="1">
        <f t="array" ref="K1139">_xlfn.SWITCH(commit_stats[[#This Row],[intention]],"U",1,"E",1,0)</f>
        <v>0</v>
      </c>
      <c r="L1139" t="str" cm="1">
        <f t="array" ref="L1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9" t="str" cm="1">
        <f t="array" ref="M1139">_xlfn.SWITCH(commit_stats[[#This Row],[risk]],0,"0 Ingen risiko",1,"1 Kjent trygg",2,"2 Validert",3,"3 Kjent restrisiko",4,"4 Feil/sannsynlig feil",5,"5 Ukjent risiko",NA())</f>
        <v>5 Ukjent risiko</v>
      </c>
      <c r="N1139" t="str">
        <f>IF(commit_stats[[#This Row],[intention]]&lt;&gt;"*","Ja","Nei")</f>
        <v>Nei</v>
      </c>
    </row>
    <row r="1140" spans="1:14" x14ac:dyDescent="0.2">
      <c r="A1140" t="s">
        <v>904</v>
      </c>
      <c r="B1140" s="1">
        <v>44252.408321759256</v>
      </c>
      <c r="C1140" t="s">
        <v>905</v>
      </c>
      <c r="D1140" t="s">
        <v>273</v>
      </c>
      <c r="E1140" t="s">
        <v>2095</v>
      </c>
      <c r="F1140" t="s">
        <v>2096</v>
      </c>
      <c r="G1140" t="s">
        <v>121</v>
      </c>
      <c r="H1140">
        <v>5</v>
      </c>
      <c r="I1140" t="str">
        <f>YEAR(commit_stats[[#This Row],[timestamp]])&amp;"T"&amp;IF(MONTH(commit_stats[[#This Row],[timestamp]])&lt;5,1,IF(MONTH(commit_stats[[#This Row],[timestamp]])&lt;9,2,3))</f>
        <v>2021T1</v>
      </c>
      <c r="J1140" cm="1">
        <f t="array" ref="J1140">_xlfn.SWITCH(commit_stats[[#This Row],[intention]],"B",1,"D",1,"F",1,"R",1,"T",1,0)</f>
        <v>0</v>
      </c>
      <c r="K1140" cm="1">
        <f t="array" ref="K1140">_xlfn.SWITCH(commit_stats[[#This Row],[intention]],"U",1,"E",1,0)</f>
        <v>0</v>
      </c>
      <c r="L1140" t="str" cm="1">
        <f t="array" ref="L1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0" t="str" cm="1">
        <f t="array" ref="M1140">_xlfn.SWITCH(commit_stats[[#This Row],[risk]],0,"0 Ingen risiko",1,"1 Kjent trygg",2,"2 Validert",3,"3 Kjent restrisiko",4,"4 Feil/sannsynlig feil",5,"5 Ukjent risiko",NA())</f>
        <v>5 Ukjent risiko</v>
      </c>
      <c r="N1140" t="str">
        <f>IF(commit_stats[[#This Row],[intention]]&lt;&gt;"*","Ja","Nei")</f>
        <v>Nei</v>
      </c>
    </row>
    <row r="1141" spans="1:14" x14ac:dyDescent="0.2">
      <c r="A1141" t="s">
        <v>904</v>
      </c>
      <c r="B1141" s="1">
        <v>44251.590775462966</v>
      </c>
      <c r="C1141" t="s">
        <v>905</v>
      </c>
      <c r="D1141" t="s">
        <v>273</v>
      </c>
      <c r="E1141" t="s">
        <v>2097</v>
      </c>
      <c r="F1141" t="s">
        <v>2098</v>
      </c>
      <c r="G1141" t="s">
        <v>121</v>
      </c>
      <c r="H1141">
        <v>5</v>
      </c>
      <c r="I1141" t="str">
        <f>YEAR(commit_stats[[#This Row],[timestamp]])&amp;"T"&amp;IF(MONTH(commit_stats[[#This Row],[timestamp]])&lt;5,1,IF(MONTH(commit_stats[[#This Row],[timestamp]])&lt;9,2,3))</f>
        <v>2021T1</v>
      </c>
      <c r="J1141" cm="1">
        <f t="array" ref="J1141">_xlfn.SWITCH(commit_stats[[#This Row],[intention]],"B",1,"D",1,"F",1,"R",1,"T",1,0)</f>
        <v>0</v>
      </c>
      <c r="K1141" cm="1">
        <f t="array" ref="K1141">_xlfn.SWITCH(commit_stats[[#This Row],[intention]],"U",1,"E",1,0)</f>
        <v>0</v>
      </c>
      <c r="L1141" t="str" cm="1">
        <f t="array" ref="L1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1" t="str" cm="1">
        <f t="array" ref="M1141">_xlfn.SWITCH(commit_stats[[#This Row],[risk]],0,"0 Ingen risiko",1,"1 Kjent trygg",2,"2 Validert",3,"3 Kjent restrisiko",4,"4 Feil/sannsynlig feil",5,"5 Ukjent risiko",NA())</f>
        <v>5 Ukjent risiko</v>
      </c>
      <c r="N1141" t="str">
        <f>IF(commit_stats[[#This Row],[intention]]&lt;&gt;"*","Ja","Nei")</f>
        <v>Nei</v>
      </c>
    </row>
    <row r="1142" spans="1:14" x14ac:dyDescent="0.2">
      <c r="A1142" t="s">
        <v>904</v>
      </c>
      <c r="B1142" s="1">
        <v>44251.555115740739</v>
      </c>
      <c r="C1142" t="s">
        <v>905</v>
      </c>
      <c r="D1142" t="s">
        <v>273</v>
      </c>
      <c r="E1142" t="s">
        <v>2099</v>
      </c>
      <c r="F1142" t="s">
        <v>2100</v>
      </c>
      <c r="G1142" t="s">
        <v>121</v>
      </c>
      <c r="H1142">
        <v>5</v>
      </c>
      <c r="I1142" t="str">
        <f>YEAR(commit_stats[[#This Row],[timestamp]])&amp;"T"&amp;IF(MONTH(commit_stats[[#This Row],[timestamp]])&lt;5,1,IF(MONTH(commit_stats[[#This Row],[timestamp]])&lt;9,2,3))</f>
        <v>2021T1</v>
      </c>
      <c r="J1142" cm="1">
        <f t="array" ref="J1142">_xlfn.SWITCH(commit_stats[[#This Row],[intention]],"B",1,"D",1,"F",1,"R",1,"T",1,0)</f>
        <v>0</v>
      </c>
      <c r="K1142" cm="1">
        <f t="array" ref="K1142">_xlfn.SWITCH(commit_stats[[#This Row],[intention]],"U",1,"E",1,0)</f>
        <v>0</v>
      </c>
      <c r="L1142" t="str" cm="1">
        <f t="array" ref="L1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2" t="str" cm="1">
        <f t="array" ref="M1142">_xlfn.SWITCH(commit_stats[[#This Row],[risk]],0,"0 Ingen risiko",1,"1 Kjent trygg",2,"2 Validert",3,"3 Kjent restrisiko",4,"4 Feil/sannsynlig feil",5,"5 Ukjent risiko",NA())</f>
        <v>5 Ukjent risiko</v>
      </c>
      <c r="N1142" t="str">
        <f>IF(commit_stats[[#This Row],[intention]]&lt;&gt;"*","Ja","Nei")</f>
        <v>Nei</v>
      </c>
    </row>
    <row r="1143" spans="1:14" x14ac:dyDescent="0.2">
      <c r="A1143" t="s">
        <v>904</v>
      </c>
      <c r="B1143" s="1">
        <v>44251.553773148145</v>
      </c>
      <c r="C1143" t="s">
        <v>905</v>
      </c>
      <c r="D1143" t="s">
        <v>273</v>
      </c>
      <c r="E1143" t="s">
        <v>2101</v>
      </c>
      <c r="F1143" t="s">
        <v>2102</v>
      </c>
      <c r="G1143" t="s">
        <v>121</v>
      </c>
      <c r="H1143">
        <v>5</v>
      </c>
      <c r="I1143" t="str">
        <f>YEAR(commit_stats[[#This Row],[timestamp]])&amp;"T"&amp;IF(MONTH(commit_stats[[#This Row],[timestamp]])&lt;5,1,IF(MONTH(commit_stats[[#This Row],[timestamp]])&lt;9,2,3))</f>
        <v>2021T1</v>
      </c>
      <c r="J1143" cm="1">
        <f t="array" ref="J1143">_xlfn.SWITCH(commit_stats[[#This Row],[intention]],"B",1,"D",1,"F",1,"R",1,"T",1,0)</f>
        <v>0</v>
      </c>
      <c r="K1143" cm="1">
        <f t="array" ref="K1143">_xlfn.SWITCH(commit_stats[[#This Row],[intention]],"U",1,"E",1,0)</f>
        <v>0</v>
      </c>
      <c r="L1143" t="str" cm="1">
        <f t="array" ref="L1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3" t="str" cm="1">
        <f t="array" ref="M1143">_xlfn.SWITCH(commit_stats[[#This Row],[risk]],0,"0 Ingen risiko",1,"1 Kjent trygg",2,"2 Validert",3,"3 Kjent restrisiko",4,"4 Feil/sannsynlig feil",5,"5 Ukjent risiko",NA())</f>
        <v>5 Ukjent risiko</v>
      </c>
      <c r="N1143" t="str">
        <f>IF(commit_stats[[#This Row],[intention]]&lt;&gt;"*","Ja","Nei")</f>
        <v>Nei</v>
      </c>
    </row>
    <row r="1144" spans="1:14" x14ac:dyDescent="0.2">
      <c r="A1144" t="s">
        <v>904</v>
      </c>
      <c r="B1144" s="1">
        <v>44251.539166666669</v>
      </c>
      <c r="C1144" t="s">
        <v>905</v>
      </c>
      <c r="D1144" t="s">
        <v>273</v>
      </c>
      <c r="E1144" t="s">
        <v>2103</v>
      </c>
      <c r="F1144" t="s">
        <v>2104</v>
      </c>
      <c r="G1144" t="s">
        <v>121</v>
      </c>
      <c r="H1144">
        <v>5</v>
      </c>
      <c r="I1144" t="str">
        <f>YEAR(commit_stats[[#This Row],[timestamp]])&amp;"T"&amp;IF(MONTH(commit_stats[[#This Row],[timestamp]])&lt;5,1,IF(MONTH(commit_stats[[#This Row],[timestamp]])&lt;9,2,3))</f>
        <v>2021T1</v>
      </c>
      <c r="J1144" cm="1">
        <f t="array" ref="J1144">_xlfn.SWITCH(commit_stats[[#This Row],[intention]],"B",1,"D",1,"F",1,"R",1,"T",1,0)</f>
        <v>0</v>
      </c>
      <c r="K1144" cm="1">
        <f t="array" ref="K1144">_xlfn.SWITCH(commit_stats[[#This Row],[intention]],"U",1,"E",1,0)</f>
        <v>0</v>
      </c>
      <c r="L1144" t="str" cm="1">
        <f t="array" ref="L1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4" t="str" cm="1">
        <f t="array" ref="M1144">_xlfn.SWITCH(commit_stats[[#This Row],[risk]],0,"0 Ingen risiko",1,"1 Kjent trygg",2,"2 Validert",3,"3 Kjent restrisiko",4,"4 Feil/sannsynlig feil",5,"5 Ukjent risiko",NA())</f>
        <v>5 Ukjent risiko</v>
      </c>
      <c r="N1144" t="str">
        <f>IF(commit_stats[[#This Row],[intention]]&lt;&gt;"*","Ja","Nei")</f>
        <v>Nei</v>
      </c>
    </row>
    <row r="1145" spans="1:14" x14ac:dyDescent="0.2">
      <c r="A1145" t="s">
        <v>904</v>
      </c>
      <c r="B1145" s="1">
        <v>44251.534641203703</v>
      </c>
      <c r="C1145" t="s">
        <v>905</v>
      </c>
      <c r="D1145" t="s">
        <v>273</v>
      </c>
      <c r="E1145" t="s">
        <v>2105</v>
      </c>
      <c r="F1145" t="s">
        <v>2106</v>
      </c>
      <c r="G1145" t="s">
        <v>121</v>
      </c>
      <c r="H1145">
        <v>5</v>
      </c>
      <c r="I1145" t="str">
        <f>YEAR(commit_stats[[#This Row],[timestamp]])&amp;"T"&amp;IF(MONTH(commit_stats[[#This Row],[timestamp]])&lt;5,1,IF(MONTH(commit_stats[[#This Row],[timestamp]])&lt;9,2,3))</f>
        <v>2021T1</v>
      </c>
      <c r="J1145" cm="1">
        <f t="array" ref="J1145">_xlfn.SWITCH(commit_stats[[#This Row],[intention]],"B",1,"D",1,"F",1,"R",1,"T",1,0)</f>
        <v>0</v>
      </c>
      <c r="K1145" cm="1">
        <f t="array" ref="K1145">_xlfn.SWITCH(commit_stats[[#This Row],[intention]],"U",1,"E",1,0)</f>
        <v>0</v>
      </c>
      <c r="L1145" t="str" cm="1">
        <f t="array" ref="L1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5" t="str" cm="1">
        <f t="array" ref="M1145">_xlfn.SWITCH(commit_stats[[#This Row],[risk]],0,"0 Ingen risiko",1,"1 Kjent trygg",2,"2 Validert",3,"3 Kjent restrisiko",4,"4 Feil/sannsynlig feil",5,"5 Ukjent risiko",NA())</f>
        <v>5 Ukjent risiko</v>
      </c>
      <c r="N1145" t="str">
        <f>IF(commit_stats[[#This Row],[intention]]&lt;&gt;"*","Ja","Nei")</f>
        <v>Nei</v>
      </c>
    </row>
    <row r="1146" spans="1:14" x14ac:dyDescent="0.2">
      <c r="A1146" t="s">
        <v>904</v>
      </c>
      <c r="B1146" s="1">
        <v>44251.420682870368</v>
      </c>
      <c r="C1146" t="s">
        <v>905</v>
      </c>
      <c r="D1146" t="s">
        <v>273</v>
      </c>
      <c r="E1146" t="s">
        <v>2107</v>
      </c>
      <c r="F1146" t="s">
        <v>2108</v>
      </c>
      <c r="G1146" t="s">
        <v>121</v>
      </c>
      <c r="H1146">
        <v>5</v>
      </c>
      <c r="I1146" t="str">
        <f>YEAR(commit_stats[[#This Row],[timestamp]])&amp;"T"&amp;IF(MONTH(commit_stats[[#This Row],[timestamp]])&lt;5,1,IF(MONTH(commit_stats[[#This Row],[timestamp]])&lt;9,2,3))</f>
        <v>2021T1</v>
      </c>
      <c r="J1146" cm="1">
        <f t="array" ref="J1146">_xlfn.SWITCH(commit_stats[[#This Row],[intention]],"B",1,"D",1,"F",1,"R",1,"T",1,0)</f>
        <v>0</v>
      </c>
      <c r="K1146" cm="1">
        <f t="array" ref="K1146">_xlfn.SWITCH(commit_stats[[#This Row],[intention]],"U",1,"E",1,0)</f>
        <v>0</v>
      </c>
      <c r="L1146" t="str" cm="1">
        <f t="array" ref="L1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6" t="str" cm="1">
        <f t="array" ref="M1146">_xlfn.SWITCH(commit_stats[[#This Row],[risk]],0,"0 Ingen risiko",1,"1 Kjent trygg",2,"2 Validert",3,"3 Kjent restrisiko",4,"4 Feil/sannsynlig feil",5,"5 Ukjent risiko",NA())</f>
        <v>5 Ukjent risiko</v>
      </c>
      <c r="N1146" t="str">
        <f>IF(commit_stats[[#This Row],[intention]]&lt;&gt;"*","Ja","Nei")</f>
        <v>Nei</v>
      </c>
    </row>
    <row r="1147" spans="1:14" x14ac:dyDescent="0.2">
      <c r="A1147" t="s">
        <v>904</v>
      </c>
      <c r="B1147" s="1">
        <v>44250.571909722225</v>
      </c>
      <c r="C1147" t="s">
        <v>905</v>
      </c>
      <c r="D1147" t="s">
        <v>273</v>
      </c>
      <c r="E1147" t="s">
        <v>2109</v>
      </c>
      <c r="F1147" t="s">
        <v>2110</v>
      </c>
      <c r="G1147" t="s">
        <v>121</v>
      </c>
      <c r="H1147">
        <v>5</v>
      </c>
      <c r="I1147" t="str">
        <f>YEAR(commit_stats[[#This Row],[timestamp]])&amp;"T"&amp;IF(MONTH(commit_stats[[#This Row],[timestamp]])&lt;5,1,IF(MONTH(commit_stats[[#This Row],[timestamp]])&lt;9,2,3))</f>
        <v>2021T1</v>
      </c>
      <c r="J1147" cm="1">
        <f t="array" ref="J1147">_xlfn.SWITCH(commit_stats[[#This Row],[intention]],"B",1,"D",1,"F",1,"R",1,"T",1,0)</f>
        <v>0</v>
      </c>
      <c r="K1147" cm="1">
        <f t="array" ref="K1147">_xlfn.SWITCH(commit_stats[[#This Row],[intention]],"U",1,"E",1,0)</f>
        <v>0</v>
      </c>
      <c r="L1147" t="str" cm="1">
        <f t="array" ref="L1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7" t="str" cm="1">
        <f t="array" ref="M1147">_xlfn.SWITCH(commit_stats[[#This Row],[risk]],0,"0 Ingen risiko",1,"1 Kjent trygg",2,"2 Validert",3,"3 Kjent restrisiko",4,"4 Feil/sannsynlig feil",5,"5 Ukjent risiko",NA())</f>
        <v>5 Ukjent risiko</v>
      </c>
      <c r="N1147" t="str">
        <f>IF(commit_stats[[#This Row],[intention]]&lt;&gt;"*","Ja","Nei")</f>
        <v>Nei</v>
      </c>
    </row>
    <row r="1148" spans="1:14" x14ac:dyDescent="0.2">
      <c r="A1148" t="s">
        <v>904</v>
      </c>
      <c r="B1148" s="1">
        <v>44250.555046296293</v>
      </c>
      <c r="C1148" t="s">
        <v>905</v>
      </c>
      <c r="D1148" t="s">
        <v>273</v>
      </c>
      <c r="E1148" t="s">
        <v>2111</v>
      </c>
      <c r="F1148" t="s">
        <v>2112</v>
      </c>
      <c r="G1148" t="s">
        <v>121</v>
      </c>
      <c r="H1148">
        <v>5</v>
      </c>
      <c r="I1148" t="str">
        <f>YEAR(commit_stats[[#This Row],[timestamp]])&amp;"T"&amp;IF(MONTH(commit_stats[[#This Row],[timestamp]])&lt;5,1,IF(MONTH(commit_stats[[#This Row],[timestamp]])&lt;9,2,3))</f>
        <v>2021T1</v>
      </c>
      <c r="J1148" cm="1">
        <f t="array" ref="J1148">_xlfn.SWITCH(commit_stats[[#This Row],[intention]],"B",1,"D",1,"F",1,"R",1,"T",1,0)</f>
        <v>0</v>
      </c>
      <c r="K1148" cm="1">
        <f t="array" ref="K1148">_xlfn.SWITCH(commit_stats[[#This Row],[intention]],"U",1,"E",1,0)</f>
        <v>0</v>
      </c>
      <c r="L1148" t="str" cm="1">
        <f t="array" ref="L1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8" t="str" cm="1">
        <f t="array" ref="M1148">_xlfn.SWITCH(commit_stats[[#This Row],[risk]],0,"0 Ingen risiko",1,"1 Kjent trygg",2,"2 Validert",3,"3 Kjent restrisiko",4,"4 Feil/sannsynlig feil",5,"5 Ukjent risiko",NA())</f>
        <v>5 Ukjent risiko</v>
      </c>
      <c r="N1148" t="str">
        <f>IF(commit_stats[[#This Row],[intention]]&lt;&gt;"*","Ja","Nei")</f>
        <v>Nei</v>
      </c>
    </row>
    <row r="1149" spans="1:14" x14ac:dyDescent="0.2">
      <c r="A1149" t="s">
        <v>904</v>
      </c>
      <c r="B1149" s="1">
        <v>44250.480798611112</v>
      </c>
      <c r="C1149" t="s">
        <v>905</v>
      </c>
      <c r="D1149" t="s">
        <v>273</v>
      </c>
      <c r="E1149" t="s">
        <v>2113</v>
      </c>
      <c r="F1149" t="s">
        <v>2114</v>
      </c>
      <c r="G1149" t="s">
        <v>121</v>
      </c>
      <c r="H1149">
        <v>5</v>
      </c>
      <c r="I1149" t="str">
        <f>YEAR(commit_stats[[#This Row],[timestamp]])&amp;"T"&amp;IF(MONTH(commit_stats[[#This Row],[timestamp]])&lt;5,1,IF(MONTH(commit_stats[[#This Row],[timestamp]])&lt;9,2,3))</f>
        <v>2021T1</v>
      </c>
      <c r="J1149" cm="1">
        <f t="array" ref="J1149">_xlfn.SWITCH(commit_stats[[#This Row],[intention]],"B",1,"D",1,"F",1,"R",1,"T",1,0)</f>
        <v>0</v>
      </c>
      <c r="K1149" cm="1">
        <f t="array" ref="K1149">_xlfn.SWITCH(commit_stats[[#This Row],[intention]],"U",1,"E",1,0)</f>
        <v>0</v>
      </c>
      <c r="L1149" t="str" cm="1">
        <f t="array" ref="L1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9" t="str" cm="1">
        <f t="array" ref="M1149">_xlfn.SWITCH(commit_stats[[#This Row],[risk]],0,"0 Ingen risiko",1,"1 Kjent trygg",2,"2 Validert",3,"3 Kjent restrisiko",4,"4 Feil/sannsynlig feil",5,"5 Ukjent risiko",NA())</f>
        <v>5 Ukjent risiko</v>
      </c>
      <c r="N1149" t="str">
        <f>IF(commit_stats[[#This Row],[intention]]&lt;&gt;"*","Ja","Nei")</f>
        <v>Nei</v>
      </c>
    </row>
    <row r="1150" spans="1:14" x14ac:dyDescent="0.2">
      <c r="A1150" t="s">
        <v>904</v>
      </c>
      <c r="B1150" s="1">
        <v>44250.470891203702</v>
      </c>
      <c r="C1150" t="s">
        <v>905</v>
      </c>
      <c r="D1150" t="s">
        <v>273</v>
      </c>
      <c r="E1150" t="s">
        <v>2115</v>
      </c>
      <c r="F1150" t="s">
        <v>2114</v>
      </c>
      <c r="G1150" t="s">
        <v>121</v>
      </c>
      <c r="H1150">
        <v>5</v>
      </c>
      <c r="I1150" t="str">
        <f>YEAR(commit_stats[[#This Row],[timestamp]])&amp;"T"&amp;IF(MONTH(commit_stats[[#This Row],[timestamp]])&lt;5,1,IF(MONTH(commit_stats[[#This Row],[timestamp]])&lt;9,2,3))</f>
        <v>2021T1</v>
      </c>
      <c r="J1150" cm="1">
        <f t="array" ref="J1150">_xlfn.SWITCH(commit_stats[[#This Row],[intention]],"B",1,"D",1,"F",1,"R",1,"T",1,0)</f>
        <v>0</v>
      </c>
      <c r="K1150" cm="1">
        <f t="array" ref="K1150">_xlfn.SWITCH(commit_stats[[#This Row],[intention]],"U",1,"E",1,0)</f>
        <v>0</v>
      </c>
      <c r="L1150" t="str" cm="1">
        <f t="array" ref="L1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0" t="str" cm="1">
        <f t="array" ref="M1150">_xlfn.SWITCH(commit_stats[[#This Row],[risk]],0,"0 Ingen risiko",1,"1 Kjent trygg",2,"2 Validert",3,"3 Kjent restrisiko",4,"4 Feil/sannsynlig feil",5,"5 Ukjent risiko",NA())</f>
        <v>5 Ukjent risiko</v>
      </c>
      <c r="N1150" t="str">
        <f>IF(commit_stats[[#This Row],[intention]]&lt;&gt;"*","Ja","Nei")</f>
        <v>Nei</v>
      </c>
    </row>
    <row r="1151" spans="1:14" x14ac:dyDescent="0.2">
      <c r="A1151" t="s">
        <v>904</v>
      </c>
      <c r="B1151" s="1">
        <v>44250.458703703705</v>
      </c>
      <c r="C1151" t="s">
        <v>905</v>
      </c>
      <c r="D1151" t="s">
        <v>273</v>
      </c>
      <c r="E1151" t="s">
        <v>2116</v>
      </c>
      <c r="F1151" t="s">
        <v>2117</v>
      </c>
      <c r="G1151" t="s">
        <v>121</v>
      </c>
      <c r="H1151">
        <v>5</v>
      </c>
      <c r="I1151" t="str">
        <f>YEAR(commit_stats[[#This Row],[timestamp]])&amp;"T"&amp;IF(MONTH(commit_stats[[#This Row],[timestamp]])&lt;5,1,IF(MONTH(commit_stats[[#This Row],[timestamp]])&lt;9,2,3))</f>
        <v>2021T1</v>
      </c>
      <c r="J1151" cm="1">
        <f t="array" ref="J1151">_xlfn.SWITCH(commit_stats[[#This Row],[intention]],"B",1,"D",1,"F",1,"R",1,"T",1,0)</f>
        <v>0</v>
      </c>
      <c r="K1151" cm="1">
        <f t="array" ref="K1151">_xlfn.SWITCH(commit_stats[[#This Row],[intention]],"U",1,"E",1,0)</f>
        <v>0</v>
      </c>
      <c r="L1151" t="str" cm="1">
        <f t="array" ref="L1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1" t="str" cm="1">
        <f t="array" ref="M1151">_xlfn.SWITCH(commit_stats[[#This Row],[risk]],0,"0 Ingen risiko",1,"1 Kjent trygg",2,"2 Validert",3,"3 Kjent restrisiko",4,"4 Feil/sannsynlig feil",5,"5 Ukjent risiko",NA())</f>
        <v>5 Ukjent risiko</v>
      </c>
      <c r="N1151" t="str">
        <f>IF(commit_stats[[#This Row],[intention]]&lt;&gt;"*","Ja","Nei")</f>
        <v>Nei</v>
      </c>
    </row>
    <row r="1152" spans="1:14" x14ac:dyDescent="0.2">
      <c r="A1152" t="s">
        <v>904</v>
      </c>
      <c r="B1152" s="1">
        <v>44250.440717592595</v>
      </c>
      <c r="C1152" t="s">
        <v>905</v>
      </c>
      <c r="D1152" t="s">
        <v>273</v>
      </c>
      <c r="E1152" t="s">
        <v>2118</v>
      </c>
      <c r="F1152" t="s">
        <v>2119</v>
      </c>
      <c r="G1152" t="s">
        <v>121</v>
      </c>
      <c r="H1152">
        <v>5</v>
      </c>
      <c r="I1152" t="str">
        <f>YEAR(commit_stats[[#This Row],[timestamp]])&amp;"T"&amp;IF(MONTH(commit_stats[[#This Row],[timestamp]])&lt;5,1,IF(MONTH(commit_stats[[#This Row],[timestamp]])&lt;9,2,3))</f>
        <v>2021T1</v>
      </c>
      <c r="J1152" cm="1">
        <f t="array" ref="J1152">_xlfn.SWITCH(commit_stats[[#This Row],[intention]],"B",1,"D",1,"F",1,"R",1,"T",1,0)</f>
        <v>0</v>
      </c>
      <c r="K1152" cm="1">
        <f t="array" ref="K1152">_xlfn.SWITCH(commit_stats[[#This Row],[intention]],"U",1,"E",1,0)</f>
        <v>0</v>
      </c>
      <c r="L1152" t="str" cm="1">
        <f t="array" ref="L1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2" t="str" cm="1">
        <f t="array" ref="M1152">_xlfn.SWITCH(commit_stats[[#This Row],[risk]],0,"0 Ingen risiko",1,"1 Kjent trygg",2,"2 Validert",3,"3 Kjent restrisiko",4,"4 Feil/sannsynlig feil",5,"5 Ukjent risiko",NA())</f>
        <v>5 Ukjent risiko</v>
      </c>
      <c r="N1152" t="str">
        <f>IF(commit_stats[[#This Row],[intention]]&lt;&gt;"*","Ja","Nei")</f>
        <v>Nei</v>
      </c>
    </row>
    <row r="1153" spans="1:14" x14ac:dyDescent="0.2">
      <c r="A1153" t="s">
        <v>904</v>
      </c>
      <c r="B1153" s="1">
        <v>44250.43408564815</v>
      </c>
      <c r="C1153" t="s">
        <v>905</v>
      </c>
      <c r="D1153" t="s">
        <v>273</v>
      </c>
      <c r="E1153" t="s">
        <v>2120</v>
      </c>
      <c r="F1153" t="s">
        <v>2121</v>
      </c>
      <c r="G1153" t="s">
        <v>121</v>
      </c>
      <c r="H1153">
        <v>5</v>
      </c>
      <c r="I1153" t="str">
        <f>YEAR(commit_stats[[#This Row],[timestamp]])&amp;"T"&amp;IF(MONTH(commit_stats[[#This Row],[timestamp]])&lt;5,1,IF(MONTH(commit_stats[[#This Row],[timestamp]])&lt;9,2,3))</f>
        <v>2021T1</v>
      </c>
      <c r="J1153" cm="1">
        <f t="array" ref="J1153">_xlfn.SWITCH(commit_stats[[#This Row],[intention]],"B",1,"D",1,"F",1,"R",1,"T",1,0)</f>
        <v>0</v>
      </c>
      <c r="K1153" cm="1">
        <f t="array" ref="K1153">_xlfn.SWITCH(commit_stats[[#This Row],[intention]],"U",1,"E",1,0)</f>
        <v>0</v>
      </c>
      <c r="L1153" t="str" cm="1">
        <f t="array" ref="L1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3" t="str" cm="1">
        <f t="array" ref="M1153">_xlfn.SWITCH(commit_stats[[#This Row],[risk]],0,"0 Ingen risiko",1,"1 Kjent trygg",2,"2 Validert",3,"3 Kjent restrisiko",4,"4 Feil/sannsynlig feil",5,"5 Ukjent risiko",NA())</f>
        <v>5 Ukjent risiko</v>
      </c>
      <c r="N1153" t="str">
        <f>IF(commit_stats[[#This Row],[intention]]&lt;&gt;"*","Ja","Nei")</f>
        <v>Nei</v>
      </c>
    </row>
    <row r="1154" spans="1:14" x14ac:dyDescent="0.2">
      <c r="A1154" t="s">
        <v>904</v>
      </c>
      <c r="B1154" s="1">
        <v>44250.417569444442</v>
      </c>
      <c r="C1154" t="s">
        <v>905</v>
      </c>
      <c r="D1154" t="s">
        <v>273</v>
      </c>
      <c r="E1154" t="s">
        <v>2122</v>
      </c>
      <c r="F1154" t="s">
        <v>2123</v>
      </c>
      <c r="G1154" t="s">
        <v>121</v>
      </c>
      <c r="H1154">
        <v>5</v>
      </c>
      <c r="I1154" t="str">
        <f>YEAR(commit_stats[[#This Row],[timestamp]])&amp;"T"&amp;IF(MONTH(commit_stats[[#This Row],[timestamp]])&lt;5,1,IF(MONTH(commit_stats[[#This Row],[timestamp]])&lt;9,2,3))</f>
        <v>2021T1</v>
      </c>
      <c r="J1154" cm="1">
        <f t="array" ref="J1154">_xlfn.SWITCH(commit_stats[[#This Row],[intention]],"B",1,"D",1,"F",1,"R",1,"T",1,0)</f>
        <v>0</v>
      </c>
      <c r="K1154" cm="1">
        <f t="array" ref="K1154">_xlfn.SWITCH(commit_stats[[#This Row],[intention]],"U",1,"E",1,0)</f>
        <v>0</v>
      </c>
      <c r="L1154" t="str" cm="1">
        <f t="array" ref="L1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4" t="str" cm="1">
        <f t="array" ref="M1154">_xlfn.SWITCH(commit_stats[[#This Row],[risk]],0,"0 Ingen risiko",1,"1 Kjent trygg",2,"2 Validert",3,"3 Kjent restrisiko",4,"4 Feil/sannsynlig feil",5,"5 Ukjent risiko",NA())</f>
        <v>5 Ukjent risiko</v>
      </c>
      <c r="N1154" t="str">
        <f>IF(commit_stats[[#This Row],[intention]]&lt;&gt;"*","Ja","Nei")</f>
        <v>Nei</v>
      </c>
    </row>
    <row r="1155" spans="1:14" x14ac:dyDescent="0.2">
      <c r="A1155" t="s">
        <v>904</v>
      </c>
      <c r="B1155" s="1">
        <v>44250.404108796298</v>
      </c>
      <c r="C1155" t="s">
        <v>905</v>
      </c>
      <c r="D1155" t="s">
        <v>273</v>
      </c>
      <c r="E1155" t="s">
        <v>2124</v>
      </c>
      <c r="F1155" t="s">
        <v>2125</v>
      </c>
      <c r="G1155" t="s">
        <v>121</v>
      </c>
      <c r="H1155">
        <v>5</v>
      </c>
      <c r="I1155" t="str">
        <f>YEAR(commit_stats[[#This Row],[timestamp]])&amp;"T"&amp;IF(MONTH(commit_stats[[#This Row],[timestamp]])&lt;5,1,IF(MONTH(commit_stats[[#This Row],[timestamp]])&lt;9,2,3))</f>
        <v>2021T1</v>
      </c>
      <c r="J1155" cm="1">
        <f t="array" ref="J1155">_xlfn.SWITCH(commit_stats[[#This Row],[intention]],"B",1,"D",1,"F",1,"R",1,"T",1,0)</f>
        <v>0</v>
      </c>
      <c r="K1155" cm="1">
        <f t="array" ref="K1155">_xlfn.SWITCH(commit_stats[[#This Row],[intention]],"U",1,"E",1,0)</f>
        <v>0</v>
      </c>
      <c r="L1155" t="str" cm="1">
        <f t="array" ref="L1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5" t="str" cm="1">
        <f t="array" ref="M1155">_xlfn.SWITCH(commit_stats[[#This Row],[risk]],0,"0 Ingen risiko",1,"1 Kjent trygg",2,"2 Validert",3,"3 Kjent restrisiko",4,"4 Feil/sannsynlig feil",5,"5 Ukjent risiko",NA())</f>
        <v>5 Ukjent risiko</v>
      </c>
      <c r="N1155" t="str">
        <f>IF(commit_stats[[#This Row],[intention]]&lt;&gt;"*","Ja","Nei")</f>
        <v>Nei</v>
      </c>
    </row>
    <row r="1156" spans="1:14" x14ac:dyDescent="0.2">
      <c r="A1156" t="s">
        <v>904</v>
      </c>
      <c r="B1156" s="1">
        <v>44249.67465277778</v>
      </c>
      <c r="C1156" t="s">
        <v>905</v>
      </c>
      <c r="D1156" t="s">
        <v>273</v>
      </c>
      <c r="E1156" t="s">
        <v>2126</v>
      </c>
      <c r="F1156" t="s">
        <v>2127</v>
      </c>
      <c r="G1156" t="s">
        <v>121</v>
      </c>
      <c r="H1156">
        <v>5</v>
      </c>
      <c r="I1156" t="str">
        <f>YEAR(commit_stats[[#This Row],[timestamp]])&amp;"T"&amp;IF(MONTH(commit_stats[[#This Row],[timestamp]])&lt;5,1,IF(MONTH(commit_stats[[#This Row],[timestamp]])&lt;9,2,3))</f>
        <v>2021T1</v>
      </c>
      <c r="J1156" cm="1">
        <f t="array" ref="J1156">_xlfn.SWITCH(commit_stats[[#This Row],[intention]],"B",1,"D",1,"F",1,"R",1,"T",1,0)</f>
        <v>0</v>
      </c>
      <c r="K1156" cm="1">
        <f t="array" ref="K1156">_xlfn.SWITCH(commit_stats[[#This Row],[intention]],"U",1,"E",1,0)</f>
        <v>0</v>
      </c>
      <c r="L1156" t="str" cm="1">
        <f t="array" ref="L1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6" t="str" cm="1">
        <f t="array" ref="M1156">_xlfn.SWITCH(commit_stats[[#This Row],[risk]],0,"0 Ingen risiko",1,"1 Kjent trygg",2,"2 Validert",3,"3 Kjent restrisiko",4,"4 Feil/sannsynlig feil",5,"5 Ukjent risiko",NA())</f>
        <v>5 Ukjent risiko</v>
      </c>
      <c r="N1156" t="str">
        <f>IF(commit_stats[[#This Row],[intention]]&lt;&gt;"*","Ja","Nei")</f>
        <v>Nei</v>
      </c>
    </row>
    <row r="1157" spans="1:14" x14ac:dyDescent="0.2">
      <c r="A1157" t="s">
        <v>904</v>
      </c>
      <c r="B1157" s="1">
        <v>44249.631226851852</v>
      </c>
      <c r="C1157" t="s">
        <v>905</v>
      </c>
      <c r="D1157" t="s">
        <v>273</v>
      </c>
      <c r="E1157" t="s">
        <v>2128</v>
      </c>
      <c r="F1157" t="s">
        <v>2129</v>
      </c>
      <c r="G1157" t="s">
        <v>121</v>
      </c>
      <c r="H1157">
        <v>5</v>
      </c>
      <c r="I1157" t="str">
        <f>YEAR(commit_stats[[#This Row],[timestamp]])&amp;"T"&amp;IF(MONTH(commit_stats[[#This Row],[timestamp]])&lt;5,1,IF(MONTH(commit_stats[[#This Row],[timestamp]])&lt;9,2,3))</f>
        <v>2021T1</v>
      </c>
      <c r="J1157" cm="1">
        <f t="array" ref="J1157">_xlfn.SWITCH(commit_stats[[#This Row],[intention]],"B",1,"D",1,"F",1,"R",1,"T",1,0)</f>
        <v>0</v>
      </c>
      <c r="K1157" cm="1">
        <f t="array" ref="K1157">_xlfn.SWITCH(commit_stats[[#This Row],[intention]],"U",1,"E",1,0)</f>
        <v>0</v>
      </c>
      <c r="L1157" t="str" cm="1">
        <f t="array" ref="L1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7" t="str" cm="1">
        <f t="array" ref="M1157">_xlfn.SWITCH(commit_stats[[#This Row],[risk]],0,"0 Ingen risiko",1,"1 Kjent trygg",2,"2 Validert",3,"3 Kjent restrisiko",4,"4 Feil/sannsynlig feil",5,"5 Ukjent risiko",NA())</f>
        <v>5 Ukjent risiko</v>
      </c>
      <c r="N1157" t="str">
        <f>IF(commit_stats[[#This Row],[intention]]&lt;&gt;"*","Ja","Nei")</f>
        <v>Nei</v>
      </c>
    </row>
    <row r="1158" spans="1:14" x14ac:dyDescent="0.2">
      <c r="A1158" t="s">
        <v>904</v>
      </c>
      <c r="B1158" s="1">
        <v>44249.583043981482</v>
      </c>
      <c r="C1158" t="s">
        <v>905</v>
      </c>
      <c r="D1158" t="s">
        <v>273</v>
      </c>
      <c r="E1158" t="s">
        <v>2130</v>
      </c>
      <c r="F1158" t="s">
        <v>2131</v>
      </c>
      <c r="G1158" t="s">
        <v>121</v>
      </c>
      <c r="H1158">
        <v>5</v>
      </c>
      <c r="I1158" t="str">
        <f>YEAR(commit_stats[[#This Row],[timestamp]])&amp;"T"&amp;IF(MONTH(commit_stats[[#This Row],[timestamp]])&lt;5,1,IF(MONTH(commit_stats[[#This Row],[timestamp]])&lt;9,2,3))</f>
        <v>2021T1</v>
      </c>
      <c r="J1158" cm="1">
        <f t="array" ref="J1158">_xlfn.SWITCH(commit_stats[[#This Row],[intention]],"B",1,"D",1,"F",1,"R",1,"T",1,0)</f>
        <v>0</v>
      </c>
      <c r="K1158" cm="1">
        <f t="array" ref="K1158">_xlfn.SWITCH(commit_stats[[#This Row],[intention]],"U",1,"E",1,0)</f>
        <v>0</v>
      </c>
      <c r="L1158" t="str" cm="1">
        <f t="array" ref="L1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8" t="str" cm="1">
        <f t="array" ref="M1158">_xlfn.SWITCH(commit_stats[[#This Row],[risk]],0,"0 Ingen risiko",1,"1 Kjent trygg",2,"2 Validert",3,"3 Kjent restrisiko",4,"4 Feil/sannsynlig feil",5,"5 Ukjent risiko",NA())</f>
        <v>5 Ukjent risiko</v>
      </c>
      <c r="N1158" t="str">
        <f>IF(commit_stats[[#This Row],[intention]]&lt;&gt;"*","Ja","Nei")</f>
        <v>Nei</v>
      </c>
    </row>
    <row r="1159" spans="1:14" x14ac:dyDescent="0.2">
      <c r="A1159" t="s">
        <v>904</v>
      </c>
      <c r="B1159" s="1">
        <v>44249.401469907411</v>
      </c>
      <c r="C1159" t="s">
        <v>905</v>
      </c>
      <c r="D1159" t="s">
        <v>273</v>
      </c>
      <c r="E1159" t="s">
        <v>2132</v>
      </c>
      <c r="F1159" t="s">
        <v>2133</v>
      </c>
      <c r="G1159" t="s">
        <v>121</v>
      </c>
      <c r="H1159">
        <v>5</v>
      </c>
      <c r="I1159" t="str">
        <f>YEAR(commit_stats[[#This Row],[timestamp]])&amp;"T"&amp;IF(MONTH(commit_stats[[#This Row],[timestamp]])&lt;5,1,IF(MONTH(commit_stats[[#This Row],[timestamp]])&lt;9,2,3))</f>
        <v>2021T1</v>
      </c>
      <c r="J1159" cm="1">
        <f t="array" ref="J1159">_xlfn.SWITCH(commit_stats[[#This Row],[intention]],"B",1,"D",1,"F",1,"R",1,"T",1,0)</f>
        <v>0</v>
      </c>
      <c r="K1159" cm="1">
        <f t="array" ref="K1159">_xlfn.SWITCH(commit_stats[[#This Row],[intention]],"U",1,"E",1,0)</f>
        <v>0</v>
      </c>
      <c r="L1159" t="str" cm="1">
        <f t="array" ref="L1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9" t="str" cm="1">
        <f t="array" ref="M1159">_xlfn.SWITCH(commit_stats[[#This Row],[risk]],0,"0 Ingen risiko",1,"1 Kjent trygg",2,"2 Validert",3,"3 Kjent restrisiko",4,"4 Feil/sannsynlig feil",5,"5 Ukjent risiko",NA())</f>
        <v>5 Ukjent risiko</v>
      </c>
      <c r="N1159" t="str">
        <f>IF(commit_stats[[#This Row],[intention]]&lt;&gt;"*","Ja","Nei")</f>
        <v>Nei</v>
      </c>
    </row>
    <row r="1160" spans="1:14" x14ac:dyDescent="0.2">
      <c r="A1160" t="s">
        <v>904</v>
      </c>
      <c r="B1160" s="1">
        <v>44246.453148148146</v>
      </c>
      <c r="C1160" t="s">
        <v>905</v>
      </c>
      <c r="D1160" t="s">
        <v>273</v>
      </c>
      <c r="E1160" t="s">
        <v>2134</v>
      </c>
      <c r="F1160" t="s">
        <v>2135</v>
      </c>
      <c r="G1160" t="s">
        <v>121</v>
      </c>
      <c r="H1160">
        <v>5</v>
      </c>
      <c r="I1160" t="str">
        <f>YEAR(commit_stats[[#This Row],[timestamp]])&amp;"T"&amp;IF(MONTH(commit_stats[[#This Row],[timestamp]])&lt;5,1,IF(MONTH(commit_stats[[#This Row],[timestamp]])&lt;9,2,3))</f>
        <v>2021T1</v>
      </c>
      <c r="J1160" cm="1">
        <f t="array" ref="J1160">_xlfn.SWITCH(commit_stats[[#This Row],[intention]],"B",1,"D",1,"F",1,"R",1,"T",1,0)</f>
        <v>0</v>
      </c>
      <c r="K1160" cm="1">
        <f t="array" ref="K1160">_xlfn.SWITCH(commit_stats[[#This Row],[intention]],"U",1,"E",1,0)</f>
        <v>0</v>
      </c>
      <c r="L1160" t="str" cm="1">
        <f t="array" ref="L1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0" t="str" cm="1">
        <f t="array" ref="M1160">_xlfn.SWITCH(commit_stats[[#This Row],[risk]],0,"0 Ingen risiko",1,"1 Kjent trygg",2,"2 Validert",3,"3 Kjent restrisiko",4,"4 Feil/sannsynlig feil",5,"5 Ukjent risiko",NA())</f>
        <v>5 Ukjent risiko</v>
      </c>
      <c r="N1160" t="str">
        <f>IF(commit_stats[[#This Row],[intention]]&lt;&gt;"*","Ja","Nei")</f>
        <v>Nei</v>
      </c>
    </row>
    <row r="1161" spans="1:14" x14ac:dyDescent="0.2">
      <c r="A1161" t="s">
        <v>904</v>
      </c>
      <c r="B1161" s="1">
        <v>44246.438611111109</v>
      </c>
      <c r="C1161" t="s">
        <v>905</v>
      </c>
      <c r="D1161" t="s">
        <v>273</v>
      </c>
      <c r="E1161" t="s">
        <v>2136</v>
      </c>
      <c r="F1161" t="s">
        <v>2137</v>
      </c>
      <c r="G1161" t="s">
        <v>121</v>
      </c>
      <c r="H1161">
        <v>5</v>
      </c>
      <c r="I1161" t="str">
        <f>YEAR(commit_stats[[#This Row],[timestamp]])&amp;"T"&amp;IF(MONTH(commit_stats[[#This Row],[timestamp]])&lt;5,1,IF(MONTH(commit_stats[[#This Row],[timestamp]])&lt;9,2,3))</f>
        <v>2021T1</v>
      </c>
      <c r="J1161" cm="1">
        <f t="array" ref="J1161">_xlfn.SWITCH(commit_stats[[#This Row],[intention]],"B",1,"D",1,"F",1,"R",1,"T",1,0)</f>
        <v>0</v>
      </c>
      <c r="K1161" cm="1">
        <f t="array" ref="K1161">_xlfn.SWITCH(commit_stats[[#This Row],[intention]],"U",1,"E",1,0)</f>
        <v>0</v>
      </c>
      <c r="L1161" t="str" cm="1">
        <f t="array" ref="L1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1" t="str" cm="1">
        <f t="array" ref="M1161">_xlfn.SWITCH(commit_stats[[#This Row],[risk]],0,"0 Ingen risiko",1,"1 Kjent trygg",2,"2 Validert",3,"3 Kjent restrisiko",4,"4 Feil/sannsynlig feil",5,"5 Ukjent risiko",NA())</f>
        <v>5 Ukjent risiko</v>
      </c>
      <c r="N1161" t="str">
        <f>IF(commit_stats[[#This Row],[intention]]&lt;&gt;"*","Ja","Nei")</f>
        <v>Nei</v>
      </c>
    </row>
    <row r="1162" spans="1:14" x14ac:dyDescent="0.2">
      <c r="A1162" t="s">
        <v>904</v>
      </c>
      <c r="B1162" s="1">
        <v>44245.606203703705</v>
      </c>
      <c r="C1162" t="s">
        <v>905</v>
      </c>
      <c r="D1162" t="s">
        <v>273</v>
      </c>
      <c r="E1162" t="s">
        <v>2138</v>
      </c>
      <c r="F1162" t="s">
        <v>2139</v>
      </c>
      <c r="G1162" t="s">
        <v>121</v>
      </c>
      <c r="H1162">
        <v>5</v>
      </c>
      <c r="I1162" t="str">
        <f>YEAR(commit_stats[[#This Row],[timestamp]])&amp;"T"&amp;IF(MONTH(commit_stats[[#This Row],[timestamp]])&lt;5,1,IF(MONTH(commit_stats[[#This Row],[timestamp]])&lt;9,2,3))</f>
        <v>2021T1</v>
      </c>
      <c r="J1162" cm="1">
        <f t="array" ref="J1162">_xlfn.SWITCH(commit_stats[[#This Row],[intention]],"B",1,"D",1,"F",1,"R",1,"T",1,0)</f>
        <v>0</v>
      </c>
      <c r="K1162" cm="1">
        <f t="array" ref="K1162">_xlfn.SWITCH(commit_stats[[#This Row],[intention]],"U",1,"E",1,0)</f>
        <v>0</v>
      </c>
      <c r="L1162" t="str" cm="1">
        <f t="array" ref="L1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2" t="str" cm="1">
        <f t="array" ref="M1162">_xlfn.SWITCH(commit_stats[[#This Row],[risk]],0,"0 Ingen risiko",1,"1 Kjent trygg",2,"2 Validert",3,"3 Kjent restrisiko",4,"4 Feil/sannsynlig feil",5,"5 Ukjent risiko",NA())</f>
        <v>5 Ukjent risiko</v>
      </c>
      <c r="N1162" t="str">
        <f>IF(commit_stats[[#This Row],[intention]]&lt;&gt;"*","Ja","Nei")</f>
        <v>Nei</v>
      </c>
    </row>
    <row r="1163" spans="1:14" x14ac:dyDescent="0.2">
      <c r="A1163" t="s">
        <v>904</v>
      </c>
      <c r="B1163" s="1">
        <v>44245.579004629632</v>
      </c>
      <c r="C1163" t="s">
        <v>905</v>
      </c>
      <c r="D1163" t="s">
        <v>273</v>
      </c>
      <c r="E1163" t="s">
        <v>2140</v>
      </c>
      <c r="F1163" t="s">
        <v>2141</v>
      </c>
      <c r="G1163" t="s">
        <v>121</v>
      </c>
      <c r="H1163">
        <v>5</v>
      </c>
      <c r="I1163" t="str">
        <f>YEAR(commit_stats[[#This Row],[timestamp]])&amp;"T"&amp;IF(MONTH(commit_stats[[#This Row],[timestamp]])&lt;5,1,IF(MONTH(commit_stats[[#This Row],[timestamp]])&lt;9,2,3))</f>
        <v>2021T1</v>
      </c>
      <c r="J1163" cm="1">
        <f t="array" ref="J1163">_xlfn.SWITCH(commit_stats[[#This Row],[intention]],"B",1,"D",1,"F",1,"R",1,"T",1,0)</f>
        <v>0</v>
      </c>
      <c r="K1163" cm="1">
        <f t="array" ref="K1163">_xlfn.SWITCH(commit_stats[[#This Row],[intention]],"U",1,"E",1,0)</f>
        <v>0</v>
      </c>
      <c r="L1163" t="str" cm="1">
        <f t="array" ref="L1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3" t="str" cm="1">
        <f t="array" ref="M1163">_xlfn.SWITCH(commit_stats[[#This Row],[risk]],0,"0 Ingen risiko",1,"1 Kjent trygg",2,"2 Validert",3,"3 Kjent restrisiko",4,"4 Feil/sannsynlig feil",5,"5 Ukjent risiko",NA())</f>
        <v>5 Ukjent risiko</v>
      </c>
      <c r="N1163" t="str">
        <f>IF(commit_stats[[#This Row],[intention]]&lt;&gt;"*","Ja","Nei")</f>
        <v>Nei</v>
      </c>
    </row>
    <row r="1164" spans="1:14" x14ac:dyDescent="0.2">
      <c r="A1164" t="s">
        <v>904</v>
      </c>
      <c r="B1164" s="1">
        <v>44245.527731481481</v>
      </c>
      <c r="C1164" t="s">
        <v>905</v>
      </c>
      <c r="D1164" t="s">
        <v>273</v>
      </c>
      <c r="E1164" t="s">
        <v>2142</v>
      </c>
      <c r="F1164" t="s">
        <v>2143</v>
      </c>
      <c r="G1164" t="s">
        <v>121</v>
      </c>
      <c r="H1164">
        <v>5</v>
      </c>
      <c r="I1164" t="str">
        <f>YEAR(commit_stats[[#This Row],[timestamp]])&amp;"T"&amp;IF(MONTH(commit_stats[[#This Row],[timestamp]])&lt;5,1,IF(MONTH(commit_stats[[#This Row],[timestamp]])&lt;9,2,3))</f>
        <v>2021T1</v>
      </c>
      <c r="J1164" cm="1">
        <f t="array" ref="J1164">_xlfn.SWITCH(commit_stats[[#This Row],[intention]],"B",1,"D",1,"F",1,"R",1,"T",1,0)</f>
        <v>0</v>
      </c>
      <c r="K1164" cm="1">
        <f t="array" ref="K1164">_xlfn.SWITCH(commit_stats[[#This Row],[intention]],"U",1,"E",1,0)</f>
        <v>0</v>
      </c>
      <c r="L1164" t="str" cm="1">
        <f t="array" ref="L1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4" t="str" cm="1">
        <f t="array" ref="M1164">_xlfn.SWITCH(commit_stats[[#This Row],[risk]],0,"0 Ingen risiko",1,"1 Kjent trygg",2,"2 Validert",3,"3 Kjent restrisiko",4,"4 Feil/sannsynlig feil",5,"5 Ukjent risiko",NA())</f>
        <v>5 Ukjent risiko</v>
      </c>
      <c r="N1164" t="str">
        <f>IF(commit_stats[[#This Row],[intention]]&lt;&gt;"*","Ja","Nei")</f>
        <v>Nei</v>
      </c>
    </row>
    <row r="1165" spans="1:14" x14ac:dyDescent="0.2">
      <c r="A1165" t="s">
        <v>904</v>
      </c>
      <c r="B1165" s="1">
        <v>44245.461516203701</v>
      </c>
      <c r="C1165" t="s">
        <v>905</v>
      </c>
      <c r="D1165" t="s">
        <v>273</v>
      </c>
      <c r="E1165" t="s">
        <v>2144</v>
      </c>
      <c r="F1165" t="s">
        <v>2145</v>
      </c>
      <c r="G1165" t="s">
        <v>121</v>
      </c>
      <c r="H1165">
        <v>5</v>
      </c>
      <c r="I1165" t="str">
        <f>YEAR(commit_stats[[#This Row],[timestamp]])&amp;"T"&amp;IF(MONTH(commit_stats[[#This Row],[timestamp]])&lt;5,1,IF(MONTH(commit_stats[[#This Row],[timestamp]])&lt;9,2,3))</f>
        <v>2021T1</v>
      </c>
      <c r="J1165" cm="1">
        <f t="array" ref="J1165">_xlfn.SWITCH(commit_stats[[#This Row],[intention]],"B",1,"D",1,"F",1,"R",1,"T",1,0)</f>
        <v>0</v>
      </c>
      <c r="K1165" cm="1">
        <f t="array" ref="K1165">_xlfn.SWITCH(commit_stats[[#This Row],[intention]],"U",1,"E",1,0)</f>
        <v>0</v>
      </c>
      <c r="L1165" t="str" cm="1">
        <f t="array" ref="L1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5" t="str" cm="1">
        <f t="array" ref="M1165">_xlfn.SWITCH(commit_stats[[#This Row],[risk]],0,"0 Ingen risiko",1,"1 Kjent trygg",2,"2 Validert",3,"3 Kjent restrisiko",4,"4 Feil/sannsynlig feil",5,"5 Ukjent risiko",NA())</f>
        <v>5 Ukjent risiko</v>
      </c>
      <c r="N1165" t="str">
        <f>IF(commit_stats[[#This Row],[intention]]&lt;&gt;"*","Ja","Nei")</f>
        <v>Nei</v>
      </c>
    </row>
    <row r="1166" spans="1:14" x14ac:dyDescent="0.2">
      <c r="A1166" t="s">
        <v>904</v>
      </c>
      <c r="B1166" s="1">
        <v>44245.455347222225</v>
      </c>
      <c r="C1166" t="s">
        <v>905</v>
      </c>
      <c r="D1166" t="s">
        <v>273</v>
      </c>
      <c r="E1166" t="s">
        <v>2146</v>
      </c>
      <c r="F1166" t="s">
        <v>2147</v>
      </c>
      <c r="G1166" t="s">
        <v>121</v>
      </c>
      <c r="H1166">
        <v>5</v>
      </c>
      <c r="I1166" t="str">
        <f>YEAR(commit_stats[[#This Row],[timestamp]])&amp;"T"&amp;IF(MONTH(commit_stats[[#This Row],[timestamp]])&lt;5,1,IF(MONTH(commit_stats[[#This Row],[timestamp]])&lt;9,2,3))</f>
        <v>2021T1</v>
      </c>
      <c r="J1166" cm="1">
        <f t="array" ref="J1166">_xlfn.SWITCH(commit_stats[[#This Row],[intention]],"B",1,"D",1,"F",1,"R",1,"T",1,0)</f>
        <v>0</v>
      </c>
      <c r="K1166" cm="1">
        <f t="array" ref="K1166">_xlfn.SWITCH(commit_stats[[#This Row],[intention]],"U",1,"E",1,0)</f>
        <v>0</v>
      </c>
      <c r="L1166" t="str" cm="1">
        <f t="array" ref="L1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6" t="str" cm="1">
        <f t="array" ref="M1166">_xlfn.SWITCH(commit_stats[[#This Row],[risk]],0,"0 Ingen risiko",1,"1 Kjent trygg",2,"2 Validert",3,"3 Kjent restrisiko",4,"4 Feil/sannsynlig feil",5,"5 Ukjent risiko",NA())</f>
        <v>5 Ukjent risiko</v>
      </c>
      <c r="N1166" t="str">
        <f>IF(commit_stats[[#This Row],[intention]]&lt;&gt;"*","Ja","Nei")</f>
        <v>Nei</v>
      </c>
    </row>
    <row r="1167" spans="1:14" x14ac:dyDescent="0.2">
      <c r="A1167" t="s">
        <v>904</v>
      </c>
      <c r="B1167" s="1">
        <v>44245.44703703704</v>
      </c>
      <c r="C1167" t="s">
        <v>905</v>
      </c>
      <c r="D1167" t="s">
        <v>273</v>
      </c>
      <c r="E1167" t="s">
        <v>2148</v>
      </c>
      <c r="F1167" t="s">
        <v>2149</v>
      </c>
      <c r="G1167" t="s">
        <v>121</v>
      </c>
      <c r="H1167">
        <v>5</v>
      </c>
      <c r="I1167" t="str">
        <f>YEAR(commit_stats[[#This Row],[timestamp]])&amp;"T"&amp;IF(MONTH(commit_stats[[#This Row],[timestamp]])&lt;5,1,IF(MONTH(commit_stats[[#This Row],[timestamp]])&lt;9,2,3))</f>
        <v>2021T1</v>
      </c>
      <c r="J1167" cm="1">
        <f t="array" ref="J1167">_xlfn.SWITCH(commit_stats[[#This Row],[intention]],"B",1,"D",1,"F",1,"R",1,"T",1,0)</f>
        <v>0</v>
      </c>
      <c r="K1167" cm="1">
        <f t="array" ref="K1167">_xlfn.SWITCH(commit_stats[[#This Row],[intention]],"U",1,"E",1,0)</f>
        <v>0</v>
      </c>
      <c r="L1167" t="str" cm="1">
        <f t="array" ref="L1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7" t="str" cm="1">
        <f t="array" ref="M1167">_xlfn.SWITCH(commit_stats[[#This Row],[risk]],0,"0 Ingen risiko",1,"1 Kjent trygg",2,"2 Validert",3,"3 Kjent restrisiko",4,"4 Feil/sannsynlig feil",5,"5 Ukjent risiko",NA())</f>
        <v>5 Ukjent risiko</v>
      </c>
      <c r="N1167" t="str">
        <f>IF(commit_stats[[#This Row],[intention]]&lt;&gt;"*","Ja","Nei")</f>
        <v>Nei</v>
      </c>
    </row>
    <row r="1168" spans="1:14" x14ac:dyDescent="0.2">
      <c r="A1168" t="s">
        <v>904</v>
      </c>
      <c r="B1168" s="1">
        <v>44244.587245370371</v>
      </c>
      <c r="C1168" t="s">
        <v>905</v>
      </c>
      <c r="D1168" t="s">
        <v>273</v>
      </c>
      <c r="E1168" t="s">
        <v>2150</v>
      </c>
      <c r="F1168" t="s">
        <v>2151</v>
      </c>
      <c r="G1168" t="s">
        <v>121</v>
      </c>
      <c r="H1168">
        <v>5</v>
      </c>
      <c r="I1168" t="str">
        <f>YEAR(commit_stats[[#This Row],[timestamp]])&amp;"T"&amp;IF(MONTH(commit_stats[[#This Row],[timestamp]])&lt;5,1,IF(MONTH(commit_stats[[#This Row],[timestamp]])&lt;9,2,3))</f>
        <v>2021T1</v>
      </c>
      <c r="J1168" cm="1">
        <f t="array" ref="J1168">_xlfn.SWITCH(commit_stats[[#This Row],[intention]],"B",1,"D",1,"F",1,"R",1,"T",1,0)</f>
        <v>0</v>
      </c>
      <c r="K1168" cm="1">
        <f t="array" ref="K1168">_xlfn.SWITCH(commit_stats[[#This Row],[intention]],"U",1,"E",1,0)</f>
        <v>0</v>
      </c>
      <c r="L1168" t="str" cm="1">
        <f t="array" ref="L1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8" t="str" cm="1">
        <f t="array" ref="M1168">_xlfn.SWITCH(commit_stats[[#This Row],[risk]],0,"0 Ingen risiko",1,"1 Kjent trygg",2,"2 Validert",3,"3 Kjent restrisiko",4,"4 Feil/sannsynlig feil",5,"5 Ukjent risiko",NA())</f>
        <v>5 Ukjent risiko</v>
      </c>
      <c r="N1168" t="str">
        <f>IF(commit_stats[[#This Row],[intention]]&lt;&gt;"*","Ja","Nei")</f>
        <v>Nei</v>
      </c>
    </row>
    <row r="1169" spans="1:14" x14ac:dyDescent="0.2">
      <c r="A1169" t="s">
        <v>904</v>
      </c>
      <c r="B1169" s="1">
        <v>44243.307962962965</v>
      </c>
      <c r="C1169" t="s">
        <v>905</v>
      </c>
      <c r="D1169" t="s">
        <v>273</v>
      </c>
      <c r="E1169" t="s">
        <v>2152</v>
      </c>
      <c r="F1169" t="s">
        <v>2153</v>
      </c>
      <c r="G1169" t="s">
        <v>121</v>
      </c>
      <c r="H1169">
        <v>5</v>
      </c>
      <c r="I1169" t="str">
        <f>YEAR(commit_stats[[#This Row],[timestamp]])&amp;"T"&amp;IF(MONTH(commit_stats[[#This Row],[timestamp]])&lt;5,1,IF(MONTH(commit_stats[[#This Row],[timestamp]])&lt;9,2,3))</f>
        <v>2021T1</v>
      </c>
      <c r="J1169" cm="1">
        <f t="array" ref="J1169">_xlfn.SWITCH(commit_stats[[#This Row],[intention]],"B",1,"D",1,"F",1,"R",1,"T",1,0)</f>
        <v>0</v>
      </c>
      <c r="K1169" cm="1">
        <f t="array" ref="K1169">_xlfn.SWITCH(commit_stats[[#This Row],[intention]],"U",1,"E",1,0)</f>
        <v>0</v>
      </c>
      <c r="L1169" t="str" cm="1">
        <f t="array" ref="L1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9" t="str" cm="1">
        <f t="array" ref="M1169">_xlfn.SWITCH(commit_stats[[#This Row],[risk]],0,"0 Ingen risiko",1,"1 Kjent trygg",2,"2 Validert",3,"3 Kjent restrisiko",4,"4 Feil/sannsynlig feil",5,"5 Ukjent risiko",NA())</f>
        <v>5 Ukjent risiko</v>
      </c>
      <c r="N1169" t="str">
        <f>IF(commit_stats[[#This Row],[intention]]&lt;&gt;"*","Ja","Nei")</f>
        <v>Nei</v>
      </c>
    </row>
    <row r="1170" spans="1:14" x14ac:dyDescent="0.2">
      <c r="A1170" t="s">
        <v>904</v>
      </c>
      <c r="B1170" s="1">
        <v>44242.665081018517</v>
      </c>
      <c r="C1170" t="s">
        <v>905</v>
      </c>
      <c r="D1170" t="s">
        <v>273</v>
      </c>
      <c r="E1170" t="s">
        <v>2154</v>
      </c>
      <c r="F1170" t="s">
        <v>2155</v>
      </c>
      <c r="G1170" t="s">
        <v>121</v>
      </c>
      <c r="H1170">
        <v>5</v>
      </c>
      <c r="I1170" t="str">
        <f>YEAR(commit_stats[[#This Row],[timestamp]])&amp;"T"&amp;IF(MONTH(commit_stats[[#This Row],[timestamp]])&lt;5,1,IF(MONTH(commit_stats[[#This Row],[timestamp]])&lt;9,2,3))</f>
        <v>2021T1</v>
      </c>
      <c r="J1170" cm="1">
        <f t="array" ref="J1170">_xlfn.SWITCH(commit_stats[[#This Row],[intention]],"B",1,"D",1,"F",1,"R",1,"T",1,0)</f>
        <v>0</v>
      </c>
      <c r="K1170" cm="1">
        <f t="array" ref="K1170">_xlfn.SWITCH(commit_stats[[#This Row],[intention]],"U",1,"E",1,0)</f>
        <v>0</v>
      </c>
      <c r="L1170" t="str" cm="1">
        <f t="array" ref="L1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0" t="str" cm="1">
        <f t="array" ref="M1170">_xlfn.SWITCH(commit_stats[[#This Row],[risk]],0,"0 Ingen risiko",1,"1 Kjent trygg",2,"2 Validert",3,"3 Kjent restrisiko",4,"4 Feil/sannsynlig feil",5,"5 Ukjent risiko",NA())</f>
        <v>5 Ukjent risiko</v>
      </c>
      <c r="N1170" t="str">
        <f>IF(commit_stats[[#This Row],[intention]]&lt;&gt;"*","Ja","Nei")</f>
        <v>Nei</v>
      </c>
    </row>
    <row r="1171" spans="1:14" x14ac:dyDescent="0.2">
      <c r="A1171" t="s">
        <v>904</v>
      </c>
      <c r="B1171" s="1">
        <v>44242.633171296293</v>
      </c>
      <c r="C1171" t="s">
        <v>905</v>
      </c>
      <c r="D1171" t="s">
        <v>273</v>
      </c>
      <c r="E1171" t="s">
        <v>2156</v>
      </c>
      <c r="F1171" t="s">
        <v>2157</v>
      </c>
      <c r="G1171" t="s">
        <v>121</v>
      </c>
      <c r="H1171">
        <v>5</v>
      </c>
      <c r="I1171" t="str">
        <f>YEAR(commit_stats[[#This Row],[timestamp]])&amp;"T"&amp;IF(MONTH(commit_stats[[#This Row],[timestamp]])&lt;5,1,IF(MONTH(commit_stats[[#This Row],[timestamp]])&lt;9,2,3))</f>
        <v>2021T1</v>
      </c>
      <c r="J1171" cm="1">
        <f t="array" ref="J1171">_xlfn.SWITCH(commit_stats[[#This Row],[intention]],"B",1,"D",1,"F",1,"R",1,"T",1,0)</f>
        <v>0</v>
      </c>
      <c r="K1171" cm="1">
        <f t="array" ref="K1171">_xlfn.SWITCH(commit_stats[[#This Row],[intention]],"U",1,"E",1,0)</f>
        <v>0</v>
      </c>
      <c r="L1171" t="str" cm="1">
        <f t="array" ref="L1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1" t="str" cm="1">
        <f t="array" ref="M1171">_xlfn.SWITCH(commit_stats[[#This Row],[risk]],0,"0 Ingen risiko",1,"1 Kjent trygg",2,"2 Validert",3,"3 Kjent restrisiko",4,"4 Feil/sannsynlig feil",5,"5 Ukjent risiko",NA())</f>
        <v>5 Ukjent risiko</v>
      </c>
      <c r="N1171" t="str">
        <f>IF(commit_stats[[#This Row],[intention]]&lt;&gt;"*","Ja","Nei")</f>
        <v>Nei</v>
      </c>
    </row>
    <row r="1172" spans="1:14" x14ac:dyDescent="0.2">
      <c r="A1172" t="s">
        <v>904</v>
      </c>
      <c r="B1172" s="1">
        <v>44242.59752314815</v>
      </c>
      <c r="C1172" t="s">
        <v>905</v>
      </c>
      <c r="D1172" t="s">
        <v>273</v>
      </c>
      <c r="E1172" t="s">
        <v>2158</v>
      </c>
      <c r="F1172" t="s">
        <v>2159</v>
      </c>
      <c r="G1172" t="s">
        <v>121</v>
      </c>
      <c r="H1172">
        <v>5</v>
      </c>
      <c r="I1172" t="str">
        <f>YEAR(commit_stats[[#This Row],[timestamp]])&amp;"T"&amp;IF(MONTH(commit_stats[[#This Row],[timestamp]])&lt;5,1,IF(MONTH(commit_stats[[#This Row],[timestamp]])&lt;9,2,3))</f>
        <v>2021T1</v>
      </c>
      <c r="J1172" cm="1">
        <f t="array" ref="J1172">_xlfn.SWITCH(commit_stats[[#This Row],[intention]],"B",1,"D",1,"F",1,"R",1,"T",1,0)</f>
        <v>0</v>
      </c>
      <c r="K1172" cm="1">
        <f t="array" ref="K1172">_xlfn.SWITCH(commit_stats[[#This Row],[intention]],"U",1,"E",1,0)</f>
        <v>0</v>
      </c>
      <c r="L1172" t="str" cm="1">
        <f t="array" ref="L1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2" t="str" cm="1">
        <f t="array" ref="M1172">_xlfn.SWITCH(commit_stats[[#This Row],[risk]],0,"0 Ingen risiko",1,"1 Kjent trygg",2,"2 Validert",3,"3 Kjent restrisiko",4,"4 Feil/sannsynlig feil",5,"5 Ukjent risiko",NA())</f>
        <v>5 Ukjent risiko</v>
      </c>
      <c r="N1172" t="str">
        <f>IF(commit_stats[[#This Row],[intention]]&lt;&gt;"*","Ja","Nei")</f>
        <v>Nei</v>
      </c>
    </row>
    <row r="1173" spans="1:14" x14ac:dyDescent="0.2">
      <c r="A1173" t="s">
        <v>904</v>
      </c>
      <c r="B1173" s="1">
        <v>44242.576770833337</v>
      </c>
      <c r="C1173" t="s">
        <v>905</v>
      </c>
      <c r="D1173" t="s">
        <v>273</v>
      </c>
      <c r="E1173" t="s">
        <v>2160</v>
      </c>
      <c r="F1173" t="s">
        <v>2161</v>
      </c>
      <c r="G1173" t="s">
        <v>121</v>
      </c>
      <c r="H1173">
        <v>5</v>
      </c>
      <c r="I1173" t="str">
        <f>YEAR(commit_stats[[#This Row],[timestamp]])&amp;"T"&amp;IF(MONTH(commit_stats[[#This Row],[timestamp]])&lt;5,1,IF(MONTH(commit_stats[[#This Row],[timestamp]])&lt;9,2,3))</f>
        <v>2021T1</v>
      </c>
      <c r="J1173" cm="1">
        <f t="array" ref="J1173">_xlfn.SWITCH(commit_stats[[#This Row],[intention]],"B",1,"D",1,"F",1,"R",1,"T",1,0)</f>
        <v>0</v>
      </c>
      <c r="K1173" cm="1">
        <f t="array" ref="K1173">_xlfn.SWITCH(commit_stats[[#This Row],[intention]],"U",1,"E",1,0)</f>
        <v>0</v>
      </c>
      <c r="L1173" t="str" cm="1">
        <f t="array" ref="L1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3" t="str" cm="1">
        <f t="array" ref="M1173">_xlfn.SWITCH(commit_stats[[#This Row],[risk]],0,"0 Ingen risiko",1,"1 Kjent trygg",2,"2 Validert",3,"3 Kjent restrisiko",4,"4 Feil/sannsynlig feil",5,"5 Ukjent risiko",NA())</f>
        <v>5 Ukjent risiko</v>
      </c>
      <c r="N1173" t="str">
        <f>IF(commit_stats[[#This Row],[intention]]&lt;&gt;"*","Ja","Nei")</f>
        <v>Nei</v>
      </c>
    </row>
    <row r="1174" spans="1:14" x14ac:dyDescent="0.2">
      <c r="A1174" t="s">
        <v>904</v>
      </c>
      <c r="B1174" s="1">
        <v>44242.571030092593</v>
      </c>
      <c r="C1174" t="s">
        <v>905</v>
      </c>
      <c r="D1174" t="s">
        <v>273</v>
      </c>
      <c r="E1174" t="s">
        <v>2162</v>
      </c>
      <c r="F1174" t="s">
        <v>2163</v>
      </c>
      <c r="G1174" t="s">
        <v>121</v>
      </c>
      <c r="H1174">
        <v>5</v>
      </c>
      <c r="I1174" t="str">
        <f>YEAR(commit_stats[[#This Row],[timestamp]])&amp;"T"&amp;IF(MONTH(commit_stats[[#This Row],[timestamp]])&lt;5,1,IF(MONTH(commit_stats[[#This Row],[timestamp]])&lt;9,2,3))</f>
        <v>2021T1</v>
      </c>
      <c r="J1174" cm="1">
        <f t="array" ref="J1174">_xlfn.SWITCH(commit_stats[[#This Row],[intention]],"B",1,"D",1,"F",1,"R",1,"T",1,0)</f>
        <v>0</v>
      </c>
      <c r="K1174" cm="1">
        <f t="array" ref="K1174">_xlfn.SWITCH(commit_stats[[#This Row],[intention]],"U",1,"E",1,0)</f>
        <v>0</v>
      </c>
      <c r="L1174" t="str" cm="1">
        <f t="array" ref="L1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4" t="str" cm="1">
        <f t="array" ref="M1174">_xlfn.SWITCH(commit_stats[[#This Row],[risk]],0,"0 Ingen risiko",1,"1 Kjent trygg",2,"2 Validert",3,"3 Kjent restrisiko",4,"4 Feil/sannsynlig feil",5,"5 Ukjent risiko",NA())</f>
        <v>5 Ukjent risiko</v>
      </c>
      <c r="N1174" t="str">
        <f>IF(commit_stats[[#This Row],[intention]]&lt;&gt;"*","Ja","Nei")</f>
        <v>Nei</v>
      </c>
    </row>
    <row r="1175" spans="1:14" x14ac:dyDescent="0.2">
      <c r="A1175" t="s">
        <v>904</v>
      </c>
      <c r="B1175" s="1">
        <v>44242.533668981479</v>
      </c>
      <c r="C1175" t="s">
        <v>905</v>
      </c>
      <c r="D1175" t="s">
        <v>273</v>
      </c>
      <c r="E1175" t="s">
        <v>2164</v>
      </c>
      <c r="F1175" t="s">
        <v>2165</v>
      </c>
      <c r="G1175" t="s">
        <v>121</v>
      </c>
      <c r="H1175">
        <v>5</v>
      </c>
      <c r="I1175" t="str">
        <f>YEAR(commit_stats[[#This Row],[timestamp]])&amp;"T"&amp;IF(MONTH(commit_stats[[#This Row],[timestamp]])&lt;5,1,IF(MONTH(commit_stats[[#This Row],[timestamp]])&lt;9,2,3))</f>
        <v>2021T1</v>
      </c>
      <c r="J1175" cm="1">
        <f t="array" ref="J1175">_xlfn.SWITCH(commit_stats[[#This Row],[intention]],"B",1,"D",1,"F",1,"R",1,"T",1,0)</f>
        <v>0</v>
      </c>
      <c r="K1175" cm="1">
        <f t="array" ref="K1175">_xlfn.SWITCH(commit_stats[[#This Row],[intention]],"U",1,"E",1,0)</f>
        <v>0</v>
      </c>
      <c r="L1175" t="str" cm="1">
        <f t="array" ref="L1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5" t="str" cm="1">
        <f t="array" ref="M1175">_xlfn.SWITCH(commit_stats[[#This Row],[risk]],0,"0 Ingen risiko",1,"1 Kjent trygg",2,"2 Validert",3,"3 Kjent restrisiko",4,"4 Feil/sannsynlig feil",5,"5 Ukjent risiko",NA())</f>
        <v>5 Ukjent risiko</v>
      </c>
      <c r="N1175" t="str">
        <f>IF(commit_stats[[#This Row],[intention]]&lt;&gt;"*","Ja","Nei")</f>
        <v>Nei</v>
      </c>
    </row>
    <row r="1176" spans="1:14" x14ac:dyDescent="0.2">
      <c r="A1176" t="s">
        <v>904</v>
      </c>
      <c r="B1176" s="1">
        <v>44242.42690972222</v>
      </c>
      <c r="C1176" t="s">
        <v>905</v>
      </c>
      <c r="D1176" t="s">
        <v>273</v>
      </c>
      <c r="E1176" t="s">
        <v>2166</v>
      </c>
      <c r="F1176" t="s">
        <v>2167</v>
      </c>
      <c r="G1176" t="s">
        <v>121</v>
      </c>
      <c r="H1176">
        <v>5</v>
      </c>
      <c r="I1176" t="str">
        <f>YEAR(commit_stats[[#This Row],[timestamp]])&amp;"T"&amp;IF(MONTH(commit_stats[[#This Row],[timestamp]])&lt;5,1,IF(MONTH(commit_stats[[#This Row],[timestamp]])&lt;9,2,3))</f>
        <v>2021T1</v>
      </c>
      <c r="J1176" cm="1">
        <f t="array" ref="J1176">_xlfn.SWITCH(commit_stats[[#This Row],[intention]],"B",1,"D",1,"F",1,"R",1,"T",1,0)</f>
        <v>0</v>
      </c>
      <c r="K1176" cm="1">
        <f t="array" ref="K1176">_xlfn.SWITCH(commit_stats[[#This Row],[intention]],"U",1,"E",1,0)</f>
        <v>0</v>
      </c>
      <c r="L1176" t="str" cm="1">
        <f t="array" ref="L1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6" t="str" cm="1">
        <f t="array" ref="M1176">_xlfn.SWITCH(commit_stats[[#This Row],[risk]],0,"0 Ingen risiko",1,"1 Kjent trygg",2,"2 Validert",3,"3 Kjent restrisiko",4,"4 Feil/sannsynlig feil",5,"5 Ukjent risiko",NA())</f>
        <v>5 Ukjent risiko</v>
      </c>
      <c r="N1176" t="str">
        <f>IF(commit_stats[[#This Row],[intention]]&lt;&gt;"*","Ja","Nei")</f>
        <v>Nei</v>
      </c>
    </row>
    <row r="1177" spans="1:14" x14ac:dyDescent="0.2">
      <c r="A1177" t="s">
        <v>904</v>
      </c>
      <c r="B1177" s="1">
        <v>44242.412754629629</v>
      </c>
      <c r="C1177" t="s">
        <v>905</v>
      </c>
      <c r="D1177" t="s">
        <v>273</v>
      </c>
      <c r="E1177" t="s">
        <v>2168</v>
      </c>
      <c r="F1177" t="s">
        <v>2169</v>
      </c>
      <c r="G1177" t="s">
        <v>121</v>
      </c>
      <c r="H1177">
        <v>5</v>
      </c>
      <c r="I1177" t="str">
        <f>YEAR(commit_stats[[#This Row],[timestamp]])&amp;"T"&amp;IF(MONTH(commit_stats[[#This Row],[timestamp]])&lt;5,1,IF(MONTH(commit_stats[[#This Row],[timestamp]])&lt;9,2,3))</f>
        <v>2021T1</v>
      </c>
      <c r="J1177" cm="1">
        <f t="array" ref="J1177">_xlfn.SWITCH(commit_stats[[#This Row],[intention]],"B",1,"D",1,"F",1,"R",1,"T",1,0)</f>
        <v>0</v>
      </c>
      <c r="K1177" cm="1">
        <f t="array" ref="K1177">_xlfn.SWITCH(commit_stats[[#This Row],[intention]],"U",1,"E",1,0)</f>
        <v>0</v>
      </c>
      <c r="L1177" t="str" cm="1">
        <f t="array" ref="L1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7" t="str" cm="1">
        <f t="array" ref="M1177">_xlfn.SWITCH(commit_stats[[#This Row],[risk]],0,"0 Ingen risiko",1,"1 Kjent trygg",2,"2 Validert",3,"3 Kjent restrisiko",4,"4 Feil/sannsynlig feil",5,"5 Ukjent risiko",NA())</f>
        <v>5 Ukjent risiko</v>
      </c>
      <c r="N1177" t="str">
        <f>IF(commit_stats[[#This Row],[intention]]&lt;&gt;"*","Ja","Nei")</f>
        <v>Nei</v>
      </c>
    </row>
    <row r="1178" spans="1:14" x14ac:dyDescent="0.2">
      <c r="A1178" t="s">
        <v>904</v>
      </c>
      <c r="B1178" s="1">
        <v>44242.408113425925</v>
      </c>
      <c r="C1178" t="s">
        <v>905</v>
      </c>
      <c r="D1178" t="s">
        <v>273</v>
      </c>
      <c r="E1178" t="s">
        <v>2170</v>
      </c>
      <c r="F1178" t="s">
        <v>2171</v>
      </c>
      <c r="G1178" t="s">
        <v>121</v>
      </c>
      <c r="H1178">
        <v>5</v>
      </c>
      <c r="I1178" t="str">
        <f>YEAR(commit_stats[[#This Row],[timestamp]])&amp;"T"&amp;IF(MONTH(commit_stats[[#This Row],[timestamp]])&lt;5,1,IF(MONTH(commit_stats[[#This Row],[timestamp]])&lt;9,2,3))</f>
        <v>2021T1</v>
      </c>
      <c r="J1178" cm="1">
        <f t="array" ref="J1178">_xlfn.SWITCH(commit_stats[[#This Row],[intention]],"B",1,"D",1,"F",1,"R",1,"T",1,0)</f>
        <v>0</v>
      </c>
      <c r="K1178" cm="1">
        <f t="array" ref="K1178">_xlfn.SWITCH(commit_stats[[#This Row],[intention]],"U",1,"E",1,0)</f>
        <v>0</v>
      </c>
      <c r="L1178" t="str" cm="1">
        <f t="array" ref="L1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8" t="str" cm="1">
        <f t="array" ref="M1178">_xlfn.SWITCH(commit_stats[[#This Row],[risk]],0,"0 Ingen risiko",1,"1 Kjent trygg",2,"2 Validert",3,"3 Kjent restrisiko",4,"4 Feil/sannsynlig feil",5,"5 Ukjent risiko",NA())</f>
        <v>5 Ukjent risiko</v>
      </c>
      <c r="N1178" t="str">
        <f>IF(commit_stats[[#This Row],[intention]]&lt;&gt;"*","Ja","Nei")</f>
        <v>Nei</v>
      </c>
    </row>
    <row r="1179" spans="1:14" x14ac:dyDescent="0.2">
      <c r="A1179" t="s">
        <v>904</v>
      </c>
      <c r="B1179" s="1">
        <v>44242.396284722221</v>
      </c>
      <c r="C1179" t="s">
        <v>905</v>
      </c>
      <c r="D1179" t="s">
        <v>273</v>
      </c>
      <c r="E1179" t="s">
        <v>2172</v>
      </c>
      <c r="F1179" t="s">
        <v>2173</v>
      </c>
      <c r="G1179" t="s">
        <v>121</v>
      </c>
      <c r="H1179">
        <v>5</v>
      </c>
      <c r="I1179" t="str">
        <f>YEAR(commit_stats[[#This Row],[timestamp]])&amp;"T"&amp;IF(MONTH(commit_stats[[#This Row],[timestamp]])&lt;5,1,IF(MONTH(commit_stats[[#This Row],[timestamp]])&lt;9,2,3))</f>
        <v>2021T1</v>
      </c>
      <c r="J1179" cm="1">
        <f t="array" ref="J1179">_xlfn.SWITCH(commit_stats[[#This Row],[intention]],"B",1,"D",1,"F",1,"R",1,"T",1,0)</f>
        <v>0</v>
      </c>
      <c r="K1179" cm="1">
        <f t="array" ref="K1179">_xlfn.SWITCH(commit_stats[[#This Row],[intention]],"U",1,"E",1,0)</f>
        <v>0</v>
      </c>
      <c r="L1179" t="str" cm="1">
        <f t="array" ref="L1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9" t="str" cm="1">
        <f t="array" ref="M1179">_xlfn.SWITCH(commit_stats[[#This Row],[risk]],0,"0 Ingen risiko",1,"1 Kjent trygg",2,"2 Validert",3,"3 Kjent restrisiko",4,"4 Feil/sannsynlig feil",5,"5 Ukjent risiko",NA())</f>
        <v>5 Ukjent risiko</v>
      </c>
      <c r="N1179" t="str">
        <f>IF(commit_stats[[#This Row],[intention]]&lt;&gt;"*","Ja","Nei")</f>
        <v>Nei</v>
      </c>
    </row>
    <row r="1180" spans="1:14" x14ac:dyDescent="0.2">
      <c r="A1180" t="s">
        <v>904</v>
      </c>
      <c r="B1180" s="1">
        <v>44242.386076388888</v>
      </c>
      <c r="C1180" t="s">
        <v>905</v>
      </c>
      <c r="D1180" t="s">
        <v>273</v>
      </c>
      <c r="E1180" t="s">
        <v>2174</v>
      </c>
      <c r="F1180" t="s">
        <v>2175</v>
      </c>
      <c r="G1180" t="s">
        <v>121</v>
      </c>
      <c r="H1180">
        <v>5</v>
      </c>
      <c r="I1180" t="str">
        <f>YEAR(commit_stats[[#This Row],[timestamp]])&amp;"T"&amp;IF(MONTH(commit_stats[[#This Row],[timestamp]])&lt;5,1,IF(MONTH(commit_stats[[#This Row],[timestamp]])&lt;9,2,3))</f>
        <v>2021T1</v>
      </c>
      <c r="J1180" cm="1">
        <f t="array" ref="J1180">_xlfn.SWITCH(commit_stats[[#This Row],[intention]],"B",1,"D",1,"F",1,"R",1,"T",1,0)</f>
        <v>0</v>
      </c>
      <c r="K1180" cm="1">
        <f t="array" ref="K1180">_xlfn.SWITCH(commit_stats[[#This Row],[intention]],"U",1,"E",1,0)</f>
        <v>0</v>
      </c>
      <c r="L1180" t="str" cm="1">
        <f t="array" ref="L1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0" t="str" cm="1">
        <f t="array" ref="M1180">_xlfn.SWITCH(commit_stats[[#This Row],[risk]],0,"0 Ingen risiko",1,"1 Kjent trygg",2,"2 Validert",3,"3 Kjent restrisiko",4,"4 Feil/sannsynlig feil",5,"5 Ukjent risiko",NA())</f>
        <v>5 Ukjent risiko</v>
      </c>
      <c r="N1180" t="str">
        <f>IF(commit_stats[[#This Row],[intention]]&lt;&gt;"*","Ja","Nei")</f>
        <v>Nei</v>
      </c>
    </row>
    <row r="1181" spans="1:14" x14ac:dyDescent="0.2">
      <c r="A1181" t="s">
        <v>904</v>
      </c>
      <c r="B1181" s="1">
        <v>44242.383969907409</v>
      </c>
      <c r="C1181" t="s">
        <v>905</v>
      </c>
      <c r="D1181" t="s">
        <v>273</v>
      </c>
      <c r="E1181" t="s">
        <v>2176</v>
      </c>
      <c r="F1181" t="s">
        <v>2175</v>
      </c>
      <c r="G1181" t="s">
        <v>121</v>
      </c>
      <c r="H1181">
        <v>5</v>
      </c>
      <c r="I1181" t="str">
        <f>YEAR(commit_stats[[#This Row],[timestamp]])&amp;"T"&amp;IF(MONTH(commit_stats[[#This Row],[timestamp]])&lt;5,1,IF(MONTH(commit_stats[[#This Row],[timestamp]])&lt;9,2,3))</f>
        <v>2021T1</v>
      </c>
      <c r="J1181" cm="1">
        <f t="array" ref="J1181">_xlfn.SWITCH(commit_stats[[#This Row],[intention]],"B",1,"D",1,"F",1,"R",1,"T",1,0)</f>
        <v>0</v>
      </c>
      <c r="K1181" cm="1">
        <f t="array" ref="K1181">_xlfn.SWITCH(commit_stats[[#This Row],[intention]],"U",1,"E",1,0)</f>
        <v>0</v>
      </c>
      <c r="L1181" t="str" cm="1">
        <f t="array" ref="L1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1" t="str" cm="1">
        <f t="array" ref="M1181">_xlfn.SWITCH(commit_stats[[#This Row],[risk]],0,"0 Ingen risiko",1,"1 Kjent trygg",2,"2 Validert",3,"3 Kjent restrisiko",4,"4 Feil/sannsynlig feil",5,"5 Ukjent risiko",NA())</f>
        <v>5 Ukjent risiko</v>
      </c>
      <c r="N1181" t="str">
        <f>IF(commit_stats[[#This Row],[intention]]&lt;&gt;"*","Ja","Nei")</f>
        <v>Nei</v>
      </c>
    </row>
    <row r="1182" spans="1:14" x14ac:dyDescent="0.2">
      <c r="A1182" t="s">
        <v>904</v>
      </c>
      <c r="B1182" s="1">
        <v>44242.370208333334</v>
      </c>
      <c r="C1182" t="s">
        <v>905</v>
      </c>
      <c r="D1182" t="s">
        <v>273</v>
      </c>
      <c r="E1182" t="s">
        <v>2177</v>
      </c>
      <c r="F1182" t="s">
        <v>2178</v>
      </c>
      <c r="G1182" t="s">
        <v>121</v>
      </c>
      <c r="H1182">
        <v>5</v>
      </c>
      <c r="I1182" t="str">
        <f>YEAR(commit_stats[[#This Row],[timestamp]])&amp;"T"&amp;IF(MONTH(commit_stats[[#This Row],[timestamp]])&lt;5,1,IF(MONTH(commit_stats[[#This Row],[timestamp]])&lt;9,2,3))</f>
        <v>2021T1</v>
      </c>
      <c r="J1182" cm="1">
        <f t="array" ref="J1182">_xlfn.SWITCH(commit_stats[[#This Row],[intention]],"B",1,"D",1,"F",1,"R",1,"T",1,0)</f>
        <v>0</v>
      </c>
      <c r="K1182" cm="1">
        <f t="array" ref="K1182">_xlfn.SWITCH(commit_stats[[#This Row],[intention]],"U",1,"E",1,0)</f>
        <v>0</v>
      </c>
      <c r="L1182" t="str" cm="1">
        <f t="array" ref="L1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2" t="str" cm="1">
        <f t="array" ref="M1182">_xlfn.SWITCH(commit_stats[[#This Row],[risk]],0,"0 Ingen risiko",1,"1 Kjent trygg",2,"2 Validert",3,"3 Kjent restrisiko",4,"4 Feil/sannsynlig feil",5,"5 Ukjent risiko",NA())</f>
        <v>5 Ukjent risiko</v>
      </c>
      <c r="N1182" t="str">
        <f>IF(commit_stats[[#This Row],[intention]]&lt;&gt;"*","Ja","Nei")</f>
        <v>Nei</v>
      </c>
    </row>
    <row r="1183" spans="1:14" x14ac:dyDescent="0.2">
      <c r="A1183" t="s">
        <v>904</v>
      </c>
      <c r="B1183" s="1">
        <v>44242.355428240742</v>
      </c>
      <c r="C1183" t="s">
        <v>905</v>
      </c>
      <c r="D1183" t="s">
        <v>273</v>
      </c>
      <c r="E1183" t="s">
        <v>2179</v>
      </c>
      <c r="F1183" t="s">
        <v>2180</v>
      </c>
      <c r="G1183" t="s">
        <v>121</v>
      </c>
      <c r="H1183">
        <v>5</v>
      </c>
      <c r="I1183" t="str">
        <f>YEAR(commit_stats[[#This Row],[timestamp]])&amp;"T"&amp;IF(MONTH(commit_stats[[#This Row],[timestamp]])&lt;5,1,IF(MONTH(commit_stats[[#This Row],[timestamp]])&lt;9,2,3))</f>
        <v>2021T1</v>
      </c>
      <c r="J1183" cm="1">
        <f t="array" ref="J1183">_xlfn.SWITCH(commit_stats[[#This Row],[intention]],"B",1,"D",1,"F",1,"R",1,"T",1,0)</f>
        <v>0</v>
      </c>
      <c r="K1183" cm="1">
        <f t="array" ref="K1183">_xlfn.SWITCH(commit_stats[[#This Row],[intention]],"U",1,"E",1,0)</f>
        <v>0</v>
      </c>
      <c r="L1183" t="str" cm="1">
        <f t="array" ref="L1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3" t="str" cm="1">
        <f t="array" ref="M1183">_xlfn.SWITCH(commit_stats[[#This Row],[risk]],0,"0 Ingen risiko",1,"1 Kjent trygg",2,"2 Validert",3,"3 Kjent restrisiko",4,"4 Feil/sannsynlig feil",5,"5 Ukjent risiko",NA())</f>
        <v>5 Ukjent risiko</v>
      </c>
      <c r="N1183" t="str">
        <f>IF(commit_stats[[#This Row],[intention]]&lt;&gt;"*","Ja","Nei")</f>
        <v>Nei</v>
      </c>
    </row>
    <row r="1184" spans="1:14" x14ac:dyDescent="0.2">
      <c r="A1184" t="s">
        <v>904</v>
      </c>
      <c r="B1184" s="1">
        <v>44239.528194444443</v>
      </c>
      <c r="C1184" t="s">
        <v>905</v>
      </c>
      <c r="D1184" t="s">
        <v>273</v>
      </c>
      <c r="E1184" t="s">
        <v>2181</v>
      </c>
      <c r="F1184" t="s">
        <v>2182</v>
      </c>
      <c r="G1184" t="s">
        <v>121</v>
      </c>
      <c r="H1184">
        <v>5</v>
      </c>
      <c r="I1184" t="str">
        <f>YEAR(commit_stats[[#This Row],[timestamp]])&amp;"T"&amp;IF(MONTH(commit_stats[[#This Row],[timestamp]])&lt;5,1,IF(MONTH(commit_stats[[#This Row],[timestamp]])&lt;9,2,3))</f>
        <v>2021T1</v>
      </c>
      <c r="J1184" cm="1">
        <f t="array" ref="J1184">_xlfn.SWITCH(commit_stats[[#This Row],[intention]],"B",1,"D",1,"F",1,"R",1,"T",1,0)</f>
        <v>0</v>
      </c>
      <c r="K1184" cm="1">
        <f t="array" ref="K1184">_xlfn.SWITCH(commit_stats[[#This Row],[intention]],"U",1,"E",1,0)</f>
        <v>0</v>
      </c>
      <c r="L1184" t="str" cm="1">
        <f t="array" ref="L1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4" t="str" cm="1">
        <f t="array" ref="M1184">_xlfn.SWITCH(commit_stats[[#This Row],[risk]],0,"0 Ingen risiko",1,"1 Kjent trygg",2,"2 Validert",3,"3 Kjent restrisiko",4,"4 Feil/sannsynlig feil",5,"5 Ukjent risiko",NA())</f>
        <v>5 Ukjent risiko</v>
      </c>
      <c r="N1184" t="str">
        <f>IF(commit_stats[[#This Row],[intention]]&lt;&gt;"*","Ja","Nei")</f>
        <v>Nei</v>
      </c>
    </row>
    <row r="1185" spans="1:14" x14ac:dyDescent="0.2">
      <c r="A1185" t="s">
        <v>904</v>
      </c>
      <c r="B1185" s="1">
        <v>44237.484212962961</v>
      </c>
      <c r="C1185" t="s">
        <v>905</v>
      </c>
      <c r="D1185" t="s">
        <v>273</v>
      </c>
      <c r="E1185" t="s">
        <v>2183</v>
      </c>
      <c r="F1185" t="s">
        <v>2184</v>
      </c>
      <c r="G1185" t="s">
        <v>121</v>
      </c>
      <c r="H1185">
        <v>5</v>
      </c>
      <c r="I1185" t="str">
        <f>YEAR(commit_stats[[#This Row],[timestamp]])&amp;"T"&amp;IF(MONTH(commit_stats[[#This Row],[timestamp]])&lt;5,1,IF(MONTH(commit_stats[[#This Row],[timestamp]])&lt;9,2,3))</f>
        <v>2021T1</v>
      </c>
      <c r="J1185" cm="1">
        <f t="array" ref="J1185">_xlfn.SWITCH(commit_stats[[#This Row],[intention]],"B",1,"D",1,"F",1,"R",1,"T",1,0)</f>
        <v>0</v>
      </c>
      <c r="K1185" cm="1">
        <f t="array" ref="K1185">_xlfn.SWITCH(commit_stats[[#This Row],[intention]],"U",1,"E",1,0)</f>
        <v>0</v>
      </c>
      <c r="L1185" t="str" cm="1">
        <f t="array" ref="L1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5" t="str" cm="1">
        <f t="array" ref="M1185">_xlfn.SWITCH(commit_stats[[#This Row],[risk]],0,"0 Ingen risiko",1,"1 Kjent trygg",2,"2 Validert",3,"3 Kjent restrisiko",4,"4 Feil/sannsynlig feil",5,"5 Ukjent risiko",NA())</f>
        <v>5 Ukjent risiko</v>
      </c>
      <c r="N1185" t="str">
        <f>IF(commit_stats[[#This Row],[intention]]&lt;&gt;"*","Ja","Nei")</f>
        <v>Nei</v>
      </c>
    </row>
    <row r="1186" spans="1:14" x14ac:dyDescent="0.2">
      <c r="A1186" t="s">
        <v>904</v>
      </c>
      <c r="B1186" s="1">
        <v>44236.541597222225</v>
      </c>
      <c r="C1186" t="s">
        <v>905</v>
      </c>
      <c r="D1186" t="s">
        <v>273</v>
      </c>
      <c r="E1186" t="s">
        <v>2185</v>
      </c>
      <c r="F1186" t="s">
        <v>2186</v>
      </c>
      <c r="G1186" t="s">
        <v>121</v>
      </c>
      <c r="H1186">
        <v>5</v>
      </c>
      <c r="I1186" t="str">
        <f>YEAR(commit_stats[[#This Row],[timestamp]])&amp;"T"&amp;IF(MONTH(commit_stats[[#This Row],[timestamp]])&lt;5,1,IF(MONTH(commit_stats[[#This Row],[timestamp]])&lt;9,2,3))</f>
        <v>2021T1</v>
      </c>
      <c r="J1186" cm="1">
        <f t="array" ref="J1186">_xlfn.SWITCH(commit_stats[[#This Row],[intention]],"B",1,"D",1,"F",1,"R",1,"T",1,0)</f>
        <v>0</v>
      </c>
      <c r="K1186" cm="1">
        <f t="array" ref="K1186">_xlfn.SWITCH(commit_stats[[#This Row],[intention]],"U",1,"E",1,0)</f>
        <v>0</v>
      </c>
      <c r="L1186" t="str" cm="1">
        <f t="array" ref="L1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6" t="str" cm="1">
        <f t="array" ref="M1186">_xlfn.SWITCH(commit_stats[[#This Row],[risk]],0,"0 Ingen risiko",1,"1 Kjent trygg",2,"2 Validert",3,"3 Kjent restrisiko",4,"4 Feil/sannsynlig feil",5,"5 Ukjent risiko",NA())</f>
        <v>5 Ukjent risiko</v>
      </c>
      <c r="N1186" t="str">
        <f>IF(commit_stats[[#This Row],[intention]]&lt;&gt;"*","Ja","Nei")</f>
        <v>Nei</v>
      </c>
    </row>
    <row r="1187" spans="1:14" x14ac:dyDescent="0.2">
      <c r="A1187" t="s">
        <v>904</v>
      </c>
      <c r="B1187" s="1">
        <v>44235.581689814811</v>
      </c>
      <c r="C1187" t="s">
        <v>905</v>
      </c>
      <c r="D1187" t="s">
        <v>273</v>
      </c>
      <c r="E1187" t="s">
        <v>2187</v>
      </c>
      <c r="F1187" t="s">
        <v>2188</v>
      </c>
      <c r="G1187" t="s">
        <v>121</v>
      </c>
      <c r="H1187">
        <v>5</v>
      </c>
      <c r="I1187" t="str">
        <f>YEAR(commit_stats[[#This Row],[timestamp]])&amp;"T"&amp;IF(MONTH(commit_stats[[#This Row],[timestamp]])&lt;5,1,IF(MONTH(commit_stats[[#This Row],[timestamp]])&lt;9,2,3))</f>
        <v>2021T1</v>
      </c>
      <c r="J1187" cm="1">
        <f t="array" ref="J1187">_xlfn.SWITCH(commit_stats[[#This Row],[intention]],"B",1,"D",1,"F",1,"R",1,"T",1,0)</f>
        <v>0</v>
      </c>
      <c r="K1187" cm="1">
        <f t="array" ref="K1187">_xlfn.SWITCH(commit_stats[[#This Row],[intention]],"U",1,"E",1,0)</f>
        <v>0</v>
      </c>
      <c r="L1187" t="str" cm="1">
        <f t="array" ref="L1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7" t="str" cm="1">
        <f t="array" ref="M1187">_xlfn.SWITCH(commit_stats[[#This Row],[risk]],0,"0 Ingen risiko",1,"1 Kjent trygg",2,"2 Validert",3,"3 Kjent restrisiko",4,"4 Feil/sannsynlig feil",5,"5 Ukjent risiko",NA())</f>
        <v>5 Ukjent risiko</v>
      </c>
      <c r="N1187" t="str">
        <f>IF(commit_stats[[#This Row],[intention]]&lt;&gt;"*","Ja","Nei")</f>
        <v>Nei</v>
      </c>
    </row>
    <row r="1188" spans="1:14" x14ac:dyDescent="0.2">
      <c r="A1188" t="s">
        <v>904</v>
      </c>
      <c r="B1188" s="1">
        <v>44232.585497685184</v>
      </c>
      <c r="C1188" t="s">
        <v>905</v>
      </c>
      <c r="D1188" t="s">
        <v>273</v>
      </c>
      <c r="E1188" t="s">
        <v>2189</v>
      </c>
      <c r="F1188" t="s">
        <v>2190</v>
      </c>
      <c r="G1188" t="s">
        <v>121</v>
      </c>
      <c r="H1188">
        <v>5</v>
      </c>
      <c r="I1188" t="str">
        <f>YEAR(commit_stats[[#This Row],[timestamp]])&amp;"T"&amp;IF(MONTH(commit_stats[[#This Row],[timestamp]])&lt;5,1,IF(MONTH(commit_stats[[#This Row],[timestamp]])&lt;9,2,3))</f>
        <v>2021T1</v>
      </c>
      <c r="J1188" cm="1">
        <f t="array" ref="J1188">_xlfn.SWITCH(commit_stats[[#This Row],[intention]],"B",1,"D",1,"F",1,"R",1,"T",1,0)</f>
        <v>0</v>
      </c>
      <c r="K1188" cm="1">
        <f t="array" ref="K1188">_xlfn.SWITCH(commit_stats[[#This Row],[intention]],"U",1,"E",1,0)</f>
        <v>0</v>
      </c>
      <c r="L1188" t="str" cm="1">
        <f t="array" ref="L1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8" t="str" cm="1">
        <f t="array" ref="M1188">_xlfn.SWITCH(commit_stats[[#This Row],[risk]],0,"0 Ingen risiko",1,"1 Kjent trygg",2,"2 Validert",3,"3 Kjent restrisiko",4,"4 Feil/sannsynlig feil",5,"5 Ukjent risiko",NA())</f>
        <v>5 Ukjent risiko</v>
      </c>
      <c r="N1188" t="str">
        <f>IF(commit_stats[[#This Row],[intention]]&lt;&gt;"*","Ja","Nei")</f>
        <v>Nei</v>
      </c>
    </row>
    <row r="1189" spans="1:14" x14ac:dyDescent="0.2">
      <c r="A1189" t="s">
        <v>904</v>
      </c>
      <c r="B1189" s="1">
        <v>44232.557372685187</v>
      </c>
      <c r="C1189" t="s">
        <v>905</v>
      </c>
      <c r="D1189" t="s">
        <v>273</v>
      </c>
      <c r="E1189" t="s">
        <v>2191</v>
      </c>
      <c r="F1189" t="s">
        <v>2192</v>
      </c>
      <c r="G1189" t="s">
        <v>121</v>
      </c>
      <c r="H1189">
        <v>5</v>
      </c>
      <c r="I1189" t="str">
        <f>YEAR(commit_stats[[#This Row],[timestamp]])&amp;"T"&amp;IF(MONTH(commit_stats[[#This Row],[timestamp]])&lt;5,1,IF(MONTH(commit_stats[[#This Row],[timestamp]])&lt;9,2,3))</f>
        <v>2021T1</v>
      </c>
      <c r="J1189" cm="1">
        <f t="array" ref="J1189">_xlfn.SWITCH(commit_stats[[#This Row],[intention]],"B",1,"D",1,"F",1,"R",1,"T",1,0)</f>
        <v>0</v>
      </c>
      <c r="K1189" cm="1">
        <f t="array" ref="K1189">_xlfn.SWITCH(commit_stats[[#This Row],[intention]],"U",1,"E",1,0)</f>
        <v>0</v>
      </c>
      <c r="L1189" t="str" cm="1">
        <f t="array" ref="L1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9" t="str" cm="1">
        <f t="array" ref="M1189">_xlfn.SWITCH(commit_stats[[#This Row],[risk]],0,"0 Ingen risiko",1,"1 Kjent trygg",2,"2 Validert",3,"3 Kjent restrisiko",4,"4 Feil/sannsynlig feil",5,"5 Ukjent risiko",NA())</f>
        <v>5 Ukjent risiko</v>
      </c>
      <c r="N1189" t="str">
        <f>IF(commit_stats[[#This Row],[intention]]&lt;&gt;"*","Ja","Nei")</f>
        <v>Nei</v>
      </c>
    </row>
    <row r="1190" spans="1:14" x14ac:dyDescent="0.2">
      <c r="A1190" t="s">
        <v>904</v>
      </c>
      <c r="B1190" s="1">
        <v>44232.555011574077</v>
      </c>
      <c r="C1190" t="s">
        <v>905</v>
      </c>
      <c r="D1190" t="s">
        <v>273</v>
      </c>
      <c r="E1190" t="s">
        <v>2193</v>
      </c>
      <c r="F1190" t="s">
        <v>2194</v>
      </c>
      <c r="G1190" t="s">
        <v>121</v>
      </c>
      <c r="H1190">
        <v>5</v>
      </c>
      <c r="I1190" t="str">
        <f>YEAR(commit_stats[[#This Row],[timestamp]])&amp;"T"&amp;IF(MONTH(commit_stats[[#This Row],[timestamp]])&lt;5,1,IF(MONTH(commit_stats[[#This Row],[timestamp]])&lt;9,2,3))</f>
        <v>2021T1</v>
      </c>
      <c r="J1190" cm="1">
        <f t="array" ref="J1190">_xlfn.SWITCH(commit_stats[[#This Row],[intention]],"B",1,"D",1,"F",1,"R",1,"T",1,0)</f>
        <v>0</v>
      </c>
      <c r="K1190" cm="1">
        <f t="array" ref="K1190">_xlfn.SWITCH(commit_stats[[#This Row],[intention]],"U",1,"E",1,0)</f>
        <v>0</v>
      </c>
      <c r="L1190" t="str" cm="1">
        <f t="array" ref="L1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0" t="str" cm="1">
        <f t="array" ref="M1190">_xlfn.SWITCH(commit_stats[[#This Row],[risk]],0,"0 Ingen risiko",1,"1 Kjent trygg",2,"2 Validert",3,"3 Kjent restrisiko",4,"4 Feil/sannsynlig feil",5,"5 Ukjent risiko",NA())</f>
        <v>5 Ukjent risiko</v>
      </c>
      <c r="N1190" t="str">
        <f>IF(commit_stats[[#This Row],[intention]]&lt;&gt;"*","Ja","Nei")</f>
        <v>Nei</v>
      </c>
    </row>
    <row r="1191" spans="1:14" x14ac:dyDescent="0.2">
      <c r="A1191" t="s">
        <v>904</v>
      </c>
      <c r="B1191" s="1">
        <v>44232.462118055555</v>
      </c>
      <c r="C1191" t="s">
        <v>905</v>
      </c>
      <c r="D1191" t="s">
        <v>273</v>
      </c>
      <c r="E1191" t="s">
        <v>2195</v>
      </c>
      <c r="F1191" t="s">
        <v>2196</v>
      </c>
      <c r="G1191" t="s">
        <v>121</v>
      </c>
      <c r="H1191">
        <v>5</v>
      </c>
      <c r="I1191" t="str">
        <f>YEAR(commit_stats[[#This Row],[timestamp]])&amp;"T"&amp;IF(MONTH(commit_stats[[#This Row],[timestamp]])&lt;5,1,IF(MONTH(commit_stats[[#This Row],[timestamp]])&lt;9,2,3))</f>
        <v>2021T1</v>
      </c>
      <c r="J1191" cm="1">
        <f t="array" ref="J1191">_xlfn.SWITCH(commit_stats[[#This Row],[intention]],"B",1,"D",1,"F",1,"R",1,"T",1,0)</f>
        <v>0</v>
      </c>
      <c r="K1191" cm="1">
        <f t="array" ref="K1191">_xlfn.SWITCH(commit_stats[[#This Row],[intention]],"U",1,"E",1,0)</f>
        <v>0</v>
      </c>
      <c r="L1191" t="str" cm="1">
        <f t="array" ref="L1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1" t="str" cm="1">
        <f t="array" ref="M1191">_xlfn.SWITCH(commit_stats[[#This Row],[risk]],0,"0 Ingen risiko",1,"1 Kjent trygg",2,"2 Validert",3,"3 Kjent restrisiko",4,"4 Feil/sannsynlig feil",5,"5 Ukjent risiko",NA())</f>
        <v>5 Ukjent risiko</v>
      </c>
      <c r="N1191" t="str">
        <f>IF(commit_stats[[#This Row],[intention]]&lt;&gt;"*","Ja","Nei")</f>
        <v>Nei</v>
      </c>
    </row>
    <row r="1192" spans="1:14" x14ac:dyDescent="0.2">
      <c r="A1192" t="s">
        <v>904</v>
      </c>
      <c r="B1192" s="1">
        <v>44231.580254629633</v>
      </c>
      <c r="C1192" t="s">
        <v>905</v>
      </c>
      <c r="D1192" t="s">
        <v>273</v>
      </c>
      <c r="E1192" t="s">
        <v>2197</v>
      </c>
      <c r="F1192" t="s">
        <v>2198</v>
      </c>
      <c r="G1192" t="s">
        <v>121</v>
      </c>
      <c r="H1192">
        <v>5</v>
      </c>
      <c r="I1192" t="str">
        <f>YEAR(commit_stats[[#This Row],[timestamp]])&amp;"T"&amp;IF(MONTH(commit_stats[[#This Row],[timestamp]])&lt;5,1,IF(MONTH(commit_stats[[#This Row],[timestamp]])&lt;9,2,3))</f>
        <v>2021T1</v>
      </c>
      <c r="J1192" cm="1">
        <f t="array" ref="J1192">_xlfn.SWITCH(commit_stats[[#This Row],[intention]],"B",1,"D",1,"F",1,"R",1,"T",1,0)</f>
        <v>0</v>
      </c>
      <c r="K1192" cm="1">
        <f t="array" ref="K1192">_xlfn.SWITCH(commit_stats[[#This Row],[intention]],"U",1,"E",1,0)</f>
        <v>0</v>
      </c>
      <c r="L1192" t="str" cm="1">
        <f t="array" ref="L1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2" t="str" cm="1">
        <f t="array" ref="M1192">_xlfn.SWITCH(commit_stats[[#This Row],[risk]],0,"0 Ingen risiko",1,"1 Kjent trygg",2,"2 Validert",3,"3 Kjent restrisiko",4,"4 Feil/sannsynlig feil",5,"5 Ukjent risiko",NA())</f>
        <v>5 Ukjent risiko</v>
      </c>
      <c r="N1192" t="str">
        <f>IF(commit_stats[[#This Row],[intention]]&lt;&gt;"*","Ja","Nei")</f>
        <v>Nei</v>
      </c>
    </row>
    <row r="1193" spans="1:14" x14ac:dyDescent="0.2">
      <c r="A1193" t="s">
        <v>904</v>
      </c>
      <c r="B1193" s="1">
        <v>44231.545127314814</v>
      </c>
      <c r="C1193" t="s">
        <v>905</v>
      </c>
      <c r="D1193" t="s">
        <v>273</v>
      </c>
      <c r="E1193" t="s">
        <v>2199</v>
      </c>
      <c r="F1193" t="s">
        <v>2196</v>
      </c>
      <c r="G1193" t="s">
        <v>121</v>
      </c>
      <c r="H1193">
        <v>5</v>
      </c>
      <c r="I1193" t="str">
        <f>YEAR(commit_stats[[#This Row],[timestamp]])&amp;"T"&amp;IF(MONTH(commit_stats[[#This Row],[timestamp]])&lt;5,1,IF(MONTH(commit_stats[[#This Row],[timestamp]])&lt;9,2,3))</f>
        <v>2021T1</v>
      </c>
      <c r="J1193" cm="1">
        <f t="array" ref="J1193">_xlfn.SWITCH(commit_stats[[#This Row],[intention]],"B",1,"D",1,"F",1,"R",1,"T",1,0)</f>
        <v>0</v>
      </c>
      <c r="K1193" cm="1">
        <f t="array" ref="K1193">_xlfn.SWITCH(commit_stats[[#This Row],[intention]],"U",1,"E",1,0)</f>
        <v>0</v>
      </c>
      <c r="L1193" t="str" cm="1">
        <f t="array" ref="L1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3" t="str" cm="1">
        <f t="array" ref="M1193">_xlfn.SWITCH(commit_stats[[#This Row],[risk]],0,"0 Ingen risiko",1,"1 Kjent trygg",2,"2 Validert",3,"3 Kjent restrisiko",4,"4 Feil/sannsynlig feil",5,"5 Ukjent risiko",NA())</f>
        <v>5 Ukjent risiko</v>
      </c>
      <c r="N1193" t="str">
        <f>IF(commit_stats[[#This Row],[intention]]&lt;&gt;"*","Ja","Nei")</f>
        <v>Nei</v>
      </c>
    </row>
    <row r="1194" spans="1:14" x14ac:dyDescent="0.2">
      <c r="A1194" t="s">
        <v>904</v>
      </c>
      <c r="B1194" s="1">
        <v>44231.540694444448</v>
      </c>
      <c r="C1194" t="s">
        <v>905</v>
      </c>
      <c r="D1194" t="s">
        <v>273</v>
      </c>
      <c r="E1194" t="s">
        <v>2200</v>
      </c>
      <c r="F1194" t="s">
        <v>2201</v>
      </c>
      <c r="G1194" t="s">
        <v>121</v>
      </c>
      <c r="H1194">
        <v>5</v>
      </c>
      <c r="I1194" t="str">
        <f>YEAR(commit_stats[[#This Row],[timestamp]])&amp;"T"&amp;IF(MONTH(commit_stats[[#This Row],[timestamp]])&lt;5,1,IF(MONTH(commit_stats[[#This Row],[timestamp]])&lt;9,2,3))</f>
        <v>2021T1</v>
      </c>
      <c r="J1194" cm="1">
        <f t="array" ref="J1194">_xlfn.SWITCH(commit_stats[[#This Row],[intention]],"B",1,"D",1,"F",1,"R",1,"T",1,0)</f>
        <v>0</v>
      </c>
      <c r="K1194" cm="1">
        <f t="array" ref="K1194">_xlfn.SWITCH(commit_stats[[#This Row],[intention]],"U",1,"E",1,0)</f>
        <v>0</v>
      </c>
      <c r="L1194" t="str" cm="1">
        <f t="array" ref="L1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4" t="str" cm="1">
        <f t="array" ref="M1194">_xlfn.SWITCH(commit_stats[[#This Row],[risk]],0,"0 Ingen risiko",1,"1 Kjent trygg",2,"2 Validert",3,"3 Kjent restrisiko",4,"4 Feil/sannsynlig feil",5,"5 Ukjent risiko",NA())</f>
        <v>5 Ukjent risiko</v>
      </c>
      <c r="N1194" t="str">
        <f>IF(commit_stats[[#This Row],[intention]]&lt;&gt;"*","Ja","Nei")</f>
        <v>Nei</v>
      </c>
    </row>
    <row r="1195" spans="1:14" x14ac:dyDescent="0.2">
      <c r="A1195" t="s">
        <v>904</v>
      </c>
      <c r="B1195" s="1">
        <v>44231.470960648148</v>
      </c>
      <c r="C1195" t="s">
        <v>905</v>
      </c>
      <c r="D1195" t="s">
        <v>273</v>
      </c>
      <c r="E1195" t="s">
        <v>2202</v>
      </c>
      <c r="F1195" t="s">
        <v>2203</v>
      </c>
      <c r="G1195" t="s">
        <v>121</v>
      </c>
      <c r="H1195">
        <v>5</v>
      </c>
      <c r="I1195" t="str">
        <f>YEAR(commit_stats[[#This Row],[timestamp]])&amp;"T"&amp;IF(MONTH(commit_stats[[#This Row],[timestamp]])&lt;5,1,IF(MONTH(commit_stats[[#This Row],[timestamp]])&lt;9,2,3))</f>
        <v>2021T1</v>
      </c>
      <c r="J1195" cm="1">
        <f t="array" ref="J1195">_xlfn.SWITCH(commit_stats[[#This Row],[intention]],"B",1,"D",1,"F",1,"R",1,"T",1,0)</f>
        <v>0</v>
      </c>
      <c r="K1195" cm="1">
        <f t="array" ref="K1195">_xlfn.SWITCH(commit_stats[[#This Row],[intention]],"U",1,"E",1,0)</f>
        <v>0</v>
      </c>
      <c r="L1195" t="str" cm="1">
        <f t="array" ref="L1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5" t="str" cm="1">
        <f t="array" ref="M1195">_xlfn.SWITCH(commit_stats[[#This Row],[risk]],0,"0 Ingen risiko",1,"1 Kjent trygg",2,"2 Validert",3,"3 Kjent restrisiko",4,"4 Feil/sannsynlig feil",5,"5 Ukjent risiko",NA())</f>
        <v>5 Ukjent risiko</v>
      </c>
      <c r="N1195" t="str">
        <f>IF(commit_stats[[#This Row],[intention]]&lt;&gt;"*","Ja","Nei")</f>
        <v>Nei</v>
      </c>
    </row>
    <row r="1196" spans="1:14" x14ac:dyDescent="0.2">
      <c r="A1196" t="s">
        <v>904</v>
      </c>
      <c r="B1196" s="1">
        <v>44231.401643518519</v>
      </c>
      <c r="C1196" t="s">
        <v>905</v>
      </c>
      <c r="D1196" t="s">
        <v>273</v>
      </c>
      <c r="E1196" t="s">
        <v>2204</v>
      </c>
      <c r="F1196" t="s">
        <v>891</v>
      </c>
      <c r="G1196" t="s">
        <v>121</v>
      </c>
      <c r="H1196">
        <v>5</v>
      </c>
      <c r="I1196" t="str">
        <f>YEAR(commit_stats[[#This Row],[timestamp]])&amp;"T"&amp;IF(MONTH(commit_stats[[#This Row],[timestamp]])&lt;5,1,IF(MONTH(commit_stats[[#This Row],[timestamp]])&lt;9,2,3))</f>
        <v>2021T1</v>
      </c>
      <c r="J1196" cm="1">
        <f t="array" ref="J1196">_xlfn.SWITCH(commit_stats[[#This Row],[intention]],"B",1,"D",1,"F",1,"R",1,"T",1,0)</f>
        <v>0</v>
      </c>
      <c r="K1196" cm="1">
        <f t="array" ref="K1196">_xlfn.SWITCH(commit_stats[[#This Row],[intention]],"U",1,"E",1,0)</f>
        <v>0</v>
      </c>
      <c r="L1196" t="str" cm="1">
        <f t="array" ref="L1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6" t="str" cm="1">
        <f t="array" ref="M1196">_xlfn.SWITCH(commit_stats[[#This Row],[risk]],0,"0 Ingen risiko",1,"1 Kjent trygg",2,"2 Validert",3,"3 Kjent restrisiko",4,"4 Feil/sannsynlig feil",5,"5 Ukjent risiko",NA())</f>
        <v>5 Ukjent risiko</v>
      </c>
      <c r="N1196" t="str">
        <f>IF(commit_stats[[#This Row],[intention]]&lt;&gt;"*","Ja","Nei")</f>
        <v>Nei</v>
      </c>
    </row>
    <row r="1197" spans="1:14" x14ac:dyDescent="0.2">
      <c r="A1197" t="s">
        <v>904</v>
      </c>
      <c r="B1197" s="1">
        <v>44230.55773148148</v>
      </c>
      <c r="C1197" t="s">
        <v>905</v>
      </c>
      <c r="D1197" t="s">
        <v>273</v>
      </c>
      <c r="E1197" t="s">
        <v>2205</v>
      </c>
      <c r="F1197" t="s">
        <v>2206</v>
      </c>
      <c r="G1197" t="s">
        <v>121</v>
      </c>
      <c r="H1197">
        <v>5</v>
      </c>
      <c r="I1197" t="str">
        <f>YEAR(commit_stats[[#This Row],[timestamp]])&amp;"T"&amp;IF(MONTH(commit_stats[[#This Row],[timestamp]])&lt;5,1,IF(MONTH(commit_stats[[#This Row],[timestamp]])&lt;9,2,3))</f>
        <v>2021T1</v>
      </c>
      <c r="J1197" cm="1">
        <f t="array" ref="J1197">_xlfn.SWITCH(commit_stats[[#This Row],[intention]],"B",1,"D",1,"F",1,"R",1,"T",1,0)</f>
        <v>0</v>
      </c>
      <c r="K1197" cm="1">
        <f t="array" ref="K1197">_xlfn.SWITCH(commit_stats[[#This Row],[intention]],"U",1,"E",1,0)</f>
        <v>0</v>
      </c>
      <c r="L1197" t="str" cm="1">
        <f t="array" ref="L1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7" t="str" cm="1">
        <f t="array" ref="M1197">_xlfn.SWITCH(commit_stats[[#This Row],[risk]],0,"0 Ingen risiko",1,"1 Kjent trygg",2,"2 Validert",3,"3 Kjent restrisiko",4,"4 Feil/sannsynlig feil",5,"5 Ukjent risiko",NA())</f>
        <v>5 Ukjent risiko</v>
      </c>
      <c r="N1197" t="str">
        <f>IF(commit_stats[[#This Row],[intention]]&lt;&gt;"*","Ja","Nei")</f>
        <v>Nei</v>
      </c>
    </row>
    <row r="1198" spans="1:14" x14ac:dyDescent="0.2">
      <c r="A1198" t="s">
        <v>904</v>
      </c>
      <c r="B1198" s="1">
        <v>44230.511099537034</v>
      </c>
      <c r="C1198" t="s">
        <v>905</v>
      </c>
      <c r="D1198" t="s">
        <v>273</v>
      </c>
      <c r="E1198" t="s">
        <v>2207</v>
      </c>
      <c r="F1198" t="s">
        <v>2208</v>
      </c>
      <c r="G1198" t="s">
        <v>121</v>
      </c>
      <c r="H1198">
        <v>5</v>
      </c>
      <c r="I1198" t="str">
        <f>YEAR(commit_stats[[#This Row],[timestamp]])&amp;"T"&amp;IF(MONTH(commit_stats[[#This Row],[timestamp]])&lt;5,1,IF(MONTH(commit_stats[[#This Row],[timestamp]])&lt;9,2,3))</f>
        <v>2021T1</v>
      </c>
      <c r="J1198" cm="1">
        <f t="array" ref="J1198">_xlfn.SWITCH(commit_stats[[#This Row],[intention]],"B",1,"D",1,"F",1,"R",1,"T",1,0)</f>
        <v>0</v>
      </c>
      <c r="K1198" cm="1">
        <f t="array" ref="K1198">_xlfn.SWITCH(commit_stats[[#This Row],[intention]],"U",1,"E",1,0)</f>
        <v>0</v>
      </c>
      <c r="L1198" t="str" cm="1">
        <f t="array" ref="L1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8" t="str" cm="1">
        <f t="array" ref="M1198">_xlfn.SWITCH(commit_stats[[#This Row],[risk]],0,"0 Ingen risiko",1,"1 Kjent trygg",2,"2 Validert",3,"3 Kjent restrisiko",4,"4 Feil/sannsynlig feil",5,"5 Ukjent risiko",NA())</f>
        <v>5 Ukjent risiko</v>
      </c>
      <c r="N1198" t="str">
        <f>IF(commit_stats[[#This Row],[intention]]&lt;&gt;"*","Ja","Nei")</f>
        <v>Nei</v>
      </c>
    </row>
    <row r="1199" spans="1:14" x14ac:dyDescent="0.2">
      <c r="A1199" t="s">
        <v>904</v>
      </c>
      <c r="B1199" s="1">
        <v>44230.400000000001</v>
      </c>
      <c r="C1199" t="s">
        <v>905</v>
      </c>
      <c r="D1199" t="s">
        <v>273</v>
      </c>
      <c r="E1199" t="s">
        <v>2209</v>
      </c>
      <c r="F1199" t="s">
        <v>2210</v>
      </c>
      <c r="G1199" t="s">
        <v>121</v>
      </c>
      <c r="H1199">
        <v>5</v>
      </c>
      <c r="I1199" t="str">
        <f>YEAR(commit_stats[[#This Row],[timestamp]])&amp;"T"&amp;IF(MONTH(commit_stats[[#This Row],[timestamp]])&lt;5,1,IF(MONTH(commit_stats[[#This Row],[timestamp]])&lt;9,2,3))</f>
        <v>2021T1</v>
      </c>
      <c r="J1199" cm="1">
        <f t="array" ref="J1199">_xlfn.SWITCH(commit_stats[[#This Row],[intention]],"B",1,"D",1,"F",1,"R",1,"T",1,0)</f>
        <v>0</v>
      </c>
      <c r="K1199" cm="1">
        <f t="array" ref="K1199">_xlfn.SWITCH(commit_stats[[#This Row],[intention]],"U",1,"E",1,0)</f>
        <v>0</v>
      </c>
      <c r="L1199" t="str" cm="1">
        <f t="array" ref="L1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9" t="str" cm="1">
        <f t="array" ref="M1199">_xlfn.SWITCH(commit_stats[[#This Row],[risk]],0,"0 Ingen risiko",1,"1 Kjent trygg",2,"2 Validert",3,"3 Kjent restrisiko",4,"4 Feil/sannsynlig feil",5,"5 Ukjent risiko",NA())</f>
        <v>5 Ukjent risiko</v>
      </c>
      <c r="N1199" t="str">
        <f>IF(commit_stats[[#This Row],[intention]]&lt;&gt;"*","Ja","Nei")</f>
        <v>Nei</v>
      </c>
    </row>
    <row r="1200" spans="1:14" x14ac:dyDescent="0.2">
      <c r="A1200" t="s">
        <v>904</v>
      </c>
      <c r="B1200" s="1">
        <v>44229.42496527778</v>
      </c>
      <c r="C1200" t="s">
        <v>905</v>
      </c>
      <c r="D1200" t="s">
        <v>273</v>
      </c>
      <c r="E1200" t="s">
        <v>2211</v>
      </c>
      <c r="F1200" t="s">
        <v>2212</v>
      </c>
      <c r="G1200" t="s">
        <v>121</v>
      </c>
      <c r="H1200">
        <v>5</v>
      </c>
      <c r="I1200" t="str">
        <f>YEAR(commit_stats[[#This Row],[timestamp]])&amp;"T"&amp;IF(MONTH(commit_stats[[#This Row],[timestamp]])&lt;5,1,IF(MONTH(commit_stats[[#This Row],[timestamp]])&lt;9,2,3))</f>
        <v>2021T1</v>
      </c>
      <c r="J1200" cm="1">
        <f t="array" ref="J1200">_xlfn.SWITCH(commit_stats[[#This Row],[intention]],"B",1,"D",1,"F",1,"R",1,"T",1,0)</f>
        <v>0</v>
      </c>
      <c r="K1200" cm="1">
        <f t="array" ref="K1200">_xlfn.SWITCH(commit_stats[[#This Row],[intention]],"U",1,"E",1,0)</f>
        <v>0</v>
      </c>
      <c r="L1200" t="str" cm="1">
        <f t="array" ref="L1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0" t="str" cm="1">
        <f t="array" ref="M1200">_xlfn.SWITCH(commit_stats[[#This Row],[risk]],0,"0 Ingen risiko",1,"1 Kjent trygg",2,"2 Validert",3,"3 Kjent restrisiko",4,"4 Feil/sannsynlig feil",5,"5 Ukjent risiko",NA())</f>
        <v>5 Ukjent risiko</v>
      </c>
      <c r="N1200" t="str">
        <f>IF(commit_stats[[#This Row],[intention]]&lt;&gt;"*","Ja","Nei")</f>
        <v>Nei</v>
      </c>
    </row>
    <row r="1201" spans="1:14" x14ac:dyDescent="0.2">
      <c r="A1201" t="s">
        <v>904</v>
      </c>
      <c r="B1201" s="1">
        <v>44228.438599537039</v>
      </c>
      <c r="C1201" t="s">
        <v>905</v>
      </c>
      <c r="D1201" t="s">
        <v>273</v>
      </c>
      <c r="E1201" t="s">
        <v>2213</v>
      </c>
      <c r="F1201" t="s">
        <v>2214</v>
      </c>
      <c r="G1201" t="s">
        <v>121</v>
      </c>
      <c r="H1201">
        <v>5</v>
      </c>
      <c r="I1201" t="str">
        <f>YEAR(commit_stats[[#This Row],[timestamp]])&amp;"T"&amp;IF(MONTH(commit_stats[[#This Row],[timestamp]])&lt;5,1,IF(MONTH(commit_stats[[#This Row],[timestamp]])&lt;9,2,3))</f>
        <v>2021T1</v>
      </c>
      <c r="J1201" cm="1">
        <f t="array" ref="J1201">_xlfn.SWITCH(commit_stats[[#This Row],[intention]],"B",1,"D",1,"F",1,"R",1,"T",1,0)</f>
        <v>0</v>
      </c>
      <c r="K1201" cm="1">
        <f t="array" ref="K1201">_xlfn.SWITCH(commit_stats[[#This Row],[intention]],"U",1,"E",1,0)</f>
        <v>0</v>
      </c>
      <c r="L1201" t="str" cm="1">
        <f t="array" ref="L1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1" t="str" cm="1">
        <f t="array" ref="M1201">_xlfn.SWITCH(commit_stats[[#This Row],[risk]],0,"0 Ingen risiko",1,"1 Kjent trygg",2,"2 Validert",3,"3 Kjent restrisiko",4,"4 Feil/sannsynlig feil",5,"5 Ukjent risiko",NA())</f>
        <v>5 Ukjent risiko</v>
      </c>
      <c r="N1201" t="str">
        <f>IF(commit_stats[[#This Row],[intention]]&lt;&gt;"*","Ja","Nei")</f>
        <v>Nei</v>
      </c>
    </row>
    <row r="1202" spans="1:14" x14ac:dyDescent="0.2">
      <c r="A1202" t="s">
        <v>904</v>
      </c>
      <c r="B1202" s="1">
        <v>44224.412488425929</v>
      </c>
      <c r="C1202" t="s">
        <v>905</v>
      </c>
      <c r="D1202" t="s">
        <v>273</v>
      </c>
      <c r="E1202" t="s">
        <v>2215</v>
      </c>
      <c r="F1202" t="s">
        <v>2216</v>
      </c>
      <c r="G1202" t="s">
        <v>121</v>
      </c>
      <c r="H1202">
        <v>5</v>
      </c>
      <c r="I1202" t="str">
        <f>YEAR(commit_stats[[#This Row],[timestamp]])&amp;"T"&amp;IF(MONTH(commit_stats[[#This Row],[timestamp]])&lt;5,1,IF(MONTH(commit_stats[[#This Row],[timestamp]])&lt;9,2,3))</f>
        <v>2021T1</v>
      </c>
      <c r="J1202" cm="1">
        <f t="array" ref="J1202">_xlfn.SWITCH(commit_stats[[#This Row],[intention]],"B",1,"D",1,"F",1,"R",1,"T",1,0)</f>
        <v>0</v>
      </c>
      <c r="K1202" cm="1">
        <f t="array" ref="K1202">_xlfn.SWITCH(commit_stats[[#This Row],[intention]],"U",1,"E",1,0)</f>
        <v>0</v>
      </c>
      <c r="L1202" t="str" cm="1">
        <f t="array" ref="L1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2" t="str" cm="1">
        <f t="array" ref="M1202">_xlfn.SWITCH(commit_stats[[#This Row],[risk]],0,"0 Ingen risiko",1,"1 Kjent trygg",2,"2 Validert",3,"3 Kjent restrisiko",4,"4 Feil/sannsynlig feil",5,"5 Ukjent risiko",NA())</f>
        <v>5 Ukjent risiko</v>
      </c>
      <c r="N1202" t="str">
        <f>IF(commit_stats[[#This Row],[intention]]&lt;&gt;"*","Ja","Nei")</f>
        <v>Nei</v>
      </c>
    </row>
    <row r="1203" spans="1:14" x14ac:dyDescent="0.2">
      <c r="A1203" t="s">
        <v>904</v>
      </c>
      <c r="B1203" s="1">
        <v>44222.56145833333</v>
      </c>
      <c r="C1203" t="s">
        <v>905</v>
      </c>
      <c r="D1203" t="s">
        <v>273</v>
      </c>
      <c r="E1203" t="s">
        <v>2217</v>
      </c>
      <c r="F1203" t="s">
        <v>2218</v>
      </c>
      <c r="G1203" t="s">
        <v>121</v>
      </c>
      <c r="H1203">
        <v>5</v>
      </c>
      <c r="I1203" t="str">
        <f>YEAR(commit_stats[[#This Row],[timestamp]])&amp;"T"&amp;IF(MONTH(commit_stats[[#This Row],[timestamp]])&lt;5,1,IF(MONTH(commit_stats[[#This Row],[timestamp]])&lt;9,2,3))</f>
        <v>2021T1</v>
      </c>
      <c r="J1203" cm="1">
        <f t="array" ref="J1203">_xlfn.SWITCH(commit_stats[[#This Row],[intention]],"B",1,"D",1,"F",1,"R",1,"T",1,0)</f>
        <v>0</v>
      </c>
      <c r="K1203" cm="1">
        <f t="array" ref="K1203">_xlfn.SWITCH(commit_stats[[#This Row],[intention]],"U",1,"E",1,0)</f>
        <v>0</v>
      </c>
      <c r="L1203" t="str" cm="1">
        <f t="array" ref="L1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3" t="str" cm="1">
        <f t="array" ref="M1203">_xlfn.SWITCH(commit_stats[[#This Row],[risk]],0,"0 Ingen risiko",1,"1 Kjent trygg",2,"2 Validert",3,"3 Kjent restrisiko",4,"4 Feil/sannsynlig feil",5,"5 Ukjent risiko",NA())</f>
        <v>5 Ukjent risiko</v>
      </c>
      <c r="N1203" t="str">
        <f>IF(commit_stats[[#This Row],[intention]]&lt;&gt;"*","Ja","Nei")</f>
        <v>Nei</v>
      </c>
    </row>
    <row r="1204" spans="1:14" x14ac:dyDescent="0.2">
      <c r="A1204" t="s">
        <v>904</v>
      </c>
      <c r="B1204" s="1">
        <v>44221.602962962963</v>
      </c>
      <c r="C1204" t="s">
        <v>905</v>
      </c>
      <c r="D1204" t="s">
        <v>273</v>
      </c>
      <c r="E1204" t="s">
        <v>2219</v>
      </c>
      <c r="F1204" t="s">
        <v>2220</v>
      </c>
      <c r="G1204" t="s">
        <v>121</v>
      </c>
      <c r="H1204">
        <v>5</v>
      </c>
      <c r="I1204" t="str">
        <f>YEAR(commit_stats[[#This Row],[timestamp]])&amp;"T"&amp;IF(MONTH(commit_stats[[#This Row],[timestamp]])&lt;5,1,IF(MONTH(commit_stats[[#This Row],[timestamp]])&lt;9,2,3))</f>
        <v>2021T1</v>
      </c>
      <c r="J1204" cm="1">
        <f t="array" ref="J1204">_xlfn.SWITCH(commit_stats[[#This Row],[intention]],"B",1,"D",1,"F",1,"R",1,"T",1,0)</f>
        <v>0</v>
      </c>
      <c r="K1204" cm="1">
        <f t="array" ref="K1204">_xlfn.SWITCH(commit_stats[[#This Row],[intention]],"U",1,"E",1,0)</f>
        <v>0</v>
      </c>
      <c r="L1204" t="str" cm="1">
        <f t="array" ref="L1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4" t="str" cm="1">
        <f t="array" ref="M1204">_xlfn.SWITCH(commit_stats[[#This Row],[risk]],0,"0 Ingen risiko",1,"1 Kjent trygg",2,"2 Validert",3,"3 Kjent restrisiko",4,"4 Feil/sannsynlig feil",5,"5 Ukjent risiko",NA())</f>
        <v>5 Ukjent risiko</v>
      </c>
      <c r="N1204" t="str">
        <f>IF(commit_stats[[#This Row],[intention]]&lt;&gt;"*","Ja","Nei")</f>
        <v>Nei</v>
      </c>
    </row>
    <row r="1205" spans="1:14" x14ac:dyDescent="0.2">
      <c r="A1205" t="s">
        <v>904</v>
      </c>
      <c r="B1205" s="1">
        <v>44221.597233796296</v>
      </c>
      <c r="C1205" t="s">
        <v>905</v>
      </c>
      <c r="D1205" t="s">
        <v>273</v>
      </c>
      <c r="E1205" t="s">
        <v>2221</v>
      </c>
      <c r="F1205" t="s">
        <v>2222</v>
      </c>
      <c r="G1205" t="s">
        <v>121</v>
      </c>
      <c r="H1205">
        <v>5</v>
      </c>
      <c r="I1205" t="str">
        <f>YEAR(commit_stats[[#This Row],[timestamp]])&amp;"T"&amp;IF(MONTH(commit_stats[[#This Row],[timestamp]])&lt;5,1,IF(MONTH(commit_stats[[#This Row],[timestamp]])&lt;9,2,3))</f>
        <v>2021T1</v>
      </c>
      <c r="J1205" cm="1">
        <f t="array" ref="J1205">_xlfn.SWITCH(commit_stats[[#This Row],[intention]],"B",1,"D",1,"F",1,"R",1,"T",1,0)</f>
        <v>0</v>
      </c>
      <c r="K1205" cm="1">
        <f t="array" ref="K1205">_xlfn.SWITCH(commit_stats[[#This Row],[intention]],"U",1,"E",1,0)</f>
        <v>0</v>
      </c>
      <c r="L1205" t="str" cm="1">
        <f t="array" ref="L1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5" t="str" cm="1">
        <f t="array" ref="M1205">_xlfn.SWITCH(commit_stats[[#This Row],[risk]],0,"0 Ingen risiko",1,"1 Kjent trygg",2,"2 Validert",3,"3 Kjent restrisiko",4,"4 Feil/sannsynlig feil",5,"5 Ukjent risiko",NA())</f>
        <v>5 Ukjent risiko</v>
      </c>
      <c r="N1205" t="str">
        <f>IF(commit_stats[[#This Row],[intention]]&lt;&gt;"*","Ja","Nei")</f>
        <v>Nei</v>
      </c>
    </row>
    <row r="1206" spans="1:14" x14ac:dyDescent="0.2">
      <c r="A1206" t="s">
        <v>904</v>
      </c>
      <c r="B1206" s="1">
        <v>44221.522418981483</v>
      </c>
      <c r="C1206" t="s">
        <v>905</v>
      </c>
      <c r="D1206" t="s">
        <v>273</v>
      </c>
      <c r="E1206" t="s">
        <v>2223</v>
      </c>
      <c r="F1206" t="s">
        <v>2224</v>
      </c>
      <c r="G1206" t="s">
        <v>121</v>
      </c>
      <c r="H1206">
        <v>5</v>
      </c>
      <c r="I1206" t="str">
        <f>YEAR(commit_stats[[#This Row],[timestamp]])&amp;"T"&amp;IF(MONTH(commit_stats[[#This Row],[timestamp]])&lt;5,1,IF(MONTH(commit_stats[[#This Row],[timestamp]])&lt;9,2,3))</f>
        <v>2021T1</v>
      </c>
      <c r="J1206" cm="1">
        <f t="array" ref="J1206">_xlfn.SWITCH(commit_stats[[#This Row],[intention]],"B",1,"D",1,"F",1,"R",1,"T",1,0)</f>
        <v>0</v>
      </c>
      <c r="K1206" cm="1">
        <f t="array" ref="K1206">_xlfn.SWITCH(commit_stats[[#This Row],[intention]],"U",1,"E",1,0)</f>
        <v>0</v>
      </c>
      <c r="L1206" t="str" cm="1">
        <f t="array" ref="L1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6" t="str" cm="1">
        <f t="array" ref="M1206">_xlfn.SWITCH(commit_stats[[#This Row],[risk]],0,"0 Ingen risiko",1,"1 Kjent trygg",2,"2 Validert",3,"3 Kjent restrisiko",4,"4 Feil/sannsynlig feil",5,"5 Ukjent risiko",NA())</f>
        <v>5 Ukjent risiko</v>
      </c>
      <c r="N1206" t="str">
        <f>IF(commit_stats[[#This Row],[intention]]&lt;&gt;"*","Ja","Nei")</f>
        <v>Nei</v>
      </c>
    </row>
    <row r="1207" spans="1:14" x14ac:dyDescent="0.2">
      <c r="A1207" t="s">
        <v>904</v>
      </c>
      <c r="B1207" s="1">
        <v>44221.517847222225</v>
      </c>
      <c r="C1207" t="s">
        <v>905</v>
      </c>
      <c r="D1207" t="s">
        <v>273</v>
      </c>
      <c r="E1207" t="s">
        <v>2225</v>
      </c>
      <c r="F1207" t="s">
        <v>2226</v>
      </c>
      <c r="G1207" t="s">
        <v>121</v>
      </c>
      <c r="H1207">
        <v>5</v>
      </c>
      <c r="I1207" t="str">
        <f>YEAR(commit_stats[[#This Row],[timestamp]])&amp;"T"&amp;IF(MONTH(commit_stats[[#This Row],[timestamp]])&lt;5,1,IF(MONTH(commit_stats[[#This Row],[timestamp]])&lt;9,2,3))</f>
        <v>2021T1</v>
      </c>
      <c r="J1207" cm="1">
        <f t="array" ref="J1207">_xlfn.SWITCH(commit_stats[[#This Row],[intention]],"B",1,"D",1,"F",1,"R",1,"T",1,0)</f>
        <v>0</v>
      </c>
      <c r="K1207" cm="1">
        <f t="array" ref="K1207">_xlfn.SWITCH(commit_stats[[#This Row],[intention]],"U",1,"E",1,0)</f>
        <v>0</v>
      </c>
      <c r="L1207" t="str" cm="1">
        <f t="array" ref="L1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7" t="str" cm="1">
        <f t="array" ref="M1207">_xlfn.SWITCH(commit_stats[[#This Row],[risk]],0,"0 Ingen risiko",1,"1 Kjent trygg",2,"2 Validert",3,"3 Kjent restrisiko",4,"4 Feil/sannsynlig feil",5,"5 Ukjent risiko",NA())</f>
        <v>5 Ukjent risiko</v>
      </c>
      <c r="N1207" t="str">
        <f>IF(commit_stats[[#This Row],[intention]]&lt;&gt;"*","Ja","Nei")</f>
        <v>Nei</v>
      </c>
    </row>
    <row r="1208" spans="1:14" x14ac:dyDescent="0.2">
      <c r="A1208" t="s">
        <v>904</v>
      </c>
      <c r="B1208" s="1">
        <v>44221.421840277777</v>
      </c>
      <c r="C1208" t="s">
        <v>905</v>
      </c>
      <c r="D1208" t="s">
        <v>273</v>
      </c>
      <c r="E1208" t="s">
        <v>2227</v>
      </c>
      <c r="F1208" t="s">
        <v>2228</v>
      </c>
      <c r="G1208" t="s">
        <v>121</v>
      </c>
      <c r="H1208">
        <v>5</v>
      </c>
      <c r="I1208" t="str">
        <f>YEAR(commit_stats[[#This Row],[timestamp]])&amp;"T"&amp;IF(MONTH(commit_stats[[#This Row],[timestamp]])&lt;5,1,IF(MONTH(commit_stats[[#This Row],[timestamp]])&lt;9,2,3))</f>
        <v>2021T1</v>
      </c>
      <c r="J1208" cm="1">
        <f t="array" ref="J1208">_xlfn.SWITCH(commit_stats[[#This Row],[intention]],"B",1,"D",1,"F",1,"R",1,"T",1,0)</f>
        <v>0</v>
      </c>
      <c r="K1208" cm="1">
        <f t="array" ref="K1208">_xlfn.SWITCH(commit_stats[[#This Row],[intention]],"U",1,"E",1,0)</f>
        <v>0</v>
      </c>
      <c r="L1208" t="str" cm="1">
        <f t="array" ref="L1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8" t="str" cm="1">
        <f t="array" ref="M1208">_xlfn.SWITCH(commit_stats[[#This Row],[risk]],0,"0 Ingen risiko",1,"1 Kjent trygg",2,"2 Validert",3,"3 Kjent restrisiko",4,"4 Feil/sannsynlig feil",5,"5 Ukjent risiko",NA())</f>
        <v>5 Ukjent risiko</v>
      </c>
      <c r="N1208" t="str">
        <f>IF(commit_stats[[#This Row],[intention]]&lt;&gt;"*","Ja","Nei")</f>
        <v>Nei</v>
      </c>
    </row>
    <row r="1209" spans="1:14" x14ac:dyDescent="0.2">
      <c r="A1209" t="s">
        <v>904</v>
      </c>
      <c r="B1209" s="1">
        <v>44221.415775462963</v>
      </c>
      <c r="C1209" t="s">
        <v>905</v>
      </c>
      <c r="D1209" t="s">
        <v>273</v>
      </c>
      <c r="E1209" t="s">
        <v>2229</v>
      </c>
      <c r="F1209" t="s">
        <v>2230</v>
      </c>
      <c r="G1209" t="s">
        <v>121</v>
      </c>
      <c r="H1209">
        <v>5</v>
      </c>
      <c r="I1209" t="str">
        <f>YEAR(commit_stats[[#This Row],[timestamp]])&amp;"T"&amp;IF(MONTH(commit_stats[[#This Row],[timestamp]])&lt;5,1,IF(MONTH(commit_stats[[#This Row],[timestamp]])&lt;9,2,3))</f>
        <v>2021T1</v>
      </c>
      <c r="J1209" cm="1">
        <f t="array" ref="J1209">_xlfn.SWITCH(commit_stats[[#This Row],[intention]],"B",1,"D",1,"F",1,"R",1,"T",1,0)</f>
        <v>0</v>
      </c>
      <c r="K1209" cm="1">
        <f t="array" ref="K1209">_xlfn.SWITCH(commit_stats[[#This Row],[intention]],"U",1,"E",1,0)</f>
        <v>0</v>
      </c>
      <c r="L1209" t="str" cm="1">
        <f t="array" ref="L1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9" t="str" cm="1">
        <f t="array" ref="M1209">_xlfn.SWITCH(commit_stats[[#This Row],[risk]],0,"0 Ingen risiko",1,"1 Kjent trygg",2,"2 Validert",3,"3 Kjent restrisiko",4,"4 Feil/sannsynlig feil",5,"5 Ukjent risiko",NA())</f>
        <v>5 Ukjent risiko</v>
      </c>
      <c r="N1209" t="str">
        <f>IF(commit_stats[[#This Row],[intention]]&lt;&gt;"*","Ja","Nei")</f>
        <v>Nei</v>
      </c>
    </row>
    <row r="1210" spans="1:14" x14ac:dyDescent="0.2">
      <c r="A1210" t="s">
        <v>904</v>
      </c>
      <c r="B1210" s="1">
        <v>44221.411678240744</v>
      </c>
      <c r="C1210" t="s">
        <v>905</v>
      </c>
      <c r="D1210" t="s">
        <v>273</v>
      </c>
      <c r="E1210" t="s">
        <v>2231</v>
      </c>
      <c r="F1210" t="s">
        <v>2232</v>
      </c>
      <c r="G1210" t="s">
        <v>121</v>
      </c>
      <c r="H1210">
        <v>5</v>
      </c>
      <c r="I1210" t="str">
        <f>YEAR(commit_stats[[#This Row],[timestamp]])&amp;"T"&amp;IF(MONTH(commit_stats[[#This Row],[timestamp]])&lt;5,1,IF(MONTH(commit_stats[[#This Row],[timestamp]])&lt;9,2,3))</f>
        <v>2021T1</v>
      </c>
      <c r="J1210" cm="1">
        <f t="array" ref="J1210">_xlfn.SWITCH(commit_stats[[#This Row],[intention]],"B",1,"D",1,"F",1,"R",1,"T",1,0)</f>
        <v>0</v>
      </c>
      <c r="K1210" cm="1">
        <f t="array" ref="K1210">_xlfn.SWITCH(commit_stats[[#This Row],[intention]],"U",1,"E",1,0)</f>
        <v>0</v>
      </c>
      <c r="L1210" t="str" cm="1">
        <f t="array" ref="L1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0" t="str" cm="1">
        <f t="array" ref="M1210">_xlfn.SWITCH(commit_stats[[#This Row],[risk]],0,"0 Ingen risiko",1,"1 Kjent trygg",2,"2 Validert",3,"3 Kjent restrisiko",4,"4 Feil/sannsynlig feil",5,"5 Ukjent risiko",NA())</f>
        <v>5 Ukjent risiko</v>
      </c>
      <c r="N1210" t="str">
        <f>IF(commit_stats[[#This Row],[intention]]&lt;&gt;"*","Ja","Nei")</f>
        <v>Nei</v>
      </c>
    </row>
    <row r="1211" spans="1:14" x14ac:dyDescent="0.2">
      <c r="A1211" t="s">
        <v>904</v>
      </c>
      <c r="B1211" s="1">
        <v>44218.578796296293</v>
      </c>
      <c r="C1211" t="s">
        <v>905</v>
      </c>
      <c r="D1211" t="s">
        <v>273</v>
      </c>
      <c r="E1211" t="s">
        <v>2233</v>
      </c>
      <c r="F1211" t="s">
        <v>2224</v>
      </c>
      <c r="G1211" t="s">
        <v>121</v>
      </c>
      <c r="H1211">
        <v>5</v>
      </c>
      <c r="I1211" t="str">
        <f>YEAR(commit_stats[[#This Row],[timestamp]])&amp;"T"&amp;IF(MONTH(commit_stats[[#This Row],[timestamp]])&lt;5,1,IF(MONTH(commit_stats[[#This Row],[timestamp]])&lt;9,2,3))</f>
        <v>2021T1</v>
      </c>
      <c r="J1211" cm="1">
        <f t="array" ref="J1211">_xlfn.SWITCH(commit_stats[[#This Row],[intention]],"B",1,"D",1,"F",1,"R",1,"T",1,0)</f>
        <v>0</v>
      </c>
      <c r="K1211" cm="1">
        <f t="array" ref="K1211">_xlfn.SWITCH(commit_stats[[#This Row],[intention]],"U",1,"E",1,0)</f>
        <v>0</v>
      </c>
      <c r="L1211" t="str" cm="1">
        <f t="array" ref="L1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1" t="str" cm="1">
        <f t="array" ref="M1211">_xlfn.SWITCH(commit_stats[[#This Row],[risk]],0,"0 Ingen risiko",1,"1 Kjent trygg",2,"2 Validert",3,"3 Kjent restrisiko",4,"4 Feil/sannsynlig feil",5,"5 Ukjent risiko",NA())</f>
        <v>5 Ukjent risiko</v>
      </c>
      <c r="N1211" t="str">
        <f>IF(commit_stats[[#This Row],[intention]]&lt;&gt;"*","Ja","Nei")</f>
        <v>Nei</v>
      </c>
    </row>
    <row r="1212" spans="1:14" x14ac:dyDescent="0.2">
      <c r="A1212" t="s">
        <v>904</v>
      </c>
      <c r="B1212" s="1">
        <v>44218.564363425925</v>
      </c>
      <c r="C1212" t="s">
        <v>905</v>
      </c>
      <c r="D1212" t="s">
        <v>273</v>
      </c>
      <c r="E1212" t="s">
        <v>2234</v>
      </c>
      <c r="F1212" t="s">
        <v>2235</v>
      </c>
      <c r="G1212" t="s">
        <v>121</v>
      </c>
      <c r="H1212">
        <v>5</v>
      </c>
      <c r="I1212" t="str">
        <f>YEAR(commit_stats[[#This Row],[timestamp]])&amp;"T"&amp;IF(MONTH(commit_stats[[#This Row],[timestamp]])&lt;5,1,IF(MONTH(commit_stats[[#This Row],[timestamp]])&lt;9,2,3))</f>
        <v>2021T1</v>
      </c>
      <c r="J1212" cm="1">
        <f t="array" ref="J1212">_xlfn.SWITCH(commit_stats[[#This Row],[intention]],"B",1,"D",1,"F",1,"R",1,"T",1,0)</f>
        <v>0</v>
      </c>
      <c r="K1212" cm="1">
        <f t="array" ref="K1212">_xlfn.SWITCH(commit_stats[[#This Row],[intention]],"U",1,"E",1,0)</f>
        <v>0</v>
      </c>
      <c r="L1212" t="str" cm="1">
        <f t="array" ref="L1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2" t="str" cm="1">
        <f t="array" ref="M1212">_xlfn.SWITCH(commit_stats[[#This Row],[risk]],0,"0 Ingen risiko",1,"1 Kjent trygg",2,"2 Validert",3,"3 Kjent restrisiko",4,"4 Feil/sannsynlig feil",5,"5 Ukjent risiko",NA())</f>
        <v>5 Ukjent risiko</v>
      </c>
      <c r="N1212" t="str">
        <f>IF(commit_stats[[#This Row],[intention]]&lt;&gt;"*","Ja","Nei")</f>
        <v>Nei</v>
      </c>
    </row>
    <row r="1213" spans="1:14" x14ac:dyDescent="0.2">
      <c r="A1213" t="s">
        <v>904</v>
      </c>
      <c r="B1213" s="1">
        <v>44218.334282407406</v>
      </c>
      <c r="C1213" t="s">
        <v>905</v>
      </c>
      <c r="D1213" t="s">
        <v>273</v>
      </c>
      <c r="E1213" t="s">
        <v>2236</v>
      </c>
      <c r="F1213" t="s">
        <v>2237</v>
      </c>
      <c r="G1213" t="s">
        <v>121</v>
      </c>
      <c r="H1213">
        <v>5</v>
      </c>
      <c r="I1213" t="str">
        <f>YEAR(commit_stats[[#This Row],[timestamp]])&amp;"T"&amp;IF(MONTH(commit_stats[[#This Row],[timestamp]])&lt;5,1,IF(MONTH(commit_stats[[#This Row],[timestamp]])&lt;9,2,3))</f>
        <v>2021T1</v>
      </c>
      <c r="J1213" cm="1">
        <f t="array" ref="J1213">_xlfn.SWITCH(commit_stats[[#This Row],[intention]],"B",1,"D",1,"F",1,"R",1,"T",1,0)</f>
        <v>0</v>
      </c>
      <c r="K1213" cm="1">
        <f t="array" ref="K1213">_xlfn.SWITCH(commit_stats[[#This Row],[intention]],"U",1,"E",1,0)</f>
        <v>0</v>
      </c>
      <c r="L1213" t="str" cm="1">
        <f t="array" ref="L1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3" t="str" cm="1">
        <f t="array" ref="M1213">_xlfn.SWITCH(commit_stats[[#This Row],[risk]],0,"0 Ingen risiko",1,"1 Kjent trygg",2,"2 Validert",3,"3 Kjent restrisiko",4,"4 Feil/sannsynlig feil",5,"5 Ukjent risiko",NA())</f>
        <v>5 Ukjent risiko</v>
      </c>
      <c r="N1213" t="str">
        <f>IF(commit_stats[[#This Row],[intention]]&lt;&gt;"*","Ja","Nei")</f>
        <v>Nei</v>
      </c>
    </row>
    <row r="1214" spans="1:14" x14ac:dyDescent="0.2">
      <c r="A1214" t="s">
        <v>904</v>
      </c>
      <c r="B1214" s="1">
        <v>44217.649039351854</v>
      </c>
      <c r="C1214" t="s">
        <v>905</v>
      </c>
      <c r="D1214" t="s">
        <v>273</v>
      </c>
      <c r="E1214" t="s">
        <v>2238</v>
      </c>
      <c r="F1214" t="s">
        <v>2239</v>
      </c>
      <c r="G1214" t="s">
        <v>121</v>
      </c>
      <c r="H1214">
        <v>5</v>
      </c>
      <c r="I1214" t="str">
        <f>YEAR(commit_stats[[#This Row],[timestamp]])&amp;"T"&amp;IF(MONTH(commit_stats[[#This Row],[timestamp]])&lt;5,1,IF(MONTH(commit_stats[[#This Row],[timestamp]])&lt;9,2,3))</f>
        <v>2021T1</v>
      </c>
      <c r="J1214" cm="1">
        <f t="array" ref="J1214">_xlfn.SWITCH(commit_stats[[#This Row],[intention]],"B",1,"D",1,"F",1,"R",1,"T",1,0)</f>
        <v>0</v>
      </c>
      <c r="K1214" cm="1">
        <f t="array" ref="K1214">_xlfn.SWITCH(commit_stats[[#This Row],[intention]],"U",1,"E",1,0)</f>
        <v>0</v>
      </c>
      <c r="L1214" t="str" cm="1">
        <f t="array" ref="L1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4" t="str" cm="1">
        <f t="array" ref="M1214">_xlfn.SWITCH(commit_stats[[#This Row],[risk]],0,"0 Ingen risiko",1,"1 Kjent trygg",2,"2 Validert",3,"3 Kjent restrisiko",4,"4 Feil/sannsynlig feil",5,"5 Ukjent risiko",NA())</f>
        <v>5 Ukjent risiko</v>
      </c>
      <c r="N1214" t="str">
        <f>IF(commit_stats[[#This Row],[intention]]&lt;&gt;"*","Ja","Nei")</f>
        <v>Nei</v>
      </c>
    </row>
    <row r="1215" spans="1:14" x14ac:dyDescent="0.2">
      <c r="A1215" t="s">
        <v>904</v>
      </c>
      <c r="B1215" s="1">
        <v>44217.626261574071</v>
      </c>
      <c r="C1215" t="s">
        <v>905</v>
      </c>
      <c r="D1215" t="s">
        <v>273</v>
      </c>
      <c r="E1215" t="s">
        <v>2240</v>
      </c>
      <c r="F1215" t="s">
        <v>2241</v>
      </c>
      <c r="G1215" t="s">
        <v>121</v>
      </c>
      <c r="H1215">
        <v>5</v>
      </c>
      <c r="I1215" t="str">
        <f>YEAR(commit_stats[[#This Row],[timestamp]])&amp;"T"&amp;IF(MONTH(commit_stats[[#This Row],[timestamp]])&lt;5,1,IF(MONTH(commit_stats[[#This Row],[timestamp]])&lt;9,2,3))</f>
        <v>2021T1</v>
      </c>
      <c r="J1215" cm="1">
        <f t="array" ref="J1215">_xlfn.SWITCH(commit_stats[[#This Row],[intention]],"B",1,"D",1,"F",1,"R",1,"T",1,0)</f>
        <v>0</v>
      </c>
      <c r="K1215" cm="1">
        <f t="array" ref="K1215">_xlfn.SWITCH(commit_stats[[#This Row],[intention]],"U",1,"E",1,0)</f>
        <v>0</v>
      </c>
      <c r="L1215" t="str" cm="1">
        <f t="array" ref="L1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5" t="str" cm="1">
        <f t="array" ref="M1215">_xlfn.SWITCH(commit_stats[[#This Row],[risk]],0,"0 Ingen risiko",1,"1 Kjent trygg",2,"2 Validert",3,"3 Kjent restrisiko",4,"4 Feil/sannsynlig feil",5,"5 Ukjent risiko",NA())</f>
        <v>5 Ukjent risiko</v>
      </c>
      <c r="N1215" t="str">
        <f>IF(commit_stats[[#This Row],[intention]]&lt;&gt;"*","Ja","Nei")</f>
        <v>Nei</v>
      </c>
    </row>
    <row r="1216" spans="1:14" x14ac:dyDescent="0.2">
      <c r="A1216" t="s">
        <v>904</v>
      </c>
      <c r="B1216" s="1">
        <v>44217.542071759257</v>
      </c>
      <c r="C1216" t="s">
        <v>905</v>
      </c>
      <c r="D1216" t="s">
        <v>273</v>
      </c>
      <c r="E1216" t="s">
        <v>2242</v>
      </c>
      <c r="F1216" t="s">
        <v>2243</v>
      </c>
      <c r="G1216" t="s">
        <v>121</v>
      </c>
      <c r="H1216">
        <v>5</v>
      </c>
      <c r="I1216" t="str">
        <f>YEAR(commit_stats[[#This Row],[timestamp]])&amp;"T"&amp;IF(MONTH(commit_stats[[#This Row],[timestamp]])&lt;5,1,IF(MONTH(commit_stats[[#This Row],[timestamp]])&lt;9,2,3))</f>
        <v>2021T1</v>
      </c>
      <c r="J1216" cm="1">
        <f t="array" ref="J1216">_xlfn.SWITCH(commit_stats[[#This Row],[intention]],"B",1,"D",1,"F",1,"R",1,"T",1,0)</f>
        <v>0</v>
      </c>
      <c r="K1216" cm="1">
        <f t="array" ref="K1216">_xlfn.SWITCH(commit_stats[[#This Row],[intention]],"U",1,"E",1,0)</f>
        <v>0</v>
      </c>
      <c r="L1216" t="str" cm="1">
        <f t="array" ref="L1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6" t="str" cm="1">
        <f t="array" ref="M1216">_xlfn.SWITCH(commit_stats[[#This Row],[risk]],0,"0 Ingen risiko",1,"1 Kjent trygg",2,"2 Validert",3,"3 Kjent restrisiko",4,"4 Feil/sannsynlig feil",5,"5 Ukjent risiko",NA())</f>
        <v>5 Ukjent risiko</v>
      </c>
      <c r="N1216" t="str">
        <f>IF(commit_stats[[#This Row],[intention]]&lt;&gt;"*","Ja","Nei")</f>
        <v>Nei</v>
      </c>
    </row>
    <row r="1217" spans="1:14" x14ac:dyDescent="0.2">
      <c r="A1217" t="s">
        <v>904</v>
      </c>
      <c r="B1217" s="1">
        <v>44215.705011574071</v>
      </c>
      <c r="C1217" t="s">
        <v>905</v>
      </c>
      <c r="D1217" t="s">
        <v>273</v>
      </c>
      <c r="E1217" t="s">
        <v>2244</v>
      </c>
      <c r="F1217" t="s">
        <v>2245</v>
      </c>
      <c r="G1217" t="s">
        <v>121</v>
      </c>
      <c r="H1217">
        <v>5</v>
      </c>
      <c r="I1217" t="str">
        <f>YEAR(commit_stats[[#This Row],[timestamp]])&amp;"T"&amp;IF(MONTH(commit_stats[[#This Row],[timestamp]])&lt;5,1,IF(MONTH(commit_stats[[#This Row],[timestamp]])&lt;9,2,3))</f>
        <v>2021T1</v>
      </c>
      <c r="J1217" cm="1">
        <f t="array" ref="J1217">_xlfn.SWITCH(commit_stats[[#This Row],[intention]],"B",1,"D",1,"F",1,"R",1,"T",1,0)</f>
        <v>0</v>
      </c>
      <c r="K1217" cm="1">
        <f t="array" ref="K1217">_xlfn.SWITCH(commit_stats[[#This Row],[intention]],"U",1,"E",1,0)</f>
        <v>0</v>
      </c>
      <c r="L1217" t="str" cm="1">
        <f t="array" ref="L1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7" t="str" cm="1">
        <f t="array" ref="M1217">_xlfn.SWITCH(commit_stats[[#This Row],[risk]],0,"0 Ingen risiko",1,"1 Kjent trygg",2,"2 Validert",3,"3 Kjent restrisiko",4,"4 Feil/sannsynlig feil",5,"5 Ukjent risiko",NA())</f>
        <v>5 Ukjent risiko</v>
      </c>
      <c r="N1217" t="str">
        <f>IF(commit_stats[[#This Row],[intention]]&lt;&gt;"*","Ja","Nei")</f>
        <v>Nei</v>
      </c>
    </row>
    <row r="1218" spans="1:14" x14ac:dyDescent="0.2">
      <c r="A1218" t="s">
        <v>904</v>
      </c>
      <c r="B1218" s="1">
        <v>44211.478761574072</v>
      </c>
      <c r="C1218" t="s">
        <v>905</v>
      </c>
      <c r="D1218" t="s">
        <v>273</v>
      </c>
      <c r="E1218" t="s">
        <v>2246</v>
      </c>
      <c r="F1218" t="s">
        <v>2247</v>
      </c>
      <c r="G1218" t="s">
        <v>121</v>
      </c>
      <c r="H1218">
        <v>5</v>
      </c>
      <c r="I1218" t="str">
        <f>YEAR(commit_stats[[#This Row],[timestamp]])&amp;"T"&amp;IF(MONTH(commit_stats[[#This Row],[timestamp]])&lt;5,1,IF(MONTH(commit_stats[[#This Row],[timestamp]])&lt;9,2,3))</f>
        <v>2021T1</v>
      </c>
      <c r="J1218" cm="1">
        <f t="array" ref="J1218">_xlfn.SWITCH(commit_stats[[#This Row],[intention]],"B",1,"D",1,"F",1,"R",1,"T",1,0)</f>
        <v>0</v>
      </c>
      <c r="K1218" cm="1">
        <f t="array" ref="K1218">_xlfn.SWITCH(commit_stats[[#This Row],[intention]],"U",1,"E",1,0)</f>
        <v>0</v>
      </c>
      <c r="L1218" t="str" cm="1">
        <f t="array" ref="L1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8" t="str" cm="1">
        <f t="array" ref="M1218">_xlfn.SWITCH(commit_stats[[#This Row],[risk]],0,"0 Ingen risiko",1,"1 Kjent trygg",2,"2 Validert",3,"3 Kjent restrisiko",4,"4 Feil/sannsynlig feil",5,"5 Ukjent risiko",NA())</f>
        <v>5 Ukjent risiko</v>
      </c>
      <c r="N1218" t="str">
        <f>IF(commit_stats[[#This Row],[intention]]&lt;&gt;"*","Ja","Nei")</f>
        <v>Nei</v>
      </c>
    </row>
    <row r="1219" spans="1:14" x14ac:dyDescent="0.2">
      <c r="A1219" t="s">
        <v>904</v>
      </c>
      <c r="B1219" s="1">
        <v>44211.477592592593</v>
      </c>
      <c r="C1219" t="s">
        <v>905</v>
      </c>
      <c r="D1219" t="s">
        <v>273</v>
      </c>
      <c r="E1219" t="s">
        <v>2248</v>
      </c>
      <c r="F1219" t="s">
        <v>2249</v>
      </c>
      <c r="G1219" t="s">
        <v>121</v>
      </c>
      <c r="H1219">
        <v>5</v>
      </c>
      <c r="I1219" t="str">
        <f>YEAR(commit_stats[[#This Row],[timestamp]])&amp;"T"&amp;IF(MONTH(commit_stats[[#This Row],[timestamp]])&lt;5,1,IF(MONTH(commit_stats[[#This Row],[timestamp]])&lt;9,2,3))</f>
        <v>2021T1</v>
      </c>
      <c r="J1219" cm="1">
        <f t="array" ref="J1219">_xlfn.SWITCH(commit_stats[[#This Row],[intention]],"B",1,"D",1,"F",1,"R",1,"T",1,0)</f>
        <v>0</v>
      </c>
      <c r="K1219" cm="1">
        <f t="array" ref="K1219">_xlfn.SWITCH(commit_stats[[#This Row],[intention]],"U",1,"E",1,0)</f>
        <v>0</v>
      </c>
      <c r="L1219" t="str" cm="1">
        <f t="array" ref="L1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9" t="str" cm="1">
        <f t="array" ref="M1219">_xlfn.SWITCH(commit_stats[[#This Row],[risk]],0,"0 Ingen risiko",1,"1 Kjent trygg",2,"2 Validert",3,"3 Kjent restrisiko",4,"4 Feil/sannsynlig feil",5,"5 Ukjent risiko",NA())</f>
        <v>5 Ukjent risiko</v>
      </c>
      <c r="N1219" t="str">
        <f>IF(commit_stats[[#This Row],[intention]]&lt;&gt;"*","Ja","Nei")</f>
        <v>Nei</v>
      </c>
    </row>
    <row r="1220" spans="1:14" x14ac:dyDescent="0.2">
      <c r="A1220" t="s">
        <v>904</v>
      </c>
      <c r="B1220" s="1">
        <v>44211.431643518517</v>
      </c>
      <c r="C1220" t="s">
        <v>905</v>
      </c>
      <c r="D1220" t="s">
        <v>273</v>
      </c>
      <c r="E1220" t="s">
        <v>2250</v>
      </c>
      <c r="F1220" t="s">
        <v>2251</v>
      </c>
      <c r="G1220" t="s">
        <v>121</v>
      </c>
      <c r="H1220">
        <v>5</v>
      </c>
      <c r="I1220" t="str">
        <f>YEAR(commit_stats[[#This Row],[timestamp]])&amp;"T"&amp;IF(MONTH(commit_stats[[#This Row],[timestamp]])&lt;5,1,IF(MONTH(commit_stats[[#This Row],[timestamp]])&lt;9,2,3))</f>
        <v>2021T1</v>
      </c>
      <c r="J1220" cm="1">
        <f t="array" ref="J1220">_xlfn.SWITCH(commit_stats[[#This Row],[intention]],"B",1,"D",1,"F",1,"R",1,"T",1,0)</f>
        <v>0</v>
      </c>
      <c r="K1220" cm="1">
        <f t="array" ref="K1220">_xlfn.SWITCH(commit_stats[[#This Row],[intention]],"U",1,"E",1,0)</f>
        <v>0</v>
      </c>
      <c r="L1220" t="str" cm="1">
        <f t="array" ref="L1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0" t="str" cm="1">
        <f t="array" ref="M1220">_xlfn.SWITCH(commit_stats[[#This Row],[risk]],0,"0 Ingen risiko",1,"1 Kjent trygg",2,"2 Validert",3,"3 Kjent restrisiko",4,"4 Feil/sannsynlig feil",5,"5 Ukjent risiko",NA())</f>
        <v>5 Ukjent risiko</v>
      </c>
      <c r="N1220" t="str">
        <f>IF(commit_stats[[#This Row],[intention]]&lt;&gt;"*","Ja","Nei")</f>
        <v>Nei</v>
      </c>
    </row>
    <row r="1221" spans="1:14" x14ac:dyDescent="0.2">
      <c r="A1221" t="s">
        <v>904</v>
      </c>
      <c r="B1221" s="1">
        <v>44211.420995370368</v>
      </c>
      <c r="C1221" t="s">
        <v>905</v>
      </c>
      <c r="D1221" t="s">
        <v>273</v>
      </c>
      <c r="E1221" t="s">
        <v>2252</v>
      </c>
      <c r="F1221" t="s">
        <v>2253</v>
      </c>
      <c r="G1221" t="s">
        <v>121</v>
      </c>
      <c r="H1221">
        <v>5</v>
      </c>
      <c r="I1221" t="str">
        <f>YEAR(commit_stats[[#This Row],[timestamp]])&amp;"T"&amp;IF(MONTH(commit_stats[[#This Row],[timestamp]])&lt;5,1,IF(MONTH(commit_stats[[#This Row],[timestamp]])&lt;9,2,3))</f>
        <v>2021T1</v>
      </c>
      <c r="J1221" cm="1">
        <f t="array" ref="J1221">_xlfn.SWITCH(commit_stats[[#This Row],[intention]],"B",1,"D",1,"F",1,"R",1,"T",1,0)</f>
        <v>0</v>
      </c>
      <c r="K1221" cm="1">
        <f t="array" ref="K1221">_xlfn.SWITCH(commit_stats[[#This Row],[intention]],"U",1,"E",1,0)</f>
        <v>0</v>
      </c>
      <c r="L1221" t="str" cm="1">
        <f t="array" ref="L1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1" t="str" cm="1">
        <f t="array" ref="M1221">_xlfn.SWITCH(commit_stats[[#This Row],[risk]],0,"0 Ingen risiko",1,"1 Kjent trygg",2,"2 Validert",3,"3 Kjent restrisiko",4,"4 Feil/sannsynlig feil",5,"5 Ukjent risiko",NA())</f>
        <v>5 Ukjent risiko</v>
      </c>
      <c r="N1221" t="str">
        <f>IF(commit_stats[[#This Row],[intention]]&lt;&gt;"*","Ja","Nei")</f>
        <v>Nei</v>
      </c>
    </row>
    <row r="1222" spans="1:14" x14ac:dyDescent="0.2">
      <c r="A1222" t="s">
        <v>904</v>
      </c>
      <c r="B1222" s="1">
        <v>44210.573923611111</v>
      </c>
      <c r="C1222" t="s">
        <v>905</v>
      </c>
      <c r="D1222" t="s">
        <v>273</v>
      </c>
      <c r="E1222" t="s">
        <v>2254</v>
      </c>
      <c r="F1222" t="s">
        <v>2255</v>
      </c>
      <c r="G1222" t="s">
        <v>121</v>
      </c>
      <c r="H1222">
        <v>5</v>
      </c>
      <c r="I1222" t="str">
        <f>YEAR(commit_stats[[#This Row],[timestamp]])&amp;"T"&amp;IF(MONTH(commit_stats[[#This Row],[timestamp]])&lt;5,1,IF(MONTH(commit_stats[[#This Row],[timestamp]])&lt;9,2,3))</f>
        <v>2021T1</v>
      </c>
      <c r="J1222" cm="1">
        <f t="array" ref="J1222">_xlfn.SWITCH(commit_stats[[#This Row],[intention]],"B",1,"D",1,"F",1,"R",1,"T",1,0)</f>
        <v>0</v>
      </c>
      <c r="K1222" cm="1">
        <f t="array" ref="K1222">_xlfn.SWITCH(commit_stats[[#This Row],[intention]],"U",1,"E",1,0)</f>
        <v>0</v>
      </c>
      <c r="L1222" t="str" cm="1">
        <f t="array" ref="L1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2" t="str" cm="1">
        <f t="array" ref="M1222">_xlfn.SWITCH(commit_stats[[#This Row],[risk]],0,"0 Ingen risiko",1,"1 Kjent trygg",2,"2 Validert",3,"3 Kjent restrisiko",4,"4 Feil/sannsynlig feil",5,"5 Ukjent risiko",NA())</f>
        <v>5 Ukjent risiko</v>
      </c>
      <c r="N1222" t="str">
        <f>IF(commit_stats[[#This Row],[intention]]&lt;&gt;"*","Ja","Nei")</f>
        <v>Nei</v>
      </c>
    </row>
    <row r="1223" spans="1:14" x14ac:dyDescent="0.2">
      <c r="A1223" t="s">
        <v>904</v>
      </c>
      <c r="B1223" s="1">
        <v>44210.538935185185</v>
      </c>
      <c r="C1223" t="s">
        <v>905</v>
      </c>
      <c r="D1223" t="s">
        <v>273</v>
      </c>
      <c r="E1223" t="s">
        <v>2256</v>
      </c>
      <c r="F1223" t="s">
        <v>2257</v>
      </c>
      <c r="G1223" t="s">
        <v>121</v>
      </c>
      <c r="H1223">
        <v>5</v>
      </c>
      <c r="I1223" t="str">
        <f>YEAR(commit_stats[[#This Row],[timestamp]])&amp;"T"&amp;IF(MONTH(commit_stats[[#This Row],[timestamp]])&lt;5,1,IF(MONTH(commit_stats[[#This Row],[timestamp]])&lt;9,2,3))</f>
        <v>2021T1</v>
      </c>
      <c r="J1223" cm="1">
        <f t="array" ref="J1223">_xlfn.SWITCH(commit_stats[[#This Row],[intention]],"B",1,"D",1,"F",1,"R",1,"T",1,0)</f>
        <v>0</v>
      </c>
      <c r="K1223" cm="1">
        <f t="array" ref="K1223">_xlfn.SWITCH(commit_stats[[#This Row],[intention]],"U",1,"E",1,0)</f>
        <v>0</v>
      </c>
      <c r="L1223" t="str" cm="1">
        <f t="array" ref="L1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3" t="str" cm="1">
        <f t="array" ref="M1223">_xlfn.SWITCH(commit_stats[[#This Row],[risk]],0,"0 Ingen risiko",1,"1 Kjent trygg",2,"2 Validert",3,"3 Kjent restrisiko",4,"4 Feil/sannsynlig feil",5,"5 Ukjent risiko",NA())</f>
        <v>5 Ukjent risiko</v>
      </c>
      <c r="N1223" t="str">
        <f>IF(commit_stats[[#This Row],[intention]]&lt;&gt;"*","Ja","Nei")</f>
        <v>Nei</v>
      </c>
    </row>
    <row r="1224" spans="1:14" x14ac:dyDescent="0.2">
      <c r="A1224" t="s">
        <v>904</v>
      </c>
      <c r="B1224" s="1">
        <v>44210.505300925928</v>
      </c>
      <c r="C1224" t="s">
        <v>905</v>
      </c>
      <c r="D1224" t="s">
        <v>273</v>
      </c>
      <c r="E1224" t="s">
        <v>2258</v>
      </c>
      <c r="F1224" t="s">
        <v>2259</v>
      </c>
      <c r="G1224" t="s">
        <v>121</v>
      </c>
      <c r="H1224">
        <v>5</v>
      </c>
      <c r="I1224" t="str">
        <f>YEAR(commit_stats[[#This Row],[timestamp]])&amp;"T"&amp;IF(MONTH(commit_stats[[#This Row],[timestamp]])&lt;5,1,IF(MONTH(commit_stats[[#This Row],[timestamp]])&lt;9,2,3))</f>
        <v>2021T1</v>
      </c>
      <c r="J1224" cm="1">
        <f t="array" ref="J1224">_xlfn.SWITCH(commit_stats[[#This Row],[intention]],"B",1,"D",1,"F",1,"R",1,"T",1,0)</f>
        <v>0</v>
      </c>
      <c r="K1224" cm="1">
        <f t="array" ref="K1224">_xlfn.SWITCH(commit_stats[[#This Row],[intention]],"U",1,"E",1,0)</f>
        <v>0</v>
      </c>
      <c r="L1224" t="str" cm="1">
        <f t="array" ref="L1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4" t="str" cm="1">
        <f t="array" ref="M1224">_xlfn.SWITCH(commit_stats[[#This Row],[risk]],0,"0 Ingen risiko",1,"1 Kjent trygg",2,"2 Validert",3,"3 Kjent restrisiko",4,"4 Feil/sannsynlig feil",5,"5 Ukjent risiko",NA())</f>
        <v>5 Ukjent risiko</v>
      </c>
      <c r="N1224" t="str">
        <f>IF(commit_stats[[#This Row],[intention]]&lt;&gt;"*","Ja","Nei")</f>
        <v>Nei</v>
      </c>
    </row>
    <row r="1225" spans="1:14" x14ac:dyDescent="0.2">
      <c r="A1225" t="s">
        <v>904</v>
      </c>
      <c r="B1225" s="1">
        <v>44210.38517361111</v>
      </c>
      <c r="C1225" t="s">
        <v>905</v>
      </c>
      <c r="D1225" t="s">
        <v>273</v>
      </c>
      <c r="E1225" t="s">
        <v>2260</v>
      </c>
      <c r="F1225" t="s">
        <v>2261</v>
      </c>
      <c r="G1225" t="s">
        <v>121</v>
      </c>
      <c r="H1225">
        <v>5</v>
      </c>
      <c r="I1225" t="str">
        <f>YEAR(commit_stats[[#This Row],[timestamp]])&amp;"T"&amp;IF(MONTH(commit_stats[[#This Row],[timestamp]])&lt;5,1,IF(MONTH(commit_stats[[#This Row],[timestamp]])&lt;9,2,3))</f>
        <v>2021T1</v>
      </c>
      <c r="J1225" cm="1">
        <f t="array" ref="J1225">_xlfn.SWITCH(commit_stats[[#This Row],[intention]],"B",1,"D",1,"F",1,"R",1,"T",1,0)</f>
        <v>0</v>
      </c>
      <c r="K1225" cm="1">
        <f t="array" ref="K1225">_xlfn.SWITCH(commit_stats[[#This Row],[intention]],"U",1,"E",1,0)</f>
        <v>0</v>
      </c>
      <c r="L1225" t="str" cm="1">
        <f t="array" ref="L1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5" t="str" cm="1">
        <f t="array" ref="M1225">_xlfn.SWITCH(commit_stats[[#This Row],[risk]],0,"0 Ingen risiko",1,"1 Kjent trygg",2,"2 Validert",3,"3 Kjent restrisiko",4,"4 Feil/sannsynlig feil",5,"5 Ukjent risiko",NA())</f>
        <v>5 Ukjent risiko</v>
      </c>
      <c r="N1225" t="str">
        <f>IF(commit_stats[[#This Row],[intention]]&lt;&gt;"*","Ja","Nei")</f>
        <v>Nei</v>
      </c>
    </row>
    <row r="1226" spans="1:14" x14ac:dyDescent="0.2">
      <c r="A1226" t="s">
        <v>904</v>
      </c>
      <c r="B1226" s="1">
        <v>44208.686099537037</v>
      </c>
      <c r="C1226" t="s">
        <v>905</v>
      </c>
      <c r="D1226" t="s">
        <v>273</v>
      </c>
      <c r="E1226" t="s">
        <v>2262</v>
      </c>
      <c r="F1226" t="s">
        <v>2263</v>
      </c>
      <c r="G1226" t="s">
        <v>121</v>
      </c>
      <c r="H1226">
        <v>5</v>
      </c>
      <c r="I1226" t="str">
        <f>YEAR(commit_stats[[#This Row],[timestamp]])&amp;"T"&amp;IF(MONTH(commit_stats[[#This Row],[timestamp]])&lt;5,1,IF(MONTH(commit_stats[[#This Row],[timestamp]])&lt;9,2,3))</f>
        <v>2021T1</v>
      </c>
      <c r="J1226" cm="1">
        <f t="array" ref="J1226">_xlfn.SWITCH(commit_stats[[#This Row],[intention]],"B",1,"D",1,"F",1,"R",1,"T",1,0)</f>
        <v>0</v>
      </c>
      <c r="K1226" cm="1">
        <f t="array" ref="K1226">_xlfn.SWITCH(commit_stats[[#This Row],[intention]],"U",1,"E",1,0)</f>
        <v>0</v>
      </c>
      <c r="L1226" t="str" cm="1">
        <f t="array" ref="L1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6" t="str" cm="1">
        <f t="array" ref="M1226">_xlfn.SWITCH(commit_stats[[#This Row],[risk]],0,"0 Ingen risiko",1,"1 Kjent trygg",2,"2 Validert",3,"3 Kjent restrisiko",4,"4 Feil/sannsynlig feil",5,"5 Ukjent risiko",NA())</f>
        <v>5 Ukjent risiko</v>
      </c>
      <c r="N1226" t="str">
        <f>IF(commit_stats[[#This Row],[intention]]&lt;&gt;"*","Ja","Nei")</f>
        <v>Nei</v>
      </c>
    </row>
    <row r="1227" spans="1:14" x14ac:dyDescent="0.2">
      <c r="A1227" t="s">
        <v>904</v>
      </c>
      <c r="B1227" s="1">
        <v>44208.636874999997</v>
      </c>
      <c r="C1227" t="s">
        <v>905</v>
      </c>
      <c r="D1227" t="s">
        <v>273</v>
      </c>
      <c r="E1227" t="s">
        <v>2264</v>
      </c>
      <c r="F1227" t="s">
        <v>2265</v>
      </c>
      <c r="G1227" t="s">
        <v>121</v>
      </c>
      <c r="H1227">
        <v>5</v>
      </c>
      <c r="I1227" t="str">
        <f>YEAR(commit_stats[[#This Row],[timestamp]])&amp;"T"&amp;IF(MONTH(commit_stats[[#This Row],[timestamp]])&lt;5,1,IF(MONTH(commit_stats[[#This Row],[timestamp]])&lt;9,2,3))</f>
        <v>2021T1</v>
      </c>
      <c r="J1227" cm="1">
        <f t="array" ref="J1227">_xlfn.SWITCH(commit_stats[[#This Row],[intention]],"B",1,"D",1,"F",1,"R",1,"T",1,0)</f>
        <v>0</v>
      </c>
      <c r="K1227" cm="1">
        <f t="array" ref="K1227">_xlfn.SWITCH(commit_stats[[#This Row],[intention]],"U",1,"E",1,0)</f>
        <v>0</v>
      </c>
      <c r="L1227" t="str" cm="1">
        <f t="array" ref="L1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7" t="str" cm="1">
        <f t="array" ref="M1227">_xlfn.SWITCH(commit_stats[[#This Row],[risk]],0,"0 Ingen risiko",1,"1 Kjent trygg",2,"2 Validert",3,"3 Kjent restrisiko",4,"4 Feil/sannsynlig feil",5,"5 Ukjent risiko",NA())</f>
        <v>5 Ukjent risiko</v>
      </c>
      <c r="N1227" t="str">
        <f>IF(commit_stats[[#This Row],[intention]]&lt;&gt;"*","Ja","Nei")</f>
        <v>Nei</v>
      </c>
    </row>
    <row r="1228" spans="1:14" x14ac:dyDescent="0.2">
      <c r="A1228" t="s">
        <v>904</v>
      </c>
      <c r="B1228" s="1">
        <v>44207.61314814815</v>
      </c>
      <c r="C1228" t="s">
        <v>905</v>
      </c>
      <c r="D1228" t="s">
        <v>273</v>
      </c>
      <c r="E1228" t="s">
        <v>2266</v>
      </c>
      <c r="F1228" t="s">
        <v>2267</v>
      </c>
      <c r="G1228" t="s">
        <v>121</v>
      </c>
      <c r="H1228">
        <v>5</v>
      </c>
      <c r="I1228" t="str">
        <f>YEAR(commit_stats[[#This Row],[timestamp]])&amp;"T"&amp;IF(MONTH(commit_stats[[#This Row],[timestamp]])&lt;5,1,IF(MONTH(commit_stats[[#This Row],[timestamp]])&lt;9,2,3))</f>
        <v>2021T1</v>
      </c>
      <c r="J1228" cm="1">
        <f t="array" ref="J1228">_xlfn.SWITCH(commit_stats[[#This Row],[intention]],"B",1,"D",1,"F",1,"R",1,"T",1,0)</f>
        <v>0</v>
      </c>
      <c r="K1228" cm="1">
        <f t="array" ref="K1228">_xlfn.SWITCH(commit_stats[[#This Row],[intention]],"U",1,"E",1,0)</f>
        <v>0</v>
      </c>
      <c r="L1228" t="str" cm="1">
        <f t="array" ref="L1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8" t="str" cm="1">
        <f t="array" ref="M1228">_xlfn.SWITCH(commit_stats[[#This Row],[risk]],0,"0 Ingen risiko",1,"1 Kjent trygg",2,"2 Validert",3,"3 Kjent restrisiko",4,"4 Feil/sannsynlig feil",5,"5 Ukjent risiko",NA())</f>
        <v>5 Ukjent risiko</v>
      </c>
      <c r="N1228" t="str">
        <f>IF(commit_stats[[#This Row],[intention]]&lt;&gt;"*","Ja","Nei")</f>
        <v>Nei</v>
      </c>
    </row>
    <row r="1229" spans="1:14" x14ac:dyDescent="0.2">
      <c r="A1229" t="s">
        <v>904</v>
      </c>
      <c r="B1229" s="1">
        <v>44207.590219907404</v>
      </c>
      <c r="C1229" t="s">
        <v>905</v>
      </c>
      <c r="D1229" t="s">
        <v>273</v>
      </c>
      <c r="E1229" t="s">
        <v>2268</v>
      </c>
      <c r="F1229" t="s">
        <v>2263</v>
      </c>
      <c r="G1229" t="s">
        <v>121</v>
      </c>
      <c r="H1229">
        <v>5</v>
      </c>
      <c r="I1229" t="str">
        <f>YEAR(commit_stats[[#This Row],[timestamp]])&amp;"T"&amp;IF(MONTH(commit_stats[[#This Row],[timestamp]])&lt;5,1,IF(MONTH(commit_stats[[#This Row],[timestamp]])&lt;9,2,3))</f>
        <v>2021T1</v>
      </c>
      <c r="J1229" cm="1">
        <f t="array" ref="J1229">_xlfn.SWITCH(commit_stats[[#This Row],[intention]],"B",1,"D",1,"F",1,"R",1,"T",1,0)</f>
        <v>0</v>
      </c>
      <c r="K1229" cm="1">
        <f t="array" ref="K1229">_xlfn.SWITCH(commit_stats[[#This Row],[intention]],"U",1,"E",1,0)</f>
        <v>0</v>
      </c>
      <c r="L1229" t="str" cm="1">
        <f t="array" ref="L1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9" t="str" cm="1">
        <f t="array" ref="M1229">_xlfn.SWITCH(commit_stats[[#This Row],[risk]],0,"0 Ingen risiko",1,"1 Kjent trygg",2,"2 Validert",3,"3 Kjent restrisiko",4,"4 Feil/sannsynlig feil",5,"5 Ukjent risiko",NA())</f>
        <v>5 Ukjent risiko</v>
      </c>
      <c r="N1229" t="str">
        <f>IF(commit_stats[[#This Row],[intention]]&lt;&gt;"*","Ja","Nei")</f>
        <v>Nei</v>
      </c>
    </row>
    <row r="1230" spans="1:14" x14ac:dyDescent="0.2">
      <c r="A1230" t="s">
        <v>904</v>
      </c>
      <c r="B1230" s="1">
        <v>44207.429814814815</v>
      </c>
      <c r="C1230" t="s">
        <v>905</v>
      </c>
      <c r="D1230" t="s">
        <v>273</v>
      </c>
      <c r="E1230" t="s">
        <v>2269</v>
      </c>
      <c r="F1230" t="s">
        <v>2270</v>
      </c>
      <c r="G1230" t="s">
        <v>121</v>
      </c>
      <c r="H1230">
        <v>5</v>
      </c>
      <c r="I1230" t="str">
        <f>YEAR(commit_stats[[#This Row],[timestamp]])&amp;"T"&amp;IF(MONTH(commit_stats[[#This Row],[timestamp]])&lt;5,1,IF(MONTH(commit_stats[[#This Row],[timestamp]])&lt;9,2,3))</f>
        <v>2021T1</v>
      </c>
      <c r="J1230" cm="1">
        <f t="array" ref="J1230">_xlfn.SWITCH(commit_stats[[#This Row],[intention]],"B",1,"D",1,"F",1,"R",1,"T",1,0)</f>
        <v>0</v>
      </c>
      <c r="K1230" cm="1">
        <f t="array" ref="K1230">_xlfn.SWITCH(commit_stats[[#This Row],[intention]],"U",1,"E",1,0)</f>
        <v>0</v>
      </c>
      <c r="L1230" t="str" cm="1">
        <f t="array" ref="L1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0" t="str" cm="1">
        <f t="array" ref="M1230">_xlfn.SWITCH(commit_stats[[#This Row],[risk]],0,"0 Ingen risiko",1,"1 Kjent trygg",2,"2 Validert",3,"3 Kjent restrisiko",4,"4 Feil/sannsynlig feil",5,"5 Ukjent risiko",NA())</f>
        <v>5 Ukjent risiko</v>
      </c>
      <c r="N1230" t="str">
        <f>IF(commit_stats[[#This Row],[intention]]&lt;&gt;"*","Ja","Nei")</f>
        <v>Nei</v>
      </c>
    </row>
    <row r="1231" spans="1:14" x14ac:dyDescent="0.2">
      <c r="A1231" t="s">
        <v>904</v>
      </c>
      <c r="B1231" s="1">
        <v>44207.370474537034</v>
      </c>
      <c r="C1231" t="s">
        <v>905</v>
      </c>
      <c r="D1231" t="s">
        <v>273</v>
      </c>
      <c r="E1231" t="s">
        <v>2271</v>
      </c>
      <c r="F1231" t="s">
        <v>2272</v>
      </c>
      <c r="G1231" t="s">
        <v>121</v>
      </c>
      <c r="H1231">
        <v>5</v>
      </c>
      <c r="I1231" t="str">
        <f>YEAR(commit_stats[[#This Row],[timestamp]])&amp;"T"&amp;IF(MONTH(commit_stats[[#This Row],[timestamp]])&lt;5,1,IF(MONTH(commit_stats[[#This Row],[timestamp]])&lt;9,2,3))</f>
        <v>2021T1</v>
      </c>
      <c r="J1231" cm="1">
        <f t="array" ref="J1231">_xlfn.SWITCH(commit_stats[[#This Row],[intention]],"B",1,"D",1,"F",1,"R",1,"T",1,0)</f>
        <v>0</v>
      </c>
      <c r="K1231" cm="1">
        <f t="array" ref="K1231">_xlfn.SWITCH(commit_stats[[#This Row],[intention]],"U",1,"E",1,0)</f>
        <v>0</v>
      </c>
      <c r="L1231" t="str" cm="1">
        <f t="array" ref="L1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1" t="str" cm="1">
        <f t="array" ref="M1231">_xlfn.SWITCH(commit_stats[[#This Row],[risk]],0,"0 Ingen risiko",1,"1 Kjent trygg",2,"2 Validert",3,"3 Kjent restrisiko",4,"4 Feil/sannsynlig feil",5,"5 Ukjent risiko",NA())</f>
        <v>5 Ukjent risiko</v>
      </c>
      <c r="N1231" t="str">
        <f>IF(commit_stats[[#This Row],[intention]]&lt;&gt;"*","Ja","Nei")</f>
        <v>Nei</v>
      </c>
    </row>
    <row r="1232" spans="1:14" x14ac:dyDescent="0.2">
      <c r="A1232" t="s">
        <v>904</v>
      </c>
      <c r="B1232" s="1">
        <v>44207.365370370368</v>
      </c>
      <c r="C1232" t="s">
        <v>905</v>
      </c>
      <c r="D1232" t="s">
        <v>273</v>
      </c>
      <c r="E1232" t="s">
        <v>2273</v>
      </c>
      <c r="F1232" t="s">
        <v>2274</v>
      </c>
      <c r="G1232" t="s">
        <v>121</v>
      </c>
      <c r="H1232">
        <v>5</v>
      </c>
      <c r="I1232" t="str">
        <f>YEAR(commit_stats[[#This Row],[timestamp]])&amp;"T"&amp;IF(MONTH(commit_stats[[#This Row],[timestamp]])&lt;5,1,IF(MONTH(commit_stats[[#This Row],[timestamp]])&lt;9,2,3))</f>
        <v>2021T1</v>
      </c>
      <c r="J1232" cm="1">
        <f t="array" ref="J1232">_xlfn.SWITCH(commit_stats[[#This Row],[intention]],"B",1,"D",1,"F",1,"R",1,"T",1,0)</f>
        <v>0</v>
      </c>
      <c r="K1232" cm="1">
        <f t="array" ref="K1232">_xlfn.SWITCH(commit_stats[[#This Row],[intention]],"U",1,"E",1,0)</f>
        <v>0</v>
      </c>
      <c r="L1232" t="str" cm="1">
        <f t="array" ref="L1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2" t="str" cm="1">
        <f t="array" ref="M1232">_xlfn.SWITCH(commit_stats[[#This Row],[risk]],0,"0 Ingen risiko",1,"1 Kjent trygg",2,"2 Validert",3,"3 Kjent restrisiko",4,"4 Feil/sannsynlig feil",5,"5 Ukjent risiko",NA())</f>
        <v>5 Ukjent risiko</v>
      </c>
      <c r="N1232" t="str">
        <f>IF(commit_stats[[#This Row],[intention]]&lt;&gt;"*","Ja","Nei")</f>
        <v>Nei</v>
      </c>
    </row>
    <row r="1233" spans="1:14" x14ac:dyDescent="0.2">
      <c r="A1233" t="s">
        <v>904</v>
      </c>
      <c r="B1233" s="1">
        <v>44204.545844907407</v>
      </c>
      <c r="C1233" t="s">
        <v>905</v>
      </c>
      <c r="D1233" t="s">
        <v>273</v>
      </c>
      <c r="E1233" t="s">
        <v>2275</v>
      </c>
      <c r="F1233" t="s">
        <v>2276</v>
      </c>
      <c r="G1233" t="s">
        <v>121</v>
      </c>
      <c r="H1233">
        <v>5</v>
      </c>
      <c r="I1233" t="str">
        <f>YEAR(commit_stats[[#This Row],[timestamp]])&amp;"T"&amp;IF(MONTH(commit_stats[[#This Row],[timestamp]])&lt;5,1,IF(MONTH(commit_stats[[#This Row],[timestamp]])&lt;9,2,3))</f>
        <v>2021T1</v>
      </c>
      <c r="J1233" cm="1">
        <f t="array" ref="J1233">_xlfn.SWITCH(commit_stats[[#This Row],[intention]],"B",1,"D",1,"F",1,"R",1,"T",1,0)</f>
        <v>0</v>
      </c>
      <c r="K1233" cm="1">
        <f t="array" ref="K1233">_xlfn.SWITCH(commit_stats[[#This Row],[intention]],"U",1,"E",1,0)</f>
        <v>0</v>
      </c>
      <c r="L1233" t="str" cm="1">
        <f t="array" ref="L1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3" t="str" cm="1">
        <f t="array" ref="M1233">_xlfn.SWITCH(commit_stats[[#This Row],[risk]],0,"0 Ingen risiko",1,"1 Kjent trygg",2,"2 Validert",3,"3 Kjent restrisiko",4,"4 Feil/sannsynlig feil",5,"5 Ukjent risiko",NA())</f>
        <v>5 Ukjent risiko</v>
      </c>
      <c r="N1233" t="str">
        <f>IF(commit_stats[[#This Row],[intention]]&lt;&gt;"*","Ja","Nei")</f>
        <v>Nei</v>
      </c>
    </row>
    <row r="1234" spans="1:14" x14ac:dyDescent="0.2">
      <c r="A1234" t="s">
        <v>904</v>
      </c>
      <c r="B1234" s="1">
        <v>44202.620196759257</v>
      </c>
      <c r="C1234" t="s">
        <v>905</v>
      </c>
      <c r="D1234" t="s">
        <v>273</v>
      </c>
      <c r="E1234" t="s">
        <v>2277</v>
      </c>
      <c r="F1234" t="s">
        <v>2278</v>
      </c>
      <c r="G1234" t="s">
        <v>121</v>
      </c>
      <c r="H1234">
        <v>5</v>
      </c>
      <c r="I1234" t="str">
        <f>YEAR(commit_stats[[#This Row],[timestamp]])&amp;"T"&amp;IF(MONTH(commit_stats[[#This Row],[timestamp]])&lt;5,1,IF(MONTH(commit_stats[[#This Row],[timestamp]])&lt;9,2,3))</f>
        <v>2021T1</v>
      </c>
      <c r="J1234" cm="1">
        <f t="array" ref="J1234">_xlfn.SWITCH(commit_stats[[#This Row],[intention]],"B",1,"D",1,"F",1,"R",1,"T",1,0)</f>
        <v>0</v>
      </c>
      <c r="K1234" cm="1">
        <f t="array" ref="K1234">_xlfn.SWITCH(commit_stats[[#This Row],[intention]],"U",1,"E",1,0)</f>
        <v>0</v>
      </c>
      <c r="L1234" t="str" cm="1">
        <f t="array" ref="L1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4" t="str" cm="1">
        <f t="array" ref="M1234">_xlfn.SWITCH(commit_stats[[#This Row],[risk]],0,"0 Ingen risiko",1,"1 Kjent trygg",2,"2 Validert",3,"3 Kjent restrisiko",4,"4 Feil/sannsynlig feil",5,"5 Ukjent risiko",NA())</f>
        <v>5 Ukjent risiko</v>
      </c>
      <c r="N1234" t="str">
        <f>IF(commit_stats[[#This Row],[intention]]&lt;&gt;"*","Ja","Nei")</f>
        <v>Nei</v>
      </c>
    </row>
    <row r="1235" spans="1:14" x14ac:dyDescent="0.2">
      <c r="A1235" t="s">
        <v>2279</v>
      </c>
      <c r="B1235" s="1">
        <v>44902.562523148146</v>
      </c>
      <c r="C1235" t="s">
        <v>2280</v>
      </c>
      <c r="D1235" t="s">
        <v>273</v>
      </c>
      <c r="E1235" t="s">
        <v>2281</v>
      </c>
      <c r="F1235" t="s">
        <v>2282</v>
      </c>
      <c r="G1235" t="s">
        <v>25</v>
      </c>
      <c r="H1235">
        <v>2</v>
      </c>
      <c r="I1235" t="str">
        <f>YEAR(commit_stats[[#This Row],[timestamp]])&amp;"T"&amp;IF(MONTH(commit_stats[[#This Row],[timestamp]])&lt;5,1,IF(MONTH(commit_stats[[#This Row],[timestamp]])&lt;9,2,3))</f>
        <v>2022T3</v>
      </c>
      <c r="J1235" cm="1">
        <f t="array" ref="J1235">_xlfn.SWITCH(commit_stats[[#This Row],[intention]],"B",1,"D",1,"F",1,"R",1,"T",1,0)</f>
        <v>0</v>
      </c>
      <c r="K1235" cm="1">
        <f t="array" ref="K1235">_xlfn.SWITCH(commit_stats[[#This Row],[intention]],"U",1,"E",1,0)</f>
        <v>1</v>
      </c>
      <c r="L1235" t="str" cm="1">
        <f t="array" ref="L1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35" t="str" cm="1">
        <f t="array" ref="M1235">_xlfn.SWITCH(commit_stats[[#This Row],[risk]],0,"0 Ingen risiko",1,"1 Kjent trygg",2,"2 Validert",3,"3 Kjent restrisiko",4,"4 Feil/sannsynlig feil",5,"5 Ukjent risiko",NA())</f>
        <v>2 Validert</v>
      </c>
      <c r="N1235" t="str">
        <f>IF(commit_stats[[#This Row],[intention]]&lt;&gt;"*","Ja","Nei")</f>
        <v>Ja</v>
      </c>
    </row>
    <row r="1236" spans="1:14" x14ac:dyDescent="0.2">
      <c r="A1236" t="s">
        <v>2279</v>
      </c>
      <c r="B1236" s="1">
        <v>44901.874166666668</v>
      </c>
      <c r="C1236" t="s">
        <v>2280</v>
      </c>
      <c r="D1236" t="s">
        <v>273</v>
      </c>
      <c r="E1236" t="s">
        <v>2283</v>
      </c>
      <c r="F1236" t="s">
        <v>279</v>
      </c>
      <c r="G1236" t="s">
        <v>25</v>
      </c>
      <c r="H1236">
        <v>2</v>
      </c>
      <c r="I1236" t="str">
        <f>YEAR(commit_stats[[#This Row],[timestamp]])&amp;"T"&amp;IF(MONTH(commit_stats[[#This Row],[timestamp]])&lt;5,1,IF(MONTH(commit_stats[[#This Row],[timestamp]])&lt;9,2,3))</f>
        <v>2022T3</v>
      </c>
      <c r="J1236" cm="1">
        <f t="array" ref="J1236">_xlfn.SWITCH(commit_stats[[#This Row],[intention]],"B",1,"D",1,"F",1,"R",1,"T",1,0)</f>
        <v>0</v>
      </c>
      <c r="K1236" cm="1">
        <f t="array" ref="K1236">_xlfn.SWITCH(commit_stats[[#This Row],[intention]],"U",1,"E",1,0)</f>
        <v>1</v>
      </c>
      <c r="L1236" t="str" cm="1">
        <f t="array" ref="L1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36" t="str" cm="1">
        <f t="array" ref="M1236">_xlfn.SWITCH(commit_stats[[#This Row],[risk]],0,"0 Ingen risiko",1,"1 Kjent trygg",2,"2 Validert",3,"3 Kjent restrisiko",4,"4 Feil/sannsynlig feil",5,"5 Ukjent risiko",NA())</f>
        <v>2 Validert</v>
      </c>
      <c r="N1236" t="str">
        <f>IF(commit_stats[[#This Row],[intention]]&lt;&gt;"*","Ja","Nei")</f>
        <v>Ja</v>
      </c>
    </row>
    <row r="1237" spans="1:14" x14ac:dyDescent="0.2">
      <c r="A1237" t="s">
        <v>2279</v>
      </c>
      <c r="B1237" s="1">
        <v>44901.835648148146</v>
      </c>
      <c r="C1237" t="s">
        <v>2280</v>
      </c>
      <c r="D1237" t="s">
        <v>273</v>
      </c>
      <c r="E1237" t="s">
        <v>2284</v>
      </c>
      <c r="F1237" t="s">
        <v>281</v>
      </c>
      <c r="G1237" t="s">
        <v>25</v>
      </c>
      <c r="H1237">
        <v>2</v>
      </c>
      <c r="I1237" t="str">
        <f>YEAR(commit_stats[[#This Row],[timestamp]])&amp;"T"&amp;IF(MONTH(commit_stats[[#This Row],[timestamp]])&lt;5,1,IF(MONTH(commit_stats[[#This Row],[timestamp]])&lt;9,2,3))</f>
        <v>2022T3</v>
      </c>
      <c r="J1237" cm="1">
        <f t="array" ref="J1237">_xlfn.SWITCH(commit_stats[[#This Row],[intention]],"B",1,"D",1,"F",1,"R",1,"T",1,0)</f>
        <v>0</v>
      </c>
      <c r="K1237" cm="1">
        <f t="array" ref="K1237">_xlfn.SWITCH(commit_stats[[#This Row],[intention]],"U",1,"E",1,0)</f>
        <v>1</v>
      </c>
      <c r="L1237" t="str" cm="1">
        <f t="array" ref="L1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37" t="str" cm="1">
        <f t="array" ref="M1237">_xlfn.SWITCH(commit_stats[[#This Row],[risk]],0,"0 Ingen risiko",1,"1 Kjent trygg",2,"2 Validert",3,"3 Kjent restrisiko",4,"4 Feil/sannsynlig feil",5,"5 Ukjent risiko",NA())</f>
        <v>2 Validert</v>
      </c>
      <c r="N1237" t="str">
        <f>IF(commit_stats[[#This Row],[intention]]&lt;&gt;"*","Ja","Nei")</f>
        <v>Ja</v>
      </c>
    </row>
    <row r="1238" spans="1:14" x14ac:dyDescent="0.2">
      <c r="A1238" t="s">
        <v>2279</v>
      </c>
      <c r="B1238" s="1">
        <v>44901.827928240738</v>
      </c>
      <c r="C1238" t="s">
        <v>2280</v>
      </c>
      <c r="D1238" t="s">
        <v>273</v>
      </c>
      <c r="E1238" t="s">
        <v>2285</v>
      </c>
      <c r="F1238" t="s">
        <v>283</v>
      </c>
      <c r="G1238" t="s">
        <v>25</v>
      </c>
      <c r="H1238">
        <v>2</v>
      </c>
      <c r="I1238" t="str">
        <f>YEAR(commit_stats[[#This Row],[timestamp]])&amp;"T"&amp;IF(MONTH(commit_stats[[#This Row],[timestamp]])&lt;5,1,IF(MONTH(commit_stats[[#This Row],[timestamp]])&lt;9,2,3))</f>
        <v>2022T3</v>
      </c>
      <c r="J1238" cm="1">
        <f t="array" ref="J1238">_xlfn.SWITCH(commit_stats[[#This Row],[intention]],"B",1,"D",1,"F",1,"R",1,"T",1,0)</f>
        <v>0</v>
      </c>
      <c r="K1238" cm="1">
        <f t="array" ref="K1238">_xlfn.SWITCH(commit_stats[[#This Row],[intention]],"U",1,"E",1,0)</f>
        <v>1</v>
      </c>
      <c r="L1238" t="str" cm="1">
        <f t="array" ref="L1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38" t="str" cm="1">
        <f t="array" ref="M1238">_xlfn.SWITCH(commit_stats[[#This Row],[risk]],0,"0 Ingen risiko",1,"1 Kjent trygg",2,"2 Validert",3,"3 Kjent restrisiko",4,"4 Feil/sannsynlig feil",5,"5 Ukjent risiko",NA())</f>
        <v>2 Validert</v>
      </c>
      <c r="N1238" t="str">
        <f>IF(commit_stats[[#This Row],[intention]]&lt;&gt;"*","Ja","Nei")</f>
        <v>Ja</v>
      </c>
    </row>
    <row r="1239" spans="1:14" x14ac:dyDescent="0.2">
      <c r="A1239" t="s">
        <v>2279</v>
      </c>
      <c r="B1239" s="1">
        <v>44901.620937500003</v>
      </c>
      <c r="C1239" t="s">
        <v>2280</v>
      </c>
      <c r="D1239" t="s">
        <v>273</v>
      </c>
      <c r="E1239" t="s">
        <v>2286</v>
      </c>
      <c r="F1239" t="s">
        <v>285</v>
      </c>
      <c r="G1239" t="s">
        <v>25</v>
      </c>
      <c r="H1239">
        <v>2</v>
      </c>
      <c r="I1239" t="str">
        <f>YEAR(commit_stats[[#This Row],[timestamp]])&amp;"T"&amp;IF(MONTH(commit_stats[[#This Row],[timestamp]])&lt;5,1,IF(MONTH(commit_stats[[#This Row],[timestamp]])&lt;9,2,3))</f>
        <v>2022T3</v>
      </c>
      <c r="J1239" cm="1">
        <f t="array" ref="J1239">_xlfn.SWITCH(commit_stats[[#This Row],[intention]],"B",1,"D",1,"F",1,"R",1,"T",1,0)</f>
        <v>0</v>
      </c>
      <c r="K1239" cm="1">
        <f t="array" ref="K1239">_xlfn.SWITCH(commit_stats[[#This Row],[intention]],"U",1,"E",1,0)</f>
        <v>1</v>
      </c>
      <c r="L1239" t="str" cm="1">
        <f t="array" ref="L1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39" t="str" cm="1">
        <f t="array" ref="M1239">_xlfn.SWITCH(commit_stats[[#This Row],[risk]],0,"0 Ingen risiko",1,"1 Kjent trygg",2,"2 Validert",3,"3 Kjent restrisiko",4,"4 Feil/sannsynlig feil",5,"5 Ukjent risiko",NA())</f>
        <v>2 Validert</v>
      </c>
      <c r="N1239" t="str">
        <f>IF(commit_stats[[#This Row],[intention]]&lt;&gt;"*","Ja","Nei")</f>
        <v>Ja</v>
      </c>
    </row>
    <row r="1240" spans="1:14" x14ac:dyDescent="0.2">
      <c r="A1240" t="s">
        <v>2279</v>
      </c>
      <c r="B1240" s="1">
        <v>44901.464965277781</v>
      </c>
      <c r="C1240" t="s">
        <v>2280</v>
      </c>
      <c r="D1240" t="s">
        <v>273</v>
      </c>
      <c r="E1240" t="s">
        <v>2287</v>
      </c>
      <c r="F1240" t="s">
        <v>287</v>
      </c>
      <c r="G1240" t="s">
        <v>25</v>
      </c>
      <c r="H1240">
        <v>2</v>
      </c>
      <c r="I1240" t="str">
        <f>YEAR(commit_stats[[#This Row],[timestamp]])&amp;"T"&amp;IF(MONTH(commit_stats[[#This Row],[timestamp]])&lt;5,1,IF(MONTH(commit_stats[[#This Row],[timestamp]])&lt;9,2,3))</f>
        <v>2022T3</v>
      </c>
      <c r="J1240" cm="1">
        <f t="array" ref="J1240">_xlfn.SWITCH(commit_stats[[#This Row],[intention]],"B",1,"D",1,"F",1,"R",1,"T",1,0)</f>
        <v>0</v>
      </c>
      <c r="K1240" cm="1">
        <f t="array" ref="K1240">_xlfn.SWITCH(commit_stats[[#This Row],[intention]],"U",1,"E",1,0)</f>
        <v>1</v>
      </c>
      <c r="L1240" t="str" cm="1">
        <f t="array" ref="L1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40" t="str" cm="1">
        <f t="array" ref="M1240">_xlfn.SWITCH(commit_stats[[#This Row],[risk]],0,"0 Ingen risiko",1,"1 Kjent trygg",2,"2 Validert",3,"3 Kjent restrisiko",4,"4 Feil/sannsynlig feil",5,"5 Ukjent risiko",NA())</f>
        <v>2 Validert</v>
      </c>
      <c r="N1240" t="str">
        <f>IF(commit_stats[[#This Row],[intention]]&lt;&gt;"*","Ja","Nei")</f>
        <v>Ja</v>
      </c>
    </row>
    <row r="1241" spans="1:14" x14ac:dyDescent="0.2">
      <c r="A1241" t="s">
        <v>2279</v>
      </c>
      <c r="B1241" s="1">
        <v>44896.711921296293</v>
      </c>
      <c r="C1241" t="s">
        <v>2280</v>
      </c>
      <c r="D1241" t="s">
        <v>273</v>
      </c>
      <c r="E1241" t="s">
        <v>2288</v>
      </c>
      <c r="F1241" t="s">
        <v>927</v>
      </c>
      <c r="G1241" t="s">
        <v>25</v>
      </c>
      <c r="H1241">
        <v>2</v>
      </c>
      <c r="I1241" t="str">
        <f>YEAR(commit_stats[[#This Row],[timestamp]])&amp;"T"&amp;IF(MONTH(commit_stats[[#This Row],[timestamp]])&lt;5,1,IF(MONTH(commit_stats[[#This Row],[timestamp]])&lt;9,2,3))</f>
        <v>2022T3</v>
      </c>
      <c r="J1241" cm="1">
        <f t="array" ref="J1241">_xlfn.SWITCH(commit_stats[[#This Row],[intention]],"B",1,"D",1,"F",1,"R",1,"T",1,0)</f>
        <v>0</v>
      </c>
      <c r="K1241" cm="1">
        <f t="array" ref="K1241">_xlfn.SWITCH(commit_stats[[#This Row],[intention]],"U",1,"E",1,0)</f>
        <v>1</v>
      </c>
      <c r="L1241" t="str" cm="1">
        <f t="array" ref="L1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41" t="str" cm="1">
        <f t="array" ref="M1241">_xlfn.SWITCH(commit_stats[[#This Row],[risk]],0,"0 Ingen risiko",1,"1 Kjent trygg",2,"2 Validert",3,"3 Kjent restrisiko",4,"4 Feil/sannsynlig feil",5,"5 Ukjent risiko",NA())</f>
        <v>2 Validert</v>
      </c>
      <c r="N1241" t="str">
        <f>IF(commit_stats[[#This Row],[intention]]&lt;&gt;"*","Ja","Nei")</f>
        <v>Ja</v>
      </c>
    </row>
    <row r="1242" spans="1:14" x14ac:dyDescent="0.2">
      <c r="A1242" t="s">
        <v>2279</v>
      </c>
      <c r="B1242" s="1">
        <v>44896.659571759257</v>
      </c>
      <c r="C1242" t="s">
        <v>2280</v>
      </c>
      <c r="D1242" t="s">
        <v>273</v>
      </c>
      <c r="E1242" t="s">
        <v>2289</v>
      </c>
      <c r="F1242" t="s">
        <v>296</v>
      </c>
      <c r="G1242" t="s">
        <v>22</v>
      </c>
      <c r="H1242">
        <v>2</v>
      </c>
      <c r="I1242" t="str">
        <f>YEAR(commit_stats[[#This Row],[timestamp]])&amp;"T"&amp;IF(MONTH(commit_stats[[#This Row],[timestamp]])&lt;5,1,IF(MONTH(commit_stats[[#This Row],[timestamp]])&lt;9,2,3))</f>
        <v>2022T3</v>
      </c>
      <c r="J1242" cm="1">
        <f t="array" ref="J1242">_xlfn.SWITCH(commit_stats[[#This Row],[intention]],"B",1,"D",1,"F",1,"R",1,"T",1,0)</f>
        <v>1</v>
      </c>
      <c r="K1242" cm="1">
        <f t="array" ref="K1242">_xlfn.SWITCH(commit_stats[[#This Row],[intention]],"U",1,"E",1,0)</f>
        <v>0</v>
      </c>
      <c r="L1242" t="str" cm="1">
        <f t="array" ref="L1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42" t="str" cm="1">
        <f t="array" ref="M1242">_xlfn.SWITCH(commit_stats[[#This Row],[risk]],0,"0 Ingen risiko",1,"1 Kjent trygg",2,"2 Validert",3,"3 Kjent restrisiko",4,"4 Feil/sannsynlig feil",5,"5 Ukjent risiko",NA())</f>
        <v>2 Validert</v>
      </c>
      <c r="N1242" t="str">
        <f>IF(commit_stats[[#This Row],[intention]]&lt;&gt;"*","Ja","Nei")</f>
        <v>Ja</v>
      </c>
    </row>
    <row r="1243" spans="1:14" x14ac:dyDescent="0.2">
      <c r="A1243" t="s">
        <v>2279</v>
      </c>
      <c r="B1243" s="1">
        <v>44896.556273148148</v>
      </c>
      <c r="C1243" t="s">
        <v>2280</v>
      </c>
      <c r="D1243" t="s">
        <v>273</v>
      </c>
      <c r="E1243" t="s">
        <v>2290</v>
      </c>
      <c r="F1243" t="s">
        <v>21</v>
      </c>
      <c r="G1243" t="s">
        <v>22</v>
      </c>
      <c r="H1243">
        <v>2</v>
      </c>
      <c r="I1243" t="str">
        <f>YEAR(commit_stats[[#This Row],[timestamp]])&amp;"T"&amp;IF(MONTH(commit_stats[[#This Row],[timestamp]])&lt;5,1,IF(MONTH(commit_stats[[#This Row],[timestamp]])&lt;9,2,3))</f>
        <v>2022T3</v>
      </c>
      <c r="J1243" cm="1">
        <f t="array" ref="J1243">_xlfn.SWITCH(commit_stats[[#This Row],[intention]],"B",1,"D",1,"F",1,"R",1,"T",1,0)</f>
        <v>1</v>
      </c>
      <c r="K1243" cm="1">
        <f t="array" ref="K1243">_xlfn.SWITCH(commit_stats[[#This Row],[intention]],"U",1,"E",1,0)</f>
        <v>0</v>
      </c>
      <c r="L1243" t="str" cm="1">
        <f t="array" ref="L1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43" t="str" cm="1">
        <f t="array" ref="M1243">_xlfn.SWITCH(commit_stats[[#This Row],[risk]],0,"0 Ingen risiko",1,"1 Kjent trygg",2,"2 Validert",3,"3 Kjent restrisiko",4,"4 Feil/sannsynlig feil",5,"5 Ukjent risiko",NA())</f>
        <v>2 Validert</v>
      </c>
      <c r="N1243" t="str">
        <f>IF(commit_stats[[#This Row],[intention]]&lt;&gt;"*","Ja","Nei")</f>
        <v>Ja</v>
      </c>
    </row>
    <row r="1244" spans="1:14" x14ac:dyDescent="0.2">
      <c r="A1244" t="s">
        <v>2279</v>
      </c>
      <c r="B1244" s="1">
        <v>44896.521111111113</v>
      </c>
      <c r="C1244" t="s">
        <v>2280</v>
      </c>
      <c r="D1244" t="s">
        <v>273</v>
      </c>
      <c r="E1244" t="s">
        <v>2291</v>
      </c>
      <c r="F1244" t="s">
        <v>931</v>
      </c>
      <c r="G1244" t="s">
        <v>22</v>
      </c>
      <c r="H1244">
        <v>1</v>
      </c>
      <c r="I1244" t="str">
        <f>YEAR(commit_stats[[#This Row],[timestamp]])&amp;"T"&amp;IF(MONTH(commit_stats[[#This Row],[timestamp]])&lt;5,1,IF(MONTH(commit_stats[[#This Row],[timestamp]])&lt;9,2,3))</f>
        <v>2022T3</v>
      </c>
      <c r="J1244" cm="1">
        <f t="array" ref="J1244">_xlfn.SWITCH(commit_stats[[#This Row],[intention]],"B",1,"D",1,"F",1,"R",1,"T",1,0)</f>
        <v>1</v>
      </c>
      <c r="K1244" cm="1">
        <f t="array" ref="K1244">_xlfn.SWITCH(commit_stats[[#This Row],[intention]],"U",1,"E",1,0)</f>
        <v>0</v>
      </c>
      <c r="L1244" t="str" cm="1">
        <f t="array" ref="L1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44" t="str" cm="1">
        <f t="array" ref="M1244">_xlfn.SWITCH(commit_stats[[#This Row],[risk]],0,"0 Ingen risiko",1,"1 Kjent trygg",2,"2 Validert",3,"3 Kjent restrisiko",4,"4 Feil/sannsynlig feil",5,"5 Ukjent risiko",NA())</f>
        <v>1 Kjent trygg</v>
      </c>
      <c r="N1244" t="str">
        <f>IF(commit_stats[[#This Row],[intention]]&lt;&gt;"*","Ja","Nei")</f>
        <v>Ja</v>
      </c>
    </row>
    <row r="1245" spans="1:14" x14ac:dyDescent="0.2">
      <c r="A1245" t="s">
        <v>2279</v>
      </c>
      <c r="B1245" s="1">
        <v>44894.603750000002</v>
      </c>
      <c r="C1245" t="s">
        <v>2280</v>
      </c>
      <c r="D1245" t="s">
        <v>273</v>
      </c>
      <c r="E1245" t="s">
        <v>2292</v>
      </c>
      <c r="F1245" t="s">
        <v>299</v>
      </c>
      <c r="G1245" t="s">
        <v>25</v>
      </c>
      <c r="H1245">
        <v>2</v>
      </c>
      <c r="I1245" t="str">
        <f>YEAR(commit_stats[[#This Row],[timestamp]])&amp;"T"&amp;IF(MONTH(commit_stats[[#This Row],[timestamp]])&lt;5,1,IF(MONTH(commit_stats[[#This Row],[timestamp]])&lt;9,2,3))</f>
        <v>2022T3</v>
      </c>
      <c r="J1245" cm="1">
        <f t="array" ref="J1245">_xlfn.SWITCH(commit_stats[[#This Row],[intention]],"B",1,"D",1,"F",1,"R",1,"T",1,0)</f>
        <v>0</v>
      </c>
      <c r="K1245" cm="1">
        <f t="array" ref="K1245">_xlfn.SWITCH(commit_stats[[#This Row],[intention]],"U",1,"E",1,0)</f>
        <v>1</v>
      </c>
      <c r="L1245" t="str" cm="1">
        <f t="array" ref="L1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45" t="str" cm="1">
        <f t="array" ref="M1245">_xlfn.SWITCH(commit_stats[[#This Row],[risk]],0,"0 Ingen risiko",1,"1 Kjent trygg",2,"2 Validert",3,"3 Kjent restrisiko",4,"4 Feil/sannsynlig feil",5,"5 Ukjent risiko",NA())</f>
        <v>2 Validert</v>
      </c>
      <c r="N1245" t="str">
        <f>IF(commit_stats[[#This Row],[intention]]&lt;&gt;"*","Ja","Nei")</f>
        <v>Ja</v>
      </c>
    </row>
    <row r="1246" spans="1:14" x14ac:dyDescent="0.2">
      <c r="A1246" t="s">
        <v>2279</v>
      </c>
      <c r="B1246" s="1">
        <v>44894.525509259256</v>
      </c>
      <c r="C1246" t="s">
        <v>2280</v>
      </c>
      <c r="D1246" t="s">
        <v>273</v>
      </c>
      <c r="E1246" t="s">
        <v>2293</v>
      </c>
      <c r="F1246" t="s">
        <v>301</v>
      </c>
      <c r="G1246" t="s">
        <v>25</v>
      </c>
      <c r="H1246">
        <v>2</v>
      </c>
      <c r="I1246" t="str">
        <f>YEAR(commit_stats[[#This Row],[timestamp]])&amp;"T"&amp;IF(MONTH(commit_stats[[#This Row],[timestamp]])&lt;5,1,IF(MONTH(commit_stats[[#This Row],[timestamp]])&lt;9,2,3))</f>
        <v>2022T3</v>
      </c>
      <c r="J1246" cm="1">
        <f t="array" ref="J1246">_xlfn.SWITCH(commit_stats[[#This Row],[intention]],"B",1,"D",1,"F",1,"R",1,"T",1,0)</f>
        <v>0</v>
      </c>
      <c r="K1246" cm="1">
        <f t="array" ref="K1246">_xlfn.SWITCH(commit_stats[[#This Row],[intention]],"U",1,"E",1,0)</f>
        <v>1</v>
      </c>
      <c r="L1246" t="str" cm="1">
        <f t="array" ref="L1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46" t="str" cm="1">
        <f t="array" ref="M1246">_xlfn.SWITCH(commit_stats[[#This Row],[risk]],0,"0 Ingen risiko",1,"1 Kjent trygg",2,"2 Validert",3,"3 Kjent restrisiko",4,"4 Feil/sannsynlig feil",5,"5 Ukjent risiko",NA())</f>
        <v>2 Validert</v>
      </c>
      <c r="N1246" t="str">
        <f>IF(commit_stats[[#This Row],[intention]]&lt;&gt;"*","Ja","Nei")</f>
        <v>Ja</v>
      </c>
    </row>
    <row r="1247" spans="1:14" x14ac:dyDescent="0.2">
      <c r="A1247" t="s">
        <v>2279</v>
      </c>
      <c r="B1247" s="1">
        <v>44894.428344907406</v>
      </c>
      <c r="C1247" t="s">
        <v>2280</v>
      </c>
      <c r="D1247" t="s">
        <v>273</v>
      </c>
      <c r="E1247" t="s">
        <v>2294</v>
      </c>
      <c r="F1247" t="s">
        <v>303</v>
      </c>
      <c r="G1247" t="s">
        <v>25</v>
      </c>
      <c r="H1247">
        <v>2</v>
      </c>
      <c r="I1247" t="str">
        <f>YEAR(commit_stats[[#This Row],[timestamp]])&amp;"T"&amp;IF(MONTH(commit_stats[[#This Row],[timestamp]])&lt;5,1,IF(MONTH(commit_stats[[#This Row],[timestamp]])&lt;9,2,3))</f>
        <v>2022T3</v>
      </c>
      <c r="J1247" cm="1">
        <f t="array" ref="J1247">_xlfn.SWITCH(commit_stats[[#This Row],[intention]],"B",1,"D",1,"F",1,"R",1,"T",1,0)</f>
        <v>0</v>
      </c>
      <c r="K1247" cm="1">
        <f t="array" ref="K1247">_xlfn.SWITCH(commit_stats[[#This Row],[intention]],"U",1,"E",1,0)</f>
        <v>1</v>
      </c>
      <c r="L1247" t="str" cm="1">
        <f t="array" ref="L1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47" t="str" cm="1">
        <f t="array" ref="M1247">_xlfn.SWITCH(commit_stats[[#This Row],[risk]],0,"0 Ingen risiko",1,"1 Kjent trygg",2,"2 Validert",3,"3 Kjent restrisiko",4,"4 Feil/sannsynlig feil",5,"5 Ukjent risiko",NA())</f>
        <v>2 Validert</v>
      </c>
      <c r="N1247" t="str">
        <f>IF(commit_stats[[#This Row],[intention]]&lt;&gt;"*","Ja","Nei")</f>
        <v>Ja</v>
      </c>
    </row>
    <row r="1248" spans="1:14" x14ac:dyDescent="0.2">
      <c r="A1248" t="s">
        <v>2279</v>
      </c>
      <c r="B1248" s="1">
        <v>44891.04960648148</v>
      </c>
      <c r="C1248" t="s">
        <v>2280</v>
      </c>
      <c r="D1248" t="s">
        <v>273</v>
      </c>
      <c r="E1248" t="s">
        <v>2295</v>
      </c>
      <c r="F1248" t="s">
        <v>2296</v>
      </c>
      <c r="G1248" t="s">
        <v>25</v>
      </c>
      <c r="H1248">
        <v>2</v>
      </c>
      <c r="I1248" t="str">
        <f>YEAR(commit_stats[[#This Row],[timestamp]])&amp;"T"&amp;IF(MONTH(commit_stats[[#This Row],[timestamp]])&lt;5,1,IF(MONTH(commit_stats[[#This Row],[timestamp]])&lt;9,2,3))</f>
        <v>2022T3</v>
      </c>
      <c r="J1248" cm="1">
        <f t="array" ref="J1248">_xlfn.SWITCH(commit_stats[[#This Row],[intention]],"B",1,"D",1,"F",1,"R",1,"T",1,0)</f>
        <v>0</v>
      </c>
      <c r="K1248" cm="1">
        <f t="array" ref="K1248">_xlfn.SWITCH(commit_stats[[#This Row],[intention]],"U",1,"E",1,0)</f>
        <v>1</v>
      </c>
      <c r="L1248" t="str" cm="1">
        <f t="array" ref="L1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48" t="str" cm="1">
        <f t="array" ref="M1248">_xlfn.SWITCH(commit_stats[[#This Row],[risk]],0,"0 Ingen risiko",1,"1 Kjent trygg",2,"2 Validert",3,"3 Kjent restrisiko",4,"4 Feil/sannsynlig feil",5,"5 Ukjent risiko",NA())</f>
        <v>2 Validert</v>
      </c>
      <c r="N1248" t="str">
        <f>IF(commit_stats[[#This Row],[intention]]&lt;&gt;"*","Ja","Nei")</f>
        <v>Ja</v>
      </c>
    </row>
    <row r="1249" spans="1:14" x14ac:dyDescent="0.2">
      <c r="A1249" t="s">
        <v>2279</v>
      </c>
      <c r="B1249" s="1">
        <v>44891.032881944448</v>
      </c>
      <c r="C1249" t="s">
        <v>2280</v>
      </c>
      <c r="D1249" t="s">
        <v>273</v>
      </c>
      <c r="E1249" t="s">
        <v>2297</v>
      </c>
      <c r="F1249" t="s">
        <v>2298</v>
      </c>
      <c r="G1249" t="s">
        <v>22</v>
      </c>
      <c r="H1249">
        <v>1</v>
      </c>
      <c r="I1249" t="str">
        <f>YEAR(commit_stats[[#This Row],[timestamp]])&amp;"T"&amp;IF(MONTH(commit_stats[[#This Row],[timestamp]])&lt;5,1,IF(MONTH(commit_stats[[#This Row],[timestamp]])&lt;9,2,3))</f>
        <v>2022T3</v>
      </c>
      <c r="J1249" cm="1">
        <f t="array" ref="J1249">_xlfn.SWITCH(commit_stats[[#This Row],[intention]],"B",1,"D",1,"F",1,"R",1,"T",1,0)</f>
        <v>1</v>
      </c>
      <c r="K1249" cm="1">
        <f t="array" ref="K1249">_xlfn.SWITCH(commit_stats[[#This Row],[intention]],"U",1,"E",1,0)</f>
        <v>0</v>
      </c>
      <c r="L1249" t="str" cm="1">
        <f t="array" ref="L1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49" t="str" cm="1">
        <f t="array" ref="M1249">_xlfn.SWITCH(commit_stats[[#This Row],[risk]],0,"0 Ingen risiko",1,"1 Kjent trygg",2,"2 Validert",3,"3 Kjent restrisiko",4,"4 Feil/sannsynlig feil",5,"5 Ukjent risiko",NA())</f>
        <v>1 Kjent trygg</v>
      </c>
      <c r="N1249" t="str">
        <f>IF(commit_stats[[#This Row],[intention]]&lt;&gt;"*","Ja","Nei")</f>
        <v>Ja</v>
      </c>
    </row>
    <row r="1250" spans="1:14" x14ac:dyDescent="0.2">
      <c r="A1250" t="s">
        <v>2279</v>
      </c>
      <c r="B1250" s="1">
        <v>44888.435706018521</v>
      </c>
      <c r="C1250" t="s">
        <v>2280</v>
      </c>
      <c r="D1250" t="s">
        <v>273</v>
      </c>
      <c r="E1250" t="s">
        <v>2299</v>
      </c>
      <c r="F1250" t="s">
        <v>24</v>
      </c>
      <c r="G1250" t="s">
        <v>25</v>
      </c>
      <c r="H1250">
        <v>2</v>
      </c>
      <c r="I1250" t="str">
        <f>YEAR(commit_stats[[#This Row],[timestamp]])&amp;"T"&amp;IF(MONTH(commit_stats[[#This Row],[timestamp]])&lt;5,1,IF(MONTH(commit_stats[[#This Row],[timestamp]])&lt;9,2,3))</f>
        <v>2022T3</v>
      </c>
      <c r="J1250" cm="1">
        <f t="array" ref="J1250">_xlfn.SWITCH(commit_stats[[#This Row],[intention]],"B",1,"D",1,"F",1,"R",1,"T",1,0)</f>
        <v>0</v>
      </c>
      <c r="K1250" cm="1">
        <f t="array" ref="K1250">_xlfn.SWITCH(commit_stats[[#This Row],[intention]],"U",1,"E",1,0)</f>
        <v>1</v>
      </c>
      <c r="L1250" t="str" cm="1">
        <f t="array" ref="L1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50" t="str" cm="1">
        <f t="array" ref="M1250">_xlfn.SWITCH(commit_stats[[#This Row],[risk]],0,"0 Ingen risiko",1,"1 Kjent trygg",2,"2 Validert",3,"3 Kjent restrisiko",4,"4 Feil/sannsynlig feil",5,"5 Ukjent risiko",NA())</f>
        <v>2 Validert</v>
      </c>
      <c r="N1250" t="str">
        <f>IF(commit_stats[[#This Row],[intention]]&lt;&gt;"*","Ja","Nei")</f>
        <v>Ja</v>
      </c>
    </row>
    <row r="1251" spans="1:14" x14ac:dyDescent="0.2">
      <c r="A1251" t="s">
        <v>2279</v>
      </c>
      <c r="B1251" s="1">
        <v>44888.415185185186</v>
      </c>
      <c r="C1251" t="s">
        <v>2280</v>
      </c>
      <c r="D1251" t="s">
        <v>273</v>
      </c>
      <c r="E1251" t="s">
        <v>2300</v>
      </c>
      <c r="F1251" t="s">
        <v>27</v>
      </c>
      <c r="G1251" t="s">
        <v>25</v>
      </c>
      <c r="H1251">
        <v>2</v>
      </c>
      <c r="I1251" t="str">
        <f>YEAR(commit_stats[[#This Row],[timestamp]])&amp;"T"&amp;IF(MONTH(commit_stats[[#This Row],[timestamp]])&lt;5,1,IF(MONTH(commit_stats[[#This Row],[timestamp]])&lt;9,2,3))</f>
        <v>2022T3</v>
      </c>
      <c r="J1251" cm="1">
        <f t="array" ref="J1251">_xlfn.SWITCH(commit_stats[[#This Row],[intention]],"B",1,"D",1,"F",1,"R",1,"T",1,0)</f>
        <v>0</v>
      </c>
      <c r="K1251" cm="1">
        <f t="array" ref="K1251">_xlfn.SWITCH(commit_stats[[#This Row],[intention]],"U",1,"E",1,0)</f>
        <v>1</v>
      </c>
      <c r="L1251" t="str" cm="1">
        <f t="array" ref="L1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51" t="str" cm="1">
        <f t="array" ref="M1251">_xlfn.SWITCH(commit_stats[[#This Row],[risk]],0,"0 Ingen risiko",1,"1 Kjent trygg",2,"2 Validert",3,"3 Kjent restrisiko",4,"4 Feil/sannsynlig feil",5,"5 Ukjent risiko",NA())</f>
        <v>2 Validert</v>
      </c>
      <c r="N1251" t="str">
        <f>IF(commit_stats[[#This Row],[intention]]&lt;&gt;"*","Ja","Nei")</f>
        <v>Ja</v>
      </c>
    </row>
    <row r="1252" spans="1:14" x14ac:dyDescent="0.2">
      <c r="A1252" t="s">
        <v>2279</v>
      </c>
      <c r="B1252" s="1">
        <v>44887.645844907405</v>
      </c>
      <c r="C1252" t="s">
        <v>2280</v>
      </c>
      <c r="D1252" t="s">
        <v>273</v>
      </c>
      <c r="E1252" t="s">
        <v>2301</v>
      </c>
      <c r="F1252" t="s">
        <v>2302</v>
      </c>
      <c r="G1252" t="s">
        <v>25</v>
      </c>
      <c r="H1252">
        <v>2</v>
      </c>
      <c r="I1252" t="str">
        <f>YEAR(commit_stats[[#This Row],[timestamp]])&amp;"T"&amp;IF(MONTH(commit_stats[[#This Row],[timestamp]])&lt;5,1,IF(MONTH(commit_stats[[#This Row],[timestamp]])&lt;9,2,3))</f>
        <v>2022T3</v>
      </c>
      <c r="J1252" cm="1">
        <f t="array" ref="J1252">_xlfn.SWITCH(commit_stats[[#This Row],[intention]],"B",1,"D",1,"F",1,"R",1,"T",1,0)</f>
        <v>0</v>
      </c>
      <c r="K1252" cm="1">
        <f t="array" ref="K1252">_xlfn.SWITCH(commit_stats[[#This Row],[intention]],"U",1,"E",1,0)</f>
        <v>1</v>
      </c>
      <c r="L1252" t="str" cm="1">
        <f t="array" ref="L1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52" t="str" cm="1">
        <f t="array" ref="M1252">_xlfn.SWITCH(commit_stats[[#This Row],[risk]],0,"0 Ingen risiko",1,"1 Kjent trygg",2,"2 Validert",3,"3 Kjent restrisiko",4,"4 Feil/sannsynlig feil",5,"5 Ukjent risiko",NA())</f>
        <v>2 Validert</v>
      </c>
      <c r="N1252" t="str">
        <f>IF(commit_stats[[#This Row],[intention]]&lt;&gt;"*","Ja","Nei")</f>
        <v>Ja</v>
      </c>
    </row>
    <row r="1253" spans="1:14" x14ac:dyDescent="0.2">
      <c r="A1253" t="s">
        <v>2279</v>
      </c>
      <c r="B1253" s="1">
        <v>44887.604780092595</v>
      </c>
      <c r="C1253" t="s">
        <v>2280</v>
      </c>
      <c r="D1253" t="s">
        <v>273</v>
      </c>
      <c r="E1253" t="s">
        <v>2303</v>
      </c>
      <c r="F1253" t="s">
        <v>2304</v>
      </c>
      <c r="G1253" t="s">
        <v>25</v>
      </c>
      <c r="H1253">
        <v>2</v>
      </c>
      <c r="I1253" t="str">
        <f>YEAR(commit_stats[[#This Row],[timestamp]])&amp;"T"&amp;IF(MONTH(commit_stats[[#This Row],[timestamp]])&lt;5,1,IF(MONTH(commit_stats[[#This Row],[timestamp]])&lt;9,2,3))</f>
        <v>2022T3</v>
      </c>
      <c r="J1253" cm="1">
        <f t="array" ref="J1253">_xlfn.SWITCH(commit_stats[[#This Row],[intention]],"B",1,"D",1,"F",1,"R",1,"T",1,0)</f>
        <v>0</v>
      </c>
      <c r="K1253" cm="1">
        <f t="array" ref="K1253">_xlfn.SWITCH(commit_stats[[#This Row],[intention]],"U",1,"E",1,0)</f>
        <v>1</v>
      </c>
      <c r="L1253" t="str" cm="1">
        <f t="array" ref="L1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53" t="str" cm="1">
        <f t="array" ref="M1253">_xlfn.SWITCH(commit_stats[[#This Row],[risk]],0,"0 Ingen risiko",1,"1 Kjent trygg",2,"2 Validert",3,"3 Kjent restrisiko",4,"4 Feil/sannsynlig feil",5,"5 Ukjent risiko",NA())</f>
        <v>2 Validert</v>
      </c>
      <c r="N1253" t="str">
        <f>IF(commit_stats[[#This Row],[intention]]&lt;&gt;"*","Ja","Nei")</f>
        <v>Ja</v>
      </c>
    </row>
    <row r="1254" spans="1:14" x14ac:dyDescent="0.2">
      <c r="A1254" t="s">
        <v>2279</v>
      </c>
      <c r="B1254" s="1">
        <v>44887.515405092592</v>
      </c>
      <c r="C1254" t="s">
        <v>2280</v>
      </c>
      <c r="D1254" t="s">
        <v>273</v>
      </c>
      <c r="E1254" t="s">
        <v>2305</v>
      </c>
      <c r="F1254" t="s">
        <v>309</v>
      </c>
      <c r="G1254" t="s">
        <v>25</v>
      </c>
      <c r="H1254">
        <v>2</v>
      </c>
      <c r="I1254" t="str">
        <f>YEAR(commit_stats[[#This Row],[timestamp]])&amp;"T"&amp;IF(MONTH(commit_stats[[#This Row],[timestamp]])&lt;5,1,IF(MONTH(commit_stats[[#This Row],[timestamp]])&lt;9,2,3))</f>
        <v>2022T3</v>
      </c>
      <c r="J1254" cm="1">
        <f t="array" ref="J1254">_xlfn.SWITCH(commit_stats[[#This Row],[intention]],"B",1,"D",1,"F",1,"R",1,"T",1,0)</f>
        <v>0</v>
      </c>
      <c r="K1254" cm="1">
        <f t="array" ref="K1254">_xlfn.SWITCH(commit_stats[[#This Row],[intention]],"U",1,"E",1,0)</f>
        <v>1</v>
      </c>
      <c r="L1254" t="str" cm="1">
        <f t="array" ref="L1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54" t="str" cm="1">
        <f t="array" ref="M1254">_xlfn.SWITCH(commit_stats[[#This Row],[risk]],0,"0 Ingen risiko",1,"1 Kjent trygg",2,"2 Validert",3,"3 Kjent restrisiko",4,"4 Feil/sannsynlig feil",5,"5 Ukjent risiko",NA())</f>
        <v>2 Validert</v>
      </c>
      <c r="N1254" t="str">
        <f>IF(commit_stats[[#This Row],[intention]]&lt;&gt;"*","Ja","Nei")</f>
        <v>Ja</v>
      </c>
    </row>
    <row r="1255" spans="1:14" x14ac:dyDescent="0.2">
      <c r="A1255" t="s">
        <v>2279</v>
      </c>
      <c r="B1255" s="1">
        <v>44887.419756944444</v>
      </c>
      <c r="C1255" t="s">
        <v>2280</v>
      </c>
      <c r="D1255" t="s">
        <v>273</v>
      </c>
      <c r="E1255" t="s">
        <v>2306</v>
      </c>
      <c r="F1255" t="s">
        <v>311</v>
      </c>
      <c r="G1255" t="s">
        <v>25</v>
      </c>
      <c r="H1255">
        <v>2</v>
      </c>
      <c r="I1255" t="str">
        <f>YEAR(commit_stats[[#This Row],[timestamp]])&amp;"T"&amp;IF(MONTH(commit_stats[[#This Row],[timestamp]])&lt;5,1,IF(MONTH(commit_stats[[#This Row],[timestamp]])&lt;9,2,3))</f>
        <v>2022T3</v>
      </c>
      <c r="J1255" cm="1">
        <f t="array" ref="J1255">_xlfn.SWITCH(commit_stats[[#This Row],[intention]],"B",1,"D",1,"F",1,"R",1,"T",1,0)</f>
        <v>0</v>
      </c>
      <c r="K1255" cm="1">
        <f t="array" ref="K1255">_xlfn.SWITCH(commit_stats[[#This Row],[intention]],"U",1,"E",1,0)</f>
        <v>1</v>
      </c>
      <c r="L1255" t="str" cm="1">
        <f t="array" ref="L1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55" t="str" cm="1">
        <f t="array" ref="M1255">_xlfn.SWITCH(commit_stats[[#This Row],[risk]],0,"0 Ingen risiko",1,"1 Kjent trygg",2,"2 Validert",3,"3 Kjent restrisiko",4,"4 Feil/sannsynlig feil",5,"5 Ukjent risiko",NA())</f>
        <v>2 Validert</v>
      </c>
      <c r="N1255" t="str">
        <f>IF(commit_stats[[#This Row],[intention]]&lt;&gt;"*","Ja","Nei")</f>
        <v>Ja</v>
      </c>
    </row>
    <row r="1256" spans="1:14" x14ac:dyDescent="0.2">
      <c r="A1256" t="s">
        <v>2279</v>
      </c>
      <c r="B1256" s="1">
        <v>44882.504861111112</v>
      </c>
      <c r="C1256" t="s">
        <v>2280</v>
      </c>
      <c r="D1256" t="s">
        <v>273</v>
      </c>
      <c r="E1256" t="s">
        <v>2307</v>
      </c>
      <c r="F1256" t="s">
        <v>2308</v>
      </c>
      <c r="G1256" t="s">
        <v>475</v>
      </c>
      <c r="H1256">
        <v>1</v>
      </c>
      <c r="I1256" t="str">
        <f>YEAR(commit_stats[[#This Row],[timestamp]])&amp;"T"&amp;IF(MONTH(commit_stats[[#This Row],[timestamp]])&lt;5,1,IF(MONTH(commit_stats[[#This Row],[timestamp]])&lt;9,2,3))</f>
        <v>2022T3</v>
      </c>
      <c r="J1256" cm="1">
        <f t="array" ref="J1256">_xlfn.SWITCH(commit_stats[[#This Row],[intention]],"B",1,"D",1,"F",1,"R",1,"T",1,0)</f>
        <v>1</v>
      </c>
      <c r="K1256" cm="1">
        <f t="array" ref="K1256">_xlfn.SWITCH(commit_stats[[#This Row],[intention]],"U",1,"E",1,0)</f>
        <v>0</v>
      </c>
      <c r="L1256" t="str" cm="1">
        <f t="array" ref="L1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256" t="str" cm="1">
        <f t="array" ref="M1256">_xlfn.SWITCH(commit_stats[[#This Row],[risk]],0,"0 Ingen risiko",1,"1 Kjent trygg",2,"2 Validert",3,"3 Kjent restrisiko",4,"4 Feil/sannsynlig feil",5,"5 Ukjent risiko",NA())</f>
        <v>1 Kjent trygg</v>
      </c>
      <c r="N1256" t="str">
        <f>IF(commit_stats[[#This Row],[intention]]&lt;&gt;"*","Ja","Nei")</f>
        <v>Ja</v>
      </c>
    </row>
    <row r="1257" spans="1:14" x14ac:dyDescent="0.2">
      <c r="A1257" t="s">
        <v>2279</v>
      </c>
      <c r="B1257" s="1">
        <v>44882.434618055559</v>
      </c>
      <c r="C1257" t="s">
        <v>2280</v>
      </c>
      <c r="D1257" t="s">
        <v>273</v>
      </c>
      <c r="E1257" t="s">
        <v>2309</v>
      </c>
      <c r="F1257" t="s">
        <v>2310</v>
      </c>
      <c r="G1257" t="s">
        <v>22</v>
      </c>
      <c r="H1257">
        <v>2</v>
      </c>
      <c r="I1257" t="str">
        <f>YEAR(commit_stats[[#This Row],[timestamp]])&amp;"T"&amp;IF(MONTH(commit_stats[[#This Row],[timestamp]])&lt;5,1,IF(MONTH(commit_stats[[#This Row],[timestamp]])&lt;9,2,3))</f>
        <v>2022T3</v>
      </c>
      <c r="J1257" cm="1">
        <f t="array" ref="J1257">_xlfn.SWITCH(commit_stats[[#This Row],[intention]],"B",1,"D",1,"F",1,"R",1,"T",1,0)</f>
        <v>1</v>
      </c>
      <c r="K1257" cm="1">
        <f t="array" ref="K1257">_xlfn.SWITCH(commit_stats[[#This Row],[intention]],"U",1,"E",1,0)</f>
        <v>0</v>
      </c>
      <c r="L1257" t="str" cm="1">
        <f t="array" ref="L1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57" t="str" cm="1">
        <f t="array" ref="M1257">_xlfn.SWITCH(commit_stats[[#This Row],[risk]],0,"0 Ingen risiko",1,"1 Kjent trygg",2,"2 Validert",3,"3 Kjent restrisiko",4,"4 Feil/sannsynlig feil",5,"5 Ukjent risiko",NA())</f>
        <v>2 Validert</v>
      </c>
      <c r="N1257" t="str">
        <f>IF(commit_stats[[#This Row],[intention]]&lt;&gt;"*","Ja","Nei")</f>
        <v>Ja</v>
      </c>
    </row>
    <row r="1258" spans="1:14" x14ac:dyDescent="0.2">
      <c r="A1258" t="s">
        <v>2279</v>
      </c>
      <c r="B1258" s="1">
        <v>44881.44568287037</v>
      </c>
      <c r="C1258" t="s">
        <v>2280</v>
      </c>
      <c r="D1258" t="s">
        <v>273</v>
      </c>
      <c r="E1258" t="s">
        <v>2311</v>
      </c>
      <c r="F1258" t="s">
        <v>313</v>
      </c>
      <c r="G1258" t="s">
        <v>25</v>
      </c>
      <c r="H1258">
        <v>2</v>
      </c>
      <c r="I1258" t="str">
        <f>YEAR(commit_stats[[#This Row],[timestamp]])&amp;"T"&amp;IF(MONTH(commit_stats[[#This Row],[timestamp]])&lt;5,1,IF(MONTH(commit_stats[[#This Row],[timestamp]])&lt;9,2,3))</f>
        <v>2022T3</v>
      </c>
      <c r="J1258" cm="1">
        <f t="array" ref="J1258">_xlfn.SWITCH(commit_stats[[#This Row],[intention]],"B",1,"D",1,"F",1,"R",1,"T",1,0)</f>
        <v>0</v>
      </c>
      <c r="K1258" cm="1">
        <f t="array" ref="K1258">_xlfn.SWITCH(commit_stats[[#This Row],[intention]],"U",1,"E",1,0)</f>
        <v>1</v>
      </c>
      <c r="L1258" t="str" cm="1">
        <f t="array" ref="L1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58" t="str" cm="1">
        <f t="array" ref="M1258">_xlfn.SWITCH(commit_stats[[#This Row],[risk]],0,"0 Ingen risiko",1,"1 Kjent trygg",2,"2 Validert",3,"3 Kjent restrisiko",4,"4 Feil/sannsynlig feil",5,"5 Ukjent risiko",NA())</f>
        <v>2 Validert</v>
      </c>
      <c r="N1258" t="str">
        <f>IF(commit_stats[[#This Row],[intention]]&lt;&gt;"*","Ja","Nei")</f>
        <v>Ja</v>
      </c>
    </row>
    <row r="1259" spans="1:14" x14ac:dyDescent="0.2">
      <c r="A1259" t="s">
        <v>2279</v>
      </c>
      <c r="B1259" s="1">
        <v>44876.483055555553</v>
      </c>
      <c r="C1259" t="s">
        <v>2280</v>
      </c>
      <c r="D1259" t="s">
        <v>273</v>
      </c>
      <c r="E1259" t="s">
        <v>2312</v>
      </c>
      <c r="F1259" t="s">
        <v>315</v>
      </c>
      <c r="G1259" t="s">
        <v>25</v>
      </c>
      <c r="H1259">
        <v>2</v>
      </c>
      <c r="I1259" t="str">
        <f>YEAR(commit_stats[[#This Row],[timestamp]])&amp;"T"&amp;IF(MONTH(commit_stats[[#This Row],[timestamp]])&lt;5,1,IF(MONTH(commit_stats[[#This Row],[timestamp]])&lt;9,2,3))</f>
        <v>2022T3</v>
      </c>
      <c r="J1259" cm="1">
        <f t="array" ref="J1259">_xlfn.SWITCH(commit_stats[[#This Row],[intention]],"B",1,"D",1,"F",1,"R",1,"T",1,0)</f>
        <v>0</v>
      </c>
      <c r="K1259" cm="1">
        <f t="array" ref="K1259">_xlfn.SWITCH(commit_stats[[#This Row],[intention]],"U",1,"E",1,0)</f>
        <v>1</v>
      </c>
      <c r="L1259" t="str" cm="1">
        <f t="array" ref="L1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59" t="str" cm="1">
        <f t="array" ref="M1259">_xlfn.SWITCH(commit_stats[[#This Row],[risk]],0,"0 Ingen risiko",1,"1 Kjent trygg",2,"2 Validert",3,"3 Kjent restrisiko",4,"4 Feil/sannsynlig feil",5,"5 Ukjent risiko",NA())</f>
        <v>2 Validert</v>
      </c>
      <c r="N1259" t="str">
        <f>IF(commit_stats[[#This Row],[intention]]&lt;&gt;"*","Ja","Nei")</f>
        <v>Ja</v>
      </c>
    </row>
    <row r="1260" spans="1:14" x14ac:dyDescent="0.2">
      <c r="A1260" t="s">
        <v>2279</v>
      </c>
      <c r="B1260" s="1">
        <v>44873.472002314818</v>
      </c>
      <c r="C1260" t="s">
        <v>2280</v>
      </c>
      <c r="D1260" t="s">
        <v>273</v>
      </c>
      <c r="E1260" t="s">
        <v>2313</v>
      </c>
      <c r="F1260" t="s">
        <v>317</v>
      </c>
      <c r="G1260" t="s">
        <v>25</v>
      </c>
      <c r="H1260">
        <v>2</v>
      </c>
      <c r="I1260" t="str">
        <f>YEAR(commit_stats[[#This Row],[timestamp]])&amp;"T"&amp;IF(MONTH(commit_stats[[#This Row],[timestamp]])&lt;5,1,IF(MONTH(commit_stats[[#This Row],[timestamp]])&lt;9,2,3))</f>
        <v>2022T3</v>
      </c>
      <c r="J1260" cm="1">
        <f t="array" ref="J1260">_xlfn.SWITCH(commit_stats[[#This Row],[intention]],"B",1,"D",1,"F",1,"R",1,"T",1,0)</f>
        <v>0</v>
      </c>
      <c r="K1260" cm="1">
        <f t="array" ref="K1260">_xlfn.SWITCH(commit_stats[[#This Row],[intention]],"U",1,"E",1,0)</f>
        <v>1</v>
      </c>
      <c r="L1260" t="str" cm="1">
        <f t="array" ref="L1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60" t="str" cm="1">
        <f t="array" ref="M1260">_xlfn.SWITCH(commit_stats[[#This Row],[risk]],0,"0 Ingen risiko",1,"1 Kjent trygg",2,"2 Validert",3,"3 Kjent restrisiko",4,"4 Feil/sannsynlig feil",5,"5 Ukjent risiko",NA())</f>
        <v>2 Validert</v>
      </c>
      <c r="N1260" t="str">
        <f>IF(commit_stats[[#This Row],[intention]]&lt;&gt;"*","Ja","Nei")</f>
        <v>Ja</v>
      </c>
    </row>
    <row r="1261" spans="1:14" x14ac:dyDescent="0.2">
      <c r="A1261" t="s">
        <v>2279</v>
      </c>
      <c r="B1261" s="1">
        <v>44873.461030092592</v>
      </c>
      <c r="C1261" t="s">
        <v>2280</v>
      </c>
      <c r="D1261" t="s">
        <v>273</v>
      </c>
      <c r="E1261" t="s">
        <v>2314</v>
      </c>
      <c r="F1261" t="s">
        <v>319</v>
      </c>
      <c r="G1261" t="s">
        <v>25</v>
      </c>
      <c r="H1261">
        <v>2</v>
      </c>
      <c r="I1261" t="str">
        <f>YEAR(commit_stats[[#This Row],[timestamp]])&amp;"T"&amp;IF(MONTH(commit_stats[[#This Row],[timestamp]])&lt;5,1,IF(MONTH(commit_stats[[#This Row],[timestamp]])&lt;9,2,3))</f>
        <v>2022T3</v>
      </c>
      <c r="J1261" cm="1">
        <f t="array" ref="J1261">_xlfn.SWITCH(commit_stats[[#This Row],[intention]],"B",1,"D",1,"F",1,"R",1,"T",1,0)</f>
        <v>0</v>
      </c>
      <c r="K1261" cm="1">
        <f t="array" ref="K1261">_xlfn.SWITCH(commit_stats[[#This Row],[intention]],"U",1,"E",1,0)</f>
        <v>1</v>
      </c>
      <c r="L1261" t="str" cm="1">
        <f t="array" ref="L1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61" t="str" cm="1">
        <f t="array" ref="M1261">_xlfn.SWITCH(commit_stats[[#This Row],[risk]],0,"0 Ingen risiko",1,"1 Kjent trygg",2,"2 Validert",3,"3 Kjent restrisiko",4,"4 Feil/sannsynlig feil",5,"5 Ukjent risiko",NA())</f>
        <v>2 Validert</v>
      </c>
      <c r="N1261" t="str">
        <f>IF(commit_stats[[#This Row],[intention]]&lt;&gt;"*","Ja","Nei")</f>
        <v>Ja</v>
      </c>
    </row>
    <row r="1262" spans="1:14" x14ac:dyDescent="0.2">
      <c r="A1262" t="s">
        <v>2279</v>
      </c>
      <c r="B1262" s="1">
        <v>44873.427175925928</v>
      </c>
      <c r="C1262" t="s">
        <v>2280</v>
      </c>
      <c r="D1262" t="s">
        <v>273</v>
      </c>
      <c r="E1262" t="s">
        <v>2315</v>
      </c>
      <c r="F1262" t="s">
        <v>321</v>
      </c>
      <c r="G1262" t="s">
        <v>25</v>
      </c>
      <c r="H1262">
        <v>2</v>
      </c>
      <c r="I1262" t="str">
        <f>YEAR(commit_stats[[#This Row],[timestamp]])&amp;"T"&amp;IF(MONTH(commit_stats[[#This Row],[timestamp]])&lt;5,1,IF(MONTH(commit_stats[[#This Row],[timestamp]])&lt;9,2,3))</f>
        <v>2022T3</v>
      </c>
      <c r="J1262" cm="1">
        <f t="array" ref="J1262">_xlfn.SWITCH(commit_stats[[#This Row],[intention]],"B",1,"D",1,"F",1,"R",1,"T",1,0)</f>
        <v>0</v>
      </c>
      <c r="K1262" cm="1">
        <f t="array" ref="K1262">_xlfn.SWITCH(commit_stats[[#This Row],[intention]],"U",1,"E",1,0)</f>
        <v>1</v>
      </c>
      <c r="L1262" t="str" cm="1">
        <f t="array" ref="L1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62" t="str" cm="1">
        <f t="array" ref="M1262">_xlfn.SWITCH(commit_stats[[#This Row],[risk]],0,"0 Ingen risiko",1,"1 Kjent trygg",2,"2 Validert",3,"3 Kjent restrisiko",4,"4 Feil/sannsynlig feil",5,"5 Ukjent risiko",NA())</f>
        <v>2 Validert</v>
      </c>
      <c r="N1262" t="str">
        <f>IF(commit_stats[[#This Row],[intention]]&lt;&gt;"*","Ja","Nei")</f>
        <v>Ja</v>
      </c>
    </row>
    <row r="1263" spans="1:14" x14ac:dyDescent="0.2">
      <c r="A1263" t="s">
        <v>2279</v>
      </c>
      <c r="B1263" s="1">
        <v>44873.425532407404</v>
      </c>
      <c r="C1263" t="s">
        <v>2280</v>
      </c>
      <c r="D1263" t="s">
        <v>273</v>
      </c>
      <c r="E1263" t="s">
        <v>2316</v>
      </c>
      <c r="F1263" t="s">
        <v>323</v>
      </c>
      <c r="G1263" t="s">
        <v>25</v>
      </c>
      <c r="H1263">
        <v>2</v>
      </c>
      <c r="I1263" t="str">
        <f>YEAR(commit_stats[[#This Row],[timestamp]])&amp;"T"&amp;IF(MONTH(commit_stats[[#This Row],[timestamp]])&lt;5,1,IF(MONTH(commit_stats[[#This Row],[timestamp]])&lt;9,2,3))</f>
        <v>2022T3</v>
      </c>
      <c r="J1263" cm="1">
        <f t="array" ref="J1263">_xlfn.SWITCH(commit_stats[[#This Row],[intention]],"B",1,"D",1,"F",1,"R",1,"T",1,0)</f>
        <v>0</v>
      </c>
      <c r="K1263" cm="1">
        <f t="array" ref="K1263">_xlfn.SWITCH(commit_stats[[#This Row],[intention]],"U",1,"E",1,0)</f>
        <v>1</v>
      </c>
      <c r="L1263" t="str" cm="1">
        <f t="array" ref="L1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63" t="str" cm="1">
        <f t="array" ref="M1263">_xlfn.SWITCH(commit_stats[[#This Row],[risk]],0,"0 Ingen risiko",1,"1 Kjent trygg",2,"2 Validert",3,"3 Kjent restrisiko",4,"4 Feil/sannsynlig feil",5,"5 Ukjent risiko",NA())</f>
        <v>2 Validert</v>
      </c>
      <c r="N1263" t="str">
        <f>IF(commit_stats[[#This Row],[intention]]&lt;&gt;"*","Ja","Nei")</f>
        <v>Ja</v>
      </c>
    </row>
    <row r="1264" spans="1:14" x14ac:dyDescent="0.2">
      <c r="A1264" t="s">
        <v>2279</v>
      </c>
      <c r="B1264" s="1">
        <v>44873.403773148151</v>
      </c>
      <c r="C1264" t="s">
        <v>2280</v>
      </c>
      <c r="D1264" t="s">
        <v>273</v>
      </c>
      <c r="E1264" t="s">
        <v>2317</v>
      </c>
      <c r="F1264" t="s">
        <v>29</v>
      </c>
      <c r="G1264" t="s">
        <v>12</v>
      </c>
      <c r="H1264">
        <v>2</v>
      </c>
      <c r="I1264" t="str">
        <f>YEAR(commit_stats[[#This Row],[timestamp]])&amp;"T"&amp;IF(MONTH(commit_stats[[#This Row],[timestamp]])&lt;5,1,IF(MONTH(commit_stats[[#This Row],[timestamp]])&lt;9,2,3))</f>
        <v>2022T3</v>
      </c>
      <c r="J1264" cm="1">
        <f t="array" ref="J1264">_xlfn.SWITCH(commit_stats[[#This Row],[intention]],"B",1,"D",1,"F",1,"R",1,"T",1,0)</f>
        <v>0</v>
      </c>
      <c r="K1264" cm="1">
        <f t="array" ref="K1264">_xlfn.SWITCH(commit_stats[[#This Row],[intention]],"U",1,"E",1,0)</f>
        <v>1</v>
      </c>
      <c r="L1264" t="str" cm="1">
        <f t="array" ref="L1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264" t="str" cm="1">
        <f t="array" ref="M1264">_xlfn.SWITCH(commit_stats[[#This Row],[risk]],0,"0 Ingen risiko",1,"1 Kjent trygg",2,"2 Validert",3,"3 Kjent restrisiko",4,"4 Feil/sannsynlig feil",5,"5 Ukjent risiko",NA())</f>
        <v>2 Validert</v>
      </c>
      <c r="N1264" t="str">
        <f>IF(commit_stats[[#This Row],[intention]]&lt;&gt;"*","Ja","Nei")</f>
        <v>Ja</v>
      </c>
    </row>
    <row r="1265" spans="1:14" x14ac:dyDescent="0.2">
      <c r="A1265" t="s">
        <v>2279</v>
      </c>
      <c r="B1265" s="1">
        <v>44873.376076388886</v>
      </c>
      <c r="C1265" t="s">
        <v>2280</v>
      </c>
      <c r="D1265" t="s">
        <v>273</v>
      </c>
      <c r="E1265" t="s">
        <v>2318</v>
      </c>
      <c r="F1265" t="s">
        <v>1025</v>
      </c>
      <c r="G1265" t="s">
        <v>25</v>
      </c>
      <c r="H1265">
        <v>2</v>
      </c>
      <c r="I1265" t="str">
        <f>YEAR(commit_stats[[#This Row],[timestamp]])&amp;"T"&amp;IF(MONTH(commit_stats[[#This Row],[timestamp]])&lt;5,1,IF(MONTH(commit_stats[[#This Row],[timestamp]])&lt;9,2,3))</f>
        <v>2022T3</v>
      </c>
      <c r="J1265" cm="1">
        <f t="array" ref="J1265">_xlfn.SWITCH(commit_stats[[#This Row],[intention]],"B",1,"D",1,"F",1,"R",1,"T",1,0)</f>
        <v>0</v>
      </c>
      <c r="K1265" cm="1">
        <f t="array" ref="K1265">_xlfn.SWITCH(commit_stats[[#This Row],[intention]],"U",1,"E",1,0)</f>
        <v>1</v>
      </c>
      <c r="L1265" t="str" cm="1">
        <f t="array" ref="L1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65" t="str" cm="1">
        <f t="array" ref="M1265">_xlfn.SWITCH(commit_stats[[#This Row],[risk]],0,"0 Ingen risiko",1,"1 Kjent trygg",2,"2 Validert",3,"3 Kjent restrisiko",4,"4 Feil/sannsynlig feil",5,"5 Ukjent risiko",NA())</f>
        <v>2 Validert</v>
      </c>
      <c r="N1265" t="str">
        <f>IF(commit_stats[[#This Row],[intention]]&lt;&gt;"*","Ja","Nei")</f>
        <v>Ja</v>
      </c>
    </row>
    <row r="1266" spans="1:14" x14ac:dyDescent="0.2">
      <c r="A1266" t="s">
        <v>2279</v>
      </c>
      <c r="B1266" s="1">
        <v>44873.372569444444</v>
      </c>
      <c r="C1266" t="s">
        <v>2280</v>
      </c>
      <c r="D1266" t="s">
        <v>273</v>
      </c>
      <c r="E1266" t="s">
        <v>2319</v>
      </c>
      <c r="F1266" t="s">
        <v>328</v>
      </c>
      <c r="G1266" t="s">
        <v>25</v>
      </c>
      <c r="H1266">
        <v>2</v>
      </c>
      <c r="I1266" t="str">
        <f>YEAR(commit_stats[[#This Row],[timestamp]])&amp;"T"&amp;IF(MONTH(commit_stats[[#This Row],[timestamp]])&lt;5,1,IF(MONTH(commit_stats[[#This Row],[timestamp]])&lt;9,2,3))</f>
        <v>2022T3</v>
      </c>
      <c r="J1266" cm="1">
        <f t="array" ref="J1266">_xlfn.SWITCH(commit_stats[[#This Row],[intention]],"B",1,"D",1,"F",1,"R",1,"T",1,0)</f>
        <v>0</v>
      </c>
      <c r="K1266" cm="1">
        <f t="array" ref="K1266">_xlfn.SWITCH(commit_stats[[#This Row],[intention]],"U",1,"E",1,0)</f>
        <v>1</v>
      </c>
      <c r="L1266" t="str" cm="1">
        <f t="array" ref="L1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66" t="str" cm="1">
        <f t="array" ref="M1266">_xlfn.SWITCH(commit_stats[[#This Row],[risk]],0,"0 Ingen risiko",1,"1 Kjent trygg",2,"2 Validert",3,"3 Kjent restrisiko",4,"4 Feil/sannsynlig feil",5,"5 Ukjent risiko",NA())</f>
        <v>2 Validert</v>
      </c>
      <c r="N1266" t="str">
        <f>IF(commit_stats[[#This Row],[intention]]&lt;&gt;"*","Ja","Nei")</f>
        <v>Ja</v>
      </c>
    </row>
    <row r="1267" spans="1:14" x14ac:dyDescent="0.2">
      <c r="A1267" t="s">
        <v>2279</v>
      </c>
      <c r="B1267" s="1">
        <v>44867.874837962961</v>
      </c>
      <c r="C1267" t="s">
        <v>2280</v>
      </c>
      <c r="D1267" t="s">
        <v>273</v>
      </c>
      <c r="E1267" t="s">
        <v>2320</v>
      </c>
      <c r="F1267" t="s">
        <v>31</v>
      </c>
      <c r="G1267" t="s">
        <v>12</v>
      </c>
      <c r="H1267">
        <v>2</v>
      </c>
      <c r="I1267" t="str">
        <f>YEAR(commit_stats[[#This Row],[timestamp]])&amp;"T"&amp;IF(MONTH(commit_stats[[#This Row],[timestamp]])&lt;5,1,IF(MONTH(commit_stats[[#This Row],[timestamp]])&lt;9,2,3))</f>
        <v>2022T3</v>
      </c>
      <c r="J1267" cm="1">
        <f t="array" ref="J1267">_xlfn.SWITCH(commit_stats[[#This Row],[intention]],"B",1,"D",1,"F",1,"R",1,"T",1,0)</f>
        <v>0</v>
      </c>
      <c r="K1267" cm="1">
        <f t="array" ref="K1267">_xlfn.SWITCH(commit_stats[[#This Row],[intention]],"U",1,"E",1,0)</f>
        <v>1</v>
      </c>
      <c r="L1267" t="str" cm="1">
        <f t="array" ref="L1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267" t="str" cm="1">
        <f t="array" ref="M1267">_xlfn.SWITCH(commit_stats[[#This Row],[risk]],0,"0 Ingen risiko",1,"1 Kjent trygg",2,"2 Validert",3,"3 Kjent restrisiko",4,"4 Feil/sannsynlig feil",5,"5 Ukjent risiko",NA())</f>
        <v>2 Validert</v>
      </c>
      <c r="N1267" t="str">
        <f>IF(commit_stats[[#This Row],[intention]]&lt;&gt;"*","Ja","Nei")</f>
        <v>Ja</v>
      </c>
    </row>
    <row r="1268" spans="1:14" x14ac:dyDescent="0.2">
      <c r="A1268" t="s">
        <v>2279</v>
      </c>
      <c r="B1268" s="1">
        <v>44867.537291666667</v>
      </c>
      <c r="C1268" t="s">
        <v>2280</v>
      </c>
      <c r="D1268" t="s">
        <v>273</v>
      </c>
      <c r="E1268" t="s">
        <v>2321</v>
      </c>
      <c r="F1268" t="s">
        <v>2322</v>
      </c>
      <c r="G1268" t="s">
        <v>22</v>
      </c>
      <c r="H1268">
        <v>2</v>
      </c>
      <c r="I1268" t="str">
        <f>YEAR(commit_stats[[#This Row],[timestamp]])&amp;"T"&amp;IF(MONTH(commit_stats[[#This Row],[timestamp]])&lt;5,1,IF(MONTH(commit_stats[[#This Row],[timestamp]])&lt;9,2,3))</f>
        <v>2022T3</v>
      </c>
      <c r="J1268" cm="1">
        <f t="array" ref="J1268">_xlfn.SWITCH(commit_stats[[#This Row],[intention]],"B",1,"D",1,"F",1,"R",1,"T",1,0)</f>
        <v>1</v>
      </c>
      <c r="K1268" cm="1">
        <f t="array" ref="K1268">_xlfn.SWITCH(commit_stats[[#This Row],[intention]],"U",1,"E",1,0)</f>
        <v>0</v>
      </c>
      <c r="L1268" t="str" cm="1">
        <f t="array" ref="L1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68" t="str" cm="1">
        <f t="array" ref="M1268">_xlfn.SWITCH(commit_stats[[#This Row],[risk]],0,"0 Ingen risiko",1,"1 Kjent trygg",2,"2 Validert",3,"3 Kjent restrisiko",4,"4 Feil/sannsynlig feil",5,"5 Ukjent risiko",NA())</f>
        <v>2 Validert</v>
      </c>
      <c r="N1268" t="str">
        <f>IF(commit_stats[[#This Row],[intention]]&lt;&gt;"*","Ja","Nei")</f>
        <v>Ja</v>
      </c>
    </row>
    <row r="1269" spans="1:14" x14ac:dyDescent="0.2">
      <c r="A1269" t="s">
        <v>2279</v>
      </c>
      <c r="B1269" s="1">
        <v>44867.418379629627</v>
      </c>
      <c r="C1269" t="s">
        <v>2280</v>
      </c>
      <c r="D1269" t="s">
        <v>273</v>
      </c>
      <c r="E1269" t="s">
        <v>2323</v>
      </c>
      <c r="F1269" t="s">
        <v>2324</v>
      </c>
      <c r="G1269" t="s">
        <v>22</v>
      </c>
      <c r="H1269">
        <v>3</v>
      </c>
      <c r="I1269" t="str">
        <f>YEAR(commit_stats[[#This Row],[timestamp]])&amp;"T"&amp;IF(MONTH(commit_stats[[#This Row],[timestamp]])&lt;5,1,IF(MONTH(commit_stats[[#This Row],[timestamp]])&lt;9,2,3))</f>
        <v>2022T3</v>
      </c>
      <c r="J1269" cm="1">
        <f t="array" ref="J1269">_xlfn.SWITCH(commit_stats[[#This Row],[intention]],"B",1,"D",1,"F",1,"R",1,"T",1,0)</f>
        <v>1</v>
      </c>
      <c r="K1269" cm="1">
        <f t="array" ref="K1269">_xlfn.SWITCH(commit_stats[[#This Row],[intention]],"U",1,"E",1,0)</f>
        <v>0</v>
      </c>
      <c r="L1269" t="str" cm="1">
        <f t="array" ref="L1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69" t="str" cm="1">
        <f t="array" ref="M1269">_xlfn.SWITCH(commit_stats[[#This Row],[risk]],0,"0 Ingen risiko",1,"1 Kjent trygg",2,"2 Validert",3,"3 Kjent restrisiko",4,"4 Feil/sannsynlig feil",5,"5 Ukjent risiko",NA())</f>
        <v>3 Kjent restrisiko</v>
      </c>
      <c r="N1269" t="str">
        <f>IF(commit_stats[[#This Row],[intention]]&lt;&gt;"*","Ja","Nei")</f>
        <v>Ja</v>
      </c>
    </row>
    <row r="1270" spans="1:14" x14ac:dyDescent="0.2">
      <c r="A1270" t="s">
        <v>2279</v>
      </c>
      <c r="B1270" s="1">
        <v>44867.412847222222</v>
      </c>
      <c r="C1270" t="s">
        <v>2280</v>
      </c>
      <c r="D1270" t="s">
        <v>273</v>
      </c>
      <c r="E1270" t="s">
        <v>2325</v>
      </c>
      <c r="F1270" t="s">
        <v>2326</v>
      </c>
      <c r="G1270" t="s">
        <v>22</v>
      </c>
      <c r="H1270">
        <v>3</v>
      </c>
      <c r="I1270" t="str">
        <f>YEAR(commit_stats[[#This Row],[timestamp]])&amp;"T"&amp;IF(MONTH(commit_stats[[#This Row],[timestamp]])&lt;5,1,IF(MONTH(commit_stats[[#This Row],[timestamp]])&lt;9,2,3))</f>
        <v>2022T3</v>
      </c>
      <c r="J1270" cm="1">
        <f t="array" ref="J1270">_xlfn.SWITCH(commit_stats[[#This Row],[intention]],"B",1,"D",1,"F",1,"R",1,"T",1,0)</f>
        <v>1</v>
      </c>
      <c r="K1270" cm="1">
        <f t="array" ref="K1270">_xlfn.SWITCH(commit_stats[[#This Row],[intention]],"U",1,"E",1,0)</f>
        <v>0</v>
      </c>
      <c r="L1270" t="str" cm="1">
        <f t="array" ref="L1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70" t="str" cm="1">
        <f t="array" ref="M1270">_xlfn.SWITCH(commit_stats[[#This Row],[risk]],0,"0 Ingen risiko",1,"1 Kjent trygg",2,"2 Validert",3,"3 Kjent restrisiko",4,"4 Feil/sannsynlig feil",5,"5 Ukjent risiko",NA())</f>
        <v>3 Kjent restrisiko</v>
      </c>
      <c r="N1270" t="str">
        <f>IF(commit_stats[[#This Row],[intention]]&lt;&gt;"*","Ja","Nei")</f>
        <v>Ja</v>
      </c>
    </row>
    <row r="1271" spans="1:14" x14ac:dyDescent="0.2">
      <c r="A1271" t="s">
        <v>2279</v>
      </c>
      <c r="B1271" s="1">
        <v>44866.722870370373</v>
      </c>
      <c r="C1271" t="s">
        <v>2280</v>
      </c>
      <c r="D1271" t="s">
        <v>273</v>
      </c>
      <c r="E1271" t="s">
        <v>2327</v>
      </c>
      <c r="F1271" t="s">
        <v>331</v>
      </c>
      <c r="G1271" t="s">
        <v>25</v>
      </c>
      <c r="H1271">
        <v>2</v>
      </c>
      <c r="I1271" t="str">
        <f>YEAR(commit_stats[[#This Row],[timestamp]])&amp;"T"&amp;IF(MONTH(commit_stats[[#This Row],[timestamp]])&lt;5,1,IF(MONTH(commit_stats[[#This Row],[timestamp]])&lt;9,2,3))</f>
        <v>2022T3</v>
      </c>
      <c r="J1271" cm="1">
        <f t="array" ref="J1271">_xlfn.SWITCH(commit_stats[[#This Row],[intention]],"B",1,"D",1,"F",1,"R",1,"T",1,0)</f>
        <v>0</v>
      </c>
      <c r="K1271" cm="1">
        <f t="array" ref="K1271">_xlfn.SWITCH(commit_stats[[#This Row],[intention]],"U",1,"E",1,0)</f>
        <v>1</v>
      </c>
      <c r="L1271" t="str" cm="1">
        <f t="array" ref="L1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1" t="str" cm="1">
        <f t="array" ref="M1271">_xlfn.SWITCH(commit_stats[[#This Row],[risk]],0,"0 Ingen risiko",1,"1 Kjent trygg",2,"2 Validert",3,"3 Kjent restrisiko",4,"4 Feil/sannsynlig feil",5,"5 Ukjent risiko",NA())</f>
        <v>2 Validert</v>
      </c>
      <c r="N1271" t="str">
        <f>IF(commit_stats[[#This Row],[intention]]&lt;&gt;"*","Ja","Nei")</f>
        <v>Ja</v>
      </c>
    </row>
    <row r="1272" spans="1:14" x14ac:dyDescent="0.2">
      <c r="A1272" t="s">
        <v>2279</v>
      </c>
      <c r="B1272" s="1">
        <v>44866.561886574076</v>
      </c>
      <c r="C1272" t="s">
        <v>2280</v>
      </c>
      <c r="D1272" t="s">
        <v>273</v>
      </c>
      <c r="E1272" t="s">
        <v>2328</v>
      </c>
      <c r="F1272" t="s">
        <v>333</v>
      </c>
      <c r="G1272" t="s">
        <v>25</v>
      </c>
      <c r="H1272">
        <v>2</v>
      </c>
      <c r="I1272" t="str">
        <f>YEAR(commit_stats[[#This Row],[timestamp]])&amp;"T"&amp;IF(MONTH(commit_stats[[#This Row],[timestamp]])&lt;5,1,IF(MONTH(commit_stats[[#This Row],[timestamp]])&lt;9,2,3))</f>
        <v>2022T3</v>
      </c>
      <c r="J1272" cm="1">
        <f t="array" ref="J1272">_xlfn.SWITCH(commit_stats[[#This Row],[intention]],"B",1,"D",1,"F",1,"R",1,"T",1,0)</f>
        <v>0</v>
      </c>
      <c r="K1272" cm="1">
        <f t="array" ref="K1272">_xlfn.SWITCH(commit_stats[[#This Row],[intention]],"U",1,"E",1,0)</f>
        <v>1</v>
      </c>
      <c r="L1272" t="str" cm="1">
        <f t="array" ref="L1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2" t="str" cm="1">
        <f t="array" ref="M1272">_xlfn.SWITCH(commit_stats[[#This Row],[risk]],0,"0 Ingen risiko",1,"1 Kjent trygg",2,"2 Validert",3,"3 Kjent restrisiko",4,"4 Feil/sannsynlig feil",5,"5 Ukjent risiko",NA())</f>
        <v>2 Validert</v>
      </c>
      <c r="N1272" t="str">
        <f>IF(commit_stats[[#This Row],[intention]]&lt;&gt;"*","Ja","Nei")</f>
        <v>Ja</v>
      </c>
    </row>
    <row r="1273" spans="1:14" x14ac:dyDescent="0.2">
      <c r="A1273" t="s">
        <v>2279</v>
      </c>
      <c r="B1273" s="1">
        <v>44866.559965277775</v>
      </c>
      <c r="C1273" t="s">
        <v>2280</v>
      </c>
      <c r="D1273" t="s">
        <v>273</v>
      </c>
      <c r="E1273" t="s">
        <v>2329</v>
      </c>
      <c r="F1273" t="s">
        <v>1047</v>
      </c>
      <c r="G1273" t="s">
        <v>25</v>
      </c>
      <c r="H1273">
        <v>2</v>
      </c>
      <c r="I1273" t="str">
        <f>YEAR(commit_stats[[#This Row],[timestamp]])&amp;"T"&amp;IF(MONTH(commit_stats[[#This Row],[timestamp]])&lt;5,1,IF(MONTH(commit_stats[[#This Row],[timestamp]])&lt;9,2,3))</f>
        <v>2022T3</v>
      </c>
      <c r="J1273" cm="1">
        <f t="array" ref="J1273">_xlfn.SWITCH(commit_stats[[#This Row],[intention]],"B",1,"D",1,"F",1,"R",1,"T",1,0)</f>
        <v>0</v>
      </c>
      <c r="K1273" cm="1">
        <f t="array" ref="K1273">_xlfn.SWITCH(commit_stats[[#This Row],[intention]],"U",1,"E",1,0)</f>
        <v>1</v>
      </c>
      <c r="L1273" t="str" cm="1">
        <f t="array" ref="L1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3" t="str" cm="1">
        <f t="array" ref="M1273">_xlfn.SWITCH(commit_stats[[#This Row],[risk]],0,"0 Ingen risiko",1,"1 Kjent trygg",2,"2 Validert",3,"3 Kjent restrisiko",4,"4 Feil/sannsynlig feil",5,"5 Ukjent risiko",NA())</f>
        <v>2 Validert</v>
      </c>
      <c r="N1273" t="str">
        <f>IF(commit_stats[[#This Row],[intention]]&lt;&gt;"*","Ja","Nei")</f>
        <v>Ja</v>
      </c>
    </row>
    <row r="1274" spans="1:14" x14ac:dyDescent="0.2">
      <c r="A1274" t="s">
        <v>2279</v>
      </c>
      <c r="B1274" s="1">
        <v>44866.49800925926</v>
      </c>
      <c r="C1274" t="s">
        <v>2280</v>
      </c>
      <c r="D1274" t="s">
        <v>273</v>
      </c>
      <c r="E1274" t="s">
        <v>2330</v>
      </c>
      <c r="F1274" t="s">
        <v>1049</v>
      </c>
      <c r="G1274" t="s">
        <v>25</v>
      </c>
      <c r="H1274">
        <v>2</v>
      </c>
      <c r="I1274" t="str">
        <f>YEAR(commit_stats[[#This Row],[timestamp]])&amp;"T"&amp;IF(MONTH(commit_stats[[#This Row],[timestamp]])&lt;5,1,IF(MONTH(commit_stats[[#This Row],[timestamp]])&lt;9,2,3))</f>
        <v>2022T3</v>
      </c>
      <c r="J1274" cm="1">
        <f t="array" ref="J1274">_xlfn.SWITCH(commit_stats[[#This Row],[intention]],"B",1,"D",1,"F",1,"R",1,"T",1,0)</f>
        <v>0</v>
      </c>
      <c r="K1274" cm="1">
        <f t="array" ref="K1274">_xlfn.SWITCH(commit_stats[[#This Row],[intention]],"U",1,"E",1,0)</f>
        <v>1</v>
      </c>
      <c r="L1274" t="str" cm="1">
        <f t="array" ref="L1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4" t="str" cm="1">
        <f t="array" ref="M1274">_xlfn.SWITCH(commit_stats[[#This Row],[risk]],0,"0 Ingen risiko",1,"1 Kjent trygg",2,"2 Validert",3,"3 Kjent restrisiko",4,"4 Feil/sannsynlig feil",5,"5 Ukjent risiko",NA())</f>
        <v>2 Validert</v>
      </c>
      <c r="N1274" t="str">
        <f>IF(commit_stats[[#This Row],[intention]]&lt;&gt;"*","Ja","Nei")</f>
        <v>Ja</v>
      </c>
    </row>
    <row r="1275" spans="1:14" x14ac:dyDescent="0.2">
      <c r="A1275" t="s">
        <v>2279</v>
      </c>
      <c r="B1275" s="1">
        <v>44866.489548611113</v>
      </c>
      <c r="C1275" t="s">
        <v>2280</v>
      </c>
      <c r="D1275" t="s">
        <v>273</v>
      </c>
      <c r="E1275" t="s">
        <v>2331</v>
      </c>
      <c r="F1275" t="s">
        <v>337</v>
      </c>
      <c r="G1275" t="s">
        <v>25</v>
      </c>
      <c r="H1275">
        <v>2</v>
      </c>
      <c r="I1275" t="str">
        <f>YEAR(commit_stats[[#This Row],[timestamp]])&amp;"T"&amp;IF(MONTH(commit_stats[[#This Row],[timestamp]])&lt;5,1,IF(MONTH(commit_stats[[#This Row],[timestamp]])&lt;9,2,3))</f>
        <v>2022T3</v>
      </c>
      <c r="J1275" cm="1">
        <f t="array" ref="J1275">_xlfn.SWITCH(commit_stats[[#This Row],[intention]],"B",1,"D",1,"F",1,"R",1,"T",1,0)</f>
        <v>0</v>
      </c>
      <c r="K1275" cm="1">
        <f t="array" ref="K1275">_xlfn.SWITCH(commit_stats[[#This Row],[intention]],"U",1,"E",1,0)</f>
        <v>1</v>
      </c>
      <c r="L1275" t="str" cm="1">
        <f t="array" ref="L1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5" t="str" cm="1">
        <f t="array" ref="M1275">_xlfn.SWITCH(commit_stats[[#This Row],[risk]],0,"0 Ingen risiko",1,"1 Kjent trygg",2,"2 Validert",3,"3 Kjent restrisiko",4,"4 Feil/sannsynlig feil",5,"5 Ukjent risiko",NA())</f>
        <v>2 Validert</v>
      </c>
      <c r="N1275" t="str">
        <f>IF(commit_stats[[#This Row],[intention]]&lt;&gt;"*","Ja","Nei")</f>
        <v>Ja</v>
      </c>
    </row>
    <row r="1276" spans="1:14" x14ac:dyDescent="0.2">
      <c r="A1276" t="s">
        <v>2279</v>
      </c>
      <c r="B1276" s="1">
        <v>44866.479733796295</v>
      </c>
      <c r="C1276" t="s">
        <v>2280</v>
      </c>
      <c r="D1276" t="s">
        <v>273</v>
      </c>
      <c r="E1276" t="s">
        <v>2332</v>
      </c>
      <c r="F1276" t="s">
        <v>339</v>
      </c>
      <c r="G1276" t="s">
        <v>25</v>
      </c>
      <c r="H1276">
        <v>2</v>
      </c>
      <c r="I1276" t="str">
        <f>YEAR(commit_stats[[#This Row],[timestamp]])&amp;"T"&amp;IF(MONTH(commit_stats[[#This Row],[timestamp]])&lt;5,1,IF(MONTH(commit_stats[[#This Row],[timestamp]])&lt;9,2,3))</f>
        <v>2022T3</v>
      </c>
      <c r="J1276" cm="1">
        <f t="array" ref="J1276">_xlfn.SWITCH(commit_stats[[#This Row],[intention]],"B",1,"D",1,"F",1,"R",1,"T",1,0)</f>
        <v>0</v>
      </c>
      <c r="K1276" cm="1">
        <f t="array" ref="K1276">_xlfn.SWITCH(commit_stats[[#This Row],[intention]],"U",1,"E",1,0)</f>
        <v>1</v>
      </c>
      <c r="L1276" t="str" cm="1">
        <f t="array" ref="L1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6" t="str" cm="1">
        <f t="array" ref="M1276">_xlfn.SWITCH(commit_stats[[#This Row],[risk]],0,"0 Ingen risiko",1,"1 Kjent trygg",2,"2 Validert",3,"3 Kjent restrisiko",4,"4 Feil/sannsynlig feil",5,"5 Ukjent risiko",NA())</f>
        <v>2 Validert</v>
      </c>
      <c r="N1276" t="str">
        <f>IF(commit_stats[[#This Row],[intention]]&lt;&gt;"*","Ja","Nei")</f>
        <v>Ja</v>
      </c>
    </row>
    <row r="1277" spans="1:14" x14ac:dyDescent="0.2">
      <c r="A1277" t="s">
        <v>2279</v>
      </c>
      <c r="B1277" s="1">
        <v>44866.463587962964</v>
      </c>
      <c r="C1277" t="s">
        <v>2280</v>
      </c>
      <c r="D1277" t="s">
        <v>273</v>
      </c>
      <c r="E1277" t="s">
        <v>2333</v>
      </c>
      <c r="F1277" t="s">
        <v>2334</v>
      </c>
      <c r="G1277" t="s">
        <v>25</v>
      </c>
      <c r="H1277">
        <v>2</v>
      </c>
      <c r="I1277" t="str">
        <f>YEAR(commit_stats[[#This Row],[timestamp]])&amp;"T"&amp;IF(MONTH(commit_stats[[#This Row],[timestamp]])&lt;5,1,IF(MONTH(commit_stats[[#This Row],[timestamp]])&lt;9,2,3))</f>
        <v>2022T3</v>
      </c>
      <c r="J1277" cm="1">
        <f t="array" ref="J1277">_xlfn.SWITCH(commit_stats[[#This Row],[intention]],"B",1,"D",1,"F",1,"R",1,"T",1,0)</f>
        <v>0</v>
      </c>
      <c r="K1277" cm="1">
        <f t="array" ref="K1277">_xlfn.SWITCH(commit_stats[[#This Row],[intention]],"U",1,"E",1,0)</f>
        <v>1</v>
      </c>
      <c r="L1277" t="str" cm="1">
        <f t="array" ref="L1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7" t="str" cm="1">
        <f t="array" ref="M1277">_xlfn.SWITCH(commit_stats[[#This Row],[risk]],0,"0 Ingen risiko",1,"1 Kjent trygg",2,"2 Validert",3,"3 Kjent restrisiko",4,"4 Feil/sannsynlig feil",5,"5 Ukjent risiko",NA())</f>
        <v>2 Validert</v>
      </c>
      <c r="N1277" t="str">
        <f>IF(commit_stats[[#This Row],[intention]]&lt;&gt;"*","Ja","Nei")</f>
        <v>Ja</v>
      </c>
    </row>
    <row r="1278" spans="1:14" x14ac:dyDescent="0.2">
      <c r="A1278" t="s">
        <v>2279</v>
      </c>
      <c r="B1278" s="1">
        <v>44866.458425925928</v>
      </c>
      <c r="C1278" t="s">
        <v>2280</v>
      </c>
      <c r="D1278" t="s">
        <v>273</v>
      </c>
      <c r="E1278" t="s">
        <v>2335</v>
      </c>
      <c r="F1278" t="s">
        <v>343</v>
      </c>
      <c r="G1278" t="s">
        <v>25</v>
      </c>
      <c r="H1278">
        <v>2</v>
      </c>
      <c r="I1278" t="str">
        <f>YEAR(commit_stats[[#This Row],[timestamp]])&amp;"T"&amp;IF(MONTH(commit_stats[[#This Row],[timestamp]])&lt;5,1,IF(MONTH(commit_stats[[#This Row],[timestamp]])&lt;9,2,3))</f>
        <v>2022T3</v>
      </c>
      <c r="J1278" cm="1">
        <f t="array" ref="J1278">_xlfn.SWITCH(commit_stats[[#This Row],[intention]],"B",1,"D",1,"F",1,"R",1,"T",1,0)</f>
        <v>0</v>
      </c>
      <c r="K1278" cm="1">
        <f t="array" ref="K1278">_xlfn.SWITCH(commit_stats[[#This Row],[intention]],"U",1,"E",1,0)</f>
        <v>1</v>
      </c>
      <c r="L1278" t="str" cm="1">
        <f t="array" ref="L1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8" t="str" cm="1">
        <f t="array" ref="M1278">_xlfn.SWITCH(commit_stats[[#This Row],[risk]],0,"0 Ingen risiko",1,"1 Kjent trygg",2,"2 Validert",3,"3 Kjent restrisiko",4,"4 Feil/sannsynlig feil",5,"5 Ukjent risiko",NA())</f>
        <v>2 Validert</v>
      </c>
      <c r="N1278" t="str">
        <f>IF(commit_stats[[#This Row],[intention]]&lt;&gt;"*","Ja","Nei")</f>
        <v>Ja</v>
      </c>
    </row>
    <row r="1279" spans="1:14" x14ac:dyDescent="0.2">
      <c r="A1279" t="s">
        <v>2279</v>
      </c>
      <c r="B1279" s="1">
        <v>44861.450648148151</v>
      </c>
      <c r="C1279" t="s">
        <v>2280</v>
      </c>
      <c r="D1279" t="s">
        <v>273</v>
      </c>
      <c r="E1279" t="s">
        <v>2336</v>
      </c>
      <c r="F1279" t="s">
        <v>2337</v>
      </c>
      <c r="G1279" t="s">
        <v>15</v>
      </c>
      <c r="H1279">
        <v>1</v>
      </c>
      <c r="I1279" t="str">
        <f>YEAR(commit_stats[[#This Row],[timestamp]])&amp;"T"&amp;IF(MONTH(commit_stats[[#This Row],[timestamp]])&lt;5,1,IF(MONTH(commit_stats[[#This Row],[timestamp]])&lt;9,2,3))</f>
        <v>2022T3</v>
      </c>
      <c r="J1279" cm="1">
        <f t="array" ref="J1279">_xlfn.SWITCH(commit_stats[[#This Row],[intention]],"B",1,"D",1,"F",1,"R",1,"T",1,0)</f>
        <v>1</v>
      </c>
      <c r="K1279" cm="1">
        <f t="array" ref="K1279">_xlfn.SWITCH(commit_stats[[#This Row],[intention]],"U",1,"E",1,0)</f>
        <v>0</v>
      </c>
      <c r="L1279" t="str" cm="1">
        <f t="array" ref="L1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279" t="str" cm="1">
        <f t="array" ref="M1279">_xlfn.SWITCH(commit_stats[[#This Row],[risk]],0,"0 Ingen risiko",1,"1 Kjent trygg",2,"2 Validert",3,"3 Kjent restrisiko",4,"4 Feil/sannsynlig feil",5,"5 Ukjent risiko",NA())</f>
        <v>1 Kjent trygg</v>
      </c>
      <c r="N1279" t="str">
        <f>IF(commit_stats[[#This Row],[intention]]&lt;&gt;"*","Ja","Nei")</f>
        <v>Ja</v>
      </c>
    </row>
    <row r="1280" spans="1:14" x14ac:dyDescent="0.2">
      <c r="A1280" t="s">
        <v>2279</v>
      </c>
      <c r="B1280" s="1">
        <v>44860.577696759261</v>
      </c>
      <c r="C1280" t="s">
        <v>2280</v>
      </c>
      <c r="D1280" t="s">
        <v>273</v>
      </c>
      <c r="E1280" t="s">
        <v>2338</v>
      </c>
      <c r="F1280" t="s">
        <v>2339</v>
      </c>
      <c r="G1280" t="s">
        <v>22</v>
      </c>
      <c r="H1280">
        <v>1</v>
      </c>
      <c r="I1280" t="str">
        <f>YEAR(commit_stats[[#This Row],[timestamp]])&amp;"T"&amp;IF(MONTH(commit_stats[[#This Row],[timestamp]])&lt;5,1,IF(MONTH(commit_stats[[#This Row],[timestamp]])&lt;9,2,3))</f>
        <v>2022T3</v>
      </c>
      <c r="J1280" cm="1">
        <f t="array" ref="J1280">_xlfn.SWITCH(commit_stats[[#This Row],[intention]],"B",1,"D",1,"F",1,"R",1,"T",1,0)</f>
        <v>1</v>
      </c>
      <c r="K1280" cm="1">
        <f t="array" ref="K1280">_xlfn.SWITCH(commit_stats[[#This Row],[intention]],"U",1,"E",1,0)</f>
        <v>0</v>
      </c>
      <c r="L1280" t="str" cm="1">
        <f t="array" ref="L1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80" t="str" cm="1">
        <f t="array" ref="M1280">_xlfn.SWITCH(commit_stats[[#This Row],[risk]],0,"0 Ingen risiko",1,"1 Kjent trygg",2,"2 Validert",3,"3 Kjent restrisiko",4,"4 Feil/sannsynlig feil",5,"5 Ukjent risiko",NA())</f>
        <v>1 Kjent trygg</v>
      </c>
      <c r="N1280" t="str">
        <f>IF(commit_stats[[#This Row],[intention]]&lt;&gt;"*","Ja","Nei")</f>
        <v>Ja</v>
      </c>
    </row>
    <row r="1281" spans="1:14" x14ac:dyDescent="0.2">
      <c r="A1281" t="s">
        <v>2279</v>
      </c>
      <c r="B1281" s="1">
        <v>44860.537893518522</v>
      </c>
      <c r="C1281" t="s">
        <v>2280</v>
      </c>
      <c r="D1281" t="s">
        <v>273</v>
      </c>
      <c r="E1281" t="s">
        <v>2340</v>
      </c>
      <c r="F1281" t="s">
        <v>2341</v>
      </c>
      <c r="G1281" t="s">
        <v>22</v>
      </c>
      <c r="H1281">
        <v>1</v>
      </c>
      <c r="I1281" t="str">
        <f>YEAR(commit_stats[[#This Row],[timestamp]])&amp;"T"&amp;IF(MONTH(commit_stats[[#This Row],[timestamp]])&lt;5,1,IF(MONTH(commit_stats[[#This Row],[timestamp]])&lt;9,2,3))</f>
        <v>2022T3</v>
      </c>
      <c r="J1281" cm="1">
        <f t="array" ref="J1281">_xlfn.SWITCH(commit_stats[[#This Row],[intention]],"B",1,"D",1,"F",1,"R",1,"T",1,0)</f>
        <v>1</v>
      </c>
      <c r="K1281" cm="1">
        <f t="array" ref="K1281">_xlfn.SWITCH(commit_stats[[#This Row],[intention]],"U",1,"E",1,0)</f>
        <v>0</v>
      </c>
      <c r="L1281" t="str" cm="1">
        <f t="array" ref="L1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81" t="str" cm="1">
        <f t="array" ref="M1281">_xlfn.SWITCH(commit_stats[[#This Row],[risk]],0,"0 Ingen risiko",1,"1 Kjent trygg",2,"2 Validert",3,"3 Kjent restrisiko",4,"4 Feil/sannsynlig feil",5,"5 Ukjent risiko",NA())</f>
        <v>1 Kjent trygg</v>
      </c>
      <c r="N1281" t="str">
        <f>IF(commit_stats[[#This Row],[intention]]&lt;&gt;"*","Ja","Nei")</f>
        <v>Ja</v>
      </c>
    </row>
    <row r="1282" spans="1:14" x14ac:dyDescent="0.2">
      <c r="A1282" t="s">
        <v>2279</v>
      </c>
      <c r="B1282" s="1">
        <v>44855.754062499997</v>
      </c>
      <c r="C1282" t="s">
        <v>2280</v>
      </c>
      <c r="D1282" t="s">
        <v>273</v>
      </c>
      <c r="E1282" t="s">
        <v>2342</v>
      </c>
      <c r="F1282" t="s">
        <v>2343</v>
      </c>
      <c r="G1282" t="s">
        <v>12</v>
      </c>
      <c r="H1282">
        <v>2</v>
      </c>
      <c r="I1282" t="str">
        <f>YEAR(commit_stats[[#This Row],[timestamp]])&amp;"T"&amp;IF(MONTH(commit_stats[[#This Row],[timestamp]])&lt;5,1,IF(MONTH(commit_stats[[#This Row],[timestamp]])&lt;9,2,3))</f>
        <v>2022T3</v>
      </c>
      <c r="J1282" cm="1">
        <f t="array" ref="J1282">_xlfn.SWITCH(commit_stats[[#This Row],[intention]],"B",1,"D",1,"F",1,"R",1,"T",1,0)</f>
        <v>0</v>
      </c>
      <c r="K1282" cm="1">
        <f t="array" ref="K1282">_xlfn.SWITCH(commit_stats[[#This Row],[intention]],"U",1,"E",1,0)</f>
        <v>1</v>
      </c>
      <c r="L1282" t="str" cm="1">
        <f t="array" ref="L1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282" t="str" cm="1">
        <f t="array" ref="M1282">_xlfn.SWITCH(commit_stats[[#This Row],[risk]],0,"0 Ingen risiko",1,"1 Kjent trygg",2,"2 Validert",3,"3 Kjent restrisiko",4,"4 Feil/sannsynlig feil",5,"5 Ukjent risiko",NA())</f>
        <v>2 Validert</v>
      </c>
      <c r="N1282" t="str">
        <f>IF(commit_stats[[#This Row],[intention]]&lt;&gt;"*","Ja","Nei")</f>
        <v>Ja</v>
      </c>
    </row>
    <row r="1283" spans="1:14" x14ac:dyDescent="0.2">
      <c r="A1283" t="s">
        <v>2279</v>
      </c>
      <c r="B1283" s="1">
        <v>44852.641712962963</v>
      </c>
      <c r="C1283" t="s">
        <v>2280</v>
      </c>
      <c r="D1283" t="s">
        <v>273</v>
      </c>
      <c r="E1283" t="s">
        <v>2344</v>
      </c>
      <c r="F1283" t="s">
        <v>2345</v>
      </c>
      <c r="G1283" t="s">
        <v>25</v>
      </c>
      <c r="H1283">
        <v>2</v>
      </c>
      <c r="I1283" t="str">
        <f>YEAR(commit_stats[[#This Row],[timestamp]])&amp;"T"&amp;IF(MONTH(commit_stats[[#This Row],[timestamp]])&lt;5,1,IF(MONTH(commit_stats[[#This Row],[timestamp]])&lt;9,2,3))</f>
        <v>2022T3</v>
      </c>
      <c r="J1283" cm="1">
        <f t="array" ref="J1283">_xlfn.SWITCH(commit_stats[[#This Row],[intention]],"B",1,"D",1,"F",1,"R",1,"T",1,0)</f>
        <v>0</v>
      </c>
      <c r="K1283" cm="1">
        <f t="array" ref="K1283">_xlfn.SWITCH(commit_stats[[#This Row],[intention]],"U",1,"E",1,0)</f>
        <v>1</v>
      </c>
      <c r="L1283" t="str" cm="1">
        <f t="array" ref="L1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3" t="str" cm="1">
        <f t="array" ref="M1283">_xlfn.SWITCH(commit_stats[[#This Row],[risk]],0,"0 Ingen risiko",1,"1 Kjent trygg",2,"2 Validert",3,"3 Kjent restrisiko",4,"4 Feil/sannsynlig feil",5,"5 Ukjent risiko",NA())</f>
        <v>2 Validert</v>
      </c>
      <c r="N1283" t="str">
        <f>IF(commit_stats[[#This Row],[intention]]&lt;&gt;"*","Ja","Nei")</f>
        <v>Ja</v>
      </c>
    </row>
    <row r="1284" spans="1:14" x14ac:dyDescent="0.2">
      <c r="A1284" t="s">
        <v>2279</v>
      </c>
      <c r="B1284" s="1">
        <v>44852.632037037038</v>
      </c>
      <c r="C1284" t="s">
        <v>2280</v>
      </c>
      <c r="D1284" t="s">
        <v>273</v>
      </c>
      <c r="E1284" t="s">
        <v>2346</v>
      </c>
      <c r="F1284" t="s">
        <v>351</v>
      </c>
      <c r="G1284" t="s">
        <v>25</v>
      </c>
      <c r="H1284">
        <v>2</v>
      </c>
      <c r="I1284" t="str">
        <f>YEAR(commit_stats[[#This Row],[timestamp]])&amp;"T"&amp;IF(MONTH(commit_stats[[#This Row],[timestamp]])&lt;5,1,IF(MONTH(commit_stats[[#This Row],[timestamp]])&lt;9,2,3))</f>
        <v>2022T3</v>
      </c>
      <c r="J1284" cm="1">
        <f t="array" ref="J1284">_xlfn.SWITCH(commit_stats[[#This Row],[intention]],"B",1,"D",1,"F",1,"R",1,"T",1,0)</f>
        <v>0</v>
      </c>
      <c r="K1284" cm="1">
        <f t="array" ref="K1284">_xlfn.SWITCH(commit_stats[[#This Row],[intention]],"U",1,"E",1,0)</f>
        <v>1</v>
      </c>
      <c r="L1284" t="str" cm="1">
        <f t="array" ref="L1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4" t="str" cm="1">
        <f t="array" ref="M1284">_xlfn.SWITCH(commit_stats[[#This Row],[risk]],0,"0 Ingen risiko",1,"1 Kjent trygg",2,"2 Validert",3,"3 Kjent restrisiko",4,"4 Feil/sannsynlig feil",5,"5 Ukjent risiko",NA())</f>
        <v>2 Validert</v>
      </c>
      <c r="N1284" t="str">
        <f>IF(commit_stats[[#This Row],[intention]]&lt;&gt;"*","Ja","Nei")</f>
        <v>Ja</v>
      </c>
    </row>
    <row r="1285" spans="1:14" x14ac:dyDescent="0.2">
      <c r="A1285" t="s">
        <v>2279</v>
      </c>
      <c r="B1285" s="1">
        <v>44852.606585648151</v>
      </c>
      <c r="C1285" t="s">
        <v>2280</v>
      </c>
      <c r="D1285" t="s">
        <v>273</v>
      </c>
      <c r="E1285" t="s">
        <v>2347</v>
      </c>
      <c r="F1285" t="s">
        <v>353</v>
      </c>
      <c r="G1285" t="s">
        <v>25</v>
      </c>
      <c r="H1285">
        <v>2</v>
      </c>
      <c r="I1285" t="str">
        <f>YEAR(commit_stats[[#This Row],[timestamp]])&amp;"T"&amp;IF(MONTH(commit_stats[[#This Row],[timestamp]])&lt;5,1,IF(MONTH(commit_stats[[#This Row],[timestamp]])&lt;9,2,3))</f>
        <v>2022T3</v>
      </c>
      <c r="J1285" cm="1">
        <f t="array" ref="J1285">_xlfn.SWITCH(commit_stats[[#This Row],[intention]],"B",1,"D",1,"F",1,"R",1,"T",1,0)</f>
        <v>0</v>
      </c>
      <c r="K1285" cm="1">
        <f t="array" ref="K1285">_xlfn.SWITCH(commit_stats[[#This Row],[intention]],"U",1,"E",1,0)</f>
        <v>1</v>
      </c>
      <c r="L1285" t="str" cm="1">
        <f t="array" ref="L1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5" t="str" cm="1">
        <f t="array" ref="M1285">_xlfn.SWITCH(commit_stats[[#This Row],[risk]],0,"0 Ingen risiko",1,"1 Kjent trygg",2,"2 Validert",3,"3 Kjent restrisiko",4,"4 Feil/sannsynlig feil",5,"5 Ukjent risiko",NA())</f>
        <v>2 Validert</v>
      </c>
      <c r="N1285" t="str">
        <f>IF(commit_stats[[#This Row],[intention]]&lt;&gt;"*","Ja","Nei")</f>
        <v>Ja</v>
      </c>
    </row>
    <row r="1286" spans="1:14" x14ac:dyDescent="0.2">
      <c r="A1286" t="s">
        <v>2279</v>
      </c>
      <c r="B1286" s="1">
        <v>44852.591504629629</v>
      </c>
      <c r="C1286" t="s">
        <v>2280</v>
      </c>
      <c r="D1286" t="s">
        <v>273</v>
      </c>
      <c r="E1286" t="s">
        <v>2348</v>
      </c>
      <c r="F1286" t="s">
        <v>355</v>
      </c>
      <c r="G1286" t="s">
        <v>25</v>
      </c>
      <c r="H1286">
        <v>2</v>
      </c>
      <c r="I1286" t="str">
        <f>YEAR(commit_stats[[#This Row],[timestamp]])&amp;"T"&amp;IF(MONTH(commit_stats[[#This Row],[timestamp]])&lt;5,1,IF(MONTH(commit_stats[[#This Row],[timestamp]])&lt;9,2,3))</f>
        <v>2022T3</v>
      </c>
      <c r="J1286" cm="1">
        <f t="array" ref="J1286">_xlfn.SWITCH(commit_stats[[#This Row],[intention]],"B",1,"D",1,"F",1,"R",1,"T",1,0)</f>
        <v>0</v>
      </c>
      <c r="K1286" cm="1">
        <f t="array" ref="K1286">_xlfn.SWITCH(commit_stats[[#This Row],[intention]],"U",1,"E",1,0)</f>
        <v>1</v>
      </c>
      <c r="L1286" t="str" cm="1">
        <f t="array" ref="L1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6" t="str" cm="1">
        <f t="array" ref="M1286">_xlfn.SWITCH(commit_stats[[#This Row],[risk]],0,"0 Ingen risiko",1,"1 Kjent trygg",2,"2 Validert",3,"3 Kjent restrisiko",4,"4 Feil/sannsynlig feil",5,"5 Ukjent risiko",NA())</f>
        <v>2 Validert</v>
      </c>
      <c r="N1286" t="str">
        <f>IF(commit_stats[[#This Row],[intention]]&lt;&gt;"*","Ja","Nei")</f>
        <v>Ja</v>
      </c>
    </row>
    <row r="1287" spans="1:14" x14ac:dyDescent="0.2">
      <c r="A1287" t="s">
        <v>2279</v>
      </c>
      <c r="B1287" s="1">
        <v>44852.569085648145</v>
      </c>
      <c r="C1287" t="s">
        <v>2280</v>
      </c>
      <c r="D1287" t="s">
        <v>273</v>
      </c>
      <c r="E1287" t="s">
        <v>2349</v>
      </c>
      <c r="F1287" t="s">
        <v>357</v>
      </c>
      <c r="G1287" t="s">
        <v>25</v>
      </c>
      <c r="H1287">
        <v>2</v>
      </c>
      <c r="I1287" t="str">
        <f>YEAR(commit_stats[[#This Row],[timestamp]])&amp;"T"&amp;IF(MONTH(commit_stats[[#This Row],[timestamp]])&lt;5,1,IF(MONTH(commit_stats[[#This Row],[timestamp]])&lt;9,2,3))</f>
        <v>2022T3</v>
      </c>
      <c r="J1287" cm="1">
        <f t="array" ref="J1287">_xlfn.SWITCH(commit_stats[[#This Row],[intention]],"B",1,"D",1,"F",1,"R",1,"T",1,0)</f>
        <v>0</v>
      </c>
      <c r="K1287" cm="1">
        <f t="array" ref="K1287">_xlfn.SWITCH(commit_stats[[#This Row],[intention]],"U",1,"E",1,0)</f>
        <v>1</v>
      </c>
      <c r="L1287" t="str" cm="1">
        <f t="array" ref="L1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7" t="str" cm="1">
        <f t="array" ref="M1287">_xlfn.SWITCH(commit_stats[[#This Row],[risk]],0,"0 Ingen risiko",1,"1 Kjent trygg",2,"2 Validert",3,"3 Kjent restrisiko",4,"4 Feil/sannsynlig feil",5,"5 Ukjent risiko",NA())</f>
        <v>2 Validert</v>
      </c>
      <c r="N1287" t="str">
        <f>IF(commit_stats[[#This Row],[intention]]&lt;&gt;"*","Ja","Nei")</f>
        <v>Ja</v>
      </c>
    </row>
    <row r="1288" spans="1:14" x14ac:dyDescent="0.2">
      <c r="A1288" t="s">
        <v>2279</v>
      </c>
      <c r="B1288" s="1">
        <v>44852.567731481482</v>
      </c>
      <c r="C1288" t="s">
        <v>2280</v>
      </c>
      <c r="D1288" t="s">
        <v>273</v>
      </c>
      <c r="E1288" t="s">
        <v>2350</v>
      </c>
      <c r="F1288" t="s">
        <v>359</v>
      </c>
      <c r="G1288" t="s">
        <v>25</v>
      </c>
      <c r="H1288">
        <v>2</v>
      </c>
      <c r="I1288" t="str">
        <f>YEAR(commit_stats[[#This Row],[timestamp]])&amp;"T"&amp;IF(MONTH(commit_stats[[#This Row],[timestamp]])&lt;5,1,IF(MONTH(commit_stats[[#This Row],[timestamp]])&lt;9,2,3))</f>
        <v>2022T3</v>
      </c>
      <c r="J1288" cm="1">
        <f t="array" ref="J1288">_xlfn.SWITCH(commit_stats[[#This Row],[intention]],"B",1,"D",1,"F",1,"R",1,"T",1,0)</f>
        <v>0</v>
      </c>
      <c r="K1288" cm="1">
        <f t="array" ref="K1288">_xlfn.SWITCH(commit_stats[[#This Row],[intention]],"U",1,"E",1,0)</f>
        <v>1</v>
      </c>
      <c r="L1288" t="str" cm="1">
        <f t="array" ref="L1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8" t="str" cm="1">
        <f t="array" ref="M1288">_xlfn.SWITCH(commit_stats[[#This Row],[risk]],0,"0 Ingen risiko",1,"1 Kjent trygg",2,"2 Validert",3,"3 Kjent restrisiko",4,"4 Feil/sannsynlig feil",5,"5 Ukjent risiko",NA())</f>
        <v>2 Validert</v>
      </c>
      <c r="N1288" t="str">
        <f>IF(commit_stats[[#This Row],[intention]]&lt;&gt;"*","Ja","Nei")</f>
        <v>Ja</v>
      </c>
    </row>
    <row r="1289" spans="1:14" x14ac:dyDescent="0.2">
      <c r="A1289" t="s">
        <v>2279</v>
      </c>
      <c r="B1289" s="1">
        <v>44852.461655092593</v>
      </c>
      <c r="C1289" t="s">
        <v>2280</v>
      </c>
      <c r="D1289" t="s">
        <v>273</v>
      </c>
      <c r="E1289" t="s">
        <v>2351</v>
      </c>
      <c r="F1289" t="s">
        <v>361</v>
      </c>
      <c r="G1289" t="s">
        <v>25</v>
      </c>
      <c r="H1289">
        <v>2</v>
      </c>
      <c r="I1289" t="str">
        <f>YEAR(commit_stats[[#This Row],[timestamp]])&amp;"T"&amp;IF(MONTH(commit_stats[[#This Row],[timestamp]])&lt;5,1,IF(MONTH(commit_stats[[#This Row],[timestamp]])&lt;9,2,3))</f>
        <v>2022T3</v>
      </c>
      <c r="J1289" cm="1">
        <f t="array" ref="J1289">_xlfn.SWITCH(commit_stats[[#This Row],[intention]],"B",1,"D",1,"F",1,"R",1,"T",1,0)</f>
        <v>0</v>
      </c>
      <c r="K1289" cm="1">
        <f t="array" ref="K1289">_xlfn.SWITCH(commit_stats[[#This Row],[intention]],"U",1,"E",1,0)</f>
        <v>1</v>
      </c>
      <c r="L1289" t="str" cm="1">
        <f t="array" ref="L1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9" t="str" cm="1">
        <f t="array" ref="M1289">_xlfn.SWITCH(commit_stats[[#This Row],[risk]],0,"0 Ingen risiko",1,"1 Kjent trygg",2,"2 Validert",3,"3 Kjent restrisiko",4,"4 Feil/sannsynlig feil",5,"5 Ukjent risiko",NA())</f>
        <v>2 Validert</v>
      </c>
      <c r="N1289" t="str">
        <f>IF(commit_stats[[#This Row],[intention]]&lt;&gt;"*","Ja","Nei")</f>
        <v>Ja</v>
      </c>
    </row>
    <row r="1290" spans="1:14" x14ac:dyDescent="0.2">
      <c r="A1290" t="s">
        <v>2279</v>
      </c>
      <c r="B1290" s="1">
        <v>44851.937268518515</v>
      </c>
      <c r="C1290" t="s">
        <v>2280</v>
      </c>
      <c r="D1290" t="s">
        <v>273</v>
      </c>
      <c r="E1290" t="s">
        <v>2352</v>
      </c>
      <c r="F1290" t="s">
        <v>43</v>
      </c>
      <c r="G1290" t="s">
        <v>41</v>
      </c>
      <c r="H1290">
        <v>2</v>
      </c>
      <c r="I1290" t="str">
        <f>YEAR(commit_stats[[#This Row],[timestamp]])&amp;"T"&amp;IF(MONTH(commit_stats[[#This Row],[timestamp]])&lt;5,1,IF(MONTH(commit_stats[[#This Row],[timestamp]])&lt;9,2,3))</f>
        <v>2022T3</v>
      </c>
      <c r="J1290" cm="1">
        <f t="array" ref="J1290">_xlfn.SWITCH(commit_stats[[#This Row],[intention]],"B",1,"D",1,"F",1,"R",1,"T",1,0)</f>
        <v>0</v>
      </c>
      <c r="K1290" cm="1">
        <f t="array" ref="K1290">_xlfn.SWITCH(commit_stats[[#This Row],[intention]],"U",1,"E",1,0)</f>
        <v>0</v>
      </c>
      <c r="L1290" t="str" cm="1">
        <f t="array" ref="L1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290" t="str" cm="1">
        <f t="array" ref="M1290">_xlfn.SWITCH(commit_stats[[#This Row],[risk]],0,"0 Ingen risiko",1,"1 Kjent trygg",2,"2 Validert",3,"3 Kjent restrisiko",4,"4 Feil/sannsynlig feil",5,"5 Ukjent risiko",NA())</f>
        <v>2 Validert</v>
      </c>
      <c r="N1290" t="str">
        <f>IF(commit_stats[[#This Row],[intention]]&lt;&gt;"*","Ja","Nei")</f>
        <v>Ja</v>
      </c>
    </row>
    <row r="1291" spans="1:14" x14ac:dyDescent="0.2">
      <c r="A1291" t="s">
        <v>2279</v>
      </c>
      <c r="B1291" s="1">
        <v>44851.93340277778</v>
      </c>
      <c r="C1291" t="s">
        <v>2280</v>
      </c>
      <c r="D1291" t="s">
        <v>273</v>
      </c>
      <c r="E1291" t="s">
        <v>2353</v>
      </c>
      <c r="F1291" t="s">
        <v>45</v>
      </c>
      <c r="G1291" t="s">
        <v>41</v>
      </c>
      <c r="H1291">
        <v>1</v>
      </c>
      <c r="I1291" t="str">
        <f>YEAR(commit_stats[[#This Row],[timestamp]])&amp;"T"&amp;IF(MONTH(commit_stats[[#This Row],[timestamp]])&lt;5,1,IF(MONTH(commit_stats[[#This Row],[timestamp]])&lt;9,2,3))</f>
        <v>2022T3</v>
      </c>
      <c r="J1291" cm="1">
        <f t="array" ref="J1291">_xlfn.SWITCH(commit_stats[[#This Row],[intention]],"B",1,"D",1,"F",1,"R",1,"T",1,0)</f>
        <v>0</v>
      </c>
      <c r="K1291" cm="1">
        <f t="array" ref="K1291">_xlfn.SWITCH(commit_stats[[#This Row],[intention]],"U",1,"E",1,0)</f>
        <v>0</v>
      </c>
      <c r="L1291" t="str" cm="1">
        <f t="array" ref="L1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291" t="str" cm="1">
        <f t="array" ref="M1291">_xlfn.SWITCH(commit_stats[[#This Row],[risk]],0,"0 Ingen risiko",1,"1 Kjent trygg",2,"2 Validert",3,"3 Kjent restrisiko",4,"4 Feil/sannsynlig feil",5,"5 Ukjent risiko",NA())</f>
        <v>1 Kjent trygg</v>
      </c>
      <c r="N1291" t="str">
        <f>IF(commit_stats[[#This Row],[intention]]&lt;&gt;"*","Ja","Nei")</f>
        <v>Ja</v>
      </c>
    </row>
    <row r="1292" spans="1:14" x14ac:dyDescent="0.2">
      <c r="A1292" t="s">
        <v>2279</v>
      </c>
      <c r="B1292" s="1">
        <v>44846.912673611114</v>
      </c>
      <c r="C1292" t="s">
        <v>2280</v>
      </c>
      <c r="D1292" t="s">
        <v>273</v>
      </c>
      <c r="E1292" t="s">
        <v>2354</v>
      </c>
      <c r="F1292" t="s">
        <v>365</v>
      </c>
      <c r="G1292" t="s">
        <v>12</v>
      </c>
      <c r="H1292">
        <v>2</v>
      </c>
      <c r="I1292" t="str">
        <f>YEAR(commit_stats[[#This Row],[timestamp]])&amp;"T"&amp;IF(MONTH(commit_stats[[#This Row],[timestamp]])&lt;5,1,IF(MONTH(commit_stats[[#This Row],[timestamp]])&lt;9,2,3))</f>
        <v>2022T3</v>
      </c>
      <c r="J1292" cm="1">
        <f t="array" ref="J1292">_xlfn.SWITCH(commit_stats[[#This Row],[intention]],"B",1,"D",1,"F",1,"R",1,"T",1,0)</f>
        <v>0</v>
      </c>
      <c r="K1292" cm="1">
        <f t="array" ref="K1292">_xlfn.SWITCH(commit_stats[[#This Row],[intention]],"U",1,"E",1,0)</f>
        <v>1</v>
      </c>
      <c r="L1292" t="str" cm="1">
        <f t="array" ref="L1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292" t="str" cm="1">
        <f t="array" ref="M1292">_xlfn.SWITCH(commit_stats[[#This Row],[risk]],0,"0 Ingen risiko",1,"1 Kjent trygg",2,"2 Validert",3,"3 Kjent restrisiko",4,"4 Feil/sannsynlig feil",5,"5 Ukjent risiko",NA())</f>
        <v>2 Validert</v>
      </c>
      <c r="N1292" t="str">
        <f>IF(commit_stats[[#This Row],[intention]]&lt;&gt;"*","Ja","Nei")</f>
        <v>Ja</v>
      </c>
    </row>
    <row r="1293" spans="1:14" x14ac:dyDescent="0.2">
      <c r="A1293" t="s">
        <v>2279</v>
      </c>
      <c r="B1293" s="1">
        <v>44845.457326388889</v>
      </c>
      <c r="C1293" t="s">
        <v>2280</v>
      </c>
      <c r="D1293" t="s">
        <v>273</v>
      </c>
      <c r="E1293" t="s">
        <v>2355</v>
      </c>
      <c r="F1293" t="s">
        <v>367</v>
      </c>
      <c r="G1293" t="s">
        <v>25</v>
      </c>
      <c r="H1293">
        <v>2</v>
      </c>
      <c r="I1293" t="str">
        <f>YEAR(commit_stats[[#This Row],[timestamp]])&amp;"T"&amp;IF(MONTH(commit_stats[[#This Row],[timestamp]])&lt;5,1,IF(MONTH(commit_stats[[#This Row],[timestamp]])&lt;9,2,3))</f>
        <v>2022T3</v>
      </c>
      <c r="J1293" cm="1">
        <f t="array" ref="J1293">_xlfn.SWITCH(commit_stats[[#This Row],[intention]],"B",1,"D",1,"F",1,"R",1,"T",1,0)</f>
        <v>0</v>
      </c>
      <c r="K1293" cm="1">
        <f t="array" ref="K1293">_xlfn.SWITCH(commit_stats[[#This Row],[intention]],"U",1,"E",1,0)</f>
        <v>1</v>
      </c>
      <c r="L1293" t="str" cm="1">
        <f t="array" ref="L1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3" t="str" cm="1">
        <f t="array" ref="M1293">_xlfn.SWITCH(commit_stats[[#This Row],[risk]],0,"0 Ingen risiko",1,"1 Kjent trygg",2,"2 Validert",3,"3 Kjent restrisiko",4,"4 Feil/sannsynlig feil",5,"5 Ukjent risiko",NA())</f>
        <v>2 Validert</v>
      </c>
      <c r="N1293" t="str">
        <f>IF(commit_stats[[#This Row],[intention]]&lt;&gt;"*","Ja","Nei")</f>
        <v>Ja</v>
      </c>
    </row>
    <row r="1294" spans="1:14" x14ac:dyDescent="0.2">
      <c r="A1294" t="s">
        <v>2279</v>
      </c>
      <c r="B1294" s="1">
        <v>44845.435381944444</v>
      </c>
      <c r="C1294" t="s">
        <v>2280</v>
      </c>
      <c r="D1294" t="s">
        <v>273</v>
      </c>
      <c r="E1294" t="s">
        <v>2356</v>
      </c>
      <c r="F1294" t="s">
        <v>369</v>
      </c>
      <c r="G1294" t="s">
        <v>25</v>
      </c>
      <c r="H1294">
        <v>2</v>
      </c>
      <c r="I1294" t="str">
        <f>YEAR(commit_stats[[#This Row],[timestamp]])&amp;"T"&amp;IF(MONTH(commit_stats[[#This Row],[timestamp]])&lt;5,1,IF(MONTH(commit_stats[[#This Row],[timestamp]])&lt;9,2,3))</f>
        <v>2022T3</v>
      </c>
      <c r="J1294" cm="1">
        <f t="array" ref="J1294">_xlfn.SWITCH(commit_stats[[#This Row],[intention]],"B",1,"D",1,"F",1,"R",1,"T",1,0)</f>
        <v>0</v>
      </c>
      <c r="K1294" cm="1">
        <f t="array" ref="K1294">_xlfn.SWITCH(commit_stats[[#This Row],[intention]],"U",1,"E",1,0)</f>
        <v>1</v>
      </c>
      <c r="L1294" t="str" cm="1">
        <f t="array" ref="L1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4" t="str" cm="1">
        <f t="array" ref="M1294">_xlfn.SWITCH(commit_stats[[#This Row],[risk]],0,"0 Ingen risiko",1,"1 Kjent trygg",2,"2 Validert",3,"3 Kjent restrisiko",4,"4 Feil/sannsynlig feil",5,"5 Ukjent risiko",NA())</f>
        <v>2 Validert</v>
      </c>
      <c r="N1294" t="str">
        <f>IF(commit_stats[[#This Row],[intention]]&lt;&gt;"*","Ja","Nei")</f>
        <v>Ja</v>
      </c>
    </row>
    <row r="1295" spans="1:14" x14ac:dyDescent="0.2">
      <c r="A1295" t="s">
        <v>2279</v>
      </c>
      <c r="B1295" s="1">
        <v>44845.431840277779</v>
      </c>
      <c r="C1295" t="s">
        <v>2280</v>
      </c>
      <c r="D1295" t="s">
        <v>273</v>
      </c>
      <c r="E1295" t="s">
        <v>2357</v>
      </c>
      <c r="F1295" t="s">
        <v>371</v>
      </c>
      <c r="G1295" t="s">
        <v>25</v>
      </c>
      <c r="H1295">
        <v>2</v>
      </c>
      <c r="I1295" t="str">
        <f>YEAR(commit_stats[[#This Row],[timestamp]])&amp;"T"&amp;IF(MONTH(commit_stats[[#This Row],[timestamp]])&lt;5,1,IF(MONTH(commit_stats[[#This Row],[timestamp]])&lt;9,2,3))</f>
        <v>2022T3</v>
      </c>
      <c r="J1295" cm="1">
        <f t="array" ref="J1295">_xlfn.SWITCH(commit_stats[[#This Row],[intention]],"B",1,"D",1,"F",1,"R",1,"T",1,0)</f>
        <v>0</v>
      </c>
      <c r="K1295" cm="1">
        <f t="array" ref="K1295">_xlfn.SWITCH(commit_stats[[#This Row],[intention]],"U",1,"E",1,0)</f>
        <v>1</v>
      </c>
      <c r="L1295" t="str" cm="1">
        <f t="array" ref="L1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5" t="str" cm="1">
        <f t="array" ref="M1295">_xlfn.SWITCH(commit_stats[[#This Row],[risk]],0,"0 Ingen risiko",1,"1 Kjent trygg",2,"2 Validert",3,"3 Kjent restrisiko",4,"4 Feil/sannsynlig feil",5,"5 Ukjent risiko",NA())</f>
        <v>2 Validert</v>
      </c>
      <c r="N1295" t="str">
        <f>IF(commit_stats[[#This Row],[intention]]&lt;&gt;"*","Ja","Nei")</f>
        <v>Ja</v>
      </c>
    </row>
    <row r="1296" spans="1:14" x14ac:dyDescent="0.2">
      <c r="A1296" t="s">
        <v>2279</v>
      </c>
      <c r="B1296" s="1">
        <v>44838.965173611112</v>
      </c>
      <c r="C1296" t="s">
        <v>2280</v>
      </c>
      <c r="D1296" t="s">
        <v>273</v>
      </c>
      <c r="E1296" t="s">
        <v>2358</v>
      </c>
      <c r="F1296" t="s">
        <v>377</v>
      </c>
      <c r="G1296" t="s">
        <v>25</v>
      </c>
      <c r="H1296">
        <v>2</v>
      </c>
      <c r="I1296" t="str">
        <f>YEAR(commit_stats[[#This Row],[timestamp]])&amp;"T"&amp;IF(MONTH(commit_stats[[#This Row],[timestamp]])&lt;5,1,IF(MONTH(commit_stats[[#This Row],[timestamp]])&lt;9,2,3))</f>
        <v>2022T3</v>
      </c>
      <c r="J1296" cm="1">
        <f t="array" ref="J1296">_xlfn.SWITCH(commit_stats[[#This Row],[intention]],"B",1,"D",1,"F",1,"R",1,"T",1,0)</f>
        <v>0</v>
      </c>
      <c r="K1296" cm="1">
        <f t="array" ref="K1296">_xlfn.SWITCH(commit_stats[[#This Row],[intention]],"U",1,"E",1,0)</f>
        <v>1</v>
      </c>
      <c r="L1296" t="str" cm="1">
        <f t="array" ref="L1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6" t="str" cm="1">
        <f t="array" ref="M1296">_xlfn.SWITCH(commit_stats[[#This Row],[risk]],0,"0 Ingen risiko",1,"1 Kjent trygg",2,"2 Validert",3,"3 Kjent restrisiko",4,"4 Feil/sannsynlig feil",5,"5 Ukjent risiko",NA())</f>
        <v>2 Validert</v>
      </c>
      <c r="N1296" t="str">
        <f>IF(commit_stats[[#This Row],[intention]]&lt;&gt;"*","Ja","Nei")</f>
        <v>Ja</v>
      </c>
    </row>
    <row r="1297" spans="1:14" x14ac:dyDescent="0.2">
      <c r="A1297" t="s">
        <v>2279</v>
      </c>
      <c r="B1297" s="1">
        <v>44838.929606481484</v>
      </c>
      <c r="C1297" t="s">
        <v>2280</v>
      </c>
      <c r="D1297" t="s">
        <v>273</v>
      </c>
      <c r="E1297" t="s">
        <v>2359</v>
      </c>
      <c r="F1297" t="s">
        <v>379</v>
      </c>
      <c r="G1297" t="s">
        <v>25</v>
      </c>
      <c r="H1297">
        <v>2</v>
      </c>
      <c r="I1297" t="str">
        <f>YEAR(commit_stats[[#This Row],[timestamp]])&amp;"T"&amp;IF(MONTH(commit_stats[[#This Row],[timestamp]])&lt;5,1,IF(MONTH(commit_stats[[#This Row],[timestamp]])&lt;9,2,3))</f>
        <v>2022T3</v>
      </c>
      <c r="J1297" cm="1">
        <f t="array" ref="J1297">_xlfn.SWITCH(commit_stats[[#This Row],[intention]],"B",1,"D",1,"F",1,"R",1,"T",1,0)</f>
        <v>0</v>
      </c>
      <c r="K1297" cm="1">
        <f t="array" ref="K1297">_xlfn.SWITCH(commit_stats[[#This Row],[intention]],"U",1,"E",1,0)</f>
        <v>1</v>
      </c>
      <c r="L1297" t="str" cm="1">
        <f t="array" ref="L1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7" t="str" cm="1">
        <f t="array" ref="M1297">_xlfn.SWITCH(commit_stats[[#This Row],[risk]],0,"0 Ingen risiko",1,"1 Kjent trygg",2,"2 Validert",3,"3 Kjent restrisiko",4,"4 Feil/sannsynlig feil",5,"5 Ukjent risiko",NA())</f>
        <v>2 Validert</v>
      </c>
      <c r="N1297" t="str">
        <f>IF(commit_stats[[#This Row],[intention]]&lt;&gt;"*","Ja","Nei")</f>
        <v>Ja</v>
      </c>
    </row>
    <row r="1298" spans="1:14" x14ac:dyDescent="0.2">
      <c r="A1298" t="s">
        <v>2279</v>
      </c>
      <c r="B1298" s="1">
        <v>44838.905381944445</v>
      </c>
      <c r="C1298" t="s">
        <v>2280</v>
      </c>
      <c r="D1298" t="s">
        <v>273</v>
      </c>
      <c r="E1298" t="s">
        <v>2360</v>
      </c>
      <c r="F1298" t="s">
        <v>381</v>
      </c>
      <c r="G1298" t="s">
        <v>25</v>
      </c>
      <c r="H1298">
        <v>2</v>
      </c>
      <c r="I1298" t="str">
        <f>YEAR(commit_stats[[#This Row],[timestamp]])&amp;"T"&amp;IF(MONTH(commit_stats[[#This Row],[timestamp]])&lt;5,1,IF(MONTH(commit_stats[[#This Row],[timestamp]])&lt;9,2,3))</f>
        <v>2022T3</v>
      </c>
      <c r="J1298" cm="1">
        <f t="array" ref="J1298">_xlfn.SWITCH(commit_stats[[#This Row],[intention]],"B",1,"D",1,"F",1,"R",1,"T",1,0)</f>
        <v>0</v>
      </c>
      <c r="K1298" cm="1">
        <f t="array" ref="K1298">_xlfn.SWITCH(commit_stats[[#This Row],[intention]],"U",1,"E",1,0)</f>
        <v>1</v>
      </c>
      <c r="L1298" t="str" cm="1">
        <f t="array" ref="L1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8" t="str" cm="1">
        <f t="array" ref="M1298">_xlfn.SWITCH(commit_stats[[#This Row],[risk]],0,"0 Ingen risiko",1,"1 Kjent trygg",2,"2 Validert",3,"3 Kjent restrisiko",4,"4 Feil/sannsynlig feil",5,"5 Ukjent risiko",NA())</f>
        <v>2 Validert</v>
      </c>
      <c r="N1298" t="str">
        <f>IF(commit_stats[[#This Row],[intention]]&lt;&gt;"*","Ja","Nei")</f>
        <v>Ja</v>
      </c>
    </row>
    <row r="1299" spans="1:14" x14ac:dyDescent="0.2">
      <c r="A1299" t="s">
        <v>2279</v>
      </c>
      <c r="B1299" s="1">
        <v>44838.903749999998</v>
      </c>
      <c r="C1299" t="s">
        <v>2280</v>
      </c>
      <c r="D1299" t="s">
        <v>273</v>
      </c>
      <c r="E1299" t="s">
        <v>2361</v>
      </c>
      <c r="F1299" t="s">
        <v>383</v>
      </c>
      <c r="G1299" t="s">
        <v>25</v>
      </c>
      <c r="H1299">
        <v>2</v>
      </c>
      <c r="I1299" t="str">
        <f>YEAR(commit_stats[[#This Row],[timestamp]])&amp;"T"&amp;IF(MONTH(commit_stats[[#This Row],[timestamp]])&lt;5,1,IF(MONTH(commit_stats[[#This Row],[timestamp]])&lt;9,2,3))</f>
        <v>2022T3</v>
      </c>
      <c r="J1299" cm="1">
        <f t="array" ref="J1299">_xlfn.SWITCH(commit_stats[[#This Row],[intention]],"B",1,"D",1,"F",1,"R",1,"T",1,0)</f>
        <v>0</v>
      </c>
      <c r="K1299" cm="1">
        <f t="array" ref="K1299">_xlfn.SWITCH(commit_stats[[#This Row],[intention]],"U",1,"E",1,0)</f>
        <v>1</v>
      </c>
      <c r="L1299" t="str" cm="1">
        <f t="array" ref="L1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9" t="str" cm="1">
        <f t="array" ref="M1299">_xlfn.SWITCH(commit_stats[[#This Row],[risk]],0,"0 Ingen risiko",1,"1 Kjent trygg",2,"2 Validert",3,"3 Kjent restrisiko",4,"4 Feil/sannsynlig feil",5,"5 Ukjent risiko",NA())</f>
        <v>2 Validert</v>
      </c>
      <c r="N1299" t="str">
        <f>IF(commit_stats[[#This Row],[intention]]&lt;&gt;"*","Ja","Nei")</f>
        <v>Ja</v>
      </c>
    </row>
    <row r="1300" spans="1:14" x14ac:dyDescent="0.2">
      <c r="A1300" t="s">
        <v>2279</v>
      </c>
      <c r="B1300" s="1">
        <v>44838.818831018521</v>
      </c>
      <c r="C1300" t="s">
        <v>2280</v>
      </c>
      <c r="D1300" t="s">
        <v>273</v>
      </c>
      <c r="E1300" t="s">
        <v>2362</v>
      </c>
      <c r="F1300" t="s">
        <v>2363</v>
      </c>
      <c r="G1300" t="s">
        <v>25</v>
      </c>
      <c r="H1300">
        <v>2</v>
      </c>
      <c r="I1300" t="str">
        <f>YEAR(commit_stats[[#This Row],[timestamp]])&amp;"T"&amp;IF(MONTH(commit_stats[[#This Row],[timestamp]])&lt;5,1,IF(MONTH(commit_stats[[#This Row],[timestamp]])&lt;9,2,3))</f>
        <v>2022T3</v>
      </c>
      <c r="J1300" cm="1">
        <f t="array" ref="J1300">_xlfn.SWITCH(commit_stats[[#This Row],[intention]],"B",1,"D",1,"F",1,"R",1,"T",1,0)</f>
        <v>0</v>
      </c>
      <c r="K1300" cm="1">
        <f t="array" ref="K1300">_xlfn.SWITCH(commit_stats[[#This Row],[intention]],"U",1,"E",1,0)</f>
        <v>1</v>
      </c>
      <c r="L1300" t="str" cm="1">
        <f t="array" ref="L1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00" t="str" cm="1">
        <f t="array" ref="M1300">_xlfn.SWITCH(commit_stats[[#This Row],[risk]],0,"0 Ingen risiko",1,"1 Kjent trygg",2,"2 Validert",3,"3 Kjent restrisiko",4,"4 Feil/sannsynlig feil",5,"5 Ukjent risiko",NA())</f>
        <v>2 Validert</v>
      </c>
      <c r="N1300" t="str">
        <f>IF(commit_stats[[#This Row],[intention]]&lt;&gt;"*","Ja","Nei")</f>
        <v>Ja</v>
      </c>
    </row>
    <row r="1301" spans="1:14" x14ac:dyDescent="0.2">
      <c r="A1301" t="s">
        <v>2279</v>
      </c>
      <c r="B1301" s="1">
        <v>44838.815567129626</v>
      </c>
      <c r="C1301" t="s">
        <v>2280</v>
      </c>
      <c r="D1301" t="s">
        <v>273</v>
      </c>
      <c r="E1301" t="s">
        <v>2364</v>
      </c>
      <c r="F1301" t="s">
        <v>385</v>
      </c>
      <c r="G1301" t="s">
        <v>25</v>
      </c>
      <c r="H1301">
        <v>2</v>
      </c>
      <c r="I1301" t="str">
        <f>YEAR(commit_stats[[#This Row],[timestamp]])&amp;"T"&amp;IF(MONTH(commit_stats[[#This Row],[timestamp]])&lt;5,1,IF(MONTH(commit_stats[[#This Row],[timestamp]])&lt;9,2,3))</f>
        <v>2022T3</v>
      </c>
      <c r="J1301" cm="1">
        <f t="array" ref="J1301">_xlfn.SWITCH(commit_stats[[#This Row],[intention]],"B",1,"D",1,"F",1,"R",1,"T",1,0)</f>
        <v>0</v>
      </c>
      <c r="K1301" cm="1">
        <f t="array" ref="K1301">_xlfn.SWITCH(commit_stats[[#This Row],[intention]],"U",1,"E",1,0)</f>
        <v>1</v>
      </c>
      <c r="L1301" t="str" cm="1">
        <f t="array" ref="L1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01" t="str" cm="1">
        <f t="array" ref="M1301">_xlfn.SWITCH(commit_stats[[#This Row],[risk]],0,"0 Ingen risiko",1,"1 Kjent trygg",2,"2 Validert",3,"3 Kjent restrisiko",4,"4 Feil/sannsynlig feil",5,"5 Ukjent risiko",NA())</f>
        <v>2 Validert</v>
      </c>
      <c r="N1301" t="str">
        <f>IF(commit_stats[[#This Row],[intention]]&lt;&gt;"*","Ja","Nei")</f>
        <v>Ja</v>
      </c>
    </row>
    <row r="1302" spans="1:14" x14ac:dyDescent="0.2">
      <c r="A1302" t="s">
        <v>2279</v>
      </c>
      <c r="B1302" s="1">
        <v>44838.791956018518</v>
      </c>
      <c r="C1302" t="s">
        <v>2280</v>
      </c>
      <c r="D1302" t="s">
        <v>273</v>
      </c>
      <c r="E1302" t="s">
        <v>2365</v>
      </c>
      <c r="F1302" t="s">
        <v>74</v>
      </c>
      <c r="G1302" t="s">
        <v>12</v>
      </c>
      <c r="H1302">
        <v>1</v>
      </c>
      <c r="I1302" t="str">
        <f>YEAR(commit_stats[[#This Row],[timestamp]])&amp;"T"&amp;IF(MONTH(commit_stats[[#This Row],[timestamp]])&lt;5,1,IF(MONTH(commit_stats[[#This Row],[timestamp]])&lt;9,2,3))</f>
        <v>2022T3</v>
      </c>
      <c r="J1302" cm="1">
        <f t="array" ref="J1302">_xlfn.SWITCH(commit_stats[[#This Row],[intention]],"B",1,"D",1,"F",1,"R",1,"T",1,0)</f>
        <v>0</v>
      </c>
      <c r="K1302" cm="1">
        <f t="array" ref="K1302">_xlfn.SWITCH(commit_stats[[#This Row],[intention]],"U",1,"E",1,0)</f>
        <v>1</v>
      </c>
      <c r="L1302" t="str" cm="1">
        <f t="array" ref="L1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02" t="str" cm="1">
        <f t="array" ref="M1302">_xlfn.SWITCH(commit_stats[[#This Row],[risk]],0,"0 Ingen risiko",1,"1 Kjent trygg",2,"2 Validert",3,"3 Kjent restrisiko",4,"4 Feil/sannsynlig feil",5,"5 Ukjent risiko",NA())</f>
        <v>1 Kjent trygg</v>
      </c>
      <c r="N1302" t="str">
        <f>IF(commit_stats[[#This Row],[intention]]&lt;&gt;"*","Ja","Nei")</f>
        <v>Ja</v>
      </c>
    </row>
    <row r="1303" spans="1:14" x14ac:dyDescent="0.2">
      <c r="A1303" t="s">
        <v>2279</v>
      </c>
      <c r="B1303" s="1">
        <v>44838.686238425929</v>
      </c>
      <c r="C1303" t="s">
        <v>2280</v>
      </c>
      <c r="D1303" t="s">
        <v>273</v>
      </c>
      <c r="E1303" t="s">
        <v>2366</v>
      </c>
      <c r="F1303" t="s">
        <v>2367</v>
      </c>
      <c r="G1303" t="s">
        <v>25</v>
      </c>
      <c r="H1303">
        <v>2</v>
      </c>
      <c r="I1303" t="str">
        <f>YEAR(commit_stats[[#This Row],[timestamp]])&amp;"T"&amp;IF(MONTH(commit_stats[[#This Row],[timestamp]])&lt;5,1,IF(MONTH(commit_stats[[#This Row],[timestamp]])&lt;9,2,3))</f>
        <v>2022T3</v>
      </c>
      <c r="J1303" cm="1">
        <f t="array" ref="J1303">_xlfn.SWITCH(commit_stats[[#This Row],[intention]],"B",1,"D",1,"F",1,"R",1,"T",1,0)</f>
        <v>0</v>
      </c>
      <c r="K1303" cm="1">
        <f t="array" ref="K1303">_xlfn.SWITCH(commit_stats[[#This Row],[intention]],"U",1,"E",1,0)</f>
        <v>1</v>
      </c>
      <c r="L1303" t="str" cm="1">
        <f t="array" ref="L1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03" t="str" cm="1">
        <f t="array" ref="M1303">_xlfn.SWITCH(commit_stats[[#This Row],[risk]],0,"0 Ingen risiko",1,"1 Kjent trygg",2,"2 Validert",3,"3 Kjent restrisiko",4,"4 Feil/sannsynlig feil",5,"5 Ukjent risiko",NA())</f>
        <v>2 Validert</v>
      </c>
      <c r="N1303" t="str">
        <f>IF(commit_stats[[#This Row],[intention]]&lt;&gt;"*","Ja","Nei")</f>
        <v>Ja</v>
      </c>
    </row>
    <row r="1304" spans="1:14" x14ac:dyDescent="0.2">
      <c r="A1304" t="s">
        <v>2279</v>
      </c>
      <c r="B1304" s="1">
        <v>44838.685706018521</v>
      </c>
      <c r="C1304" t="s">
        <v>2280</v>
      </c>
      <c r="D1304" t="s">
        <v>273</v>
      </c>
      <c r="E1304" t="s">
        <v>2368</v>
      </c>
      <c r="F1304" t="s">
        <v>76</v>
      </c>
      <c r="G1304" t="s">
        <v>12</v>
      </c>
      <c r="H1304">
        <v>1</v>
      </c>
      <c r="I1304" t="str">
        <f>YEAR(commit_stats[[#This Row],[timestamp]])&amp;"T"&amp;IF(MONTH(commit_stats[[#This Row],[timestamp]])&lt;5,1,IF(MONTH(commit_stats[[#This Row],[timestamp]])&lt;9,2,3))</f>
        <v>2022T3</v>
      </c>
      <c r="J1304" cm="1">
        <f t="array" ref="J1304">_xlfn.SWITCH(commit_stats[[#This Row],[intention]],"B",1,"D",1,"F",1,"R",1,"T",1,0)</f>
        <v>0</v>
      </c>
      <c r="K1304" cm="1">
        <f t="array" ref="K1304">_xlfn.SWITCH(commit_stats[[#This Row],[intention]],"U",1,"E",1,0)</f>
        <v>1</v>
      </c>
      <c r="L1304" t="str" cm="1">
        <f t="array" ref="L1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04" t="str" cm="1">
        <f t="array" ref="M1304">_xlfn.SWITCH(commit_stats[[#This Row],[risk]],0,"0 Ingen risiko",1,"1 Kjent trygg",2,"2 Validert",3,"3 Kjent restrisiko",4,"4 Feil/sannsynlig feil",5,"5 Ukjent risiko",NA())</f>
        <v>1 Kjent trygg</v>
      </c>
      <c r="N1304" t="str">
        <f>IF(commit_stats[[#This Row],[intention]]&lt;&gt;"*","Ja","Nei")</f>
        <v>Ja</v>
      </c>
    </row>
    <row r="1305" spans="1:14" x14ac:dyDescent="0.2">
      <c r="A1305" t="s">
        <v>2279</v>
      </c>
      <c r="B1305" s="1">
        <v>44838.300740740742</v>
      </c>
      <c r="C1305" t="s">
        <v>2280</v>
      </c>
      <c r="D1305" t="s">
        <v>273</v>
      </c>
      <c r="E1305" t="s">
        <v>2369</v>
      </c>
      <c r="F1305" t="s">
        <v>80</v>
      </c>
      <c r="G1305" t="s">
        <v>12</v>
      </c>
      <c r="H1305">
        <v>2</v>
      </c>
      <c r="I1305" t="str">
        <f>YEAR(commit_stats[[#This Row],[timestamp]])&amp;"T"&amp;IF(MONTH(commit_stats[[#This Row],[timestamp]])&lt;5,1,IF(MONTH(commit_stats[[#This Row],[timestamp]])&lt;9,2,3))</f>
        <v>2022T3</v>
      </c>
      <c r="J1305" cm="1">
        <f t="array" ref="J1305">_xlfn.SWITCH(commit_stats[[#This Row],[intention]],"B",1,"D",1,"F",1,"R",1,"T",1,0)</f>
        <v>0</v>
      </c>
      <c r="K1305" cm="1">
        <f t="array" ref="K1305">_xlfn.SWITCH(commit_stats[[#This Row],[intention]],"U",1,"E",1,0)</f>
        <v>1</v>
      </c>
      <c r="L1305" t="str" cm="1">
        <f t="array" ref="L1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05" t="str" cm="1">
        <f t="array" ref="M1305">_xlfn.SWITCH(commit_stats[[#This Row],[risk]],0,"0 Ingen risiko",1,"1 Kjent trygg",2,"2 Validert",3,"3 Kjent restrisiko",4,"4 Feil/sannsynlig feil",5,"5 Ukjent risiko",NA())</f>
        <v>2 Validert</v>
      </c>
      <c r="N1305" t="str">
        <f>IF(commit_stats[[#This Row],[intention]]&lt;&gt;"*","Ja","Nei")</f>
        <v>Ja</v>
      </c>
    </row>
    <row r="1306" spans="1:14" x14ac:dyDescent="0.2">
      <c r="A1306" t="s">
        <v>2279</v>
      </c>
      <c r="B1306" s="1">
        <v>44837.547291666669</v>
      </c>
      <c r="C1306" t="s">
        <v>2280</v>
      </c>
      <c r="D1306" t="s">
        <v>273</v>
      </c>
      <c r="E1306" t="s">
        <v>2370</v>
      </c>
      <c r="F1306" t="s">
        <v>92</v>
      </c>
      <c r="G1306" t="s">
        <v>12</v>
      </c>
      <c r="H1306">
        <v>2</v>
      </c>
      <c r="I1306" t="str">
        <f>YEAR(commit_stats[[#This Row],[timestamp]])&amp;"T"&amp;IF(MONTH(commit_stats[[#This Row],[timestamp]])&lt;5,1,IF(MONTH(commit_stats[[#This Row],[timestamp]])&lt;9,2,3))</f>
        <v>2022T3</v>
      </c>
      <c r="J1306" cm="1">
        <f t="array" ref="J1306">_xlfn.SWITCH(commit_stats[[#This Row],[intention]],"B",1,"D",1,"F",1,"R",1,"T",1,0)</f>
        <v>0</v>
      </c>
      <c r="K1306" cm="1">
        <f t="array" ref="K1306">_xlfn.SWITCH(commit_stats[[#This Row],[intention]],"U",1,"E",1,0)</f>
        <v>1</v>
      </c>
      <c r="L1306" t="str" cm="1">
        <f t="array" ref="L1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06" t="str" cm="1">
        <f t="array" ref="M1306">_xlfn.SWITCH(commit_stats[[#This Row],[risk]],0,"0 Ingen risiko",1,"1 Kjent trygg",2,"2 Validert",3,"3 Kjent restrisiko",4,"4 Feil/sannsynlig feil",5,"5 Ukjent risiko",NA())</f>
        <v>2 Validert</v>
      </c>
      <c r="N1306" t="str">
        <f>IF(commit_stats[[#This Row],[intention]]&lt;&gt;"*","Ja","Nei")</f>
        <v>Ja</v>
      </c>
    </row>
    <row r="1307" spans="1:14" x14ac:dyDescent="0.2">
      <c r="A1307" t="s">
        <v>2279</v>
      </c>
      <c r="B1307" s="1">
        <v>44837.50072916667</v>
      </c>
      <c r="C1307" t="s">
        <v>2280</v>
      </c>
      <c r="D1307" t="s">
        <v>273</v>
      </c>
      <c r="E1307" t="s">
        <v>2371</v>
      </c>
      <c r="F1307" t="s">
        <v>2372</v>
      </c>
      <c r="G1307" t="s">
        <v>12</v>
      </c>
      <c r="H1307">
        <v>2</v>
      </c>
      <c r="I1307" t="str">
        <f>YEAR(commit_stats[[#This Row],[timestamp]])&amp;"T"&amp;IF(MONTH(commit_stats[[#This Row],[timestamp]])&lt;5,1,IF(MONTH(commit_stats[[#This Row],[timestamp]])&lt;9,2,3))</f>
        <v>2022T3</v>
      </c>
      <c r="J1307" cm="1">
        <f t="array" ref="J1307">_xlfn.SWITCH(commit_stats[[#This Row],[intention]],"B",1,"D",1,"F",1,"R",1,"T",1,0)</f>
        <v>0</v>
      </c>
      <c r="K1307" cm="1">
        <f t="array" ref="K1307">_xlfn.SWITCH(commit_stats[[#This Row],[intention]],"U",1,"E",1,0)</f>
        <v>1</v>
      </c>
      <c r="L1307" t="str" cm="1">
        <f t="array" ref="L1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07" t="str" cm="1">
        <f t="array" ref="M1307">_xlfn.SWITCH(commit_stats[[#This Row],[risk]],0,"0 Ingen risiko",1,"1 Kjent trygg",2,"2 Validert",3,"3 Kjent restrisiko",4,"4 Feil/sannsynlig feil",5,"5 Ukjent risiko",NA())</f>
        <v>2 Validert</v>
      </c>
      <c r="N1307" t="str">
        <f>IF(commit_stats[[#This Row],[intention]]&lt;&gt;"*","Ja","Nei")</f>
        <v>Ja</v>
      </c>
    </row>
    <row r="1308" spans="1:14" x14ac:dyDescent="0.2">
      <c r="A1308" t="s">
        <v>2279</v>
      </c>
      <c r="B1308" s="1">
        <v>44837.484768518516</v>
      </c>
      <c r="C1308" t="s">
        <v>2280</v>
      </c>
      <c r="D1308" t="s">
        <v>273</v>
      </c>
      <c r="E1308" t="s">
        <v>2373</v>
      </c>
      <c r="F1308" t="s">
        <v>1111</v>
      </c>
      <c r="G1308" t="s">
        <v>12</v>
      </c>
      <c r="H1308">
        <v>2</v>
      </c>
      <c r="I1308" t="str">
        <f>YEAR(commit_stats[[#This Row],[timestamp]])&amp;"T"&amp;IF(MONTH(commit_stats[[#This Row],[timestamp]])&lt;5,1,IF(MONTH(commit_stats[[#This Row],[timestamp]])&lt;9,2,3))</f>
        <v>2022T3</v>
      </c>
      <c r="J1308" cm="1">
        <f t="array" ref="J1308">_xlfn.SWITCH(commit_stats[[#This Row],[intention]],"B",1,"D",1,"F",1,"R",1,"T",1,0)</f>
        <v>0</v>
      </c>
      <c r="K1308" cm="1">
        <f t="array" ref="K1308">_xlfn.SWITCH(commit_stats[[#This Row],[intention]],"U",1,"E",1,0)</f>
        <v>1</v>
      </c>
      <c r="L1308" t="str" cm="1">
        <f t="array" ref="L1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08" t="str" cm="1">
        <f t="array" ref="M1308">_xlfn.SWITCH(commit_stats[[#This Row],[risk]],0,"0 Ingen risiko",1,"1 Kjent trygg",2,"2 Validert",3,"3 Kjent restrisiko",4,"4 Feil/sannsynlig feil",5,"5 Ukjent risiko",NA())</f>
        <v>2 Validert</v>
      </c>
      <c r="N1308" t="str">
        <f>IF(commit_stats[[#This Row],[intention]]&lt;&gt;"*","Ja","Nei")</f>
        <v>Ja</v>
      </c>
    </row>
    <row r="1309" spans="1:14" x14ac:dyDescent="0.2">
      <c r="A1309" t="s">
        <v>2279</v>
      </c>
      <c r="B1309" s="1">
        <v>44837.476620370369</v>
      </c>
      <c r="C1309" t="s">
        <v>2280</v>
      </c>
      <c r="D1309" t="s">
        <v>273</v>
      </c>
      <c r="E1309" t="s">
        <v>2374</v>
      </c>
      <c r="F1309" t="s">
        <v>395</v>
      </c>
      <c r="G1309" t="s">
        <v>12</v>
      </c>
      <c r="H1309">
        <v>2</v>
      </c>
      <c r="I1309" t="str">
        <f>YEAR(commit_stats[[#This Row],[timestamp]])&amp;"T"&amp;IF(MONTH(commit_stats[[#This Row],[timestamp]])&lt;5,1,IF(MONTH(commit_stats[[#This Row],[timestamp]])&lt;9,2,3))</f>
        <v>2022T3</v>
      </c>
      <c r="J1309" cm="1">
        <f t="array" ref="J1309">_xlfn.SWITCH(commit_stats[[#This Row],[intention]],"B",1,"D",1,"F",1,"R",1,"T",1,0)</f>
        <v>0</v>
      </c>
      <c r="K1309" cm="1">
        <f t="array" ref="K1309">_xlfn.SWITCH(commit_stats[[#This Row],[intention]],"U",1,"E",1,0)</f>
        <v>1</v>
      </c>
      <c r="L1309" t="str" cm="1">
        <f t="array" ref="L1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09" t="str" cm="1">
        <f t="array" ref="M1309">_xlfn.SWITCH(commit_stats[[#This Row],[risk]],0,"0 Ingen risiko",1,"1 Kjent trygg",2,"2 Validert",3,"3 Kjent restrisiko",4,"4 Feil/sannsynlig feil",5,"5 Ukjent risiko",NA())</f>
        <v>2 Validert</v>
      </c>
      <c r="N1309" t="str">
        <f>IF(commit_stats[[#This Row],[intention]]&lt;&gt;"*","Ja","Nei")</f>
        <v>Ja</v>
      </c>
    </row>
    <row r="1310" spans="1:14" x14ac:dyDescent="0.2">
      <c r="A1310" t="s">
        <v>2279</v>
      </c>
      <c r="B1310" s="1">
        <v>44837.471782407411</v>
      </c>
      <c r="C1310" t="s">
        <v>2280</v>
      </c>
      <c r="D1310" t="s">
        <v>273</v>
      </c>
      <c r="E1310" t="s">
        <v>2375</v>
      </c>
      <c r="F1310" t="s">
        <v>94</v>
      </c>
      <c r="G1310" t="s">
        <v>12</v>
      </c>
      <c r="H1310">
        <v>2</v>
      </c>
      <c r="I1310" t="str">
        <f>YEAR(commit_stats[[#This Row],[timestamp]])&amp;"T"&amp;IF(MONTH(commit_stats[[#This Row],[timestamp]])&lt;5,1,IF(MONTH(commit_stats[[#This Row],[timestamp]])&lt;9,2,3))</f>
        <v>2022T3</v>
      </c>
      <c r="J1310" cm="1">
        <f t="array" ref="J1310">_xlfn.SWITCH(commit_stats[[#This Row],[intention]],"B",1,"D",1,"F",1,"R",1,"T",1,0)</f>
        <v>0</v>
      </c>
      <c r="K1310" cm="1">
        <f t="array" ref="K1310">_xlfn.SWITCH(commit_stats[[#This Row],[intention]],"U",1,"E",1,0)</f>
        <v>1</v>
      </c>
      <c r="L1310" t="str" cm="1">
        <f t="array" ref="L1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10" t="str" cm="1">
        <f t="array" ref="M1310">_xlfn.SWITCH(commit_stats[[#This Row],[risk]],0,"0 Ingen risiko",1,"1 Kjent trygg",2,"2 Validert",3,"3 Kjent restrisiko",4,"4 Feil/sannsynlig feil",5,"5 Ukjent risiko",NA())</f>
        <v>2 Validert</v>
      </c>
      <c r="N1310" t="str">
        <f>IF(commit_stats[[#This Row],[intention]]&lt;&gt;"*","Ja","Nei")</f>
        <v>Ja</v>
      </c>
    </row>
    <row r="1311" spans="1:14" x14ac:dyDescent="0.2">
      <c r="A1311" t="s">
        <v>2279</v>
      </c>
      <c r="B1311" s="1">
        <v>44837.374212962961</v>
      </c>
      <c r="C1311" t="s">
        <v>2280</v>
      </c>
      <c r="D1311" t="s">
        <v>273</v>
      </c>
      <c r="E1311" t="s">
        <v>2376</v>
      </c>
      <c r="F1311" t="s">
        <v>1115</v>
      </c>
      <c r="G1311" t="s">
        <v>25</v>
      </c>
      <c r="H1311">
        <v>1</v>
      </c>
      <c r="I1311" t="str">
        <f>YEAR(commit_stats[[#This Row],[timestamp]])&amp;"T"&amp;IF(MONTH(commit_stats[[#This Row],[timestamp]])&lt;5,1,IF(MONTH(commit_stats[[#This Row],[timestamp]])&lt;9,2,3))</f>
        <v>2022T3</v>
      </c>
      <c r="J1311" cm="1">
        <f t="array" ref="J1311">_xlfn.SWITCH(commit_stats[[#This Row],[intention]],"B",1,"D",1,"F",1,"R",1,"T",1,0)</f>
        <v>0</v>
      </c>
      <c r="K1311" cm="1">
        <f t="array" ref="K1311">_xlfn.SWITCH(commit_stats[[#This Row],[intention]],"U",1,"E",1,0)</f>
        <v>1</v>
      </c>
      <c r="L1311" t="str" cm="1">
        <f t="array" ref="L1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1" t="str" cm="1">
        <f t="array" ref="M1311">_xlfn.SWITCH(commit_stats[[#This Row],[risk]],0,"0 Ingen risiko",1,"1 Kjent trygg",2,"2 Validert",3,"3 Kjent restrisiko",4,"4 Feil/sannsynlig feil",5,"5 Ukjent risiko",NA())</f>
        <v>1 Kjent trygg</v>
      </c>
      <c r="N1311" t="str">
        <f>IF(commit_stats[[#This Row],[intention]]&lt;&gt;"*","Ja","Nei")</f>
        <v>Ja</v>
      </c>
    </row>
    <row r="1312" spans="1:14" x14ac:dyDescent="0.2">
      <c r="A1312" t="s">
        <v>2279</v>
      </c>
      <c r="B1312" s="1">
        <v>44837.333252314813</v>
      </c>
      <c r="C1312" t="s">
        <v>2280</v>
      </c>
      <c r="D1312" t="s">
        <v>273</v>
      </c>
      <c r="E1312" t="s">
        <v>2377</v>
      </c>
      <c r="F1312" t="s">
        <v>400</v>
      </c>
      <c r="G1312" t="s">
        <v>12</v>
      </c>
      <c r="H1312">
        <v>2</v>
      </c>
      <c r="I1312" t="str">
        <f>YEAR(commit_stats[[#This Row],[timestamp]])&amp;"T"&amp;IF(MONTH(commit_stats[[#This Row],[timestamp]])&lt;5,1,IF(MONTH(commit_stats[[#This Row],[timestamp]])&lt;9,2,3))</f>
        <v>2022T3</v>
      </c>
      <c r="J1312" cm="1">
        <f t="array" ref="J1312">_xlfn.SWITCH(commit_stats[[#This Row],[intention]],"B",1,"D",1,"F",1,"R",1,"T",1,0)</f>
        <v>0</v>
      </c>
      <c r="K1312" cm="1">
        <f t="array" ref="K1312">_xlfn.SWITCH(commit_stats[[#This Row],[intention]],"U",1,"E",1,0)</f>
        <v>1</v>
      </c>
      <c r="L1312" t="str" cm="1">
        <f t="array" ref="L1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12" t="str" cm="1">
        <f t="array" ref="M1312">_xlfn.SWITCH(commit_stats[[#This Row],[risk]],0,"0 Ingen risiko",1,"1 Kjent trygg",2,"2 Validert",3,"3 Kjent restrisiko",4,"4 Feil/sannsynlig feil",5,"5 Ukjent risiko",NA())</f>
        <v>2 Validert</v>
      </c>
      <c r="N1312" t="str">
        <f>IF(commit_stats[[#This Row],[intention]]&lt;&gt;"*","Ja","Nei")</f>
        <v>Ja</v>
      </c>
    </row>
    <row r="1313" spans="1:14" x14ac:dyDescent="0.2">
      <c r="A1313" t="s">
        <v>2279</v>
      </c>
      <c r="B1313" s="1">
        <v>44832.444745370369</v>
      </c>
      <c r="C1313" t="s">
        <v>2280</v>
      </c>
      <c r="D1313" t="s">
        <v>273</v>
      </c>
      <c r="E1313" t="s">
        <v>2378</v>
      </c>
      <c r="F1313" t="s">
        <v>98</v>
      </c>
      <c r="G1313" t="s">
        <v>12</v>
      </c>
      <c r="H1313">
        <v>2</v>
      </c>
      <c r="I1313" t="str">
        <f>YEAR(commit_stats[[#This Row],[timestamp]])&amp;"T"&amp;IF(MONTH(commit_stats[[#This Row],[timestamp]])&lt;5,1,IF(MONTH(commit_stats[[#This Row],[timestamp]])&lt;9,2,3))</f>
        <v>2022T3</v>
      </c>
      <c r="J1313" cm="1">
        <f t="array" ref="J1313">_xlfn.SWITCH(commit_stats[[#This Row],[intention]],"B",1,"D",1,"F",1,"R",1,"T",1,0)</f>
        <v>0</v>
      </c>
      <c r="K1313" cm="1">
        <f t="array" ref="K1313">_xlfn.SWITCH(commit_stats[[#This Row],[intention]],"U",1,"E",1,0)</f>
        <v>1</v>
      </c>
      <c r="L1313" t="str" cm="1">
        <f t="array" ref="L1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13" t="str" cm="1">
        <f t="array" ref="M1313">_xlfn.SWITCH(commit_stats[[#This Row],[risk]],0,"0 Ingen risiko",1,"1 Kjent trygg",2,"2 Validert",3,"3 Kjent restrisiko",4,"4 Feil/sannsynlig feil",5,"5 Ukjent risiko",NA())</f>
        <v>2 Validert</v>
      </c>
      <c r="N1313" t="str">
        <f>IF(commit_stats[[#This Row],[intention]]&lt;&gt;"*","Ja","Nei")</f>
        <v>Ja</v>
      </c>
    </row>
    <row r="1314" spans="1:14" x14ac:dyDescent="0.2">
      <c r="A1314" t="s">
        <v>2279</v>
      </c>
      <c r="B1314" s="1">
        <v>44831.768113425926</v>
      </c>
      <c r="C1314" t="s">
        <v>2280</v>
      </c>
      <c r="D1314" t="s">
        <v>273</v>
      </c>
      <c r="E1314" t="s">
        <v>2379</v>
      </c>
      <c r="F1314" t="s">
        <v>403</v>
      </c>
      <c r="G1314" t="s">
        <v>12</v>
      </c>
      <c r="H1314">
        <v>3</v>
      </c>
      <c r="I1314" t="str">
        <f>YEAR(commit_stats[[#This Row],[timestamp]])&amp;"T"&amp;IF(MONTH(commit_stats[[#This Row],[timestamp]])&lt;5,1,IF(MONTH(commit_stats[[#This Row],[timestamp]])&lt;9,2,3))</f>
        <v>2022T3</v>
      </c>
      <c r="J1314" cm="1">
        <f t="array" ref="J1314">_xlfn.SWITCH(commit_stats[[#This Row],[intention]],"B",1,"D",1,"F",1,"R",1,"T",1,0)</f>
        <v>0</v>
      </c>
      <c r="K1314" cm="1">
        <f t="array" ref="K1314">_xlfn.SWITCH(commit_stats[[#This Row],[intention]],"U",1,"E",1,0)</f>
        <v>1</v>
      </c>
      <c r="L1314" t="str" cm="1">
        <f t="array" ref="L1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14" t="str" cm="1">
        <f t="array" ref="M1314">_xlfn.SWITCH(commit_stats[[#This Row],[risk]],0,"0 Ingen risiko",1,"1 Kjent trygg",2,"2 Validert",3,"3 Kjent restrisiko",4,"4 Feil/sannsynlig feil",5,"5 Ukjent risiko",NA())</f>
        <v>3 Kjent restrisiko</v>
      </c>
      <c r="N1314" t="str">
        <f>IF(commit_stats[[#This Row],[intention]]&lt;&gt;"*","Ja","Nei")</f>
        <v>Ja</v>
      </c>
    </row>
    <row r="1315" spans="1:14" x14ac:dyDescent="0.2">
      <c r="A1315" t="s">
        <v>2279</v>
      </c>
      <c r="B1315" s="1">
        <v>44831.762962962966</v>
      </c>
      <c r="C1315" t="s">
        <v>2280</v>
      </c>
      <c r="D1315" t="s">
        <v>273</v>
      </c>
      <c r="E1315" t="s">
        <v>2380</v>
      </c>
      <c r="F1315" t="s">
        <v>405</v>
      </c>
      <c r="G1315" t="s">
        <v>25</v>
      </c>
      <c r="H1315">
        <v>2</v>
      </c>
      <c r="I1315" t="str">
        <f>YEAR(commit_stats[[#This Row],[timestamp]])&amp;"T"&amp;IF(MONTH(commit_stats[[#This Row],[timestamp]])&lt;5,1,IF(MONTH(commit_stats[[#This Row],[timestamp]])&lt;9,2,3))</f>
        <v>2022T3</v>
      </c>
      <c r="J1315" cm="1">
        <f t="array" ref="J1315">_xlfn.SWITCH(commit_stats[[#This Row],[intention]],"B",1,"D",1,"F",1,"R",1,"T",1,0)</f>
        <v>0</v>
      </c>
      <c r="K1315" cm="1">
        <f t="array" ref="K1315">_xlfn.SWITCH(commit_stats[[#This Row],[intention]],"U",1,"E",1,0)</f>
        <v>1</v>
      </c>
      <c r="L1315" t="str" cm="1">
        <f t="array" ref="L1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5" t="str" cm="1">
        <f t="array" ref="M1315">_xlfn.SWITCH(commit_stats[[#This Row],[risk]],0,"0 Ingen risiko",1,"1 Kjent trygg",2,"2 Validert",3,"3 Kjent restrisiko",4,"4 Feil/sannsynlig feil",5,"5 Ukjent risiko",NA())</f>
        <v>2 Validert</v>
      </c>
      <c r="N1315" t="str">
        <f>IF(commit_stats[[#This Row],[intention]]&lt;&gt;"*","Ja","Nei")</f>
        <v>Ja</v>
      </c>
    </row>
    <row r="1316" spans="1:14" x14ac:dyDescent="0.2">
      <c r="A1316" t="s">
        <v>2279</v>
      </c>
      <c r="B1316" s="1">
        <v>44831.71435185185</v>
      </c>
      <c r="C1316" t="s">
        <v>2280</v>
      </c>
      <c r="D1316" t="s">
        <v>273</v>
      </c>
      <c r="E1316" t="s">
        <v>2381</v>
      </c>
      <c r="F1316" t="s">
        <v>2382</v>
      </c>
      <c r="G1316" t="s">
        <v>25</v>
      </c>
      <c r="H1316">
        <v>2</v>
      </c>
      <c r="I1316" t="str">
        <f>YEAR(commit_stats[[#This Row],[timestamp]])&amp;"T"&amp;IF(MONTH(commit_stats[[#This Row],[timestamp]])&lt;5,1,IF(MONTH(commit_stats[[#This Row],[timestamp]])&lt;9,2,3))</f>
        <v>2022T3</v>
      </c>
      <c r="J1316" cm="1">
        <f t="array" ref="J1316">_xlfn.SWITCH(commit_stats[[#This Row],[intention]],"B",1,"D",1,"F",1,"R",1,"T",1,0)</f>
        <v>0</v>
      </c>
      <c r="K1316" cm="1">
        <f t="array" ref="K1316">_xlfn.SWITCH(commit_stats[[#This Row],[intention]],"U",1,"E",1,0)</f>
        <v>1</v>
      </c>
      <c r="L1316" t="str" cm="1">
        <f t="array" ref="L1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6" t="str" cm="1">
        <f t="array" ref="M1316">_xlfn.SWITCH(commit_stats[[#This Row],[risk]],0,"0 Ingen risiko",1,"1 Kjent trygg",2,"2 Validert",3,"3 Kjent restrisiko",4,"4 Feil/sannsynlig feil",5,"5 Ukjent risiko",NA())</f>
        <v>2 Validert</v>
      </c>
      <c r="N1316" t="str">
        <f>IF(commit_stats[[#This Row],[intention]]&lt;&gt;"*","Ja","Nei")</f>
        <v>Ja</v>
      </c>
    </row>
    <row r="1317" spans="1:14" x14ac:dyDescent="0.2">
      <c r="A1317" t="s">
        <v>2279</v>
      </c>
      <c r="B1317" s="1">
        <v>44831.666770833333</v>
      </c>
      <c r="C1317" t="s">
        <v>2280</v>
      </c>
      <c r="D1317" t="s">
        <v>273</v>
      </c>
      <c r="E1317" t="s">
        <v>2383</v>
      </c>
      <c r="F1317" t="s">
        <v>409</v>
      </c>
      <c r="G1317" t="s">
        <v>25</v>
      </c>
      <c r="H1317">
        <v>2</v>
      </c>
      <c r="I1317" t="str">
        <f>YEAR(commit_stats[[#This Row],[timestamp]])&amp;"T"&amp;IF(MONTH(commit_stats[[#This Row],[timestamp]])&lt;5,1,IF(MONTH(commit_stats[[#This Row],[timestamp]])&lt;9,2,3))</f>
        <v>2022T3</v>
      </c>
      <c r="J1317" cm="1">
        <f t="array" ref="J1317">_xlfn.SWITCH(commit_stats[[#This Row],[intention]],"B",1,"D",1,"F",1,"R",1,"T",1,0)</f>
        <v>0</v>
      </c>
      <c r="K1317" cm="1">
        <f t="array" ref="K1317">_xlfn.SWITCH(commit_stats[[#This Row],[intention]],"U",1,"E",1,0)</f>
        <v>1</v>
      </c>
      <c r="L1317" t="str" cm="1">
        <f t="array" ref="L1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7" t="str" cm="1">
        <f t="array" ref="M1317">_xlfn.SWITCH(commit_stats[[#This Row],[risk]],0,"0 Ingen risiko",1,"1 Kjent trygg",2,"2 Validert",3,"3 Kjent restrisiko",4,"4 Feil/sannsynlig feil",5,"5 Ukjent risiko",NA())</f>
        <v>2 Validert</v>
      </c>
      <c r="N1317" t="str">
        <f>IF(commit_stats[[#This Row],[intention]]&lt;&gt;"*","Ja","Nei")</f>
        <v>Ja</v>
      </c>
    </row>
    <row r="1318" spans="1:14" x14ac:dyDescent="0.2">
      <c r="A1318" t="s">
        <v>2279</v>
      </c>
      <c r="B1318" s="1">
        <v>44831.665300925924</v>
      </c>
      <c r="C1318" t="s">
        <v>2280</v>
      </c>
      <c r="D1318" t="s">
        <v>273</v>
      </c>
      <c r="E1318" t="s">
        <v>2384</v>
      </c>
      <c r="F1318" t="s">
        <v>411</v>
      </c>
      <c r="G1318" t="s">
        <v>25</v>
      </c>
      <c r="H1318">
        <v>2</v>
      </c>
      <c r="I1318" t="str">
        <f>YEAR(commit_stats[[#This Row],[timestamp]])&amp;"T"&amp;IF(MONTH(commit_stats[[#This Row],[timestamp]])&lt;5,1,IF(MONTH(commit_stats[[#This Row],[timestamp]])&lt;9,2,3))</f>
        <v>2022T3</v>
      </c>
      <c r="J1318" cm="1">
        <f t="array" ref="J1318">_xlfn.SWITCH(commit_stats[[#This Row],[intention]],"B",1,"D",1,"F",1,"R",1,"T",1,0)</f>
        <v>0</v>
      </c>
      <c r="K1318" cm="1">
        <f t="array" ref="K1318">_xlfn.SWITCH(commit_stats[[#This Row],[intention]],"U",1,"E",1,0)</f>
        <v>1</v>
      </c>
      <c r="L1318" t="str" cm="1">
        <f t="array" ref="L1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8" t="str" cm="1">
        <f t="array" ref="M1318">_xlfn.SWITCH(commit_stats[[#This Row],[risk]],0,"0 Ingen risiko",1,"1 Kjent trygg",2,"2 Validert",3,"3 Kjent restrisiko",4,"4 Feil/sannsynlig feil",5,"5 Ukjent risiko",NA())</f>
        <v>2 Validert</v>
      </c>
      <c r="N1318" t="str">
        <f>IF(commit_stats[[#This Row],[intention]]&lt;&gt;"*","Ja","Nei")</f>
        <v>Ja</v>
      </c>
    </row>
    <row r="1319" spans="1:14" x14ac:dyDescent="0.2">
      <c r="A1319" t="s">
        <v>2279</v>
      </c>
      <c r="B1319" s="1">
        <v>44831.517951388887</v>
      </c>
      <c r="C1319" t="s">
        <v>2280</v>
      </c>
      <c r="D1319" t="s">
        <v>273</v>
      </c>
      <c r="E1319" t="s">
        <v>2385</v>
      </c>
      <c r="F1319" t="s">
        <v>413</v>
      </c>
      <c r="G1319" t="s">
        <v>25</v>
      </c>
      <c r="H1319">
        <v>2</v>
      </c>
      <c r="I1319" t="str">
        <f>YEAR(commit_stats[[#This Row],[timestamp]])&amp;"T"&amp;IF(MONTH(commit_stats[[#This Row],[timestamp]])&lt;5,1,IF(MONTH(commit_stats[[#This Row],[timestamp]])&lt;9,2,3))</f>
        <v>2022T3</v>
      </c>
      <c r="J1319" cm="1">
        <f t="array" ref="J1319">_xlfn.SWITCH(commit_stats[[#This Row],[intention]],"B",1,"D",1,"F",1,"R",1,"T",1,0)</f>
        <v>0</v>
      </c>
      <c r="K1319" cm="1">
        <f t="array" ref="K1319">_xlfn.SWITCH(commit_stats[[#This Row],[intention]],"U",1,"E",1,0)</f>
        <v>1</v>
      </c>
      <c r="L1319" t="str" cm="1">
        <f t="array" ref="L1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9" t="str" cm="1">
        <f t="array" ref="M1319">_xlfn.SWITCH(commit_stats[[#This Row],[risk]],0,"0 Ingen risiko",1,"1 Kjent trygg",2,"2 Validert",3,"3 Kjent restrisiko",4,"4 Feil/sannsynlig feil",5,"5 Ukjent risiko",NA())</f>
        <v>2 Validert</v>
      </c>
      <c r="N1319" t="str">
        <f>IF(commit_stats[[#This Row],[intention]]&lt;&gt;"*","Ja","Nei")</f>
        <v>Ja</v>
      </c>
    </row>
    <row r="1320" spans="1:14" x14ac:dyDescent="0.2">
      <c r="A1320" t="s">
        <v>2279</v>
      </c>
      <c r="B1320" s="1">
        <v>44831.487569444442</v>
      </c>
      <c r="C1320" t="s">
        <v>2280</v>
      </c>
      <c r="D1320" t="s">
        <v>273</v>
      </c>
      <c r="E1320" t="s">
        <v>2386</v>
      </c>
      <c r="F1320" t="s">
        <v>415</v>
      </c>
      <c r="G1320" t="s">
        <v>25</v>
      </c>
      <c r="H1320">
        <v>2</v>
      </c>
      <c r="I1320" t="str">
        <f>YEAR(commit_stats[[#This Row],[timestamp]])&amp;"T"&amp;IF(MONTH(commit_stats[[#This Row],[timestamp]])&lt;5,1,IF(MONTH(commit_stats[[#This Row],[timestamp]])&lt;9,2,3))</f>
        <v>2022T3</v>
      </c>
      <c r="J1320" cm="1">
        <f t="array" ref="J1320">_xlfn.SWITCH(commit_stats[[#This Row],[intention]],"B",1,"D",1,"F",1,"R",1,"T",1,0)</f>
        <v>0</v>
      </c>
      <c r="K1320" cm="1">
        <f t="array" ref="K1320">_xlfn.SWITCH(commit_stats[[#This Row],[intention]],"U",1,"E",1,0)</f>
        <v>1</v>
      </c>
      <c r="L1320" t="str" cm="1">
        <f t="array" ref="L1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0" t="str" cm="1">
        <f t="array" ref="M1320">_xlfn.SWITCH(commit_stats[[#This Row],[risk]],0,"0 Ingen risiko",1,"1 Kjent trygg",2,"2 Validert",3,"3 Kjent restrisiko",4,"4 Feil/sannsynlig feil",5,"5 Ukjent risiko",NA())</f>
        <v>2 Validert</v>
      </c>
      <c r="N1320" t="str">
        <f>IF(commit_stats[[#This Row],[intention]]&lt;&gt;"*","Ja","Nei")</f>
        <v>Ja</v>
      </c>
    </row>
    <row r="1321" spans="1:14" x14ac:dyDescent="0.2">
      <c r="A1321" t="s">
        <v>2279</v>
      </c>
      <c r="B1321" s="1">
        <v>44831.403923611113</v>
      </c>
      <c r="C1321" t="s">
        <v>2280</v>
      </c>
      <c r="D1321" t="s">
        <v>273</v>
      </c>
      <c r="E1321" t="s">
        <v>2387</v>
      </c>
      <c r="F1321" t="s">
        <v>417</v>
      </c>
      <c r="G1321" t="s">
        <v>25</v>
      </c>
      <c r="H1321">
        <v>2</v>
      </c>
      <c r="I1321" t="str">
        <f>YEAR(commit_stats[[#This Row],[timestamp]])&amp;"T"&amp;IF(MONTH(commit_stats[[#This Row],[timestamp]])&lt;5,1,IF(MONTH(commit_stats[[#This Row],[timestamp]])&lt;9,2,3))</f>
        <v>2022T3</v>
      </c>
      <c r="J1321" cm="1">
        <f t="array" ref="J1321">_xlfn.SWITCH(commit_stats[[#This Row],[intention]],"B",1,"D",1,"F",1,"R",1,"T",1,0)</f>
        <v>0</v>
      </c>
      <c r="K1321" cm="1">
        <f t="array" ref="K1321">_xlfn.SWITCH(commit_stats[[#This Row],[intention]],"U",1,"E",1,0)</f>
        <v>1</v>
      </c>
      <c r="L1321" t="str" cm="1">
        <f t="array" ref="L1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1" t="str" cm="1">
        <f t="array" ref="M1321">_xlfn.SWITCH(commit_stats[[#This Row],[risk]],0,"0 Ingen risiko",1,"1 Kjent trygg",2,"2 Validert",3,"3 Kjent restrisiko",4,"4 Feil/sannsynlig feil",5,"5 Ukjent risiko",NA())</f>
        <v>2 Validert</v>
      </c>
      <c r="N1321" t="str">
        <f>IF(commit_stats[[#This Row],[intention]]&lt;&gt;"*","Ja","Nei")</f>
        <v>Ja</v>
      </c>
    </row>
    <row r="1322" spans="1:14" x14ac:dyDescent="0.2">
      <c r="A1322" t="s">
        <v>2279</v>
      </c>
      <c r="B1322" s="1">
        <v>44831.340902777774</v>
      </c>
      <c r="C1322" t="s">
        <v>2280</v>
      </c>
      <c r="D1322" t="s">
        <v>273</v>
      </c>
      <c r="E1322" t="s">
        <v>2388</v>
      </c>
      <c r="F1322" t="s">
        <v>419</v>
      </c>
      <c r="G1322" t="s">
        <v>25</v>
      </c>
      <c r="H1322">
        <v>2</v>
      </c>
      <c r="I1322" t="str">
        <f>YEAR(commit_stats[[#This Row],[timestamp]])&amp;"T"&amp;IF(MONTH(commit_stats[[#This Row],[timestamp]])&lt;5,1,IF(MONTH(commit_stats[[#This Row],[timestamp]])&lt;9,2,3))</f>
        <v>2022T3</v>
      </c>
      <c r="J1322" cm="1">
        <f t="array" ref="J1322">_xlfn.SWITCH(commit_stats[[#This Row],[intention]],"B",1,"D",1,"F",1,"R",1,"T",1,0)</f>
        <v>0</v>
      </c>
      <c r="K1322" cm="1">
        <f t="array" ref="K1322">_xlfn.SWITCH(commit_stats[[#This Row],[intention]],"U",1,"E",1,0)</f>
        <v>1</v>
      </c>
      <c r="L1322" t="str" cm="1">
        <f t="array" ref="L1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2" t="str" cm="1">
        <f t="array" ref="M1322">_xlfn.SWITCH(commit_stats[[#This Row],[risk]],0,"0 Ingen risiko",1,"1 Kjent trygg",2,"2 Validert",3,"3 Kjent restrisiko",4,"4 Feil/sannsynlig feil",5,"5 Ukjent risiko",NA())</f>
        <v>2 Validert</v>
      </c>
      <c r="N1322" t="str">
        <f>IF(commit_stats[[#This Row],[intention]]&lt;&gt;"*","Ja","Nei")</f>
        <v>Ja</v>
      </c>
    </row>
    <row r="1323" spans="1:14" x14ac:dyDescent="0.2">
      <c r="A1323" t="s">
        <v>2279</v>
      </c>
      <c r="B1323" s="1">
        <v>44830.993703703702</v>
      </c>
      <c r="C1323" t="s">
        <v>2280</v>
      </c>
      <c r="D1323" t="s">
        <v>273</v>
      </c>
      <c r="E1323" t="s">
        <v>2389</v>
      </c>
      <c r="F1323" t="s">
        <v>2390</v>
      </c>
      <c r="G1323" t="s">
        <v>12</v>
      </c>
      <c r="H1323">
        <v>2</v>
      </c>
      <c r="I1323" t="str">
        <f>YEAR(commit_stats[[#This Row],[timestamp]])&amp;"T"&amp;IF(MONTH(commit_stats[[#This Row],[timestamp]])&lt;5,1,IF(MONTH(commit_stats[[#This Row],[timestamp]])&lt;9,2,3))</f>
        <v>2022T3</v>
      </c>
      <c r="J1323" cm="1">
        <f t="array" ref="J1323">_xlfn.SWITCH(commit_stats[[#This Row],[intention]],"B",1,"D",1,"F",1,"R",1,"T",1,0)</f>
        <v>0</v>
      </c>
      <c r="K1323" cm="1">
        <f t="array" ref="K1323">_xlfn.SWITCH(commit_stats[[#This Row],[intention]],"U",1,"E",1,0)</f>
        <v>1</v>
      </c>
      <c r="L1323" t="str" cm="1">
        <f t="array" ref="L1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23" t="str" cm="1">
        <f t="array" ref="M1323">_xlfn.SWITCH(commit_stats[[#This Row],[risk]],0,"0 Ingen risiko",1,"1 Kjent trygg",2,"2 Validert",3,"3 Kjent restrisiko",4,"4 Feil/sannsynlig feil",5,"5 Ukjent risiko",NA())</f>
        <v>2 Validert</v>
      </c>
      <c r="N1323" t="str">
        <f>IF(commit_stats[[#This Row],[intention]]&lt;&gt;"*","Ja","Nei")</f>
        <v>Ja</v>
      </c>
    </row>
    <row r="1324" spans="1:14" x14ac:dyDescent="0.2">
      <c r="A1324" t="s">
        <v>2279</v>
      </c>
      <c r="B1324" s="1">
        <v>44830.969756944447</v>
      </c>
      <c r="C1324" t="s">
        <v>2280</v>
      </c>
      <c r="D1324" t="s">
        <v>273</v>
      </c>
      <c r="E1324" t="s">
        <v>2391</v>
      </c>
      <c r="F1324" t="s">
        <v>423</v>
      </c>
      <c r="G1324" t="s">
        <v>12</v>
      </c>
      <c r="H1324">
        <v>2</v>
      </c>
      <c r="I1324" t="str">
        <f>YEAR(commit_stats[[#This Row],[timestamp]])&amp;"T"&amp;IF(MONTH(commit_stats[[#This Row],[timestamp]])&lt;5,1,IF(MONTH(commit_stats[[#This Row],[timestamp]])&lt;9,2,3))</f>
        <v>2022T3</v>
      </c>
      <c r="J1324" cm="1">
        <f t="array" ref="J1324">_xlfn.SWITCH(commit_stats[[#This Row],[intention]],"B",1,"D",1,"F",1,"R",1,"T",1,0)</f>
        <v>0</v>
      </c>
      <c r="K1324" cm="1">
        <f t="array" ref="K1324">_xlfn.SWITCH(commit_stats[[#This Row],[intention]],"U",1,"E",1,0)</f>
        <v>1</v>
      </c>
      <c r="L1324" t="str" cm="1">
        <f t="array" ref="L1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24" t="str" cm="1">
        <f t="array" ref="M1324">_xlfn.SWITCH(commit_stats[[#This Row],[risk]],0,"0 Ingen risiko",1,"1 Kjent trygg",2,"2 Validert",3,"3 Kjent restrisiko",4,"4 Feil/sannsynlig feil",5,"5 Ukjent risiko",NA())</f>
        <v>2 Validert</v>
      </c>
      <c r="N1324" t="str">
        <f>IF(commit_stats[[#This Row],[intention]]&lt;&gt;"*","Ja","Nei")</f>
        <v>Ja</v>
      </c>
    </row>
    <row r="1325" spans="1:14" x14ac:dyDescent="0.2">
      <c r="A1325" t="s">
        <v>2279</v>
      </c>
      <c r="B1325" s="1">
        <v>44830.935671296298</v>
      </c>
      <c r="C1325" t="s">
        <v>2280</v>
      </c>
      <c r="D1325" t="s">
        <v>273</v>
      </c>
      <c r="E1325" t="s">
        <v>2392</v>
      </c>
      <c r="F1325" t="s">
        <v>1140</v>
      </c>
      <c r="G1325" t="s">
        <v>12</v>
      </c>
      <c r="H1325">
        <v>2</v>
      </c>
      <c r="I1325" t="str">
        <f>YEAR(commit_stats[[#This Row],[timestamp]])&amp;"T"&amp;IF(MONTH(commit_stats[[#This Row],[timestamp]])&lt;5,1,IF(MONTH(commit_stats[[#This Row],[timestamp]])&lt;9,2,3))</f>
        <v>2022T3</v>
      </c>
      <c r="J1325" cm="1">
        <f t="array" ref="J1325">_xlfn.SWITCH(commit_stats[[#This Row],[intention]],"B",1,"D",1,"F",1,"R",1,"T",1,0)</f>
        <v>0</v>
      </c>
      <c r="K1325" cm="1">
        <f t="array" ref="K1325">_xlfn.SWITCH(commit_stats[[#This Row],[intention]],"U",1,"E",1,0)</f>
        <v>1</v>
      </c>
      <c r="L1325" t="str" cm="1">
        <f t="array" ref="L1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25" t="str" cm="1">
        <f t="array" ref="M1325">_xlfn.SWITCH(commit_stats[[#This Row],[risk]],0,"0 Ingen risiko",1,"1 Kjent trygg",2,"2 Validert",3,"3 Kjent restrisiko",4,"4 Feil/sannsynlig feil",5,"5 Ukjent risiko",NA())</f>
        <v>2 Validert</v>
      </c>
      <c r="N1325" t="str">
        <f>IF(commit_stats[[#This Row],[intention]]&lt;&gt;"*","Ja","Nei")</f>
        <v>Ja</v>
      </c>
    </row>
    <row r="1326" spans="1:14" x14ac:dyDescent="0.2">
      <c r="A1326" t="s">
        <v>2279</v>
      </c>
      <c r="B1326" s="1">
        <v>44830.917928240742</v>
      </c>
      <c r="C1326" t="s">
        <v>2280</v>
      </c>
      <c r="D1326" t="s">
        <v>273</v>
      </c>
      <c r="E1326" t="s">
        <v>2393</v>
      </c>
      <c r="F1326" t="s">
        <v>431</v>
      </c>
      <c r="G1326" t="s">
        <v>12</v>
      </c>
      <c r="H1326">
        <v>2</v>
      </c>
      <c r="I1326" t="str">
        <f>YEAR(commit_stats[[#This Row],[timestamp]])&amp;"T"&amp;IF(MONTH(commit_stats[[#This Row],[timestamp]])&lt;5,1,IF(MONTH(commit_stats[[#This Row],[timestamp]])&lt;9,2,3))</f>
        <v>2022T3</v>
      </c>
      <c r="J1326" cm="1">
        <f t="array" ref="J1326">_xlfn.SWITCH(commit_stats[[#This Row],[intention]],"B",1,"D",1,"F",1,"R",1,"T",1,0)</f>
        <v>0</v>
      </c>
      <c r="K1326" cm="1">
        <f t="array" ref="K1326">_xlfn.SWITCH(commit_stats[[#This Row],[intention]],"U",1,"E",1,0)</f>
        <v>1</v>
      </c>
      <c r="L1326" t="str" cm="1">
        <f t="array" ref="L1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26" t="str" cm="1">
        <f t="array" ref="M1326">_xlfn.SWITCH(commit_stats[[#This Row],[risk]],0,"0 Ingen risiko",1,"1 Kjent trygg",2,"2 Validert",3,"3 Kjent restrisiko",4,"4 Feil/sannsynlig feil",5,"5 Ukjent risiko",NA())</f>
        <v>2 Validert</v>
      </c>
      <c r="N1326" t="str">
        <f>IF(commit_stats[[#This Row],[intention]]&lt;&gt;"*","Ja","Nei")</f>
        <v>Ja</v>
      </c>
    </row>
    <row r="1327" spans="1:14" x14ac:dyDescent="0.2">
      <c r="A1327" t="s">
        <v>2279</v>
      </c>
      <c r="B1327" s="1">
        <v>44824.594456018516</v>
      </c>
      <c r="C1327" t="s">
        <v>2280</v>
      </c>
      <c r="D1327" t="s">
        <v>273</v>
      </c>
      <c r="E1327" t="s">
        <v>2394</v>
      </c>
      <c r="F1327" t="s">
        <v>433</v>
      </c>
      <c r="G1327" t="s">
        <v>25</v>
      </c>
      <c r="H1327">
        <v>2</v>
      </c>
      <c r="I1327" t="str">
        <f>YEAR(commit_stats[[#This Row],[timestamp]])&amp;"T"&amp;IF(MONTH(commit_stats[[#This Row],[timestamp]])&lt;5,1,IF(MONTH(commit_stats[[#This Row],[timestamp]])&lt;9,2,3))</f>
        <v>2022T3</v>
      </c>
      <c r="J1327" cm="1">
        <f t="array" ref="J1327">_xlfn.SWITCH(commit_stats[[#This Row],[intention]],"B",1,"D",1,"F",1,"R",1,"T",1,0)</f>
        <v>0</v>
      </c>
      <c r="K1327" cm="1">
        <f t="array" ref="K1327">_xlfn.SWITCH(commit_stats[[#This Row],[intention]],"U",1,"E",1,0)</f>
        <v>1</v>
      </c>
      <c r="L1327" t="str" cm="1">
        <f t="array" ref="L1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7" t="str" cm="1">
        <f t="array" ref="M1327">_xlfn.SWITCH(commit_stats[[#This Row],[risk]],0,"0 Ingen risiko",1,"1 Kjent trygg",2,"2 Validert",3,"3 Kjent restrisiko",4,"4 Feil/sannsynlig feil",5,"5 Ukjent risiko",NA())</f>
        <v>2 Validert</v>
      </c>
      <c r="N1327" t="str">
        <f>IF(commit_stats[[#This Row],[intention]]&lt;&gt;"*","Ja","Nei")</f>
        <v>Ja</v>
      </c>
    </row>
    <row r="1328" spans="1:14" x14ac:dyDescent="0.2">
      <c r="A1328" t="s">
        <v>2279</v>
      </c>
      <c r="B1328" s="1">
        <v>44824.586956018517</v>
      </c>
      <c r="C1328" t="s">
        <v>2280</v>
      </c>
      <c r="D1328" t="s">
        <v>273</v>
      </c>
      <c r="E1328" t="s">
        <v>2395</v>
      </c>
      <c r="F1328" t="s">
        <v>435</v>
      </c>
      <c r="G1328" t="s">
        <v>25</v>
      </c>
      <c r="H1328">
        <v>2</v>
      </c>
      <c r="I1328" t="str">
        <f>YEAR(commit_stats[[#This Row],[timestamp]])&amp;"T"&amp;IF(MONTH(commit_stats[[#This Row],[timestamp]])&lt;5,1,IF(MONTH(commit_stats[[#This Row],[timestamp]])&lt;9,2,3))</f>
        <v>2022T3</v>
      </c>
      <c r="J1328" cm="1">
        <f t="array" ref="J1328">_xlfn.SWITCH(commit_stats[[#This Row],[intention]],"B",1,"D",1,"F",1,"R",1,"T",1,0)</f>
        <v>0</v>
      </c>
      <c r="K1328" cm="1">
        <f t="array" ref="K1328">_xlfn.SWITCH(commit_stats[[#This Row],[intention]],"U",1,"E",1,0)</f>
        <v>1</v>
      </c>
      <c r="L1328" t="str" cm="1">
        <f t="array" ref="L1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8" t="str" cm="1">
        <f t="array" ref="M1328">_xlfn.SWITCH(commit_stats[[#This Row],[risk]],0,"0 Ingen risiko",1,"1 Kjent trygg",2,"2 Validert",3,"3 Kjent restrisiko",4,"4 Feil/sannsynlig feil",5,"5 Ukjent risiko",NA())</f>
        <v>2 Validert</v>
      </c>
      <c r="N1328" t="str">
        <f>IF(commit_stats[[#This Row],[intention]]&lt;&gt;"*","Ja","Nei")</f>
        <v>Ja</v>
      </c>
    </row>
    <row r="1329" spans="1:14" x14ac:dyDescent="0.2">
      <c r="A1329" t="s">
        <v>2279</v>
      </c>
      <c r="B1329" s="1">
        <v>44824.547060185185</v>
      </c>
      <c r="C1329" t="s">
        <v>2280</v>
      </c>
      <c r="D1329" t="s">
        <v>273</v>
      </c>
      <c r="E1329" t="s">
        <v>2396</v>
      </c>
      <c r="F1329" t="s">
        <v>437</v>
      </c>
      <c r="G1329" t="s">
        <v>25</v>
      </c>
      <c r="H1329">
        <v>2</v>
      </c>
      <c r="I1329" t="str">
        <f>YEAR(commit_stats[[#This Row],[timestamp]])&amp;"T"&amp;IF(MONTH(commit_stats[[#This Row],[timestamp]])&lt;5,1,IF(MONTH(commit_stats[[#This Row],[timestamp]])&lt;9,2,3))</f>
        <v>2022T3</v>
      </c>
      <c r="J1329" cm="1">
        <f t="array" ref="J1329">_xlfn.SWITCH(commit_stats[[#This Row],[intention]],"B",1,"D",1,"F",1,"R",1,"T",1,0)</f>
        <v>0</v>
      </c>
      <c r="K1329" cm="1">
        <f t="array" ref="K1329">_xlfn.SWITCH(commit_stats[[#This Row],[intention]],"U",1,"E",1,0)</f>
        <v>1</v>
      </c>
      <c r="L1329" t="str" cm="1">
        <f t="array" ref="L1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9" t="str" cm="1">
        <f t="array" ref="M1329">_xlfn.SWITCH(commit_stats[[#This Row],[risk]],0,"0 Ingen risiko",1,"1 Kjent trygg",2,"2 Validert",3,"3 Kjent restrisiko",4,"4 Feil/sannsynlig feil",5,"5 Ukjent risiko",NA())</f>
        <v>2 Validert</v>
      </c>
      <c r="N1329" t="str">
        <f>IF(commit_stats[[#This Row],[intention]]&lt;&gt;"*","Ja","Nei")</f>
        <v>Ja</v>
      </c>
    </row>
    <row r="1330" spans="1:14" x14ac:dyDescent="0.2">
      <c r="A1330" t="s">
        <v>2279</v>
      </c>
      <c r="B1330" s="1">
        <v>44824.545578703706</v>
      </c>
      <c r="C1330" t="s">
        <v>2280</v>
      </c>
      <c r="D1330" t="s">
        <v>273</v>
      </c>
      <c r="E1330" t="s">
        <v>2397</v>
      </c>
      <c r="F1330" t="s">
        <v>439</v>
      </c>
      <c r="G1330" t="s">
        <v>25</v>
      </c>
      <c r="H1330">
        <v>2</v>
      </c>
      <c r="I1330" t="str">
        <f>YEAR(commit_stats[[#This Row],[timestamp]])&amp;"T"&amp;IF(MONTH(commit_stats[[#This Row],[timestamp]])&lt;5,1,IF(MONTH(commit_stats[[#This Row],[timestamp]])&lt;9,2,3))</f>
        <v>2022T3</v>
      </c>
      <c r="J1330" cm="1">
        <f t="array" ref="J1330">_xlfn.SWITCH(commit_stats[[#This Row],[intention]],"B",1,"D",1,"F",1,"R",1,"T",1,0)</f>
        <v>0</v>
      </c>
      <c r="K1330" cm="1">
        <f t="array" ref="K1330">_xlfn.SWITCH(commit_stats[[#This Row],[intention]],"U",1,"E",1,0)</f>
        <v>1</v>
      </c>
      <c r="L1330" t="str" cm="1">
        <f t="array" ref="L1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0" t="str" cm="1">
        <f t="array" ref="M1330">_xlfn.SWITCH(commit_stats[[#This Row],[risk]],0,"0 Ingen risiko",1,"1 Kjent trygg",2,"2 Validert",3,"3 Kjent restrisiko",4,"4 Feil/sannsynlig feil",5,"5 Ukjent risiko",NA())</f>
        <v>2 Validert</v>
      </c>
      <c r="N1330" t="str">
        <f>IF(commit_stats[[#This Row],[intention]]&lt;&gt;"*","Ja","Nei")</f>
        <v>Ja</v>
      </c>
    </row>
    <row r="1331" spans="1:14" x14ac:dyDescent="0.2">
      <c r="A1331" t="s">
        <v>2279</v>
      </c>
      <c r="B1331" s="1">
        <v>44824.515960648147</v>
      </c>
      <c r="C1331" t="s">
        <v>2280</v>
      </c>
      <c r="D1331" t="s">
        <v>273</v>
      </c>
      <c r="E1331" t="s">
        <v>2398</v>
      </c>
      <c r="F1331" t="s">
        <v>441</v>
      </c>
      <c r="G1331" t="s">
        <v>25</v>
      </c>
      <c r="H1331">
        <v>2</v>
      </c>
      <c r="I1331" t="str">
        <f>YEAR(commit_stats[[#This Row],[timestamp]])&amp;"T"&amp;IF(MONTH(commit_stats[[#This Row],[timestamp]])&lt;5,1,IF(MONTH(commit_stats[[#This Row],[timestamp]])&lt;9,2,3))</f>
        <v>2022T3</v>
      </c>
      <c r="J1331" cm="1">
        <f t="array" ref="J1331">_xlfn.SWITCH(commit_stats[[#This Row],[intention]],"B",1,"D",1,"F",1,"R",1,"T",1,0)</f>
        <v>0</v>
      </c>
      <c r="K1331" cm="1">
        <f t="array" ref="K1331">_xlfn.SWITCH(commit_stats[[#This Row],[intention]],"U",1,"E",1,0)</f>
        <v>1</v>
      </c>
      <c r="L1331" t="str" cm="1">
        <f t="array" ref="L1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1" t="str" cm="1">
        <f t="array" ref="M1331">_xlfn.SWITCH(commit_stats[[#This Row],[risk]],0,"0 Ingen risiko",1,"1 Kjent trygg",2,"2 Validert",3,"3 Kjent restrisiko",4,"4 Feil/sannsynlig feil",5,"5 Ukjent risiko",NA())</f>
        <v>2 Validert</v>
      </c>
      <c r="N1331" t="str">
        <f>IF(commit_stats[[#This Row],[intention]]&lt;&gt;"*","Ja","Nei")</f>
        <v>Ja</v>
      </c>
    </row>
    <row r="1332" spans="1:14" x14ac:dyDescent="0.2">
      <c r="A1332" t="s">
        <v>2279</v>
      </c>
      <c r="B1332" s="1">
        <v>44824.512673611112</v>
      </c>
      <c r="C1332" t="s">
        <v>2280</v>
      </c>
      <c r="D1332" t="s">
        <v>273</v>
      </c>
      <c r="E1332" t="s">
        <v>2399</v>
      </c>
      <c r="F1332" t="s">
        <v>443</v>
      </c>
      <c r="G1332" t="s">
        <v>25</v>
      </c>
      <c r="H1332">
        <v>2</v>
      </c>
      <c r="I1332" t="str">
        <f>YEAR(commit_stats[[#This Row],[timestamp]])&amp;"T"&amp;IF(MONTH(commit_stats[[#This Row],[timestamp]])&lt;5,1,IF(MONTH(commit_stats[[#This Row],[timestamp]])&lt;9,2,3))</f>
        <v>2022T3</v>
      </c>
      <c r="J1332" cm="1">
        <f t="array" ref="J1332">_xlfn.SWITCH(commit_stats[[#This Row],[intention]],"B",1,"D",1,"F",1,"R",1,"T",1,0)</f>
        <v>0</v>
      </c>
      <c r="K1332" cm="1">
        <f t="array" ref="K1332">_xlfn.SWITCH(commit_stats[[#This Row],[intention]],"U",1,"E",1,0)</f>
        <v>1</v>
      </c>
      <c r="L1332" t="str" cm="1">
        <f t="array" ref="L1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2" t="str" cm="1">
        <f t="array" ref="M1332">_xlfn.SWITCH(commit_stats[[#This Row],[risk]],0,"0 Ingen risiko",1,"1 Kjent trygg",2,"2 Validert",3,"3 Kjent restrisiko",4,"4 Feil/sannsynlig feil",5,"5 Ukjent risiko",NA())</f>
        <v>2 Validert</v>
      </c>
      <c r="N1332" t="str">
        <f>IF(commit_stats[[#This Row],[intention]]&lt;&gt;"*","Ja","Nei")</f>
        <v>Ja</v>
      </c>
    </row>
    <row r="1333" spans="1:14" x14ac:dyDescent="0.2">
      <c r="A1333" t="s">
        <v>2279</v>
      </c>
      <c r="B1333" s="1">
        <v>44824.508020833331</v>
      </c>
      <c r="C1333" t="s">
        <v>2280</v>
      </c>
      <c r="D1333" t="s">
        <v>273</v>
      </c>
      <c r="E1333" t="s">
        <v>2400</v>
      </c>
      <c r="F1333" t="s">
        <v>445</v>
      </c>
      <c r="G1333" t="s">
        <v>25</v>
      </c>
      <c r="H1333">
        <v>2</v>
      </c>
      <c r="I1333" t="str">
        <f>YEAR(commit_stats[[#This Row],[timestamp]])&amp;"T"&amp;IF(MONTH(commit_stats[[#This Row],[timestamp]])&lt;5,1,IF(MONTH(commit_stats[[#This Row],[timestamp]])&lt;9,2,3))</f>
        <v>2022T3</v>
      </c>
      <c r="J1333" cm="1">
        <f t="array" ref="J1333">_xlfn.SWITCH(commit_stats[[#This Row],[intention]],"B",1,"D",1,"F",1,"R",1,"T",1,0)</f>
        <v>0</v>
      </c>
      <c r="K1333" cm="1">
        <f t="array" ref="K1333">_xlfn.SWITCH(commit_stats[[#This Row],[intention]],"U",1,"E",1,0)</f>
        <v>1</v>
      </c>
      <c r="L1333" t="str" cm="1">
        <f t="array" ref="L1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3" t="str" cm="1">
        <f t="array" ref="M1333">_xlfn.SWITCH(commit_stats[[#This Row],[risk]],0,"0 Ingen risiko",1,"1 Kjent trygg",2,"2 Validert",3,"3 Kjent restrisiko",4,"4 Feil/sannsynlig feil",5,"5 Ukjent risiko",NA())</f>
        <v>2 Validert</v>
      </c>
      <c r="N1333" t="str">
        <f>IF(commit_stats[[#This Row],[intention]]&lt;&gt;"*","Ja","Nei")</f>
        <v>Ja</v>
      </c>
    </row>
    <row r="1334" spans="1:14" x14ac:dyDescent="0.2">
      <c r="A1334" t="s">
        <v>2279</v>
      </c>
      <c r="B1334" s="1">
        <v>44824.433796296296</v>
      </c>
      <c r="C1334" t="s">
        <v>2280</v>
      </c>
      <c r="D1334" t="s">
        <v>273</v>
      </c>
      <c r="E1334" t="s">
        <v>2401</v>
      </c>
      <c r="F1334" t="s">
        <v>120</v>
      </c>
      <c r="G1334" t="s">
        <v>121</v>
      </c>
      <c r="H1334">
        <v>5</v>
      </c>
      <c r="I1334" t="str">
        <f>YEAR(commit_stats[[#This Row],[timestamp]])&amp;"T"&amp;IF(MONTH(commit_stats[[#This Row],[timestamp]])&lt;5,1,IF(MONTH(commit_stats[[#This Row],[timestamp]])&lt;9,2,3))</f>
        <v>2022T3</v>
      </c>
      <c r="J1334" cm="1">
        <f t="array" ref="J1334">_xlfn.SWITCH(commit_stats[[#This Row],[intention]],"B",1,"D",1,"F",1,"R",1,"T",1,0)</f>
        <v>0</v>
      </c>
      <c r="K1334" cm="1">
        <f t="array" ref="K1334">_xlfn.SWITCH(commit_stats[[#This Row],[intention]],"U",1,"E",1,0)</f>
        <v>0</v>
      </c>
      <c r="L1334" t="str" cm="1">
        <f t="array" ref="L1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334" t="str" cm="1">
        <f t="array" ref="M1334">_xlfn.SWITCH(commit_stats[[#This Row],[risk]],0,"0 Ingen risiko",1,"1 Kjent trygg",2,"2 Validert",3,"3 Kjent restrisiko",4,"4 Feil/sannsynlig feil",5,"5 Ukjent risiko",NA())</f>
        <v>5 Ukjent risiko</v>
      </c>
      <c r="N1334" t="str">
        <f>IF(commit_stats[[#This Row],[intention]]&lt;&gt;"*","Ja","Nei")</f>
        <v>Nei</v>
      </c>
    </row>
    <row r="1335" spans="1:14" x14ac:dyDescent="0.2">
      <c r="A1335" t="s">
        <v>2279</v>
      </c>
      <c r="B1335" s="1">
        <v>44824.369444444441</v>
      </c>
      <c r="C1335" t="s">
        <v>2280</v>
      </c>
      <c r="D1335" t="s">
        <v>273</v>
      </c>
      <c r="E1335" t="s">
        <v>2402</v>
      </c>
      <c r="F1335" t="s">
        <v>448</v>
      </c>
      <c r="G1335" t="s">
        <v>12</v>
      </c>
      <c r="H1335">
        <v>3</v>
      </c>
      <c r="I1335" t="str">
        <f>YEAR(commit_stats[[#This Row],[timestamp]])&amp;"T"&amp;IF(MONTH(commit_stats[[#This Row],[timestamp]])&lt;5,1,IF(MONTH(commit_stats[[#This Row],[timestamp]])&lt;9,2,3))</f>
        <v>2022T3</v>
      </c>
      <c r="J1335" cm="1">
        <f t="array" ref="J1335">_xlfn.SWITCH(commit_stats[[#This Row],[intention]],"B",1,"D",1,"F",1,"R",1,"T",1,0)</f>
        <v>0</v>
      </c>
      <c r="K1335" cm="1">
        <f t="array" ref="K1335">_xlfn.SWITCH(commit_stats[[#This Row],[intention]],"U",1,"E",1,0)</f>
        <v>1</v>
      </c>
      <c r="L1335" t="str" cm="1">
        <f t="array" ref="L1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35" t="str" cm="1">
        <f t="array" ref="M1335">_xlfn.SWITCH(commit_stats[[#This Row],[risk]],0,"0 Ingen risiko",1,"1 Kjent trygg",2,"2 Validert",3,"3 Kjent restrisiko",4,"4 Feil/sannsynlig feil",5,"5 Ukjent risiko",NA())</f>
        <v>3 Kjent restrisiko</v>
      </c>
      <c r="N1335" t="str">
        <f>IF(commit_stats[[#This Row],[intention]]&lt;&gt;"*","Ja","Nei")</f>
        <v>Ja</v>
      </c>
    </row>
    <row r="1336" spans="1:14" x14ac:dyDescent="0.2">
      <c r="A1336" t="s">
        <v>2279</v>
      </c>
      <c r="B1336" s="1">
        <v>44820.469212962962</v>
      </c>
      <c r="C1336" t="s">
        <v>2280</v>
      </c>
      <c r="D1336" t="s">
        <v>273</v>
      </c>
      <c r="E1336" t="s">
        <v>2403</v>
      </c>
      <c r="F1336" t="s">
        <v>450</v>
      </c>
      <c r="G1336" t="s">
        <v>25</v>
      </c>
      <c r="H1336">
        <v>2</v>
      </c>
      <c r="I1336" t="str">
        <f>YEAR(commit_stats[[#This Row],[timestamp]])&amp;"T"&amp;IF(MONTH(commit_stats[[#This Row],[timestamp]])&lt;5,1,IF(MONTH(commit_stats[[#This Row],[timestamp]])&lt;9,2,3))</f>
        <v>2022T3</v>
      </c>
      <c r="J1336" cm="1">
        <f t="array" ref="J1336">_xlfn.SWITCH(commit_stats[[#This Row],[intention]],"B",1,"D",1,"F",1,"R",1,"T",1,0)</f>
        <v>0</v>
      </c>
      <c r="K1336" cm="1">
        <f t="array" ref="K1336">_xlfn.SWITCH(commit_stats[[#This Row],[intention]],"U",1,"E",1,0)</f>
        <v>1</v>
      </c>
      <c r="L1336" t="str" cm="1">
        <f t="array" ref="L1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6" t="str" cm="1">
        <f t="array" ref="M1336">_xlfn.SWITCH(commit_stats[[#This Row],[risk]],0,"0 Ingen risiko",1,"1 Kjent trygg",2,"2 Validert",3,"3 Kjent restrisiko",4,"4 Feil/sannsynlig feil",5,"5 Ukjent risiko",NA())</f>
        <v>2 Validert</v>
      </c>
      <c r="N1336" t="str">
        <f>IF(commit_stats[[#This Row],[intention]]&lt;&gt;"*","Ja","Nei")</f>
        <v>Ja</v>
      </c>
    </row>
    <row r="1337" spans="1:14" x14ac:dyDescent="0.2">
      <c r="A1337" t="s">
        <v>2279</v>
      </c>
      <c r="B1337" s="1">
        <v>44818.413402777776</v>
      </c>
      <c r="C1337" t="s">
        <v>2280</v>
      </c>
      <c r="D1337" t="s">
        <v>273</v>
      </c>
      <c r="E1337" t="s">
        <v>2404</v>
      </c>
      <c r="F1337" t="s">
        <v>452</v>
      </c>
      <c r="G1337" t="s">
        <v>25</v>
      </c>
      <c r="H1337">
        <v>2</v>
      </c>
      <c r="I1337" t="str">
        <f>YEAR(commit_stats[[#This Row],[timestamp]])&amp;"T"&amp;IF(MONTH(commit_stats[[#This Row],[timestamp]])&lt;5,1,IF(MONTH(commit_stats[[#This Row],[timestamp]])&lt;9,2,3))</f>
        <v>2022T3</v>
      </c>
      <c r="J1337" cm="1">
        <f t="array" ref="J1337">_xlfn.SWITCH(commit_stats[[#This Row],[intention]],"B",1,"D",1,"F",1,"R",1,"T",1,0)</f>
        <v>0</v>
      </c>
      <c r="K1337" cm="1">
        <f t="array" ref="K1337">_xlfn.SWITCH(commit_stats[[#This Row],[intention]],"U",1,"E",1,0)</f>
        <v>1</v>
      </c>
      <c r="L1337" t="str" cm="1">
        <f t="array" ref="L1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7" t="str" cm="1">
        <f t="array" ref="M1337">_xlfn.SWITCH(commit_stats[[#This Row],[risk]],0,"0 Ingen risiko",1,"1 Kjent trygg",2,"2 Validert",3,"3 Kjent restrisiko",4,"4 Feil/sannsynlig feil",5,"5 Ukjent risiko",NA())</f>
        <v>2 Validert</v>
      </c>
      <c r="N1337" t="str">
        <f>IF(commit_stats[[#This Row],[intention]]&lt;&gt;"*","Ja","Nei")</f>
        <v>Ja</v>
      </c>
    </row>
    <row r="1338" spans="1:14" x14ac:dyDescent="0.2">
      <c r="A1338" t="s">
        <v>2279</v>
      </c>
      <c r="B1338" s="1">
        <v>44818.388599537036</v>
      </c>
      <c r="C1338" t="s">
        <v>2280</v>
      </c>
      <c r="D1338" t="s">
        <v>273</v>
      </c>
      <c r="E1338" t="s">
        <v>2405</v>
      </c>
      <c r="F1338" t="s">
        <v>454</v>
      </c>
      <c r="G1338" t="s">
        <v>25</v>
      </c>
      <c r="H1338">
        <v>2</v>
      </c>
      <c r="I1338" t="str">
        <f>YEAR(commit_stats[[#This Row],[timestamp]])&amp;"T"&amp;IF(MONTH(commit_stats[[#This Row],[timestamp]])&lt;5,1,IF(MONTH(commit_stats[[#This Row],[timestamp]])&lt;9,2,3))</f>
        <v>2022T3</v>
      </c>
      <c r="J1338" cm="1">
        <f t="array" ref="J1338">_xlfn.SWITCH(commit_stats[[#This Row],[intention]],"B",1,"D",1,"F",1,"R",1,"T",1,0)</f>
        <v>0</v>
      </c>
      <c r="K1338" cm="1">
        <f t="array" ref="K1338">_xlfn.SWITCH(commit_stats[[#This Row],[intention]],"U",1,"E",1,0)</f>
        <v>1</v>
      </c>
      <c r="L1338" t="str" cm="1">
        <f t="array" ref="L1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8" t="str" cm="1">
        <f t="array" ref="M1338">_xlfn.SWITCH(commit_stats[[#This Row],[risk]],0,"0 Ingen risiko",1,"1 Kjent trygg",2,"2 Validert",3,"3 Kjent restrisiko",4,"4 Feil/sannsynlig feil",5,"5 Ukjent risiko",NA())</f>
        <v>2 Validert</v>
      </c>
      <c r="N1338" t="str">
        <f>IF(commit_stats[[#This Row],[intention]]&lt;&gt;"*","Ja","Nei")</f>
        <v>Ja</v>
      </c>
    </row>
    <row r="1339" spans="1:14" x14ac:dyDescent="0.2">
      <c r="A1339" t="s">
        <v>2279</v>
      </c>
      <c r="B1339" s="1">
        <v>44817.704328703701</v>
      </c>
      <c r="C1339" t="s">
        <v>2280</v>
      </c>
      <c r="D1339" t="s">
        <v>273</v>
      </c>
      <c r="E1339" t="s">
        <v>2406</v>
      </c>
      <c r="F1339" t="s">
        <v>456</v>
      </c>
      <c r="G1339" t="s">
        <v>25</v>
      </c>
      <c r="H1339">
        <v>2</v>
      </c>
      <c r="I1339" t="str">
        <f>YEAR(commit_stats[[#This Row],[timestamp]])&amp;"T"&amp;IF(MONTH(commit_stats[[#This Row],[timestamp]])&lt;5,1,IF(MONTH(commit_stats[[#This Row],[timestamp]])&lt;9,2,3))</f>
        <v>2022T3</v>
      </c>
      <c r="J1339" cm="1">
        <f t="array" ref="J1339">_xlfn.SWITCH(commit_stats[[#This Row],[intention]],"B",1,"D",1,"F",1,"R",1,"T",1,0)</f>
        <v>0</v>
      </c>
      <c r="K1339" cm="1">
        <f t="array" ref="K1339">_xlfn.SWITCH(commit_stats[[#This Row],[intention]],"U",1,"E",1,0)</f>
        <v>1</v>
      </c>
      <c r="L1339" t="str" cm="1">
        <f t="array" ref="L1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9" t="str" cm="1">
        <f t="array" ref="M1339">_xlfn.SWITCH(commit_stats[[#This Row],[risk]],0,"0 Ingen risiko",1,"1 Kjent trygg",2,"2 Validert",3,"3 Kjent restrisiko",4,"4 Feil/sannsynlig feil",5,"5 Ukjent risiko",NA())</f>
        <v>2 Validert</v>
      </c>
      <c r="N1339" t="str">
        <f>IF(commit_stats[[#This Row],[intention]]&lt;&gt;"*","Ja","Nei")</f>
        <v>Ja</v>
      </c>
    </row>
    <row r="1340" spans="1:14" x14ac:dyDescent="0.2">
      <c r="A1340" t="s">
        <v>2279</v>
      </c>
      <c r="B1340" s="1">
        <v>44817.703194444446</v>
      </c>
      <c r="C1340" t="s">
        <v>2280</v>
      </c>
      <c r="D1340" t="s">
        <v>273</v>
      </c>
      <c r="E1340" t="s">
        <v>2407</v>
      </c>
      <c r="F1340" t="s">
        <v>1169</v>
      </c>
      <c r="G1340" t="s">
        <v>25</v>
      </c>
      <c r="H1340">
        <v>2</v>
      </c>
      <c r="I1340" t="str">
        <f>YEAR(commit_stats[[#This Row],[timestamp]])&amp;"T"&amp;IF(MONTH(commit_stats[[#This Row],[timestamp]])&lt;5,1,IF(MONTH(commit_stats[[#This Row],[timestamp]])&lt;9,2,3))</f>
        <v>2022T3</v>
      </c>
      <c r="J1340" cm="1">
        <f t="array" ref="J1340">_xlfn.SWITCH(commit_stats[[#This Row],[intention]],"B",1,"D",1,"F",1,"R",1,"T",1,0)</f>
        <v>0</v>
      </c>
      <c r="K1340" cm="1">
        <f t="array" ref="K1340">_xlfn.SWITCH(commit_stats[[#This Row],[intention]],"U",1,"E",1,0)</f>
        <v>1</v>
      </c>
      <c r="L1340" t="str" cm="1">
        <f t="array" ref="L1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0" t="str" cm="1">
        <f t="array" ref="M1340">_xlfn.SWITCH(commit_stats[[#This Row],[risk]],0,"0 Ingen risiko",1,"1 Kjent trygg",2,"2 Validert",3,"3 Kjent restrisiko",4,"4 Feil/sannsynlig feil",5,"5 Ukjent risiko",NA())</f>
        <v>2 Validert</v>
      </c>
      <c r="N1340" t="str">
        <f>IF(commit_stats[[#This Row],[intention]]&lt;&gt;"*","Ja","Nei")</f>
        <v>Ja</v>
      </c>
    </row>
    <row r="1341" spans="1:14" x14ac:dyDescent="0.2">
      <c r="A1341" t="s">
        <v>2279</v>
      </c>
      <c r="B1341" s="1">
        <v>44816.420740740738</v>
      </c>
      <c r="C1341" t="s">
        <v>2280</v>
      </c>
      <c r="D1341" t="s">
        <v>273</v>
      </c>
      <c r="E1341" t="s">
        <v>2408</v>
      </c>
      <c r="F1341" t="s">
        <v>1183</v>
      </c>
      <c r="G1341" t="s">
        <v>12</v>
      </c>
      <c r="H1341">
        <v>2</v>
      </c>
      <c r="I1341" t="str">
        <f>YEAR(commit_stats[[#This Row],[timestamp]])&amp;"T"&amp;IF(MONTH(commit_stats[[#This Row],[timestamp]])&lt;5,1,IF(MONTH(commit_stats[[#This Row],[timestamp]])&lt;9,2,3))</f>
        <v>2022T3</v>
      </c>
      <c r="J1341" cm="1">
        <f t="array" ref="J1341">_xlfn.SWITCH(commit_stats[[#This Row],[intention]],"B",1,"D",1,"F",1,"R",1,"T",1,0)</f>
        <v>0</v>
      </c>
      <c r="K1341" cm="1">
        <f t="array" ref="K1341">_xlfn.SWITCH(commit_stats[[#This Row],[intention]],"U",1,"E",1,0)</f>
        <v>1</v>
      </c>
      <c r="L1341" t="str" cm="1">
        <f t="array" ref="L1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41" t="str" cm="1">
        <f t="array" ref="M1341">_xlfn.SWITCH(commit_stats[[#This Row],[risk]],0,"0 Ingen risiko",1,"1 Kjent trygg",2,"2 Validert",3,"3 Kjent restrisiko",4,"4 Feil/sannsynlig feil",5,"5 Ukjent risiko",NA())</f>
        <v>2 Validert</v>
      </c>
      <c r="N1341" t="str">
        <f>IF(commit_stats[[#This Row],[intention]]&lt;&gt;"*","Ja","Nei")</f>
        <v>Ja</v>
      </c>
    </row>
    <row r="1342" spans="1:14" x14ac:dyDescent="0.2">
      <c r="A1342" t="s">
        <v>2279</v>
      </c>
      <c r="B1342" s="1">
        <v>44810.417407407411</v>
      </c>
      <c r="C1342" t="s">
        <v>2280</v>
      </c>
      <c r="D1342" t="s">
        <v>273</v>
      </c>
      <c r="E1342" t="s">
        <v>2409</v>
      </c>
      <c r="F1342" t="s">
        <v>1189</v>
      </c>
      <c r="G1342" t="s">
        <v>25</v>
      </c>
      <c r="H1342">
        <v>2</v>
      </c>
      <c r="I1342" t="str">
        <f>YEAR(commit_stats[[#This Row],[timestamp]])&amp;"T"&amp;IF(MONTH(commit_stats[[#This Row],[timestamp]])&lt;5,1,IF(MONTH(commit_stats[[#This Row],[timestamp]])&lt;9,2,3))</f>
        <v>2022T3</v>
      </c>
      <c r="J1342" cm="1">
        <f t="array" ref="J1342">_xlfn.SWITCH(commit_stats[[#This Row],[intention]],"B",1,"D",1,"F",1,"R",1,"T",1,0)</f>
        <v>0</v>
      </c>
      <c r="K1342" cm="1">
        <f t="array" ref="K1342">_xlfn.SWITCH(commit_stats[[#This Row],[intention]],"U",1,"E",1,0)</f>
        <v>1</v>
      </c>
      <c r="L1342" t="str" cm="1">
        <f t="array" ref="L1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2" t="str" cm="1">
        <f t="array" ref="M1342">_xlfn.SWITCH(commit_stats[[#This Row],[risk]],0,"0 Ingen risiko",1,"1 Kjent trygg",2,"2 Validert",3,"3 Kjent restrisiko",4,"4 Feil/sannsynlig feil",5,"5 Ukjent risiko",NA())</f>
        <v>2 Validert</v>
      </c>
      <c r="N1342" t="str">
        <f>IF(commit_stats[[#This Row],[intention]]&lt;&gt;"*","Ja","Nei")</f>
        <v>Ja</v>
      </c>
    </row>
    <row r="1343" spans="1:14" x14ac:dyDescent="0.2">
      <c r="A1343" t="s">
        <v>2279</v>
      </c>
      <c r="B1343" s="1">
        <v>44803.748796296299</v>
      </c>
      <c r="C1343" t="s">
        <v>2280</v>
      </c>
      <c r="D1343" t="s">
        <v>273</v>
      </c>
      <c r="E1343" t="s">
        <v>2410</v>
      </c>
      <c r="F1343" t="s">
        <v>466</v>
      </c>
      <c r="G1343" t="s">
        <v>25</v>
      </c>
      <c r="H1343">
        <v>2</v>
      </c>
      <c r="I1343" t="str">
        <f>YEAR(commit_stats[[#This Row],[timestamp]])&amp;"T"&amp;IF(MONTH(commit_stats[[#This Row],[timestamp]])&lt;5,1,IF(MONTH(commit_stats[[#This Row],[timestamp]])&lt;9,2,3))</f>
        <v>2022T2</v>
      </c>
      <c r="J1343" cm="1">
        <f t="array" ref="J1343">_xlfn.SWITCH(commit_stats[[#This Row],[intention]],"B",1,"D",1,"F",1,"R",1,"T",1,0)</f>
        <v>0</v>
      </c>
      <c r="K1343" cm="1">
        <f t="array" ref="K1343">_xlfn.SWITCH(commit_stats[[#This Row],[intention]],"U",1,"E",1,0)</f>
        <v>1</v>
      </c>
      <c r="L1343" t="str" cm="1">
        <f t="array" ref="L1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3" t="str" cm="1">
        <f t="array" ref="M1343">_xlfn.SWITCH(commit_stats[[#This Row],[risk]],0,"0 Ingen risiko",1,"1 Kjent trygg",2,"2 Validert",3,"3 Kjent restrisiko",4,"4 Feil/sannsynlig feil",5,"5 Ukjent risiko",NA())</f>
        <v>2 Validert</v>
      </c>
      <c r="N1343" t="str">
        <f>IF(commit_stats[[#This Row],[intention]]&lt;&gt;"*","Ja","Nei")</f>
        <v>Ja</v>
      </c>
    </row>
    <row r="1344" spans="1:14" x14ac:dyDescent="0.2">
      <c r="A1344" t="s">
        <v>2279</v>
      </c>
      <c r="B1344" s="1">
        <v>44803.703310185185</v>
      </c>
      <c r="C1344" t="s">
        <v>2280</v>
      </c>
      <c r="D1344" t="s">
        <v>273</v>
      </c>
      <c r="E1344" t="s">
        <v>2411</v>
      </c>
      <c r="F1344" t="s">
        <v>468</v>
      </c>
      <c r="G1344" t="s">
        <v>25</v>
      </c>
      <c r="H1344">
        <v>2</v>
      </c>
      <c r="I1344" t="str">
        <f>YEAR(commit_stats[[#This Row],[timestamp]])&amp;"T"&amp;IF(MONTH(commit_stats[[#This Row],[timestamp]])&lt;5,1,IF(MONTH(commit_stats[[#This Row],[timestamp]])&lt;9,2,3))</f>
        <v>2022T2</v>
      </c>
      <c r="J1344" cm="1">
        <f t="array" ref="J1344">_xlfn.SWITCH(commit_stats[[#This Row],[intention]],"B",1,"D",1,"F",1,"R",1,"T",1,0)</f>
        <v>0</v>
      </c>
      <c r="K1344" cm="1">
        <f t="array" ref="K1344">_xlfn.SWITCH(commit_stats[[#This Row],[intention]],"U",1,"E",1,0)</f>
        <v>1</v>
      </c>
      <c r="L1344" t="str" cm="1">
        <f t="array" ref="L1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4" t="str" cm="1">
        <f t="array" ref="M1344">_xlfn.SWITCH(commit_stats[[#This Row],[risk]],0,"0 Ingen risiko",1,"1 Kjent trygg",2,"2 Validert",3,"3 Kjent restrisiko",4,"4 Feil/sannsynlig feil",5,"5 Ukjent risiko",NA())</f>
        <v>2 Validert</v>
      </c>
      <c r="N1344" t="str">
        <f>IF(commit_stats[[#This Row],[intention]]&lt;&gt;"*","Ja","Nei")</f>
        <v>Ja</v>
      </c>
    </row>
    <row r="1345" spans="1:14" x14ac:dyDescent="0.2">
      <c r="A1345" t="s">
        <v>2279</v>
      </c>
      <c r="B1345" s="1">
        <v>44803.653981481482</v>
      </c>
      <c r="C1345" t="s">
        <v>2280</v>
      </c>
      <c r="D1345" t="s">
        <v>273</v>
      </c>
      <c r="E1345" t="s">
        <v>2412</v>
      </c>
      <c r="F1345" t="s">
        <v>1197</v>
      </c>
      <c r="G1345" t="s">
        <v>25</v>
      </c>
      <c r="H1345">
        <v>2</v>
      </c>
      <c r="I1345" t="str">
        <f>YEAR(commit_stats[[#This Row],[timestamp]])&amp;"T"&amp;IF(MONTH(commit_stats[[#This Row],[timestamp]])&lt;5,1,IF(MONTH(commit_stats[[#This Row],[timestamp]])&lt;9,2,3))</f>
        <v>2022T2</v>
      </c>
      <c r="J1345" cm="1">
        <f t="array" ref="J1345">_xlfn.SWITCH(commit_stats[[#This Row],[intention]],"B",1,"D",1,"F",1,"R",1,"T",1,0)</f>
        <v>0</v>
      </c>
      <c r="K1345" cm="1">
        <f t="array" ref="K1345">_xlfn.SWITCH(commit_stats[[#This Row],[intention]],"U",1,"E",1,0)</f>
        <v>1</v>
      </c>
      <c r="L1345" t="str" cm="1">
        <f t="array" ref="L1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5" t="str" cm="1">
        <f t="array" ref="M1345">_xlfn.SWITCH(commit_stats[[#This Row],[risk]],0,"0 Ingen risiko",1,"1 Kjent trygg",2,"2 Validert",3,"3 Kjent restrisiko",4,"4 Feil/sannsynlig feil",5,"5 Ukjent risiko",NA())</f>
        <v>2 Validert</v>
      </c>
      <c r="N1345" t="str">
        <f>IF(commit_stats[[#This Row],[intention]]&lt;&gt;"*","Ja","Nei")</f>
        <v>Ja</v>
      </c>
    </row>
    <row r="1346" spans="1:14" x14ac:dyDescent="0.2">
      <c r="A1346" t="s">
        <v>2279</v>
      </c>
      <c r="B1346" s="1">
        <v>44803.650960648149</v>
      </c>
      <c r="C1346" t="s">
        <v>2280</v>
      </c>
      <c r="D1346" t="s">
        <v>273</v>
      </c>
      <c r="E1346" t="s">
        <v>2413</v>
      </c>
      <c r="F1346" t="s">
        <v>1199</v>
      </c>
      <c r="G1346" t="s">
        <v>25</v>
      </c>
      <c r="H1346">
        <v>2</v>
      </c>
      <c r="I1346" t="str">
        <f>YEAR(commit_stats[[#This Row],[timestamp]])&amp;"T"&amp;IF(MONTH(commit_stats[[#This Row],[timestamp]])&lt;5,1,IF(MONTH(commit_stats[[#This Row],[timestamp]])&lt;9,2,3))</f>
        <v>2022T2</v>
      </c>
      <c r="J1346" cm="1">
        <f t="array" ref="J1346">_xlfn.SWITCH(commit_stats[[#This Row],[intention]],"B",1,"D",1,"F",1,"R",1,"T",1,0)</f>
        <v>0</v>
      </c>
      <c r="K1346" cm="1">
        <f t="array" ref="K1346">_xlfn.SWITCH(commit_stats[[#This Row],[intention]],"U",1,"E",1,0)</f>
        <v>1</v>
      </c>
      <c r="L1346" t="str" cm="1">
        <f t="array" ref="L1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6" t="str" cm="1">
        <f t="array" ref="M1346">_xlfn.SWITCH(commit_stats[[#This Row],[risk]],0,"0 Ingen risiko",1,"1 Kjent trygg",2,"2 Validert",3,"3 Kjent restrisiko",4,"4 Feil/sannsynlig feil",5,"5 Ukjent risiko",NA())</f>
        <v>2 Validert</v>
      </c>
      <c r="N1346" t="str">
        <f>IF(commit_stats[[#This Row],[intention]]&lt;&gt;"*","Ja","Nei")</f>
        <v>Ja</v>
      </c>
    </row>
    <row r="1347" spans="1:14" x14ac:dyDescent="0.2">
      <c r="A1347" t="s">
        <v>2279</v>
      </c>
      <c r="B1347" s="1">
        <v>44803.516689814816</v>
      </c>
      <c r="C1347" t="s">
        <v>2280</v>
      </c>
      <c r="D1347" t="s">
        <v>273</v>
      </c>
      <c r="E1347" t="s">
        <v>2414</v>
      </c>
      <c r="F1347" t="s">
        <v>477</v>
      </c>
      <c r="G1347" t="s">
        <v>25</v>
      </c>
      <c r="H1347">
        <v>2</v>
      </c>
      <c r="I1347" t="str">
        <f>YEAR(commit_stats[[#This Row],[timestamp]])&amp;"T"&amp;IF(MONTH(commit_stats[[#This Row],[timestamp]])&lt;5,1,IF(MONTH(commit_stats[[#This Row],[timestamp]])&lt;9,2,3))</f>
        <v>2022T2</v>
      </c>
      <c r="J1347" cm="1">
        <f t="array" ref="J1347">_xlfn.SWITCH(commit_stats[[#This Row],[intention]],"B",1,"D",1,"F",1,"R",1,"T",1,0)</f>
        <v>0</v>
      </c>
      <c r="K1347" cm="1">
        <f t="array" ref="K1347">_xlfn.SWITCH(commit_stats[[#This Row],[intention]],"U",1,"E",1,0)</f>
        <v>1</v>
      </c>
      <c r="L1347" t="str" cm="1">
        <f t="array" ref="L1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7" t="str" cm="1">
        <f t="array" ref="M1347">_xlfn.SWITCH(commit_stats[[#This Row],[risk]],0,"0 Ingen risiko",1,"1 Kjent trygg",2,"2 Validert",3,"3 Kjent restrisiko",4,"4 Feil/sannsynlig feil",5,"5 Ukjent risiko",NA())</f>
        <v>2 Validert</v>
      </c>
      <c r="N1347" t="str">
        <f>IF(commit_stats[[#This Row],[intention]]&lt;&gt;"*","Ja","Nei")</f>
        <v>Ja</v>
      </c>
    </row>
    <row r="1348" spans="1:14" x14ac:dyDescent="0.2">
      <c r="A1348" t="s">
        <v>2279</v>
      </c>
      <c r="B1348" s="1">
        <v>44803.506099537037</v>
      </c>
      <c r="C1348" t="s">
        <v>2280</v>
      </c>
      <c r="D1348" t="s">
        <v>273</v>
      </c>
      <c r="E1348" t="s">
        <v>2415</v>
      </c>
      <c r="F1348" t="s">
        <v>479</v>
      </c>
      <c r="G1348" t="s">
        <v>25</v>
      </c>
      <c r="H1348">
        <v>2</v>
      </c>
      <c r="I1348" t="str">
        <f>YEAR(commit_stats[[#This Row],[timestamp]])&amp;"T"&amp;IF(MONTH(commit_stats[[#This Row],[timestamp]])&lt;5,1,IF(MONTH(commit_stats[[#This Row],[timestamp]])&lt;9,2,3))</f>
        <v>2022T2</v>
      </c>
      <c r="J1348" cm="1">
        <f t="array" ref="J1348">_xlfn.SWITCH(commit_stats[[#This Row],[intention]],"B",1,"D",1,"F",1,"R",1,"T",1,0)</f>
        <v>0</v>
      </c>
      <c r="K1348" cm="1">
        <f t="array" ref="K1348">_xlfn.SWITCH(commit_stats[[#This Row],[intention]],"U",1,"E",1,0)</f>
        <v>1</v>
      </c>
      <c r="L1348" t="str" cm="1">
        <f t="array" ref="L1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8" t="str" cm="1">
        <f t="array" ref="M1348">_xlfn.SWITCH(commit_stats[[#This Row],[risk]],0,"0 Ingen risiko",1,"1 Kjent trygg",2,"2 Validert",3,"3 Kjent restrisiko",4,"4 Feil/sannsynlig feil",5,"5 Ukjent risiko",NA())</f>
        <v>2 Validert</v>
      </c>
      <c r="N1348" t="str">
        <f>IF(commit_stats[[#This Row],[intention]]&lt;&gt;"*","Ja","Nei")</f>
        <v>Ja</v>
      </c>
    </row>
    <row r="1349" spans="1:14" x14ac:dyDescent="0.2">
      <c r="A1349" t="s">
        <v>2279</v>
      </c>
      <c r="B1349" s="1">
        <v>44803.47074074074</v>
      </c>
      <c r="C1349" t="s">
        <v>2280</v>
      </c>
      <c r="D1349" t="s">
        <v>273</v>
      </c>
      <c r="E1349" t="s">
        <v>2416</v>
      </c>
      <c r="F1349" t="s">
        <v>1208</v>
      </c>
      <c r="G1349" t="s">
        <v>25</v>
      </c>
      <c r="H1349">
        <v>2</v>
      </c>
      <c r="I1349" t="str">
        <f>YEAR(commit_stats[[#This Row],[timestamp]])&amp;"T"&amp;IF(MONTH(commit_stats[[#This Row],[timestamp]])&lt;5,1,IF(MONTH(commit_stats[[#This Row],[timestamp]])&lt;9,2,3))</f>
        <v>2022T2</v>
      </c>
      <c r="J1349" cm="1">
        <f t="array" ref="J1349">_xlfn.SWITCH(commit_stats[[#This Row],[intention]],"B",1,"D",1,"F",1,"R",1,"T",1,0)</f>
        <v>0</v>
      </c>
      <c r="K1349" cm="1">
        <f t="array" ref="K1349">_xlfn.SWITCH(commit_stats[[#This Row],[intention]],"U",1,"E",1,0)</f>
        <v>1</v>
      </c>
      <c r="L1349" t="str" cm="1">
        <f t="array" ref="L1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9" t="str" cm="1">
        <f t="array" ref="M1349">_xlfn.SWITCH(commit_stats[[#This Row],[risk]],0,"0 Ingen risiko",1,"1 Kjent trygg",2,"2 Validert",3,"3 Kjent restrisiko",4,"4 Feil/sannsynlig feil",5,"5 Ukjent risiko",NA())</f>
        <v>2 Validert</v>
      </c>
      <c r="N1349" t="str">
        <f>IF(commit_stats[[#This Row],[intention]]&lt;&gt;"*","Ja","Nei")</f>
        <v>Ja</v>
      </c>
    </row>
    <row r="1350" spans="1:14" x14ac:dyDescent="0.2">
      <c r="A1350" t="s">
        <v>2279</v>
      </c>
      <c r="B1350" s="1">
        <v>44803.468773148146</v>
      </c>
      <c r="C1350" t="s">
        <v>2280</v>
      </c>
      <c r="D1350" t="s">
        <v>273</v>
      </c>
      <c r="E1350" t="s">
        <v>2417</v>
      </c>
      <c r="F1350" t="s">
        <v>1210</v>
      </c>
      <c r="G1350" t="s">
        <v>25</v>
      </c>
      <c r="H1350">
        <v>2</v>
      </c>
      <c r="I1350" t="str">
        <f>YEAR(commit_stats[[#This Row],[timestamp]])&amp;"T"&amp;IF(MONTH(commit_stats[[#This Row],[timestamp]])&lt;5,1,IF(MONTH(commit_stats[[#This Row],[timestamp]])&lt;9,2,3))</f>
        <v>2022T2</v>
      </c>
      <c r="J1350" cm="1">
        <f t="array" ref="J1350">_xlfn.SWITCH(commit_stats[[#This Row],[intention]],"B",1,"D",1,"F",1,"R",1,"T",1,0)</f>
        <v>0</v>
      </c>
      <c r="K1350" cm="1">
        <f t="array" ref="K1350">_xlfn.SWITCH(commit_stats[[#This Row],[intention]],"U",1,"E",1,0)</f>
        <v>1</v>
      </c>
      <c r="L1350" t="str" cm="1">
        <f t="array" ref="L1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0" t="str" cm="1">
        <f t="array" ref="M1350">_xlfn.SWITCH(commit_stats[[#This Row],[risk]],0,"0 Ingen risiko",1,"1 Kjent trygg",2,"2 Validert",3,"3 Kjent restrisiko",4,"4 Feil/sannsynlig feil",5,"5 Ukjent risiko",NA())</f>
        <v>2 Validert</v>
      </c>
      <c r="N1350" t="str">
        <f>IF(commit_stats[[#This Row],[intention]]&lt;&gt;"*","Ja","Nei")</f>
        <v>Ja</v>
      </c>
    </row>
    <row r="1351" spans="1:14" x14ac:dyDescent="0.2">
      <c r="A1351" t="s">
        <v>2279</v>
      </c>
      <c r="B1351" s="1">
        <v>44803.434537037036</v>
      </c>
      <c r="C1351" t="s">
        <v>2280</v>
      </c>
      <c r="D1351" t="s">
        <v>273</v>
      </c>
      <c r="E1351" t="s">
        <v>2418</v>
      </c>
      <c r="F1351" t="s">
        <v>487</v>
      </c>
      <c r="G1351" t="s">
        <v>25</v>
      </c>
      <c r="H1351">
        <v>2</v>
      </c>
      <c r="I1351" t="str">
        <f>YEAR(commit_stats[[#This Row],[timestamp]])&amp;"T"&amp;IF(MONTH(commit_stats[[#This Row],[timestamp]])&lt;5,1,IF(MONTH(commit_stats[[#This Row],[timestamp]])&lt;9,2,3))</f>
        <v>2022T2</v>
      </c>
      <c r="J1351" cm="1">
        <f t="array" ref="J1351">_xlfn.SWITCH(commit_stats[[#This Row],[intention]],"B",1,"D",1,"F",1,"R",1,"T",1,0)</f>
        <v>0</v>
      </c>
      <c r="K1351" cm="1">
        <f t="array" ref="K1351">_xlfn.SWITCH(commit_stats[[#This Row],[intention]],"U",1,"E",1,0)</f>
        <v>1</v>
      </c>
      <c r="L1351" t="str" cm="1">
        <f t="array" ref="L1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1" t="str" cm="1">
        <f t="array" ref="M1351">_xlfn.SWITCH(commit_stats[[#This Row],[risk]],0,"0 Ingen risiko",1,"1 Kjent trygg",2,"2 Validert",3,"3 Kjent restrisiko",4,"4 Feil/sannsynlig feil",5,"5 Ukjent risiko",NA())</f>
        <v>2 Validert</v>
      </c>
      <c r="N1351" t="str">
        <f>IF(commit_stats[[#This Row],[intention]]&lt;&gt;"*","Ja","Nei")</f>
        <v>Ja</v>
      </c>
    </row>
    <row r="1352" spans="1:14" x14ac:dyDescent="0.2">
      <c r="A1352" t="s">
        <v>2279</v>
      </c>
      <c r="B1352" s="1">
        <v>44796.725185185183</v>
      </c>
      <c r="C1352" t="s">
        <v>2280</v>
      </c>
      <c r="D1352" t="s">
        <v>273</v>
      </c>
      <c r="E1352" t="s">
        <v>2419</v>
      </c>
      <c r="F1352" t="s">
        <v>489</v>
      </c>
      <c r="G1352" t="s">
        <v>25</v>
      </c>
      <c r="H1352">
        <v>2</v>
      </c>
      <c r="I1352" t="str">
        <f>YEAR(commit_stats[[#This Row],[timestamp]])&amp;"T"&amp;IF(MONTH(commit_stats[[#This Row],[timestamp]])&lt;5,1,IF(MONTH(commit_stats[[#This Row],[timestamp]])&lt;9,2,3))</f>
        <v>2022T2</v>
      </c>
      <c r="J1352" cm="1">
        <f t="array" ref="J1352">_xlfn.SWITCH(commit_stats[[#This Row],[intention]],"B",1,"D",1,"F",1,"R",1,"T",1,0)</f>
        <v>0</v>
      </c>
      <c r="K1352" cm="1">
        <f t="array" ref="K1352">_xlfn.SWITCH(commit_stats[[#This Row],[intention]],"U",1,"E",1,0)</f>
        <v>1</v>
      </c>
      <c r="L1352" t="str" cm="1">
        <f t="array" ref="L1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2" t="str" cm="1">
        <f t="array" ref="M1352">_xlfn.SWITCH(commit_stats[[#This Row],[risk]],0,"0 Ingen risiko",1,"1 Kjent trygg",2,"2 Validert",3,"3 Kjent restrisiko",4,"4 Feil/sannsynlig feil",5,"5 Ukjent risiko",NA())</f>
        <v>2 Validert</v>
      </c>
      <c r="N1352" t="str">
        <f>IF(commit_stats[[#This Row],[intention]]&lt;&gt;"*","Ja","Nei")</f>
        <v>Ja</v>
      </c>
    </row>
    <row r="1353" spans="1:14" x14ac:dyDescent="0.2">
      <c r="A1353" t="s">
        <v>2279</v>
      </c>
      <c r="B1353" s="1">
        <v>44796.662222222221</v>
      </c>
      <c r="C1353" t="s">
        <v>2280</v>
      </c>
      <c r="D1353" t="s">
        <v>273</v>
      </c>
      <c r="E1353" t="s">
        <v>2420</v>
      </c>
      <c r="F1353" t="s">
        <v>1224</v>
      </c>
      <c r="G1353" t="s">
        <v>25</v>
      </c>
      <c r="H1353">
        <v>2</v>
      </c>
      <c r="I1353" t="str">
        <f>YEAR(commit_stats[[#This Row],[timestamp]])&amp;"T"&amp;IF(MONTH(commit_stats[[#This Row],[timestamp]])&lt;5,1,IF(MONTH(commit_stats[[#This Row],[timestamp]])&lt;9,2,3))</f>
        <v>2022T2</v>
      </c>
      <c r="J1353" cm="1">
        <f t="array" ref="J1353">_xlfn.SWITCH(commit_stats[[#This Row],[intention]],"B",1,"D",1,"F",1,"R",1,"T",1,0)</f>
        <v>0</v>
      </c>
      <c r="K1353" cm="1">
        <f t="array" ref="K1353">_xlfn.SWITCH(commit_stats[[#This Row],[intention]],"U",1,"E",1,0)</f>
        <v>1</v>
      </c>
      <c r="L1353" t="str" cm="1">
        <f t="array" ref="L1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3" t="str" cm="1">
        <f t="array" ref="M1353">_xlfn.SWITCH(commit_stats[[#This Row],[risk]],0,"0 Ingen risiko",1,"1 Kjent trygg",2,"2 Validert",3,"3 Kjent restrisiko",4,"4 Feil/sannsynlig feil",5,"5 Ukjent risiko",NA())</f>
        <v>2 Validert</v>
      </c>
      <c r="N1353" t="str">
        <f>IF(commit_stats[[#This Row],[intention]]&lt;&gt;"*","Ja","Nei")</f>
        <v>Ja</v>
      </c>
    </row>
    <row r="1354" spans="1:14" x14ac:dyDescent="0.2">
      <c r="A1354" t="s">
        <v>2279</v>
      </c>
      <c r="B1354" s="1">
        <v>44796.65996527778</v>
      </c>
      <c r="C1354" t="s">
        <v>2280</v>
      </c>
      <c r="D1354" t="s">
        <v>273</v>
      </c>
      <c r="E1354" t="s">
        <v>2421</v>
      </c>
      <c r="F1354" t="s">
        <v>1226</v>
      </c>
      <c r="G1354" t="s">
        <v>25</v>
      </c>
      <c r="H1354">
        <v>2</v>
      </c>
      <c r="I1354" t="str">
        <f>YEAR(commit_stats[[#This Row],[timestamp]])&amp;"T"&amp;IF(MONTH(commit_stats[[#This Row],[timestamp]])&lt;5,1,IF(MONTH(commit_stats[[#This Row],[timestamp]])&lt;9,2,3))</f>
        <v>2022T2</v>
      </c>
      <c r="J1354" cm="1">
        <f t="array" ref="J1354">_xlfn.SWITCH(commit_stats[[#This Row],[intention]],"B",1,"D",1,"F",1,"R",1,"T",1,0)</f>
        <v>0</v>
      </c>
      <c r="K1354" cm="1">
        <f t="array" ref="K1354">_xlfn.SWITCH(commit_stats[[#This Row],[intention]],"U",1,"E",1,0)</f>
        <v>1</v>
      </c>
      <c r="L1354" t="str" cm="1">
        <f t="array" ref="L1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4" t="str" cm="1">
        <f t="array" ref="M1354">_xlfn.SWITCH(commit_stats[[#This Row],[risk]],0,"0 Ingen risiko",1,"1 Kjent trygg",2,"2 Validert",3,"3 Kjent restrisiko",4,"4 Feil/sannsynlig feil",5,"5 Ukjent risiko",NA())</f>
        <v>2 Validert</v>
      </c>
      <c r="N1354" t="str">
        <f>IF(commit_stats[[#This Row],[intention]]&lt;&gt;"*","Ja","Nei")</f>
        <v>Ja</v>
      </c>
    </row>
    <row r="1355" spans="1:14" x14ac:dyDescent="0.2">
      <c r="A1355" t="s">
        <v>2279</v>
      </c>
      <c r="B1355" s="1">
        <v>44796.569398148145</v>
      </c>
      <c r="C1355" t="s">
        <v>2280</v>
      </c>
      <c r="D1355" t="s">
        <v>273</v>
      </c>
      <c r="E1355" t="s">
        <v>2422</v>
      </c>
      <c r="F1355" t="s">
        <v>2423</v>
      </c>
      <c r="G1355" t="s">
        <v>25</v>
      </c>
      <c r="H1355">
        <v>2</v>
      </c>
      <c r="I1355" t="str">
        <f>YEAR(commit_stats[[#This Row],[timestamp]])&amp;"T"&amp;IF(MONTH(commit_stats[[#This Row],[timestamp]])&lt;5,1,IF(MONTH(commit_stats[[#This Row],[timestamp]])&lt;9,2,3))</f>
        <v>2022T2</v>
      </c>
      <c r="J1355" cm="1">
        <f t="array" ref="J1355">_xlfn.SWITCH(commit_stats[[#This Row],[intention]],"B",1,"D",1,"F",1,"R",1,"T",1,0)</f>
        <v>0</v>
      </c>
      <c r="K1355" cm="1">
        <f t="array" ref="K1355">_xlfn.SWITCH(commit_stats[[#This Row],[intention]],"U",1,"E",1,0)</f>
        <v>1</v>
      </c>
      <c r="L1355" t="str" cm="1">
        <f t="array" ref="L1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5" t="str" cm="1">
        <f t="array" ref="M1355">_xlfn.SWITCH(commit_stats[[#This Row],[risk]],0,"0 Ingen risiko",1,"1 Kjent trygg",2,"2 Validert",3,"3 Kjent restrisiko",4,"4 Feil/sannsynlig feil",5,"5 Ukjent risiko",NA())</f>
        <v>2 Validert</v>
      </c>
      <c r="N1355" t="str">
        <f>IF(commit_stats[[#This Row],[intention]]&lt;&gt;"*","Ja","Nei")</f>
        <v>Ja</v>
      </c>
    </row>
    <row r="1356" spans="1:14" x14ac:dyDescent="0.2">
      <c r="A1356" t="s">
        <v>2279</v>
      </c>
      <c r="B1356" s="1">
        <v>44796.556481481479</v>
      </c>
      <c r="C1356" t="s">
        <v>2280</v>
      </c>
      <c r="D1356" t="s">
        <v>273</v>
      </c>
      <c r="E1356" t="s">
        <v>2424</v>
      </c>
      <c r="F1356" t="s">
        <v>495</v>
      </c>
      <c r="G1356" t="s">
        <v>25</v>
      </c>
      <c r="H1356">
        <v>2</v>
      </c>
      <c r="I1356" t="str">
        <f>YEAR(commit_stats[[#This Row],[timestamp]])&amp;"T"&amp;IF(MONTH(commit_stats[[#This Row],[timestamp]])&lt;5,1,IF(MONTH(commit_stats[[#This Row],[timestamp]])&lt;9,2,3))</f>
        <v>2022T2</v>
      </c>
      <c r="J1356" cm="1">
        <f t="array" ref="J1356">_xlfn.SWITCH(commit_stats[[#This Row],[intention]],"B",1,"D",1,"F",1,"R",1,"T",1,0)</f>
        <v>0</v>
      </c>
      <c r="K1356" cm="1">
        <f t="array" ref="K1356">_xlfn.SWITCH(commit_stats[[#This Row],[intention]],"U",1,"E",1,0)</f>
        <v>1</v>
      </c>
      <c r="L1356" t="str" cm="1">
        <f t="array" ref="L1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6" t="str" cm="1">
        <f t="array" ref="M1356">_xlfn.SWITCH(commit_stats[[#This Row],[risk]],0,"0 Ingen risiko",1,"1 Kjent trygg",2,"2 Validert",3,"3 Kjent restrisiko",4,"4 Feil/sannsynlig feil",5,"5 Ukjent risiko",NA())</f>
        <v>2 Validert</v>
      </c>
      <c r="N1356" t="str">
        <f>IF(commit_stats[[#This Row],[intention]]&lt;&gt;"*","Ja","Nei")</f>
        <v>Ja</v>
      </c>
    </row>
    <row r="1357" spans="1:14" x14ac:dyDescent="0.2">
      <c r="A1357" t="s">
        <v>2279</v>
      </c>
      <c r="B1357" s="1">
        <v>44796.548414351855</v>
      </c>
      <c r="C1357" t="s">
        <v>2280</v>
      </c>
      <c r="D1357" t="s">
        <v>273</v>
      </c>
      <c r="E1357" t="s">
        <v>2425</v>
      </c>
      <c r="F1357" t="s">
        <v>497</v>
      </c>
      <c r="G1357" t="s">
        <v>25</v>
      </c>
      <c r="H1357">
        <v>2</v>
      </c>
      <c r="I1357" t="str">
        <f>YEAR(commit_stats[[#This Row],[timestamp]])&amp;"T"&amp;IF(MONTH(commit_stats[[#This Row],[timestamp]])&lt;5,1,IF(MONTH(commit_stats[[#This Row],[timestamp]])&lt;9,2,3))</f>
        <v>2022T2</v>
      </c>
      <c r="J1357" cm="1">
        <f t="array" ref="J1357">_xlfn.SWITCH(commit_stats[[#This Row],[intention]],"B",1,"D",1,"F",1,"R",1,"T",1,0)</f>
        <v>0</v>
      </c>
      <c r="K1357" cm="1">
        <f t="array" ref="K1357">_xlfn.SWITCH(commit_stats[[#This Row],[intention]],"U",1,"E",1,0)</f>
        <v>1</v>
      </c>
      <c r="L1357" t="str" cm="1">
        <f t="array" ref="L1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7" t="str" cm="1">
        <f t="array" ref="M1357">_xlfn.SWITCH(commit_stats[[#This Row],[risk]],0,"0 Ingen risiko",1,"1 Kjent trygg",2,"2 Validert",3,"3 Kjent restrisiko",4,"4 Feil/sannsynlig feil",5,"5 Ukjent risiko",NA())</f>
        <v>2 Validert</v>
      </c>
      <c r="N1357" t="str">
        <f>IF(commit_stats[[#This Row],[intention]]&lt;&gt;"*","Ja","Nei")</f>
        <v>Ja</v>
      </c>
    </row>
    <row r="1358" spans="1:14" x14ac:dyDescent="0.2">
      <c r="A1358" t="s">
        <v>2279</v>
      </c>
      <c r="B1358" s="1">
        <v>44796.487268518518</v>
      </c>
      <c r="C1358" t="s">
        <v>2280</v>
      </c>
      <c r="D1358" t="s">
        <v>273</v>
      </c>
      <c r="E1358" t="s">
        <v>2426</v>
      </c>
      <c r="F1358" t="s">
        <v>499</v>
      </c>
      <c r="G1358" t="s">
        <v>25</v>
      </c>
      <c r="H1358">
        <v>2</v>
      </c>
      <c r="I1358" t="str">
        <f>YEAR(commit_stats[[#This Row],[timestamp]])&amp;"T"&amp;IF(MONTH(commit_stats[[#This Row],[timestamp]])&lt;5,1,IF(MONTH(commit_stats[[#This Row],[timestamp]])&lt;9,2,3))</f>
        <v>2022T2</v>
      </c>
      <c r="J1358" cm="1">
        <f t="array" ref="J1358">_xlfn.SWITCH(commit_stats[[#This Row],[intention]],"B",1,"D",1,"F",1,"R",1,"T",1,0)</f>
        <v>0</v>
      </c>
      <c r="K1358" cm="1">
        <f t="array" ref="K1358">_xlfn.SWITCH(commit_stats[[#This Row],[intention]],"U",1,"E",1,0)</f>
        <v>1</v>
      </c>
      <c r="L1358" t="str" cm="1">
        <f t="array" ref="L1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8" t="str" cm="1">
        <f t="array" ref="M1358">_xlfn.SWITCH(commit_stats[[#This Row],[risk]],0,"0 Ingen risiko",1,"1 Kjent trygg",2,"2 Validert",3,"3 Kjent restrisiko",4,"4 Feil/sannsynlig feil",5,"5 Ukjent risiko",NA())</f>
        <v>2 Validert</v>
      </c>
      <c r="N1358" t="str">
        <f>IF(commit_stats[[#This Row],[intention]]&lt;&gt;"*","Ja","Nei")</f>
        <v>Ja</v>
      </c>
    </row>
    <row r="1359" spans="1:14" x14ac:dyDescent="0.2">
      <c r="A1359" t="s">
        <v>2279</v>
      </c>
      <c r="B1359" s="1">
        <v>44796.479745370372</v>
      </c>
      <c r="C1359" t="s">
        <v>2280</v>
      </c>
      <c r="D1359" t="s">
        <v>273</v>
      </c>
      <c r="E1359" t="s">
        <v>2427</v>
      </c>
      <c r="F1359" t="s">
        <v>501</v>
      </c>
      <c r="G1359" t="s">
        <v>12</v>
      </c>
      <c r="H1359">
        <v>1</v>
      </c>
      <c r="I1359" t="str">
        <f>YEAR(commit_stats[[#This Row],[timestamp]])&amp;"T"&amp;IF(MONTH(commit_stats[[#This Row],[timestamp]])&lt;5,1,IF(MONTH(commit_stats[[#This Row],[timestamp]])&lt;9,2,3))</f>
        <v>2022T2</v>
      </c>
      <c r="J1359" cm="1">
        <f t="array" ref="J1359">_xlfn.SWITCH(commit_stats[[#This Row],[intention]],"B",1,"D",1,"F",1,"R",1,"T",1,0)</f>
        <v>0</v>
      </c>
      <c r="K1359" cm="1">
        <f t="array" ref="K1359">_xlfn.SWITCH(commit_stats[[#This Row],[intention]],"U",1,"E",1,0)</f>
        <v>1</v>
      </c>
      <c r="L1359" t="str" cm="1">
        <f t="array" ref="L1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59" t="str" cm="1">
        <f t="array" ref="M1359">_xlfn.SWITCH(commit_stats[[#This Row],[risk]],0,"0 Ingen risiko",1,"1 Kjent trygg",2,"2 Validert",3,"3 Kjent restrisiko",4,"4 Feil/sannsynlig feil",5,"5 Ukjent risiko",NA())</f>
        <v>1 Kjent trygg</v>
      </c>
      <c r="N1359" t="str">
        <f>IF(commit_stats[[#This Row],[intention]]&lt;&gt;"*","Ja","Nei")</f>
        <v>Ja</v>
      </c>
    </row>
    <row r="1360" spans="1:14" x14ac:dyDescent="0.2">
      <c r="A1360" t="s">
        <v>2279</v>
      </c>
      <c r="B1360" s="1">
        <v>44796.450497685182</v>
      </c>
      <c r="C1360" t="s">
        <v>2280</v>
      </c>
      <c r="D1360" t="s">
        <v>273</v>
      </c>
      <c r="E1360" t="s">
        <v>2428</v>
      </c>
      <c r="F1360" t="s">
        <v>503</v>
      </c>
      <c r="G1360" t="s">
        <v>25</v>
      </c>
      <c r="H1360">
        <v>2</v>
      </c>
      <c r="I1360" t="str">
        <f>YEAR(commit_stats[[#This Row],[timestamp]])&amp;"T"&amp;IF(MONTH(commit_stats[[#This Row],[timestamp]])&lt;5,1,IF(MONTH(commit_stats[[#This Row],[timestamp]])&lt;9,2,3))</f>
        <v>2022T2</v>
      </c>
      <c r="J1360" cm="1">
        <f t="array" ref="J1360">_xlfn.SWITCH(commit_stats[[#This Row],[intention]],"B",1,"D",1,"F",1,"R",1,"T",1,0)</f>
        <v>0</v>
      </c>
      <c r="K1360" cm="1">
        <f t="array" ref="K1360">_xlfn.SWITCH(commit_stats[[#This Row],[intention]],"U",1,"E",1,0)</f>
        <v>1</v>
      </c>
      <c r="L1360" t="str" cm="1">
        <f t="array" ref="L1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0" t="str" cm="1">
        <f t="array" ref="M1360">_xlfn.SWITCH(commit_stats[[#This Row],[risk]],0,"0 Ingen risiko",1,"1 Kjent trygg",2,"2 Validert",3,"3 Kjent restrisiko",4,"4 Feil/sannsynlig feil",5,"5 Ukjent risiko",NA())</f>
        <v>2 Validert</v>
      </c>
      <c r="N1360" t="str">
        <f>IF(commit_stats[[#This Row],[intention]]&lt;&gt;"*","Ja","Nei")</f>
        <v>Ja</v>
      </c>
    </row>
    <row r="1361" spans="1:14" x14ac:dyDescent="0.2">
      <c r="A1361" t="s">
        <v>2279</v>
      </c>
      <c r="B1361" s="1">
        <v>44791.541076388887</v>
      </c>
      <c r="C1361" t="s">
        <v>2280</v>
      </c>
      <c r="D1361" t="s">
        <v>273</v>
      </c>
      <c r="E1361" t="s">
        <v>2429</v>
      </c>
      <c r="F1361" t="s">
        <v>507</v>
      </c>
      <c r="G1361" t="s">
        <v>22</v>
      </c>
      <c r="H1361">
        <v>1</v>
      </c>
      <c r="I1361" t="str">
        <f>YEAR(commit_stats[[#This Row],[timestamp]])&amp;"T"&amp;IF(MONTH(commit_stats[[#This Row],[timestamp]])&lt;5,1,IF(MONTH(commit_stats[[#This Row],[timestamp]])&lt;9,2,3))</f>
        <v>2022T2</v>
      </c>
      <c r="J1361" cm="1">
        <f t="array" ref="J1361">_xlfn.SWITCH(commit_stats[[#This Row],[intention]],"B",1,"D",1,"F",1,"R",1,"T",1,0)</f>
        <v>1</v>
      </c>
      <c r="K1361" cm="1">
        <f t="array" ref="K1361">_xlfn.SWITCH(commit_stats[[#This Row],[intention]],"U",1,"E",1,0)</f>
        <v>0</v>
      </c>
      <c r="L1361" t="str" cm="1">
        <f t="array" ref="L1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61" t="str" cm="1">
        <f t="array" ref="M1361">_xlfn.SWITCH(commit_stats[[#This Row],[risk]],0,"0 Ingen risiko",1,"1 Kjent trygg",2,"2 Validert",3,"3 Kjent restrisiko",4,"4 Feil/sannsynlig feil",5,"5 Ukjent risiko",NA())</f>
        <v>1 Kjent trygg</v>
      </c>
      <c r="N1361" t="str">
        <f>IF(commit_stats[[#This Row],[intention]]&lt;&gt;"*","Ja","Nei")</f>
        <v>Ja</v>
      </c>
    </row>
    <row r="1362" spans="1:14" x14ac:dyDescent="0.2">
      <c r="A1362" t="s">
        <v>2279</v>
      </c>
      <c r="B1362" s="1">
        <v>44791.538437499999</v>
      </c>
      <c r="C1362" t="s">
        <v>2280</v>
      </c>
      <c r="D1362" t="s">
        <v>273</v>
      </c>
      <c r="E1362" t="s">
        <v>2430</v>
      </c>
      <c r="F1362" t="s">
        <v>2431</v>
      </c>
      <c r="G1362" t="s">
        <v>22</v>
      </c>
      <c r="H1362">
        <v>1</v>
      </c>
      <c r="I1362" t="str">
        <f>YEAR(commit_stats[[#This Row],[timestamp]])&amp;"T"&amp;IF(MONTH(commit_stats[[#This Row],[timestamp]])&lt;5,1,IF(MONTH(commit_stats[[#This Row],[timestamp]])&lt;9,2,3))</f>
        <v>2022T2</v>
      </c>
      <c r="J1362" cm="1">
        <f t="array" ref="J1362">_xlfn.SWITCH(commit_stats[[#This Row],[intention]],"B",1,"D",1,"F",1,"R",1,"T",1,0)</f>
        <v>1</v>
      </c>
      <c r="K1362" cm="1">
        <f t="array" ref="K1362">_xlfn.SWITCH(commit_stats[[#This Row],[intention]],"U",1,"E",1,0)</f>
        <v>0</v>
      </c>
      <c r="L1362" t="str" cm="1">
        <f t="array" ref="L1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62" t="str" cm="1">
        <f t="array" ref="M1362">_xlfn.SWITCH(commit_stats[[#This Row],[risk]],0,"0 Ingen risiko",1,"1 Kjent trygg",2,"2 Validert",3,"3 Kjent restrisiko",4,"4 Feil/sannsynlig feil",5,"5 Ukjent risiko",NA())</f>
        <v>1 Kjent trygg</v>
      </c>
      <c r="N1362" t="str">
        <f>IF(commit_stats[[#This Row],[intention]]&lt;&gt;"*","Ja","Nei")</f>
        <v>Ja</v>
      </c>
    </row>
    <row r="1363" spans="1:14" x14ac:dyDescent="0.2">
      <c r="A1363" t="s">
        <v>2279</v>
      </c>
      <c r="B1363" s="1">
        <v>44791.53261574074</v>
      </c>
      <c r="C1363" t="s">
        <v>2280</v>
      </c>
      <c r="D1363" t="s">
        <v>273</v>
      </c>
      <c r="E1363" t="s">
        <v>2432</v>
      </c>
      <c r="F1363" t="s">
        <v>507</v>
      </c>
      <c r="G1363" t="s">
        <v>22</v>
      </c>
      <c r="H1363">
        <v>1</v>
      </c>
      <c r="I1363" t="str">
        <f>YEAR(commit_stats[[#This Row],[timestamp]])&amp;"T"&amp;IF(MONTH(commit_stats[[#This Row],[timestamp]])&lt;5,1,IF(MONTH(commit_stats[[#This Row],[timestamp]])&lt;9,2,3))</f>
        <v>2022T2</v>
      </c>
      <c r="J1363" cm="1">
        <f t="array" ref="J1363">_xlfn.SWITCH(commit_stats[[#This Row],[intention]],"B",1,"D",1,"F",1,"R",1,"T",1,0)</f>
        <v>1</v>
      </c>
      <c r="K1363" cm="1">
        <f t="array" ref="K1363">_xlfn.SWITCH(commit_stats[[#This Row],[intention]],"U",1,"E",1,0)</f>
        <v>0</v>
      </c>
      <c r="L1363" t="str" cm="1">
        <f t="array" ref="L1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63" t="str" cm="1">
        <f t="array" ref="M1363">_xlfn.SWITCH(commit_stats[[#This Row],[risk]],0,"0 Ingen risiko",1,"1 Kjent trygg",2,"2 Validert",3,"3 Kjent restrisiko",4,"4 Feil/sannsynlig feil",5,"5 Ukjent risiko",NA())</f>
        <v>1 Kjent trygg</v>
      </c>
      <c r="N1363" t="str">
        <f>IF(commit_stats[[#This Row],[intention]]&lt;&gt;"*","Ja","Nei")</f>
        <v>Ja</v>
      </c>
    </row>
    <row r="1364" spans="1:14" x14ac:dyDescent="0.2">
      <c r="A1364" t="s">
        <v>2279</v>
      </c>
      <c r="B1364" s="1">
        <v>44791.350995370369</v>
      </c>
      <c r="C1364" t="s">
        <v>2280</v>
      </c>
      <c r="D1364" t="s">
        <v>273</v>
      </c>
      <c r="E1364" t="s">
        <v>2433</v>
      </c>
      <c r="F1364" t="s">
        <v>1231</v>
      </c>
      <c r="G1364" t="s">
        <v>12</v>
      </c>
      <c r="H1364">
        <v>2</v>
      </c>
      <c r="I1364" t="str">
        <f>YEAR(commit_stats[[#This Row],[timestamp]])&amp;"T"&amp;IF(MONTH(commit_stats[[#This Row],[timestamp]])&lt;5,1,IF(MONTH(commit_stats[[#This Row],[timestamp]])&lt;9,2,3))</f>
        <v>2022T2</v>
      </c>
      <c r="J1364" cm="1">
        <f t="array" ref="J1364">_xlfn.SWITCH(commit_stats[[#This Row],[intention]],"B",1,"D",1,"F",1,"R",1,"T",1,0)</f>
        <v>0</v>
      </c>
      <c r="K1364" cm="1">
        <f t="array" ref="K1364">_xlfn.SWITCH(commit_stats[[#This Row],[intention]],"U",1,"E",1,0)</f>
        <v>1</v>
      </c>
      <c r="L1364" t="str" cm="1">
        <f t="array" ref="L1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64" t="str" cm="1">
        <f t="array" ref="M1364">_xlfn.SWITCH(commit_stats[[#This Row],[risk]],0,"0 Ingen risiko",1,"1 Kjent trygg",2,"2 Validert",3,"3 Kjent restrisiko",4,"4 Feil/sannsynlig feil",5,"5 Ukjent risiko",NA())</f>
        <v>2 Validert</v>
      </c>
      <c r="N1364" t="str">
        <f>IF(commit_stats[[#This Row],[intention]]&lt;&gt;"*","Ja","Nei")</f>
        <v>Ja</v>
      </c>
    </row>
    <row r="1365" spans="1:14" x14ac:dyDescent="0.2">
      <c r="A1365" t="s">
        <v>2279</v>
      </c>
      <c r="B1365" s="1">
        <v>44790.627245370371</v>
      </c>
      <c r="C1365" t="s">
        <v>2280</v>
      </c>
      <c r="D1365" t="s">
        <v>273</v>
      </c>
      <c r="E1365" t="s">
        <v>2434</v>
      </c>
      <c r="F1365" t="s">
        <v>2435</v>
      </c>
      <c r="G1365" t="s">
        <v>25</v>
      </c>
      <c r="H1365">
        <v>2</v>
      </c>
      <c r="I1365" t="str">
        <f>YEAR(commit_stats[[#This Row],[timestamp]])&amp;"T"&amp;IF(MONTH(commit_stats[[#This Row],[timestamp]])&lt;5,1,IF(MONTH(commit_stats[[#This Row],[timestamp]])&lt;9,2,3))</f>
        <v>2022T2</v>
      </c>
      <c r="J1365" cm="1">
        <f t="array" ref="J1365">_xlfn.SWITCH(commit_stats[[#This Row],[intention]],"B",1,"D",1,"F",1,"R",1,"T",1,0)</f>
        <v>0</v>
      </c>
      <c r="K1365" cm="1">
        <f t="array" ref="K1365">_xlfn.SWITCH(commit_stats[[#This Row],[intention]],"U",1,"E",1,0)</f>
        <v>1</v>
      </c>
      <c r="L1365" t="str" cm="1">
        <f t="array" ref="L1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5" t="str" cm="1">
        <f t="array" ref="M1365">_xlfn.SWITCH(commit_stats[[#This Row],[risk]],0,"0 Ingen risiko",1,"1 Kjent trygg",2,"2 Validert",3,"3 Kjent restrisiko",4,"4 Feil/sannsynlig feil",5,"5 Ukjent risiko",NA())</f>
        <v>2 Validert</v>
      </c>
      <c r="N1365" t="str">
        <f>IF(commit_stats[[#This Row],[intention]]&lt;&gt;"*","Ja","Nei")</f>
        <v>Ja</v>
      </c>
    </row>
    <row r="1366" spans="1:14" x14ac:dyDescent="0.2">
      <c r="A1366" t="s">
        <v>2279</v>
      </c>
      <c r="B1366" s="1">
        <v>44790.507627314815</v>
      </c>
      <c r="C1366" t="s">
        <v>2280</v>
      </c>
      <c r="D1366" t="s">
        <v>273</v>
      </c>
      <c r="E1366" t="s">
        <v>2436</v>
      </c>
      <c r="F1366" t="s">
        <v>516</v>
      </c>
      <c r="G1366" t="s">
        <v>12</v>
      </c>
      <c r="H1366">
        <v>1</v>
      </c>
      <c r="I1366" t="str">
        <f>YEAR(commit_stats[[#This Row],[timestamp]])&amp;"T"&amp;IF(MONTH(commit_stats[[#This Row],[timestamp]])&lt;5,1,IF(MONTH(commit_stats[[#This Row],[timestamp]])&lt;9,2,3))</f>
        <v>2022T2</v>
      </c>
      <c r="J1366" cm="1">
        <f t="array" ref="J1366">_xlfn.SWITCH(commit_stats[[#This Row],[intention]],"B",1,"D",1,"F",1,"R",1,"T",1,0)</f>
        <v>0</v>
      </c>
      <c r="K1366" cm="1">
        <f t="array" ref="K1366">_xlfn.SWITCH(commit_stats[[#This Row],[intention]],"U",1,"E",1,0)</f>
        <v>1</v>
      </c>
      <c r="L1366" t="str" cm="1">
        <f t="array" ref="L1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66" t="str" cm="1">
        <f t="array" ref="M1366">_xlfn.SWITCH(commit_stats[[#This Row],[risk]],0,"0 Ingen risiko",1,"1 Kjent trygg",2,"2 Validert",3,"3 Kjent restrisiko",4,"4 Feil/sannsynlig feil",5,"5 Ukjent risiko",NA())</f>
        <v>1 Kjent trygg</v>
      </c>
      <c r="N1366" t="str">
        <f>IF(commit_stats[[#This Row],[intention]]&lt;&gt;"*","Ja","Nei")</f>
        <v>Ja</v>
      </c>
    </row>
    <row r="1367" spans="1:14" x14ac:dyDescent="0.2">
      <c r="A1367" t="s">
        <v>2279</v>
      </c>
      <c r="B1367" s="1">
        <v>44776.396932870368</v>
      </c>
      <c r="C1367" t="s">
        <v>2280</v>
      </c>
      <c r="D1367" t="s">
        <v>273</v>
      </c>
      <c r="E1367" t="s">
        <v>2437</v>
      </c>
      <c r="F1367" t="s">
        <v>2438</v>
      </c>
      <c r="G1367" t="s">
        <v>25</v>
      </c>
      <c r="H1367">
        <v>2</v>
      </c>
      <c r="I1367" t="str">
        <f>YEAR(commit_stats[[#This Row],[timestamp]])&amp;"T"&amp;IF(MONTH(commit_stats[[#This Row],[timestamp]])&lt;5,1,IF(MONTH(commit_stats[[#This Row],[timestamp]])&lt;9,2,3))</f>
        <v>2022T2</v>
      </c>
      <c r="J1367" cm="1">
        <f t="array" ref="J1367">_xlfn.SWITCH(commit_stats[[#This Row],[intention]],"B",1,"D",1,"F",1,"R",1,"T",1,0)</f>
        <v>0</v>
      </c>
      <c r="K1367" cm="1">
        <f t="array" ref="K1367">_xlfn.SWITCH(commit_stats[[#This Row],[intention]],"U",1,"E",1,0)</f>
        <v>1</v>
      </c>
      <c r="L1367" t="str" cm="1">
        <f t="array" ref="L1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7" t="str" cm="1">
        <f t="array" ref="M1367">_xlfn.SWITCH(commit_stats[[#This Row],[risk]],0,"0 Ingen risiko",1,"1 Kjent trygg",2,"2 Validert",3,"3 Kjent restrisiko",4,"4 Feil/sannsynlig feil",5,"5 Ukjent risiko",NA())</f>
        <v>2 Validert</v>
      </c>
      <c r="N1367" t="str">
        <f>IF(commit_stats[[#This Row],[intention]]&lt;&gt;"*","Ja","Nei")</f>
        <v>Ja</v>
      </c>
    </row>
    <row r="1368" spans="1:14" x14ac:dyDescent="0.2">
      <c r="A1368" t="s">
        <v>2279</v>
      </c>
      <c r="B1368" s="1">
        <v>44775.572557870371</v>
      </c>
      <c r="C1368" t="s">
        <v>2280</v>
      </c>
      <c r="D1368" t="s">
        <v>273</v>
      </c>
      <c r="E1368" t="s">
        <v>2439</v>
      </c>
      <c r="F1368" t="s">
        <v>520</v>
      </c>
      <c r="G1368" t="s">
        <v>25</v>
      </c>
      <c r="H1368">
        <v>2</v>
      </c>
      <c r="I1368" t="str">
        <f>YEAR(commit_stats[[#This Row],[timestamp]])&amp;"T"&amp;IF(MONTH(commit_stats[[#This Row],[timestamp]])&lt;5,1,IF(MONTH(commit_stats[[#This Row],[timestamp]])&lt;9,2,3))</f>
        <v>2022T2</v>
      </c>
      <c r="J1368" cm="1">
        <f t="array" ref="J1368">_xlfn.SWITCH(commit_stats[[#This Row],[intention]],"B",1,"D",1,"F",1,"R",1,"T",1,0)</f>
        <v>0</v>
      </c>
      <c r="K1368" cm="1">
        <f t="array" ref="K1368">_xlfn.SWITCH(commit_stats[[#This Row],[intention]],"U",1,"E",1,0)</f>
        <v>1</v>
      </c>
      <c r="L1368" t="str" cm="1">
        <f t="array" ref="L1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8" t="str" cm="1">
        <f t="array" ref="M1368">_xlfn.SWITCH(commit_stats[[#This Row],[risk]],0,"0 Ingen risiko",1,"1 Kjent trygg",2,"2 Validert",3,"3 Kjent restrisiko",4,"4 Feil/sannsynlig feil",5,"5 Ukjent risiko",NA())</f>
        <v>2 Validert</v>
      </c>
      <c r="N1368" t="str">
        <f>IF(commit_stats[[#This Row],[intention]]&lt;&gt;"*","Ja","Nei")</f>
        <v>Ja</v>
      </c>
    </row>
    <row r="1369" spans="1:14" x14ac:dyDescent="0.2">
      <c r="A1369" t="s">
        <v>2279</v>
      </c>
      <c r="B1369" s="1">
        <v>44775.551458333335</v>
      </c>
      <c r="C1369" t="s">
        <v>2280</v>
      </c>
      <c r="D1369" t="s">
        <v>273</v>
      </c>
      <c r="E1369" t="s">
        <v>2440</v>
      </c>
      <c r="F1369" t="s">
        <v>522</v>
      </c>
      <c r="G1369" t="s">
        <v>25</v>
      </c>
      <c r="H1369">
        <v>2</v>
      </c>
      <c r="I1369" t="str">
        <f>YEAR(commit_stats[[#This Row],[timestamp]])&amp;"T"&amp;IF(MONTH(commit_stats[[#This Row],[timestamp]])&lt;5,1,IF(MONTH(commit_stats[[#This Row],[timestamp]])&lt;9,2,3))</f>
        <v>2022T2</v>
      </c>
      <c r="J1369" cm="1">
        <f t="array" ref="J1369">_xlfn.SWITCH(commit_stats[[#This Row],[intention]],"B",1,"D",1,"F",1,"R",1,"T",1,0)</f>
        <v>0</v>
      </c>
      <c r="K1369" cm="1">
        <f t="array" ref="K1369">_xlfn.SWITCH(commit_stats[[#This Row],[intention]],"U",1,"E",1,0)</f>
        <v>1</v>
      </c>
      <c r="L1369" t="str" cm="1">
        <f t="array" ref="L1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9" t="str" cm="1">
        <f t="array" ref="M1369">_xlfn.SWITCH(commit_stats[[#This Row],[risk]],0,"0 Ingen risiko",1,"1 Kjent trygg",2,"2 Validert",3,"3 Kjent restrisiko",4,"4 Feil/sannsynlig feil",5,"5 Ukjent risiko",NA())</f>
        <v>2 Validert</v>
      </c>
      <c r="N1369" t="str">
        <f>IF(commit_stats[[#This Row],[intention]]&lt;&gt;"*","Ja","Nei")</f>
        <v>Ja</v>
      </c>
    </row>
    <row r="1370" spans="1:14" x14ac:dyDescent="0.2">
      <c r="A1370" t="s">
        <v>2279</v>
      </c>
      <c r="B1370" s="1">
        <v>44775.444745370369</v>
      </c>
      <c r="C1370" t="s">
        <v>2280</v>
      </c>
      <c r="D1370" t="s">
        <v>273</v>
      </c>
      <c r="E1370" t="s">
        <v>2441</v>
      </c>
      <c r="F1370" t="s">
        <v>524</v>
      </c>
      <c r="G1370" t="s">
        <v>25</v>
      </c>
      <c r="H1370">
        <v>2</v>
      </c>
      <c r="I1370" t="str">
        <f>YEAR(commit_stats[[#This Row],[timestamp]])&amp;"T"&amp;IF(MONTH(commit_stats[[#This Row],[timestamp]])&lt;5,1,IF(MONTH(commit_stats[[#This Row],[timestamp]])&lt;9,2,3))</f>
        <v>2022T2</v>
      </c>
      <c r="J1370" cm="1">
        <f t="array" ref="J1370">_xlfn.SWITCH(commit_stats[[#This Row],[intention]],"B",1,"D",1,"F",1,"R",1,"T",1,0)</f>
        <v>0</v>
      </c>
      <c r="K1370" cm="1">
        <f t="array" ref="K1370">_xlfn.SWITCH(commit_stats[[#This Row],[intention]],"U",1,"E",1,0)</f>
        <v>1</v>
      </c>
      <c r="L1370" t="str" cm="1">
        <f t="array" ref="L1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70" t="str" cm="1">
        <f t="array" ref="M1370">_xlfn.SWITCH(commit_stats[[#This Row],[risk]],0,"0 Ingen risiko",1,"1 Kjent trygg",2,"2 Validert",3,"3 Kjent restrisiko",4,"4 Feil/sannsynlig feil",5,"5 Ukjent risiko",NA())</f>
        <v>2 Validert</v>
      </c>
      <c r="N1370" t="str">
        <f>IF(commit_stats[[#This Row],[intention]]&lt;&gt;"*","Ja","Nei")</f>
        <v>Ja</v>
      </c>
    </row>
    <row r="1371" spans="1:14" x14ac:dyDescent="0.2">
      <c r="A1371" t="s">
        <v>2279</v>
      </c>
      <c r="B1371" s="1">
        <v>44771.438530092593</v>
      </c>
      <c r="C1371" t="s">
        <v>2280</v>
      </c>
      <c r="D1371" t="s">
        <v>273</v>
      </c>
      <c r="E1371" t="s">
        <v>2442</v>
      </c>
      <c r="F1371" t="s">
        <v>526</v>
      </c>
      <c r="G1371" t="s">
        <v>15</v>
      </c>
      <c r="H1371">
        <v>3</v>
      </c>
      <c r="I1371" t="str">
        <f>YEAR(commit_stats[[#This Row],[timestamp]])&amp;"T"&amp;IF(MONTH(commit_stats[[#This Row],[timestamp]])&lt;5,1,IF(MONTH(commit_stats[[#This Row],[timestamp]])&lt;9,2,3))</f>
        <v>2022T2</v>
      </c>
      <c r="J1371" cm="1">
        <f t="array" ref="J1371">_xlfn.SWITCH(commit_stats[[#This Row],[intention]],"B",1,"D",1,"F",1,"R",1,"T",1,0)</f>
        <v>1</v>
      </c>
      <c r="K1371" cm="1">
        <f t="array" ref="K1371">_xlfn.SWITCH(commit_stats[[#This Row],[intention]],"U",1,"E",1,0)</f>
        <v>0</v>
      </c>
      <c r="L1371" t="str" cm="1">
        <f t="array" ref="L1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71" t="str" cm="1">
        <f t="array" ref="M1371">_xlfn.SWITCH(commit_stats[[#This Row],[risk]],0,"0 Ingen risiko",1,"1 Kjent trygg",2,"2 Validert",3,"3 Kjent restrisiko",4,"4 Feil/sannsynlig feil",5,"5 Ukjent risiko",NA())</f>
        <v>3 Kjent restrisiko</v>
      </c>
      <c r="N1371" t="str">
        <f>IF(commit_stats[[#This Row],[intention]]&lt;&gt;"*","Ja","Nei")</f>
        <v>Ja</v>
      </c>
    </row>
    <row r="1372" spans="1:14" x14ac:dyDescent="0.2">
      <c r="A1372" t="s">
        <v>2279</v>
      </c>
      <c r="B1372" s="1">
        <v>44767.458171296297</v>
      </c>
      <c r="C1372" t="s">
        <v>2280</v>
      </c>
      <c r="D1372" t="s">
        <v>273</v>
      </c>
      <c r="E1372" t="s">
        <v>2443</v>
      </c>
      <c r="F1372" t="s">
        <v>528</v>
      </c>
      <c r="G1372" t="s">
        <v>22</v>
      </c>
      <c r="H1372">
        <v>1</v>
      </c>
      <c r="I1372" t="str">
        <f>YEAR(commit_stats[[#This Row],[timestamp]])&amp;"T"&amp;IF(MONTH(commit_stats[[#This Row],[timestamp]])&lt;5,1,IF(MONTH(commit_stats[[#This Row],[timestamp]])&lt;9,2,3))</f>
        <v>2022T2</v>
      </c>
      <c r="J1372" cm="1">
        <f t="array" ref="J1372">_xlfn.SWITCH(commit_stats[[#This Row],[intention]],"B",1,"D",1,"F",1,"R",1,"T",1,0)</f>
        <v>1</v>
      </c>
      <c r="K1372" cm="1">
        <f t="array" ref="K1372">_xlfn.SWITCH(commit_stats[[#This Row],[intention]],"U",1,"E",1,0)</f>
        <v>0</v>
      </c>
      <c r="L1372" t="str" cm="1">
        <f t="array" ref="L1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72" t="str" cm="1">
        <f t="array" ref="M1372">_xlfn.SWITCH(commit_stats[[#This Row],[risk]],0,"0 Ingen risiko",1,"1 Kjent trygg",2,"2 Validert",3,"3 Kjent restrisiko",4,"4 Feil/sannsynlig feil",5,"5 Ukjent risiko",NA())</f>
        <v>1 Kjent trygg</v>
      </c>
      <c r="N1372" t="str">
        <f>IF(commit_stats[[#This Row],[intention]]&lt;&gt;"*","Ja","Nei")</f>
        <v>Ja</v>
      </c>
    </row>
    <row r="1373" spans="1:14" x14ac:dyDescent="0.2">
      <c r="A1373" t="s">
        <v>2279</v>
      </c>
      <c r="B1373" s="1">
        <v>44764.666331018518</v>
      </c>
      <c r="C1373" t="s">
        <v>2280</v>
      </c>
      <c r="D1373" t="s">
        <v>273</v>
      </c>
      <c r="E1373" t="s">
        <v>2444</v>
      </c>
      <c r="F1373" t="s">
        <v>530</v>
      </c>
      <c r="G1373" t="s">
        <v>22</v>
      </c>
      <c r="H1373">
        <v>1</v>
      </c>
      <c r="I1373" t="str">
        <f>YEAR(commit_stats[[#This Row],[timestamp]])&amp;"T"&amp;IF(MONTH(commit_stats[[#This Row],[timestamp]])&lt;5,1,IF(MONTH(commit_stats[[#This Row],[timestamp]])&lt;9,2,3))</f>
        <v>2022T2</v>
      </c>
      <c r="J1373" cm="1">
        <f t="array" ref="J1373">_xlfn.SWITCH(commit_stats[[#This Row],[intention]],"B",1,"D",1,"F",1,"R",1,"T",1,0)</f>
        <v>1</v>
      </c>
      <c r="K1373" cm="1">
        <f t="array" ref="K1373">_xlfn.SWITCH(commit_stats[[#This Row],[intention]],"U",1,"E",1,0)</f>
        <v>0</v>
      </c>
      <c r="L1373" t="str" cm="1">
        <f t="array" ref="L1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73" t="str" cm="1">
        <f t="array" ref="M1373">_xlfn.SWITCH(commit_stats[[#This Row],[risk]],0,"0 Ingen risiko",1,"1 Kjent trygg",2,"2 Validert",3,"3 Kjent restrisiko",4,"4 Feil/sannsynlig feil",5,"5 Ukjent risiko",NA())</f>
        <v>1 Kjent trygg</v>
      </c>
      <c r="N1373" t="str">
        <f>IF(commit_stats[[#This Row],[intention]]&lt;&gt;"*","Ja","Nei")</f>
        <v>Ja</v>
      </c>
    </row>
    <row r="1374" spans="1:14" x14ac:dyDescent="0.2">
      <c r="A1374" t="s">
        <v>2279</v>
      </c>
      <c r="B1374" s="1">
        <v>44764.656712962962</v>
      </c>
      <c r="C1374" t="s">
        <v>2280</v>
      </c>
      <c r="D1374" t="s">
        <v>273</v>
      </c>
      <c r="E1374" t="s">
        <v>2445</v>
      </c>
      <c r="F1374" t="s">
        <v>532</v>
      </c>
      <c r="G1374" t="s">
        <v>22</v>
      </c>
      <c r="H1374">
        <v>1</v>
      </c>
      <c r="I1374" t="str">
        <f>YEAR(commit_stats[[#This Row],[timestamp]])&amp;"T"&amp;IF(MONTH(commit_stats[[#This Row],[timestamp]])&lt;5,1,IF(MONTH(commit_stats[[#This Row],[timestamp]])&lt;9,2,3))</f>
        <v>2022T2</v>
      </c>
      <c r="J1374" cm="1">
        <f t="array" ref="J1374">_xlfn.SWITCH(commit_stats[[#This Row],[intention]],"B",1,"D",1,"F",1,"R",1,"T",1,0)</f>
        <v>1</v>
      </c>
      <c r="K1374" cm="1">
        <f t="array" ref="K1374">_xlfn.SWITCH(commit_stats[[#This Row],[intention]],"U",1,"E",1,0)</f>
        <v>0</v>
      </c>
      <c r="L1374" t="str" cm="1">
        <f t="array" ref="L1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74" t="str" cm="1">
        <f t="array" ref="M1374">_xlfn.SWITCH(commit_stats[[#This Row],[risk]],0,"0 Ingen risiko",1,"1 Kjent trygg",2,"2 Validert",3,"3 Kjent restrisiko",4,"4 Feil/sannsynlig feil",5,"5 Ukjent risiko",NA())</f>
        <v>1 Kjent trygg</v>
      </c>
      <c r="N1374" t="str">
        <f>IF(commit_stats[[#This Row],[intention]]&lt;&gt;"*","Ja","Nei")</f>
        <v>Ja</v>
      </c>
    </row>
    <row r="1375" spans="1:14" x14ac:dyDescent="0.2">
      <c r="A1375" t="s">
        <v>2279</v>
      </c>
      <c r="B1375" s="1">
        <v>44764.533576388887</v>
      </c>
      <c r="C1375" t="s">
        <v>2280</v>
      </c>
      <c r="D1375" t="s">
        <v>273</v>
      </c>
      <c r="E1375" t="s">
        <v>2446</v>
      </c>
      <c r="F1375" t="s">
        <v>171</v>
      </c>
      <c r="G1375" t="s">
        <v>12</v>
      </c>
      <c r="H1375">
        <v>2</v>
      </c>
      <c r="I1375" t="str">
        <f>YEAR(commit_stats[[#This Row],[timestamp]])&amp;"T"&amp;IF(MONTH(commit_stats[[#This Row],[timestamp]])&lt;5,1,IF(MONTH(commit_stats[[#This Row],[timestamp]])&lt;9,2,3))</f>
        <v>2022T2</v>
      </c>
      <c r="J1375" cm="1">
        <f t="array" ref="J1375">_xlfn.SWITCH(commit_stats[[#This Row],[intention]],"B",1,"D",1,"F",1,"R",1,"T",1,0)</f>
        <v>0</v>
      </c>
      <c r="K1375" cm="1">
        <f t="array" ref="K1375">_xlfn.SWITCH(commit_stats[[#This Row],[intention]],"U",1,"E",1,0)</f>
        <v>1</v>
      </c>
      <c r="L1375" t="str" cm="1">
        <f t="array" ref="L1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75" t="str" cm="1">
        <f t="array" ref="M1375">_xlfn.SWITCH(commit_stats[[#This Row],[risk]],0,"0 Ingen risiko",1,"1 Kjent trygg",2,"2 Validert",3,"3 Kjent restrisiko",4,"4 Feil/sannsynlig feil",5,"5 Ukjent risiko",NA())</f>
        <v>2 Validert</v>
      </c>
      <c r="N1375" t="str">
        <f>IF(commit_stats[[#This Row],[intention]]&lt;&gt;"*","Ja","Nei")</f>
        <v>Ja</v>
      </c>
    </row>
    <row r="1376" spans="1:14" x14ac:dyDescent="0.2">
      <c r="A1376" t="s">
        <v>2279</v>
      </c>
      <c r="B1376" s="1">
        <v>44764.445219907408</v>
      </c>
      <c r="C1376" t="s">
        <v>2280</v>
      </c>
      <c r="D1376" t="s">
        <v>273</v>
      </c>
      <c r="E1376" t="s">
        <v>2447</v>
      </c>
      <c r="F1376" t="s">
        <v>1245</v>
      </c>
      <c r="G1376" t="s">
        <v>15</v>
      </c>
      <c r="H1376">
        <v>1</v>
      </c>
      <c r="I1376" t="str">
        <f>YEAR(commit_stats[[#This Row],[timestamp]])&amp;"T"&amp;IF(MONTH(commit_stats[[#This Row],[timestamp]])&lt;5,1,IF(MONTH(commit_stats[[#This Row],[timestamp]])&lt;9,2,3))</f>
        <v>2022T2</v>
      </c>
      <c r="J1376" cm="1">
        <f t="array" ref="J1376">_xlfn.SWITCH(commit_stats[[#This Row],[intention]],"B",1,"D",1,"F",1,"R",1,"T",1,0)</f>
        <v>1</v>
      </c>
      <c r="K1376" cm="1">
        <f t="array" ref="K1376">_xlfn.SWITCH(commit_stats[[#This Row],[intention]],"U",1,"E",1,0)</f>
        <v>0</v>
      </c>
      <c r="L1376" t="str" cm="1">
        <f t="array" ref="L1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76" t="str" cm="1">
        <f t="array" ref="M1376">_xlfn.SWITCH(commit_stats[[#This Row],[risk]],0,"0 Ingen risiko",1,"1 Kjent trygg",2,"2 Validert",3,"3 Kjent restrisiko",4,"4 Feil/sannsynlig feil",5,"5 Ukjent risiko",NA())</f>
        <v>1 Kjent trygg</v>
      </c>
      <c r="N1376" t="str">
        <f>IF(commit_stats[[#This Row],[intention]]&lt;&gt;"*","Ja","Nei")</f>
        <v>Ja</v>
      </c>
    </row>
    <row r="1377" spans="1:14" x14ac:dyDescent="0.2">
      <c r="A1377" t="s">
        <v>2279</v>
      </c>
      <c r="B1377" s="1">
        <v>44764.441655092596</v>
      </c>
      <c r="C1377" t="s">
        <v>2280</v>
      </c>
      <c r="D1377" t="s">
        <v>273</v>
      </c>
      <c r="E1377" t="s">
        <v>2448</v>
      </c>
      <c r="F1377" t="s">
        <v>1247</v>
      </c>
      <c r="G1377" t="s">
        <v>15</v>
      </c>
      <c r="H1377">
        <v>1</v>
      </c>
      <c r="I1377" t="str">
        <f>YEAR(commit_stats[[#This Row],[timestamp]])&amp;"T"&amp;IF(MONTH(commit_stats[[#This Row],[timestamp]])&lt;5,1,IF(MONTH(commit_stats[[#This Row],[timestamp]])&lt;9,2,3))</f>
        <v>2022T2</v>
      </c>
      <c r="J1377" cm="1">
        <f t="array" ref="J1377">_xlfn.SWITCH(commit_stats[[#This Row],[intention]],"B",1,"D",1,"F",1,"R",1,"T",1,0)</f>
        <v>1</v>
      </c>
      <c r="K1377" cm="1">
        <f t="array" ref="K1377">_xlfn.SWITCH(commit_stats[[#This Row],[intention]],"U",1,"E",1,0)</f>
        <v>0</v>
      </c>
      <c r="L1377" t="str" cm="1">
        <f t="array" ref="L1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77" t="str" cm="1">
        <f t="array" ref="M1377">_xlfn.SWITCH(commit_stats[[#This Row],[risk]],0,"0 Ingen risiko",1,"1 Kjent trygg",2,"2 Validert",3,"3 Kjent restrisiko",4,"4 Feil/sannsynlig feil",5,"5 Ukjent risiko",NA())</f>
        <v>1 Kjent trygg</v>
      </c>
      <c r="N1377" t="str">
        <f>IF(commit_stats[[#This Row],[intention]]&lt;&gt;"*","Ja","Nei")</f>
        <v>Ja</v>
      </c>
    </row>
    <row r="1378" spans="1:14" x14ac:dyDescent="0.2">
      <c r="A1378" t="s">
        <v>2279</v>
      </c>
      <c r="B1378" s="1">
        <v>44764.441238425927</v>
      </c>
      <c r="C1378" t="s">
        <v>2280</v>
      </c>
      <c r="D1378" t="s">
        <v>273</v>
      </c>
      <c r="E1378" t="s">
        <v>2449</v>
      </c>
      <c r="F1378" t="s">
        <v>2450</v>
      </c>
      <c r="G1378" t="s">
        <v>15</v>
      </c>
      <c r="H1378">
        <v>1</v>
      </c>
      <c r="I1378" t="str">
        <f>YEAR(commit_stats[[#This Row],[timestamp]])&amp;"T"&amp;IF(MONTH(commit_stats[[#This Row],[timestamp]])&lt;5,1,IF(MONTH(commit_stats[[#This Row],[timestamp]])&lt;9,2,3))</f>
        <v>2022T2</v>
      </c>
      <c r="J1378" cm="1">
        <f t="array" ref="J1378">_xlfn.SWITCH(commit_stats[[#This Row],[intention]],"B",1,"D",1,"F",1,"R",1,"T",1,0)</f>
        <v>1</v>
      </c>
      <c r="K1378" cm="1">
        <f t="array" ref="K1378">_xlfn.SWITCH(commit_stats[[#This Row],[intention]],"U",1,"E",1,0)</f>
        <v>0</v>
      </c>
      <c r="L1378" t="str" cm="1">
        <f t="array" ref="L1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78" t="str" cm="1">
        <f t="array" ref="M1378">_xlfn.SWITCH(commit_stats[[#This Row],[risk]],0,"0 Ingen risiko",1,"1 Kjent trygg",2,"2 Validert",3,"3 Kjent restrisiko",4,"4 Feil/sannsynlig feil",5,"5 Ukjent risiko",NA())</f>
        <v>1 Kjent trygg</v>
      </c>
      <c r="N1378" t="str">
        <f>IF(commit_stats[[#This Row],[intention]]&lt;&gt;"*","Ja","Nei")</f>
        <v>Ja</v>
      </c>
    </row>
    <row r="1379" spans="1:14" x14ac:dyDescent="0.2">
      <c r="A1379" t="s">
        <v>2279</v>
      </c>
      <c r="B1379" s="1">
        <v>44764.425706018519</v>
      </c>
      <c r="C1379" t="s">
        <v>2280</v>
      </c>
      <c r="D1379" t="s">
        <v>273</v>
      </c>
      <c r="E1379" t="s">
        <v>2451</v>
      </c>
      <c r="F1379" t="s">
        <v>2452</v>
      </c>
      <c r="G1379" t="s">
        <v>475</v>
      </c>
      <c r="H1379">
        <v>1</v>
      </c>
      <c r="I1379" t="str">
        <f>YEAR(commit_stats[[#This Row],[timestamp]])&amp;"T"&amp;IF(MONTH(commit_stats[[#This Row],[timestamp]])&lt;5,1,IF(MONTH(commit_stats[[#This Row],[timestamp]])&lt;9,2,3))</f>
        <v>2022T2</v>
      </c>
      <c r="J1379" cm="1">
        <f t="array" ref="J1379">_xlfn.SWITCH(commit_stats[[#This Row],[intention]],"B",1,"D",1,"F",1,"R",1,"T",1,0)</f>
        <v>1</v>
      </c>
      <c r="K1379" cm="1">
        <f t="array" ref="K1379">_xlfn.SWITCH(commit_stats[[#This Row],[intention]],"U",1,"E",1,0)</f>
        <v>0</v>
      </c>
      <c r="L1379" t="str" cm="1">
        <f t="array" ref="L1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379" t="str" cm="1">
        <f t="array" ref="M1379">_xlfn.SWITCH(commit_stats[[#This Row],[risk]],0,"0 Ingen risiko",1,"1 Kjent trygg",2,"2 Validert",3,"3 Kjent restrisiko",4,"4 Feil/sannsynlig feil",5,"5 Ukjent risiko",NA())</f>
        <v>1 Kjent trygg</v>
      </c>
      <c r="N1379" t="str">
        <f>IF(commit_stats[[#This Row],[intention]]&lt;&gt;"*","Ja","Nei")</f>
        <v>Ja</v>
      </c>
    </row>
    <row r="1380" spans="1:14" x14ac:dyDescent="0.2">
      <c r="A1380" t="s">
        <v>2279</v>
      </c>
      <c r="B1380" s="1">
        <v>44764.414409722223</v>
      </c>
      <c r="C1380" t="s">
        <v>2280</v>
      </c>
      <c r="D1380" t="s">
        <v>273</v>
      </c>
      <c r="E1380" t="s">
        <v>2453</v>
      </c>
      <c r="F1380" t="s">
        <v>2454</v>
      </c>
      <c r="G1380" t="s">
        <v>475</v>
      </c>
      <c r="H1380">
        <v>1</v>
      </c>
      <c r="I1380" t="str">
        <f>YEAR(commit_stats[[#This Row],[timestamp]])&amp;"T"&amp;IF(MONTH(commit_stats[[#This Row],[timestamp]])&lt;5,1,IF(MONTH(commit_stats[[#This Row],[timestamp]])&lt;9,2,3))</f>
        <v>2022T2</v>
      </c>
      <c r="J1380" cm="1">
        <f t="array" ref="J1380">_xlfn.SWITCH(commit_stats[[#This Row],[intention]],"B",1,"D",1,"F",1,"R",1,"T",1,0)</f>
        <v>1</v>
      </c>
      <c r="K1380" cm="1">
        <f t="array" ref="K1380">_xlfn.SWITCH(commit_stats[[#This Row],[intention]],"U",1,"E",1,0)</f>
        <v>0</v>
      </c>
      <c r="L1380" t="str" cm="1">
        <f t="array" ref="L1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380" t="str" cm="1">
        <f t="array" ref="M1380">_xlfn.SWITCH(commit_stats[[#This Row],[risk]],0,"0 Ingen risiko",1,"1 Kjent trygg",2,"2 Validert",3,"3 Kjent restrisiko",4,"4 Feil/sannsynlig feil",5,"5 Ukjent risiko",NA())</f>
        <v>1 Kjent trygg</v>
      </c>
      <c r="N1380" t="str">
        <f>IF(commit_stats[[#This Row],[intention]]&lt;&gt;"*","Ja","Nei")</f>
        <v>Ja</v>
      </c>
    </row>
    <row r="1381" spans="1:14" x14ac:dyDescent="0.2">
      <c r="A1381" t="s">
        <v>2279</v>
      </c>
      <c r="B1381" s="1">
        <v>44764.410671296297</v>
      </c>
      <c r="C1381" t="s">
        <v>2280</v>
      </c>
      <c r="D1381" t="s">
        <v>273</v>
      </c>
      <c r="E1381" t="s">
        <v>2455</v>
      </c>
      <c r="F1381" t="s">
        <v>1249</v>
      </c>
      <c r="G1381" t="s">
        <v>15</v>
      </c>
      <c r="H1381">
        <v>1</v>
      </c>
      <c r="I1381" t="str">
        <f>YEAR(commit_stats[[#This Row],[timestamp]])&amp;"T"&amp;IF(MONTH(commit_stats[[#This Row],[timestamp]])&lt;5,1,IF(MONTH(commit_stats[[#This Row],[timestamp]])&lt;9,2,3))</f>
        <v>2022T2</v>
      </c>
      <c r="J1381" cm="1">
        <f t="array" ref="J1381">_xlfn.SWITCH(commit_stats[[#This Row],[intention]],"B",1,"D",1,"F",1,"R",1,"T",1,0)</f>
        <v>1</v>
      </c>
      <c r="K1381" cm="1">
        <f t="array" ref="K1381">_xlfn.SWITCH(commit_stats[[#This Row],[intention]],"U",1,"E",1,0)</f>
        <v>0</v>
      </c>
      <c r="L1381" t="str" cm="1">
        <f t="array" ref="L1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81" t="str" cm="1">
        <f t="array" ref="M1381">_xlfn.SWITCH(commit_stats[[#This Row],[risk]],0,"0 Ingen risiko",1,"1 Kjent trygg",2,"2 Validert",3,"3 Kjent restrisiko",4,"4 Feil/sannsynlig feil",5,"5 Ukjent risiko",NA())</f>
        <v>1 Kjent trygg</v>
      </c>
      <c r="N1381" t="str">
        <f>IF(commit_stats[[#This Row],[intention]]&lt;&gt;"*","Ja","Nei")</f>
        <v>Ja</v>
      </c>
    </row>
    <row r="1382" spans="1:14" x14ac:dyDescent="0.2">
      <c r="A1382" t="s">
        <v>2279</v>
      </c>
      <c r="B1382" s="1">
        <v>44764.408506944441</v>
      </c>
      <c r="C1382" t="s">
        <v>2280</v>
      </c>
      <c r="D1382" t="s">
        <v>273</v>
      </c>
      <c r="E1382" t="s">
        <v>2456</v>
      </c>
      <c r="F1382" t="s">
        <v>535</v>
      </c>
      <c r="G1382" t="s">
        <v>15</v>
      </c>
      <c r="H1382">
        <v>1</v>
      </c>
      <c r="I1382" t="str">
        <f>YEAR(commit_stats[[#This Row],[timestamp]])&amp;"T"&amp;IF(MONTH(commit_stats[[#This Row],[timestamp]])&lt;5,1,IF(MONTH(commit_stats[[#This Row],[timestamp]])&lt;9,2,3))</f>
        <v>2022T2</v>
      </c>
      <c r="J1382" cm="1">
        <f t="array" ref="J1382">_xlfn.SWITCH(commit_stats[[#This Row],[intention]],"B",1,"D",1,"F",1,"R",1,"T",1,0)</f>
        <v>1</v>
      </c>
      <c r="K1382" cm="1">
        <f t="array" ref="K1382">_xlfn.SWITCH(commit_stats[[#This Row],[intention]],"U",1,"E",1,0)</f>
        <v>0</v>
      </c>
      <c r="L1382" t="str" cm="1">
        <f t="array" ref="L1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82" t="str" cm="1">
        <f t="array" ref="M1382">_xlfn.SWITCH(commit_stats[[#This Row],[risk]],0,"0 Ingen risiko",1,"1 Kjent trygg",2,"2 Validert",3,"3 Kjent restrisiko",4,"4 Feil/sannsynlig feil",5,"5 Ukjent risiko",NA())</f>
        <v>1 Kjent trygg</v>
      </c>
      <c r="N1382" t="str">
        <f>IF(commit_stats[[#This Row],[intention]]&lt;&gt;"*","Ja","Nei")</f>
        <v>Ja</v>
      </c>
    </row>
    <row r="1383" spans="1:14" x14ac:dyDescent="0.2">
      <c r="A1383" t="s">
        <v>2279</v>
      </c>
      <c r="B1383" s="1">
        <v>44764.400925925926</v>
      </c>
      <c r="C1383" t="s">
        <v>2280</v>
      </c>
      <c r="D1383" t="s">
        <v>273</v>
      </c>
      <c r="E1383" t="s">
        <v>2457</v>
      </c>
      <c r="F1383" t="s">
        <v>2458</v>
      </c>
      <c r="G1383" t="s">
        <v>36</v>
      </c>
      <c r="H1383">
        <v>1</v>
      </c>
      <c r="I1383" t="str">
        <f>YEAR(commit_stats[[#This Row],[timestamp]])&amp;"T"&amp;IF(MONTH(commit_stats[[#This Row],[timestamp]])&lt;5,1,IF(MONTH(commit_stats[[#This Row],[timestamp]])&lt;9,2,3))</f>
        <v>2022T2</v>
      </c>
      <c r="J1383" cm="1">
        <f t="array" ref="J1383">_xlfn.SWITCH(commit_stats[[#This Row],[intention]],"B",1,"D",1,"F",1,"R",1,"T",1,0)</f>
        <v>1</v>
      </c>
      <c r="K1383" cm="1">
        <f t="array" ref="K1383">_xlfn.SWITCH(commit_stats[[#This Row],[intention]],"U",1,"E",1,0)</f>
        <v>0</v>
      </c>
      <c r="L1383" t="str" cm="1">
        <f t="array" ref="L1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383" t="str" cm="1">
        <f t="array" ref="M1383">_xlfn.SWITCH(commit_stats[[#This Row],[risk]],0,"0 Ingen risiko",1,"1 Kjent trygg",2,"2 Validert",3,"3 Kjent restrisiko",4,"4 Feil/sannsynlig feil",5,"5 Ukjent risiko",NA())</f>
        <v>1 Kjent trygg</v>
      </c>
      <c r="N1383" t="str">
        <f>IF(commit_stats[[#This Row],[intention]]&lt;&gt;"*","Ja","Nei")</f>
        <v>Ja</v>
      </c>
    </row>
    <row r="1384" spans="1:14" x14ac:dyDescent="0.2">
      <c r="A1384" t="s">
        <v>2279</v>
      </c>
      <c r="B1384" s="1">
        <v>44764.391273148147</v>
      </c>
      <c r="C1384" t="s">
        <v>2280</v>
      </c>
      <c r="D1384" t="s">
        <v>273</v>
      </c>
      <c r="E1384" t="s">
        <v>2459</v>
      </c>
      <c r="F1384" t="s">
        <v>1252</v>
      </c>
      <c r="G1384" t="s">
        <v>15</v>
      </c>
      <c r="H1384">
        <v>1</v>
      </c>
      <c r="I1384" t="str">
        <f>YEAR(commit_stats[[#This Row],[timestamp]])&amp;"T"&amp;IF(MONTH(commit_stats[[#This Row],[timestamp]])&lt;5,1,IF(MONTH(commit_stats[[#This Row],[timestamp]])&lt;9,2,3))</f>
        <v>2022T2</v>
      </c>
      <c r="J1384" cm="1">
        <f t="array" ref="J1384">_xlfn.SWITCH(commit_stats[[#This Row],[intention]],"B",1,"D",1,"F",1,"R",1,"T",1,0)</f>
        <v>1</v>
      </c>
      <c r="K1384" cm="1">
        <f t="array" ref="K1384">_xlfn.SWITCH(commit_stats[[#This Row],[intention]],"U",1,"E",1,0)</f>
        <v>0</v>
      </c>
      <c r="L1384" t="str" cm="1">
        <f t="array" ref="L1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84" t="str" cm="1">
        <f t="array" ref="M1384">_xlfn.SWITCH(commit_stats[[#This Row],[risk]],0,"0 Ingen risiko",1,"1 Kjent trygg",2,"2 Validert",3,"3 Kjent restrisiko",4,"4 Feil/sannsynlig feil",5,"5 Ukjent risiko",NA())</f>
        <v>1 Kjent trygg</v>
      </c>
      <c r="N1384" t="str">
        <f>IF(commit_stats[[#This Row],[intention]]&lt;&gt;"*","Ja","Nei")</f>
        <v>Ja</v>
      </c>
    </row>
    <row r="1385" spans="1:14" x14ac:dyDescent="0.2">
      <c r="A1385" t="s">
        <v>2279</v>
      </c>
      <c r="B1385" s="1">
        <v>44763.602488425924</v>
      </c>
      <c r="C1385" t="s">
        <v>2280</v>
      </c>
      <c r="D1385" t="s">
        <v>273</v>
      </c>
      <c r="E1385" t="s">
        <v>2460</v>
      </c>
      <c r="F1385" t="s">
        <v>1254</v>
      </c>
      <c r="G1385" t="s">
        <v>15</v>
      </c>
      <c r="H1385">
        <v>1</v>
      </c>
      <c r="I1385" t="str">
        <f>YEAR(commit_stats[[#This Row],[timestamp]])&amp;"T"&amp;IF(MONTH(commit_stats[[#This Row],[timestamp]])&lt;5,1,IF(MONTH(commit_stats[[#This Row],[timestamp]])&lt;9,2,3))</f>
        <v>2022T2</v>
      </c>
      <c r="J1385" cm="1">
        <f t="array" ref="J1385">_xlfn.SWITCH(commit_stats[[#This Row],[intention]],"B",1,"D",1,"F",1,"R",1,"T",1,0)</f>
        <v>1</v>
      </c>
      <c r="K1385" cm="1">
        <f t="array" ref="K1385">_xlfn.SWITCH(commit_stats[[#This Row],[intention]],"U",1,"E",1,0)</f>
        <v>0</v>
      </c>
      <c r="L1385" t="str" cm="1">
        <f t="array" ref="L1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85" t="str" cm="1">
        <f t="array" ref="M1385">_xlfn.SWITCH(commit_stats[[#This Row],[risk]],0,"0 Ingen risiko",1,"1 Kjent trygg",2,"2 Validert",3,"3 Kjent restrisiko",4,"4 Feil/sannsynlig feil",5,"5 Ukjent risiko",NA())</f>
        <v>1 Kjent trygg</v>
      </c>
      <c r="N1385" t="str">
        <f>IF(commit_stats[[#This Row],[intention]]&lt;&gt;"*","Ja","Nei")</f>
        <v>Ja</v>
      </c>
    </row>
    <row r="1386" spans="1:14" x14ac:dyDescent="0.2">
      <c r="A1386" t="s">
        <v>2279</v>
      </c>
      <c r="B1386" s="1">
        <v>44763.437395833331</v>
      </c>
      <c r="C1386" t="s">
        <v>2280</v>
      </c>
      <c r="D1386" t="s">
        <v>273</v>
      </c>
      <c r="E1386" t="s">
        <v>2461</v>
      </c>
      <c r="F1386" t="s">
        <v>2462</v>
      </c>
      <c r="G1386" t="s">
        <v>475</v>
      </c>
      <c r="H1386">
        <v>1</v>
      </c>
      <c r="I1386" t="str">
        <f>YEAR(commit_stats[[#This Row],[timestamp]])&amp;"T"&amp;IF(MONTH(commit_stats[[#This Row],[timestamp]])&lt;5,1,IF(MONTH(commit_stats[[#This Row],[timestamp]])&lt;9,2,3))</f>
        <v>2022T2</v>
      </c>
      <c r="J1386" cm="1">
        <f t="array" ref="J1386">_xlfn.SWITCH(commit_stats[[#This Row],[intention]],"B",1,"D",1,"F",1,"R",1,"T",1,0)</f>
        <v>1</v>
      </c>
      <c r="K1386" cm="1">
        <f t="array" ref="K1386">_xlfn.SWITCH(commit_stats[[#This Row],[intention]],"U",1,"E",1,0)</f>
        <v>0</v>
      </c>
      <c r="L1386" t="str" cm="1">
        <f t="array" ref="L1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386" t="str" cm="1">
        <f t="array" ref="M1386">_xlfn.SWITCH(commit_stats[[#This Row],[risk]],0,"0 Ingen risiko",1,"1 Kjent trygg",2,"2 Validert",3,"3 Kjent restrisiko",4,"4 Feil/sannsynlig feil",5,"5 Ukjent risiko",NA())</f>
        <v>1 Kjent trygg</v>
      </c>
      <c r="N1386" t="str">
        <f>IF(commit_stats[[#This Row],[intention]]&lt;&gt;"*","Ja","Nei")</f>
        <v>Ja</v>
      </c>
    </row>
    <row r="1387" spans="1:14" x14ac:dyDescent="0.2">
      <c r="A1387" t="s">
        <v>2279</v>
      </c>
      <c r="B1387" s="1">
        <v>44763.371446759258</v>
      </c>
      <c r="C1387" t="s">
        <v>2280</v>
      </c>
      <c r="D1387" t="s">
        <v>273</v>
      </c>
      <c r="E1387" t="s">
        <v>2463</v>
      </c>
      <c r="F1387" t="s">
        <v>171</v>
      </c>
      <c r="G1387" t="s">
        <v>12</v>
      </c>
      <c r="H1387">
        <v>2</v>
      </c>
      <c r="I1387" t="str">
        <f>YEAR(commit_stats[[#This Row],[timestamp]])&amp;"T"&amp;IF(MONTH(commit_stats[[#This Row],[timestamp]])&lt;5,1,IF(MONTH(commit_stats[[#This Row],[timestamp]])&lt;9,2,3))</f>
        <v>2022T2</v>
      </c>
      <c r="J1387" cm="1">
        <f t="array" ref="J1387">_xlfn.SWITCH(commit_stats[[#This Row],[intention]],"B",1,"D",1,"F",1,"R",1,"T",1,0)</f>
        <v>0</v>
      </c>
      <c r="K1387" cm="1">
        <f t="array" ref="K1387">_xlfn.SWITCH(commit_stats[[#This Row],[intention]],"U",1,"E",1,0)</f>
        <v>1</v>
      </c>
      <c r="L1387" t="str" cm="1">
        <f t="array" ref="L1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87" t="str" cm="1">
        <f t="array" ref="M1387">_xlfn.SWITCH(commit_stats[[#This Row],[risk]],0,"0 Ingen risiko",1,"1 Kjent trygg",2,"2 Validert",3,"3 Kjent restrisiko",4,"4 Feil/sannsynlig feil",5,"5 Ukjent risiko",NA())</f>
        <v>2 Validert</v>
      </c>
      <c r="N1387" t="str">
        <f>IF(commit_stats[[#This Row],[intention]]&lt;&gt;"*","Ja","Nei")</f>
        <v>Ja</v>
      </c>
    </row>
    <row r="1388" spans="1:14" x14ac:dyDescent="0.2">
      <c r="A1388" t="s">
        <v>2279</v>
      </c>
      <c r="B1388" s="1">
        <v>44761.617847222224</v>
      </c>
      <c r="C1388" t="s">
        <v>2280</v>
      </c>
      <c r="D1388" t="s">
        <v>273</v>
      </c>
      <c r="E1388" t="s">
        <v>2464</v>
      </c>
      <c r="F1388" t="s">
        <v>543</v>
      </c>
      <c r="G1388" t="s">
        <v>25</v>
      </c>
      <c r="H1388">
        <v>2</v>
      </c>
      <c r="I1388" t="str">
        <f>YEAR(commit_stats[[#This Row],[timestamp]])&amp;"T"&amp;IF(MONTH(commit_stats[[#This Row],[timestamp]])&lt;5,1,IF(MONTH(commit_stats[[#This Row],[timestamp]])&lt;9,2,3))</f>
        <v>2022T2</v>
      </c>
      <c r="J1388" cm="1">
        <f t="array" ref="J1388">_xlfn.SWITCH(commit_stats[[#This Row],[intention]],"B",1,"D",1,"F",1,"R",1,"T",1,0)</f>
        <v>0</v>
      </c>
      <c r="K1388" cm="1">
        <f t="array" ref="K1388">_xlfn.SWITCH(commit_stats[[#This Row],[intention]],"U",1,"E",1,0)</f>
        <v>1</v>
      </c>
      <c r="L1388" t="str" cm="1">
        <f t="array" ref="L1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88" t="str" cm="1">
        <f t="array" ref="M1388">_xlfn.SWITCH(commit_stats[[#This Row],[risk]],0,"0 Ingen risiko",1,"1 Kjent trygg",2,"2 Validert",3,"3 Kjent restrisiko",4,"4 Feil/sannsynlig feil",5,"5 Ukjent risiko",NA())</f>
        <v>2 Validert</v>
      </c>
      <c r="N1388" t="str">
        <f>IF(commit_stats[[#This Row],[intention]]&lt;&gt;"*","Ja","Nei")</f>
        <v>Ja</v>
      </c>
    </row>
    <row r="1389" spans="1:14" x14ac:dyDescent="0.2">
      <c r="A1389" t="s">
        <v>2279</v>
      </c>
      <c r="B1389" s="1">
        <v>44761.601273148146</v>
      </c>
      <c r="C1389" t="s">
        <v>2280</v>
      </c>
      <c r="D1389" t="s">
        <v>273</v>
      </c>
      <c r="E1389" t="s">
        <v>2465</v>
      </c>
      <c r="F1389" t="s">
        <v>1260</v>
      </c>
      <c r="G1389" t="s">
        <v>12</v>
      </c>
      <c r="H1389">
        <v>2</v>
      </c>
      <c r="I1389" t="str">
        <f>YEAR(commit_stats[[#This Row],[timestamp]])&amp;"T"&amp;IF(MONTH(commit_stats[[#This Row],[timestamp]])&lt;5,1,IF(MONTH(commit_stats[[#This Row],[timestamp]])&lt;9,2,3))</f>
        <v>2022T2</v>
      </c>
      <c r="J1389" cm="1">
        <f t="array" ref="J1389">_xlfn.SWITCH(commit_stats[[#This Row],[intention]],"B",1,"D",1,"F",1,"R",1,"T",1,0)</f>
        <v>0</v>
      </c>
      <c r="K1389" cm="1">
        <f t="array" ref="K1389">_xlfn.SWITCH(commit_stats[[#This Row],[intention]],"U",1,"E",1,0)</f>
        <v>1</v>
      </c>
      <c r="L1389" t="str" cm="1">
        <f t="array" ref="L1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89" t="str" cm="1">
        <f t="array" ref="M1389">_xlfn.SWITCH(commit_stats[[#This Row],[risk]],0,"0 Ingen risiko",1,"1 Kjent trygg",2,"2 Validert",3,"3 Kjent restrisiko",4,"4 Feil/sannsynlig feil",5,"5 Ukjent risiko",NA())</f>
        <v>2 Validert</v>
      </c>
      <c r="N1389" t="str">
        <f>IF(commit_stats[[#This Row],[intention]]&lt;&gt;"*","Ja","Nei")</f>
        <v>Ja</v>
      </c>
    </row>
    <row r="1390" spans="1:14" x14ac:dyDescent="0.2">
      <c r="A1390" t="s">
        <v>2279</v>
      </c>
      <c r="B1390" s="1">
        <v>44756.604027777779</v>
      </c>
      <c r="C1390" t="s">
        <v>2280</v>
      </c>
      <c r="D1390" t="s">
        <v>273</v>
      </c>
      <c r="E1390" t="s">
        <v>2466</v>
      </c>
      <c r="F1390" t="s">
        <v>2467</v>
      </c>
      <c r="G1390" t="s">
        <v>121</v>
      </c>
      <c r="H1390">
        <v>5</v>
      </c>
      <c r="I1390" t="str">
        <f>YEAR(commit_stats[[#This Row],[timestamp]])&amp;"T"&amp;IF(MONTH(commit_stats[[#This Row],[timestamp]])&lt;5,1,IF(MONTH(commit_stats[[#This Row],[timestamp]])&lt;9,2,3))</f>
        <v>2022T2</v>
      </c>
      <c r="J1390" cm="1">
        <f t="array" ref="J1390">_xlfn.SWITCH(commit_stats[[#This Row],[intention]],"B",1,"D",1,"F",1,"R",1,"T",1,0)</f>
        <v>0</v>
      </c>
      <c r="K1390" cm="1">
        <f t="array" ref="K1390">_xlfn.SWITCH(commit_stats[[#This Row],[intention]],"U",1,"E",1,0)</f>
        <v>0</v>
      </c>
      <c r="L1390" t="str" cm="1">
        <f t="array" ref="L1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390" t="str" cm="1">
        <f t="array" ref="M1390">_xlfn.SWITCH(commit_stats[[#This Row],[risk]],0,"0 Ingen risiko",1,"1 Kjent trygg",2,"2 Validert",3,"3 Kjent restrisiko",4,"4 Feil/sannsynlig feil",5,"5 Ukjent risiko",NA())</f>
        <v>5 Ukjent risiko</v>
      </c>
      <c r="N1390" t="str">
        <f>IF(commit_stats[[#This Row],[intention]]&lt;&gt;"*","Ja","Nei")</f>
        <v>Nei</v>
      </c>
    </row>
    <row r="1391" spans="1:14" x14ac:dyDescent="0.2">
      <c r="A1391" t="s">
        <v>2279</v>
      </c>
      <c r="B1391" s="1">
        <v>44756.591377314813</v>
      </c>
      <c r="C1391" t="s">
        <v>2280</v>
      </c>
      <c r="D1391" t="s">
        <v>273</v>
      </c>
      <c r="E1391" t="s">
        <v>2468</v>
      </c>
      <c r="F1391" t="s">
        <v>2469</v>
      </c>
      <c r="G1391" t="s">
        <v>475</v>
      </c>
      <c r="H1391">
        <v>1</v>
      </c>
      <c r="I1391" t="str">
        <f>YEAR(commit_stats[[#This Row],[timestamp]])&amp;"T"&amp;IF(MONTH(commit_stats[[#This Row],[timestamp]])&lt;5,1,IF(MONTH(commit_stats[[#This Row],[timestamp]])&lt;9,2,3))</f>
        <v>2022T2</v>
      </c>
      <c r="J1391" cm="1">
        <f t="array" ref="J1391">_xlfn.SWITCH(commit_stats[[#This Row],[intention]],"B",1,"D",1,"F",1,"R",1,"T",1,0)</f>
        <v>1</v>
      </c>
      <c r="K1391" cm="1">
        <f t="array" ref="K1391">_xlfn.SWITCH(commit_stats[[#This Row],[intention]],"U",1,"E",1,0)</f>
        <v>0</v>
      </c>
      <c r="L1391" t="str" cm="1">
        <f t="array" ref="L1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391" t="str" cm="1">
        <f t="array" ref="M1391">_xlfn.SWITCH(commit_stats[[#This Row],[risk]],0,"0 Ingen risiko",1,"1 Kjent trygg",2,"2 Validert",3,"3 Kjent restrisiko",4,"4 Feil/sannsynlig feil",5,"5 Ukjent risiko",NA())</f>
        <v>1 Kjent trygg</v>
      </c>
      <c r="N1391" t="str">
        <f>IF(commit_stats[[#This Row],[intention]]&lt;&gt;"*","Ja","Nei")</f>
        <v>Ja</v>
      </c>
    </row>
    <row r="1392" spans="1:14" x14ac:dyDescent="0.2">
      <c r="A1392" t="s">
        <v>2279</v>
      </c>
      <c r="B1392" s="1">
        <v>44756.568541666667</v>
      </c>
      <c r="C1392" t="s">
        <v>2280</v>
      </c>
      <c r="D1392" t="s">
        <v>273</v>
      </c>
      <c r="E1392" t="s">
        <v>2470</v>
      </c>
      <c r="F1392" t="s">
        <v>2471</v>
      </c>
      <c r="G1392" t="s">
        <v>475</v>
      </c>
      <c r="H1392">
        <v>1</v>
      </c>
      <c r="I1392" t="str">
        <f>YEAR(commit_stats[[#This Row],[timestamp]])&amp;"T"&amp;IF(MONTH(commit_stats[[#This Row],[timestamp]])&lt;5,1,IF(MONTH(commit_stats[[#This Row],[timestamp]])&lt;9,2,3))</f>
        <v>2022T2</v>
      </c>
      <c r="J1392" cm="1">
        <f t="array" ref="J1392">_xlfn.SWITCH(commit_stats[[#This Row],[intention]],"B",1,"D",1,"F",1,"R",1,"T",1,0)</f>
        <v>1</v>
      </c>
      <c r="K1392" cm="1">
        <f t="array" ref="K1392">_xlfn.SWITCH(commit_stats[[#This Row],[intention]],"U",1,"E",1,0)</f>
        <v>0</v>
      </c>
      <c r="L1392" t="str" cm="1">
        <f t="array" ref="L1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392" t="str" cm="1">
        <f t="array" ref="M1392">_xlfn.SWITCH(commit_stats[[#This Row],[risk]],0,"0 Ingen risiko",1,"1 Kjent trygg",2,"2 Validert",3,"3 Kjent restrisiko",4,"4 Feil/sannsynlig feil",5,"5 Ukjent risiko",NA())</f>
        <v>1 Kjent trygg</v>
      </c>
      <c r="N1392" t="str">
        <f>IF(commit_stats[[#This Row],[intention]]&lt;&gt;"*","Ja","Nei")</f>
        <v>Ja</v>
      </c>
    </row>
    <row r="1393" spans="1:14" x14ac:dyDescent="0.2">
      <c r="A1393" t="s">
        <v>2279</v>
      </c>
      <c r="B1393" s="1">
        <v>44754.661770833336</v>
      </c>
      <c r="C1393" t="s">
        <v>2280</v>
      </c>
      <c r="D1393" t="s">
        <v>273</v>
      </c>
      <c r="E1393" t="s">
        <v>2472</v>
      </c>
      <c r="F1393" t="s">
        <v>2473</v>
      </c>
      <c r="G1393" t="s">
        <v>475</v>
      </c>
      <c r="H1393">
        <v>1</v>
      </c>
      <c r="I1393" t="str">
        <f>YEAR(commit_stats[[#This Row],[timestamp]])&amp;"T"&amp;IF(MONTH(commit_stats[[#This Row],[timestamp]])&lt;5,1,IF(MONTH(commit_stats[[#This Row],[timestamp]])&lt;9,2,3))</f>
        <v>2022T2</v>
      </c>
      <c r="J1393" cm="1">
        <f t="array" ref="J1393">_xlfn.SWITCH(commit_stats[[#This Row],[intention]],"B",1,"D",1,"F",1,"R",1,"T",1,0)</f>
        <v>1</v>
      </c>
      <c r="K1393" cm="1">
        <f t="array" ref="K1393">_xlfn.SWITCH(commit_stats[[#This Row],[intention]],"U",1,"E",1,0)</f>
        <v>0</v>
      </c>
      <c r="L1393" t="str" cm="1">
        <f t="array" ref="L1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393" t="str" cm="1">
        <f t="array" ref="M1393">_xlfn.SWITCH(commit_stats[[#This Row],[risk]],0,"0 Ingen risiko",1,"1 Kjent trygg",2,"2 Validert",3,"3 Kjent restrisiko",4,"4 Feil/sannsynlig feil",5,"5 Ukjent risiko",NA())</f>
        <v>1 Kjent trygg</v>
      </c>
      <c r="N1393" t="str">
        <f>IF(commit_stats[[#This Row],[intention]]&lt;&gt;"*","Ja","Nei")</f>
        <v>Ja</v>
      </c>
    </row>
    <row r="1394" spans="1:14" x14ac:dyDescent="0.2">
      <c r="A1394" t="s">
        <v>2279</v>
      </c>
      <c r="B1394" s="1">
        <v>44754.552789351852</v>
      </c>
      <c r="C1394" t="s">
        <v>2280</v>
      </c>
      <c r="D1394" t="s">
        <v>273</v>
      </c>
      <c r="E1394" t="s">
        <v>2474</v>
      </c>
      <c r="F1394" t="s">
        <v>2475</v>
      </c>
      <c r="G1394" t="s">
        <v>36</v>
      </c>
      <c r="H1394">
        <v>1</v>
      </c>
      <c r="I1394" t="str">
        <f>YEAR(commit_stats[[#This Row],[timestamp]])&amp;"T"&amp;IF(MONTH(commit_stats[[#This Row],[timestamp]])&lt;5,1,IF(MONTH(commit_stats[[#This Row],[timestamp]])&lt;9,2,3))</f>
        <v>2022T2</v>
      </c>
      <c r="J1394" cm="1">
        <f t="array" ref="J1394">_xlfn.SWITCH(commit_stats[[#This Row],[intention]],"B",1,"D",1,"F",1,"R",1,"T",1,0)</f>
        <v>1</v>
      </c>
      <c r="K1394" cm="1">
        <f t="array" ref="K1394">_xlfn.SWITCH(commit_stats[[#This Row],[intention]],"U",1,"E",1,0)</f>
        <v>0</v>
      </c>
      <c r="L1394" t="str" cm="1">
        <f t="array" ref="L1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394" t="str" cm="1">
        <f t="array" ref="M1394">_xlfn.SWITCH(commit_stats[[#This Row],[risk]],0,"0 Ingen risiko",1,"1 Kjent trygg",2,"2 Validert",3,"3 Kjent restrisiko",4,"4 Feil/sannsynlig feil",5,"5 Ukjent risiko",NA())</f>
        <v>1 Kjent trygg</v>
      </c>
      <c r="N1394" t="str">
        <f>IF(commit_stats[[#This Row],[intention]]&lt;&gt;"*","Ja","Nei")</f>
        <v>Ja</v>
      </c>
    </row>
    <row r="1395" spans="1:14" x14ac:dyDescent="0.2">
      <c r="A1395" t="s">
        <v>2279</v>
      </c>
      <c r="B1395" s="1">
        <v>44754.45045138889</v>
      </c>
      <c r="C1395" t="s">
        <v>2280</v>
      </c>
      <c r="D1395" t="s">
        <v>273</v>
      </c>
      <c r="E1395" t="s">
        <v>2476</v>
      </c>
      <c r="F1395" t="s">
        <v>171</v>
      </c>
      <c r="G1395" t="s">
        <v>12</v>
      </c>
      <c r="H1395">
        <v>2</v>
      </c>
      <c r="I1395" t="str">
        <f>YEAR(commit_stats[[#This Row],[timestamp]])&amp;"T"&amp;IF(MONTH(commit_stats[[#This Row],[timestamp]])&lt;5,1,IF(MONTH(commit_stats[[#This Row],[timestamp]])&lt;9,2,3))</f>
        <v>2022T2</v>
      </c>
      <c r="J1395" cm="1">
        <f t="array" ref="J1395">_xlfn.SWITCH(commit_stats[[#This Row],[intention]],"B",1,"D",1,"F",1,"R",1,"T",1,0)</f>
        <v>0</v>
      </c>
      <c r="K1395" cm="1">
        <f t="array" ref="K1395">_xlfn.SWITCH(commit_stats[[#This Row],[intention]],"U",1,"E",1,0)</f>
        <v>1</v>
      </c>
      <c r="L1395" t="str" cm="1">
        <f t="array" ref="L1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95" t="str" cm="1">
        <f t="array" ref="M1395">_xlfn.SWITCH(commit_stats[[#This Row],[risk]],0,"0 Ingen risiko",1,"1 Kjent trygg",2,"2 Validert",3,"3 Kjent restrisiko",4,"4 Feil/sannsynlig feil",5,"5 Ukjent risiko",NA())</f>
        <v>2 Validert</v>
      </c>
      <c r="N1395" t="str">
        <f>IF(commit_stats[[#This Row],[intention]]&lt;&gt;"*","Ja","Nei")</f>
        <v>Ja</v>
      </c>
    </row>
    <row r="1396" spans="1:14" x14ac:dyDescent="0.2">
      <c r="A1396" t="s">
        <v>2279</v>
      </c>
      <c r="B1396" s="1">
        <v>44754.405312499999</v>
      </c>
      <c r="C1396" t="s">
        <v>2280</v>
      </c>
      <c r="D1396" t="s">
        <v>273</v>
      </c>
      <c r="E1396" t="s">
        <v>2477</v>
      </c>
      <c r="F1396" t="s">
        <v>551</v>
      </c>
      <c r="G1396" t="s">
        <v>12</v>
      </c>
      <c r="H1396">
        <v>1</v>
      </c>
      <c r="I1396" t="str">
        <f>YEAR(commit_stats[[#This Row],[timestamp]])&amp;"T"&amp;IF(MONTH(commit_stats[[#This Row],[timestamp]])&lt;5,1,IF(MONTH(commit_stats[[#This Row],[timestamp]])&lt;9,2,3))</f>
        <v>2022T2</v>
      </c>
      <c r="J1396" cm="1">
        <f t="array" ref="J1396">_xlfn.SWITCH(commit_stats[[#This Row],[intention]],"B",1,"D",1,"F",1,"R",1,"T",1,0)</f>
        <v>0</v>
      </c>
      <c r="K1396" cm="1">
        <f t="array" ref="K1396">_xlfn.SWITCH(commit_stats[[#This Row],[intention]],"U",1,"E",1,0)</f>
        <v>1</v>
      </c>
      <c r="L1396" t="str" cm="1">
        <f t="array" ref="L1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96" t="str" cm="1">
        <f t="array" ref="M1396">_xlfn.SWITCH(commit_stats[[#This Row],[risk]],0,"0 Ingen risiko",1,"1 Kjent trygg",2,"2 Validert",3,"3 Kjent restrisiko",4,"4 Feil/sannsynlig feil",5,"5 Ukjent risiko",NA())</f>
        <v>1 Kjent trygg</v>
      </c>
      <c r="N1396" t="str">
        <f>IF(commit_stats[[#This Row],[intention]]&lt;&gt;"*","Ja","Nei")</f>
        <v>Ja</v>
      </c>
    </row>
    <row r="1397" spans="1:14" x14ac:dyDescent="0.2">
      <c r="A1397" t="s">
        <v>2279</v>
      </c>
      <c r="B1397" s="1">
        <v>44753.85052083333</v>
      </c>
      <c r="C1397" t="s">
        <v>2280</v>
      </c>
      <c r="D1397" t="s">
        <v>273</v>
      </c>
      <c r="E1397" t="s">
        <v>2478</v>
      </c>
      <c r="F1397" t="s">
        <v>2479</v>
      </c>
      <c r="G1397" t="s">
        <v>15</v>
      </c>
      <c r="H1397">
        <v>2</v>
      </c>
      <c r="I1397" t="str">
        <f>YEAR(commit_stats[[#This Row],[timestamp]])&amp;"T"&amp;IF(MONTH(commit_stats[[#This Row],[timestamp]])&lt;5,1,IF(MONTH(commit_stats[[#This Row],[timestamp]])&lt;9,2,3))</f>
        <v>2022T2</v>
      </c>
      <c r="J1397" cm="1">
        <f t="array" ref="J1397">_xlfn.SWITCH(commit_stats[[#This Row],[intention]],"B",1,"D",1,"F",1,"R",1,"T",1,0)</f>
        <v>1</v>
      </c>
      <c r="K1397" cm="1">
        <f t="array" ref="K1397">_xlfn.SWITCH(commit_stats[[#This Row],[intention]],"U",1,"E",1,0)</f>
        <v>0</v>
      </c>
      <c r="L1397" t="str" cm="1">
        <f t="array" ref="L1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97" t="str" cm="1">
        <f t="array" ref="M1397">_xlfn.SWITCH(commit_stats[[#This Row],[risk]],0,"0 Ingen risiko",1,"1 Kjent trygg",2,"2 Validert",3,"3 Kjent restrisiko",4,"4 Feil/sannsynlig feil",5,"5 Ukjent risiko",NA())</f>
        <v>2 Validert</v>
      </c>
      <c r="N1397" t="str">
        <f>IF(commit_stats[[#This Row],[intention]]&lt;&gt;"*","Ja","Nei")</f>
        <v>Ja</v>
      </c>
    </row>
    <row r="1398" spans="1:14" x14ac:dyDescent="0.2">
      <c r="A1398" t="s">
        <v>2279</v>
      </c>
      <c r="B1398" s="1">
        <v>44753.638842592591</v>
      </c>
      <c r="C1398" t="s">
        <v>2280</v>
      </c>
      <c r="D1398" t="s">
        <v>273</v>
      </c>
      <c r="E1398" t="s">
        <v>2480</v>
      </c>
      <c r="F1398" t="s">
        <v>177</v>
      </c>
      <c r="G1398" t="s">
        <v>36</v>
      </c>
      <c r="H1398">
        <v>1</v>
      </c>
      <c r="I1398" t="str">
        <f>YEAR(commit_stats[[#This Row],[timestamp]])&amp;"T"&amp;IF(MONTH(commit_stats[[#This Row],[timestamp]])&lt;5,1,IF(MONTH(commit_stats[[#This Row],[timestamp]])&lt;9,2,3))</f>
        <v>2022T2</v>
      </c>
      <c r="J1398" cm="1">
        <f t="array" ref="J1398">_xlfn.SWITCH(commit_stats[[#This Row],[intention]],"B",1,"D",1,"F",1,"R",1,"T",1,0)</f>
        <v>1</v>
      </c>
      <c r="K1398" cm="1">
        <f t="array" ref="K1398">_xlfn.SWITCH(commit_stats[[#This Row],[intention]],"U",1,"E",1,0)</f>
        <v>0</v>
      </c>
      <c r="L1398" t="str" cm="1">
        <f t="array" ref="L1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398" t="str" cm="1">
        <f t="array" ref="M1398">_xlfn.SWITCH(commit_stats[[#This Row],[risk]],0,"0 Ingen risiko",1,"1 Kjent trygg",2,"2 Validert",3,"3 Kjent restrisiko",4,"4 Feil/sannsynlig feil",5,"5 Ukjent risiko",NA())</f>
        <v>1 Kjent trygg</v>
      </c>
      <c r="N1398" t="str">
        <f>IF(commit_stats[[#This Row],[intention]]&lt;&gt;"*","Ja","Nei")</f>
        <v>Ja</v>
      </c>
    </row>
    <row r="1399" spans="1:14" x14ac:dyDescent="0.2">
      <c r="A1399" t="s">
        <v>2279</v>
      </c>
      <c r="B1399" s="1">
        <v>44753.60732638889</v>
      </c>
      <c r="C1399" t="s">
        <v>2280</v>
      </c>
      <c r="D1399" t="s">
        <v>273</v>
      </c>
      <c r="E1399" t="s">
        <v>2481</v>
      </c>
      <c r="F1399" t="s">
        <v>554</v>
      </c>
      <c r="G1399" t="s">
        <v>25</v>
      </c>
      <c r="H1399">
        <v>2</v>
      </c>
      <c r="I1399" t="str">
        <f>YEAR(commit_stats[[#This Row],[timestamp]])&amp;"T"&amp;IF(MONTH(commit_stats[[#This Row],[timestamp]])&lt;5,1,IF(MONTH(commit_stats[[#This Row],[timestamp]])&lt;9,2,3))</f>
        <v>2022T2</v>
      </c>
      <c r="J1399" cm="1">
        <f t="array" ref="J1399">_xlfn.SWITCH(commit_stats[[#This Row],[intention]],"B",1,"D",1,"F",1,"R",1,"T",1,0)</f>
        <v>0</v>
      </c>
      <c r="K1399" cm="1">
        <f t="array" ref="K1399">_xlfn.SWITCH(commit_stats[[#This Row],[intention]],"U",1,"E",1,0)</f>
        <v>1</v>
      </c>
      <c r="L1399" t="str" cm="1">
        <f t="array" ref="L1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99" t="str" cm="1">
        <f t="array" ref="M1399">_xlfn.SWITCH(commit_stats[[#This Row],[risk]],0,"0 Ingen risiko",1,"1 Kjent trygg",2,"2 Validert",3,"3 Kjent restrisiko",4,"4 Feil/sannsynlig feil",5,"5 Ukjent risiko",NA())</f>
        <v>2 Validert</v>
      </c>
      <c r="N1399" t="str">
        <f>IF(commit_stats[[#This Row],[intention]]&lt;&gt;"*","Ja","Nei")</f>
        <v>Ja</v>
      </c>
    </row>
    <row r="1400" spans="1:14" x14ac:dyDescent="0.2">
      <c r="A1400" t="s">
        <v>2279</v>
      </c>
      <c r="B1400" s="1">
        <v>44753.561678240738</v>
      </c>
      <c r="C1400" t="s">
        <v>2280</v>
      </c>
      <c r="D1400" t="s">
        <v>273</v>
      </c>
      <c r="E1400" t="s">
        <v>2482</v>
      </c>
      <c r="F1400" t="s">
        <v>556</v>
      </c>
      <c r="G1400" t="s">
        <v>12</v>
      </c>
      <c r="H1400">
        <v>1</v>
      </c>
      <c r="I1400" t="str">
        <f>YEAR(commit_stats[[#This Row],[timestamp]])&amp;"T"&amp;IF(MONTH(commit_stats[[#This Row],[timestamp]])&lt;5,1,IF(MONTH(commit_stats[[#This Row],[timestamp]])&lt;9,2,3))</f>
        <v>2022T2</v>
      </c>
      <c r="J1400" cm="1">
        <f t="array" ref="J1400">_xlfn.SWITCH(commit_stats[[#This Row],[intention]],"B",1,"D",1,"F",1,"R",1,"T",1,0)</f>
        <v>0</v>
      </c>
      <c r="K1400" cm="1">
        <f t="array" ref="K1400">_xlfn.SWITCH(commit_stats[[#This Row],[intention]],"U",1,"E",1,0)</f>
        <v>1</v>
      </c>
      <c r="L1400" t="str" cm="1">
        <f t="array" ref="L1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00" t="str" cm="1">
        <f t="array" ref="M1400">_xlfn.SWITCH(commit_stats[[#This Row],[risk]],0,"0 Ingen risiko",1,"1 Kjent trygg",2,"2 Validert",3,"3 Kjent restrisiko",4,"4 Feil/sannsynlig feil",5,"5 Ukjent risiko",NA())</f>
        <v>1 Kjent trygg</v>
      </c>
      <c r="N1400" t="str">
        <f>IF(commit_stats[[#This Row],[intention]]&lt;&gt;"*","Ja","Nei")</f>
        <v>Ja</v>
      </c>
    </row>
    <row r="1401" spans="1:14" x14ac:dyDescent="0.2">
      <c r="A1401" t="s">
        <v>2279</v>
      </c>
      <c r="B1401" s="1">
        <v>44750.824259259258</v>
      </c>
      <c r="C1401" t="s">
        <v>2280</v>
      </c>
      <c r="D1401" t="s">
        <v>273</v>
      </c>
      <c r="E1401" t="s">
        <v>2483</v>
      </c>
      <c r="F1401" t="s">
        <v>2484</v>
      </c>
      <c r="G1401" t="s">
        <v>25</v>
      </c>
      <c r="H1401">
        <v>2</v>
      </c>
      <c r="I1401" t="str">
        <f>YEAR(commit_stats[[#This Row],[timestamp]])&amp;"T"&amp;IF(MONTH(commit_stats[[#This Row],[timestamp]])&lt;5,1,IF(MONTH(commit_stats[[#This Row],[timestamp]])&lt;9,2,3))</f>
        <v>2022T2</v>
      </c>
      <c r="J1401" cm="1">
        <f t="array" ref="J1401">_xlfn.SWITCH(commit_stats[[#This Row],[intention]],"B",1,"D",1,"F",1,"R",1,"T",1,0)</f>
        <v>0</v>
      </c>
      <c r="K1401" cm="1">
        <f t="array" ref="K1401">_xlfn.SWITCH(commit_stats[[#This Row],[intention]],"U",1,"E",1,0)</f>
        <v>1</v>
      </c>
      <c r="L1401" t="str" cm="1">
        <f t="array" ref="L1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1" t="str" cm="1">
        <f t="array" ref="M1401">_xlfn.SWITCH(commit_stats[[#This Row],[risk]],0,"0 Ingen risiko",1,"1 Kjent trygg",2,"2 Validert",3,"3 Kjent restrisiko",4,"4 Feil/sannsynlig feil",5,"5 Ukjent risiko",NA())</f>
        <v>2 Validert</v>
      </c>
      <c r="N1401" t="str">
        <f>IF(commit_stats[[#This Row],[intention]]&lt;&gt;"*","Ja","Nei")</f>
        <v>Ja</v>
      </c>
    </row>
    <row r="1402" spans="1:14" x14ac:dyDescent="0.2">
      <c r="A1402" t="s">
        <v>2279</v>
      </c>
      <c r="B1402" s="1">
        <v>44750.824247685188</v>
      </c>
      <c r="C1402" t="s">
        <v>2280</v>
      </c>
      <c r="D1402" t="s">
        <v>273</v>
      </c>
      <c r="E1402" t="s">
        <v>2485</v>
      </c>
      <c r="F1402" t="s">
        <v>558</v>
      </c>
      <c r="G1402" t="s">
        <v>12</v>
      </c>
      <c r="H1402">
        <v>1</v>
      </c>
      <c r="I1402" t="str">
        <f>YEAR(commit_stats[[#This Row],[timestamp]])&amp;"T"&amp;IF(MONTH(commit_stats[[#This Row],[timestamp]])&lt;5,1,IF(MONTH(commit_stats[[#This Row],[timestamp]])&lt;9,2,3))</f>
        <v>2022T2</v>
      </c>
      <c r="J1402" cm="1">
        <f t="array" ref="J1402">_xlfn.SWITCH(commit_stats[[#This Row],[intention]],"B",1,"D",1,"F",1,"R",1,"T",1,0)</f>
        <v>0</v>
      </c>
      <c r="K1402" cm="1">
        <f t="array" ref="K1402">_xlfn.SWITCH(commit_stats[[#This Row],[intention]],"U",1,"E",1,0)</f>
        <v>1</v>
      </c>
      <c r="L1402" t="str" cm="1">
        <f t="array" ref="L1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02" t="str" cm="1">
        <f t="array" ref="M1402">_xlfn.SWITCH(commit_stats[[#This Row],[risk]],0,"0 Ingen risiko",1,"1 Kjent trygg",2,"2 Validert",3,"3 Kjent restrisiko",4,"4 Feil/sannsynlig feil",5,"5 Ukjent risiko",NA())</f>
        <v>1 Kjent trygg</v>
      </c>
      <c r="N1402" t="str">
        <f>IF(commit_stats[[#This Row],[intention]]&lt;&gt;"*","Ja","Nei")</f>
        <v>Ja</v>
      </c>
    </row>
    <row r="1403" spans="1:14" x14ac:dyDescent="0.2">
      <c r="A1403" t="s">
        <v>2279</v>
      </c>
      <c r="B1403" s="1">
        <v>44750.824247685188</v>
      </c>
      <c r="C1403" t="s">
        <v>2280</v>
      </c>
      <c r="D1403" t="s">
        <v>273</v>
      </c>
      <c r="E1403" t="s">
        <v>2486</v>
      </c>
      <c r="F1403" t="s">
        <v>1270</v>
      </c>
      <c r="G1403" t="s">
        <v>25</v>
      </c>
      <c r="H1403">
        <v>2</v>
      </c>
      <c r="I1403" t="str">
        <f>YEAR(commit_stats[[#This Row],[timestamp]])&amp;"T"&amp;IF(MONTH(commit_stats[[#This Row],[timestamp]])&lt;5,1,IF(MONTH(commit_stats[[#This Row],[timestamp]])&lt;9,2,3))</f>
        <v>2022T2</v>
      </c>
      <c r="J1403" cm="1">
        <f t="array" ref="J1403">_xlfn.SWITCH(commit_stats[[#This Row],[intention]],"B",1,"D",1,"F",1,"R",1,"T",1,0)</f>
        <v>0</v>
      </c>
      <c r="K1403" cm="1">
        <f t="array" ref="K1403">_xlfn.SWITCH(commit_stats[[#This Row],[intention]],"U",1,"E",1,0)</f>
        <v>1</v>
      </c>
      <c r="L1403" t="str" cm="1">
        <f t="array" ref="L1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3" t="str" cm="1">
        <f t="array" ref="M1403">_xlfn.SWITCH(commit_stats[[#This Row],[risk]],0,"0 Ingen risiko",1,"1 Kjent trygg",2,"2 Validert",3,"3 Kjent restrisiko",4,"4 Feil/sannsynlig feil",5,"5 Ukjent risiko",NA())</f>
        <v>2 Validert</v>
      </c>
      <c r="N1403" t="str">
        <f>IF(commit_stats[[#This Row],[intention]]&lt;&gt;"*","Ja","Nei")</f>
        <v>Ja</v>
      </c>
    </row>
    <row r="1404" spans="1:14" x14ac:dyDescent="0.2">
      <c r="A1404" t="s">
        <v>2279</v>
      </c>
      <c r="B1404" s="1">
        <v>44750.824074074073</v>
      </c>
      <c r="C1404" t="s">
        <v>2280</v>
      </c>
      <c r="D1404" t="s">
        <v>273</v>
      </c>
      <c r="E1404" t="s">
        <v>2487</v>
      </c>
      <c r="F1404" t="s">
        <v>560</v>
      </c>
      <c r="G1404" t="s">
        <v>25</v>
      </c>
      <c r="H1404">
        <v>2</v>
      </c>
      <c r="I1404" t="str">
        <f>YEAR(commit_stats[[#This Row],[timestamp]])&amp;"T"&amp;IF(MONTH(commit_stats[[#This Row],[timestamp]])&lt;5,1,IF(MONTH(commit_stats[[#This Row],[timestamp]])&lt;9,2,3))</f>
        <v>2022T2</v>
      </c>
      <c r="J1404" cm="1">
        <f t="array" ref="J1404">_xlfn.SWITCH(commit_stats[[#This Row],[intention]],"B",1,"D",1,"F",1,"R",1,"T",1,0)</f>
        <v>0</v>
      </c>
      <c r="K1404" cm="1">
        <f t="array" ref="K1404">_xlfn.SWITCH(commit_stats[[#This Row],[intention]],"U",1,"E",1,0)</f>
        <v>1</v>
      </c>
      <c r="L1404" t="str" cm="1">
        <f t="array" ref="L1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4" t="str" cm="1">
        <f t="array" ref="M1404">_xlfn.SWITCH(commit_stats[[#This Row],[risk]],0,"0 Ingen risiko",1,"1 Kjent trygg",2,"2 Validert",3,"3 Kjent restrisiko",4,"4 Feil/sannsynlig feil",5,"5 Ukjent risiko",NA())</f>
        <v>2 Validert</v>
      </c>
      <c r="N1404" t="str">
        <f>IF(commit_stats[[#This Row],[intention]]&lt;&gt;"*","Ja","Nei")</f>
        <v>Ja</v>
      </c>
    </row>
    <row r="1405" spans="1:14" x14ac:dyDescent="0.2">
      <c r="A1405" t="s">
        <v>2279</v>
      </c>
      <c r="B1405" s="1">
        <v>44750.819456018522</v>
      </c>
      <c r="C1405" t="s">
        <v>2280</v>
      </c>
      <c r="D1405" t="s">
        <v>273</v>
      </c>
      <c r="E1405" t="s">
        <v>2488</v>
      </c>
      <c r="F1405" t="s">
        <v>562</v>
      </c>
      <c r="G1405" t="s">
        <v>25</v>
      </c>
      <c r="H1405">
        <v>2</v>
      </c>
      <c r="I1405" t="str">
        <f>YEAR(commit_stats[[#This Row],[timestamp]])&amp;"T"&amp;IF(MONTH(commit_stats[[#This Row],[timestamp]])&lt;5,1,IF(MONTH(commit_stats[[#This Row],[timestamp]])&lt;9,2,3))</f>
        <v>2022T2</v>
      </c>
      <c r="J1405" cm="1">
        <f t="array" ref="J1405">_xlfn.SWITCH(commit_stats[[#This Row],[intention]],"B",1,"D",1,"F",1,"R",1,"T",1,0)</f>
        <v>0</v>
      </c>
      <c r="K1405" cm="1">
        <f t="array" ref="K1405">_xlfn.SWITCH(commit_stats[[#This Row],[intention]],"U",1,"E",1,0)</f>
        <v>1</v>
      </c>
      <c r="L1405" t="str" cm="1">
        <f t="array" ref="L1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5" t="str" cm="1">
        <f t="array" ref="M1405">_xlfn.SWITCH(commit_stats[[#This Row],[risk]],0,"0 Ingen risiko",1,"1 Kjent trygg",2,"2 Validert",3,"3 Kjent restrisiko",4,"4 Feil/sannsynlig feil",5,"5 Ukjent risiko",NA())</f>
        <v>2 Validert</v>
      </c>
      <c r="N1405" t="str">
        <f>IF(commit_stats[[#This Row],[intention]]&lt;&gt;"*","Ja","Nei")</f>
        <v>Ja</v>
      </c>
    </row>
    <row r="1406" spans="1:14" x14ac:dyDescent="0.2">
      <c r="A1406" t="s">
        <v>2279</v>
      </c>
      <c r="B1406" s="1">
        <v>44750.819398148145</v>
      </c>
      <c r="C1406" t="s">
        <v>2280</v>
      </c>
      <c r="D1406" t="s">
        <v>273</v>
      </c>
      <c r="E1406" t="s">
        <v>2489</v>
      </c>
      <c r="F1406" t="s">
        <v>564</v>
      </c>
      <c r="G1406" t="s">
        <v>25</v>
      </c>
      <c r="H1406">
        <v>2</v>
      </c>
      <c r="I1406" t="str">
        <f>YEAR(commit_stats[[#This Row],[timestamp]])&amp;"T"&amp;IF(MONTH(commit_stats[[#This Row],[timestamp]])&lt;5,1,IF(MONTH(commit_stats[[#This Row],[timestamp]])&lt;9,2,3))</f>
        <v>2022T2</v>
      </c>
      <c r="J1406" cm="1">
        <f t="array" ref="J1406">_xlfn.SWITCH(commit_stats[[#This Row],[intention]],"B",1,"D",1,"F",1,"R",1,"T",1,0)</f>
        <v>0</v>
      </c>
      <c r="K1406" cm="1">
        <f t="array" ref="K1406">_xlfn.SWITCH(commit_stats[[#This Row],[intention]],"U",1,"E",1,0)</f>
        <v>1</v>
      </c>
      <c r="L1406" t="str" cm="1">
        <f t="array" ref="L1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6" t="str" cm="1">
        <f t="array" ref="M1406">_xlfn.SWITCH(commit_stats[[#This Row],[risk]],0,"0 Ingen risiko",1,"1 Kjent trygg",2,"2 Validert",3,"3 Kjent restrisiko",4,"4 Feil/sannsynlig feil",5,"5 Ukjent risiko",NA())</f>
        <v>2 Validert</v>
      </c>
      <c r="N1406" t="str">
        <f>IF(commit_stats[[#This Row],[intention]]&lt;&gt;"*","Ja","Nei")</f>
        <v>Ja</v>
      </c>
    </row>
    <row r="1407" spans="1:14" x14ac:dyDescent="0.2">
      <c r="A1407" t="s">
        <v>2279</v>
      </c>
      <c r="B1407" s="1">
        <v>44750.586261574077</v>
      </c>
      <c r="C1407" t="s">
        <v>2280</v>
      </c>
      <c r="D1407" t="s">
        <v>273</v>
      </c>
      <c r="E1407" t="s">
        <v>2490</v>
      </c>
      <c r="F1407" t="s">
        <v>566</v>
      </c>
      <c r="G1407" t="s">
        <v>25</v>
      </c>
      <c r="H1407">
        <v>2</v>
      </c>
      <c r="I1407" t="str">
        <f>YEAR(commit_stats[[#This Row],[timestamp]])&amp;"T"&amp;IF(MONTH(commit_stats[[#This Row],[timestamp]])&lt;5,1,IF(MONTH(commit_stats[[#This Row],[timestamp]])&lt;9,2,3))</f>
        <v>2022T2</v>
      </c>
      <c r="J1407" cm="1">
        <f t="array" ref="J1407">_xlfn.SWITCH(commit_stats[[#This Row],[intention]],"B",1,"D",1,"F",1,"R",1,"T",1,0)</f>
        <v>0</v>
      </c>
      <c r="K1407" cm="1">
        <f t="array" ref="K1407">_xlfn.SWITCH(commit_stats[[#This Row],[intention]],"U",1,"E",1,0)</f>
        <v>1</v>
      </c>
      <c r="L1407" t="str" cm="1">
        <f t="array" ref="L1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7" t="str" cm="1">
        <f t="array" ref="M1407">_xlfn.SWITCH(commit_stats[[#This Row],[risk]],0,"0 Ingen risiko",1,"1 Kjent trygg",2,"2 Validert",3,"3 Kjent restrisiko",4,"4 Feil/sannsynlig feil",5,"5 Ukjent risiko",NA())</f>
        <v>2 Validert</v>
      </c>
      <c r="N1407" t="str">
        <f>IF(commit_stats[[#This Row],[intention]]&lt;&gt;"*","Ja","Nei")</f>
        <v>Ja</v>
      </c>
    </row>
    <row r="1408" spans="1:14" x14ac:dyDescent="0.2">
      <c r="A1408" t="s">
        <v>2279</v>
      </c>
      <c r="B1408" s="1">
        <v>44750.567870370367</v>
      </c>
      <c r="C1408" t="s">
        <v>2280</v>
      </c>
      <c r="D1408" t="s">
        <v>273</v>
      </c>
      <c r="E1408" t="s">
        <v>2491</v>
      </c>
      <c r="F1408" t="s">
        <v>568</v>
      </c>
      <c r="G1408" t="s">
        <v>12</v>
      </c>
      <c r="H1408">
        <v>2</v>
      </c>
      <c r="I1408" t="str">
        <f>YEAR(commit_stats[[#This Row],[timestamp]])&amp;"T"&amp;IF(MONTH(commit_stats[[#This Row],[timestamp]])&lt;5,1,IF(MONTH(commit_stats[[#This Row],[timestamp]])&lt;9,2,3))</f>
        <v>2022T2</v>
      </c>
      <c r="J1408" cm="1">
        <f t="array" ref="J1408">_xlfn.SWITCH(commit_stats[[#This Row],[intention]],"B",1,"D",1,"F",1,"R",1,"T",1,0)</f>
        <v>0</v>
      </c>
      <c r="K1408" cm="1">
        <f t="array" ref="K1408">_xlfn.SWITCH(commit_stats[[#This Row],[intention]],"U",1,"E",1,0)</f>
        <v>1</v>
      </c>
      <c r="L1408" t="str" cm="1">
        <f t="array" ref="L1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08" t="str" cm="1">
        <f t="array" ref="M1408">_xlfn.SWITCH(commit_stats[[#This Row],[risk]],0,"0 Ingen risiko",1,"1 Kjent trygg",2,"2 Validert",3,"3 Kjent restrisiko",4,"4 Feil/sannsynlig feil",5,"5 Ukjent risiko",NA())</f>
        <v>2 Validert</v>
      </c>
      <c r="N1408" t="str">
        <f>IF(commit_stats[[#This Row],[intention]]&lt;&gt;"*","Ja","Nei")</f>
        <v>Ja</v>
      </c>
    </row>
    <row r="1409" spans="1:14" x14ac:dyDescent="0.2">
      <c r="A1409" t="s">
        <v>2279</v>
      </c>
      <c r="B1409" s="1">
        <v>44750.541226851848</v>
      </c>
      <c r="C1409" t="s">
        <v>2280</v>
      </c>
      <c r="D1409" t="s">
        <v>273</v>
      </c>
      <c r="E1409" t="s">
        <v>2492</v>
      </c>
      <c r="F1409" t="s">
        <v>570</v>
      </c>
      <c r="G1409" t="s">
        <v>25</v>
      </c>
      <c r="H1409">
        <v>2</v>
      </c>
      <c r="I1409" t="str">
        <f>YEAR(commit_stats[[#This Row],[timestamp]])&amp;"T"&amp;IF(MONTH(commit_stats[[#This Row],[timestamp]])&lt;5,1,IF(MONTH(commit_stats[[#This Row],[timestamp]])&lt;9,2,3))</f>
        <v>2022T2</v>
      </c>
      <c r="J1409" cm="1">
        <f t="array" ref="J1409">_xlfn.SWITCH(commit_stats[[#This Row],[intention]],"B",1,"D",1,"F",1,"R",1,"T",1,0)</f>
        <v>0</v>
      </c>
      <c r="K1409" cm="1">
        <f t="array" ref="K1409">_xlfn.SWITCH(commit_stats[[#This Row],[intention]],"U",1,"E",1,0)</f>
        <v>1</v>
      </c>
      <c r="L1409" t="str" cm="1">
        <f t="array" ref="L1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9" t="str" cm="1">
        <f t="array" ref="M1409">_xlfn.SWITCH(commit_stats[[#This Row],[risk]],0,"0 Ingen risiko",1,"1 Kjent trygg",2,"2 Validert",3,"3 Kjent restrisiko",4,"4 Feil/sannsynlig feil",5,"5 Ukjent risiko",NA())</f>
        <v>2 Validert</v>
      </c>
      <c r="N1409" t="str">
        <f>IF(commit_stats[[#This Row],[intention]]&lt;&gt;"*","Ja","Nei")</f>
        <v>Ja</v>
      </c>
    </row>
    <row r="1410" spans="1:14" x14ac:dyDescent="0.2">
      <c r="A1410" t="s">
        <v>2279</v>
      </c>
      <c r="B1410" s="1">
        <v>44749.637870370374</v>
      </c>
      <c r="C1410" t="s">
        <v>2280</v>
      </c>
      <c r="D1410" t="s">
        <v>273</v>
      </c>
      <c r="E1410" t="s">
        <v>2493</v>
      </c>
      <c r="F1410" t="s">
        <v>2494</v>
      </c>
      <c r="G1410" t="s">
        <v>12</v>
      </c>
      <c r="H1410">
        <v>2</v>
      </c>
      <c r="I1410" t="str">
        <f>YEAR(commit_stats[[#This Row],[timestamp]])&amp;"T"&amp;IF(MONTH(commit_stats[[#This Row],[timestamp]])&lt;5,1,IF(MONTH(commit_stats[[#This Row],[timestamp]])&lt;9,2,3))</f>
        <v>2022T2</v>
      </c>
      <c r="J1410" cm="1">
        <f t="array" ref="J1410">_xlfn.SWITCH(commit_stats[[#This Row],[intention]],"B",1,"D",1,"F",1,"R",1,"T",1,0)</f>
        <v>0</v>
      </c>
      <c r="K1410" cm="1">
        <f t="array" ref="K1410">_xlfn.SWITCH(commit_stats[[#This Row],[intention]],"U",1,"E",1,0)</f>
        <v>1</v>
      </c>
      <c r="L1410" t="str" cm="1">
        <f t="array" ref="L1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10" t="str" cm="1">
        <f t="array" ref="M1410">_xlfn.SWITCH(commit_stats[[#This Row],[risk]],0,"0 Ingen risiko",1,"1 Kjent trygg",2,"2 Validert",3,"3 Kjent restrisiko",4,"4 Feil/sannsynlig feil",5,"5 Ukjent risiko",NA())</f>
        <v>2 Validert</v>
      </c>
      <c r="N1410" t="str">
        <f>IF(commit_stats[[#This Row],[intention]]&lt;&gt;"*","Ja","Nei")</f>
        <v>Ja</v>
      </c>
    </row>
    <row r="1411" spans="1:14" x14ac:dyDescent="0.2">
      <c r="A1411" t="s">
        <v>2279</v>
      </c>
      <c r="B1411" s="1">
        <v>44748.611875000002</v>
      </c>
      <c r="C1411" t="s">
        <v>2280</v>
      </c>
      <c r="D1411" t="s">
        <v>273</v>
      </c>
      <c r="E1411" t="s">
        <v>2495</v>
      </c>
      <c r="F1411" t="s">
        <v>586</v>
      </c>
      <c r="G1411" t="s">
        <v>25</v>
      </c>
      <c r="H1411">
        <v>2</v>
      </c>
      <c r="I1411" t="str">
        <f>YEAR(commit_stats[[#This Row],[timestamp]])&amp;"T"&amp;IF(MONTH(commit_stats[[#This Row],[timestamp]])&lt;5,1,IF(MONTH(commit_stats[[#This Row],[timestamp]])&lt;9,2,3))</f>
        <v>2022T2</v>
      </c>
      <c r="J1411" cm="1">
        <f t="array" ref="J1411">_xlfn.SWITCH(commit_stats[[#This Row],[intention]],"B",1,"D",1,"F",1,"R",1,"T",1,0)</f>
        <v>0</v>
      </c>
      <c r="K1411" cm="1">
        <f t="array" ref="K1411">_xlfn.SWITCH(commit_stats[[#This Row],[intention]],"U",1,"E",1,0)</f>
        <v>1</v>
      </c>
      <c r="L1411" t="str" cm="1">
        <f t="array" ref="L1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1" t="str" cm="1">
        <f t="array" ref="M1411">_xlfn.SWITCH(commit_stats[[#This Row],[risk]],0,"0 Ingen risiko",1,"1 Kjent trygg",2,"2 Validert",3,"3 Kjent restrisiko",4,"4 Feil/sannsynlig feil",5,"5 Ukjent risiko",NA())</f>
        <v>2 Validert</v>
      </c>
      <c r="N1411" t="str">
        <f>IF(commit_stats[[#This Row],[intention]]&lt;&gt;"*","Ja","Nei")</f>
        <v>Ja</v>
      </c>
    </row>
    <row r="1412" spans="1:14" x14ac:dyDescent="0.2">
      <c r="A1412" t="s">
        <v>2279</v>
      </c>
      <c r="B1412" s="1">
        <v>44748.592476851853</v>
      </c>
      <c r="C1412" t="s">
        <v>2280</v>
      </c>
      <c r="D1412" t="s">
        <v>273</v>
      </c>
      <c r="E1412" t="s">
        <v>2496</v>
      </c>
      <c r="F1412" t="s">
        <v>582</v>
      </c>
      <c r="G1412" t="s">
        <v>25</v>
      </c>
      <c r="H1412">
        <v>2</v>
      </c>
      <c r="I1412" t="str">
        <f>YEAR(commit_stats[[#This Row],[timestamp]])&amp;"T"&amp;IF(MONTH(commit_stats[[#This Row],[timestamp]])&lt;5,1,IF(MONTH(commit_stats[[#This Row],[timestamp]])&lt;9,2,3))</f>
        <v>2022T2</v>
      </c>
      <c r="J1412" cm="1">
        <f t="array" ref="J1412">_xlfn.SWITCH(commit_stats[[#This Row],[intention]],"B",1,"D",1,"F",1,"R",1,"T",1,0)</f>
        <v>0</v>
      </c>
      <c r="K1412" cm="1">
        <f t="array" ref="K1412">_xlfn.SWITCH(commit_stats[[#This Row],[intention]],"U",1,"E",1,0)</f>
        <v>1</v>
      </c>
      <c r="L1412" t="str" cm="1">
        <f t="array" ref="L1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2" t="str" cm="1">
        <f t="array" ref="M1412">_xlfn.SWITCH(commit_stats[[#This Row],[risk]],0,"0 Ingen risiko",1,"1 Kjent trygg",2,"2 Validert",3,"3 Kjent restrisiko",4,"4 Feil/sannsynlig feil",5,"5 Ukjent risiko",NA())</f>
        <v>2 Validert</v>
      </c>
      <c r="N1412" t="str">
        <f>IF(commit_stats[[#This Row],[intention]]&lt;&gt;"*","Ja","Nei")</f>
        <v>Ja</v>
      </c>
    </row>
    <row r="1413" spans="1:14" x14ac:dyDescent="0.2">
      <c r="A1413" t="s">
        <v>2279</v>
      </c>
      <c r="B1413" s="1">
        <v>44748.523182870369</v>
      </c>
      <c r="C1413" t="s">
        <v>2280</v>
      </c>
      <c r="D1413" t="s">
        <v>273</v>
      </c>
      <c r="E1413" t="s">
        <v>2497</v>
      </c>
      <c r="F1413" t="s">
        <v>1281</v>
      </c>
      <c r="G1413" t="s">
        <v>25</v>
      </c>
      <c r="H1413">
        <v>2</v>
      </c>
      <c r="I1413" t="str">
        <f>YEAR(commit_stats[[#This Row],[timestamp]])&amp;"T"&amp;IF(MONTH(commit_stats[[#This Row],[timestamp]])&lt;5,1,IF(MONTH(commit_stats[[#This Row],[timestamp]])&lt;9,2,3))</f>
        <v>2022T2</v>
      </c>
      <c r="J1413" cm="1">
        <f t="array" ref="J1413">_xlfn.SWITCH(commit_stats[[#This Row],[intention]],"B",1,"D",1,"F",1,"R",1,"T",1,0)</f>
        <v>0</v>
      </c>
      <c r="K1413" cm="1">
        <f t="array" ref="K1413">_xlfn.SWITCH(commit_stats[[#This Row],[intention]],"U",1,"E",1,0)</f>
        <v>1</v>
      </c>
      <c r="L1413" t="str" cm="1">
        <f t="array" ref="L1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3" t="str" cm="1">
        <f t="array" ref="M1413">_xlfn.SWITCH(commit_stats[[#This Row],[risk]],0,"0 Ingen risiko",1,"1 Kjent trygg",2,"2 Validert",3,"3 Kjent restrisiko",4,"4 Feil/sannsynlig feil",5,"5 Ukjent risiko",NA())</f>
        <v>2 Validert</v>
      </c>
      <c r="N1413" t="str">
        <f>IF(commit_stats[[#This Row],[intention]]&lt;&gt;"*","Ja","Nei")</f>
        <v>Ja</v>
      </c>
    </row>
    <row r="1414" spans="1:14" x14ac:dyDescent="0.2">
      <c r="A1414" t="s">
        <v>2279</v>
      </c>
      <c r="B1414" s="1">
        <v>44748.517731481479</v>
      </c>
      <c r="C1414" t="s">
        <v>2280</v>
      </c>
      <c r="D1414" t="s">
        <v>273</v>
      </c>
      <c r="E1414" t="s">
        <v>2498</v>
      </c>
      <c r="F1414" t="s">
        <v>593</v>
      </c>
      <c r="G1414" t="s">
        <v>12</v>
      </c>
      <c r="H1414">
        <v>1</v>
      </c>
      <c r="I1414" t="str">
        <f>YEAR(commit_stats[[#This Row],[timestamp]])&amp;"T"&amp;IF(MONTH(commit_stats[[#This Row],[timestamp]])&lt;5,1,IF(MONTH(commit_stats[[#This Row],[timestamp]])&lt;9,2,3))</f>
        <v>2022T2</v>
      </c>
      <c r="J1414" cm="1">
        <f t="array" ref="J1414">_xlfn.SWITCH(commit_stats[[#This Row],[intention]],"B",1,"D",1,"F",1,"R",1,"T",1,0)</f>
        <v>0</v>
      </c>
      <c r="K1414" cm="1">
        <f t="array" ref="K1414">_xlfn.SWITCH(commit_stats[[#This Row],[intention]],"U",1,"E",1,0)</f>
        <v>1</v>
      </c>
      <c r="L1414" t="str" cm="1">
        <f t="array" ref="L1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14" t="str" cm="1">
        <f t="array" ref="M1414">_xlfn.SWITCH(commit_stats[[#This Row],[risk]],0,"0 Ingen risiko",1,"1 Kjent trygg",2,"2 Validert",3,"3 Kjent restrisiko",4,"4 Feil/sannsynlig feil",5,"5 Ukjent risiko",NA())</f>
        <v>1 Kjent trygg</v>
      </c>
      <c r="N1414" t="str">
        <f>IF(commit_stats[[#This Row],[intention]]&lt;&gt;"*","Ja","Nei")</f>
        <v>Ja</v>
      </c>
    </row>
    <row r="1415" spans="1:14" x14ac:dyDescent="0.2">
      <c r="A1415" t="s">
        <v>2279</v>
      </c>
      <c r="B1415" s="1">
        <v>44748.416435185187</v>
      </c>
      <c r="C1415" t="s">
        <v>2280</v>
      </c>
      <c r="D1415" t="s">
        <v>273</v>
      </c>
      <c r="E1415" t="s">
        <v>2499</v>
      </c>
      <c r="F1415" t="s">
        <v>2500</v>
      </c>
      <c r="G1415" t="s">
        <v>25</v>
      </c>
      <c r="H1415">
        <v>2</v>
      </c>
      <c r="I1415" t="str">
        <f>YEAR(commit_stats[[#This Row],[timestamp]])&amp;"T"&amp;IF(MONTH(commit_stats[[#This Row],[timestamp]])&lt;5,1,IF(MONTH(commit_stats[[#This Row],[timestamp]])&lt;9,2,3))</f>
        <v>2022T2</v>
      </c>
      <c r="J1415" cm="1">
        <f t="array" ref="J1415">_xlfn.SWITCH(commit_stats[[#This Row],[intention]],"B",1,"D",1,"F",1,"R",1,"T",1,0)</f>
        <v>0</v>
      </c>
      <c r="K1415" cm="1">
        <f t="array" ref="K1415">_xlfn.SWITCH(commit_stats[[#This Row],[intention]],"U",1,"E",1,0)</f>
        <v>1</v>
      </c>
      <c r="L1415" t="str" cm="1">
        <f t="array" ref="L1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5" t="str" cm="1">
        <f t="array" ref="M1415">_xlfn.SWITCH(commit_stats[[#This Row],[risk]],0,"0 Ingen risiko",1,"1 Kjent trygg",2,"2 Validert",3,"3 Kjent restrisiko",4,"4 Feil/sannsynlig feil",5,"5 Ukjent risiko",NA())</f>
        <v>2 Validert</v>
      </c>
      <c r="N1415" t="str">
        <f>IF(commit_stats[[#This Row],[intention]]&lt;&gt;"*","Ja","Nei")</f>
        <v>Ja</v>
      </c>
    </row>
    <row r="1416" spans="1:14" x14ac:dyDescent="0.2">
      <c r="A1416" t="s">
        <v>2279</v>
      </c>
      <c r="B1416" s="1">
        <v>44747.953379629631</v>
      </c>
      <c r="C1416" t="s">
        <v>2280</v>
      </c>
      <c r="D1416" t="s">
        <v>273</v>
      </c>
      <c r="E1416" t="s">
        <v>2501</v>
      </c>
      <c r="F1416" t="s">
        <v>597</v>
      </c>
      <c r="G1416" t="s">
        <v>12</v>
      </c>
      <c r="H1416">
        <v>1</v>
      </c>
      <c r="I1416" t="str">
        <f>YEAR(commit_stats[[#This Row],[timestamp]])&amp;"T"&amp;IF(MONTH(commit_stats[[#This Row],[timestamp]])&lt;5,1,IF(MONTH(commit_stats[[#This Row],[timestamp]])&lt;9,2,3))</f>
        <v>2022T2</v>
      </c>
      <c r="J1416" cm="1">
        <f t="array" ref="J1416">_xlfn.SWITCH(commit_stats[[#This Row],[intention]],"B",1,"D",1,"F",1,"R",1,"T",1,0)</f>
        <v>0</v>
      </c>
      <c r="K1416" cm="1">
        <f t="array" ref="K1416">_xlfn.SWITCH(commit_stats[[#This Row],[intention]],"U",1,"E",1,0)</f>
        <v>1</v>
      </c>
      <c r="L1416" t="str" cm="1">
        <f t="array" ref="L1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16" t="str" cm="1">
        <f t="array" ref="M1416">_xlfn.SWITCH(commit_stats[[#This Row],[risk]],0,"0 Ingen risiko",1,"1 Kjent trygg",2,"2 Validert",3,"3 Kjent restrisiko",4,"4 Feil/sannsynlig feil",5,"5 Ukjent risiko",NA())</f>
        <v>1 Kjent trygg</v>
      </c>
      <c r="N1416" t="str">
        <f>IF(commit_stats[[#This Row],[intention]]&lt;&gt;"*","Ja","Nei")</f>
        <v>Ja</v>
      </c>
    </row>
    <row r="1417" spans="1:14" x14ac:dyDescent="0.2">
      <c r="A1417" t="s">
        <v>2279</v>
      </c>
      <c r="B1417" s="1">
        <v>44747.688043981485</v>
      </c>
      <c r="C1417" t="s">
        <v>2280</v>
      </c>
      <c r="D1417" t="s">
        <v>273</v>
      </c>
      <c r="E1417" t="s">
        <v>2502</v>
      </c>
      <c r="F1417" t="s">
        <v>599</v>
      </c>
      <c r="G1417" t="s">
        <v>25</v>
      </c>
      <c r="H1417">
        <v>2</v>
      </c>
      <c r="I1417" t="str">
        <f>YEAR(commit_stats[[#This Row],[timestamp]])&amp;"T"&amp;IF(MONTH(commit_stats[[#This Row],[timestamp]])&lt;5,1,IF(MONTH(commit_stats[[#This Row],[timestamp]])&lt;9,2,3))</f>
        <v>2022T2</v>
      </c>
      <c r="J1417" cm="1">
        <f t="array" ref="J1417">_xlfn.SWITCH(commit_stats[[#This Row],[intention]],"B",1,"D",1,"F",1,"R",1,"T",1,0)</f>
        <v>0</v>
      </c>
      <c r="K1417" cm="1">
        <f t="array" ref="K1417">_xlfn.SWITCH(commit_stats[[#This Row],[intention]],"U",1,"E",1,0)</f>
        <v>1</v>
      </c>
      <c r="L1417" t="str" cm="1">
        <f t="array" ref="L1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7" t="str" cm="1">
        <f t="array" ref="M1417">_xlfn.SWITCH(commit_stats[[#This Row],[risk]],0,"0 Ingen risiko",1,"1 Kjent trygg",2,"2 Validert",3,"3 Kjent restrisiko",4,"4 Feil/sannsynlig feil",5,"5 Ukjent risiko",NA())</f>
        <v>2 Validert</v>
      </c>
      <c r="N1417" t="str">
        <f>IF(commit_stats[[#This Row],[intention]]&lt;&gt;"*","Ja","Nei")</f>
        <v>Ja</v>
      </c>
    </row>
    <row r="1418" spans="1:14" x14ac:dyDescent="0.2">
      <c r="A1418" t="s">
        <v>2279</v>
      </c>
      <c r="B1418" s="1">
        <v>44747.545289351852</v>
      </c>
      <c r="C1418" t="s">
        <v>2280</v>
      </c>
      <c r="D1418" t="s">
        <v>273</v>
      </c>
      <c r="E1418" t="s">
        <v>2503</v>
      </c>
      <c r="F1418" t="s">
        <v>601</v>
      </c>
      <c r="G1418" t="s">
        <v>12</v>
      </c>
      <c r="H1418">
        <v>1</v>
      </c>
      <c r="I1418" t="str">
        <f>YEAR(commit_stats[[#This Row],[timestamp]])&amp;"T"&amp;IF(MONTH(commit_stats[[#This Row],[timestamp]])&lt;5,1,IF(MONTH(commit_stats[[#This Row],[timestamp]])&lt;9,2,3))</f>
        <v>2022T2</v>
      </c>
      <c r="J1418" cm="1">
        <f t="array" ref="J1418">_xlfn.SWITCH(commit_stats[[#This Row],[intention]],"B",1,"D",1,"F",1,"R",1,"T",1,0)</f>
        <v>0</v>
      </c>
      <c r="K1418" cm="1">
        <f t="array" ref="K1418">_xlfn.SWITCH(commit_stats[[#This Row],[intention]],"U",1,"E",1,0)</f>
        <v>1</v>
      </c>
      <c r="L1418" t="str" cm="1">
        <f t="array" ref="L1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18" t="str" cm="1">
        <f t="array" ref="M1418">_xlfn.SWITCH(commit_stats[[#This Row],[risk]],0,"0 Ingen risiko",1,"1 Kjent trygg",2,"2 Validert",3,"3 Kjent restrisiko",4,"4 Feil/sannsynlig feil",5,"5 Ukjent risiko",NA())</f>
        <v>1 Kjent trygg</v>
      </c>
      <c r="N1418" t="str">
        <f>IF(commit_stats[[#This Row],[intention]]&lt;&gt;"*","Ja","Nei")</f>
        <v>Ja</v>
      </c>
    </row>
    <row r="1419" spans="1:14" x14ac:dyDescent="0.2">
      <c r="A1419" t="s">
        <v>2279</v>
      </c>
      <c r="B1419" s="1">
        <v>44747.443402777775</v>
      </c>
      <c r="C1419" t="s">
        <v>2280</v>
      </c>
      <c r="D1419" t="s">
        <v>273</v>
      </c>
      <c r="E1419" t="s">
        <v>2504</v>
      </c>
      <c r="F1419" t="s">
        <v>1290</v>
      </c>
      <c r="G1419" t="s">
        <v>25</v>
      </c>
      <c r="H1419">
        <v>2</v>
      </c>
      <c r="I1419" t="str">
        <f>YEAR(commit_stats[[#This Row],[timestamp]])&amp;"T"&amp;IF(MONTH(commit_stats[[#This Row],[timestamp]])&lt;5,1,IF(MONTH(commit_stats[[#This Row],[timestamp]])&lt;9,2,3))</f>
        <v>2022T2</v>
      </c>
      <c r="J1419" cm="1">
        <f t="array" ref="J1419">_xlfn.SWITCH(commit_stats[[#This Row],[intention]],"B",1,"D",1,"F",1,"R",1,"T",1,0)</f>
        <v>0</v>
      </c>
      <c r="K1419" cm="1">
        <f t="array" ref="K1419">_xlfn.SWITCH(commit_stats[[#This Row],[intention]],"U",1,"E",1,0)</f>
        <v>1</v>
      </c>
      <c r="L1419" t="str" cm="1">
        <f t="array" ref="L1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9" t="str" cm="1">
        <f t="array" ref="M1419">_xlfn.SWITCH(commit_stats[[#This Row],[risk]],0,"0 Ingen risiko",1,"1 Kjent trygg",2,"2 Validert",3,"3 Kjent restrisiko",4,"4 Feil/sannsynlig feil",5,"5 Ukjent risiko",NA())</f>
        <v>2 Validert</v>
      </c>
      <c r="N1419" t="str">
        <f>IF(commit_stats[[#This Row],[intention]]&lt;&gt;"*","Ja","Nei")</f>
        <v>Ja</v>
      </c>
    </row>
    <row r="1420" spans="1:14" x14ac:dyDescent="0.2">
      <c r="A1420" t="s">
        <v>2279</v>
      </c>
      <c r="B1420" s="1">
        <v>44747.436701388891</v>
      </c>
      <c r="C1420" t="s">
        <v>2280</v>
      </c>
      <c r="D1420" t="s">
        <v>273</v>
      </c>
      <c r="E1420" t="s">
        <v>2505</v>
      </c>
      <c r="F1420" t="s">
        <v>1292</v>
      </c>
      <c r="G1420" t="s">
        <v>25</v>
      </c>
      <c r="H1420">
        <v>2</v>
      </c>
      <c r="I1420" t="str">
        <f>YEAR(commit_stats[[#This Row],[timestamp]])&amp;"T"&amp;IF(MONTH(commit_stats[[#This Row],[timestamp]])&lt;5,1,IF(MONTH(commit_stats[[#This Row],[timestamp]])&lt;9,2,3))</f>
        <v>2022T2</v>
      </c>
      <c r="J1420" cm="1">
        <f t="array" ref="J1420">_xlfn.SWITCH(commit_stats[[#This Row],[intention]],"B",1,"D",1,"F",1,"R",1,"T",1,0)</f>
        <v>0</v>
      </c>
      <c r="K1420" cm="1">
        <f t="array" ref="K1420">_xlfn.SWITCH(commit_stats[[#This Row],[intention]],"U",1,"E",1,0)</f>
        <v>1</v>
      </c>
      <c r="L1420" t="str" cm="1">
        <f t="array" ref="L1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20" t="str" cm="1">
        <f t="array" ref="M1420">_xlfn.SWITCH(commit_stats[[#This Row],[risk]],0,"0 Ingen risiko",1,"1 Kjent trygg",2,"2 Validert",3,"3 Kjent restrisiko",4,"4 Feil/sannsynlig feil",5,"5 Ukjent risiko",NA())</f>
        <v>2 Validert</v>
      </c>
      <c r="N1420" t="str">
        <f>IF(commit_stats[[#This Row],[intention]]&lt;&gt;"*","Ja","Nei")</f>
        <v>Ja</v>
      </c>
    </row>
    <row r="1421" spans="1:14" x14ac:dyDescent="0.2">
      <c r="A1421" t="s">
        <v>2279</v>
      </c>
      <c r="B1421" s="1">
        <v>44742.621840277781</v>
      </c>
      <c r="C1421" t="s">
        <v>2280</v>
      </c>
      <c r="D1421" t="s">
        <v>273</v>
      </c>
      <c r="E1421" t="s">
        <v>2506</v>
      </c>
      <c r="F1421" t="s">
        <v>603</v>
      </c>
      <c r="G1421" t="s">
        <v>25</v>
      </c>
      <c r="H1421">
        <v>2</v>
      </c>
      <c r="I1421" t="str">
        <f>YEAR(commit_stats[[#This Row],[timestamp]])&amp;"T"&amp;IF(MONTH(commit_stats[[#This Row],[timestamp]])&lt;5,1,IF(MONTH(commit_stats[[#This Row],[timestamp]])&lt;9,2,3))</f>
        <v>2022T2</v>
      </c>
      <c r="J1421" cm="1">
        <f t="array" ref="J1421">_xlfn.SWITCH(commit_stats[[#This Row],[intention]],"B",1,"D",1,"F",1,"R",1,"T",1,0)</f>
        <v>0</v>
      </c>
      <c r="K1421" cm="1">
        <f t="array" ref="K1421">_xlfn.SWITCH(commit_stats[[#This Row],[intention]],"U",1,"E",1,0)</f>
        <v>1</v>
      </c>
      <c r="L1421" t="str" cm="1">
        <f t="array" ref="L1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21" t="str" cm="1">
        <f t="array" ref="M1421">_xlfn.SWITCH(commit_stats[[#This Row],[risk]],0,"0 Ingen risiko",1,"1 Kjent trygg",2,"2 Validert",3,"3 Kjent restrisiko",4,"4 Feil/sannsynlig feil",5,"5 Ukjent risiko",NA())</f>
        <v>2 Validert</v>
      </c>
      <c r="N1421" t="str">
        <f>IF(commit_stats[[#This Row],[intention]]&lt;&gt;"*","Ja","Nei")</f>
        <v>Ja</v>
      </c>
    </row>
    <row r="1422" spans="1:14" x14ac:dyDescent="0.2">
      <c r="A1422" t="s">
        <v>2279</v>
      </c>
      <c r="B1422" s="1">
        <v>44742.370752314811</v>
      </c>
      <c r="C1422" t="s">
        <v>2280</v>
      </c>
      <c r="D1422" t="s">
        <v>273</v>
      </c>
      <c r="E1422" t="s">
        <v>2507</v>
      </c>
      <c r="F1422" t="s">
        <v>605</v>
      </c>
      <c r="G1422" t="s">
        <v>25</v>
      </c>
      <c r="H1422">
        <v>2</v>
      </c>
      <c r="I1422" t="str">
        <f>YEAR(commit_stats[[#This Row],[timestamp]])&amp;"T"&amp;IF(MONTH(commit_stats[[#This Row],[timestamp]])&lt;5,1,IF(MONTH(commit_stats[[#This Row],[timestamp]])&lt;9,2,3))</f>
        <v>2022T2</v>
      </c>
      <c r="J1422" cm="1">
        <f t="array" ref="J1422">_xlfn.SWITCH(commit_stats[[#This Row],[intention]],"B",1,"D",1,"F",1,"R",1,"T",1,0)</f>
        <v>0</v>
      </c>
      <c r="K1422" cm="1">
        <f t="array" ref="K1422">_xlfn.SWITCH(commit_stats[[#This Row],[intention]],"U",1,"E",1,0)</f>
        <v>1</v>
      </c>
      <c r="L1422" t="str" cm="1">
        <f t="array" ref="L1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22" t="str" cm="1">
        <f t="array" ref="M1422">_xlfn.SWITCH(commit_stats[[#This Row],[risk]],0,"0 Ingen risiko",1,"1 Kjent trygg",2,"2 Validert",3,"3 Kjent restrisiko",4,"4 Feil/sannsynlig feil",5,"5 Ukjent risiko",NA())</f>
        <v>2 Validert</v>
      </c>
      <c r="N1422" t="str">
        <f>IF(commit_stats[[#This Row],[intention]]&lt;&gt;"*","Ja","Nei")</f>
        <v>Ja</v>
      </c>
    </row>
    <row r="1423" spans="1:14" x14ac:dyDescent="0.2">
      <c r="A1423" t="s">
        <v>2279</v>
      </c>
      <c r="B1423" s="1">
        <v>44740.51458333333</v>
      </c>
      <c r="C1423" t="s">
        <v>2280</v>
      </c>
      <c r="D1423" t="s">
        <v>273</v>
      </c>
      <c r="E1423" t="s">
        <v>2508</v>
      </c>
      <c r="F1423" t="s">
        <v>2509</v>
      </c>
      <c r="G1423" t="s">
        <v>25</v>
      </c>
      <c r="H1423">
        <v>2</v>
      </c>
      <c r="I1423" t="str">
        <f>YEAR(commit_stats[[#This Row],[timestamp]])&amp;"T"&amp;IF(MONTH(commit_stats[[#This Row],[timestamp]])&lt;5,1,IF(MONTH(commit_stats[[#This Row],[timestamp]])&lt;9,2,3))</f>
        <v>2022T2</v>
      </c>
      <c r="J1423" cm="1">
        <f t="array" ref="J1423">_xlfn.SWITCH(commit_stats[[#This Row],[intention]],"B",1,"D",1,"F",1,"R",1,"T",1,0)</f>
        <v>0</v>
      </c>
      <c r="K1423" cm="1">
        <f t="array" ref="K1423">_xlfn.SWITCH(commit_stats[[#This Row],[intention]],"U",1,"E",1,0)</f>
        <v>1</v>
      </c>
      <c r="L1423" t="str" cm="1">
        <f t="array" ref="L1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23" t="str" cm="1">
        <f t="array" ref="M1423">_xlfn.SWITCH(commit_stats[[#This Row],[risk]],0,"0 Ingen risiko",1,"1 Kjent trygg",2,"2 Validert",3,"3 Kjent restrisiko",4,"4 Feil/sannsynlig feil",5,"5 Ukjent risiko",NA())</f>
        <v>2 Validert</v>
      </c>
      <c r="N1423" t="str">
        <f>IF(commit_stats[[#This Row],[intention]]&lt;&gt;"*","Ja","Nei")</f>
        <v>Ja</v>
      </c>
    </row>
    <row r="1424" spans="1:14" x14ac:dyDescent="0.2">
      <c r="A1424" t="s">
        <v>2279</v>
      </c>
      <c r="B1424" s="1">
        <v>44740.514374999999</v>
      </c>
      <c r="C1424" t="s">
        <v>2280</v>
      </c>
      <c r="D1424" t="s">
        <v>273</v>
      </c>
      <c r="E1424" t="s">
        <v>2510</v>
      </c>
      <c r="F1424" t="s">
        <v>2511</v>
      </c>
      <c r="G1424" t="s">
        <v>25</v>
      </c>
      <c r="H1424">
        <v>2</v>
      </c>
      <c r="I1424" t="str">
        <f>YEAR(commit_stats[[#This Row],[timestamp]])&amp;"T"&amp;IF(MONTH(commit_stats[[#This Row],[timestamp]])&lt;5,1,IF(MONTH(commit_stats[[#This Row],[timestamp]])&lt;9,2,3))</f>
        <v>2022T2</v>
      </c>
      <c r="J1424" cm="1">
        <f t="array" ref="J1424">_xlfn.SWITCH(commit_stats[[#This Row],[intention]],"B",1,"D",1,"F",1,"R",1,"T",1,0)</f>
        <v>0</v>
      </c>
      <c r="K1424" cm="1">
        <f t="array" ref="K1424">_xlfn.SWITCH(commit_stats[[#This Row],[intention]],"U",1,"E",1,0)</f>
        <v>1</v>
      </c>
      <c r="L1424" t="str" cm="1">
        <f t="array" ref="L1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24" t="str" cm="1">
        <f t="array" ref="M1424">_xlfn.SWITCH(commit_stats[[#This Row],[risk]],0,"0 Ingen risiko",1,"1 Kjent trygg",2,"2 Validert",3,"3 Kjent restrisiko",4,"4 Feil/sannsynlig feil",5,"5 Ukjent risiko",NA())</f>
        <v>2 Validert</v>
      </c>
      <c r="N1424" t="str">
        <f>IF(commit_stats[[#This Row],[intention]]&lt;&gt;"*","Ja","Nei")</f>
        <v>Ja</v>
      </c>
    </row>
    <row r="1425" spans="1:14" x14ac:dyDescent="0.2">
      <c r="A1425" t="s">
        <v>2279</v>
      </c>
      <c r="B1425" s="1">
        <v>44740.385567129626</v>
      </c>
      <c r="C1425" t="s">
        <v>2280</v>
      </c>
      <c r="D1425" t="s">
        <v>273</v>
      </c>
      <c r="E1425" t="s">
        <v>2512</v>
      </c>
      <c r="F1425" t="s">
        <v>2513</v>
      </c>
      <c r="G1425" t="s">
        <v>12</v>
      </c>
      <c r="H1425">
        <v>2</v>
      </c>
      <c r="I1425" t="str">
        <f>YEAR(commit_stats[[#This Row],[timestamp]])&amp;"T"&amp;IF(MONTH(commit_stats[[#This Row],[timestamp]])&lt;5,1,IF(MONTH(commit_stats[[#This Row],[timestamp]])&lt;9,2,3))</f>
        <v>2022T2</v>
      </c>
      <c r="J1425" cm="1">
        <f t="array" ref="J1425">_xlfn.SWITCH(commit_stats[[#This Row],[intention]],"B",1,"D",1,"F",1,"R",1,"T",1,0)</f>
        <v>0</v>
      </c>
      <c r="K1425" cm="1">
        <f t="array" ref="K1425">_xlfn.SWITCH(commit_stats[[#This Row],[intention]],"U",1,"E",1,0)</f>
        <v>1</v>
      </c>
      <c r="L1425" t="str" cm="1">
        <f t="array" ref="L1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25" t="str" cm="1">
        <f t="array" ref="M1425">_xlfn.SWITCH(commit_stats[[#This Row],[risk]],0,"0 Ingen risiko",1,"1 Kjent trygg",2,"2 Validert",3,"3 Kjent restrisiko",4,"4 Feil/sannsynlig feil",5,"5 Ukjent risiko",NA())</f>
        <v>2 Validert</v>
      </c>
      <c r="N1425" t="str">
        <f>IF(commit_stats[[#This Row],[intention]]&lt;&gt;"*","Ja","Nei")</f>
        <v>Ja</v>
      </c>
    </row>
    <row r="1426" spans="1:14" x14ac:dyDescent="0.2">
      <c r="A1426" t="s">
        <v>2279</v>
      </c>
      <c r="B1426" s="1">
        <v>44739.651331018518</v>
      </c>
      <c r="C1426" t="s">
        <v>2280</v>
      </c>
      <c r="D1426" t="s">
        <v>273</v>
      </c>
      <c r="E1426" t="s">
        <v>2514</v>
      </c>
      <c r="F1426" t="s">
        <v>2515</v>
      </c>
      <c r="G1426" t="s">
        <v>25</v>
      </c>
      <c r="H1426">
        <v>2</v>
      </c>
      <c r="I1426" t="str">
        <f>YEAR(commit_stats[[#This Row],[timestamp]])&amp;"T"&amp;IF(MONTH(commit_stats[[#This Row],[timestamp]])&lt;5,1,IF(MONTH(commit_stats[[#This Row],[timestamp]])&lt;9,2,3))</f>
        <v>2022T2</v>
      </c>
      <c r="J1426" cm="1">
        <f t="array" ref="J1426">_xlfn.SWITCH(commit_stats[[#This Row],[intention]],"B",1,"D",1,"F",1,"R",1,"T",1,0)</f>
        <v>0</v>
      </c>
      <c r="K1426" cm="1">
        <f t="array" ref="K1426">_xlfn.SWITCH(commit_stats[[#This Row],[intention]],"U",1,"E",1,0)</f>
        <v>1</v>
      </c>
      <c r="L1426" t="str" cm="1">
        <f t="array" ref="L1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26" t="str" cm="1">
        <f t="array" ref="M1426">_xlfn.SWITCH(commit_stats[[#This Row],[risk]],0,"0 Ingen risiko",1,"1 Kjent trygg",2,"2 Validert",3,"3 Kjent restrisiko",4,"4 Feil/sannsynlig feil",5,"5 Ukjent risiko",NA())</f>
        <v>2 Validert</v>
      </c>
      <c r="N1426" t="str">
        <f>IF(commit_stats[[#This Row],[intention]]&lt;&gt;"*","Ja","Nei")</f>
        <v>Ja</v>
      </c>
    </row>
    <row r="1427" spans="1:14" x14ac:dyDescent="0.2">
      <c r="A1427" t="s">
        <v>2279</v>
      </c>
      <c r="B1427" s="1">
        <v>44739.560104166667</v>
      </c>
      <c r="C1427" t="s">
        <v>2280</v>
      </c>
      <c r="D1427" t="s">
        <v>273</v>
      </c>
      <c r="E1427" t="s">
        <v>2516</v>
      </c>
      <c r="F1427" t="s">
        <v>2517</v>
      </c>
      <c r="G1427" t="s">
        <v>121</v>
      </c>
      <c r="H1427">
        <v>5</v>
      </c>
      <c r="I1427" t="str">
        <f>YEAR(commit_stats[[#This Row],[timestamp]])&amp;"T"&amp;IF(MONTH(commit_stats[[#This Row],[timestamp]])&lt;5,1,IF(MONTH(commit_stats[[#This Row],[timestamp]])&lt;9,2,3))</f>
        <v>2022T2</v>
      </c>
      <c r="J1427" cm="1">
        <f t="array" ref="J1427">_xlfn.SWITCH(commit_stats[[#This Row],[intention]],"B",1,"D",1,"F",1,"R",1,"T",1,0)</f>
        <v>0</v>
      </c>
      <c r="K1427" cm="1">
        <f t="array" ref="K1427">_xlfn.SWITCH(commit_stats[[#This Row],[intention]],"U",1,"E",1,0)</f>
        <v>0</v>
      </c>
      <c r="L1427" t="str" cm="1">
        <f t="array" ref="L1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27" t="str" cm="1">
        <f t="array" ref="M1427">_xlfn.SWITCH(commit_stats[[#This Row],[risk]],0,"0 Ingen risiko",1,"1 Kjent trygg",2,"2 Validert",3,"3 Kjent restrisiko",4,"4 Feil/sannsynlig feil",5,"5 Ukjent risiko",NA())</f>
        <v>5 Ukjent risiko</v>
      </c>
      <c r="N1427" t="str">
        <f>IF(commit_stats[[#This Row],[intention]]&lt;&gt;"*","Ja","Nei")</f>
        <v>Nei</v>
      </c>
    </row>
    <row r="1428" spans="1:14" x14ac:dyDescent="0.2">
      <c r="A1428" t="s">
        <v>2279</v>
      </c>
      <c r="B1428" s="1">
        <v>44739.458402777775</v>
      </c>
      <c r="C1428" t="s">
        <v>2280</v>
      </c>
      <c r="D1428" t="s">
        <v>273</v>
      </c>
      <c r="E1428" t="s">
        <v>2518</v>
      </c>
      <c r="F1428" t="s">
        <v>2519</v>
      </c>
      <c r="G1428" t="s">
        <v>121</v>
      </c>
      <c r="H1428">
        <v>5</v>
      </c>
      <c r="I1428" t="str">
        <f>YEAR(commit_stats[[#This Row],[timestamp]])&amp;"T"&amp;IF(MONTH(commit_stats[[#This Row],[timestamp]])&lt;5,1,IF(MONTH(commit_stats[[#This Row],[timestamp]])&lt;9,2,3))</f>
        <v>2022T2</v>
      </c>
      <c r="J1428" cm="1">
        <f t="array" ref="J1428">_xlfn.SWITCH(commit_stats[[#This Row],[intention]],"B",1,"D",1,"F",1,"R",1,"T",1,0)</f>
        <v>0</v>
      </c>
      <c r="K1428" cm="1">
        <f t="array" ref="K1428">_xlfn.SWITCH(commit_stats[[#This Row],[intention]],"U",1,"E",1,0)</f>
        <v>0</v>
      </c>
      <c r="L1428" t="str" cm="1">
        <f t="array" ref="L1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28" t="str" cm="1">
        <f t="array" ref="M1428">_xlfn.SWITCH(commit_stats[[#This Row],[risk]],0,"0 Ingen risiko",1,"1 Kjent trygg",2,"2 Validert",3,"3 Kjent restrisiko",4,"4 Feil/sannsynlig feil",5,"5 Ukjent risiko",NA())</f>
        <v>5 Ukjent risiko</v>
      </c>
      <c r="N1428" t="str">
        <f>IF(commit_stats[[#This Row],[intention]]&lt;&gt;"*","Ja","Nei")</f>
        <v>Nei</v>
      </c>
    </row>
    <row r="1429" spans="1:14" x14ac:dyDescent="0.2">
      <c r="A1429" t="s">
        <v>2279</v>
      </c>
      <c r="B1429" s="1">
        <v>44734.494421296295</v>
      </c>
      <c r="C1429" t="s">
        <v>2280</v>
      </c>
      <c r="D1429" t="s">
        <v>273</v>
      </c>
      <c r="E1429" t="s">
        <v>2520</v>
      </c>
      <c r="F1429" t="s">
        <v>1322</v>
      </c>
      <c r="G1429" t="s">
        <v>25</v>
      </c>
      <c r="H1429">
        <v>2</v>
      </c>
      <c r="I1429" t="str">
        <f>YEAR(commit_stats[[#This Row],[timestamp]])&amp;"T"&amp;IF(MONTH(commit_stats[[#This Row],[timestamp]])&lt;5,1,IF(MONTH(commit_stats[[#This Row],[timestamp]])&lt;9,2,3))</f>
        <v>2022T2</v>
      </c>
      <c r="J1429" cm="1">
        <f t="array" ref="J1429">_xlfn.SWITCH(commit_stats[[#This Row],[intention]],"B",1,"D",1,"F",1,"R",1,"T",1,0)</f>
        <v>0</v>
      </c>
      <c r="K1429" cm="1">
        <f t="array" ref="K1429">_xlfn.SWITCH(commit_stats[[#This Row],[intention]],"U",1,"E",1,0)</f>
        <v>1</v>
      </c>
      <c r="L1429" t="str" cm="1">
        <f t="array" ref="L1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29" t="str" cm="1">
        <f t="array" ref="M1429">_xlfn.SWITCH(commit_stats[[#This Row],[risk]],0,"0 Ingen risiko",1,"1 Kjent trygg",2,"2 Validert",3,"3 Kjent restrisiko",4,"4 Feil/sannsynlig feil",5,"5 Ukjent risiko",NA())</f>
        <v>2 Validert</v>
      </c>
      <c r="N1429" t="str">
        <f>IF(commit_stats[[#This Row],[intention]]&lt;&gt;"*","Ja","Nei")</f>
        <v>Ja</v>
      </c>
    </row>
    <row r="1430" spans="1:14" x14ac:dyDescent="0.2">
      <c r="A1430" t="s">
        <v>2279</v>
      </c>
      <c r="B1430" s="1">
        <v>44733.379259259258</v>
      </c>
      <c r="C1430" t="s">
        <v>2280</v>
      </c>
      <c r="D1430" t="s">
        <v>273</v>
      </c>
      <c r="E1430" t="s">
        <v>2521</v>
      </c>
      <c r="F1430" t="s">
        <v>2522</v>
      </c>
      <c r="G1430" t="s">
        <v>25</v>
      </c>
      <c r="H1430">
        <v>2</v>
      </c>
      <c r="I1430" t="str">
        <f>YEAR(commit_stats[[#This Row],[timestamp]])&amp;"T"&amp;IF(MONTH(commit_stats[[#This Row],[timestamp]])&lt;5,1,IF(MONTH(commit_stats[[#This Row],[timestamp]])&lt;9,2,3))</f>
        <v>2022T2</v>
      </c>
      <c r="J1430" cm="1">
        <f t="array" ref="J1430">_xlfn.SWITCH(commit_stats[[#This Row],[intention]],"B",1,"D",1,"F",1,"R",1,"T",1,0)</f>
        <v>0</v>
      </c>
      <c r="K1430" cm="1">
        <f t="array" ref="K1430">_xlfn.SWITCH(commit_stats[[#This Row],[intention]],"U",1,"E",1,0)</f>
        <v>1</v>
      </c>
      <c r="L1430" t="str" cm="1">
        <f t="array" ref="L1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30" t="str" cm="1">
        <f t="array" ref="M1430">_xlfn.SWITCH(commit_stats[[#This Row],[risk]],0,"0 Ingen risiko",1,"1 Kjent trygg",2,"2 Validert",3,"3 Kjent restrisiko",4,"4 Feil/sannsynlig feil",5,"5 Ukjent risiko",NA())</f>
        <v>2 Validert</v>
      </c>
      <c r="N1430" t="str">
        <f>IF(commit_stats[[#This Row],[intention]]&lt;&gt;"*","Ja","Nei")</f>
        <v>Ja</v>
      </c>
    </row>
    <row r="1431" spans="1:14" x14ac:dyDescent="0.2">
      <c r="A1431" t="s">
        <v>2279</v>
      </c>
      <c r="B1431" s="1">
        <v>44732.594988425924</v>
      </c>
      <c r="C1431" t="s">
        <v>2280</v>
      </c>
      <c r="D1431" t="s">
        <v>273</v>
      </c>
      <c r="E1431" t="s">
        <v>2523</v>
      </c>
      <c r="F1431" t="s">
        <v>2524</v>
      </c>
      <c r="G1431" t="s">
        <v>12</v>
      </c>
      <c r="H1431">
        <v>2</v>
      </c>
      <c r="I1431" t="str">
        <f>YEAR(commit_stats[[#This Row],[timestamp]])&amp;"T"&amp;IF(MONTH(commit_stats[[#This Row],[timestamp]])&lt;5,1,IF(MONTH(commit_stats[[#This Row],[timestamp]])&lt;9,2,3))</f>
        <v>2022T2</v>
      </c>
      <c r="J1431" cm="1">
        <f t="array" ref="J1431">_xlfn.SWITCH(commit_stats[[#This Row],[intention]],"B",1,"D",1,"F",1,"R",1,"T",1,0)</f>
        <v>0</v>
      </c>
      <c r="K1431" cm="1">
        <f t="array" ref="K1431">_xlfn.SWITCH(commit_stats[[#This Row],[intention]],"U",1,"E",1,0)</f>
        <v>1</v>
      </c>
      <c r="L1431" t="str" cm="1">
        <f t="array" ref="L1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31" t="str" cm="1">
        <f t="array" ref="M1431">_xlfn.SWITCH(commit_stats[[#This Row],[risk]],0,"0 Ingen risiko",1,"1 Kjent trygg",2,"2 Validert",3,"3 Kjent restrisiko",4,"4 Feil/sannsynlig feil",5,"5 Ukjent risiko",NA())</f>
        <v>2 Validert</v>
      </c>
      <c r="N1431" t="str">
        <f>IF(commit_stats[[#This Row],[intention]]&lt;&gt;"*","Ja","Nei")</f>
        <v>Ja</v>
      </c>
    </row>
    <row r="1432" spans="1:14" x14ac:dyDescent="0.2">
      <c r="A1432" t="s">
        <v>2279</v>
      </c>
      <c r="B1432" s="1">
        <v>44730.505127314813</v>
      </c>
      <c r="C1432" t="s">
        <v>2280</v>
      </c>
      <c r="D1432" t="s">
        <v>273</v>
      </c>
      <c r="E1432" t="s">
        <v>2525</v>
      </c>
      <c r="F1432" t="s">
        <v>2526</v>
      </c>
      <c r="G1432" t="s">
        <v>121</v>
      </c>
      <c r="H1432">
        <v>5</v>
      </c>
      <c r="I1432" t="str">
        <f>YEAR(commit_stats[[#This Row],[timestamp]])&amp;"T"&amp;IF(MONTH(commit_stats[[#This Row],[timestamp]])&lt;5,1,IF(MONTH(commit_stats[[#This Row],[timestamp]])&lt;9,2,3))</f>
        <v>2022T2</v>
      </c>
      <c r="J1432" cm="1">
        <f t="array" ref="J1432">_xlfn.SWITCH(commit_stats[[#This Row],[intention]],"B",1,"D",1,"F",1,"R",1,"T",1,0)</f>
        <v>0</v>
      </c>
      <c r="K1432" cm="1">
        <f t="array" ref="K1432">_xlfn.SWITCH(commit_stats[[#This Row],[intention]],"U",1,"E",1,0)</f>
        <v>0</v>
      </c>
      <c r="L1432" t="str" cm="1">
        <f t="array" ref="L1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2" t="str" cm="1">
        <f t="array" ref="M1432">_xlfn.SWITCH(commit_stats[[#This Row],[risk]],0,"0 Ingen risiko",1,"1 Kjent trygg",2,"2 Validert",3,"3 Kjent restrisiko",4,"4 Feil/sannsynlig feil",5,"5 Ukjent risiko",NA())</f>
        <v>5 Ukjent risiko</v>
      </c>
      <c r="N1432" t="str">
        <f>IF(commit_stats[[#This Row],[intention]]&lt;&gt;"*","Ja","Nei")</f>
        <v>Nei</v>
      </c>
    </row>
    <row r="1433" spans="1:14" x14ac:dyDescent="0.2">
      <c r="A1433" t="s">
        <v>2279</v>
      </c>
      <c r="B1433" s="1">
        <v>44729.471747685187</v>
      </c>
      <c r="C1433" t="s">
        <v>2280</v>
      </c>
      <c r="D1433" t="s">
        <v>273</v>
      </c>
      <c r="E1433" t="s">
        <v>2527</v>
      </c>
      <c r="F1433" t="s">
        <v>2528</v>
      </c>
      <c r="G1433" t="s">
        <v>121</v>
      </c>
      <c r="H1433">
        <v>5</v>
      </c>
      <c r="I1433" t="str">
        <f>YEAR(commit_stats[[#This Row],[timestamp]])&amp;"T"&amp;IF(MONTH(commit_stats[[#This Row],[timestamp]])&lt;5,1,IF(MONTH(commit_stats[[#This Row],[timestamp]])&lt;9,2,3))</f>
        <v>2022T2</v>
      </c>
      <c r="J1433" cm="1">
        <f t="array" ref="J1433">_xlfn.SWITCH(commit_stats[[#This Row],[intention]],"B",1,"D",1,"F",1,"R",1,"T",1,0)</f>
        <v>0</v>
      </c>
      <c r="K1433" cm="1">
        <f t="array" ref="K1433">_xlfn.SWITCH(commit_stats[[#This Row],[intention]],"U",1,"E",1,0)</f>
        <v>0</v>
      </c>
      <c r="L1433" t="str" cm="1">
        <f t="array" ref="L1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3" t="str" cm="1">
        <f t="array" ref="M1433">_xlfn.SWITCH(commit_stats[[#This Row],[risk]],0,"0 Ingen risiko",1,"1 Kjent trygg",2,"2 Validert",3,"3 Kjent restrisiko",4,"4 Feil/sannsynlig feil",5,"5 Ukjent risiko",NA())</f>
        <v>5 Ukjent risiko</v>
      </c>
      <c r="N1433" t="str">
        <f>IF(commit_stats[[#This Row],[intention]]&lt;&gt;"*","Ja","Nei")</f>
        <v>Nei</v>
      </c>
    </row>
    <row r="1434" spans="1:14" x14ac:dyDescent="0.2">
      <c r="A1434" t="s">
        <v>2279</v>
      </c>
      <c r="B1434" s="1">
        <v>44729.459282407406</v>
      </c>
      <c r="C1434" t="s">
        <v>2280</v>
      </c>
      <c r="D1434" t="s">
        <v>273</v>
      </c>
      <c r="E1434" t="s">
        <v>2529</v>
      </c>
      <c r="F1434" t="s">
        <v>2530</v>
      </c>
      <c r="G1434" t="s">
        <v>121</v>
      </c>
      <c r="H1434">
        <v>5</v>
      </c>
      <c r="I1434" t="str">
        <f>YEAR(commit_stats[[#This Row],[timestamp]])&amp;"T"&amp;IF(MONTH(commit_stats[[#This Row],[timestamp]])&lt;5,1,IF(MONTH(commit_stats[[#This Row],[timestamp]])&lt;9,2,3))</f>
        <v>2022T2</v>
      </c>
      <c r="J1434" cm="1">
        <f t="array" ref="J1434">_xlfn.SWITCH(commit_stats[[#This Row],[intention]],"B",1,"D",1,"F",1,"R",1,"T",1,0)</f>
        <v>0</v>
      </c>
      <c r="K1434" cm="1">
        <f t="array" ref="K1434">_xlfn.SWITCH(commit_stats[[#This Row],[intention]],"U",1,"E",1,0)</f>
        <v>0</v>
      </c>
      <c r="L1434" t="str" cm="1">
        <f t="array" ref="L1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4" t="str" cm="1">
        <f t="array" ref="M1434">_xlfn.SWITCH(commit_stats[[#This Row],[risk]],0,"0 Ingen risiko",1,"1 Kjent trygg",2,"2 Validert",3,"3 Kjent restrisiko",4,"4 Feil/sannsynlig feil",5,"5 Ukjent risiko",NA())</f>
        <v>5 Ukjent risiko</v>
      </c>
      <c r="N1434" t="str">
        <f>IF(commit_stats[[#This Row],[intention]]&lt;&gt;"*","Ja","Nei")</f>
        <v>Nei</v>
      </c>
    </row>
    <row r="1435" spans="1:14" x14ac:dyDescent="0.2">
      <c r="A1435" t="s">
        <v>2279</v>
      </c>
      <c r="B1435" s="1">
        <v>44729.410995370374</v>
      </c>
      <c r="C1435" t="s">
        <v>2280</v>
      </c>
      <c r="D1435" t="s">
        <v>273</v>
      </c>
      <c r="E1435" t="s">
        <v>2531</v>
      </c>
      <c r="F1435" t="s">
        <v>2530</v>
      </c>
      <c r="G1435" t="s">
        <v>121</v>
      </c>
      <c r="H1435">
        <v>5</v>
      </c>
      <c r="I1435" t="str">
        <f>YEAR(commit_stats[[#This Row],[timestamp]])&amp;"T"&amp;IF(MONTH(commit_stats[[#This Row],[timestamp]])&lt;5,1,IF(MONTH(commit_stats[[#This Row],[timestamp]])&lt;9,2,3))</f>
        <v>2022T2</v>
      </c>
      <c r="J1435" cm="1">
        <f t="array" ref="J1435">_xlfn.SWITCH(commit_stats[[#This Row],[intention]],"B",1,"D",1,"F",1,"R",1,"T",1,0)</f>
        <v>0</v>
      </c>
      <c r="K1435" cm="1">
        <f t="array" ref="K1435">_xlfn.SWITCH(commit_stats[[#This Row],[intention]],"U",1,"E",1,0)</f>
        <v>0</v>
      </c>
      <c r="L1435" t="str" cm="1">
        <f t="array" ref="L1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5" t="str" cm="1">
        <f t="array" ref="M1435">_xlfn.SWITCH(commit_stats[[#This Row],[risk]],0,"0 Ingen risiko",1,"1 Kjent trygg",2,"2 Validert",3,"3 Kjent restrisiko",4,"4 Feil/sannsynlig feil",5,"5 Ukjent risiko",NA())</f>
        <v>5 Ukjent risiko</v>
      </c>
      <c r="N1435" t="str">
        <f>IF(commit_stats[[#This Row],[intention]]&lt;&gt;"*","Ja","Nei")</f>
        <v>Nei</v>
      </c>
    </row>
    <row r="1436" spans="1:14" x14ac:dyDescent="0.2">
      <c r="A1436" t="s">
        <v>2279</v>
      </c>
      <c r="B1436" s="1">
        <v>44728.962210648147</v>
      </c>
      <c r="C1436" t="s">
        <v>2280</v>
      </c>
      <c r="D1436" t="s">
        <v>273</v>
      </c>
      <c r="E1436" t="s">
        <v>2532</v>
      </c>
      <c r="F1436" t="s">
        <v>2533</v>
      </c>
      <c r="G1436" t="s">
        <v>121</v>
      </c>
      <c r="H1436">
        <v>5</v>
      </c>
      <c r="I1436" t="str">
        <f>YEAR(commit_stats[[#This Row],[timestamp]])&amp;"T"&amp;IF(MONTH(commit_stats[[#This Row],[timestamp]])&lt;5,1,IF(MONTH(commit_stats[[#This Row],[timestamp]])&lt;9,2,3))</f>
        <v>2022T2</v>
      </c>
      <c r="J1436" cm="1">
        <f t="array" ref="J1436">_xlfn.SWITCH(commit_stats[[#This Row],[intention]],"B",1,"D",1,"F",1,"R",1,"T",1,0)</f>
        <v>0</v>
      </c>
      <c r="K1436" cm="1">
        <f t="array" ref="K1436">_xlfn.SWITCH(commit_stats[[#This Row],[intention]],"U",1,"E",1,0)</f>
        <v>0</v>
      </c>
      <c r="L1436" t="str" cm="1">
        <f t="array" ref="L1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6" t="str" cm="1">
        <f t="array" ref="M1436">_xlfn.SWITCH(commit_stats[[#This Row],[risk]],0,"0 Ingen risiko",1,"1 Kjent trygg",2,"2 Validert",3,"3 Kjent restrisiko",4,"4 Feil/sannsynlig feil",5,"5 Ukjent risiko",NA())</f>
        <v>5 Ukjent risiko</v>
      </c>
      <c r="N1436" t="str">
        <f>IF(commit_stats[[#This Row],[intention]]&lt;&gt;"*","Ja","Nei")</f>
        <v>Nei</v>
      </c>
    </row>
    <row r="1437" spans="1:14" x14ac:dyDescent="0.2">
      <c r="A1437" t="s">
        <v>2279</v>
      </c>
      <c r="B1437" s="1">
        <v>44728.944884259261</v>
      </c>
      <c r="C1437" t="s">
        <v>2280</v>
      </c>
      <c r="D1437" t="s">
        <v>273</v>
      </c>
      <c r="E1437" t="s">
        <v>2534</v>
      </c>
      <c r="F1437" t="s">
        <v>633</v>
      </c>
      <c r="G1437" t="s">
        <v>121</v>
      </c>
      <c r="H1437">
        <v>5</v>
      </c>
      <c r="I1437" t="str">
        <f>YEAR(commit_stats[[#This Row],[timestamp]])&amp;"T"&amp;IF(MONTH(commit_stats[[#This Row],[timestamp]])&lt;5,1,IF(MONTH(commit_stats[[#This Row],[timestamp]])&lt;9,2,3))</f>
        <v>2022T2</v>
      </c>
      <c r="J1437" cm="1">
        <f t="array" ref="J1437">_xlfn.SWITCH(commit_stats[[#This Row],[intention]],"B",1,"D",1,"F",1,"R",1,"T",1,0)</f>
        <v>0</v>
      </c>
      <c r="K1437" cm="1">
        <f t="array" ref="K1437">_xlfn.SWITCH(commit_stats[[#This Row],[intention]],"U",1,"E",1,0)</f>
        <v>0</v>
      </c>
      <c r="L1437" t="str" cm="1">
        <f t="array" ref="L1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7" t="str" cm="1">
        <f t="array" ref="M1437">_xlfn.SWITCH(commit_stats[[#This Row],[risk]],0,"0 Ingen risiko",1,"1 Kjent trygg",2,"2 Validert",3,"3 Kjent restrisiko",4,"4 Feil/sannsynlig feil",5,"5 Ukjent risiko",NA())</f>
        <v>5 Ukjent risiko</v>
      </c>
      <c r="N1437" t="str">
        <f>IF(commit_stats[[#This Row],[intention]]&lt;&gt;"*","Ja","Nei")</f>
        <v>Nei</v>
      </c>
    </row>
    <row r="1438" spans="1:14" x14ac:dyDescent="0.2">
      <c r="A1438" t="s">
        <v>2279</v>
      </c>
      <c r="B1438" s="1">
        <v>44727.425555555557</v>
      </c>
      <c r="C1438" t="s">
        <v>2280</v>
      </c>
      <c r="D1438" t="s">
        <v>273</v>
      </c>
      <c r="E1438" t="s">
        <v>2535</v>
      </c>
      <c r="F1438" t="s">
        <v>704</v>
      </c>
      <c r="G1438" t="s">
        <v>121</v>
      </c>
      <c r="H1438">
        <v>5</v>
      </c>
      <c r="I1438" t="str">
        <f>YEAR(commit_stats[[#This Row],[timestamp]])&amp;"T"&amp;IF(MONTH(commit_stats[[#This Row],[timestamp]])&lt;5,1,IF(MONTH(commit_stats[[#This Row],[timestamp]])&lt;9,2,3))</f>
        <v>2022T2</v>
      </c>
      <c r="J1438" cm="1">
        <f t="array" ref="J1438">_xlfn.SWITCH(commit_stats[[#This Row],[intention]],"B",1,"D",1,"F",1,"R",1,"T",1,0)</f>
        <v>0</v>
      </c>
      <c r="K1438" cm="1">
        <f t="array" ref="K1438">_xlfn.SWITCH(commit_stats[[#This Row],[intention]],"U",1,"E",1,0)</f>
        <v>0</v>
      </c>
      <c r="L1438" t="str" cm="1">
        <f t="array" ref="L1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8" t="str" cm="1">
        <f t="array" ref="M1438">_xlfn.SWITCH(commit_stats[[#This Row],[risk]],0,"0 Ingen risiko",1,"1 Kjent trygg",2,"2 Validert",3,"3 Kjent restrisiko",4,"4 Feil/sannsynlig feil",5,"5 Ukjent risiko",NA())</f>
        <v>5 Ukjent risiko</v>
      </c>
      <c r="N1438" t="str">
        <f>IF(commit_stats[[#This Row],[intention]]&lt;&gt;"*","Ja","Nei")</f>
        <v>Nei</v>
      </c>
    </row>
    <row r="1439" spans="1:14" x14ac:dyDescent="0.2">
      <c r="A1439" t="s">
        <v>2279</v>
      </c>
      <c r="B1439" s="1">
        <v>44715.359722222223</v>
      </c>
      <c r="C1439" t="s">
        <v>2280</v>
      </c>
      <c r="D1439" t="s">
        <v>273</v>
      </c>
      <c r="E1439" t="s">
        <v>2536</v>
      </c>
      <c r="F1439" t="s">
        <v>2537</v>
      </c>
      <c r="G1439" t="s">
        <v>121</v>
      </c>
      <c r="H1439">
        <v>2</v>
      </c>
      <c r="I1439" t="str">
        <f>YEAR(commit_stats[[#This Row],[timestamp]])&amp;"T"&amp;IF(MONTH(commit_stats[[#This Row],[timestamp]])&lt;5,1,IF(MONTH(commit_stats[[#This Row],[timestamp]])&lt;9,2,3))</f>
        <v>2022T2</v>
      </c>
      <c r="J1439" cm="1">
        <f t="array" ref="J1439">_xlfn.SWITCH(commit_stats[[#This Row],[intention]],"B",1,"D",1,"F",1,"R",1,"T",1,0)</f>
        <v>0</v>
      </c>
      <c r="K1439" cm="1">
        <f t="array" ref="K1439">_xlfn.SWITCH(commit_stats[[#This Row],[intention]],"U",1,"E",1,0)</f>
        <v>0</v>
      </c>
      <c r="L1439" t="str" cm="1">
        <f t="array" ref="L1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9" t="str" cm="1">
        <f t="array" ref="M1439">_xlfn.SWITCH(commit_stats[[#This Row],[risk]],0,"0 Ingen risiko",1,"1 Kjent trygg",2,"2 Validert",3,"3 Kjent restrisiko",4,"4 Feil/sannsynlig feil",5,"5 Ukjent risiko",NA())</f>
        <v>2 Validert</v>
      </c>
      <c r="N1439" t="str">
        <f>IF(commit_stats[[#This Row],[intention]]&lt;&gt;"*","Ja","Nei")</f>
        <v>Nei</v>
      </c>
    </row>
    <row r="1440" spans="1:14" x14ac:dyDescent="0.2">
      <c r="A1440" t="s">
        <v>2279</v>
      </c>
      <c r="B1440" s="1">
        <v>44715.355532407404</v>
      </c>
      <c r="C1440" t="s">
        <v>2280</v>
      </c>
      <c r="D1440" t="s">
        <v>273</v>
      </c>
      <c r="E1440" t="s">
        <v>2538</v>
      </c>
      <c r="F1440" t="s">
        <v>2539</v>
      </c>
      <c r="G1440" t="s">
        <v>121</v>
      </c>
      <c r="H1440">
        <v>2</v>
      </c>
      <c r="I1440" t="str">
        <f>YEAR(commit_stats[[#This Row],[timestamp]])&amp;"T"&amp;IF(MONTH(commit_stats[[#This Row],[timestamp]])&lt;5,1,IF(MONTH(commit_stats[[#This Row],[timestamp]])&lt;9,2,3))</f>
        <v>2022T2</v>
      </c>
      <c r="J1440" cm="1">
        <f t="array" ref="J1440">_xlfn.SWITCH(commit_stats[[#This Row],[intention]],"B",1,"D",1,"F",1,"R",1,"T",1,0)</f>
        <v>0</v>
      </c>
      <c r="K1440" cm="1">
        <f t="array" ref="K1440">_xlfn.SWITCH(commit_stats[[#This Row],[intention]],"U",1,"E",1,0)</f>
        <v>0</v>
      </c>
      <c r="L1440" t="str" cm="1">
        <f t="array" ref="L1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0" t="str" cm="1">
        <f t="array" ref="M1440">_xlfn.SWITCH(commit_stats[[#This Row],[risk]],0,"0 Ingen risiko",1,"1 Kjent trygg",2,"2 Validert",3,"3 Kjent restrisiko",4,"4 Feil/sannsynlig feil",5,"5 Ukjent risiko",NA())</f>
        <v>2 Validert</v>
      </c>
      <c r="N1440" t="str">
        <f>IF(commit_stats[[#This Row],[intention]]&lt;&gt;"*","Ja","Nei")</f>
        <v>Nei</v>
      </c>
    </row>
    <row r="1441" spans="1:14" x14ac:dyDescent="0.2">
      <c r="A1441" t="s">
        <v>2279</v>
      </c>
      <c r="B1441" s="1">
        <v>44714.544282407405</v>
      </c>
      <c r="C1441" t="s">
        <v>2280</v>
      </c>
      <c r="D1441" t="s">
        <v>273</v>
      </c>
      <c r="E1441" t="s">
        <v>2540</v>
      </c>
      <c r="F1441" t="s">
        <v>2541</v>
      </c>
      <c r="G1441" t="s">
        <v>121</v>
      </c>
      <c r="H1441">
        <v>5</v>
      </c>
      <c r="I1441" t="str">
        <f>YEAR(commit_stats[[#This Row],[timestamp]])&amp;"T"&amp;IF(MONTH(commit_stats[[#This Row],[timestamp]])&lt;5,1,IF(MONTH(commit_stats[[#This Row],[timestamp]])&lt;9,2,3))</f>
        <v>2022T2</v>
      </c>
      <c r="J1441" cm="1">
        <f t="array" ref="J1441">_xlfn.SWITCH(commit_stats[[#This Row],[intention]],"B",1,"D",1,"F",1,"R",1,"T",1,0)</f>
        <v>0</v>
      </c>
      <c r="K1441" cm="1">
        <f t="array" ref="K1441">_xlfn.SWITCH(commit_stats[[#This Row],[intention]],"U",1,"E",1,0)</f>
        <v>0</v>
      </c>
      <c r="L1441" t="str" cm="1">
        <f t="array" ref="L1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1" t="str" cm="1">
        <f t="array" ref="M1441">_xlfn.SWITCH(commit_stats[[#This Row],[risk]],0,"0 Ingen risiko",1,"1 Kjent trygg",2,"2 Validert",3,"3 Kjent restrisiko",4,"4 Feil/sannsynlig feil",5,"5 Ukjent risiko",NA())</f>
        <v>5 Ukjent risiko</v>
      </c>
      <c r="N1441" t="str">
        <f>IF(commit_stats[[#This Row],[intention]]&lt;&gt;"*","Ja","Nei")</f>
        <v>Nei</v>
      </c>
    </row>
    <row r="1442" spans="1:14" x14ac:dyDescent="0.2">
      <c r="A1442" t="s">
        <v>2279</v>
      </c>
      <c r="B1442" s="1">
        <v>44693.565740740742</v>
      </c>
      <c r="C1442" t="s">
        <v>2280</v>
      </c>
      <c r="D1442" t="s">
        <v>273</v>
      </c>
      <c r="E1442" t="s">
        <v>2542</v>
      </c>
      <c r="F1442" t="s">
        <v>2543</v>
      </c>
      <c r="G1442" t="s">
        <v>121</v>
      </c>
      <c r="H1442">
        <v>5</v>
      </c>
      <c r="I1442" t="str">
        <f>YEAR(commit_stats[[#This Row],[timestamp]])&amp;"T"&amp;IF(MONTH(commit_stats[[#This Row],[timestamp]])&lt;5,1,IF(MONTH(commit_stats[[#This Row],[timestamp]])&lt;9,2,3))</f>
        <v>2022T2</v>
      </c>
      <c r="J1442" cm="1">
        <f t="array" ref="J1442">_xlfn.SWITCH(commit_stats[[#This Row],[intention]],"B",1,"D",1,"F",1,"R",1,"T",1,0)</f>
        <v>0</v>
      </c>
      <c r="K1442" cm="1">
        <f t="array" ref="K1442">_xlfn.SWITCH(commit_stats[[#This Row],[intention]],"U",1,"E",1,0)</f>
        <v>0</v>
      </c>
      <c r="L1442" t="str" cm="1">
        <f t="array" ref="L1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2" t="str" cm="1">
        <f t="array" ref="M1442">_xlfn.SWITCH(commit_stats[[#This Row],[risk]],0,"0 Ingen risiko",1,"1 Kjent trygg",2,"2 Validert",3,"3 Kjent restrisiko",4,"4 Feil/sannsynlig feil",5,"5 Ukjent risiko",NA())</f>
        <v>5 Ukjent risiko</v>
      </c>
      <c r="N1442" t="str">
        <f>IF(commit_stats[[#This Row],[intention]]&lt;&gt;"*","Ja","Nei")</f>
        <v>Nei</v>
      </c>
    </row>
    <row r="1443" spans="1:14" x14ac:dyDescent="0.2">
      <c r="A1443" t="s">
        <v>2279</v>
      </c>
      <c r="B1443" s="1">
        <v>44693.555173611108</v>
      </c>
      <c r="C1443" t="s">
        <v>2280</v>
      </c>
      <c r="D1443" t="s">
        <v>273</v>
      </c>
      <c r="E1443" t="s">
        <v>2544</v>
      </c>
      <c r="F1443" t="s">
        <v>2545</v>
      </c>
      <c r="G1443" t="s">
        <v>121</v>
      </c>
      <c r="H1443">
        <v>5</v>
      </c>
      <c r="I1443" t="str">
        <f>YEAR(commit_stats[[#This Row],[timestamp]])&amp;"T"&amp;IF(MONTH(commit_stats[[#This Row],[timestamp]])&lt;5,1,IF(MONTH(commit_stats[[#This Row],[timestamp]])&lt;9,2,3))</f>
        <v>2022T2</v>
      </c>
      <c r="J1443" cm="1">
        <f t="array" ref="J1443">_xlfn.SWITCH(commit_stats[[#This Row],[intention]],"B",1,"D",1,"F",1,"R",1,"T",1,0)</f>
        <v>0</v>
      </c>
      <c r="K1443" cm="1">
        <f t="array" ref="K1443">_xlfn.SWITCH(commit_stats[[#This Row],[intention]],"U",1,"E",1,0)</f>
        <v>0</v>
      </c>
      <c r="L1443" t="str" cm="1">
        <f t="array" ref="L1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3" t="str" cm="1">
        <f t="array" ref="M1443">_xlfn.SWITCH(commit_stats[[#This Row],[risk]],0,"0 Ingen risiko",1,"1 Kjent trygg",2,"2 Validert",3,"3 Kjent restrisiko",4,"4 Feil/sannsynlig feil",5,"5 Ukjent risiko",NA())</f>
        <v>5 Ukjent risiko</v>
      </c>
      <c r="N1443" t="str">
        <f>IF(commit_stats[[#This Row],[intention]]&lt;&gt;"*","Ja","Nei")</f>
        <v>Nei</v>
      </c>
    </row>
    <row r="1444" spans="1:14" x14ac:dyDescent="0.2">
      <c r="A1444" t="s">
        <v>2279</v>
      </c>
      <c r="B1444" s="1">
        <v>44693.468831018516</v>
      </c>
      <c r="C1444" t="s">
        <v>2280</v>
      </c>
      <c r="D1444" t="s">
        <v>273</v>
      </c>
      <c r="E1444" t="s">
        <v>2546</v>
      </c>
      <c r="F1444" t="s">
        <v>2547</v>
      </c>
      <c r="G1444" t="s">
        <v>121</v>
      </c>
      <c r="H1444">
        <v>5</v>
      </c>
      <c r="I1444" t="str">
        <f>YEAR(commit_stats[[#This Row],[timestamp]])&amp;"T"&amp;IF(MONTH(commit_stats[[#This Row],[timestamp]])&lt;5,1,IF(MONTH(commit_stats[[#This Row],[timestamp]])&lt;9,2,3))</f>
        <v>2022T2</v>
      </c>
      <c r="J1444" cm="1">
        <f t="array" ref="J1444">_xlfn.SWITCH(commit_stats[[#This Row],[intention]],"B",1,"D",1,"F",1,"R",1,"T",1,0)</f>
        <v>0</v>
      </c>
      <c r="K1444" cm="1">
        <f t="array" ref="K1444">_xlfn.SWITCH(commit_stats[[#This Row],[intention]],"U",1,"E",1,0)</f>
        <v>0</v>
      </c>
      <c r="L1444" t="str" cm="1">
        <f t="array" ref="L1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4" t="str" cm="1">
        <f t="array" ref="M1444">_xlfn.SWITCH(commit_stats[[#This Row],[risk]],0,"0 Ingen risiko",1,"1 Kjent trygg",2,"2 Validert",3,"3 Kjent restrisiko",4,"4 Feil/sannsynlig feil",5,"5 Ukjent risiko",NA())</f>
        <v>5 Ukjent risiko</v>
      </c>
      <c r="N1444" t="str">
        <f>IF(commit_stats[[#This Row],[intention]]&lt;&gt;"*","Ja","Nei")</f>
        <v>Nei</v>
      </c>
    </row>
    <row r="1445" spans="1:14" x14ac:dyDescent="0.2">
      <c r="A1445" t="s">
        <v>2279</v>
      </c>
      <c r="B1445" s="1">
        <v>44693.446087962962</v>
      </c>
      <c r="C1445" t="s">
        <v>2280</v>
      </c>
      <c r="D1445" t="s">
        <v>273</v>
      </c>
      <c r="E1445" t="s">
        <v>2548</v>
      </c>
      <c r="F1445" t="s">
        <v>2549</v>
      </c>
      <c r="G1445" t="s">
        <v>121</v>
      </c>
      <c r="H1445">
        <v>5</v>
      </c>
      <c r="I1445" t="str">
        <f>YEAR(commit_stats[[#This Row],[timestamp]])&amp;"T"&amp;IF(MONTH(commit_stats[[#This Row],[timestamp]])&lt;5,1,IF(MONTH(commit_stats[[#This Row],[timestamp]])&lt;9,2,3))</f>
        <v>2022T2</v>
      </c>
      <c r="J1445" cm="1">
        <f t="array" ref="J1445">_xlfn.SWITCH(commit_stats[[#This Row],[intention]],"B",1,"D",1,"F",1,"R",1,"T",1,0)</f>
        <v>0</v>
      </c>
      <c r="K1445" cm="1">
        <f t="array" ref="K1445">_xlfn.SWITCH(commit_stats[[#This Row],[intention]],"U",1,"E",1,0)</f>
        <v>0</v>
      </c>
      <c r="L1445" t="str" cm="1">
        <f t="array" ref="L1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5" t="str" cm="1">
        <f t="array" ref="M1445">_xlfn.SWITCH(commit_stats[[#This Row],[risk]],0,"0 Ingen risiko",1,"1 Kjent trygg",2,"2 Validert",3,"3 Kjent restrisiko",4,"4 Feil/sannsynlig feil",5,"5 Ukjent risiko",NA())</f>
        <v>5 Ukjent risiko</v>
      </c>
      <c r="N1445" t="str">
        <f>IF(commit_stats[[#This Row],[intention]]&lt;&gt;"*","Ja","Nei")</f>
        <v>Nei</v>
      </c>
    </row>
    <row r="1446" spans="1:14" x14ac:dyDescent="0.2">
      <c r="A1446" t="s">
        <v>2279</v>
      </c>
      <c r="B1446" s="1">
        <v>44693.44189814815</v>
      </c>
      <c r="C1446" t="s">
        <v>2280</v>
      </c>
      <c r="D1446" t="s">
        <v>273</v>
      </c>
      <c r="E1446" t="s">
        <v>2550</v>
      </c>
      <c r="F1446" t="s">
        <v>2551</v>
      </c>
      <c r="G1446" t="s">
        <v>121</v>
      </c>
      <c r="H1446">
        <v>5</v>
      </c>
      <c r="I1446" t="str">
        <f>YEAR(commit_stats[[#This Row],[timestamp]])&amp;"T"&amp;IF(MONTH(commit_stats[[#This Row],[timestamp]])&lt;5,1,IF(MONTH(commit_stats[[#This Row],[timestamp]])&lt;9,2,3))</f>
        <v>2022T2</v>
      </c>
      <c r="J1446" cm="1">
        <f t="array" ref="J1446">_xlfn.SWITCH(commit_stats[[#This Row],[intention]],"B",1,"D",1,"F",1,"R",1,"T",1,0)</f>
        <v>0</v>
      </c>
      <c r="K1446" cm="1">
        <f t="array" ref="K1446">_xlfn.SWITCH(commit_stats[[#This Row],[intention]],"U",1,"E",1,0)</f>
        <v>0</v>
      </c>
      <c r="L1446" t="str" cm="1">
        <f t="array" ref="L1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6" t="str" cm="1">
        <f t="array" ref="M1446">_xlfn.SWITCH(commit_stats[[#This Row],[risk]],0,"0 Ingen risiko",1,"1 Kjent trygg",2,"2 Validert",3,"3 Kjent restrisiko",4,"4 Feil/sannsynlig feil",5,"5 Ukjent risiko",NA())</f>
        <v>5 Ukjent risiko</v>
      </c>
      <c r="N1446" t="str">
        <f>IF(commit_stats[[#This Row],[intention]]&lt;&gt;"*","Ja","Nei")</f>
        <v>Nei</v>
      </c>
    </row>
    <row r="1447" spans="1:14" x14ac:dyDescent="0.2">
      <c r="A1447" t="s">
        <v>2279</v>
      </c>
      <c r="B1447" s="1">
        <v>44693.407337962963</v>
      </c>
      <c r="C1447" t="s">
        <v>2280</v>
      </c>
      <c r="D1447" t="s">
        <v>273</v>
      </c>
      <c r="E1447" t="s">
        <v>2552</v>
      </c>
      <c r="F1447" t="s">
        <v>2553</v>
      </c>
      <c r="G1447" t="s">
        <v>121</v>
      </c>
      <c r="H1447">
        <v>5</v>
      </c>
      <c r="I1447" t="str">
        <f>YEAR(commit_stats[[#This Row],[timestamp]])&amp;"T"&amp;IF(MONTH(commit_stats[[#This Row],[timestamp]])&lt;5,1,IF(MONTH(commit_stats[[#This Row],[timestamp]])&lt;9,2,3))</f>
        <v>2022T2</v>
      </c>
      <c r="J1447" cm="1">
        <f t="array" ref="J1447">_xlfn.SWITCH(commit_stats[[#This Row],[intention]],"B",1,"D",1,"F",1,"R",1,"T",1,0)</f>
        <v>0</v>
      </c>
      <c r="K1447" cm="1">
        <f t="array" ref="K1447">_xlfn.SWITCH(commit_stats[[#This Row],[intention]],"U",1,"E",1,0)</f>
        <v>0</v>
      </c>
      <c r="L1447" t="str" cm="1">
        <f t="array" ref="L1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7" t="str" cm="1">
        <f t="array" ref="M1447">_xlfn.SWITCH(commit_stats[[#This Row],[risk]],0,"0 Ingen risiko",1,"1 Kjent trygg",2,"2 Validert",3,"3 Kjent restrisiko",4,"4 Feil/sannsynlig feil",5,"5 Ukjent risiko",NA())</f>
        <v>5 Ukjent risiko</v>
      </c>
      <c r="N1447" t="str">
        <f>IF(commit_stats[[#This Row],[intention]]&lt;&gt;"*","Ja","Nei")</f>
        <v>Nei</v>
      </c>
    </row>
    <row r="1448" spans="1:14" x14ac:dyDescent="0.2">
      <c r="A1448" t="s">
        <v>2279</v>
      </c>
      <c r="B1448" s="1">
        <v>44693.389097222222</v>
      </c>
      <c r="C1448" t="s">
        <v>2280</v>
      </c>
      <c r="D1448" t="s">
        <v>273</v>
      </c>
      <c r="E1448" t="s">
        <v>2554</v>
      </c>
      <c r="F1448" t="s">
        <v>2555</v>
      </c>
      <c r="G1448" t="s">
        <v>121</v>
      </c>
      <c r="H1448">
        <v>5</v>
      </c>
      <c r="I1448" t="str">
        <f>YEAR(commit_stats[[#This Row],[timestamp]])&amp;"T"&amp;IF(MONTH(commit_stats[[#This Row],[timestamp]])&lt;5,1,IF(MONTH(commit_stats[[#This Row],[timestamp]])&lt;9,2,3))</f>
        <v>2022T2</v>
      </c>
      <c r="J1448" cm="1">
        <f t="array" ref="J1448">_xlfn.SWITCH(commit_stats[[#This Row],[intention]],"B",1,"D",1,"F",1,"R",1,"T",1,0)</f>
        <v>0</v>
      </c>
      <c r="K1448" cm="1">
        <f t="array" ref="K1448">_xlfn.SWITCH(commit_stats[[#This Row],[intention]],"U",1,"E",1,0)</f>
        <v>0</v>
      </c>
      <c r="L1448" t="str" cm="1">
        <f t="array" ref="L1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8" t="str" cm="1">
        <f t="array" ref="M1448">_xlfn.SWITCH(commit_stats[[#This Row],[risk]],0,"0 Ingen risiko",1,"1 Kjent trygg",2,"2 Validert",3,"3 Kjent restrisiko",4,"4 Feil/sannsynlig feil",5,"5 Ukjent risiko",NA())</f>
        <v>5 Ukjent risiko</v>
      </c>
      <c r="N1448" t="str">
        <f>IF(commit_stats[[#This Row],[intention]]&lt;&gt;"*","Ja","Nei")</f>
        <v>Nei</v>
      </c>
    </row>
    <row r="1449" spans="1:14" x14ac:dyDescent="0.2">
      <c r="A1449" t="s">
        <v>2279</v>
      </c>
      <c r="B1449" s="1">
        <v>44692.632997685185</v>
      </c>
      <c r="C1449" t="s">
        <v>2280</v>
      </c>
      <c r="D1449" t="s">
        <v>273</v>
      </c>
      <c r="E1449" t="s">
        <v>2556</v>
      </c>
      <c r="F1449" t="s">
        <v>2555</v>
      </c>
      <c r="G1449" t="s">
        <v>121</v>
      </c>
      <c r="H1449">
        <v>5</v>
      </c>
      <c r="I1449" t="str">
        <f>YEAR(commit_stats[[#This Row],[timestamp]])&amp;"T"&amp;IF(MONTH(commit_stats[[#This Row],[timestamp]])&lt;5,1,IF(MONTH(commit_stats[[#This Row],[timestamp]])&lt;9,2,3))</f>
        <v>2022T2</v>
      </c>
      <c r="J1449" cm="1">
        <f t="array" ref="J1449">_xlfn.SWITCH(commit_stats[[#This Row],[intention]],"B",1,"D",1,"F",1,"R",1,"T",1,0)</f>
        <v>0</v>
      </c>
      <c r="K1449" cm="1">
        <f t="array" ref="K1449">_xlfn.SWITCH(commit_stats[[#This Row],[intention]],"U",1,"E",1,0)</f>
        <v>0</v>
      </c>
      <c r="L1449" t="str" cm="1">
        <f t="array" ref="L1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9" t="str" cm="1">
        <f t="array" ref="M1449">_xlfn.SWITCH(commit_stats[[#This Row],[risk]],0,"0 Ingen risiko",1,"1 Kjent trygg",2,"2 Validert",3,"3 Kjent restrisiko",4,"4 Feil/sannsynlig feil",5,"5 Ukjent risiko",NA())</f>
        <v>5 Ukjent risiko</v>
      </c>
      <c r="N1449" t="str">
        <f>IF(commit_stats[[#This Row],[intention]]&lt;&gt;"*","Ja","Nei")</f>
        <v>Nei</v>
      </c>
    </row>
    <row r="1450" spans="1:14" x14ac:dyDescent="0.2">
      <c r="A1450" t="s">
        <v>2279</v>
      </c>
      <c r="B1450" s="1">
        <v>44685.646736111114</v>
      </c>
      <c r="C1450" t="s">
        <v>2280</v>
      </c>
      <c r="D1450" t="s">
        <v>273</v>
      </c>
      <c r="E1450" t="s">
        <v>2557</v>
      </c>
      <c r="F1450" t="s">
        <v>2558</v>
      </c>
      <c r="G1450" t="s">
        <v>121</v>
      </c>
      <c r="H1450">
        <v>2</v>
      </c>
      <c r="I1450" t="str">
        <f>YEAR(commit_stats[[#This Row],[timestamp]])&amp;"T"&amp;IF(MONTH(commit_stats[[#This Row],[timestamp]])&lt;5,1,IF(MONTH(commit_stats[[#This Row],[timestamp]])&lt;9,2,3))</f>
        <v>2022T2</v>
      </c>
      <c r="J1450" cm="1">
        <f t="array" ref="J1450">_xlfn.SWITCH(commit_stats[[#This Row],[intention]],"B",1,"D",1,"F",1,"R",1,"T",1,0)</f>
        <v>0</v>
      </c>
      <c r="K1450" cm="1">
        <f t="array" ref="K1450">_xlfn.SWITCH(commit_stats[[#This Row],[intention]],"U",1,"E",1,0)</f>
        <v>0</v>
      </c>
      <c r="L1450" t="str" cm="1">
        <f t="array" ref="L1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0" t="str" cm="1">
        <f t="array" ref="M1450">_xlfn.SWITCH(commit_stats[[#This Row],[risk]],0,"0 Ingen risiko",1,"1 Kjent trygg",2,"2 Validert",3,"3 Kjent restrisiko",4,"4 Feil/sannsynlig feil",5,"5 Ukjent risiko",NA())</f>
        <v>2 Validert</v>
      </c>
      <c r="N1450" t="str">
        <f>IF(commit_stats[[#This Row],[intention]]&lt;&gt;"*","Ja","Nei")</f>
        <v>Nei</v>
      </c>
    </row>
    <row r="1451" spans="1:14" x14ac:dyDescent="0.2">
      <c r="A1451" t="s">
        <v>2279</v>
      </c>
      <c r="B1451" s="1">
        <v>44684.54105324074</v>
      </c>
      <c r="C1451" t="s">
        <v>2280</v>
      </c>
      <c r="D1451" t="s">
        <v>273</v>
      </c>
      <c r="E1451" t="s">
        <v>2559</v>
      </c>
      <c r="F1451" t="s">
        <v>1411</v>
      </c>
      <c r="G1451" t="s">
        <v>121</v>
      </c>
      <c r="H1451">
        <v>5</v>
      </c>
      <c r="I1451" t="str">
        <f>YEAR(commit_stats[[#This Row],[timestamp]])&amp;"T"&amp;IF(MONTH(commit_stats[[#This Row],[timestamp]])&lt;5,1,IF(MONTH(commit_stats[[#This Row],[timestamp]])&lt;9,2,3))</f>
        <v>2022T2</v>
      </c>
      <c r="J1451" cm="1">
        <f t="array" ref="J1451">_xlfn.SWITCH(commit_stats[[#This Row],[intention]],"B",1,"D",1,"F",1,"R",1,"T",1,0)</f>
        <v>0</v>
      </c>
      <c r="K1451" cm="1">
        <f t="array" ref="K1451">_xlfn.SWITCH(commit_stats[[#This Row],[intention]],"U",1,"E",1,0)</f>
        <v>0</v>
      </c>
      <c r="L1451" t="str" cm="1">
        <f t="array" ref="L1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1" t="str" cm="1">
        <f t="array" ref="M1451">_xlfn.SWITCH(commit_stats[[#This Row],[risk]],0,"0 Ingen risiko",1,"1 Kjent trygg",2,"2 Validert",3,"3 Kjent restrisiko",4,"4 Feil/sannsynlig feil",5,"5 Ukjent risiko",NA())</f>
        <v>5 Ukjent risiko</v>
      </c>
      <c r="N1451" t="str">
        <f>IF(commit_stats[[#This Row],[intention]]&lt;&gt;"*","Ja","Nei")</f>
        <v>Nei</v>
      </c>
    </row>
    <row r="1452" spans="1:14" x14ac:dyDescent="0.2">
      <c r="A1452" t="s">
        <v>2279</v>
      </c>
      <c r="B1452" s="1">
        <v>44684.537812499999</v>
      </c>
      <c r="C1452" t="s">
        <v>2280</v>
      </c>
      <c r="D1452" t="s">
        <v>273</v>
      </c>
      <c r="E1452" t="s">
        <v>2560</v>
      </c>
      <c r="F1452" t="s">
        <v>2561</v>
      </c>
      <c r="G1452" t="s">
        <v>121</v>
      </c>
      <c r="H1452">
        <v>5</v>
      </c>
      <c r="I1452" t="str">
        <f>YEAR(commit_stats[[#This Row],[timestamp]])&amp;"T"&amp;IF(MONTH(commit_stats[[#This Row],[timestamp]])&lt;5,1,IF(MONTH(commit_stats[[#This Row],[timestamp]])&lt;9,2,3))</f>
        <v>2022T2</v>
      </c>
      <c r="J1452" cm="1">
        <f t="array" ref="J1452">_xlfn.SWITCH(commit_stats[[#This Row],[intention]],"B",1,"D",1,"F",1,"R",1,"T",1,0)</f>
        <v>0</v>
      </c>
      <c r="K1452" cm="1">
        <f t="array" ref="K1452">_xlfn.SWITCH(commit_stats[[#This Row],[intention]],"U",1,"E",1,0)</f>
        <v>0</v>
      </c>
      <c r="L1452" t="str" cm="1">
        <f t="array" ref="L1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2" t="str" cm="1">
        <f t="array" ref="M1452">_xlfn.SWITCH(commit_stats[[#This Row],[risk]],0,"0 Ingen risiko",1,"1 Kjent trygg",2,"2 Validert",3,"3 Kjent restrisiko",4,"4 Feil/sannsynlig feil",5,"5 Ukjent risiko",NA())</f>
        <v>5 Ukjent risiko</v>
      </c>
      <c r="N1452" t="str">
        <f>IF(commit_stats[[#This Row],[intention]]&lt;&gt;"*","Ja","Nei")</f>
        <v>Nei</v>
      </c>
    </row>
    <row r="1453" spans="1:14" x14ac:dyDescent="0.2">
      <c r="A1453" t="s">
        <v>2279</v>
      </c>
      <c r="B1453" s="1">
        <v>44684.345648148148</v>
      </c>
      <c r="C1453" t="s">
        <v>2280</v>
      </c>
      <c r="D1453" t="s">
        <v>273</v>
      </c>
      <c r="E1453" t="s">
        <v>2562</v>
      </c>
      <c r="F1453" t="s">
        <v>2563</v>
      </c>
      <c r="G1453" t="s">
        <v>121</v>
      </c>
      <c r="H1453">
        <v>5</v>
      </c>
      <c r="I1453" t="str">
        <f>YEAR(commit_stats[[#This Row],[timestamp]])&amp;"T"&amp;IF(MONTH(commit_stats[[#This Row],[timestamp]])&lt;5,1,IF(MONTH(commit_stats[[#This Row],[timestamp]])&lt;9,2,3))</f>
        <v>2022T2</v>
      </c>
      <c r="J1453" cm="1">
        <f t="array" ref="J1453">_xlfn.SWITCH(commit_stats[[#This Row],[intention]],"B",1,"D",1,"F",1,"R",1,"T",1,0)</f>
        <v>0</v>
      </c>
      <c r="K1453" cm="1">
        <f t="array" ref="K1453">_xlfn.SWITCH(commit_stats[[#This Row],[intention]],"U",1,"E",1,0)</f>
        <v>0</v>
      </c>
      <c r="L1453" t="str" cm="1">
        <f t="array" ref="L1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3" t="str" cm="1">
        <f t="array" ref="M1453">_xlfn.SWITCH(commit_stats[[#This Row],[risk]],0,"0 Ingen risiko",1,"1 Kjent trygg",2,"2 Validert",3,"3 Kjent restrisiko",4,"4 Feil/sannsynlig feil",5,"5 Ukjent risiko",NA())</f>
        <v>5 Ukjent risiko</v>
      </c>
      <c r="N1453" t="str">
        <f>IF(commit_stats[[#This Row],[intention]]&lt;&gt;"*","Ja","Nei")</f>
        <v>Nei</v>
      </c>
    </row>
    <row r="1454" spans="1:14" x14ac:dyDescent="0.2">
      <c r="A1454" t="s">
        <v>2279</v>
      </c>
      <c r="B1454" s="1">
        <v>44677.348564814813</v>
      </c>
      <c r="C1454" t="s">
        <v>2280</v>
      </c>
      <c r="D1454" t="s">
        <v>273</v>
      </c>
      <c r="E1454" t="s">
        <v>2564</v>
      </c>
      <c r="F1454" t="s">
        <v>2565</v>
      </c>
      <c r="G1454" t="s">
        <v>121</v>
      </c>
      <c r="H1454">
        <v>5</v>
      </c>
      <c r="I1454" t="str">
        <f>YEAR(commit_stats[[#This Row],[timestamp]])&amp;"T"&amp;IF(MONTH(commit_stats[[#This Row],[timestamp]])&lt;5,1,IF(MONTH(commit_stats[[#This Row],[timestamp]])&lt;9,2,3))</f>
        <v>2022T1</v>
      </c>
      <c r="J1454" cm="1">
        <f t="array" ref="J1454">_xlfn.SWITCH(commit_stats[[#This Row],[intention]],"B",1,"D",1,"F",1,"R",1,"T",1,0)</f>
        <v>0</v>
      </c>
      <c r="K1454" cm="1">
        <f t="array" ref="K1454">_xlfn.SWITCH(commit_stats[[#This Row],[intention]],"U",1,"E",1,0)</f>
        <v>0</v>
      </c>
      <c r="L1454" t="str" cm="1">
        <f t="array" ref="L1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4" t="str" cm="1">
        <f t="array" ref="M1454">_xlfn.SWITCH(commit_stats[[#This Row],[risk]],0,"0 Ingen risiko",1,"1 Kjent trygg",2,"2 Validert",3,"3 Kjent restrisiko",4,"4 Feil/sannsynlig feil",5,"5 Ukjent risiko",NA())</f>
        <v>5 Ukjent risiko</v>
      </c>
      <c r="N1454" t="str">
        <f>IF(commit_stats[[#This Row],[intention]]&lt;&gt;"*","Ja","Nei")</f>
        <v>Nei</v>
      </c>
    </row>
    <row r="1455" spans="1:14" x14ac:dyDescent="0.2">
      <c r="A1455" t="s">
        <v>2279</v>
      </c>
      <c r="B1455" s="1">
        <v>44658.623032407406</v>
      </c>
      <c r="C1455" t="s">
        <v>2280</v>
      </c>
      <c r="D1455" t="s">
        <v>273</v>
      </c>
      <c r="E1455" t="s">
        <v>2566</v>
      </c>
      <c r="F1455" t="s">
        <v>2567</v>
      </c>
      <c r="G1455" t="s">
        <v>121</v>
      </c>
      <c r="H1455">
        <v>5</v>
      </c>
      <c r="I1455" t="str">
        <f>YEAR(commit_stats[[#This Row],[timestamp]])&amp;"T"&amp;IF(MONTH(commit_stats[[#This Row],[timestamp]])&lt;5,1,IF(MONTH(commit_stats[[#This Row],[timestamp]])&lt;9,2,3))</f>
        <v>2022T1</v>
      </c>
      <c r="J1455" cm="1">
        <f t="array" ref="J1455">_xlfn.SWITCH(commit_stats[[#This Row],[intention]],"B",1,"D",1,"F",1,"R",1,"T",1,0)</f>
        <v>0</v>
      </c>
      <c r="K1455" cm="1">
        <f t="array" ref="K1455">_xlfn.SWITCH(commit_stats[[#This Row],[intention]],"U",1,"E",1,0)</f>
        <v>0</v>
      </c>
      <c r="L1455" t="str" cm="1">
        <f t="array" ref="L1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5" t="str" cm="1">
        <f t="array" ref="M1455">_xlfn.SWITCH(commit_stats[[#This Row],[risk]],0,"0 Ingen risiko",1,"1 Kjent trygg",2,"2 Validert",3,"3 Kjent restrisiko",4,"4 Feil/sannsynlig feil",5,"5 Ukjent risiko",NA())</f>
        <v>5 Ukjent risiko</v>
      </c>
      <c r="N1455" t="str">
        <f>IF(commit_stats[[#This Row],[intention]]&lt;&gt;"*","Ja","Nei")</f>
        <v>Nei</v>
      </c>
    </row>
    <row r="1456" spans="1:14" x14ac:dyDescent="0.2">
      <c r="A1456" t="s">
        <v>2279</v>
      </c>
      <c r="B1456" s="1">
        <v>44658.606516203705</v>
      </c>
      <c r="C1456" t="s">
        <v>2280</v>
      </c>
      <c r="D1456" t="s">
        <v>273</v>
      </c>
      <c r="E1456" t="s">
        <v>2568</v>
      </c>
      <c r="F1456" t="s">
        <v>2569</v>
      </c>
      <c r="G1456" t="s">
        <v>121</v>
      </c>
      <c r="H1456">
        <v>5</v>
      </c>
      <c r="I1456" t="str">
        <f>YEAR(commit_stats[[#This Row],[timestamp]])&amp;"T"&amp;IF(MONTH(commit_stats[[#This Row],[timestamp]])&lt;5,1,IF(MONTH(commit_stats[[#This Row],[timestamp]])&lt;9,2,3))</f>
        <v>2022T1</v>
      </c>
      <c r="J1456" cm="1">
        <f t="array" ref="J1456">_xlfn.SWITCH(commit_stats[[#This Row],[intention]],"B",1,"D",1,"F",1,"R",1,"T",1,0)</f>
        <v>0</v>
      </c>
      <c r="K1456" cm="1">
        <f t="array" ref="K1456">_xlfn.SWITCH(commit_stats[[#This Row],[intention]],"U",1,"E",1,0)</f>
        <v>0</v>
      </c>
      <c r="L1456" t="str" cm="1">
        <f t="array" ref="L1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6" t="str" cm="1">
        <f t="array" ref="M1456">_xlfn.SWITCH(commit_stats[[#This Row],[risk]],0,"0 Ingen risiko",1,"1 Kjent trygg",2,"2 Validert",3,"3 Kjent restrisiko",4,"4 Feil/sannsynlig feil",5,"5 Ukjent risiko",NA())</f>
        <v>5 Ukjent risiko</v>
      </c>
      <c r="N1456" t="str">
        <f>IF(commit_stats[[#This Row],[intention]]&lt;&gt;"*","Ja","Nei")</f>
        <v>Nei</v>
      </c>
    </row>
    <row r="1457" spans="1:14" x14ac:dyDescent="0.2">
      <c r="A1457" t="s">
        <v>2279</v>
      </c>
      <c r="B1457" s="1">
        <v>44658.422847222224</v>
      </c>
      <c r="C1457" t="s">
        <v>2280</v>
      </c>
      <c r="D1457" t="s">
        <v>273</v>
      </c>
      <c r="E1457" t="s">
        <v>2570</v>
      </c>
      <c r="F1457" t="s">
        <v>2571</v>
      </c>
      <c r="G1457" t="s">
        <v>121</v>
      </c>
      <c r="H1457">
        <v>5</v>
      </c>
      <c r="I1457" t="str">
        <f>YEAR(commit_stats[[#This Row],[timestamp]])&amp;"T"&amp;IF(MONTH(commit_stats[[#This Row],[timestamp]])&lt;5,1,IF(MONTH(commit_stats[[#This Row],[timestamp]])&lt;9,2,3))</f>
        <v>2022T1</v>
      </c>
      <c r="J1457" cm="1">
        <f t="array" ref="J1457">_xlfn.SWITCH(commit_stats[[#This Row],[intention]],"B",1,"D",1,"F",1,"R",1,"T",1,0)</f>
        <v>0</v>
      </c>
      <c r="K1457" cm="1">
        <f t="array" ref="K1457">_xlfn.SWITCH(commit_stats[[#This Row],[intention]],"U",1,"E",1,0)</f>
        <v>0</v>
      </c>
      <c r="L1457" t="str" cm="1">
        <f t="array" ref="L1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7" t="str" cm="1">
        <f t="array" ref="M1457">_xlfn.SWITCH(commit_stats[[#This Row],[risk]],0,"0 Ingen risiko",1,"1 Kjent trygg",2,"2 Validert",3,"3 Kjent restrisiko",4,"4 Feil/sannsynlig feil",5,"5 Ukjent risiko",NA())</f>
        <v>5 Ukjent risiko</v>
      </c>
      <c r="N1457" t="str">
        <f>IF(commit_stats[[#This Row],[intention]]&lt;&gt;"*","Ja","Nei")</f>
        <v>Nei</v>
      </c>
    </row>
    <row r="1458" spans="1:14" x14ac:dyDescent="0.2">
      <c r="A1458" t="s">
        <v>2279</v>
      </c>
      <c r="B1458" s="1">
        <v>44658.409317129626</v>
      </c>
      <c r="C1458" t="s">
        <v>2280</v>
      </c>
      <c r="D1458" t="s">
        <v>273</v>
      </c>
      <c r="E1458" t="s">
        <v>2572</v>
      </c>
      <c r="F1458" t="s">
        <v>2573</v>
      </c>
      <c r="G1458" t="s">
        <v>121</v>
      </c>
      <c r="H1458">
        <v>5</v>
      </c>
      <c r="I1458" t="str">
        <f>YEAR(commit_stats[[#This Row],[timestamp]])&amp;"T"&amp;IF(MONTH(commit_stats[[#This Row],[timestamp]])&lt;5,1,IF(MONTH(commit_stats[[#This Row],[timestamp]])&lt;9,2,3))</f>
        <v>2022T1</v>
      </c>
      <c r="J1458" cm="1">
        <f t="array" ref="J1458">_xlfn.SWITCH(commit_stats[[#This Row],[intention]],"B",1,"D",1,"F",1,"R",1,"T",1,0)</f>
        <v>0</v>
      </c>
      <c r="K1458" cm="1">
        <f t="array" ref="K1458">_xlfn.SWITCH(commit_stats[[#This Row],[intention]],"U",1,"E",1,0)</f>
        <v>0</v>
      </c>
      <c r="L1458" t="str" cm="1">
        <f t="array" ref="L1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8" t="str" cm="1">
        <f t="array" ref="M1458">_xlfn.SWITCH(commit_stats[[#This Row],[risk]],0,"0 Ingen risiko",1,"1 Kjent trygg",2,"2 Validert",3,"3 Kjent restrisiko",4,"4 Feil/sannsynlig feil",5,"5 Ukjent risiko",NA())</f>
        <v>5 Ukjent risiko</v>
      </c>
      <c r="N1458" t="str">
        <f>IF(commit_stats[[#This Row],[intention]]&lt;&gt;"*","Ja","Nei")</f>
        <v>Nei</v>
      </c>
    </row>
    <row r="1459" spans="1:14" x14ac:dyDescent="0.2">
      <c r="A1459" t="s">
        <v>2279</v>
      </c>
      <c r="B1459" s="1">
        <v>44655.425381944442</v>
      </c>
      <c r="C1459" t="s">
        <v>2280</v>
      </c>
      <c r="D1459" t="s">
        <v>273</v>
      </c>
      <c r="E1459" t="s">
        <v>2574</v>
      </c>
      <c r="F1459" t="s">
        <v>2575</v>
      </c>
      <c r="G1459" t="s">
        <v>121</v>
      </c>
      <c r="H1459">
        <v>5</v>
      </c>
      <c r="I1459" t="str">
        <f>YEAR(commit_stats[[#This Row],[timestamp]])&amp;"T"&amp;IF(MONTH(commit_stats[[#This Row],[timestamp]])&lt;5,1,IF(MONTH(commit_stats[[#This Row],[timestamp]])&lt;9,2,3))</f>
        <v>2022T1</v>
      </c>
      <c r="J1459" cm="1">
        <f t="array" ref="J1459">_xlfn.SWITCH(commit_stats[[#This Row],[intention]],"B",1,"D",1,"F",1,"R",1,"T",1,0)</f>
        <v>0</v>
      </c>
      <c r="K1459" cm="1">
        <f t="array" ref="K1459">_xlfn.SWITCH(commit_stats[[#This Row],[intention]],"U",1,"E",1,0)</f>
        <v>0</v>
      </c>
      <c r="L1459" t="str" cm="1">
        <f t="array" ref="L1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9" t="str" cm="1">
        <f t="array" ref="M1459">_xlfn.SWITCH(commit_stats[[#This Row],[risk]],0,"0 Ingen risiko",1,"1 Kjent trygg",2,"2 Validert",3,"3 Kjent restrisiko",4,"4 Feil/sannsynlig feil",5,"5 Ukjent risiko",NA())</f>
        <v>5 Ukjent risiko</v>
      </c>
      <c r="N1459" t="str">
        <f>IF(commit_stats[[#This Row],[intention]]&lt;&gt;"*","Ja","Nei")</f>
        <v>Nei</v>
      </c>
    </row>
    <row r="1460" spans="1:14" x14ac:dyDescent="0.2">
      <c r="A1460" t="s">
        <v>2279</v>
      </c>
      <c r="B1460" s="1">
        <v>44649.601168981484</v>
      </c>
      <c r="C1460" t="s">
        <v>2280</v>
      </c>
      <c r="D1460" t="s">
        <v>273</v>
      </c>
      <c r="E1460" t="s">
        <v>2576</v>
      </c>
      <c r="F1460" t="s">
        <v>2577</v>
      </c>
      <c r="G1460" t="s">
        <v>121</v>
      </c>
      <c r="H1460">
        <v>5</v>
      </c>
      <c r="I1460" t="str">
        <f>YEAR(commit_stats[[#This Row],[timestamp]])&amp;"T"&amp;IF(MONTH(commit_stats[[#This Row],[timestamp]])&lt;5,1,IF(MONTH(commit_stats[[#This Row],[timestamp]])&lt;9,2,3))</f>
        <v>2022T1</v>
      </c>
      <c r="J1460" cm="1">
        <f t="array" ref="J1460">_xlfn.SWITCH(commit_stats[[#This Row],[intention]],"B",1,"D",1,"F",1,"R",1,"T",1,0)</f>
        <v>0</v>
      </c>
      <c r="K1460" cm="1">
        <f t="array" ref="K1460">_xlfn.SWITCH(commit_stats[[#This Row],[intention]],"U",1,"E",1,0)</f>
        <v>0</v>
      </c>
      <c r="L1460" t="str" cm="1">
        <f t="array" ref="L1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0" t="str" cm="1">
        <f t="array" ref="M1460">_xlfn.SWITCH(commit_stats[[#This Row],[risk]],0,"0 Ingen risiko",1,"1 Kjent trygg",2,"2 Validert",3,"3 Kjent restrisiko",4,"4 Feil/sannsynlig feil",5,"5 Ukjent risiko",NA())</f>
        <v>5 Ukjent risiko</v>
      </c>
      <c r="N1460" t="str">
        <f>IF(commit_stats[[#This Row],[intention]]&lt;&gt;"*","Ja","Nei")</f>
        <v>Nei</v>
      </c>
    </row>
    <row r="1461" spans="1:14" x14ac:dyDescent="0.2">
      <c r="A1461" t="s">
        <v>2279</v>
      </c>
      <c r="B1461" s="1">
        <v>44649.438321759262</v>
      </c>
      <c r="C1461" t="s">
        <v>2280</v>
      </c>
      <c r="D1461" t="s">
        <v>273</v>
      </c>
      <c r="E1461" t="s">
        <v>2578</v>
      </c>
      <c r="F1461" t="s">
        <v>2579</v>
      </c>
      <c r="G1461" t="s">
        <v>121</v>
      </c>
      <c r="H1461">
        <v>5</v>
      </c>
      <c r="I1461" t="str">
        <f>YEAR(commit_stats[[#This Row],[timestamp]])&amp;"T"&amp;IF(MONTH(commit_stats[[#This Row],[timestamp]])&lt;5,1,IF(MONTH(commit_stats[[#This Row],[timestamp]])&lt;9,2,3))</f>
        <v>2022T1</v>
      </c>
      <c r="J1461" cm="1">
        <f t="array" ref="J1461">_xlfn.SWITCH(commit_stats[[#This Row],[intention]],"B",1,"D",1,"F",1,"R",1,"T",1,0)</f>
        <v>0</v>
      </c>
      <c r="K1461" cm="1">
        <f t="array" ref="K1461">_xlfn.SWITCH(commit_stats[[#This Row],[intention]],"U",1,"E",1,0)</f>
        <v>0</v>
      </c>
      <c r="L1461" t="str" cm="1">
        <f t="array" ref="L1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1" t="str" cm="1">
        <f t="array" ref="M1461">_xlfn.SWITCH(commit_stats[[#This Row],[risk]],0,"0 Ingen risiko",1,"1 Kjent trygg",2,"2 Validert",3,"3 Kjent restrisiko",4,"4 Feil/sannsynlig feil",5,"5 Ukjent risiko",NA())</f>
        <v>5 Ukjent risiko</v>
      </c>
      <c r="N1461" t="str">
        <f>IF(commit_stats[[#This Row],[intention]]&lt;&gt;"*","Ja","Nei")</f>
        <v>Nei</v>
      </c>
    </row>
    <row r="1462" spans="1:14" x14ac:dyDescent="0.2">
      <c r="A1462" t="s">
        <v>2279</v>
      </c>
      <c r="B1462" s="1">
        <v>44649.417534722219</v>
      </c>
      <c r="C1462" t="s">
        <v>2280</v>
      </c>
      <c r="D1462" t="s">
        <v>273</v>
      </c>
      <c r="E1462" t="s">
        <v>2580</v>
      </c>
      <c r="F1462" t="s">
        <v>2581</v>
      </c>
      <c r="G1462" t="s">
        <v>121</v>
      </c>
      <c r="H1462">
        <v>5</v>
      </c>
      <c r="I1462" t="str">
        <f>YEAR(commit_stats[[#This Row],[timestamp]])&amp;"T"&amp;IF(MONTH(commit_stats[[#This Row],[timestamp]])&lt;5,1,IF(MONTH(commit_stats[[#This Row],[timestamp]])&lt;9,2,3))</f>
        <v>2022T1</v>
      </c>
      <c r="J1462" cm="1">
        <f t="array" ref="J1462">_xlfn.SWITCH(commit_stats[[#This Row],[intention]],"B",1,"D",1,"F",1,"R",1,"T",1,0)</f>
        <v>0</v>
      </c>
      <c r="K1462" cm="1">
        <f t="array" ref="K1462">_xlfn.SWITCH(commit_stats[[#This Row],[intention]],"U",1,"E",1,0)</f>
        <v>0</v>
      </c>
      <c r="L1462" t="str" cm="1">
        <f t="array" ref="L1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2" t="str" cm="1">
        <f t="array" ref="M1462">_xlfn.SWITCH(commit_stats[[#This Row],[risk]],0,"0 Ingen risiko",1,"1 Kjent trygg",2,"2 Validert",3,"3 Kjent restrisiko",4,"4 Feil/sannsynlig feil",5,"5 Ukjent risiko",NA())</f>
        <v>5 Ukjent risiko</v>
      </c>
      <c r="N1462" t="str">
        <f>IF(commit_stats[[#This Row],[intention]]&lt;&gt;"*","Ja","Nei")</f>
        <v>Nei</v>
      </c>
    </row>
    <row r="1463" spans="1:14" x14ac:dyDescent="0.2">
      <c r="A1463" t="s">
        <v>2279</v>
      </c>
      <c r="B1463" s="1">
        <v>44648.433599537035</v>
      </c>
      <c r="C1463" t="s">
        <v>2280</v>
      </c>
      <c r="D1463" t="s">
        <v>273</v>
      </c>
      <c r="E1463" t="s">
        <v>2582</v>
      </c>
      <c r="F1463" t="s">
        <v>2583</v>
      </c>
      <c r="G1463" t="s">
        <v>121</v>
      </c>
      <c r="H1463">
        <v>5</v>
      </c>
      <c r="I1463" t="str">
        <f>YEAR(commit_stats[[#This Row],[timestamp]])&amp;"T"&amp;IF(MONTH(commit_stats[[#This Row],[timestamp]])&lt;5,1,IF(MONTH(commit_stats[[#This Row],[timestamp]])&lt;9,2,3))</f>
        <v>2022T1</v>
      </c>
      <c r="J1463" cm="1">
        <f t="array" ref="J1463">_xlfn.SWITCH(commit_stats[[#This Row],[intention]],"B",1,"D",1,"F",1,"R",1,"T",1,0)</f>
        <v>0</v>
      </c>
      <c r="K1463" cm="1">
        <f t="array" ref="K1463">_xlfn.SWITCH(commit_stats[[#This Row],[intention]],"U",1,"E",1,0)</f>
        <v>0</v>
      </c>
      <c r="L1463" t="str" cm="1">
        <f t="array" ref="L1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3" t="str" cm="1">
        <f t="array" ref="M1463">_xlfn.SWITCH(commit_stats[[#This Row],[risk]],0,"0 Ingen risiko",1,"1 Kjent trygg",2,"2 Validert",3,"3 Kjent restrisiko",4,"4 Feil/sannsynlig feil",5,"5 Ukjent risiko",NA())</f>
        <v>5 Ukjent risiko</v>
      </c>
      <c r="N1463" t="str">
        <f>IF(commit_stats[[#This Row],[intention]]&lt;&gt;"*","Ja","Nei")</f>
        <v>Nei</v>
      </c>
    </row>
    <row r="1464" spans="1:14" x14ac:dyDescent="0.2">
      <c r="A1464" t="s">
        <v>2279</v>
      </c>
      <c r="B1464" s="1">
        <v>44645.561180555553</v>
      </c>
      <c r="C1464" t="s">
        <v>2280</v>
      </c>
      <c r="D1464" t="s">
        <v>273</v>
      </c>
      <c r="E1464" t="s">
        <v>2584</v>
      </c>
      <c r="F1464" t="s">
        <v>2585</v>
      </c>
      <c r="G1464" t="s">
        <v>121</v>
      </c>
      <c r="H1464">
        <v>5</v>
      </c>
      <c r="I1464" t="str">
        <f>YEAR(commit_stats[[#This Row],[timestamp]])&amp;"T"&amp;IF(MONTH(commit_stats[[#This Row],[timestamp]])&lt;5,1,IF(MONTH(commit_stats[[#This Row],[timestamp]])&lt;9,2,3))</f>
        <v>2022T1</v>
      </c>
      <c r="J1464" cm="1">
        <f t="array" ref="J1464">_xlfn.SWITCH(commit_stats[[#This Row],[intention]],"B",1,"D",1,"F",1,"R",1,"T",1,0)</f>
        <v>0</v>
      </c>
      <c r="K1464" cm="1">
        <f t="array" ref="K1464">_xlfn.SWITCH(commit_stats[[#This Row],[intention]],"U",1,"E",1,0)</f>
        <v>0</v>
      </c>
      <c r="L1464" t="str" cm="1">
        <f t="array" ref="L1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4" t="str" cm="1">
        <f t="array" ref="M1464">_xlfn.SWITCH(commit_stats[[#This Row],[risk]],0,"0 Ingen risiko",1,"1 Kjent trygg",2,"2 Validert",3,"3 Kjent restrisiko",4,"4 Feil/sannsynlig feil",5,"5 Ukjent risiko",NA())</f>
        <v>5 Ukjent risiko</v>
      </c>
      <c r="N1464" t="str">
        <f>IF(commit_stats[[#This Row],[intention]]&lt;&gt;"*","Ja","Nei")</f>
        <v>Nei</v>
      </c>
    </row>
    <row r="1465" spans="1:14" x14ac:dyDescent="0.2">
      <c r="A1465" t="s">
        <v>2279</v>
      </c>
      <c r="B1465" s="1">
        <v>44643.662199074075</v>
      </c>
      <c r="C1465" t="s">
        <v>2280</v>
      </c>
      <c r="D1465" t="s">
        <v>273</v>
      </c>
      <c r="E1465" t="s">
        <v>2586</v>
      </c>
      <c r="F1465" t="s">
        <v>2587</v>
      </c>
      <c r="G1465" t="s">
        <v>121</v>
      </c>
      <c r="H1465">
        <v>5</v>
      </c>
      <c r="I1465" t="str">
        <f>YEAR(commit_stats[[#This Row],[timestamp]])&amp;"T"&amp;IF(MONTH(commit_stats[[#This Row],[timestamp]])&lt;5,1,IF(MONTH(commit_stats[[#This Row],[timestamp]])&lt;9,2,3))</f>
        <v>2022T1</v>
      </c>
      <c r="J1465" cm="1">
        <f t="array" ref="J1465">_xlfn.SWITCH(commit_stats[[#This Row],[intention]],"B",1,"D",1,"F",1,"R",1,"T",1,0)</f>
        <v>0</v>
      </c>
      <c r="K1465" cm="1">
        <f t="array" ref="K1465">_xlfn.SWITCH(commit_stats[[#This Row],[intention]],"U",1,"E",1,0)</f>
        <v>0</v>
      </c>
      <c r="L1465" t="str" cm="1">
        <f t="array" ref="L1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5" t="str" cm="1">
        <f t="array" ref="M1465">_xlfn.SWITCH(commit_stats[[#This Row],[risk]],0,"0 Ingen risiko",1,"1 Kjent trygg",2,"2 Validert",3,"3 Kjent restrisiko",4,"4 Feil/sannsynlig feil",5,"5 Ukjent risiko",NA())</f>
        <v>5 Ukjent risiko</v>
      </c>
      <c r="N1465" t="str">
        <f>IF(commit_stats[[#This Row],[intention]]&lt;&gt;"*","Ja","Nei")</f>
        <v>Nei</v>
      </c>
    </row>
    <row r="1466" spans="1:14" x14ac:dyDescent="0.2">
      <c r="A1466" t="s">
        <v>2279</v>
      </c>
      <c r="B1466" s="1">
        <v>44642.625960648147</v>
      </c>
      <c r="C1466" t="s">
        <v>2280</v>
      </c>
      <c r="D1466" t="s">
        <v>273</v>
      </c>
      <c r="E1466" t="s">
        <v>2588</v>
      </c>
      <c r="F1466" t="s">
        <v>2589</v>
      </c>
      <c r="G1466" t="s">
        <v>121</v>
      </c>
      <c r="H1466">
        <v>5</v>
      </c>
      <c r="I1466" t="str">
        <f>YEAR(commit_stats[[#This Row],[timestamp]])&amp;"T"&amp;IF(MONTH(commit_stats[[#This Row],[timestamp]])&lt;5,1,IF(MONTH(commit_stats[[#This Row],[timestamp]])&lt;9,2,3))</f>
        <v>2022T1</v>
      </c>
      <c r="J1466" cm="1">
        <f t="array" ref="J1466">_xlfn.SWITCH(commit_stats[[#This Row],[intention]],"B",1,"D",1,"F",1,"R",1,"T",1,0)</f>
        <v>0</v>
      </c>
      <c r="K1466" cm="1">
        <f t="array" ref="K1466">_xlfn.SWITCH(commit_stats[[#This Row],[intention]],"U",1,"E",1,0)</f>
        <v>0</v>
      </c>
      <c r="L1466" t="str" cm="1">
        <f t="array" ref="L1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6" t="str" cm="1">
        <f t="array" ref="M1466">_xlfn.SWITCH(commit_stats[[#This Row],[risk]],0,"0 Ingen risiko",1,"1 Kjent trygg",2,"2 Validert",3,"3 Kjent restrisiko",4,"4 Feil/sannsynlig feil",5,"5 Ukjent risiko",NA())</f>
        <v>5 Ukjent risiko</v>
      </c>
      <c r="N1466" t="str">
        <f>IF(commit_stats[[#This Row],[intention]]&lt;&gt;"*","Ja","Nei")</f>
        <v>Nei</v>
      </c>
    </row>
    <row r="1467" spans="1:14" x14ac:dyDescent="0.2">
      <c r="A1467" t="s">
        <v>2279</v>
      </c>
      <c r="B1467" s="1">
        <v>44629.456643518519</v>
      </c>
      <c r="C1467" t="s">
        <v>2280</v>
      </c>
      <c r="D1467" t="s">
        <v>273</v>
      </c>
      <c r="E1467" t="s">
        <v>2590</v>
      </c>
      <c r="F1467" t="s">
        <v>2591</v>
      </c>
      <c r="G1467" t="s">
        <v>121</v>
      </c>
      <c r="H1467">
        <v>5</v>
      </c>
      <c r="I1467" t="str">
        <f>YEAR(commit_stats[[#This Row],[timestamp]])&amp;"T"&amp;IF(MONTH(commit_stats[[#This Row],[timestamp]])&lt;5,1,IF(MONTH(commit_stats[[#This Row],[timestamp]])&lt;9,2,3))</f>
        <v>2022T1</v>
      </c>
      <c r="J1467" cm="1">
        <f t="array" ref="J1467">_xlfn.SWITCH(commit_stats[[#This Row],[intention]],"B",1,"D",1,"F",1,"R",1,"T",1,0)</f>
        <v>0</v>
      </c>
      <c r="K1467" cm="1">
        <f t="array" ref="K1467">_xlfn.SWITCH(commit_stats[[#This Row],[intention]],"U",1,"E",1,0)</f>
        <v>0</v>
      </c>
      <c r="L1467" t="str" cm="1">
        <f t="array" ref="L1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7" t="str" cm="1">
        <f t="array" ref="M1467">_xlfn.SWITCH(commit_stats[[#This Row],[risk]],0,"0 Ingen risiko",1,"1 Kjent trygg",2,"2 Validert",3,"3 Kjent restrisiko",4,"4 Feil/sannsynlig feil",5,"5 Ukjent risiko",NA())</f>
        <v>5 Ukjent risiko</v>
      </c>
      <c r="N1467" t="str">
        <f>IF(commit_stats[[#This Row],[intention]]&lt;&gt;"*","Ja","Nei")</f>
        <v>Nei</v>
      </c>
    </row>
    <row r="1468" spans="1:14" x14ac:dyDescent="0.2">
      <c r="A1468" t="s">
        <v>2279</v>
      </c>
      <c r="B1468" s="1">
        <v>44628.644953703704</v>
      </c>
      <c r="C1468" t="s">
        <v>2280</v>
      </c>
      <c r="D1468" t="s">
        <v>273</v>
      </c>
      <c r="E1468" t="s">
        <v>2592</v>
      </c>
      <c r="F1468" t="s">
        <v>2593</v>
      </c>
      <c r="G1468" t="s">
        <v>121</v>
      </c>
      <c r="H1468">
        <v>5</v>
      </c>
      <c r="I1468" t="str">
        <f>YEAR(commit_stats[[#This Row],[timestamp]])&amp;"T"&amp;IF(MONTH(commit_stats[[#This Row],[timestamp]])&lt;5,1,IF(MONTH(commit_stats[[#This Row],[timestamp]])&lt;9,2,3))</f>
        <v>2022T1</v>
      </c>
      <c r="J1468" cm="1">
        <f t="array" ref="J1468">_xlfn.SWITCH(commit_stats[[#This Row],[intention]],"B",1,"D",1,"F",1,"R",1,"T",1,0)</f>
        <v>0</v>
      </c>
      <c r="K1468" cm="1">
        <f t="array" ref="K1468">_xlfn.SWITCH(commit_stats[[#This Row],[intention]],"U",1,"E",1,0)</f>
        <v>0</v>
      </c>
      <c r="L1468" t="str" cm="1">
        <f t="array" ref="L1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8" t="str" cm="1">
        <f t="array" ref="M1468">_xlfn.SWITCH(commit_stats[[#This Row],[risk]],0,"0 Ingen risiko",1,"1 Kjent trygg",2,"2 Validert",3,"3 Kjent restrisiko",4,"4 Feil/sannsynlig feil",5,"5 Ukjent risiko",NA())</f>
        <v>5 Ukjent risiko</v>
      </c>
      <c r="N1468" t="str">
        <f>IF(commit_stats[[#This Row],[intention]]&lt;&gt;"*","Ja","Nei")</f>
        <v>Nei</v>
      </c>
    </row>
    <row r="1469" spans="1:14" x14ac:dyDescent="0.2">
      <c r="A1469" t="s">
        <v>2279</v>
      </c>
      <c r="B1469" s="1">
        <v>44628.599479166667</v>
      </c>
      <c r="C1469" t="s">
        <v>2280</v>
      </c>
      <c r="D1469" t="s">
        <v>273</v>
      </c>
      <c r="E1469" t="s">
        <v>2594</v>
      </c>
      <c r="F1469" t="s">
        <v>2595</v>
      </c>
      <c r="G1469" t="s">
        <v>121</v>
      </c>
      <c r="H1469">
        <v>5</v>
      </c>
      <c r="I1469" t="str">
        <f>YEAR(commit_stats[[#This Row],[timestamp]])&amp;"T"&amp;IF(MONTH(commit_stats[[#This Row],[timestamp]])&lt;5,1,IF(MONTH(commit_stats[[#This Row],[timestamp]])&lt;9,2,3))</f>
        <v>2022T1</v>
      </c>
      <c r="J1469" cm="1">
        <f t="array" ref="J1469">_xlfn.SWITCH(commit_stats[[#This Row],[intention]],"B",1,"D",1,"F",1,"R",1,"T",1,0)</f>
        <v>0</v>
      </c>
      <c r="K1469" cm="1">
        <f t="array" ref="K1469">_xlfn.SWITCH(commit_stats[[#This Row],[intention]],"U",1,"E",1,0)</f>
        <v>0</v>
      </c>
      <c r="L1469" t="str" cm="1">
        <f t="array" ref="L1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9" t="str" cm="1">
        <f t="array" ref="M1469">_xlfn.SWITCH(commit_stats[[#This Row],[risk]],0,"0 Ingen risiko",1,"1 Kjent trygg",2,"2 Validert",3,"3 Kjent restrisiko",4,"4 Feil/sannsynlig feil",5,"5 Ukjent risiko",NA())</f>
        <v>5 Ukjent risiko</v>
      </c>
      <c r="N1469" t="str">
        <f>IF(commit_stats[[#This Row],[intention]]&lt;&gt;"*","Ja","Nei")</f>
        <v>Nei</v>
      </c>
    </row>
    <row r="1470" spans="1:14" x14ac:dyDescent="0.2">
      <c r="A1470" t="s">
        <v>2279</v>
      </c>
      <c r="B1470" s="1">
        <v>44617.581990740742</v>
      </c>
      <c r="C1470" t="s">
        <v>2280</v>
      </c>
      <c r="D1470" t="s">
        <v>273</v>
      </c>
      <c r="E1470" t="s">
        <v>2596</v>
      </c>
      <c r="F1470" t="s">
        <v>844</v>
      </c>
      <c r="G1470" t="s">
        <v>121</v>
      </c>
      <c r="H1470">
        <v>5</v>
      </c>
      <c r="I1470" t="str">
        <f>YEAR(commit_stats[[#This Row],[timestamp]])&amp;"T"&amp;IF(MONTH(commit_stats[[#This Row],[timestamp]])&lt;5,1,IF(MONTH(commit_stats[[#This Row],[timestamp]])&lt;9,2,3))</f>
        <v>2022T1</v>
      </c>
      <c r="J1470" cm="1">
        <f t="array" ref="J1470">_xlfn.SWITCH(commit_stats[[#This Row],[intention]],"B",1,"D",1,"F",1,"R",1,"T",1,0)</f>
        <v>0</v>
      </c>
      <c r="K1470" cm="1">
        <f t="array" ref="K1470">_xlfn.SWITCH(commit_stats[[#This Row],[intention]],"U",1,"E",1,0)</f>
        <v>0</v>
      </c>
      <c r="L1470" t="str" cm="1">
        <f t="array" ref="L1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0" t="str" cm="1">
        <f t="array" ref="M1470">_xlfn.SWITCH(commit_stats[[#This Row],[risk]],0,"0 Ingen risiko",1,"1 Kjent trygg",2,"2 Validert",3,"3 Kjent restrisiko",4,"4 Feil/sannsynlig feil",5,"5 Ukjent risiko",NA())</f>
        <v>5 Ukjent risiko</v>
      </c>
      <c r="N1470" t="str">
        <f>IF(commit_stats[[#This Row],[intention]]&lt;&gt;"*","Ja","Nei")</f>
        <v>Nei</v>
      </c>
    </row>
    <row r="1471" spans="1:14" x14ac:dyDescent="0.2">
      <c r="A1471" t="s">
        <v>2279</v>
      </c>
      <c r="B1471" s="1">
        <v>44617.581863425927</v>
      </c>
      <c r="C1471" t="s">
        <v>2280</v>
      </c>
      <c r="D1471" t="s">
        <v>273</v>
      </c>
      <c r="E1471" t="s">
        <v>2597</v>
      </c>
      <c r="F1471" t="s">
        <v>2598</v>
      </c>
      <c r="G1471" t="s">
        <v>121</v>
      </c>
      <c r="H1471">
        <v>5</v>
      </c>
      <c r="I1471" t="str">
        <f>YEAR(commit_stats[[#This Row],[timestamp]])&amp;"T"&amp;IF(MONTH(commit_stats[[#This Row],[timestamp]])&lt;5,1,IF(MONTH(commit_stats[[#This Row],[timestamp]])&lt;9,2,3))</f>
        <v>2022T1</v>
      </c>
      <c r="J1471" cm="1">
        <f t="array" ref="J1471">_xlfn.SWITCH(commit_stats[[#This Row],[intention]],"B",1,"D",1,"F",1,"R",1,"T",1,0)</f>
        <v>0</v>
      </c>
      <c r="K1471" cm="1">
        <f t="array" ref="K1471">_xlfn.SWITCH(commit_stats[[#This Row],[intention]],"U",1,"E",1,0)</f>
        <v>0</v>
      </c>
      <c r="L1471" t="str" cm="1">
        <f t="array" ref="L1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1" t="str" cm="1">
        <f t="array" ref="M1471">_xlfn.SWITCH(commit_stats[[#This Row],[risk]],0,"0 Ingen risiko",1,"1 Kjent trygg",2,"2 Validert",3,"3 Kjent restrisiko",4,"4 Feil/sannsynlig feil",5,"5 Ukjent risiko",NA())</f>
        <v>5 Ukjent risiko</v>
      </c>
      <c r="N1471" t="str">
        <f>IF(commit_stats[[#This Row],[intention]]&lt;&gt;"*","Ja","Nei")</f>
        <v>Nei</v>
      </c>
    </row>
    <row r="1472" spans="1:14" x14ac:dyDescent="0.2">
      <c r="A1472" t="s">
        <v>2279</v>
      </c>
      <c r="B1472" s="1">
        <v>44617.565729166665</v>
      </c>
      <c r="C1472" t="s">
        <v>2280</v>
      </c>
      <c r="D1472" t="s">
        <v>273</v>
      </c>
      <c r="E1472" t="s">
        <v>2599</v>
      </c>
      <c r="F1472" t="s">
        <v>2600</v>
      </c>
      <c r="G1472" t="s">
        <v>121</v>
      </c>
      <c r="H1472">
        <v>5</v>
      </c>
      <c r="I1472" t="str">
        <f>YEAR(commit_stats[[#This Row],[timestamp]])&amp;"T"&amp;IF(MONTH(commit_stats[[#This Row],[timestamp]])&lt;5,1,IF(MONTH(commit_stats[[#This Row],[timestamp]])&lt;9,2,3))</f>
        <v>2022T1</v>
      </c>
      <c r="J1472" cm="1">
        <f t="array" ref="J1472">_xlfn.SWITCH(commit_stats[[#This Row],[intention]],"B",1,"D",1,"F",1,"R",1,"T",1,0)</f>
        <v>0</v>
      </c>
      <c r="K1472" cm="1">
        <f t="array" ref="K1472">_xlfn.SWITCH(commit_stats[[#This Row],[intention]],"U",1,"E",1,0)</f>
        <v>0</v>
      </c>
      <c r="L1472" t="str" cm="1">
        <f t="array" ref="L1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2" t="str" cm="1">
        <f t="array" ref="M1472">_xlfn.SWITCH(commit_stats[[#This Row],[risk]],0,"0 Ingen risiko",1,"1 Kjent trygg",2,"2 Validert",3,"3 Kjent restrisiko",4,"4 Feil/sannsynlig feil",5,"5 Ukjent risiko",NA())</f>
        <v>5 Ukjent risiko</v>
      </c>
      <c r="N1472" t="str">
        <f>IF(commit_stats[[#This Row],[intention]]&lt;&gt;"*","Ja","Nei")</f>
        <v>Nei</v>
      </c>
    </row>
    <row r="1473" spans="1:14" x14ac:dyDescent="0.2">
      <c r="A1473" t="s">
        <v>2279</v>
      </c>
      <c r="B1473" s="1">
        <v>44617.555798611109</v>
      </c>
      <c r="C1473" t="s">
        <v>2280</v>
      </c>
      <c r="D1473" t="s">
        <v>273</v>
      </c>
      <c r="E1473" t="s">
        <v>2601</v>
      </c>
      <c r="F1473" t="s">
        <v>2600</v>
      </c>
      <c r="G1473" t="s">
        <v>121</v>
      </c>
      <c r="H1473">
        <v>5</v>
      </c>
      <c r="I1473" t="str">
        <f>YEAR(commit_stats[[#This Row],[timestamp]])&amp;"T"&amp;IF(MONTH(commit_stats[[#This Row],[timestamp]])&lt;5,1,IF(MONTH(commit_stats[[#This Row],[timestamp]])&lt;9,2,3))</f>
        <v>2022T1</v>
      </c>
      <c r="J1473" cm="1">
        <f t="array" ref="J1473">_xlfn.SWITCH(commit_stats[[#This Row],[intention]],"B",1,"D",1,"F",1,"R",1,"T",1,0)</f>
        <v>0</v>
      </c>
      <c r="K1473" cm="1">
        <f t="array" ref="K1473">_xlfn.SWITCH(commit_stats[[#This Row],[intention]],"U",1,"E",1,0)</f>
        <v>0</v>
      </c>
      <c r="L1473" t="str" cm="1">
        <f t="array" ref="L1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3" t="str" cm="1">
        <f t="array" ref="M1473">_xlfn.SWITCH(commit_stats[[#This Row],[risk]],0,"0 Ingen risiko",1,"1 Kjent trygg",2,"2 Validert",3,"3 Kjent restrisiko",4,"4 Feil/sannsynlig feil",5,"5 Ukjent risiko",NA())</f>
        <v>5 Ukjent risiko</v>
      </c>
      <c r="N1473" t="str">
        <f>IF(commit_stats[[#This Row],[intention]]&lt;&gt;"*","Ja","Nei")</f>
        <v>Nei</v>
      </c>
    </row>
    <row r="1474" spans="1:14" x14ac:dyDescent="0.2">
      <c r="A1474" t="s">
        <v>2279</v>
      </c>
      <c r="B1474" s="1">
        <v>44617.542395833334</v>
      </c>
      <c r="C1474" t="s">
        <v>2280</v>
      </c>
      <c r="D1474" t="s">
        <v>273</v>
      </c>
      <c r="E1474" t="s">
        <v>2602</v>
      </c>
      <c r="F1474" t="s">
        <v>2603</v>
      </c>
      <c r="G1474" t="s">
        <v>121</v>
      </c>
      <c r="H1474">
        <v>5</v>
      </c>
      <c r="I1474" t="str">
        <f>YEAR(commit_stats[[#This Row],[timestamp]])&amp;"T"&amp;IF(MONTH(commit_stats[[#This Row],[timestamp]])&lt;5,1,IF(MONTH(commit_stats[[#This Row],[timestamp]])&lt;9,2,3))</f>
        <v>2022T1</v>
      </c>
      <c r="J1474" cm="1">
        <f t="array" ref="J1474">_xlfn.SWITCH(commit_stats[[#This Row],[intention]],"B",1,"D",1,"F",1,"R",1,"T",1,0)</f>
        <v>0</v>
      </c>
      <c r="K1474" cm="1">
        <f t="array" ref="K1474">_xlfn.SWITCH(commit_stats[[#This Row],[intention]],"U",1,"E",1,0)</f>
        <v>0</v>
      </c>
      <c r="L1474" t="str" cm="1">
        <f t="array" ref="L1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4" t="str" cm="1">
        <f t="array" ref="M1474">_xlfn.SWITCH(commit_stats[[#This Row],[risk]],0,"0 Ingen risiko",1,"1 Kjent trygg",2,"2 Validert",3,"3 Kjent restrisiko",4,"4 Feil/sannsynlig feil",5,"5 Ukjent risiko",NA())</f>
        <v>5 Ukjent risiko</v>
      </c>
      <c r="N1474" t="str">
        <f>IF(commit_stats[[#This Row],[intention]]&lt;&gt;"*","Ja","Nei")</f>
        <v>Nei</v>
      </c>
    </row>
    <row r="1475" spans="1:14" x14ac:dyDescent="0.2">
      <c r="A1475" t="s">
        <v>2279</v>
      </c>
      <c r="B1475" s="1">
        <v>44617.507997685185</v>
      </c>
      <c r="C1475" t="s">
        <v>2280</v>
      </c>
      <c r="D1475" t="s">
        <v>273</v>
      </c>
      <c r="E1475" t="s">
        <v>2604</v>
      </c>
      <c r="F1475" t="s">
        <v>2605</v>
      </c>
      <c r="G1475" t="s">
        <v>121</v>
      </c>
      <c r="H1475">
        <v>5</v>
      </c>
      <c r="I1475" t="str">
        <f>YEAR(commit_stats[[#This Row],[timestamp]])&amp;"T"&amp;IF(MONTH(commit_stats[[#This Row],[timestamp]])&lt;5,1,IF(MONTH(commit_stats[[#This Row],[timestamp]])&lt;9,2,3))</f>
        <v>2022T1</v>
      </c>
      <c r="J1475" cm="1">
        <f t="array" ref="J1475">_xlfn.SWITCH(commit_stats[[#This Row],[intention]],"B",1,"D",1,"F",1,"R",1,"T",1,0)</f>
        <v>0</v>
      </c>
      <c r="K1475" cm="1">
        <f t="array" ref="K1475">_xlfn.SWITCH(commit_stats[[#This Row],[intention]],"U",1,"E",1,0)</f>
        <v>0</v>
      </c>
      <c r="L1475" t="str" cm="1">
        <f t="array" ref="L1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5" t="str" cm="1">
        <f t="array" ref="M1475">_xlfn.SWITCH(commit_stats[[#This Row],[risk]],0,"0 Ingen risiko",1,"1 Kjent trygg",2,"2 Validert",3,"3 Kjent restrisiko",4,"4 Feil/sannsynlig feil",5,"5 Ukjent risiko",NA())</f>
        <v>5 Ukjent risiko</v>
      </c>
      <c r="N1475" t="str">
        <f>IF(commit_stats[[#This Row],[intention]]&lt;&gt;"*","Ja","Nei")</f>
        <v>Nei</v>
      </c>
    </row>
    <row r="1476" spans="1:14" x14ac:dyDescent="0.2">
      <c r="A1476" t="s">
        <v>2279</v>
      </c>
      <c r="B1476" s="1">
        <v>44617.443287037036</v>
      </c>
      <c r="C1476" t="s">
        <v>2280</v>
      </c>
      <c r="D1476" t="s">
        <v>273</v>
      </c>
      <c r="E1476" t="s">
        <v>2606</v>
      </c>
      <c r="F1476" t="s">
        <v>2607</v>
      </c>
      <c r="G1476" t="s">
        <v>121</v>
      </c>
      <c r="H1476">
        <v>5</v>
      </c>
      <c r="I1476" t="str">
        <f>YEAR(commit_stats[[#This Row],[timestamp]])&amp;"T"&amp;IF(MONTH(commit_stats[[#This Row],[timestamp]])&lt;5,1,IF(MONTH(commit_stats[[#This Row],[timestamp]])&lt;9,2,3))</f>
        <v>2022T1</v>
      </c>
      <c r="J1476" cm="1">
        <f t="array" ref="J1476">_xlfn.SWITCH(commit_stats[[#This Row],[intention]],"B",1,"D",1,"F",1,"R",1,"T",1,0)</f>
        <v>0</v>
      </c>
      <c r="K1476" cm="1">
        <f t="array" ref="K1476">_xlfn.SWITCH(commit_stats[[#This Row],[intention]],"U",1,"E",1,0)</f>
        <v>0</v>
      </c>
      <c r="L1476" t="str" cm="1">
        <f t="array" ref="L1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6" t="str" cm="1">
        <f t="array" ref="M1476">_xlfn.SWITCH(commit_stats[[#This Row],[risk]],0,"0 Ingen risiko",1,"1 Kjent trygg",2,"2 Validert",3,"3 Kjent restrisiko",4,"4 Feil/sannsynlig feil",5,"5 Ukjent risiko",NA())</f>
        <v>5 Ukjent risiko</v>
      </c>
      <c r="N1476" t="str">
        <f>IF(commit_stats[[#This Row],[intention]]&lt;&gt;"*","Ja","Nei")</f>
        <v>Nei</v>
      </c>
    </row>
    <row r="1477" spans="1:14" x14ac:dyDescent="0.2">
      <c r="A1477" t="s">
        <v>2279</v>
      </c>
      <c r="B1477" s="1">
        <v>44616.565300925926</v>
      </c>
      <c r="C1477" t="s">
        <v>2280</v>
      </c>
      <c r="D1477" t="s">
        <v>273</v>
      </c>
      <c r="E1477" t="s">
        <v>2608</v>
      </c>
      <c r="F1477" t="s">
        <v>2609</v>
      </c>
      <c r="G1477" t="s">
        <v>121</v>
      </c>
      <c r="H1477">
        <v>5</v>
      </c>
      <c r="I1477" t="str">
        <f>YEAR(commit_stats[[#This Row],[timestamp]])&amp;"T"&amp;IF(MONTH(commit_stats[[#This Row],[timestamp]])&lt;5,1,IF(MONTH(commit_stats[[#This Row],[timestamp]])&lt;9,2,3))</f>
        <v>2022T1</v>
      </c>
      <c r="J1477" cm="1">
        <f t="array" ref="J1477">_xlfn.SWITCH(commit_stats[[#This Row],[intention]],"B",1,"D",1,"F",1,"R",1,"T",1,0)</f>
        <v>0</v>
      </c>
      <c r="K1477" cm="1">
        <f t="array" ref="K1477">_xlfn.SWITCH(commit_stats[[#This Row],[intention]],"U",1,"E",1,0)</f>
        <v>0</v>
      </c>
      <c r="L1477" t="str" cm="1">
        <f t="array" ref="L1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7" t="str" cm="1">
        <f t="array" ref="M1477">_xlfn.SWITCH(commit_stats[[#This Row],[risk]],0,"0 Ingen risiko",1,"1 Kjent trygg",2,"2 Validert",3,"3 Kjent restrisiko",4,"4 Feil/sannsynlig feil",5,"5 Ukjent risiko",NA())</f>
        <v>5 Ukjent risiko</v>
      </c>
      <c r="N1477" t="str">
        <f>IF(commit_stats[[#This Row],[intention]]&lt;&gt;"*","Ja","Nei")</f>
        <v>Nei</v>
      </c>
    </row>
    <row r="1478" spans="1:14" x14ac:dyDescent="0.2">
      <c r="A1478" t="s">
        <v>2279</v>
      </c>
      <c r="B1478" s="1">
        <v>44616.538865740738</v>
      </c>
      <c r="C1478" t="s">
        <v>2280</v>
      </c>
      <c r="D1478" t="s">
        <v>273</v>
      </c>
      <c r="E1478" t="s">
        <v>2610</v>
      </c>
      <c r="F1478" t="s">
        <v>844</v>
      </c>
      <c r="G1478" t="s">
        <v>121</v>
      </c>
      <c r="H1478">
        <v>5</v>
      </c>
      <c r="I1478" t="str">
        <f>YEAR(commit_stats[[#This Row],[timestamp]])&amp;"T"&amp;IF(MONTH(commit_stats[[#This Row],[timestamp]])&lt;5,1,IF(MONTH(commit_stats[[#This Row],[timestamp]])&lt;9,2,3))</f>
        <v>2022T1</v>
      </c>
      <c r="J1478" cm="1">
        <f t="array" ref="J1478">_xlfn.SWITCH(commit_stats[[#This Row],[intention]],"B",1,"D",1,"F",1,"R",1,"T",1,0)</f>
        <v>0</v>
      </c>
      <c r="K1478" cm="1">
        <f t="array" ref="K1478">_xlfn.SWITCH(commit_stats[[#This Row],[intention]],"U",1,"E",1,0)</f>
        <v>0</v>
      </c>
      <c r="L1478" t="str" cm="1">
        <f t="array" ref="L1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8" t="str" cm="1">
        <f t="array" ref="M1478">_xlfn.SWITCH(commit_stats[[#This Row],[risk]],0,"0 Ingen risiko",1,"1 Kjent trygg",2,"2 Validert",3,"3 Kjent restrisiko",4,"4 Feil/sannsynlig feil",5,"5 Ukjent risiko",NA())</f>
        <v>5 Ukjent risiko</v>
      </c>
      <c r="N1478" t="str">
        <f>IF(commit_stats[[#This Row],[intention]]&lt;&gt;"*","Ja","Nei")</f>
        <v>Nei</v>
      </c>
    </row>
    <row r="1479" spans="1:14" x14ac:dyDescent="0.2">
      <c r="A1479" t="s">
        <v>2279</v>
      </c>
      <c r="B1479" s="1">
        <v>44616.538703703707</v>
      </c>
      <c r="C1479" t="s">
        <v>2280</v>
      </c>
      <c r="D1479" t="s">
        <v>273</v>
      </c>
      <c r="E1479" t="s">
        <v>2611</v>
      </c>
      <c r="F1479" t="s">
        <v>2609</v>
      </c>
      <c r="G1479" t="s">
        <v>121</v>
      </c>
      <c r="H1479">
        <v>5</v>
      </c>
      <c r="I1479" t="str">
        <f>YEAR(commit_stats[[#This Row],[timestamp]])&amp;"T"&amp;IF(MONTH(commit_stats[[#This Row],[timestamp]])&lt;5,1,IF(MONTH(commit_stats[[#This Row],[timestamp]])&lt;9,2,3))</f>
        <v>2022T1</v>
      </c>
      <c r="J1479" cm="1">
        <f t="array" ref="J1479">_xlfn.SWITCH(commit_stats[[#This Row],[intention]],"B",1,"D",1,"F",1,"R",1,"T",1,0)</f>
        <v>0</v>
      </c>
      <c r="K1479" cm="1">
        <f t="array" ref="K1479">_xlfn.SWITCH(commit_stats[[#This Row],[intention]],"U",1,"E",1,0)</f>
        <v>0</v>
      </c>
      <c r="L1479" t="str" cm="1">
        <f t="array" ref="L1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9" t="str" cm="1">
        <f t="array" ref="M1479">_xlfn.SWITCH(commit_stats[[#This Row],[risk]],0,"0 Ingen risiko",1,"1 Kjent trygg",2,"2 Validert",3,"3 Kjent restrisiko",4,"4 Feil/sannsynlig feil",5,"5 Ukjent risiko",NA())</f>
        <v>5 Ukjent risiko</v>
      </c>
      <c r="N1479" t="str">
        <f>IF(commit_stats[[#This Row],[intention]]&lt;&gt;"*","Ja","Nei")</f>
        <v>Nei</v>
      </c>
    </row>
    <row r="1480" spans="1:14" x14ac:dyDescent="0.2">
      <c r="A1480" t="s">
        <v>2279</v>
      </c>
      <c r="B1480" s="1">
        <v>44616.515497685185</v>
      </c>
      <c r="C1480" t="s">
        <v>2280</v>
      </c>
      <c r="D1480" t="s">
        <v>273</v>
      </c>
      <c r="E1480" t="s">
        <v>2612</v>
      </c>
      <c r="F1480" t="s">
        <v>2613</v>
      </c>
      <c r="G1480" t="s">
        <v>121</v>
      </c>
      <c r="H1480">
        <v>5</v>
      </c>
      <c r="I1480" t="str">
        <f>YEAR(commit_stats[[#This Row],[timestamp]])&amp;"T"&amp;IF(MONTH(commit_stats[[#This Row],[timestamp]])&lt;5,1,IF(MONTH(commit_stats[[#This Row],[timestamp]])&lt;9,2,3))</f>
        <v>2022T1</v>
      </c>
      <c r="J1480" cm="1">
        <f t="array" ref="J1480">_xlfn.SWITCH(commit_stats[[#This Row],[intention]],"B",1,"D",1,"F",1,"R",1,"T",1,0)</f>
        <v>0</v>
      </c>
      <c r="K1480" cm="1">
        <f t="array" ref="K1480">_xlfn.SWITCH(commit_stats[[#This Row],[intention]],"U",1,"E",1,0)</f>
        <v>0</v>
      </c>
      <c r="L1480" t="str" cm="1">
        <f t="array" ref="L1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0" t="str" cm="1">
        <f t="array" ref="M1480">_xlfn.SWITCH(commit_stats[[#This Row],[risk]],0,"0 Ingen risiko",1,"1 Kjent trygg",2,"2 Validert",3,"3 Kjent restrisiko",4,"4 Feil/sannsynlig feil",5,"5 Ukjent risiko",NA())</f>
        <v>5 Ukjent risiko</v>
      </c>
      <c r="N1480" t="str">
        <f>IF(commit_stats[[#This Row],[intention]]&lt;&gt;"*","Ja","Nei")</f>
        <v>Nei</v>
      </c>
    </row>
    <row r="1481" spans="1:14" x14ac:dyDescent="0.2">
      <c r="A1481" t="s">
        <v>2279</v>
      </c>
      <c r="B1481" s="1">
        <v>44616.405405092592</v>
      </c>
      <c r="C1481" t="s">
        <v>2280</v>
      </c>
      <c r="D1481" t="s">
        <v>273</v>
      </c>
      <c r="E1481" t="s">
        <v>2614</v>
      </c>
      <c r="F1481" t="s">
        <v>2615</v>
      </c>
      <c r="G1481" t="s">
        <v>121</v>
      </c>
      <c r="H1481">
        <v>5</v>
      </c>
      <c r="I1481" t="str">
        <f>YEAR(commit_stats[[#This Row],[timestamp]])&amp;"T"&amp;IF(MONTH(commit_stats[[#This Row],[timestamp]])&lt;5,1,IF(MONTH(commit_stats[[#This Row],[timestamp]])&lt;9,2,3))</f>
        <v>2022T1</v>
      </c>
      <c r="J1481" cm="1">
        <f t="array" ref="J1481">_xlfn.SWITCH(commit_stats[[#This Row],[intention]],"B",1,"D",1,"F",1,"R",1,"T",1,0)</f>
        <v>0</v>
      </c>
      <c r="K1481" cm="1">
        <f t="array" ref="K1481">_xlfn.SWITCH(commit_stats[[#This Row],[intention]],"U",1,"E",1,0)</f>
        <v>0</v>
      </c>
      <c r="L1481" t="str" cm="1">
        <f t="array" ref="L1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1" t="str" cm="1">
        <f t="array" ref="M1481">_xlfn.SWITCH(commit_stats[[#This Row],[risk]],0,"0 Ingen risiko",1,"1 Kjent trygg",2,"2 Validert",3,"3 Kjent restrisiko",4,"4 Feil/sannsynlig feil",5,"5 Ukjent risiko",NA())</f>
        <v>5 Ukjent risiko</v>
      </c>
      <c r="N1481" t="str">
        <f>IF(commit_stats[[#This Row],[intention]]&lt;&gt;"*","Ja","Nei")</f>
        <v>Nei</v>
      </c>
    </row>
    <row r="1482" spans="1:14" x14ac:dyDescent="0.2">
      <c r="A1482" t="s">
        <v>2279</v>
      </c>
      <c r="B1482" s="1">
        <v>44615.614988425928</v>
      </c>
      <c r="C1482" t="s">
        <v>2280</v>
      </c>
      <c r="D1482" t="s">
        <v>273</v>
      </c>
      <c r="E1482" t="s">
        <v>2616</v>
      </c>
      <c r="F1482" t="s">
        <v>2617</v>
      </c>
      <c r="G1482" t="s">
        <v>121</v>
      </c>
      <c r="H1482">
        <v>5</v>
      </c>
      <c r="I1482" t="str">
        <f>YEAR(commit_stats[[#This Row],[timestamp]])&amp;"T"&amp;IF(MONTH(commit_stats[[#This Row],[timestamp]])&lt;5,1,IF(MONTH(commit_stats[[#This Row],[timestamp]])&lt;9,2,3))</f>
        <v>2022T1</v>
      </c>
      <c r="J1482" cm="1">
        <f t="array" ref="J1482">_xlfn.SWITCH(commit_stats[[#This Row],[intention]],"B",1,"D",1,"F",1,"R",1,"T",1,0)</f>
        <v>0</v>
      </c>
      <c r="K1482" cm="1">
        <f t="array" ref="K1482">_xlfn.SWITCH(commit_stats[[#This Row],[intention]],"U",1,"E",1,0)</f>
        <v>0</v>
      </c>
      <c r="L1482" t="str" cm="1">
        <f t="array" ref="L1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2" t="str" cm="1">
        <f t="array" ref="M1482">_xlfn.SWITCH(commit_stats[[#This Row],[risk]],0,"0 Ingen risiko",1,"1 Kjent trygg",2,"2 Validert",3,"3 Kjent restrisiko",4,"4 Feil/sannsynlig feil",5,"5 Ukjent risiko",NA())</f>
        <v>5 Ukjent risiko</v>
      </c>
      <c r="N1482" t="str">
        <f>IF(commit_stats[[#This Row],[intention]]&lt;&gt;"*","Ja","Nei")</f>
        <v>Nei</v>
      </c>
    </row>
    <row r="1483" spans="1:14" x14ac:dyDescent="0.2">
      <c r="A1483" t="s">
        <v>2279</v>
      </c>
      <c r="B1483" s="1">
        <v>44615.60696759259</v>
      </c>
      <c r="C1483" t="s">
        <v>2280</v>
      </c>
      <c r="D1483" t="s">
        <v>273</v>
      </c>
      <c r="E1483" t="s">
        <v>2618</v>
      </c>
      <c r="F1483" t="s">
        <v>2619</v>
      </c>
      <c r="G1483" t="s">
        <v>121</v>
      </c>
      <c r="H1483">
        <v>5</v>
      </c>
      <c r="I1483" t="str">
        <f>YEAR(commit_stats[[#This Row],[timestamp]])&amp;"T"&amp;IF(MONTH(commit_stats[[#This Row],[timestamp]])&lt;5,1,IF(MONTH(commit_stats[[#This Row],[timestamp]])&lt;9,2,3))</f>
        <v>2022T1</v>
      </c>
      <c r="J1483" cm="1">
        <f t="array" ref="J1483">_xlfn.SWITCH(commit_stats[[#This Row],[intention]],"B",1,"D",1,"F",1,"R",1,"T",1,0)</f>
        <v>0</v>
      </c>
      <c r="K1483" cm="1">
        <f t="array" ref="K1483">_xlfn.SWITCH(commit_stats[[#This Row],[intention]],"U",1,"E",1,0)</f>
        <v>0</v>
      </c>
      <c r="L1483" t="str" cm="1">
        <f t="array" ref="L1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3" t="str" cm="1">
        <f t="array" ref="M1483">_xlfn.SWITCH(commit_stats[[#This Row],[risk]],0,"0 Ingen risiko",1,"1 Kjent trygg",2,"2 Validert",3,"3 Kjent restrisiko",4,"4 Feil/sannsynlig feil",5,"5 Ukjent risiko",NA())</f>
        <v>5 Ukjent risiko</v>
      </c>
      <c r="N1483" t="str">
        <f>IF(commit_stats[[#This Row],[intention]]&lt;&gt;"*","Ja","Nei")</f>
        <v>Nei</v>
      </c>
    </row>
    <row r="1484" spans="1:14" x14ac:dyDescent="0.2">
      <c r="A1484" t="s">
        <v>2279</v>
      </c>
      <c r="B1484" s="1">
        <v>44615.596655092595</v>
      </c>
      <c r="C1484" t="s">
        <v>2280</v>
      </c>
      <c r="D1484" t="s">
        <v>273</v>
      </c>
      <c r="E1484" t="s">
        <v>2620</v>
      </c>
      <c r="F1484" t="s">
        <v>2621</v>
      </c>
      <c r="G1484" t="s">
        <v>121</v>
      </c>
      <c r="H1484">
        <v>5</v>
      </c>
      <c r="I1484" t="str">
        <f>YEAR(commit_stats[[#This Row],[timestamp]])&amp;"T"&amp;IF(MONTH(commit_stats[[#This Row],[timestamp]])&lt;5,1,IF(MONTH(commit_stats[[#This Row],[timestamp]])&lt;9,2,3))</f>
        <v>2022T1</v>
      </c>
      <c r="J1484" cm="1">
        <f t="array" ref="J1484">_xlfn.SWITCH(commit_stats[[#This Row],[intention]],"B",1,"D",1,"F",1,"R",1,"T",1,0)</f>
        <v>0</v>
      </c>
      <c r="K1484" cm="1">
        <f t="array" ref="K1484">_xlfn.SWITCH(commit_stats[[#This Row],[intention]],"U",1,"E",1,0)</f>
        <v>0</v>
      </c>
      <c r="L1484" t="str" cm="1">
        <f t="array" ref="L1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4" t="str" cm="1">
        <f t="array" ref="M1484">_xlfn.SWITCH(commit_stats[[#This Row],[risk]],0,"0 Ingen risiko",1,"1 Kjent trygg",2,"2 Validert",3,"3 Kjent restrisiko",4,"4 Feil/sannsynlig feil",5,"5 Ukjent risiko",NA())</f>
        <v>5 Ukjent risiko</v>
      </c>
      <c r="N1484" t="str">
        <f>IF(commit_stats[[#This Row],[intention]]&lt;&gt;"*","Ja","Nei")</f>
        <v>Nei</v>
      </c>
    </row>
    <row r="1485" spans="1:14" x14ac:dyDescent="0.2">
      <c r="A1485" t="s">
        <v>2279</v>
      </c>
      <c r="B1485" s="1">
        <v>44615.582870370374</v>
      </c>
      <c r="C1485" t="s">
        <v>2280</v>
      </c>
      <c r="D1485" t="s">
        <v>273</v>
      </c>
      <c r="E1485" t="s">
        <v>2622</v>
      </c>
      <c r="F1485" t="s">
        <v>2623</v>
      </c>
      <c r="G1485" t="s">
        <v>121</v>
      </c>
      <c r="H1485">
        <v>5</v>
      </c>
      <c r="I1485" t="str">
        <f>YEAR(commit_stats[[#This Row],[timestamp]])&amp;"T"&amp;IF(MONTH(commit_stats[[#This Row],[timestamp]])&lt;5,1,IF(MONTH(commit_stats[[#This Row],[timestamp]])&lt;9,2,3))</f>
        <v>2022T1</v>
      </c>
      <c r="J1485" cm="1">
        <f t="array" ref="J1485">_xlfn.SWITCH(commit_stats[[#This Row],[intention]],"B",1,"D",1,"F",1,"R",1,"T",1,0)</f>
        <v>0</v>
      </c>
      <c r="K1485" cm="1">
        <f t="array" ref="K1485">_xlfn.SWITCH(commit_stats[[#This Row],[intention]],"U",1,"E",1,0)</f>
        <v>0</v>
      </c>
      <c r="L1485" t="str" cm="1">
        <f t="array" ref="L1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5" t="str" cm="1">
        <f t="array" ref="M1485">_xlfn.SWITCH(commit_stats[[#This Row],[risk]],0,"0 Ingen risiko",1,"1 Kjent trygg",2,"2 Validert",3,"3 Kjent restrisiko",4,"4 Feil/sannsynlig feil",5,"5 Ukjent risiko",NA())</f>
        <v>5 Ukjent risiko</v>
      </c>
      <c r="N1485" t="str">
        <f>IF(commit_stats[[#This Row],[intention]]&lt;&gt;"*","Ja","Nei")</f>
        <v>Nei</v>
      </c>
    </row>
    <row r="1486" spans="1:14" x14ac:dyDescent="0.2">
      <c r="A1486" t="s">
        <v>2279</v>
      </c>
      <c r="B1486" s="1">
        <v>44615.577789351853</v>
      </c>
      <c r="C1486" t="s">
        <v>2280</v>
      </c>
      <c r="D1486" t="s">
        <v>273</v>
      </c>
      <c r="E1486" t="s">
        <v>2624</v>
      </c>
      <c r="F1486" t="s">
        <v>2623</v>
      </c>
      <c r="G1486" t="s">
        <v>121</v>
      </c>
      <c r="H1486">
        <v>5</v>
      </c>
      <c r="I1486" t="str">
        <f>YEAR(commit_stats[[#This Row],[timestamp]])&amp;"T"&amp;IF(MONTH(commit_stats[[#This Row],[timestamp]])&lt;5,1,IF(MONTH(commit_stats[[#This Row],[timestamp]])&lt;9,2,3))</f>
        <v>2022T1</v>
      </c>
      <c r="J1486" cm="1">
        <f t="array" ref="J1486">_xlfn.SWITCH(commit_stats[[#This Row],[intention]],"B",1,"D",1,"F",1,"R",1,"T",1,0)</f>
        <v>0</v>
      </c>
      <c r="K1486" cm="1">
        <f t="array" ref="K1486">_xlfn.SWITCH(commit_stats[[#This Row],[intention]],"U",1,"E",1,0)</f>
        <v>0</v>
      </c>
      <c r="L1486" t="str" cm="1">
        <f t="array" ref="L1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6" t="str" cm="1">
        <f t="array" ref="M1486">_xlfn.SWITCH(commit_stats[[#This Row],[risk]],0,"0 Ingen risiko",1,"1 Kjent trygg",2,"2 Validert",3,"3 Kjent restrisiko",4,"4 Feil/sannsynlig feil",5,"5 Ukjent risiko",NA())</f>
        <v>5 Ukjent risiko</v>
      </c>
      <c r="N1486" t="str">
        <f>IF(commit_stats[[#This Row],[intention]]&lt;&gt;"*","Ja","Nei")</f>
        <v>Nei</v>
      </c>
    </row>
    <row r="1487" spans="1:14" x14ac:dyDescent="0.2">
      <c r="A1487" t="s">
        <v>2279</v>
      </c>
      <c r="B1487" s="1">
        <v>44614.610868055555</v>
      </c>
      <c r="C1487" t="s">
        <v>2280</v>
      </c>
      <c r="D1487" t="s">
        <v>273</v>
      </c>
      <c r="E1487" t="s">
        <v>2625</v>
      </c>
      <c r="F1487" t="s">
        <v>2626</v>
      </c>
      <c r="G1487" t="s">
        <v>121</v>
      </c>
      <c r="H1487">
        <v>5</v>
      </c>
      <c r="I1487" t="str">
        <f>YEAR(commit_stats[[#This Row],[timestamp]])&amp;"T"&amp;IF(MONTH(commit_stats[[#This Row],[timestamp]])&lt;5,1,IF(MONTH(commit_stats[[#This Row],[timestamp]])&lt;9,2,3))</f>
        <v>2022T1</v>
      </c>
      <c r="J1487" cm="1">
        <f t="array" ref="J1487">_xlfn.SWITCH(commit_stats[[#This Row],[intention]],"B",1,"D",1,"F",1,"R",1,"T",1,0)</f>
        <v>0</v>
      </c>
      <c r="K1487" cm="1">
        <f t="array" ref="K1487">_xlfn.SWITCH(commit_stats[[#This Row],[intention]],"U",1,"E",1,0)</f>
        <v>0</v>
      </c>
      <c r="L1487" t="str" cm="1">
        <f t="array" ref="L1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7" t="str" cm="1">
        <f t="array" ref="M1487">_xlfn.SWITCH(commit_stats[[#This Row],[risk]],0,"0 Ingen risiko",1,"1 Kjent trygg",2,"2 Validert",3,"3 Kjent restrisiko",4,"4 Feil/sannsynlig feil",5,"5 Ukjent risiko",NA())</f>
        <v>5 Ukjent risiko</v>
      </c>
      <c r="N1487" t="str">
        <f>IF(commit_stats[[#This Row],[intention]]&lt;&gt;"*","Ja","Nei")</f>
        <v>Nei</v>
      </c>
    </row>
    <row r="1488" spans="1:14" x14ac:dyDescent="0.2">
      <c r="A1488" t="s">
        <v>2279</v>
      </c>
      <c r="B1488" s="1">
        <v>44614.568622685183</v>
      </c>
      <c r="C1488" t="s">
        <v>2280</v>
      </c>
      <c r="D1488" t="s">
        <v>273</v>
      </c>
      <c r="E1488" t="s">
        <v>2627</v>
      </c>
      <c r="F1488" t="s">
        <v>2628</v>
      </c>
      <c r="G1488" t="s">
        <v>121</v>
      </c>
      <c r="H1488">
        <v>5</v>
      </c>
      <c r="I1488" t="str">
        <f>YEAR(commit_stats[[#This Row],[timestamp]])&amp;"T"&amp;IF(MONTH(commit_stats[[#This Row],[timestamp]])&lt;5,1,IF(MONTH(commit_stats[[#This Row],[timestamp]])&lt;9,2,3))</f>
        <v>2022T1</v>
      </c>
      <c r="J1488" cm="1">
        <f t="array" ref="J1488">_xlfn.SWITCH(commit_stats[[#This Row],[intention]],"B",1,"D",1,"F",1,"R",1,"T",1,0)</f>
        <v>0</v>
      </c>
      <c r="K1488" cm="1">
        <f t="array" ref="K1488">_xlfn.SWITCH(commit_stats[[#This Row],[intention]],"U",1,"E",1,0)</f>
        <v>0</v>
      </c>
      <c r="L1488" t="str" cm="1">
        <f t="array" ref="L1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8" t="str" cm="1">
        <f t="array" ref="M1488">_xlfn.SWITCH(commit_stats[[#This Row],[risk]],0,"0 Ingen risiko",1,"1 Kjent trygg",2,"2 Validert",3,"3 Kjent restrisiko",4,"4 Feil/sannsynlig feil",5,"5 Ukjent risiko",NA())</f>
        <v>5 Ukjent risiko</v>
      </c>
      <c r="N1488" t="str">
        <f>IF(commit_stats[[#This Row],[intention]]&lt;&gt;"*","Ja","Nei")</f>
        <v>Nei</v>
      </c>
    </row>
    <row r="1489" spans="1:14" x14ac:dyDescent="0.2">
      <c r="A1489" t="s">
        <v>2279</v>
      </c>
      <c r="B1489" s="1">
        <v>44614.545474537037</v>
      </c>
      <c r="C1489" t="s">
        <v>2280</v>
      </c>
      <c r="D1489" t="s">
        <v>273</v>
      </c>
      <c r="E1489" t="s">
        <v>2629</v>
      </c>
      <c r="F1489" t="s">
        <v>2630</v>
      </c>
      <c r="G1489" t="s">
        <v>121</v>
      </c>
      <c r="H1489">
        <v>5</v>
      </c>
      <c r="I1489" t="str">
        <f>YEAR(commit_stats[[#This Row],[timestamp]])&amp;"T"&amp;IF(MONTH(commit_stats[[#This Row],[timestamp]])&lt;5,1,IF(MONTH(commit_stats[[#This Row],[timestamp]])&lt;9,2,3))</f>
        <v>2022T1</v>
      </c>
      <c r="J1489" cm="1">
        <f t="array" ref="J1489">_xlfn.SWITCH(commit_stats[[#This Row],[intention]],"B",1,"D",1,"F",1,"R",1,"T",1,0)</f>
        <v>0</v>
      </c>
      <c r="K1489" cm="1">
        <f t="array" ref="K1489">_xlfn.SWITCH(commit_stats[[#This Row],[intention]],"U",1,"E",1,0)</f>
        <v>0</v>
      </c>
      <c r="L1489" t="str" cm="1">
        <f t="array" ref="L1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9" t="str" cm="1">
        <f t="array" ref="M1489">_xlfn.SWITCH(commit_stats[[#This Row],[risk]],0,"0 Ingen risiko",1,"1 Kjent trygg",2,"2 Validert",3,"3 Kjent restrisiko",4,"4 Feil/sannsynlig feil",5,"5 Ukjent risiko",NA())</f>
        <v>5 Ukjent risiko</v>
      </c>
      <c r="N1489" t="str">
        <f>IF(commit_stats[[#This Row],[intention]]&lt;&gt;"*","Ja","Nei")</f>
        <v>Nei</v>
      </c>
    </row>
    <row r="1490" spans="1:14" x14ac:dyDescent="0.2">
      <c r="A1490" t="s">
        <v>2279</v>
      </c>
      <c r="B1490" s="1">
        <v>44614.452210648145</v>
      </c>
      <c r="C1490" t="s">
        <v>2280</v>
      </c>
      <c r="D1490" t="s">
        <v>273</v>
      </c>
      <c r="E1490" t="s">
        <v>2631</v>
      </c>
      <c r="F1490" t="s">
        <v>844</v>
      </c>
      <c r="G1490" t="s">
        <v>121</v>
      </c>
      <c r="H1490">
        <v>5</v>
      </c>
      <c r="I1490" t="str">
        <f>YEAR(commit_stats[[#This Row],[timestamp]])&amp;"T"&amp;IF(MONTH(commit_stats[[#This Row],[timestamp]])&lt;5,1,IF(MONTH(commit_stats[[#This Row],[timestamp]])&lt;9,2,3))</f>
        <v>2022T1</v>
      </c>
      <c r="J1490" cm="1">
        <f t="array" ref="J1490">_xlfn.SWITCH(commit_stats[[#This Row],[intention]],"B",1,"D",1,"F",1,"R",1,"T",1,0)</f>
        <v>0</v>
      </c>
      <c r="K1490" cm="1">
        <f t="array" ref="K1490">_xlfn.SWITCH(commit_stats[[#This Row],[intention]],"U",1,"E",1,0)</f>
        <v>0</v>
      </c>
      <c r="L1490" t="str" cm="1">
        <f t="array" ref="L1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0" t="str" cm="1">
        <f t="array" ref="M1490">_xlfn.SWITCH(commit_stats[[#This Row],[risk]],0,"0 Ingen risiko",1,"1 Kjent trygg",2,"2 Validert",3,"3 Kjent restrisiko",4,"4 Feil/sannsynlig feil",5,"5 Ukjent risiko",NA())</f>
        <v>5 Ukjent risiko</v>
      </c>
      <c r="N1490" t="str">
        <f>IF(commit_stats[[#This Row],[intention]]&lt;&gt;"*","Ja","Nei")</f>
        <v>Nei</v>
      </c>
    </row>
    <row r="1491" spans="1:14" x14ac:dyDescent="0.2">
      <c r="A1491" t="s">
        <v>2279</v>
      </c>
      <c r="B1491" s="1">
        <v>44614.452048611114</v>
      </c>
      <c r="C1491" t="s">
        <v>2280</v>
      </c>
      <c r="D1491" t="s">
        <v>273</v>
      </c>
      <c r="E1491" t="s">
        <v>2632</v>
      </c>
      <c r="F1491" t="s">
        <v>2630</v>
      </c>
      <c r="G1491" t="s">
        <v>121</v>
      </c>
      <c r="H1491">
        <v>5</v>
      </c>
      <c r="I1491" t="str">
        <f>YEAR(commit_stats[[#This Row],[timestamp]])&amp;"T"&amp;IF(MONTH(commit_stats[[#This Row],[timestamp]])&lt;5,1,IF(MONTH(commit_stats[[#This Row],[timestamp]])&lt;9,2,3))</f>
        <v>2022T1</v>
      </c>
      <c r="J1491" cm="1">
        <f t="array" ref="J1491">_xlfn.SWITCH(commit_stats[[#This Row],[intention]],"B",1,"D",1,"F",1,"R",1,"T",1,0)</f>
        <v>0</v>
      </c>
      <c r="K1491" cm="1">
        <f t="array" ref="K1491">_xlfn.SWITCH(commit_stats[[#This Row],[intention]],"U",1,"E",1,0)</f>
        <v>0</v>
      </c>
      <c r="L1491" t="str" cm="1">
        <f t="array" ref="L1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1" t="str" cm="1">
        <f t="array" ref="M1491">_xlfn.SWITCH(commit_stats[[#This Row],[risk]],0,"0 Ingen risiko",1,"1 Kjent trygg",2,"2 Validert",3,"3 Kjent restrisiko",4,"4 Feil/sannsynlig feil",5,"5 Ukjent risiko",NA())</f>
        <v>5 Ukjent risiko</v>
      </c>
      <c r="N1491" t="str">
        <f>IF(commit_stats[[#This Row],[intention]]&lt;&gt;"*","Ja","Nei")</f>
        <v>Nei</v>
      </c>
    </row>
    <row r="1492" spans="1:14" x14ac:dyDescent="0.2">
      <c r="A1492" t="s">
        <v>2279</v>
      </c>
      <c r="B1492" s="1">
        <v>44614.427071759259</v>
      </c>
      <c r="C1492" t="s">
        <v>2280</v>
      </c>
      <c r="D1492" t="s">
        <v>273</v>
      </c>
      <c r="E1492" t="s">
        <v>2633</v>
      </c>
      <c r="F1492" t="s">
        <v>2634</v>
      </c>
      <c r="G1492" t="s">
        <v>121</v>
      </c>
      <c r="H1492">
        <v>5</v>
      </c>
      <c r="I1492" t="str">
        <f>YEAR(commit_stats[[#This Row],[timestamp]])&amp;"T"&amp;IF(MONTH(commit_stats[[#This Row],[timestamp]])&lt;5,1,IF(MONTH(commit_stats[[#This Row],[timestamp]])&lt;9,2,3))</f>
        <v>2022T1</v>
      </c>
      <c r="J1492" cm="1">
        <f t="array" ref="J1492">_xlfn.SWITCH(commit_stats[[#This Row],[intention]],"B",1,"D",1,"F",1,"R",1,"T",1,0)</f>
        <v>0</v>
      </c>
      <c r="K1492" cm="1">
        <f t="array" ref="K1492">_xlfn.SWITCH(commit_stats[[#This Row],[intention]],"U",1,"E",1,0)</f>
        <v>0</v>
      </c>
      <c r="L1492" t="str" cm="1">
        <f t="array" ref="L1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2" t="str" cm="1">
        <f t="array" ref="M1492">_xlfn.SWITCH(commit_stats[[#This Row],[risk]],0,"0 Ingen risiko",1,"1 Kjent trygg",2,"2 Validert",3,"3 Kjent restrisiko",4,"4 Feil/sannsynlig feil",5,"5 Ukjent risiko",NA())</f>
        <v>5 Ukjent risiko</v>
      </c>
      <c r="N1492" t="str">
        <f>IF(commit_stats[[#This Row],[intention]]&lt;&gt;"*","Ja","Nei")</f>
        <v>Nei</v>
      </c>
    </row>
    <row r="1493" spans="1:14" x14ac:dyDescent="0.2">
      <c r="A1493" t="s">
        <v>2279</v>
      </c>
      <c r="B1493" s="1">
        <v>44614.393877314818</v>
      </c>
      <c r="C1493" t="s">
        <v>2280</v>
      </c>
      <c r="D1493" t="s">
        <v>273</v>
      </c>
      <c r="E1493" t="s">
        <v>2635</v>
      </c>
      <c r="F1493" t="s">
        <v>2636</v>
      </c>
      <c r="G1493" t="s">
        <v>121</v>
      </c>
      <c r="H1493">
        <v>5</v>
      </c>
      <c r="I1493" t="str">
        <f>YEAR(commit_stats[[#This Row],[timestamp]])&amp;"T"&amp;IF(MONTH(commit_stats[[#This Row],[timestamp]])&lt;5,1,IF(MONTH(commit_stats[[#This Row],[timestamp]])&lt;9,2,3))</f>
        <v>2022T1</v>
      </c>
      <c r="J1493" cm="1">
        <f t="array" ref="J1493">_xlfn.SWITCH(commit_stats[[#This Row],[intention]],"B",1,"D",1,"F",1,"R",1,"T",1,0)</f>
        <v>0</v>
      </c>
      <c r="K1493" cm="1">
        <f t="array" ref="K1493">_xlfn.SWITCH(commit_stats[[#This Row],[intention]],"U",1,"E",1,0)</f>
        <v>0</v>
      </c>
      <c r="L1493" t="str" cm="1">
        <f t="array" ref="L1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3" t="str" cm="1">
        <f t="array" ref="M1493">_xlfn.SWITCH(commit_stats[[#This Row],[risk]],0,"0 Ingen risiko",1,"1 Kjent trygg",2,"2 Validert",3,"3 Kjent restrisiko",4,"4 Feil/sannsynlig feil",5,"5 Ukjent risiko",NA())</f>
        <v>5 Ukjent risiko</v>
      </c>
      <c r="N1493" t="str">
        <f>IF(commit_stats[[#This Row],[intention]]&lt;&gt;"*","Ja","Nei")</f>
        <v>Nei</v>
      </c>
    </row>
    <row r="1494" spans="1:14" x14ac:dyDescent="0.2">
      <c r="A1494" t="s">
        <v>2279</v>
      </c>
      <c r="B1494" s="1">
        <v>44613.650057870371</v>
      </c>
      <c r="C1494" t="s">
        <v>2280</v>
      </c>
      <c r="D1494" t="s">
        <v>273</v>
      </c>
      <c r="E1494" t="s">
        <v>2637</v>
      </c>
      <c r="F1494" t="s">
        <v>2638</v>
      </c>
      <c r="G1494" t="s">
        <v>121</v>
      </c>
      <c r="H1494">
        <v>5</v>
      </c>
      <c r="I1494" t="str">
        <f>YEAR(commit_stats[[#This Row],[timestamp]])&amp;"T"&amp;IF(MONTH(commit_stats[[#This Row],[timestamp]])&lt;5,1,IF(MONTH(commit_stats[[#This Row],[timestamp]])&lt;9,2,3))</f>
        <v>2022T1</v>
      </c>
      <c r="J1494" cm="1">
        <f t="array" ref="J1494">_xlfn.SWITCH(commit_stats[[#This Row],[intention]],"B",1,"D",1,"F",1,"R",1,"T",1,0)</f>
        <v>0</v>
      </c>
      <c r="K1494" cm="1">
        <f t="array" ref="K1494">_xlfn.SWITCH(commit_stats[[#This Row],[intention]],"U",1,"E",1,0)</f>
        <v>0</v>
      </c>
      <c r="L1494" t="str" cm="1">
        <f t="array" ref="L1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4" t="str" cm="1">
        <f t="array" ref="M1494">_xlfn.SWITCH(commit_stats[[#This Row],[risk]],0,"0 Ingen risiko",1,"1 Kjent trygg",2,"2 Validert",3,"3 Kjent restrisiko",4,"4 Feil/sannsynlig feil",5,"5 Ukjent risiko",NA())</f>
        <v>5 Ukjent risiko</v>
      </c>
      <c r="N1494" t="str">
        <f>IF(commit_stats[[#This Row],[intention]]&lt;&gt;"*","Ja","Nei")</f>
        <v>Nei</v>
      </c>
    </row>
    <row r="1495" spans="1:14" x14ac:dyDescent="0.2">
      <c r="A1495" t="s">
        <v>2279</v>
      </c>
      <c r="B1495" s="1">
        <v>44613.642453703702</v>
      </c>
      <c r="C1495" t="s">
        <v>2280</v>
      </c>
      <c r="D1495" t="s">
        <v>273</v>
      </c>
      <c r="E1495" t="s">
        <v>2639</v>
      </c>
      <c r="F1495" t="s">
        <v>2640</v>
      </c>
      <c r="G1495" t="s">
        <v>121</v>
      </c>
      <c r="H1495">
        <v>5</v>
      </c>
      <c r="I1495" t="str">
        <f>YEAR(commit_stats[[#This Row],[timestamp]])&amp;"T"&amp;IF(MONTH(commit_stats[[#This Row],[timestamp]])&lt;5,1,IF(MONTH(commit_stats[[#This Row],[timestamp]])&lt;9,2,3))</f>
        <v>2022T1</v>
      </c>
      <c r="J1495" cm="1">
        <f t="array" ref="J1495">_xlfn.SWITCH(commit_stats[[#This Row],[intention]],"B",1,"D",1,"F",1,"R",1,"T",1,0)</f>
        <v>0</v>
      </c>
      <c r="K1495" cm="1">
        <f t="array" ref="K1495">_xlfn.SWITCH(commit_stats[[#This Row],[intention]],"U",1,"E",1,0)</f>
        <v>0</v>
      </c>
      <c r="L1495" t="str" cm="1">
        <f t="array" ref="L1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5" t="str" cm="1">
        <f t="array" ref="M1495">_xlfn.SWITCH(commit_stats[[#This Row],[risk]],0,"0 Ingen risiko",1,"1 Kjent trygg",2,"2 Validert",3,"3 Kjent restrisiko",4,"4 Feil/sannsynlig feil",5,"5 Ukjent risiko",NA())</f>
        <v>5 Ukjent risiko</v>
      </c>
      <c r="N1495" t="str">
        <f>IF(commit_stats[[#This Row],[intention]]&lt;&gt;"*","Ja","Nei")</f>
        <v>Nei</v>
      </c>
    </row>
    <row r="1496" spans="1:14" x14ac:dyDescent="0.2">
      <c r="A1496" t="s">
        <v>2279</v>
      </c>
      <c r="B1496" s="1">
        <v>44613.632349537038</v>
      </c>
      <c r="C1496" t="s">
        <v>2280</v>
      </c>
      <c r="D1496" t="s">
        <v>273</v>
      </c>
      <c r="E1496" t="s">
        <v>2641</v>
      </c>
      <c r="F1496" t="s">
        <v>2640</v>
      </c>
      <c r="G1496" t="s">
        <v>121</v>
      </c>
      <c r="H1496">
        <v>5</v>
      </c>
      <c r="I1496" t="str">
        <f>YEAR(commit_stats[[#This Row],[timestamp]])&amp;"T"&amp;IF(MONTH(commit_stats[[#This Row],[timestamp]])&lt;5,1,IF(MONTH(commit_stats[[#This Row],[timestamp]])&lt;9,2,3))</f>
        <v>2022T1</v>
      </c>
      <c r="J1496" cm="1">
        <f t="array" ref="J1496">_xlfn.SWITCH(commit_stats[[#This Row],[intention]],"B",1,"D",1,"F",1,"R",1,"T",1,0)</f>
        <v>0</v>
      </c>
      <c r="K1496" cm="1">
        <f t="array" ref="K1496">_xlfn.SWITCH(commit_stats[[#This Row],[intention]],"U",1,"E",1,0)</f>
        <v>0</v>
      </c>
      <c r="L1496" t="str" cm="1">
        <f t="array" ref="L1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6" t="str" cm="1">
        <f t="array" ref="M1496">_xlfn.SWITCH(commit_stats[[#This Row],[risk]],0,"0 Ingen risiko",1,"1 Kjent trygg",2,"2 Validert",3,"3 Kjent restrisiko",4,"4 Feil/sannsynlig feil",5,"5 Ukjent risiko",NA())</f>
        <v>5 Ukjent risiko</v>
      </c>
      <c r="N1496" t="str">
        <f>IF(commit_stats[[#This Row],[intention]]&lt;&gt;"*","Ja","Nei")</f>
        <v>Nei</v>
      </c>
    </row>
    <row r="1497" spans="1:14" x14ac:dyDescent="0.2">
      <c r="A1497" t="s">
        <v>2279</v>
      </c>
      <c r="B1497" s="1">
        <v>44613.522881944446</v>
      </c>
      <c r="C1497" t="s">
        <v>2280</v>
      </c>
      <c r="D1497" t="s">
        <v>273</v>
      </c>
      <c r="E1497" t="s">
        <v>2642</v>
      </c>
      <c r="F1497" t="s">
        <v>2636</v>
      </c>
      <c r="G1497" t="s">
        <v>121</v>
      </c>
      <c r="H1497">
        <v>5</v>
      </c>
      <c r="I1497" t="str">
        <f>YEAR(commit_stats[[#This Row],[timestamp]])&amp;"T"&amp;IF(MONTH(commit_stats[[#This Row],[timestamp]])&lt;5,1,IF(MONTH(commit_stats[[#This Row],[timestamp]])&lt;9,2,3))</f>
        <v>2022T1</v>
      </c>
      <c r="J1497" cm="1">
        <f t="array" ref="J1497">_xlfn.SWITCH(commit_stats[[#This Row],[intention]],"B",1,"D",1,"F",1,"R",1,"T",1,0)</f>
        <v>0</v>
      </c>
      <c r="K1497" cm="1">
        <f t="array" ref="K1497">_xlfn.SWITCH(commit_stats[[#This Row],[intention]],"U",1,"E",1,0)</f>
        <v>0</v>
      </c>
      <c r="L1497" t="str" cm="1">
        <f t="array" ref="L1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7" t="str" cm="1">
        <f t="array" ref="M1497">_xlfn.SWITCH(commit_stats[[#This Row],[risk]],0,"0 Ingen risiko",1,"1 Kjent trygg",2,"2 Validert",3,"3 Kjent restrisiko",4,"4 Feil/sannsynlig feil",5,"5 Ukjent risiko",NA())</f>
        <v>5 Ukjent risiko</v>
      </c>
      <c r="N1497" t="str">
        <f>IF(commit_stats[[#This Row],[intention]]&lt;&gt;"*","Ja","Nei")</f>
        <v>Nei</v>
      </c>
    </row>
    <row r="1498" spans="1:14" x14ac:dyDescent="0.2">
      <c r="A1498" t="s">
        <v>2279</v>
      </c>
      <c r="B1498" s="1">
        <v>44613.456585648149</v>
      </c>
      <c r="C1498" t="s">
        <v>2280</v>
      </c>
      <c r="D1498" t="s">
        <v>273</v>
      </c>
      <c r="E1498" t="s">
        <v>2643</v>
      </c>
      <c r="F1498" t="s">
        <v>2644</v>
      </c>
      <c r="G1498" t="s">
        <v>121</v>
      </c>
      <c r="H1498">
        <v>5</v>
      </c>
      <c r="I1498" t="str">
        <f>YEAR(commit_stats[[#This Row],[timestamp]])&amp;"T"&amp;IF(MONTH(commit_stats[[#This Row],[timestamp]])&lt;5,1,IF(MONTH(commit_stats[[#This Row],[timestamp]])&lt;9,2,3))</f>
        <v>2022T1</v>
      </c>
      <c r="J1498" cm="1">
        <f t="array" ref="J1498">_xlfn.SWITCH(commit_stats[[#This Row],[intention]],"B",1,"D",1,"F",1,"R",1,"T",1,0)</f>
        <v>0</v>
      </c>
      <c r="K1498" cm="1">
        <f t="array" ref="K1498">_xlfn.SWITCH(commit_stats[[#This Row],[intention]],"U",1,"E",1,0)</f>
        <v>0</v>
      </c>
      <c r="L1498" t="str" cm="1">
        <f t="array" ref="L1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8" t="str" cm="1">
        <f t="array" ref="M1498">_xlfn.SWITCH(commit_stats[[#This Row],[risk]],0,"0 Ingen risiko",1,"1 Kjent trygg",2,"2 Validert",3,"3 Kjent restrisiko",4,"4 Feil/sannsynlig feil",5,"5 Ukjent risiko",NA())</f>
        <v>5 Ukjent risiko</v>
      </c>
      <c r="N1498" t="str">
        <f>IF(commit_stats[[#This Row],[intention]]&lt;&gt;"*","Ja","Nei")</f>
        <v>Nei</v>
      </c>
    </row>
    <row r="1499" spans="1:14" x14ac:dyDescent="0.2">
      <c r="A1499" t="s">
        <v>2279</v>
      </c>
      <c r="B1499" s="1">
        <v>44613.412534722222</v>
      </c>
      <c r="C1499" t="s">
        <v>2280</v>
      </c>
      <c r="D1499" t="s">
        <v>273</v>
      </c>
      <c r="E1499" t="s">
        <v>2645</v>
      </c>
      <c r="F1499" t="s">
        <v>2646</v>
      </c>
      <c r="G1499" t="s">
        <v>121</v>
      </c>
      <c r="H1499">
        <v>5</v>
      </c>
      <c r="I1499" t="str">
        <f>YEAR(commit_stats[[#This Row],[timestamp]])&amp;"T"&amp;IF(MONTH(commit_stats[[#This Row],[timestamp]])&lt;5,1,IF(MONTH(commit_stats[[#This Row],[timestamp]])&lt;9,2,3))</f>
        <v>2022T1</v>
      </c>
      <c r="J1499" cm="1">
        <f t="array" ref="J1499">_xlfn.SWITCH(commit_stats[[#This Row],[intention]],"B",1,"D",1,"F",1,"R",1,"T",1,0)</f>
        <v>0</v>
      </c>
      <c r="K1499" cm="1">
        <f t="array" ref="K1499">_xlfn.SWITCH(commit_stats[[#This Row],[intention]],"U",1,"E",1,0)</f>
        <v>0</v>
      </c>
      <c r="L1499" t="str" cm="1">
        <f t="array" ref="L1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9" t="str" cm="1">
        <f t="array" ref="M1499">_xlfn.SWITCH(commit_stats[[#This Row],[risk]],0,"0 Ingen risiko",1,"1 Kjent trygg",2,"2 Validert",3,"3 Kjent restrisiko",4,"4 Feil/sannsynlig feil",5,"5 Ukjent risiko",NA())</f>
        <v>5 Ukjent risiko</v>
      </c>
      <c r="N1499" t="str">
        <f>IF(commit_stats[[#This Row],[intention]]&lt;&gt;"*","Ja","Nei")</f>
        <v>Nei</v>
      </c>
    </row>
    <row r="1500" spans="1:14" x14ac:dyDescent="0.2">
      <c r="A1500" t="s">
        <v>2279</v>
      </c>
      <c r="B1500" s="1">
        <v>44607.433564814812</v>
      </c>
      <c r="C1500" t="s">
        <v>2280</v>
      </c>
      <c r="D1500" t="s">
        <v>273</v>
      </c>
      <c r="E1500" t="s">
        <v>2647</v>
      </c>
      <c r="F1500" t="s">
        <v>2648</v>
      </c>
      <c r="G1500" t="s">
        <v>121</v>
      </c>
      <c r="H1500">
        <v>5</v>
      </c>
      <c r="I1500" t="str">
        <f>YEAR(commit_stats[[#This Row],[timestamp]])&amp;"T"&amp;IF(MONTH(commit_stats[[#This Row],[timestamp]])&lt;5,1,IF(MONTH(commit_stats[[#This Row],[timestamp]])&lt;9,2,3))</f>
        <v>2022T1</v>
      </c>
      <c r="J1500" cm="1">
        <f t="array" ref="J1500">_xlfn.SWITCH(commit_stats[[#This Row],[intention]],"B",1,"D",1,"F",1,"R",1,"T",1,0)</f>
        <v>0</v>
      </c>
      <c r="K1500" cm="1">
        <f t="array" ref="K1500">_xlfn.SWITCH(commit_stats[[#This Row],[intention]],"U",1,"E",1,0)</f>
        <v>0</v>
      </c>
      <c r="L1500" t="str" cm="1">
        <f t="array" ref="L1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0" t="str" cm="1">
        <f t="array" ref="M1500">_xlfn.SWITCH(commit_stats[[#This Row],[risk]],0,"0 Ingen risiko",1,"1 Kjent trygg",2,"2 Validert",3,"3 Kjent restrisiko",4,"4 Feil/sannsynlig feil",5,"5 Ukjent risiko",NA())</f>
        <v>5 Ukjent risiko</v>
      </c>
      <c r="N1500" t="str">
        <f>IF(commit_stats[[#This Row],[intention]]&lt;&gt;"*","Ja","Nei")</f>
        <v>Nei</v>
      </c>
    </row>
    <row r="1501" spans="1:14" x14ac:dyDescent="0.2">
      <c r="A1501" t="s">
        <v>2279</v>
      </c>
      <c r="B1501" s="1">
        <v>44607.427303240744</v>
      </c>
      <c r="C1501" t="s">
        <v>2280</v>
      </c>
      <c r="D1501" t="s">
        <v>273</v>
      </c>
      <c r="E1501" t="s">
        <v>2649</v>
      </c>
      <c r="F1501" t="s">
        <v>2650</v>
      </c>
      <c r="G1501" t="s">
        <v>121</v>
      </c>
      <c r="H1501">
        <v>5</v>
      </c>
      <c r="I1501" t="str">
        <f>YEAR(commit_stats[[#This Row],[timestamp]])&amp;"T"&amp;IF(MONTH(commit_stats[[#This Row],[timestamp]])&lt;5,1,IF(MONTH(commit_stats[[#This Row],[timestamp]])&lt;9,2,3))</f>
        <v>2022T1</v>
      </c>
      <c r="J1501" cm="1">
        <f t="array" ref="J1501">_xlfn.SWITCH(commit_stats[[#This Row],[intention]],"B",1,"D",1,"F",1,"R",1,"T",1,0)</f>
        <v>0</v>
      </c>
      <c r="K1501" cm="1">
        <f t="array" ref="K1501">_xlfn.SWITCH(commit_stats[[#This Row],[intention]],"U",1,"E",1,0)</f>
        <v>0</v>
      </c>
      <c r="L1501" t="str" cm="1">
        <f t="array" ref="L1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1" t="str" cm="1">
        <f t="array" ref="M1501">_xlfn.SWITCH(commit_stats[[#This Row],[risk]],0,"0 Ingen risiko",1,"1 Kjent trygg",2,"2 Validert",3,"3 Kjent restrisiko",4,"4 Feil/sannsynlig feil",5,"5 Ukjent risiko",NA())</f>
        <v>5 Ukjent risiko</v>
      </c>
      <c r="N1501" t="str">
        <f>IF(commit_stats[[#This Row],[intention]]&lt;&gt;"*","Ja","Nei")</f>
        <v>Nei</v>
      </c>
    </row>
    <row r="1502" spans="1:14" x14ac:dyDescent="0.2">
      <c r="A1502" t="s">
        <v>2279</v>
      </c>
      <c r="B1502" s="1">
        <v>44607.399965277778</v>
      </c>
      <c r="C1502" t="s">
        <v>2280</v>
      </c>
      <c r="D1502" t="s">
        <v>273</v>
      </c>
      <c r="E1502" t="s">
        <v>2651</v>
      </c>
      <c r="F1502" t="s">
        <v>2652</v>
      </c>
      <c r="G1502" t="s">
        <v>121</v>
      </c>
      <c r="H1502">
        <v>5</v>
      </c>
      <c r="I1502" t="str">
        <f>YEAR(commit_stats[[#This Row],[timestamp]])&amp;"T"&amp;IF(MONTH(commit_stats[[#This Row],[timestamp]])&lt;5,1,IF(MONTH(commit_stats[[#This Row],[timestamp]])&lt;9,2,3))</f>
        <v>2022T1</v>
      </c>
      <c r="J1502" cm="1">
        <f t="array" ref="J1502">_xlfn.SWITCH(commit_stats[[#This Row],[intention]],"B",1,"D",1,"F",1,"R",1,"T",1,0)</f>
        <v>0</v>
      </c>
      <c r="K1502" cm="1">
        <f t="array" ref="K1502">_xlfn.SWITCH(commit_stats[[#This Row],[intention]],"U",1,"E",1,0)</f>
        <v>0</v>
      </c>
      <c r="L1502" t="str" cm="1">
        <f t="array" ref="L1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2" t="str" cm="1">
        <f t="array" ref="M1502">_xlfn.SWITCH(commit_stats[[#This Row],[risk]],0,"0 Ingen risiko",1,"1 Kjent trygg",2,"2 Validert",3,"3 Kjent restrisiko",4,"4 Feil/sannsynlig feil",5,"5 Ukjent risiko",NA())</f>
        <v>5 Ukjent risiko</v>
      </c>
      <c r="N1502" t="str">
        <f>IF(commit_stats[[#This Row],[intention]]&lt;&gt;"*","Ja","Nei")</f>
        <v>Nei</v>
      </c>
    </row>
    <row r="1503" spans="1:14" x14ac:dyDescent="0.2">
      <c r="A1503" t="s">
        <v>2279</v>
      </c>
      <c r="B1503" s="1">
        <v>44607.396516203706</v>
      </c>
      <c r="C1503" t="s">
        <v>2280</v>
      </c>
      <c r="D1503" t="s">
        <v>273</v>
      </c>
      <c r="E1503" t="s">
        <v>2653</v>
      </c>
      <c r="F1503" t="s">
        <v>2654</v>
      </c>
      <c r="G1503" t="s">
        <v>121</v>
      </c>
      <c r="H1503">
        <v>5</v>
      </c>
      <c r="I1503" t="str">
        <f>YEAR(commit_stats[[#This Row],[timestamp]])&amp;"T"&amp;IF(MONTH(commit_stats[[#This Row],[timestamp]])&lt;5,1,IF(MONTH(commit_stats[[#This Row],[timestamp]])&lt;9,2,3))</f>
        <v>2022T1</v>
      </c>
      <c r="J1503" cm="1">
        <f t="array" ref="J1503">_xlfn.SWITCH(commit_stats[[#This Row],[intention]],"B",1,"D",1,"F",1,"R",1,"T",1,0)</f>
        <v>0</v>
      </c>
      <c r="K1503" cm="1">
        <f t="array" ref="K1503">_xlfn.SWITCH(commit_stats[[#This Row],[intention]],"U",1,"E",1,0)</f>
        <v>0</v>
      </c>
      <c r="L1503" t="str" cm="1">
        <f t="array" ref="L1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3" t="str" cm="1">
        <f t="array" ref="M1503">_xlfn.SWITCH(commit_stats[[#This Row],[risk]],0,"0 Ingen risiko",1,"1 Kjent trygg",2,"2 Validert",3,"3 Kjent restrisiko",4,"4 Feil/sannsynlig feil",5,"5 Ukjent risiko",NA())</f>
        <v>5 Ukjent risiko</v>
      </c>
      <c r="N1503" t="str">
        <f>IF(commit_stats[[#This Row],[intention]]&lt;&gt;"*","Ja","Nei")</f>
        <v>Nei</v>
      </c>
    </row>
    <row r="1504" spans="1:14" x14ac:dyDescent="0.2">
      <c r="A1504" t="s">
        <v>2279</v>
      </c>
      <c r="B1504" s="1">
        <v>44607.393657407411</v>
      </c>
      <c r="C1504" t="s">
        <v>2280</v>
      </c>
      <c r="D1504" t="s">
        <v>273</v>
      </c>
      <c r="E1504" t="s">
        <v>2655</v>
      </c>
      <c r="F1504" t="s">
        <v>2652</v>
      </c>
      <c r="G1504" t="s">
        <v>121</v>
      </c>
      <c r="H1504">
        <v>5</v>
      </c>
      <c r="I1504" t="str">
        <f>YEAR(commit_stats[[#This Row],[timestamp]])&amp;"T"&amp;IF(MONTH(commit_stats[[#This Row],[timestamp]])&lt;5,1,IF(MONTH(commit_stats[[#This Row],[timestamp]])&lt;9,2,3))</f>
        <v>2022T1</v>
      </c>
      <c r="J1504" cm="1">
        <f t="array" ref="J1504">_xlfn.SWITCH(commit_stats[[#This Row],[intention]],"B",1,"D",1,"F",1,"R",1,"T",1,0)</f>
        <v>0</v>
      </c>
      <c r="K1504" cm="1">
        <f t="array" ref="K1504">_xlfn.SWITCH(commit_stats[[#This Row],[intention]],"U",1,"E",1,0)</f>
        <v>0</v>
      </c>
      <c r="L1504" t="str" cm="1">
        <f t="array" ref="L1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4" t="str" cm="1">
        <f t="array" ref="M1504">_xlfn.SWITCH(commit_stats[[#This Row],[risk]],0,"0 Ingen risiko",1,"1 Kjent trygg",2,"2 Validert",3,"3 Kjent restrisiko",4,"4 Feil/sannsynlig feil",5,"5 Ukjent risiko",NA())</f>
        <v>5 Ukjent risiko</v>
      </c>
      <c r="N1504" t="str">
        <f>IF(commit_stats[[#This Row],[intention]]&lt;&gt;"*","Ja","Nei")</f>
        <v>Nei</v>
      </c>
    </row>
    <row r="1505" spans="1:14" x14ac:dyDescent="0.2">
      <c r="A1505" t="s">
        <v>2279</v>
      </c>
      <c r="B1505" s="1">
        <v>44606.642453703702</v>
      </c>
      <c r="C1505" t="s">
        <v>2280</v>
      </c>
      <c r="D1505" t="s">
        <v>273</v>
      </c>
      <c r="E1505" t="s">
        <v>2656</v>
      </c>
      <c r="F1505" t="s">
        <v>1697</v>
      </c>
      <c r="G1505" t="s">
        <v>121</v>
      </c>
      <c r="H1505">
        <v>5</v>
      </c>
      <c r="I1505" t="str">
        <f>YEAR(commit_stats[[#This Row],[timestamp]])&amp;"T"&amp;IF(MONTH(commit_stats[[#This Row],[timestamp]])&lt;5,1,IF(MONTH(commit_stats[[#This Row],[timestamp]])&lt;9,2,3))</f>
        <v>2022T1</v>
      </c>
      <c r="J1505" cm="1">
        <f t="array" ref="J1505">_xlfn.SWITCH(commit_stats[[#This Row],[intention]],"B",1,"D",1,"F",1,"R",1,"T",1,0)</f>
        <v>0</v>
      </c>
      <c r="K1505" cm="1">
        <f t="array" ref="K1505">_xlfn.SWITCH(commit_stats[[#This Row],[intention]],"U",1,"E",1,0)</f>
        <v>0</v>
      </c>
      <c r="L1505" t="str" cm="1">
        <f t="array" ref="L1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5" t="str" cm="1">
        <f t="array" ref="M1505">_xlfn.SWITCH(commit_stats[[#This Row],[risk]],0,"0 Ingen risiko",1,"1 Kjent trygg",2,"2 Validert",3,"3 Kjent restrisiko",4,"4 Feil/sannsynlig feil",5,"5 Ukjent risiko",NA())</f>
        <v>5 Ukjent risiko</v>
      </c>
      <c r="N1505" t="str">
        <f>IF(commit_stats[[#This Row],[intention]]&lt;&gt;"*","Ja","Nei")</f>
        <v>Nei</v>
      </c>
    </row>
    <row r="1506" spans="1:14" x14ac:dyDescent="0.2">
      <c r="A1506" t="s">
        <v>2279</v>
      </c>
      <c r="B1506" s="1">
        <v>44606.641851851855</v>
      </c>
      <c r="C1506" t="s">
        <v>2280</v>
      </c>
      <c r="D1506" t="s">
        <v>273</v>
      </c>
      <c r="E1506" t="s">
        <v>2657</v>
      </c>
      <c r="F1506" t="s">
        <v>1697</v>
      </c>
      <c r="G1506" t="s">
        <v>121</v>
      </c>
      <c r="H1506">
        <v>5</v>
      </c>
      <c r="I1506" t="str">
        <f>YEAR(commit_stats[[#This Row],[timestamp]])&amp;"T"&amp;IF(MONTH(commit_stats[[#This Row],[timestamp]])&lt;5,1,IF(MONTH(commit_stats[[#This Row],[timestamp]])&lt;9,2,3))</f>
        <v>2022T1</v>
      </c>
      <c r="J1506" cm="1">
        <f t="array" ref="J1506">_xlfn.SWITCH(commit_stats[[#This Row],[intention]],"B",1,"D",1,"F",1,"R",1,"T",1,0)</f>
        <v>0</v>
      </c>
      <c r="K1506" cm="1">
        <f t="array" ref="K1506">_xlfn.SWITCH(commit_stats[[#This Row],[intention]],"U",1,"E",1,0)</f>
        <v>0</v>
      </c>
      <c r="L1506" t="str" cm="1">
        <f t="array" ref="L1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6" t="str" cm="1">
        <f t="array" ref="M1506">_xlfn.SWITCH(commit_stats[[#This Row],[risk]],0,"0 Ingen risiko",1,"1 Kjent trygg",2,"2 Validert",3,"3 Kjent restrisiko",4,"4 Feil/sannsynlig feil",5,"5 Ukjent risiko",NA())</f>
        <v>5 Ukjent risiko</v>
      </c>
      <c r="N1506" t="str">
        <f>IF(commit_stats[[#This Row],[intention]]&lt;&gt;"*","Ja","Nei")</f>
        <v>Nei</v>
      </c>
    </row>
    <row r="1507" spans="1:14" x14ac:dyDescent="0.2">
      <c r="A1507" t="s">
        <v>2279</v>
      </c>
      <c r="B1507" s="1">
        <v>44606.635474537034</v>
      </c>
      <c r="C1507" t="s">
        <v>2280</v>
      </c>
      <c r="D1507" t="s">
        <v>273</v>
      </c>
      <c r="E1507" t="s">
        <v>2658</v>
      </c>
      <c r="F1507" t="s">
        <v>2659</v>
      </c>
      <c r="G1507" t="s">
        <v>121</v>
      </c>
      <c r="H1507">
        <v>5</v>
      </c>
      <c r="I1507" t="str">
        <f>YEAR(commit_stats[[#This Row],[timestamp]])&amp;"T"&amp;IF(MONTH(commit_stats[[#This Row],[timestamp]])&lt;5,1,IF(MONTH(commit_stats[[#This Row],[timestamp]])&lt;9,2,3))</f>
        <v>2022T1</v>
      </c>
      <c r="J1507" cm="1">
        <f t="array" ref="J1507">_xlfn.SWITCH(commit_stats[[#This Row],[intention]],"B",1,"D",1,"F",1,"R",1,"T",1,0)</f>
        <v>0</v>
      </c>
      <c r="K1507" cm="1">
        <f t="array" ref="K1507">_xlfn.SWITCH(commit_stats[[#This Row],[intention]],"U",1,"E",1,0)</f>
        <v>0</v>
      </c>
      <c r="L1507" t="str" cm="1">
        <f t="array" ref="L1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7" t="str" cm="1">
        <f t="array" ref="M1507">_xlfn.SWITCH(commit_stats[[#This Row],[risk]],0,"0 Ingen risiko",1,"1 Kjent trygg",2,"2 Validert",3,"3 Kjent restrisiko",4,"4 Feil/sannsynlig feil",5,"5 Ukjent risiko",NA())</f>
        <v>5 Ukjent risiko</v>
      </c>
      <c r="N1507" t="str">
        <f>IF(commit_stats[[#This Row],[intention]]&lt;&gt;"*","Ja","Nei")</f>
        <v>Nei</v>
      </c>
    </row>
    <row r="1508" spans="1:14" x14ac:dyDescent="0.2">
      <c r="A1508" t="s">
        <v>2279</v>
      </c>
      <c r="B1508" s="1">
        <v>44606.567060185182</v>
      </c>
      <c r="C1508" t="s">
        <v>2280</v>
      </c>
      <c r="D1508" t="s">
        <v>273</v>
      </c>
      <c r="E1508" t="s">
        <v>2660</v>
      </c>
      <c r="F1508" t="s">
        <v>2661</v>
      </c>
      <c r="G1508" t="s">
        <v>121</v>
      </c>
      <c r="H1508">
        <v>5</v>
      </c>
      <c r="I1508" t="str">
        <f>YEAR(commit_stats[[#This Row],[timestamp]])&amp;"T"&amp;IF(MONTH(commit_stats[[#This Row],[timestamp]])&lt;5,1,IF(MONTH(commit_stats[[#This Row],[timestamp]])&lt;9,2,3))</f>
        <v>2022T1</v>
      </c>
      <c r="J1508" cm="1">
        <f t="array" ref="J1508">_xlfn.SWITCH(commit_stats[[#This Row],[intention]],"B",1,"D",1,"F",1,"R",1,"T",1,0)</f>
        <v>0</v>
      </c>
      <c r="K1508" cm="1">
        <f t="array" ref="K1508">_xlfn.SWITCH(commit_stats[[#This Row],[intention]],"U",1,"E",1,0)</f>
        <v>0</v>
      </c>
      <c r="L1508" t="str" cm="1">
        <f t="array" ref="L1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8" t="str" cm="1">
        <f t="array" ref="M1508">_xlfn.SWITCH(commit_stats[[#This Row],[risk]],0,"0 Ingen risiko",1,"1 Kjent trygg",2,"2 Validert",3,"3 Kjent restrisiko",4,"4 Feil/sannsynlig feil",5,"5 Ukjent risiko",NA())</f>
        <v>5 Ukjent risiko</v>
      </c>
      <c r="N1508" t="str">
        <f>IF(commit_stats[[#This Row],[intention]]&lt;&gt;"*","Ja","Nei")</f>
        <v>Nei</v>
      </c>
    </row>
    <row r="1509" spans="1:14" x14ac:dyDescent="0.2">
      <c r="A1509" t="s">
        <v>2279</v>
      </c>
      <c r="B1509" s="1">
        <v>44606.524305555555</v>
      </c>
      <c r="C1509" t="s">
        <v>2280</v>
      </c>
      <c r="D1509" t="s">
        <v>273</v>
      </c>
      <c r="E1509" t="s">
        <v>2662</v>
      </c>
      <c r="F1509" t="s">
        <v>2663</v>
      </c>
      <c r="G1509" t="s">
        <v>121</v>
      </c>
      <c r="H1509">
        <v>5</v>
      </c>
      <c r="I1509" t="str">
        <f>YEAR(commit_stats[[#This Row],[timestamp]])&amp;"T"&amp;IF(MONTH(commit_stats[[#This Row],[timestamp]])&lt;5,1,IF(MONTH(commit_stats[[#This Row],[timestamp]])&lt;9,2,3))</f>
        <v>2022T1</v>
      </c>
      <c r="J1509" cm="1">
        <f t="array" ref="J1509">_xlfn.SWITCH(commit_stats[[#This Row],[intention]],"B",1,"D",1,"F",1,"R",1,"T",1,0)</f>
        <v>0</v>
      </c>
      <c r="K1509" cm="1">
        <f t="array" ref="K1509">_xlfn.SWITCH(commit_stats[[#This Row],[intention]],"U",1,"E",1,0)</f>
        <v>0</v>
      </c>
      <c r="L1509" t="str" cm="1">
        <f t="array" ref="L1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9" t="str" cm="1">
        <f t="array" ref="M1509">_xlfn.SWITCH(commit_stats[[#This Row],[risk]],0,"0 Ingen risiko",1,"1 Kjent trygg",2,"2 Validert",3,"3 Kjent restrisiko",4,"4 Feil/sannsynlig feil",5,"5 Ukjent risiko",NA())</f>
        <v>5 Ukjent risiko</v>
      </c>
      <c r="N1509" t="str">
        <f>IF(commit_stats[[#This Row],[intention]]&lt;&gt;"*","Ja","Nei")</f>
        <v>Nei</v>
      </c>
    </row>
    <row r="1510" spans="1:14" x14ac:dyDescent="0.2">
      <c r="A1510" t="s">
        <v>2279</v>
      </c>
      <c r="B1510" s="1">
        <v>44603.561608796299</v>
      </c>
      <c r="C1510" t="s">
        <v>2280</v>
      </c>
      <c r="D1510" t="s">
        <v>273</v>
      </c>
      <c r="E1510" t="s">
        <v>2664</v>
      </c>
      <c r="F1510" t="s">
        <v>2665</v>
      </c>
      <c r="G1510" t="s">
        <v>121</v>
      </c>
      <c r="H1510">
        <v>5</v>
      </c>
      <c r="I1510" t="str">
        <f>YEAR(commit_stats[[#This Row],[timestamp]])&amp;"T"&amp;IF(MONTH(commit_stats[[#This Row],[timestamp]])&lt;5,1,IF(MONTH(commit_stats[[#This Row],[timestamp]])&lt;9,2,3))</f>
        <v>2022T1</v>
      </c>
      <c r="J1510" cm="1">
        <f t="array" ref="J1510">_xlfn.SWITCH(commit_stats[[#This Row],[intention]],"B",1,"D",1,"F",1,"R",1,"T",1,0)</f>
        <v>0</v>
      </c>
      <c r="K1510" cm="1">
        <f t="array" ref="K1510">_xlfn.SWITCH(commit_stats[[#This Row],[intention]],"U",1,"E",1,0)</f>
        <v>0</v>
      </c>
      <c r="L1510" t="str" cm="1">
        <f t="array" ref="L1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0" t="str" cm="1">
        <f t="array" ref="M1510">_xlfn.SWITCH(commit_stats[[#This Row],[risk]],0,"0 Ingen risiko",1,"1 Kjent trygg",2,"2 Validert",3,"3 Kjent restrisiko",4,"4 Feil/sannsynlig feil",5,"5 Ukjent risiko",NA())</f>
        <v>5 Ukjent risiko</v>
      </c>
      <c r="N1510" t="str">
        <f>IF(commit_stats[[#This Row],[intention]]&lt;&gt;"*","Ja","Nei")</f>
        <v>Nei</v>
      </c>
    </row>
    <row r="1511" spans="1:14" x14ac:dyDescent="0.2">
      <c r="A1511" t="s">
        <v>2279</v>
      </c>
      <c r="B1511" s="1">
        <v>44603.552384259259</v>
      </c>
      <c r="C1511" t="s">
        <v>2280</v>
      </c>
      <c r="D1511" t="s">
        <v>273</v>
      </c>
      <c r="E1511" t="s">
        <v>2666</v>
      </c>
      <c r="F1511" t="s">
        <v>2667</v>
      </c>
      <c r="G1511" t="s">
        <v>121</v>
      </c>
      <c r="H1511">
        <v>5</v>
      </c>
      <c r="I1511" t="str">
        <f>YEAR(commit_stats[[#This Row],[timestamp]])&amp;"T"&amp;IF(MONTH(commit_stats[[#This Row],[timestamp]])&lt;5,1,IF(MONTH(commit_stats[[#This Row],[timestamp]])&lt;9,2,3))</f>
        <v>2022T1</v>
      </c>
      <c r="J1511" cm="1">
        <f t="array" ref="J1511">_xlfn.SWITCH(commit_stats[[#This Row],[intention]],"B",1,"D",1,"F",1,"R",1,"T",1,0)</f>
        <v>0</v>
      </c>
      <c r="K1511" cm="1">
        <f t="array" ref="K1511">_xlfn.SWITCH(commit_stats[[#This Row],[intention]],"U",1,"E",1,0)</f>
        <v>0</v>
      </c>
      <c r="L1511" t="str" cm="1">
        <f t="array" ref="L1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1" t="str" cm="1">
        <f t="array" ref="M1511">_xlfn.SWITCH(commit_stats[[#This Row],[risk]],0,"0 Ingen risiko",1,"1 Kjent trygg",2,"2 Validert",3,"3 Kjent restrisiko",4,"4 Feil/sannsynlig feil",5,"5 Ukjent risiko",NA())</f>
        <v>5 Ukjent risiko</v>
      </c>
      <c r="N1511" t="str">
        <f>IF(commit_stats[[#This Row],[intention]]&lt;&gt;"*","Ja","Nei")</f>
        <v>Nei</v>
      </c>
    </row>
    <row r="1512" spans="1:14" x14ac:dyDescent="0.2">
      <c r="A1512" t="s">
        <v>2279</v>
      </c>
      <c r="B1512" s="1">
        <v>44603.536932870367</v>
      </c>
      <c r="C1512" t="s">
        <v>2280</v>
      </c>
      <c r="D1512" t="s">
        <v>273</v>
      </c>
      <c r="E1512" t="s">
        <v>2668</v>
      </c>
      <c r="F1512" t="s">
        <v>2669</v>
      </c>
      <c r="G1512" t="s">
        <v>121</v>
      </c>
      <c r="H1512">
        <v>5</v>
      </c>
      <c r="I1512" t="str">
        <f>YEAR(commit_stats[[#This Row],[timestamp]])&amp;"T"&amp;IF(MONTH(commit_stats[[#This Row],[timestamp]])&lt;5,1,IF(MONTH(commit_stats[[#This Row],[timestamp]])&lt;9,2,3))</f>
        <v>2022T1</v>
      </c>
      <c r="J1512" cm="1">
        <f t="array" ref="J1512">_xlfn.SWITCH(commit_stats[[#This Row],[intention]],"B",1,"D",1,"F",1,"R",1,"T",1,0)</f>
        <v>0</v>
      </c>
      <c r="K1512" cm="1">
        <f t="array" ref="K1512">_xlfn.SWITCH(commit_stats[[#This Row],[intention]],"U",1,"E",1,0)</f>
        <v>0</v>
      </c>
      <c r="L1512" t="str" cm="1">
        <f t="array" ref="L1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2" t="str" cm="1">
        <f t="array" ref="M1512">_xlfn.SWITCH(commit_stats[[#This Row],[risk]],0,"0 Ingen risiko",1,"1 Kjent trygg",2,"2 Validert",3,"3 Kjent restrisiko",4,"4 Feil/sannsynlig feil",5,"5 Ukjent risiko",NA())</f>
        <v>5 Ukjent risiko</v>
      </c>
      <c r="N1512" t="str">
        <f>IF(commit_stats[[#This Row],[intention]]&lt;&gt;"*","Ja","Nei")</f>
        <v>Nei</v>
      </c>
    </row>
    <row r="1513" spans="1:14" x14ac:dyDescent="0.2">
      <c r="A1513" t="s">
        <v>2279</v>
      </c>
      <c r="B1513" s="1">
        <v>44603.528680555559</v>
      </c>
      <c r="C1513" t="s">
        <v>2280</v>
      </c>
      <c r="D1513" t="s">
        <v>273</v>
      </c>
      <c r="E1513" t="s">
        <v>2670</v>
      </c>
      <c r="F1513" t="s">
        <v>2671</v>
      </c>
      <c r="G1513" t="s">
        <v>121</v>
      </c>
      <c r="H1513">
        <v>5</v>
      </c>
      <c r="I1513" t="str">
        <f>YEAR(commit_stats[[#This Row],[timestamp]])&amp;"T"&amp;IF(MONTH(commit_stats[[#This Row],[timestamp]])&lt;5,1,IF(MONTH(commit_stats[[#This Row],[timestamp]])&lt;9,2,3))</f>
        <v>2022T1</v>
      </c>
      <c r="J1513" cm="1">
        <f t="array" ref="J1513">_xlfn.SWITCH(commit_stats[[#This Row],[intention]],"B",1,"D",1,"F",1,"R",1,"T",1,0)</f>
        <v>0</v>
      </c>
      <c r="K1513" cm="1">
        <f t="array" ref="K1513">_xlfn.SWITCH(commit_stats[[#This Row],[intention]],"U",1,"E",1,0)</f>
        <v>0</v>
      </c>
      <c r="L1513" t="str" cm="1">
        <f t="array" ref="L1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3" t="str" cm="1">
        <f t="array" ref="M1513">_xlfn.SWITCH(commit_stats[[#This Row],[risk]],0,"0 Ingen risiko",1,"1 Kjent trygg",2,"2 Validert",3,"3 Kjent restrisiko",4,"4 Feil/sannsynlig feil",5,"5 Ukjent risiko",NA())</f>
        <v>5 Ukjent risiko</v>
      </c>
      <c r="N1513" t="str">
        <f>IF(commit_stats[[#This Row],[intention]]&lt;&gt;"*","Ja","Nei")</f>
        <v>Nei</v>
      </c>
    </row>
    <row r="1514" spans="1:14" x14ac:dyDescent="0.2">
      <c r="A1514" t="s">
        <v>2279</v>
      </c>
      <c r="B1514" s="1">
        <v>44603.521979166668</v>
      </c>
      <c r="C1514" t="s">
        <v>2280</v>
      </c>
      <c r="D1514" t="s">
        <v>273</v>
      </c>
      <c r="E1514" t="s">
        <v>2672</v>
      </c>
      <c r="F1514" t="s">
        <v>2671</v>
      </c>
      <c r="G1514" t="s">
        <v>121</v>
      </c>
      <c r="H1514">
        <v>5</v>
      </c>
      <c r="I1514" t="str">
        <f>YEAR(commit_stats[[#This Row],[timestamp]])&amp;"T"&amp;IF(MONTH(commit_stats[[#This Row],[timestamp]])&lt;5,1,IF(MONTH(commit_stats[[#This Row],[timestamp]])&lt;9,2,3))</f>
        <v>2022T1</v>
      </c>
      <c r="J1514" cm="1">
        <f t="array" ref="J1514">_xlfn.SWITCH(commit_stats[[#This Row],[intention]],"B",1,"D",1,"F",1,"R",1,"T",1,0)</f>
        <v>0</v>
      </c>
      <c r="K1514" cm="1">
        <f t="array" ref="K1514">_xlfn.SWITCH(commit_stats[[#This Row],[intention]],"U",1,"E",1,0)</f>
        <v>0</v>
      </c>
      <c r="L1514" t="str" cm="1">
        <f t="array" ref="L1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4" t="str" cm="1">
        <f t="array" ref="M1514">_xlfn.SWITCH(commit_stats[[#This Row],[risk]],0,"0 Ingen risiko",1,"1 Kjent trygg",2,"2 Validert",3,"3 Kjent restrisiko",4,"4 Feil/sannsynlig feil",5,"5 Ukjent risiko",NA())</f>
        <v>5 Ukjent risiko</v>
      </c>
      <c r="N1514" t="str">
        <f>IF(commit_stats[[#This Row],[intention]]&lt;&gt;"*","Ja","Nei")</f>
        <v>Nei</v>
      </c>
    </row>
    <row r="1515" spans="1:14" x14ac:dyDescent="0.2">
      <c r="A1515" t="s">
        <v>2279</v>
      </c>
      <c r="B1515" s="1">
        <v>44602.415717592594</v>
      </c>
      <c r="C1515" t="s">
        <v>2280</v>
      </c>
      <c r="D1515" t="s">
        <v>273</v>
      </c>
      <c r="E1515" t="s">
        <v>2673</v>
      </c>
      <c r="F1515" t="s">
        <v>2674</v>
      </c>
      <c r="G1515" t="s">
        <v>121</v>
      </c>
      <c r="H1515">
        <v>5</v>
      </c>
      <c r="I1515" t="str">
        <f>YEAR(commit_stats[[#This Row],[timestamp]])&amp;"T"&amp;IF(MONTH(commit_stats[[#This Row],[timestamp]])&lt;5,1,IF(MONTH(commit_stats[[#This Row],[timestamp]])&lt;9,2,3))</f>
        <v>2022T1</v>
      </c>
      <c r="J1515" cm="1">
        <f t="array" ref="J1515">_xlfn.SWITCH(commit_stats[[#This Row],[intention]],"B",1,"D",1,"F",1,"R",1,"T",1,0)</f>
        <v>0</v>
      </c>
      <c r="K1515" cm="1">
        <f t="array" ref="K1515">_xlfn.SWITCH(commit_stats[[#This Row],[intention]],"U",1,"E",1,0)</f>
        <v>0</v>
      </c>
      <c r="L1515" t="str" cm="1">
        <f t="array" ref="L1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5" t="str" cm="1">
        <f t="array" ref="M1515">_xlfn.SWITCH(commit_stats[[#This Row],[risk]],0,"0 Ingen risiko",1,"1 Kjent trygg",2,"2 Validert",3,"3 Kjent restrisiko",4,"4 Feil/sannsynlig feil",5,"5 Ukjent risiko",NA())</f>
        <v>5 Ukjent risiko</v>
      </c>
      <c r="N1515" t="str">
        <f>IF(commit_stats[[#This Row],[intention]]&lt;&gt;"*","Ja","Nei")</f>
        <v>Nei</v>
      </c>
    </row>
    <row r="1516" spans="1:14" x14ac:dyDescent="0.2">
      <c r="A1516" t="s">
        <v>2279</v>
      </c>
      <c r="B1516" s="1">
        <v>44557.391122685185</v>
      </c>
      <c r="C1516" t="s">
        <v>2280</v>
      </c>
      <c r="D1516" t="s">
        <v>273</v>
      </c>
      <c r="E1516" t="s">
        <v>2675</v>
      </c>
      <c r="F1516" t="s">
        <v>2676</v>
      </c>
      <c r="G1516" t="s">
        <v>121</v>
      </c>
      <c r="H1516">
        <v>5</v>
      </c>
      <c r="I1516" t="str">
        <f>YEAR(commit_stats[[#This Row],[timestamp]])&amp;"T"&amp;IF(MONTH(commit_stats[[#This Row],[timestamp]])&lt;5,1,IF(MONTH(commit_stats[[#This Row],[timestamp]])&lt;9,2,3))</f>
        <v>2021T3</v>
      </c>
      <c r="J1516" cm="1">
        <f t="array" ref="J1516">_xlfn.SWITCH(commit_stats[[#This Row],[intention]],"B",1,"D",1,"F",1,"R",1,"T",1,0)</f>
        <v>0</v>
      </c>
      <c r="K1516" cm="1">
        <f t="array" ref="K1516">_xlfn.SWITCH(commit_stats[[#This Row],[intention]],"U",1,"E",1,0)</f>
        <v>0</v>
      </c>
      <c r="L1516" t="str" cm="1">
        <f t="array" ref="L1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6" t="str" cm="1">
        <f t="array" ref="M1516">_xlfn.SWITCH(commit_stats[[#This Row],[risk]],0,"0 Ingen risiko",1,"1 Kjent trygg",2,"2 Validert",3,"3 Kjent restrisiko",4,"4 Feil/sannsynlig feil",5,"5 Ukjent risiko",NA())</f>
        <v>5 Ukjent risiko</v>
      </c>
      <c r="N1516" t="str">
        <f>IF(commit_stats[[#This Row],[intention]]&lt;&gt;"*","Ja","Nei")</f>
        <v>Nei</v>
      </c>
    </row>
    <row r="1517" spans="1:14" x14ac:dyDescent="0.2">
      <c r="A1517" t="s">
        <v>2279</v>
      </c>
      <c r="B1517" s="1">
        <v>44554.370324074072</v>
      </c>
      <c r="C1517" t="s">
        <v>2280</v>
      </c>
      <c r="D1517" t="s">
        <v>273</v>
      </c>
      <c r="E1517" t="s">
        <v>2677</v>
      </c>
      <c r="F1517" t="s">
        <v>2678</v>
      </c>
      <c r="G1517" t="s">
        <v>121</v>
      </c>
      <c r="H1517">
        <v>5</v>
      </c>
      <c r="I1517" t="str">
        <f>YEAR(commit_stats[[#This Row],[timestamp]])&amp;"T"&amp;IF(MONTH(commit_stats[[#This Row],[timestamp]])&lt;5,1,IF(MONTH(commit_stats[[#This Row],[timestamp]])&lt;9,2,3))</f>
        <v>2021T3</v>
      </c>
      <c r="J1517" cm="1">
        <f t="array" ref="J1517">_xlfn.SWITCH(commit_stats[[#This Row],[intention]],"B",1,"D",1,"F",1,"R",1,"T",1,0)</f>
        <v>0</v>
      </c>
      <c r="K1517" cm="1">
        <f t="array" ref="K1517">_xlfn.SWITCH(commit_stats[[#This Row],[intention]],"U",1,"E",1,0)</f>
        <v>0</v>
      </c>
      <c r="L1517" t="str" cm="1">
        <f t="array" ref="L1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7" t="str" cm="1">
        <f t="array" ref="M1517">_xlfn.SWITCH(commit_stats[[#This Row],[risk]],0,"0 Ingen risiko",1,"1 Kjent trygg",2,"2 Validert",3,"3 Kjent restrisiko",4,"4 Feil/sannsynlig feil",5,"5 Ukjent risiko",NA())</f>
        <v>5 Ukjent risiko</v>
      </c>
      <c r="N1517" t="str">
        <f>IF(commit_stats[[#This Row],[intention]]&lt;&gt;"*","Ja","Nei")</f>
        <v>Nei</v>
      </c>
    </row>
    <row r="1518" spans="1:14" x14ac:dyDescent="0.2">
      <c r="A1518" t="s">
        <v>2279</v>
      </c>
      <c r="B1518" s="1">
        <v>44547.924293981479</v>
      </c>
      <c r="C1518" t="s">
        <v>2280</v>
      </c>
      <c r="D1518" t="s">
        <v>273</v>
      </c>
      <c r="E1518" t="s">
        <v>2679</v>
      </c>
      <c r="F1518" t="s">
        <v>2680</v>
      </c>
      <c r="G1518" t="s">
        <v>121</v>
      </c>
      <c r="H1518">
        <v>5</v>
      </c>
      <c r="I1518" t="str">
        <f>YEAR(commit_stats[[#This Row],[timestamp]])&amp;"T"&amp;IF(MONTH(commit_stats[[#This Row],[timestamp]])&lt;5,1,IF(MONTH(commit_stats[[#This Row],[timestamp]])&lt;9,2,3))</f>
        <v>2021T3</v>
      </c>
      <c r="J1518" cm="1">
        <f t="array" ref="J1518">_xlfn.SWITCH(commit_stats[[#This Row],[intention]],"B",1,"D",1,"F",1,"R",1,"T",1,0)</f>
        <v>0</v>
      </c>
      <c r="K1518" cm="1">
        <f t="array" ref="K1518">_xlfn.SWITCH(commit_stats[[#This Row],[intention]],"U",1,"E",1,0)</f>
        <v>0</v>
      </c>
      <c r="L1518" t="str" cm="1">
        <f t="array" ref="L1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8" t="str" cm="1">
        <f t="array" ref="M1518">_xlfn.SWITCH(commit_stats[[#This Row],[risk]],0,"0 Ingen risiko",1,"1 Kjent trygg",2,"2 Validert",3,"3 Kjent restrisiko",4,"4 Feil/sannsynlig feil",5,"5 Ukjent risiko",NA())</f>
        <v>5 Ukjent risiko</v>
      </c>
      <c r="N1518" t="str">
        <f>IF(commit_stats[[#This Row],[intention]]&lt;&gt;"*","Ja","Nei")</f>
        <v>Nei</v>
      </c>
    </row>
    <row r="1519" spans="1:14" x14ac:dyDescent="0.2">
      <c r="A1519" t="s">
        <v>2279</v>
      </c>
      <c r="B1519" s="1">
        <v>44544.947870370372</v>
      </c>
      <c r="C1519" t="s">
        <v>2280</v>
      </c>
      <c r="D1519" t="s">
        <v>273</v>
      </c>
      <c r="E1519" t="s">
        <v>2681</v>
      </c>
      <c r="F1519" t="s">
        <v>812</v>
      </c>
      <c r="G1519" t="s">
        <v>121</v>
      </c>
      <c r="H1519">
        <v>5</v>
      </c>
      <c r="I1519" t="str">
        <f>YEAR(commit_stats[[#This Row],[timestamp]])&amp;"T"&amp;IF(MONTH(commit_stats[[#This Row],[timestamp]])&lt;5,1,IF(MONTH(commit_stats[[#This Row],[timestamp]])&lt;9,2,3))</f>
        <v>2021T3</v>
      </c>
      <c r="J1519" cm="1">
        <f t="array" ref="J1519">_xlfn.SWITCH(commit_stats[[#This Row],[intention]],"B",1,"D",1,"F",1,"R",1,"T",1,0)</f>
        <v>0</v>
      </c>
      <c r="K1519" cm="1">
        <f t="array" ref="K1519">_xlfn.SWITCH(commit_stats[[#This Row],[intention]],"U",1,"E",1,0)</f>
        <v>0</v>
      </c>
      <c r="L1519" t="str" cm="1">
        <f t="array" ref="L1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9" t="str" cm="1">
        <f t="array" ref="M1519">_xlfn.SWITCH(commit_stats[[#This Row],[risk]],0,"0 Ingen risiko",1,"1 Kjent trygg",2,"2 Validert",3,"3 Kjent restrisiko",4,"4 Feil/sannsynlig feil",5,"5 Ukjent risiko",NA())</f>
        <v>5 Ukjent risiko</v>
      </c>
      <c r="N1519" t="str">
        <f>IF(commit_stats[[#This Row],[intention]]&lt;&gt;"*","Ja","Nei")</f>
        <v>Nei</v>
      </c>
    </row>
    <row r="1520" spans="1:14" x14ac:dyDescent="0.2">
      <c r="A1520" t="s">
        <v>2279</v>
      </c>
      <c r="B1520" s="1">
        <v>44544.380104166667</v>
      </c>
      <c r="C1520" t="s">
        <v>2280</v>
      </c>
      <c r="D1520" t="s">
        <v>273</v>
      </c>
      <c r="E1520" t="s">
        <v>2682</v>
      </c>
      <c r="F1520" t="s">
        <v>2683</v>
      </c>
      <c r="G1520" t="s">
        <v>121</v>
      </c>
      <c r="H1520">
        <v>5</v>
      </c>
      <c r="I1520" t="str">
        <f>YEAR(commit_stats[[#This Row],[timestamp]])&amp;"T"&amp;IF(MONTH(commit_stats[[#This Row],[timestamp]])&lt;5,1,IF(MONTH(commit_stats[[#This Row],[timestamp]])&lt;9,2,3))</f>
        <v>2021T3</v>
      </c>
      <c r="J1520" cm="1">
        <f t="array" ref="J1520">_xlfn.SWITCH(commit_stats[[#This Row],[intention]],"B",1,"D",1,"F",1,"R",1,"T",1,0)</f>
        <v>0</v>
      </c>
      <c r="K1520" cm="1">
        <f t="array" ref="K1520">_xlfn.SWITCH(commit_stats[[#This Row],[intention]],"U",1,"E",1,0)</f>
        <v>0</v>
      </c>
      <c r="L1520" t="str" cm="1">
        <f t="array" ref="L1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0" t="str" cm="1">
        <f t="array" ref="M1520">_xlfn.SWITCH(commit_stats[[#This Row],[risk]],0,"0 Ingen risiko",1,"1 Kjent trygg",2,"2 Validert",3,"3 Kjent restrisiko",4,"4 Feil/sannsynlig feil",5,"5 Ukjent risiko",NA())</f>
        <v>5 Ukjent risiko</v>
      </c>
      <c r="N1520" t="str">
        <f>IF(commit_stats[[#This Row],[intention]]&lt;&gt;"*","Ja","Nei")</f>
        <v>Nei</v>
      </c>
    </row>
    <row r="1521" spans="1:14" x14ac:dyDescent="0.2">
      <c r="A1521" t="s">
        <v>2279</v>
      </c>
      <c r="B1521" s="1">
        <v>44543.622858796298</v>
      </c>
      <c r="C1521" t="s">
        <v>2280</v>
      </c>
      <c r="D1521" t="s">
        <v>273</v>
      </c>
      <c r="E1521" t="s">
        <v>2684</v>
      </c>
      <c r="F1521" t="s">
        <v>824</v>
      </c>
      <c r="G1521" t="s">
        <v>121</v>
      </c>
      <c r="H1521">
        <v>5</v>
      </c>
      <c r="I1521" t="str">
        <f>YEAR(commit_stats[[#This Row],[timestamp]])&amp;"T"&amp;IF(MONTH(commit_stats[[#This Row],[timestamp]])&lt;5,1,IF(MONTH(commit_stats[[#This Row],[timestamp]])&lt;9,2,3))</f>
        <v>2021T3</v>
      </c>
      <c r="J1521" cm="1">
        <f t="array" ref="J1521">_xlfn.SWITCH(commit_stats[[#This Row],[intention]],"B",1,"D",1,"F",1,"R",1,"T",1,0)</f>
        <v>0</v>
      </c>
      <c r="K1521" cm="1">
        <f t="array" ref="K1521">_xlfn.SWITCH(commit_stats[[#This Row],[intention]],"U",1,"E",1,0)</f>
        <v>0</v>
      </c>
      <c r="L1521" t="str" cm="1">
        <f t="array" ref="L1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1" t="str" cm="1">
        <f t="array" ref="M1521">_xlfn.SWITCH(commit_stats[[#This Row],[risk]],0,"0 Ingen risiko",1,"1 Kjent trygg",2,"2 Validert",3,"3 Kjent restrisiko",4,"4 Feil/sannsynlig feil",5,"5 Ukjent risiko",NA())</f>
        <v>5 Ukjent risiko</v>
      </c>
      <c r="N1521" t="str">
        <f>IF(commit_stats[[#This Row],[intention]]&lt;&gt;"*","Ja","Nei")</f>
        <v>Nei</v>
      </c>
    </row>
    <row r="1522" spans="1:14" x14ac:dyDescent="0.2">
      <c r="A1522" t="s">
        <v>2279</v>
      </c>
      <c r="B1522" s="1">
        <v>44518.379560185182</v>
      </c>
      <c r="C1522" t="s">
        <v>2280</v>
      </c>
      <c r="D1522" t="s">
        <v>273</v>
      </c>
      <c r="E1522" t="s">
        <v>2685</v>
      </c>
      <c r="F1522" t="s">
        <v>2686</v>
      </c>
      <c r="G1522" t="s">
        <v>121</v>
      </c>
      <c r="H1522">
        <v>5</v>
      </c>
      <c r="I1522" t="str">
        <f>YEAR(commit_stats[[#This Row],[timestamp]])&amp;"T"&amp;IF(MONTH(commit_stats[[#This Row],[timestamp]])&lt;5,1,IF(MONTH(commit_stats[[#This Row],[timestamp]])&lt;9,2,3))</f>
        <v>2021T3</v>
      </c>
      <c r="J1522" cm="1">
        <f t="array" ref="J1522">_xlfn.SWITCH(commit_stats[[#This Row],[intention]],"B",1,"D",1,"F",1,"R",1,"T",1,0)</f>
        <v>0</v>
      </c>
      <c r="K1522" cm="1">
        <f t="array" ref="K1522">_xlfn.SWITCH(commit_stats[[#This Row],[intention]],"U",1,"E",1,0)</f>
        <v>0</v>
      </c>
      <c r="L1522" t="str" cm="1">
        <f t="array" ref="L1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2" t="str" cm="1">
        <f t="array" ref="M1522">_xlfn.SWITCH(commit_stats[[#This Row],[risk]],0,"0 Ingen risiko",1,"1 Kjent trygg",2,"2 Validert",3,"3 Kjent restrisiko",4,"4 Feil/sannsynlig feil",5,"5 Ukjent risiko",NA())</f>
        <v>5 Ukjent risiko</v>
      </c>
      <c r="N1522" t="str">
        <f>IF(commit_stats[[#This Row],[intention]]&lt;&gt;"*","Ja","Nei")</f>
        <v>Nei</v>
      </c>
    </row>
    <row r="1523" spans="1:14" x14ac:dyDescent="0.2">
      <c r="A1523" t="s">
        <v>2279</v>
      </c>
      <c r="B1523" s="1">
        <v>44517.52138888889</v>
      </c>
      <c r="C1523" t="s">
        <v>2280</v>
      </c>
      <c r="D1523" t="s">
        <v>273</v>
      </c>
      <c r="E1523" t="s">
        <v>2687</v>
      </c>
      <c r="F1523" t="s">
        <v>2688</v>
      </c>
      <c r="G1523" t="s">
        <v>121</v>
      </c>
      <c r="H1523">
        <v>5</v>
      </c>
      <c r="I1523" t="str">
        <f>YEAR(commit_stats[[#This Row],[timestamp]])&amp;"T"&amp;IF(MONTH(commit_stats[[#This Row],[timestamp]])&lt;5,1,IF(MONTH(commit_stats[[#This Row],[timestamp]])&lt;9,2,3))</f>
        <v>2021T3</v>
      </c>
      <c r="J1523" cm="1">
        <f t="array" ref="J1523">_xlfn.SWITCH(commit_stats[[#This Row],[intention]],"B",1,"D",1,"F",1,"R",1,"T",1,0)</f>
        <v>0</v>
      </c>
      <c r="K1523" cm="1">
        <f t="array" ref="K1523">_xlfn.SWITCH(commit_stats[[#This Row],[intention]],"U",1,"E",1,0)</f>
        <v>0</v>
      </c>
      <c r="L1523" t="str" cm="1">
        <f t="array" ref="L1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3" t="str" cm="1">
        <f t="array" ref="M1523">_xlfn.SWITCH(commit_stats[[#This Row],[risk]],0,"0 Ingen risiko",1,"1 Kjent trygg",2,"2 Validert",3,"3 Kjent restrisiko",4,"4 Feil/sannsynlig feil",5,"5 Ukjent risiko",NA())</f>
        <v>5 Ukjent risiko</v>
      </c>
      <c r="N1523" t="str">
        <f>IF(commit_stats[[#This Row],[intention]]&lt;&gt;"*","Ja","Nei")</f>
        <v>Nei</v>
      </c>
    </row>
    <row r="1524" spans="1:14" x14ac:dyDescent="0.2">
      <c r="A1524" t="s">
        <v>2279</v>
      </c>
      <c r="B1524" s="1">
        <v>44517.42732638889</v>
      </c>
      <c r="C1524" t="s">
        <v>2280</v>
      </c>
      <c r="D1524" t="s">
        <v>273</v>
      </c>
      <c r="E1524" t="s">
        <v>2689</v>
      </c>
      <c r="F1524" t="s">
        <v>2690</v>
      </c>
      <c r="G1524" t="s">
        <v>121</v>
      </c>
      <c r="H1524">
        <v>5</v>
      </c>
      <c r="I1524" t="str">
        <f>YEAR(commit_stats[[#This Row],[timestamp]])&amp;"T"&amp;IF(MONTH(commit_stats[[#This Row],[timestamp]])&lt;5,1,IF(MONTH(commit_stats[[#This Row],[timestamp]])&lt;9,2,3))</f>
        <v>2021T3</v>
      </c>
      <c r="J1524" cm="1">
        <f t="array" ref="J1524">_xlfn.SWITCH(commit_stats[[#This Row],[intention]],"B",1,"D",1,"F",1,"R",1,"T",1,0)</f>
        <v>0</v>
      </c>
      <c r="K1524" cm="1">
        <f t="array" ref="K1524">_xlfn.SWITCH(commit_stats[[#This Row],[intention]],"U",1,"E",1,0)</f>
        <v>0</v>
      </c>
      <c r="L1524" t="str" cm="1">
        <f t="array" ref="L1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4" t="str" cm="1">
        <f t="array" ref="M1524">_xlfn.SWITCH(commit_stats[[#This Row],[risk]],0,"0 Ingen risiko",1,"1 Kjent trygg",2,"2 Validert",3,"3 Kjent restrisiko",4,"4 Feil/sannsynlig feil",5,"5 Ukjent risiko",NA())</f>
        <v>5 Ukjent risiko</v>
      </c>
      <c r="N1524" t="str">
        <f>IF(commit_stats[[#This Row],[intention]]&lt;&gt;"*","Ja","Nei")</f>
        <v>Nei</v>
      </c>
    </row>
    <row r="1525" spans="1:14" x14ac:dyDescent="0.2">
      <c r="A1525" t="s">
        <v>2279</v>
      </c>
      <c r="B1525" s="1">
        <v>44517.393182870372</v>
      </c>
      <c r="C1525" t="s">
        <v>2280</v>
      </c>
      <c r="D1525" t="s">
        <v>273</v>
      </c>
      <c r="E1525" t="s">
        <v>2691</v>
      </c>
      <c r="F1525" t="s">
        <v>2692</v>
      </c>
      <c r="G1525" t="s">
        <v>121</v>
      </c>
      <c r="H1525">
        <v>5</v>
      </c>
      <c r="I1525" t="str">
        <f>YEAR(commit_stats[[#This Row],[timestamp]])&amp;"T"&amp;IF(MONTH(commit_stats[[#This Row],[timestamp]])&lt;5,1,IF(MONTH(commit_stats[[#This Row],[timestamp]])&lt;9,2,3))</f>
        <v>2021T3</v>
      </c>
      <c r="J1525" cm="1">
        <f t="array" ref="J1525">_xlfn.SWITCH(commit_stats[[#This Row],[intention]],"B",1,"D",1,"F",1,"R",1,"T",1,0)</f>
        <v>0</v>
      </c>
      <c r="K1525" cm="1">
        <f t="array" ref="K1525">_xlfn.SWITCH(commit_stats[[#This Row],[intention]],"U",1,"E",1,0)</f>
        <v>0</v>
      </c>
      <c r="L1525" t="str" cm="1">
        <f t="array" ref="L1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5" t="str" cm="1">
        <f t="array" ref="M1525">_xlfn.SWITCH(commit_stats[[#This Row],[risk]],0,"0 Ingen risiko",1,"1 Kjent trygg",2,"2 Validert",3,"3 Kjent restrisiko",4,"4 Feil/sannsynlig feil",5,"5 Ukjent risiko",NA())</f>
        <v>5 Ukjent risiko</v>
      </c>
      <c r="N1525" t="str">
        <f>IF(commit_stats[[#This Row],[intention]]&lt;&gt;"*","Ja","Nei")</f>
        <v>Nei</v>
      </c>
    </row>
    <row r="1526" spans="1:14" x14ac:dyDescent="0.2">
      <c r="A1526" t="s">
        <v>2279</v>
      </c>
      <c r="B1526" s="1">
        <v>44517.382800925923</v>
      </c>
      <c r="C1526" t="s">
        <v>2280</v>
      </c>
      <c r="D1526" t="s">
        <v>273</v>
      </c>
      <c r="E1526" t="s">
        <v>2693</v>
      </c>
      <c r="F1526" t="s">
        <v>2694</v>
      </c>
      <c r="G1526" t="s">
        <v>121</v>
      </c>
      <c r="H1526">
        <v>5</v>
      </c>
      <c r="I1526" t="str">
        <f>YEAR(commit_stats[[#This Row],[timestamp]])&amp;"T"&amp;IF(MONTH(commit_stats[[#This Row],[timestamp]])&lt;5,1,IF(MONTH(commit_stats[[#This Row],[timestamp]])&lt;9,2,3))</f>
        <v>2021T3</v>
      </c>
      <c r="J1526" cm="1">
        <f t="array" ref="J1526">_xlfn.SWITCH(commit_stats[[#This Row],[intention]],"B",1,"D",1,"F",1,"R",1,"T",1,0)</f>
        <v>0</v>
      </c>
      <c r="K1526" cm="1">
        <f t="array" ref="K1526">_xlfn.SWITCH(commit_stats[[#This Row],[intention]],"U",1,"E",1,0)</f>
        <v>0</v>
      </c>
      <c r="L1526" t="str" cm="1">
        <f t="array" ref="L1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6" t="str" cm="1">
        <f t="array" ref="M1526">_xlfn.SWITCH(commit_stats[[#This Row],[risk]],0,"0 Ingen risiko",1,"1 Kjent trygg",2,"2 Validert",3,"3 Kjent restrisiko",4,"4 Feil/sannsynlig feil",5,"5 Ukjent risiko",NA())</f>
        <v>5 Ukjent risiko</v>
      </c>
      <c r="N1526" t="str">
        <f>IF(commit_stats[[#This Row],[intention]]&lt;&gt;"*","Ja","Nei")</f>
        <v>Nei</v>
      </c>
    </row>
    <row r="1527" spans="1:14" x14ac:dyDescent="0.2">
      <c r="A1527" t="s">
        <v>2279</v>
      </c>
      <c r="B1527" s="1">
        <v>44516.660196759258</v>
      </c>
      <c r="C1527" t="s">
        <v>2280</v>
      </c>
      <c r="D1527" t="s">
        <v>273</v>
      </c>
      <c r="E1527" t="s">
        <v>2695</v>
      </c>
      <c r="F1527" t="s">
        <v>2696</v>
      </c>
      <c r="G1527" t="s">
        <v>121</v>
      </c>
      <c r="H1527">
        <v>5</v>
      </c>
      <c r="I1527" t="str">
        <f>YEAR(commit_stats[[#This Row],[timestamp]])&amp;"T"&amp;IF(MONTH(commit_stats[[#This Row],[timestamp]])&lt;5,1,IF(MONTH(commit_stats[[#This Row],[timestamp]])&lt;9,2,3))</f>
        <v>2021T3</v>
      </c>
      <c r="J1527" cm="1">
        <f t="array" ref="J1527">_xlfn.SWITCH(commit_stats[[#This Row],[intention]],"B",1,"D",1,"F",1,"R",1,"T",1,0)</f>
        <v>0</v>
      </c>
      <c r="K1527" cm="1">
        <f t="array" ref="K1527">_xlfn.SWITCH(commit_stats[[#This Row],[intention]],"U",1,"E",1,0)</f>
        <v>0</v>
      </c>
      <c r="L1527" t="str" cm="1">
        <f t="array" ref="L1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7" t="str" cm="1">
        <f t="array" ref="M1527">_xlfn.SWITCH(commit_stats[[#This Row],[risk]],0,"0 Ingen risiko",1,"1 Kjent trygg",2,"2 Validert",3,"3 Kjent restrisiko",4,"4 Feil/sannsynlig feil",5,"5 Ukjent risiko",NA())</f>
        <v>5 Ukjent risiko</v>
      </c>
      <c r="N1527" t="str">
        <f>IF(commit_stats[[#This Row],[intention]]&lt;&gt;"*","Ja","Nei")</f>
        <v>Nei</v>
      </c>
    </row>
    <row r="1528" spans="1:14" x14ac:dyDescent="0.2">
      <c r="A1528" t="s">
        <v>2279</v>
      </c>
      <c r="B1528" s="1">
        <v>44516.640775462962</v>
      </c>
      <c r="C1528" t="s">
        <v>2280</v>
      </c>
      <c r="D1528" t="s">
        <v>273</v>
      </c>
      <c r="E1528" t="s">
        <v>2697</v>
      </c>
      <c r="F1528" t="s">
        <v>2698</v>
      </c>
      <c r="G1528" t="s">
        <v>121</v>
      </c>
      <c r="H1528">
        <v>5</v>
      </c>
      <c r="I1528" t="str">
        <f>YEAR(commit_stats[[#This Row],[timestamp]])&amp;"T"&amp;IF(MONTH(commit_stats[[#This Row],[timestamp]])&lt;5,1,IF(MONTH(commit_stats[[#This Row],[timestamp]])&lt;9,2,3))</f>
        <v>2021T3</v>
      </c>
      <c r="J1528" cm="1">
        <f t="array" ref="J1528">_xlfn.SWITCH(commit_stats[[#This Row],[intention]],"B",1,"D",1,"F",1,"R",1,"T",1,0)</f>
        <v>0</v>
      </c>
      <c r="K1528" cm="1">
        <f t="array" ref="K1528">_xlfn.SWITCH(commit_stats[[#This Row],[intention]],"U",1,"E",1,0)</f>
        <v>0</v>
      </c>
      <c r="L1528" t="str" cm="1">
        <f t="array" ref="L1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8" t="str" cm="1">
        <f t="array" ref="M1528">_xlfn.SWITCH(commit_stats[[#This Row],[risk]],0,"0 Ingen risiko",1,"1 Kjent trygg",2,"2 Validert",3,"3 Kjent restrisiko",4,"4 Feil/sannsynlig feil",5,"5 Ukjent risiko",NA())</f>
        <v>5 Ukjent risiko</v>
      </c>
      <c r="N1528" t="str">
        <f>IF(commit_stats[[#This Row],[intention]]&lt;&gt;"*","Ja","Nei")</f>
        <v>Nei</v>
      </c>
    </row>
    <row r="1529" spans="1:14" x14ac:dyDescent="0.2">
      <c r="A1529" t="s">
        <v>2279</v>
      </c>
      <c r="B1529" s="1">
        <v>44516.633680555555</v>
      </c>
      <c r="C1529" t="s">
        <v>2280</v>
      </c>
      <c r="D1529" t="s">
        <v>273</v>
      </c>
      <c r="E1529" t="s">
        <v>2699</v>
      </c>
      <c r="F1529" t="s">
        <v>2700</v>
      </c>
      <c r="G1529" t="s">
        <v>121</v>
      </c>
      <c r="H1529">
        <v>5</v>
      </c>
      <c r="I1529" t="str">
        <f>YEAR(commit_stats[[#This Row],[timestamp]])&amp;"T"&amp;IF(MONTH(commit_stats[[#This Row],[timestamp]])&lt;5,1,IF(MONTH(commit_stats[[#This Row],[timestamp]])&lt;9,2,3))</f>
        <v>2021T3</v>
      </c>
      <c r="J1529" cm="1">
        <f t="array" ref="J1529">_xlfn.SWITCH(commit_stats[[#This Row],[intention]],"B",1,"D",1,"F",1,"R",1,"T",1,0)</f>
        <v>0</v>
      </c>
      <c r="K1529" cm="1">
        <f t="array" ref="K1529">_xlfn.SWITCH(commit_stats[[#This Row],[intention]],"U",1,"E",1,0)</f>
        <v>0</v>
      </c>
      <c r="L1529" t="str" cm="1">
        <f t="array" ref="L1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9" t="str" cm="1">
        <f t="array" ref="M1529">_xlfn.SWITCH(commit_stats[[#This Row],[risk]],0,"0 Ingen risiko",1,"1 Kjent trygg",2,"2 Validert",3,"3 Kjent restrisiko",4,"4 Feil/sannsynlig feil",5,"5 Ukjent risiko",NA())</f>
        <v>5 Ukjent risiko</v>
      </c>
      <c r="N1529" t="str">
        <f>IF(commit_stats[[#This Row],[intention]]&lt;&gt;"*","Ja","Nei")</f>
        <v>Nei</v>
      </c>
    </row>
    <row r="1530" spans="1:14" x14ac:dyDescent="0.2">
      <c r="A1530" t="s">
        <v>2279</v>
      </c>
      <c r="B1530" s="1">
        <v>44516.439305555556</v>
      </c>
      <c r="C1530" t="s">
        <v>2280</v>
      </c>
      <c r="D1530" t="s">
        <v>273</v>
      </c>
      <c r="E1530" t="s">
        <v>2701</v>
      </c>
      <c r="F1530" t="s">
        <v>2702</v>
      </c>
      <c r="G1530" t="s">
        <v>121</v>
      </c>
      <c r="H1530">
        <v>5</v>
      </c>
      <c r="I1530" t="str">
        <f>YEAR(commit_stats[[#This Row],[timestamp]])&amp;"T"&amp;IF(MONTH(commit_stats[[#This Row],[timestamp]])&lt;5,1,IF(MONTH(commit_stats[[#This Row],[timestamp]])&lt;9,2,3))</f>
        <v>2021T3</v>
      </c>
      <c r="J1530" cm="1">
        <f t="array" ref="J1530">_xlfn.SWITCH(commit_stats[[#This Row],[intention]],"B",1,"D",1,"F",1,"R",1,"T",1,0)</f>
        <v>0</v>
      </c>
      <c r="K1530" cm="1">
        <f t="array" ref="K1530">_xlfn.SWITCH(commit_stats[[#This Row],[intention]],"U",1,"E",1,0)</f>
        <v>0</v>
      </c>
      <c r="L1530" t="str" cm="1">
        <f t="array" ref="L1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0" t="str" cm="1">
        <f t="array" ref="M1530">_xlfn.SWITCH(commit_stats[[#This Row],[risk]],0,"0 Ingen risiko",1,"1 Kjent trygg",2,"2 Validert",3,"3 Kjent restrisiko",4,"4 Feil/sannsynlig feil",5,"5 Ukjent risiko",NA())</f>
        <v>5 Ukjent risiko</v>
      </c>
      <c r="N1530" t="str">
        <f>IF(commit_stats[[#This Row],[intention]]&lt;&gt;"*","Ja","Nei")</f>
        <v>Nei</v>
      </c>
    </row>
    <row r="1531" spans="1:14" x14ac:dyDescent="0.2">
      <c r="A1531" t="s">
        <v>2279</v>
      </c>
      <c r="B1531" s="1">
        <v>44512.463831018518</v>
      </c>
      <c r="C1531" t="s">
        <v>2280</v>
      </c>
      <c r="D1531" t="s">
        <v>273</v>
      </c>
      <c r="E1531" t="s">
        <v>2703</v>
      </c>
      <c r="F1531" t="s">
        <v>2704</v>
      </c>
      <c r="G1531" t="s">
        <v>121</v>
      </c>
      <c r="H1531">
        <v>5</v>
      </c>
      <c r="I1531" t="str">
        <f>YEAR(commit_stats[[#This Row],[timestamp]])&amp;"T"&amp;IF(MONTH(commit_stats[[#This Row],[timestamp]])&lt;5,1,IF(MONTH(commit_stats[[#This Row],[timestamp]])&lt;9,2,3))</f>
        <v>2021T3</v>
      </c>
      <c r="J1531" cm="1">
        <f t="array" ref="J1531">_xlfn.SWITCH(commit_stats[[#This Row],[intention]],"B",1,"D",1,"F",1,"R",1,"T",1,0)</f>
        <v>0</v>
      </c>
      <c r="K1531" cm="1">
        <f t="array" ref="K1531">_xlfn.SWITCH(commit_stats[[#This Row],[intention]],"U",1,"E",1,0)</f>
        <v>0</v>
      </c>
      <c r="L1531" t="str" cm="1">
        <f t="array" ref="L1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1" t="str" cm="1">
        <f t="array" ref="M1531">_xlfn.SWITCH(commit_stats[[#This Row],[risk]],0,"0 Ingen risiko",1,"1 Kjent trygg",2,"2 Validert",3,"3 Kjent restrisiko",4,"4 Feil/sannsynlig feil",5,"5 Ukjent risiko",NA())</f>
        <v>5 Ukjent risiko</v>
      </c>
      <c r="N1531" t="str">
        <f>IF(commit_stats[[#This Row],[intention]]&lt;&gt;"*","Ja","Nei")</f>
        <v>Nei</v>
      </c>
    </row>
    <row r="1532" spans="1:14" x14ac:dyDescent="0.2">
      <c r="A1532" t="s">
        <v>2279</v>
      </c>
      <c r="B1532" s="1">
        <v>44509.656238425923</v>
      </c>
      <c r="C1532" t="s">
        <v>2280</v>
      </c>
      <c r="D1532" t="s">
        <v>273</v>
      </c>
      <c r="E1532" t="s">
        <v>2705</v>
      </c>
      <c r="F1532" t="s">
        <v>2706</v>
      </c>
      <c r="G1532" t="s">
        <v>121</v>
      </c>
      <c r="H1532">
        <v>5</v>
      </c>
      <c r="I1532" t="str">
        <f>YEAR(commit_stats[[#This Row],[timestamp]])&amp;"T"&amp;IF(MONTH(commit_stats[[#This Row],[timestamp]])&lt;5,1,IF(MONTH(commit_stats[[#This Row],[timestamp]])&lt;9,2,3))</f>
        <v>2021T3</v>
      </c>
      <c r="J1532" cm="1">
        <f t="array" ref="J1532">_xlfn.SWITCH(commit_stats[[#This Row],[intention]],"B",1,"D",1,"F",1,"R",1,"T",1,0)</f>
        <v>0</v>
      </c>
      <c r="K1532" cm="1">
        <f t="array" ref="K1532">_xlfn.SWITCH(commit_stats[[#This Row],[intention]],"U",1,"E",1,0)</f>
        <v>0</v>
      </c>
      <c r="L1532" t="str" cm="1">
        <f t="array" ref="L1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2" t="str" cm="1">
        <f t="array" ref="M1532">_xlfn.SWITCH(commit_stats[[#This Row],[risk]],0,"0 Ingen risiko",1,"1 Kjent trygg",2,"2 Validert",3,"3 Kjent restrisiko",4,"4 Feil/sannsynlig feil",5,"5 Ukjent risiko",NA())</f>
        <v>5 Ukjent risiko</v>
      </c>
      <c r="N1532" t="str">
        <f>IF(commit_stats[[#This Row],[intention]]&lt;&gt;"*","Ja","Nei")</f>
        <v>Nei</v>
      </c>
    </row>
    <row r="1533" spans="1:14" x14ac:dyDescent="0.2">
      <c r="A1533" t="s">
        <v>2279</v>
      </c>
      <c r="B1533" s="1">
        <v>44509.570324074077</v>
      </c>
      <c r="C1533" t="s">
        <v>2280</v>
      </c>
      <c r="D1533" t="s">
        <v>273</v>
      </c>
      <c r="E1533" t="s">
        <v>2707</v>
      </c>
      <c r="F1533" t="s">
        <v>2708</v>
      </c>
      <c r="G1533" t="s">
        <v>121</v>
      </c>
      <c r="H1533">
        <v>5</v>
      </c>
      <c r="I1533" t="str">
        <f>YEAR(commit_stats[[#This Row],[timestamp]])&amp;"T"&amp;IF(MONTH(commit_stats[[#This Row],[timestamp]])&lt;5,1,IF(MONTH(commit_stats[[#This Row],[timestamp]])&lt;9,2,3))</f>
        <v>2021T3</v>
      </c>
      <c r="J1533" cm="1">
        <f t="array" ref="J1533">_xlfn.SWITCH(commit_stats[[#This Row],[intention]],"B",1,"D",1,"F",1,"R",1,"T",1,0)</f>
        <v>0</v>
      </c>
      <c r="K1533" cm="1">
        <f t="array" ref="K1533">_xlfn.SWITCH(commit_stats[[#This Row],[intention]],"U",1,"E",1,0)</f>
        <v>0</v>
      </c>
      <c r="L1533" t="str" cm="1">
        <f t="array" ref="L1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3" t="str" cm="1">
        <f t="array" ref="M1533">_xlfn.SWITCH(commit_stats[[#This Row],[risk]],0,"0 Ingen risiko",1,"1 Kjent trygg",2,"2 Validert",3,"3 Kjent restrisiko",4,"4 Feil/sannsynlig feil",5,"5 Ukjent risiko",NA())</f>
        <v>5 Ukjent risiko</v>
      </c>
      <c r="N1533" t="str">
        <f>IF(commit_stats[[#This Row],[intention]]&lt;&gt;"*","Ja","Nei")</f>
        <v>Nei</v>
      </c>
    </row>
    <row r="1534" spans="1:14" x14ac:dyDescent="0.2">
      <c r="A1534" t="s">
        <v>2279</v>
      </c>
      <c r="B1534" s="1">
        <v>44505.548692129632</v>
      </c>
      <c r="C1534" t="s">
        <v>2280</v>
      </c>
      <c r="D1534" t="s">
        <v>273</v>
      </c>
      <c r="E1534" t="s">
        <v>2709</v>
      </c>
      <c r="F1534" t="s">
        <v>2710</v>
      </c>
      <c r="G1534" t="s">
        <v>121</v>
      </c>
      <c r="H1534">
        <v>5</v>
      </c>
      <c r="I1534" t="str">
        <f>YEAR(commit_stats[[#This Row],[timestamp]])&amp;"T"&amp;IF(MONTH(commit_stats[[#This Row],[timestamp]])&lt;5,1,IF(MONTH(commit_stats[[#This Row],[timestamp]])&lt;9,2,3))</f>
        <v>2021T3</v>
      </c>
      <c r="J1534" cm="1">
        <f t="array" ref="J1534">_xlfn.SWITCH(commit_stats[[#This Row],[intention]],"B",1,"D",1,"F",1,"R",1,"T",1,0)</f>
        <v>0</v>
      </c>
      <c r="K1534" cm="1">
        <f t="array" ref="K1534">_xlfn.SWITCH(commit_stats[[#This Row],[intention]],"U",1,"E",1,0)</f>
        <v>0</v>
      </c>
      <c r="L1534" t="str" cm="1">
        <f t="array" ref="L1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4" t="str" cm="1">
        <f t="array" ref="M1534">_xlfn.SWITCH(commit_stats[[#This Row],[risk]],0,"0 Ingen risiko",1,"1 Kjent trygg",2,"2 Validert",3,"3 Kjent restrisiko",4,"4 Feil/sannsynlig feil",5,"5 Ukjent risiko",NA())</f>
        <v>5 Ukjent risiko</v>
      </c>
      <c r="N1534" t="str">
        <f>IF(commit_stats[[#This Row],[intention]]&lt;&gt;"*","Ja","Nei")</f>
        <v>Nei</v>
      </c>
    </row>
    <row r="1535" spans="1:14" x14ac:dyDescent="0.2">
      <c r="A1535" t="s">
        <v>2279</v>
      </c>
      <c r="B1535" s="1">
        <v>44505.539212962962</v>
      </c>
      <c r="C1535" t="s">
        <v>2280</v>
      </c>
      <c r="D1535" t="s">
        <v>273</v>
      </c>
      <c r="E1535" t="s">
        <v>2711</v>
      </c>
      <c r="F1535" t="s">
        <v>2712</v>
      </c>
      <c r="G1535" t="s">
        <v>121</v>
      </c>
      <c r="H1535">
        <v>5</v>
      </c>
      <c r="I1535" t="str">
        <f>YEAR(commit_stats[[#This Row],[timestamp]])&amp;"T"&amp;IF(MONTH(commit_stats[[#This Row],[timestamp]])&lt;5,1,IF(MONTH(commit_stats[[#This Row],[timestamp]])&lt;9,2,3))</f>
        <v>2021T3</v>
      </c>
      <c r="J1535" cm="1">
        <f t="array" ref="J1535">_xlfn.SWITCH(commit_stats[[#This Row],[intention]],"B",1,"D",1,"F",1,"R",1,"T",1,0)</f>
        <v>0</v>
      </c>
      <c r="K1535" cm="1">
        <f t="array" ref="K1535">_xlfn.SWITCH(commit_stats[[#This Row],[intention]],"U",1,"E",1,0)</f>
        <v>0</v>
      </c>
      <c r="L1535" t="str" cm="1">
        <f t="array" ref="L1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5" t="str" cm="1">
        <f t="array" ref="M1535">_xlfn.SWITCH(commit_stats[[#This Row],[risk]],0,"0 Ingen risiko",1,"1 Kjent trygg",2,"2 Validert",3,"3 Kjent restrisiko",4,"4 Feil/sannsynlig feil",5,"5 Ukjent risiko",NA())</f>
        <v>5 Ukjent risiko</v>
      </c>
      <c r="N1535" t="str">
        <f>IF(commit_stats[[#This Row],[intention]]&lt;&gt;"*","Ja","Nei")</f>
        <v>Nei</v>
      </c>
    </row>
    <row r="1536" spans="1:14" x14ac:dyDescent="0.2">
      <c r="A1536" t="s">
        <v>2279</v>
      </c>
      <c r="B1536" s="1">
        <v>44505.512754629628</v>
      </c>
      <c r="C1536" t="s">
        <v>2280</v>
      </c>
      <c r="D1536" t="s">
        <v>273</v>
      </c>
      <c r="E1536" t="s">
        <v>2713</v>
      </c>
      <c r="F1536" t="s">
        <v>2714</v>
      </c>
      <c r="G1536" t="s">
        <v>121</v>
      </c>
      <c r="H1536">
        <v>5</v>
      </c>
      <c r="I1536" t="str">
        <f>YEAR(commit_stats[[#This Row],[timestamp]])&amp;"T"&amp;IF(MONTH(commit_stats[[#This Row],[timestamp]])&lt;5,1,IF(MONTH(commit_stats[[#This Row],[timestamp]])&lt;9,2,3))</f>
        <v>2021T3</v>
      </c>
      <c r="J1536" cm="1">
        <f t="array" ref="J1536">_xlfn.SWITCH(commit_stats[[#This Row],[intention]],"B",1,"D",1,"F",1,"R",1,"T",1,0)</f>
        <v>0</v>
      </c>
      <c r="K1536" cm="1">
        <f t="array" ref="K1536">_xlfn.SWITCH(commit_stats[[#This Row],[intention]],"U",1,"E",1,0)</f>
        <v>0</v>
      </c>
      <c r="L1536" t="str" cm="1">
        <f t="array" ref="L1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6" t="str" cm="1">
        <f t="array" ref="M1536">_xlfn.SWITCH(commit_stats[[#This Row],[risk]],0,"0 Ingen risiko",1,"1 Kjent trygg",2,"2 Validert",3,"3 Kjent restrisiko",4,"4 Feil/sannsynlig feil",5,"5 Ukjent risiko",NA())</f>
        <v>5 Ukjent risiko</v>
      </c>
      <c r="N1536" t="str">
        <f>IF(commit_stats[[#This Row],[intention]]&lt;&gt;"*","Ja","Nei")</f>
        <v>Nei</v>
      </c>
    </row>
    <row r="1537" spans="1:14" x14ac:dyDescent="0.2">
      <c r="A1537" t="s">
        <v>2279</v>
      </c>
      <c r="B1537" s="1">
        <v>44505.411539351851</v>
      </c>
      <c r="C1537" t="s">
        <v>2280</v>
      </c>
      <c r="D1537" t="s">
        <v>273</v>
      </c>
      <c r="E1537" t="s">
        <v>2715</v>
      </c>
      <c r="F1537" t="s">
        <v>2716</v>
      </c>
      <c r="G1537" t="s">
        <v>121</v>
      </c>
      <c r="H1537">
        <v>5</v>
      </c>
      <c r="I1537" t="str">
        <f>YEAR(commit_stats[[#This Row],[timestamp]])&amp;"T"&amp;IF(MONTH(commit_stats[[#This Row],[timestamp]])&lt;5,1,IF(MONTH(commit_stats[[#This Row],[timestamp]])&lt;9,2,3))</f>
        <v>2021T3</v>
      </c>
      <c r="J1537" cm="1">
        <f t="array" ref="J1537">_xlfn.SWITCH(commit_stats[[#This Row],[intention]],"B",1,"D",1,"F",1,"R",1,"T",1,0)</f>
        <v>0</v>
      </c>
      <c r="K1537" cm="1">
        <f t="array" ref="K1537">_xlfn.SWITCH(commit_stats[[#This Row],[intention]],"U",1,"E",1,0)</f>
        <v>0</v>
      </c>
      <c r="L1537" t="str" cm="1">
        <f t="array" ref="L1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7" t="str" cm="1">
        <f t="array" ref="M1537">_xlfn.SWITCH(commit_stats[[#This Row],[risk]],0,"0 Ingen risiko",1,"1 Kjent trygg",2,"2 Validert",3,"3 Kjent restrisiko",4,"4 Feil/sannsynlig feil",5,"5 Ukjent risiko",NA())</f>
        <v>5 Ukjent risiko</v>
      </c>
      <c r="N1537" t="str">
        <f>IF(commit_stats[[#This Row],[intention]]&lt;&gt;"*","Ja","Nei")</f>
        <v>Nei</v>
      </c>
    </row>
    <row r="1538" spans="1:14" x14ac:dyDescent="0.2">
      <c r="A1538" t="s">
        <v>2279</v>
      </c>
      <c r="B1538" s="1">
        <v>44504.659548611111</v>
      </c>
      <c r="C1538" t="s">
        <v>2280</v>
      </c>
      <c r="D1538" t="s">
        <v>273</v>
      </c>
      <c r="E1538" t="s">
        <v>2717</v>
      </c>
      <c r="F1538" t="s">
        <v>2718</v>
      </c>
      <c r="G1538" t="s">
        <v>121</v>
      </c>
      <c r="H1538">
        <v>5</v>
      </c>
      <c r="I1538" t="str">
        <f>YEAR(commit_stats[[#This Row],[timestamp]])&amp;"T"&amp;IF(MONTH(commit_stats[[#This Row],[timestamp]])&lt;5,1,IF(MONTH(commit_stats[[#This Row],[timestamp]])&lt;9,2,3))</f>
        <v>2021T3</v>
      </c>
      <c r="J1538" cm="1">
        <f t="array" ref="J1538">_xlfn.SWITCH(commit_stats[[#This Row],[intention]],"B",1,"D",1,"F",1,"R",1,"T",1,0)</f>
        <v>0</v>
      </c>
      <c r="K1538" cm="1">
        <f t="array" ref="K1538">_xlfn.SWITCH(commit_stats[[#This Row],[intention]],"U",1,"E",1,0)</f>
        <v>0</v>
      </c>
      <c r="L1538" t="str" cm="1">
        <f t="array" ref="L1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8" t="str" cm="1">
        <f t="array" ref="M1538">_xlfn.SWITCH(commit_stats[[#This Row],[risk]],0,"0 Ingen risiko",1,"1 Kjent trygg",2,"2 Validert",3,"3 Kjent restrisiko",4,"4 Feil/sannsynlig feil",5,"5 Ukjent risiko",NA())</f>
        <v>5 Ukjent risiko</v>
      </c>
      <c r="N1538" t="str">
        <f>IF(commit_stats[[#This Row],[intention]]&lt;&gt;"*","Ja","Nei")</f>
        <v>Nei</v>
      </c>
    </row>
    <row r="1539" spans="1:14" x14ac:dyDescent="0.2">
      <c r="A1539" t="s">
        <v>2279</v>
      </c>
      <c r="B1539" s="1">
        <v>44504.659375000003</v>
      </c>
      <c r="C1539" t="s">
        <v>2280</v>
      </c>
      <c r="D1539" t="s">
        <v>273</v>
      </c>
      <c r="E1539" t="s">
        <v>2719</v>
      </c>
      <c r="F1539" t="s">
        <v>2718</v>
      </c>
      <c r="G1539" t="s">
        <v>121</v>
      </c>
      <c r="H1539">
        <v>5</v>
      </c>
      <c r="I1539" t="str">
        <f>YEAR(commit_stats[[#This Row],[timestamp]])&amp;"T"&amp;IF(MONTH(commit_stats[[#This Row],[timestamp]])&lt;5,1,IF(MONTH(commit_stats[[#This Row],[timestamp]])&lt;9,2,3))</f>
        <v>2021T3</v>
      </c>
      <c r="J1539" cm="1">
        <f t="array" ref="J1539">_xlfn.SWITCH(commit_stats[[#This Row],[intention]],"B",1,"D",1,"F",1,"R",1,"T",1,0)</f>
        <v>0</v>
      </c>
      <c r="K1539" cm="1">
        <f t="array" ref="K1539">_xlfn.SWITCH(commit_stats[[#This Row],[intention]],"U",1,"E",1,0)</f>
        <v>0</v>
      </c>
      <c r="L1539" t="str" cm="1">
        <f t="array" ref="L1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9" t="str" cm="1">
        <f t="array" ref="M1539">_xlfn.SWITCH(commit_stats[[#This Row],[risk]],0,"0 Ingen risiko",1,"1 Kjent trygg",2,"2 Validert",3,"3 Kjent restrisiko",4,"4 Feil/sannsynlig feil",5,"5 Ukjent risiko",NA())</f>
        <v>5 Ukjent risiko</v>
      </c>
      <c r="N1539" t="str">
        <f>IF(commit_stats[[#This Row],[intention]]&lt;&gt;"*","Ja","Nei")</f>
        <v>Nei</v>
      </c>
    </row>
    <row r="1540" spans="1:14" x14ac:dyDescent="0.2">
      <c r="A1540" t="s">
        <v>2279</v>
      </c>
      <c r="B1540" s="1">
        <v>44497.371111111112</v>
      </c>
      <c r="C1540" t="s">
        <v>2280</v>
      </c>
      <c r="D1540" t="s">
        <v>273</v>
      </c>
      <c r="E1540" t="s">
        <v>2720</v>
      </c>
      <c r="F1540" t="s">
        <v>829</v>
      </c>
      <c r="G1540" t="s">
        <v>121</v>
      </c>
      <c r="H1540">
        <v>5</v>
      </c>
      <c r="I1540" t="str">
        <f>YEAR(commit_stats[[#This Row],[timestamp]])&amp;"T"&amp;IF(MONTH(commit_stats[[#This Row],[timestamp]])&lt;5,1,IF(MONTH(commit_stats[[#This Row],[timestamp]])&lt;9,2,3))</f>
        <v>2021T3</v>
      </c>
      <c r="J1540" cm="1">
        <f t="array" ref="J1540">_xlfn.SWITCH(commit_stats[[#This Row],[intention]],"B",1,"D",1,"F",1,"R",1,"T",1,0)</f>
        <v>0</v>
      </c>
      <c r="K1540" cm="1">
        <f t="array" ref="K1540">_xlfn.SWITCH(commit_stats[[#This Row],[intention]],"U",1,"E",1,0)</f>
        <v>0</v>
      </c>
      <c r="L1540" t="str" cm="1">
        <f t="array" ref="L1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0" t="str" cm="1">
        <f t="array" ref="M1540">_xlfn.SWITCH(commit_stats[[#This Row],[risk]],0,"0 Ingen risiko",1,"1 Kjent trygg",2,"2 Validert",3,"3 Kjent restrisiko",4,"4 Feil/sannsynlig feil",5,"5 Ukjent risiko",NA())</f>
        <v>5 Ukjent risiko</v>
      </c>
      <c r="N1540" t="str">
        <f>IF(commit_stats[[#This Row],[intention]]&lt;&gt;"*","Ja","Nei")</f>
        <v>Nei</v>
      </c>
    </row>
    <row r="1541" spans="1:14" x14ac:dyDescent="0.2">
      <c r="A1541" t="s">
        <v>2279</v>
      </c>
      <c r="B1541" s="1">
        <v>44495.422002314815</v>
      </c>
      <c r="C1541" t="s">
        <v>2280</v>
      </c>
      <c r="D1541" t="s">
        <v>273</v>
      </c>
      <c r="E1541" t="s">
        <v>2721</v>
      </c>
      <c r="F1541" t="s">
        <v>2722</v>
      </c>
      <c r="G1541" t="s">
        <v>121</v>
      </c>
      <c r="H1541">
        <v>5</v>
      </c>
      <c r="I1541" t="str">
        <f>YEAR(commit_stats[[#This Row],[timestamp]])&amp;"T"&amp;IF(MONTH(commit_stats[[#This Row],[timestamp]])&lt;5,1,IF(MONTH(commit_stats[[#This Row],[timestamp]])&lt;9,2,3))</f>
        <v>2021T3</v>
      </c>
      <c r="J1541" cm="1">
        <f t="array" ref="J1541">_xlfn.SWITCH(commit_stats[[#This Row],[intention]],"B",1,"D",1,"F",1,"R",1,"T",1,0)</f>
        <v>0</v>
      </c>
      <c r="K1541" cm="1">
        <f t="array" ref="K1541">_xlfn.SWITCH(commit_stats[[#This Row],[intention]],"U",1,"E",1,0)</f>
        <v>0</v>
      </c>
      <c r="L1541" t="str" cm="1">
        <f t="array" ref="L1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1" t="str" cm="1">
        <f t="array" ref="M1541">_xlfn.SWITCH(commit_stats[[#This Row],[risk]],0,"0 Ingen risiko",1,"1 Kjent trygg",2,"2 Validert",3,"3 Kjent restrisiko",4,"4 Feil/sannsynlig feil",5,"5 Ukjent risiko",NA())</f>
        <v>5 Ukjent risiko</v>
      </c>
      <c r="N1541" t="str">
        <f>IF(commit_stats[[#This Row],[intention]]&lt;&gt;"*","Ja","Nei")</f>
        <v>Nei</v>
      </c>
    </row>
    <row r="1542" spans="1:14" x14ac:dyDescent="0.2">
      <c r="A1542" t="s">
        <v>2279</v>
      </c>
      <c r="B1542" s="1">
        <v>44494.440682870372</v>
      </c>
      <c r="C1542" t="s">
        <v>2280</v>
      </c>
      <c r="D1542" t="s">
        <v>273</v>
      </c>
      <c r="E1542" t="s">
        <v>2723</v>
      </c>
      <c r="F1542" t="s">
        <v>2724</v>
      </c>
      <c r="G1542" t="s">
        <v>121</v>
      </c>
      <c r="H1542">
        <v>5</v>
      </c>
      <c r="I1542" t="str">
        <f>YEAR(commit_stats[[#This Row],[timestamp]])&amp;"T"&amp;IF(MONTH(commit_stats[[#This Row],[timestamp]])&lt;5,1,IF(MONTH(commit_stats[[#This Row],[timestamp]])&lt;9,2,3))</f>
        <v>2021T3</v>
      </c>
      <c r="J1542" cm="1">
        <f t="array" ref="J1542">_xlfn.SWITCH(commit_stats[[#This Row],[intention]],"B",1,"D",1,"F",1,"R",1,"T",1,0)</f>
        <v>0</v>
      </c>
      <c r="K1542" cm="1">
        <f t="array" ref="K1542">_xlfn.SWITCH(commit_stats[[#This Row],[intention]],"U",1,"E",1,0)</f>
        <v>0</v>
      </c>
      <c r="L1542" t="str" cm="1">
        <f t="array" ref="L1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2" t="str" cm="1">
        <f t="array" ref="M1542">_xlfn.SWITCH(commit_stats[[#This Row],[risk]],0,"0 Ingen risiko",1,"1 Kjent trygg",2,"2 Validert",3,"3 Kjent restrisiko",4,"4 Feil/sannsynlig feil",5,"5 Ukjent risiko",NA())</f>
        <v>5 Ukjent risiko</v>
      </c>
      <c r="N1542" t="str">
        <f>IF(commit_stats[[#This Row],[intention]]&lt;&gt;"*","Ja","Nei")</f>
        <v>Nei</v>
      </c>
    </row>
    <row r="1543" spans="1:14" x14ac:dyDescent="0.2">
      <c r="A1543" t="s">
        <v>2279</v>
      </c>
      <c r="B1543" s="1">
        <v>44489.427743055552</v>
      </c>
      <c r="C1543" t="s">
        <v>2280</v>
      </c>
      <c r="D1543" t="s">
        <v>273</v>
      </c>
      <c r="E1543" t="s">
        <v>2725</v>
      </c>
      <c r="F1543" t="s">
        <v>2726</v>
      </c>
      <c r="G1543" t="s">
        <v>121</v>
      </c>
      <c r="H1543">
        <v>5</v>
      </c>
      <c r="I1543" t="str">
        <f>YEAR(commit_stats[[#This Row],[timestamp]])&amp;"T"&amp;IF(MONTH(commit_stats[[#This Row],[timestamp]])&lt;5,1,IF(MONTH(commit_stats[[#This Row],[timestamp]])&lt;9,2,3))</f>
        <v>2021T3</v>
      </c>
      <c r="J1543" cm="1">
        <f t="array" ref="J1543">_xlfn.SWITCH(commit_stats[[#This Row],[intention]],"B",1,"D",1,"F",1,"R",1,"T",1,0)</f>
        <v>0</v>
      </c>
      <c r="K1543" cm="1">
        <f t="array" ref="K1543">_xlfn.SWITCH(commit_stats[[#This Row],[intention]],"U",1,"E",1,0)</f>
        <v>0</v>
      </c>
      <c r="L1543" t="str" cm="1">
        <f t="array" ref="L1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3" t="str" cm="1">
        <f t="array" ref="M1543">_xlfn.SWITCH(commit_stats[[#This Row],[risk]],0,"0 Ingen risiko",1,"1 Kjent trygg",2,"2 Validert",3,"3 Kjent restrisiko",4,"4 Feil/sannsynlig feil",5,"5 Ukjent risiko",NA())</f>
        <v>5 Ukjent risiko</v>
      </c>
      <c r="N1543" t="str">
        <f>IF(commit_stats[[#This Row],[intention]]&lt;&gt;"*","Ja","Nei")</f>
        <v>Nei</v>
      </c>
    </row>
    <row r="1544" spans="1:14" x14ac:dyDescent="0.2">
      <c r="A1544" t="s">
        <v>2279</v>
      </c>
      <c r="B1544" s="1">
        <v>44489.380798611113</v>
      </c>
      <c r="C1544" t="s">
        <v>2280</v>
      </c>
      <c r="D1544" t="s">
        <v>273</v>
      </c>
      <c r="E1544" t="s">
        <v>2727</v>
      </c>
      <c r="F1544" t="s">
        <v>2728</v>
      </c>
      <c r="G1544" t="s">
        <v>121</v>
      </c>
      <c r="H1544">
        <v>5</v>
      </c>
      <c r="I1544" t="str">
        <f>YEAR(commit_stats[[#This Row],[timestamp]])&amp;"T"&amp;IF(MONTH(commit_stats[[#This Row],[timestamp]])&lt;5,1,IF(MONTH(commit_stats[[#This Row],[timestamp]])&lt;9,2,3))</f>
        <v>2021T3</v>
      </c>
      <c r="J1544" cm="1">
        <f t="array" ref="J1544">_xlfn.SWITCH(commit_stats[[#This Row],[intention]],"B",1,"D",1,"F",1,"R",1,"T",1,0)</f>
        <v>0</v>
      </c>
      <c r="K1544" cm="1">
        <f t="array" ref="K1544">_xlfn.SWITCH(commit_stats[[#This Row],[intention]],"U",1,"E",1,0)</f>
        <v>0</v>
      </c>
      <c r="L1544" t="str" cm="1">
        <f t="array" ref="L1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4" t="str" cm="1">
        <f t="array" ref="M1544">_xlfn.SWITCH(commit_stats[[#This Row],[risk]],0,"0 Ingen risiko",1,"1 Kjent trygg",2,"2 Validert",3,"3 Kjent restrisiko",4,"4 Feil/sannsynlig feil",5,"5 Ukjent risiko",NA())</f>
        <v>5 Ukjent risiko</v>
      </c>
      <c r="N1544" t="str">
        <f>IF(commit_stats[[#This Row],[intention]]&lt;&gt;"*","Ja","Nei")</f>
        <v>Nei</v>
      </c>
    </row>
    <row r="1545" spans="1:14" x14ac:dyDescent="0.2">
      <c r="A1545" t="s">
        <v>2279</v>
      </c>
      <c r="B1545" s="1">
        <v>44488.597002314818</v>
      </c>
      <c r="C1545" t="s">
        <v>2280</v>
      </c>
      <c r="D1545" t="s">
        <v>273</v>
      </c>
      <c r="E1545" t="s">
        <v>2729</v>
      </c>
      <c r="F1545" t="s">
        <v>2730</v>
      </c>
      <c r="G1545" t="s">
        <v>121</v>
      </c>
      <c r="H1545">
        <v>5</v>
      </c>
      <c r="I1545" t="str">
        <f>YEAR(commit_stats[[#This Row],[timestamp]])&amp;"T"&amp;IF(MONTH(commit_stats[[#This Row],[timestamp]])&lt;5,1,IF(MONTH(commit_stats[[#This Row],[timestamp]])&lt;9,2,3))</f>
        <v>2021T3</v>
      </c>
      <c r="J1545" cm="1">
        <f t="array" ref="J1545">_xlfn.SWITCH(commit_stats[[#This Row],[intention]],"B",1,"D",1,"F",1,"R",1,"T",1,0)</f>
        <v>0</v>
      </c>
      <c r="K1545" cm="1">
        <f t="array" ref="K1545">_xlfn.SWITCH(commit_stats[[#This Row],[intention]],"U",1,"E",1,0)</f>
        <v>0</v>
      </c>
      <c r="L1545" t="str" cm="1">
        <f t="array" ref="L1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5" t="str" cm="1">
        <f t="array" ref="M1545">_xlfn.SWITCH(commit_stats[[#This Row],[risk]],0,"0 Ingen risiko",1,"1 Kjent trygg",2,"2 Validert",3,"3 Kjent restrisiko",4,"4 Feil/sannsynlig feil",5,"5 Ukjent risiko",NA())</f>
        <v>5 Ukjent risiko</v>
      </c>
      <c r="N1545" t="str">
        <f>IF(commit_stats[[#This Row],[intention]]&lt;&gt;"*","Ja","Nei")</f>
        <v>Nei</v>
      </c>
    </row>
    <row r="1546" spans="1:14" x14ac:dyDescent="0.2">
      <c r="A1546" t="s">
        <v>2279</v>
      </c>
      <c r="B1546" s="1">
        <v>44487.384918981479</v>
      </c>
      <c r="C1546" t="s">
        <v>2280</v>
      </c>
      <c r="D1546" t="s">
        <v>273</v>
      </c>
      <c r="E1546" t="s">
        <v>2731</v>
      </c>
      <c r="F1546" t="s">
        <v>2732</v>
      </c>
      <c r="G1546" t="s">
        <v>121</v>
      </c>
      <c r="H1546">
        <v>5</v>
      </c>
      <c r="I1546" t="str">
        <f>YEAR(commit_stats[[#This Row],[timestamp]])&amp;"T"&amp;IF(MONTH(commit_stats[[#This Row],[timestamp]])&lt;5,1,IF(MONTH(commit_stats[[#This Row],[timestamp]])&lt;9,2,3))</f>
        <v>2021T3</v>
      </c>
      <c r="J1546" cm="1">
        <f t="array" ref="J1546">_xlfn.SWITCH(commit_stats[[#This Row],[intention]],"B",1,"D",1,"F",1,"R",1,"T",1,0)</f>
        <v>0</v>
      </c>
      <c r="K1546" cm="1">
        <f t="array" ref="K1546">_xlfn.SWITCH(commit_stats[[#This Row],[intention]],"U",1,"E",1,0)</f>
        <v>0</v>
      </c>
      <c r="L1546" t="str" cm="1">
        <f t="array" ref="L1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6" t="str" cm="1">
        <f t="array" ref="M1546">_xlfn.SWITCH(commit_stats[[#This Row],[risk]],0,"0 Ingen risiko",1,"1 Kjent trygg",2,"2 Validert",3,"3 Kjent restrisiko",4,"4 Feil/sannsynlig feil",5,"5 Ukjent risiko",NA())</f>
        <v>5 Ukjent risiko</v>
      </c>
      <c r="N1546" t="str">
        <f>IF(commit_stats[[#This Row],[intention]]&lt;&gt;"*","Ja","Nei")</f>
        <v>Nei</v>
      </c>
    </row>
    <row r="1547" spans="1:14" x14ac:dyDescent="0.2">
      <c r="A1547" t="s">
        <v>2279</v>
      </c>
      <c r="B1547" s="1">
        <v>44476.632418981484</v>
      </c>
      <c r="C1547" t="s">
        <v>2280</v>
      </c>
      <c r="D1547" t="s">
        <v>273</v>
      </c>
      <c r="E1547" t="s">
        <v>2733</v>
      </c>
      <c r="F1547" t="s">
        <v>2734</v>
      </c>
      <c r="G1547" t="s">
        <v>121</v>
      </c>
      <c r="H1547">
        <v>5</v>
      </c>
      <c r="I1547" t="str">
        <f>YEAR(commit_stats[[#This Row],[timestamp]])&amp;"T"&amp;IF(MONTH(commit_stats[[#This Row],[timestamp]])&lt;5,1,IF(MONTH(commit_stats[[#This Row],[timestamp]])&lt;9,2,3))</f>
        <v>2021T3</v>
      </c>
      <c r="J1547" cm="1">
        <f t="array" ref="J1547">_xlfn.SWITCH(commit_stats[[#This Row],[intention]],"B",1,"D",1,"F",1,"R",1,"T",1,0)</f>
        <v>0</v>
      </c>
      <c r="K1547" cm="1">
        <f t="array" ref="K1547">_xlfn.SWITCH(commit_stats[[#This Row],[intention]],"U",1,"E",1,0)</f>
        <v>0</v>
      </c>
      <c r="L1547" t="str" cm="1">
        <f t="array" ref="L1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7" t="str" cm="1">
        <f t="array" ref="M1547">_xlfn.SWITCH(commit_stats[[#This Row],[risk]],0,"0 Ingen risiko",1,"1 Kjent trygg",2,"2 Validert",3,"3 Kjent restrisiko",4,"4 Feil/sannsynlig feil",5,"5 Ukjent risiko",NA())</f>
        <v>5 Ukjent risiko</v>
      </c>
      <c r="N1547" t="str">
        <f>IF(commit_stats[[#This Row],[intention]]&lt;&gt;"*","Ja","Nei")</f>
        <v>Nei</v>
      </c>
    </row>
    <row r="1548" spans="1:14" x14ac:dyDescent="0.2">
      <c r="A1548" t="s">
        <v>2279</v>
      </c>
      <c r="B1548" s="1">
        <v>44476.619687500002</v>
      </c>
      <c r="C1548" t="s">
        <v>2280</v>
      </c>
      <c r="D1548" t="s">
        <v>273</v>
      </c>
      <c r="E1548" t="s">
        <v>2735</v>
      </c>
      <c r="F1548" t="s">
        <v>2736</v>
      </c>
      <c r="G1548" t="s">
        <v>121</v>
      </c>
      <c r="H1548">
        <v>5</v>
      </c>
      <c r="I1548" t="str">
        <f>YEAR(commit_stats[[#This Row],[timestamp]])&amp;"T"&amp;IF(MONTH(commit_stats[[#This Row],[timestamp]])&lt;5,1,IF(MONTH(commit_stats[[#This Row],[timestamp]])&lt;9,2,3))</f>
        <v>2021T3</v>
      </c>
      <c r="J1548" cm="1">
        <f t="array" ref="J1548">_xlfn.SWITCH(commit_stats[[#This Row],[intention]],"B",1,"D",1,"F",1,"R",1,"T",1,0)</f>
        <v>0</v>
      </c>
      <c r="K1548" cm="1">
        <f t="array" ref="K1548">_xlfn.SWITCH(commit_stats[[#This Row],[intention]],"U",1,"E",1,0)</f>
        <v>0</v>
      </c>
      <c r="L1548" t="str" cm="1">
        <f t="array" ref="L1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8" t="str" cm="1">
        <f t="array" ref="M1548">_xlfn.SWITCH(commit_stats[[#This Row],[risk]],0,"0 Ingen risiko",1,"1 Kjent trygg",2,"2 Validert",3,"3 Kjent restrisiko",4,"4 Feil/sannsynlig feil",5,"5 Ukjent risiko",NA())</f>
        <v>5 Ukjent risiko</v>
      </c>
      <c r="N1548" t="str">
        <f>IF(commit_stats[[#This Row],[intention]]&lt;&gt;"*","Ja","Nei")</f>
        <v>Nei</v>
      </c>
    </row>
    <row r="1549" spans="1:14" x14ac:dyDescent="0.2">
      <c r="A1549" t="s">
        <v>2279</v>
      </c>
      <c r="B1549" s="1">
        <v>44476.613854166666</v>
      </c>
      <c r="C1549" t="s">
        <v>2280</v>
      </c>
      <c r="D1549" t="s">
        <v>273</v>
      </c>
      <c r="E1549" t="s">
        <v>2737</v>
      </c>
      <c r="F1549" t="s">
        <v>2738</v>
      </c>
      <c r="G1549" t="s">
        <v>121</v>
      </c>
      <c r="H1549">
        <v>5</v>
      </c>
      <c r="I1549" t="str">
        <f>YEAR(commit_stats[[#This Row],[timestamp]])&amp;"T"&amp;IF(MONTH(commit_stats[[#This Row],[timestamp]])&lt;5,1,IF(MONTH(commit_stats[[#This Row],[timestamp]])&lt;9,2,3))</f>
        <v>2021T3</v>
      </c>
      <c r="J1549" cm="1">
        <f t="array" ref="J1549">_xlfn.SWITCH(commit_stats[[#This Row],[intention]],"B",1,"D",1,"F",1,"R",1,"T",1,0)</f>
        <v>0</v>
      </c>
      <c r="K1549" cm="1">
        <f t="array" ref="K1549">_xlfn.SWITCH(commit_stats[[#This Row],[intention]],"U",1,"E",1,0)</f>
        <v>0</v>
      </c>
      <c r="L1549" t="str" cm="1">
        <f t="array" ref="L1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9" t="str" cm="1">
        <f t="array" ref="M1549">_xlfn.SWITCH(commit_stats[[#This Row],[risk]],0,"0 Ingen risiko",1,"1 Kjent trygg",2,"2 Validert",3,"3 Kjent restrisiko",4,"4 Feil/sannsynlig feil",5,"5 Ukjent risiko",NA())</f>
        <v>5 Ukjent risiko</v>
      </c>
      <c r="N1549" t="str">
        <f>IF(commit_stats[[#This Row],[intention]]&lt;&gt;"*","Ja","Nei")</f>
        <v>Nei</v>
      </c>
    </row>
    <row r="1550" spans="1:14" x14ac:dyDescent="0.2">
      <c r="A1550" t="s">
        <v>2279</v>
      </c>
      <c r="B1550" s="1">
        <v>44476.536898148152</v>
      </c>
      <c r="C1550" t="s">
        <v>2280</v>
      </c>
      <c r="D1550" t="s">
        <v>273</v>
      </c>
      <c r="E1550" t="s">
        <v>2739</v>
      </c>
      <c r="F1550" t="s">
        <v>2740</v>
      </c>
      <c r="G1550" t="s">
        <v>121</v>
      </c>
      <c r="H1550">
        <v>5</v>
      </c>
      <c r="I1550" t="str">
        <f>YEAR(commit_stats[[#This Row],[timestamp]])&amp;"T"&amp;IF(MONTH(commit_stats[[#This Row],[timestamp]])&lt;5,1,IF(MONTH(commit_stats[[#This Row],[timestamp]])&lt;9,2,3))</f>
        <v>2021T3</v>
      </c>
      <c r="J1550" cm="1">
        <f t="array" ref="J1550">_xlfn.SWITCH(commit_stats[[#This Row],[intention]],"B",1,"D",1,"F",1,"R",1,"T",1,0)</f>
        <v>0</v>
      </c>
      <c r="K1550" cm="1">
        <f t="array" ref="K1550">_xlfn.SWITCH(commit_stats[[#This Row],[intention]],"U",1,"E",1,0)</f>
        <v>0</v>
      </c>
      <c r="L1550" t="str" cm="1">
        <f t="array" ref="L1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0" t="str" cm="1">
        <f t="array" ref="M1550">_xlfn.SWITCH(commit_stats[[#This Row],[risk]],0,"0 Ingen risiko",1,"1 Kjent trygg",2,"2 Validert",3,"3 Kjent restrisiko",4,"4 Feil/sannsynlig feil",5,"5 Ukjent risiko",NA())</f>
        <v>5 Ukjent risiko</v>
      </c>
      <c r="N1550" t="str">
        <f>IF(commit_stats[[#This Row],[intention]]&lt;&gt;"*","Ja","Nei")</f>
        <v>Nei</v>
      </c>
    </row>
    <row r="1551" spans="1:14" x14ac:dyDescent="0.2">
      <c r="A1551" t="s">
        <v>2279</v>
      </c>
      <c r="B1551" s="1">
        <v>44476.525335648148</v>
      </c>
      <c r="C1551" t="s">
        <v>2280</v>
      </c>
      <c r="D1551" t="s">
        <v>273</v>
      </c>
      <c r="E1551" t="s">
        <v>2741</v>
      </c>
      <c r="F1551" t="s">
        <v>2742</v>
      </c>
      <c r="G1551" t="s">
        <v>121</v>
      </c>
      <c r="H1551">
        <v>5</v>
      </c>
      <c r="I1551" t="str">
        <f>YEAR(commit_stats[[#This Row],[timestamp]])&amp;"T"&amp;IF(MONTH(commit_stats[[#This Row],[timestamp]])&lt;5,1,IF(MONTH(commit_stats[[#This Row],[timestamp]])&lt;9,2,3))</f>
        <v>2021T3</v>
      </c>
      <c r="J1551" cm="1">
        <f t="array" ref="J1551">_xlfn.SWITCH(commit_stats[[#This Row],[intention]],"B",1,"D",1,"F",1,"R",1,"T",1,0)</f>
        <v>0</v>
      </c>
      <c r="K1551" cm="1">
        <f t="array" ref="K1551">_xlfn.SWITCH(commit_stats[[#This Row],[intention]],"U",1,"E",1,0)</f>
        <v>0</v>
      </c>
      <c r="L1551" t="str" cm="1">
        <f t="array" ref="L1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1" t="str" cm="1">
        <f t="array" ref="M1551">_xlfn.SWITCH(commit_stats[[#This Row],[risk]],0,"0 Ingen risiko",1,"1 Kjent trygg",2,"2 Validert",3,"3 Kjent restrisiko",4,"4 Feil/sannsynlig feil",5,"5 Ukjent risiko",NA())</f>
        <v>5 Ukjent risiko</v>
      </c>
      <c r="N1551" t="str">
        <f>IF(commit_stats[[#This Row],[intention]]&lt;&gt;"*","Ja","Nei")</f>
        <v>Nei</v>
      </c>
    </row>
    <row r="1552" spans="1:14" x14ac:dyDescent="0.2">
      <c r="A1552" t="s">
        <v>2279</v>
      </c>
      <c r="B1552" s="1">
        <v>44476.521967592591</v>
      </c>
      <c r="C1552" t="s">
        <v>2280</v>
      </c>
      <c r="D1552" t="s">
        <v>273</v>
      </c>
      <c r="E1552" t="s">
        <v>2743</v>
      </c>
      <c r="F1552" t="s">
        <v>2736</v>
      </c>
      <c r="G1552" t="s">
        <v>121</v>
      </c>
      <c r="H1552">
        <v>5</v>
      </c>
      <c r="I1552" t="str">
        <f>YEAR(commit_stats[[#This Row],[timestamp]])&amp;"T"&amp;IF(MONTH(commit_stats[[#This Row],[timestamp]])&lt;5,1,IF(MONTH(commit_stats[[#This Row],[timestamp]])&lt;9,2,3))</f>
        <v>2021T3</v>
      </c>
      <c r="J1552" cm="1">
        <f t="array" ref="J1552">_xlfn.SWITCH(commit_stats[[#This Row],[intention]],"B",1,"D",1,"F",1,"R",1,"T",1,0)</f>
        <v>0</v>
      </c>
      <c r="K1552" cm="1">
        <f t="array" ref="K1552">_xlfn.SWITCH(commit_stats[[#This Row],[intention]],"U",1,"E",1,0)</f>
        <v>0</v>
      </c>
      <c r="L1552" t="str" cm="1">
        <f t="array" ref="L1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2" t="str" cm="1">
        <f t="array" ref="M1552">_xlfn.SWITCH(commit_stats[[#This Row],[risk]],0,"0 Ingen risiko",1,"1 Kjent trygg",2,"2 Validert",3,"3 Kjent restrisiko",4,"4 Feil/sannsynlig feil",5,"5 Ukjent risiko",NA())</f>
        <v>5 Ukjent risiko</v>
      </c>
      <c r="N1552" t="str">
        <f>IF(commit_stats[[#This Row],[intention]]&lt;&gt;"*","Ja","Nei")</f>
        <v>Nei</v>
      </c>
    </row>
    <row r="1553" spans="1:14" x14ac:dyDescent="0.2">
      <c r="A1553" t="s">
        <v>2279</v>
      </c>
      <c r="B1553" s="1">
        <v>44476.512291666666</v>
      </c>
      <c r="C1553" t="s">
        <v>2280</v>
      </c>
      <c r="D1553" t="s">
        <v>273</v>
      </c>
      <c r="E1553" t="s">
        <v>2744</v>
      </c>
      <c r="F1553" t="s">
        <v>2745</v>
      </c>
      <c r="G1553" t="s">
        <v>121</v>
      </c>
      <c r="H1553">
        <v>5</v>
      </c>
      <c r="I1553" t="str">
        <f>YEAR(commit_stats[[#This Row],[timestamp]])&amp;"T"&amp;IF(MONTH(commit_stats[[#This Row],[timestamp]])&lt;5,1,IF(MONTH(commit_stats[[#This Row],[timestamp]])&lt;9,2,3))</f>
        <v>2021T3</v>
      </c>
      <c r="J1553" cm="1">
        <f t="array" ref="J1553">_xlfn.SWITCH(commit_stats[[#This Row],[intention]],"B",1,"D",1,"F",1,"R",1,"T",1,0)</f>
        <v>0</v>
      </c>
      <c r="K1553" cm="1">
        <f t="array" ref="K1553">_xlfn.SWITCH(commit_stats[[#This Row],[intention]],"U",1,"E",1,0)</f>
        <v>0</v>
      </c>
      <c r="L1553" t="str" cm="1">
        <f t="array" ref="L1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3" t="str" cm="1">
        <f t="array" ref="M1553">_xlfn.SWITCH(commit_stats[[#This Row],[risk]],0,"0 Ingen risiko",1,"1 Kjent trygg",2,"2 Validert",3,"3 Kjent restrisiko",4,"4 Feil/sannsynlig feil",5,"5 Ukjent risiko",NA())</f>
        <v>5 Ukjent risiko</v>
      </c>
      <c r="N1553" t="str">
        <f>IF(commit_stats[[#This Row],[intention]]&lt;&gt;"*","Ja","Nei")</f>
        <v>Nei</v>
      </c>
    </row>
    <row r="1554" spans="1:14" x14ac:dyDescent="0.2">
      <c r="A1554" t="s">
        <v>2279</v>
      </c>
      <c r="B1554" s="1">
        <v>44476.441493055558</v>
      </c>
      <c r="C1554" t="s">
        <v>2280</v>
      </c>
      <c r="D1554" t="s">
        <v>273</v>
      </c>
      <c r="E1554" t="s">
        <v>2746</v>
      </c>
      <c r="F1554" t="s">
        <v>2747</v>
      </c>
      <c r="G1554" t="s">
        <v>121</v>
      </c>
      <c r="H1554">
        <v>5</v>
      </c>
      <c r="I1554" t="str">
        <f>YEAR(commit_stats[[#This Row],[timestamp]])&amp;"T"&amp;IF(MONTH(commit_stats[[#This Row],[timestamp]])&lt;5,1,IF(MONTH(commit_stats[[#This Row],[timestamp]])&lt;9,2,3))</f>
        <v>2021T3</v>
      </c>
      <c r="J1554" cm="1">
        <f t="array" ref="J1554">_xlfn.SWITCH(commit_stats[[#This Row],[intention]],"B",1,"D",1,"F",1,"R",1,"T",1,0)</f>
        <v>0</v>
      </c>
      <c r="K1554" cm="1">
        <f t="array" ref="K1554">_xlfn.SWITCH(commit_stats[[#This Row],[intention]],"U",1,"E",1,0)</f>
        <v>0</v>
      </c>
      <c r="L1554" t="str" cm="1">
        <f t="array" ref="L1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4" t="str" cm="1">
        <f t="array" ref="M1554">_xlfn.SWITCH(commit_stats[[#This Row],[risk]],0,"0 Ingen risiko",1,"1 Kjent trygg",2,"2 Validert",3,"3 Kjent restrisiko",4,"4 Feil/sannsynlig feil",5,"5 Ukjent risiko",NA())</f>
        <v>5 Ukjent risiko</v>
      </c>
      <c r="N1554" t="str">
        <f>IF(commit_stats[[#This Row],[intention]]&lt;&gt;"*","Ja","Nei")</f>
        <v>Nei</v>
      </c>
    </row>
    <row r="1555" spans="1:14" x14ac:dyDescent="0.2">
      <c r="A1555" t="s">
        <v>2279</v>
      </c>
      <c r="B1555" s="1">
        <v>44476.421493055554</v>
      </c>
      <c r="C1555" t="s">
        <v>2280</v>
      </c>
      <c r="D1555" t="s">
        <v>273</v>
      </c>
      <c r="E1555" t="s">
        <v>2748</v>
      </c>
      <c r="F1555" t="s">
        <v>2749</v>
      </c>
      <c r="G1555" t="s">
        <v>121</v>
      </c>
      <c r="H1555">
        <v>5</v>
      </c>
      <c r="I1555" t="str">
        <f>YEAR(commit_stats[[#This Row],[timestamp]])&amp;"T"&amp;IF(MONTH(commit_stats[[#This Row],[timestamp]])&lt;5,1,IF(MONTH(commit_stats[[#This Row],[timestamp]])&lt;9,2,3))</f>
        <v>2021T3</v>
      </c>
      <c r="J1555" cm="1">
        <f t="array" ref="J1555">_xlfn.SWITCH(commit_stats[[#This Row],[intention]],"B",1,"D",1,"F",1,"R",1,"T",1,0)</f>
        <v>0</v>
      </c>
      <c r="K1555" cm="1">
        <f t="array" ref="K1555">_xlfn.SWITCH(commit_stats[[#This Row],[intention]],"U",1,"E",1,0)</f>
        <v>0</v>
      </c>
      <c r="L1555" t="str" cm="1">
        <f t="array" ref="L1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5" t="str" cm="1">
        <f t="array" ref="M1555">_xlfn.SWITCH(commit_stats[[#This Row],[risk]],0,"0 Ingen risiko",1,"1 Kjent trygg",2,"2 Validert",3,"3 Kjent restrisiko",4,"4 Feil/sannsynlig feil",5,"5 Ukjent risiko",NA())</f>
        <v>5 Ukjent risiko</v>
      </c>
      <c r="N1555" t="str">
        <f>IF(commit_stats[[#This Row],[intention]]&lt;&gt;"*","Ja","Nei")</f>
        <v>Nei</v>
      </c>
    </row>
    <row r="1556" spans="1:14" x14ac:dyDescent="0.2">
      <c r="A1556" t="s">
        <v>2279</v>
      </c>
      <c r="B1556" s="1">
        <v>44476.417083333334</v>
      </c>
      <c r="C1556" t="s">
        <v>2280</v>
      </c>
      <c r="D1556" t="s">
        <v>273</v>
      </c>
      <c r="E1556" t="s">
        <v>2750</v>
      </c>
      <c r="F1556" t="s">
        <v>2751</v>
      </c>
      <c r="G1556" t="s">
        <v>121</v>
      </c>
      <c r="H1556">
        <v>5</v>
      </c>
      <c r="I1556" t="str">
        <f>YEAR(commit_stats[[#This Row],[timestamp]])&amp;"T"&amp;IF(MONTH(commit_stats[[#This Row],[timestamp]])&lt;5,1,IF(MONTH(commit_stats[[#This Row],[timestamp]])&lt;9,2,3))</f>
        <v>2021T3</v>
      </c>
      <c r="J1556" cm="1">
        <f t="array" ref="J1556">_xlfn.SWITCH(commit_stats[[#This Row],[intention]],"B",1,"D",1,"F",1,"R",1,"T",1,0)</f>
        <v>0</v>
      </c>
      <c r="K1556" cm="1">
        <f t="array" ref="K1556">_xlfn.SWITCH(commit_stats[[#This Row],[intention]],"U",1,"E",1,0)</f>
        <v>0</v>
      </c>
      <c r="L1556" t="str" cm="1">
        <f t="array" ref="L1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6" t="str" cm="1">
        <f t="array" ref="M1556">_xlfn.SWITCH(commit_stats[[#This Row],[risk]],0,"0 Ingen risiko",1,"1 Kjent trygg",2,"2 Validert",3,"3 Kjent restrisiko",4,"4 Feil/sannsynlig feil",5,"5 Ukjent risiko",NA())</f>
        <v>5 Ukjent risiko</v>
      </c>
      <c r="N1556" t="str">
        <f>IF(commit_stats[[#This Row],[intention]]&lt;&gt;"*","Ja","Nei")</f>
        <v>Nei</v>
      </c>
    </row>
    <row r="1557" spans="1:14" x14ac:dyDescent="0.2">
      <c r="A1557" t="s">
        <v>2279</v>
      </c>
      <c r="B1557" s="1">
        <v>44475.562523148146</v>
      </c>
      <c r="C1557" t="s">
        <v>2280</v>
      </c>
      <c r="D1557" t="s">
        <v>273</v>
      </c>
      <c r="E1557" t="s">
        <v>2752</v>
      </c>
      <c r="F1557" t="s">
        <v>2753</v>
      </c>
      <c r="G1557" t="s">
        <v>121</v>
      </c>
      <c r="H1557">
        <v>5</v>
      </c>
      <c r="I1557" t="str">
        <f>YEAR(commit_stats[[#This Row],[timestamp]])&amp;"T"&amp;IF(MONTH(commit_stats[[#This Row],[timestamp]])&lt;5,1,IF(MONTH(commit_stats[[#This Row],[timestamp]])&lt;9,2,3))</f>
        <v>2021T3</v>
      </c>
      <c r="J1557" cm="1">
        <f t="array" ref="J1557">_xlfn.SWITCH(commit_stats[[#This Row],[intention]],"B",1,"D",1,"F",1,"R",1,"T",1,0)</f>
        <v>0</v>
      </c>
      <c r="K1557" cm="1">
        <f t="array" ref="K1557">_xlfn.SWITCH(commit_stats[[#This Row],[intention]],"U",1,"E",1,0)</f>
        <v>0</v>
      </c>
      <c r="L1557" t="str" cm="1">
        <f t="array" ref="L1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7" t="str" cm="1">
        <f t="array" ref="M1557">_xlfn.SWITCH(commit_stats[[#This Row],[risk]],0,"0 Ingen risiko",1,"1 Kjent trygg",2,"2 Validert",3,"3 Kjent restrisiko",4,"4 Feil/sannsynlig feil",5,"5 Ukjent risiko",NA())</f>
        <v>5 Ukjent risiko</v>
      </c>
      <c r="N1557" t="str">
        <f>IF(commit_stats[[#This Row],[intention]]&lt;&gt;"*","Ja","Nei")</f>
        <v>Nei</v>
      </c>
    </row>
    <row r="1558" spans="1:14" x14ac:dyDescent="0.2">
      <c r="A1558" t="s">
        <v>2279</v>
      </c>
      <c r="B1558" s="1">
        <v>44473.439212962963</v>
      </c>
      <c r="C1558" t="s">
        <v>2280</v>
      </c>
      <c r="D1558" t="s">
        <v>273</v>
      </c>
      <c r="E1558" t="s">
        <v>2754</v>
      </c>
      <c r="F1558" t="s">
        <v>2755</v>
      </c>
      <c r="G1558" t="s">
        <v>121</v>
      </c>
      <c r="H1558">
        <v>5</v>
      </c>
      <c r="I1558" t="str">
        <f>YEAR(commit_stats[[#This Row],[timestamp]])&amp;"T"&amp;IF(MONTH(commit_stats[[#This Row],[timestamp]])&lt;5,1,IF(MONTH(commit_stats[[#This Row],[timestamp]])&lt;9,2,3))</f>
        <v>2021T3</v>
      </c>
      <c r="J1558" cm="1">
        <f t="array" ref="J1558">_xlfn.SWITCH(commit_stats[[#This Row],[intention]],"B",1,"D",1,"F",1,"R",1,"T",1,0)</f>
        <v>0</v>
      </c>
      <c r="K1558" cm="1">
        <f t="array" ref="K1558">_xlfn.SWITCH(commit_stats[[#This Row],[intention]],"U",1,"E",1,0)</f>
        <v>0</v>
      </c>
      <c r="L1558" t="str" cm="1">
        <f t="array" ref="L1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8" t="str" cm="1">
        <f t="array" ref="M1558">_xlfn.SWITCH(commit_stats[[#This Row],[risk]],0,"0 Ingen risiko",1,"1 Kjent trygg",2,"2 Validert",3,"3 Kjent restrisiko",4,"4 Feil/sannsynlig feil",5,"5 Ukjent risiko",NA())</f>
        <v>5 Ukjent risiko</v>
      </c>
      <c r="N1558" t="str">
        <f>IF(commit_stats[[#This Row],[intention]]&lt;&gt;"*","Ja","Nei")</f>
        <v>Nei</v>
      </c>
    </row>
    <row r="1559" spans="1:14" x14ac:dyDescent="0.2">
      <c r="A1559" t="s">
        <v>2279</v>
      </c>
      <c r="B1559" s="1">
        <v>44473.356273148151</v>
      </c>
      <c r="C1559" t="s">
        <v>2280</v>
      </c>
      <c r="D1559" t="s">
        <v>273</v>
      </c>
      <c r="E1559" t="s">
        <v>2756</v>
      </c>
      <c r="F1559" t="s">
        <v>2757</v>
      </c>
      <c r="G1559" t="s">
        <v>121</v>
      </c>
      <c r="H1559">
        <v>5</v>
      </c>
      <c r="I1559" t="str">
        <f>YEAR(commit_stats[[#This Row],[timestamp]])&amp;"T"&amp;IF(MONTH(commit_stats[[#This Row],[timestamp]])&lt;5,1,IF(MONTH(commit_stats[[#This Row],[timestamp]])&lt;9,2,3))</f>
        <v>2021T3</v>
      </c>
      <c r="J1559" cm="1">
        <f t="array" ref="J1559">_xlfn.SWITCH(commit_stats[[#This Row],[intention]],"B",1,"D",1,"F",1,"R",1,"T",1,0)</f>
        <v>0</v>
      </c>
      <c r="K1559" cm="1">
        <f t="array" ref="K1559">_xlfn.SWITCH(commit_stats[[#This Row],[intention]],"U",1,"E",1,0)</f>
        <v>0</v>
      </c>
      <c r="L1559" t="str" cm="1">
        <f t="array" ref="L1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9" t="str" cm="1">
        <f t="array" ref="M1559">_xlfn.SWITCH(commit_stats[[#This Row],[risk]],0,"0 Ingen risiko",1,"1 Kjent trygg",2,"2 Validert",3,"3 Kjent restrisiko",4,"4 Feil/sannsynlig feil",5,"5 Ukjent risiko",NA())</f>
        <v>5 Ukjent risiko</v>
      </c>
      <c r="N1559" t="str">
        <f>IF(commit_stats[[#This Row],[intention]]&lt;&gt;"*","Ja","Nei")</f>
        <v>Nei</v>
      </c>
    </row>
    <row r="1560" spans="1:14" x14ac:dyDescent="0.2">
      <c r="A1560" t="s">
        <v>2279</v>
      </c>
      <c r="B1560" s="1">
        <v>44468.412187499998</v>
      </c>
      <c r="C1560" t="s">
        <v>2280</v>
      </c>
      <c r="D1560" t="s">
        <v>273</v>
      </c>
      <c r="E1560" t="s">
        <v>2758</v>
      </c>
      <c r="F1560" t="s">
        <v>2759</v>
      </c>
      <c r="G1560" t="s">
        <v>121</v>
      </c>
      <c r="H1560">
        <v>5</v>
      </c>
      <c r="I1560" t="str">
        <f>YEAR(commit_stats[[#This Row],[timestamp]])&amp;"T"&amp;IF(MONTH(commit_stats[[#This Row],[timestamp]])&lt;5,1,IF(MONTH(commit_stats[[#This Row],[timestamp]])&lt;9,2,3))</f>
        <v>2021T3</v>
      </c>
      <c r="J1560" cm="1">
        <f t="array" ref="J1560">_xlfn.SWITCH(commit_stats[[#This Row],[intention]],"B",1,"D",1,"F",1,"R",1,"T",1,0)</f>
        <v>0</v>
      </c>
      <c r="K1560" cm="1">
        <f t="array" ref="K1560">_xlfn.SWITCH(commit_stats[[#This Row],[intention]],"U",1,"E",1,0)</f>
        <v>0</v>
      </c>
      <c r="L1560" t="str" cm="1">
        <f t="array" ref="L1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0" t="str" cm="1">
        <f t="array" ref="M1560">_xlfn.SWITCH(commit_stats[[#This Row],[risk]],0,"0 Ingen risiko",1,"1 Kjent trygg",2,"2 Validert",3,"3 Kjent restrisiko",4,"4 Feil/sannsynlig feil",5,"5 Ukjent risiko",NA())</f>
        <v>5 Ukjent risiko</v>
      </c>
      <c r="N1560" t="str">
        <f>IF(commit_stats[[#This Row],[intention]]&lt;&gt;"*","Ja","Nei")</f>
        <v>Nei</v>
      </c>
    </row>
    <row r="1561" spans="1:14" x14ac:dyDescent="0.2">
      <c r="A1561" t="s">
        <v>2279</v>
      </c>
      <c r="B1561" s="1">
        <v>44468.37736111111</v>
      </c>
      <c r="C1561" t="s">
        <v>2280</v>
      </c>
      <c r="D1561" t="s">
        <v>273</v>
      </c>
      <c r="E1561" t="s">
        <v>2760</v>
      </c>
      <c r="F1561" t="s">
        <v>2761</v>
      </c>
      <c r="G1561" t="s">
        <v>121</v>
      </c>
      <c r="H1561">
        <v>5</v>
      </c>
      <c r="I1561" t="str">
        <f>YEAR(commit_stats[[#This Row],[timestamp]])&amp;"T"&amp;IF(MONTH(commit_stats[[#This Row],[timestamp]])&lt;5,1,IF(MONTH(commit_stats[[#This Row],[timestamp]])&lt;9,2,3))</f>
        <v>2021T3</v>
      </c>
      <c r="J1561" cm="1">
        <f t="array" ref="J1561">_xlfn.SWITCH(commit_stats[[#This Row],[intention]],"B",1,"D",1,"F",1,"R",1,"T",1,0)</f>
        <v>0</v>
      </c>
      <c r="K1561" cm="1">
        <f t="array" ref="K1561">_xlfn.SWITCH(commit_stats[[#This Row],[intention]],"U",1,"E",1,0)</f>
        <v>0</v>
      </c>
      <c r="L1561" t="str" cm="1">
        <f t="array" ref="L1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1" t="str" cm="1">
        <f t="array" ref="M1561">_xlfn.SWITCH(commit_stats[[#This Row],[risk]],0,"0 Ingen risiko",1,"1 Kjent trygg",2,"2 Validert",3,"3 Kjent restrisiko",4,"4 Feil/sannsynlig feil",5,"5 Ukjent risiko",NA())</f>
        <v>5 Ukjent risiko</v>
      </c>
      <c r="N1561" t="str">
        <f>IF(commit_stats[[#This Row],[intention]]&lt;&gt;"*","Ja","Nei")</f>
        <v>Nei</v>
      </c>
    </row>
    <row r="1562" spans="1:14" x14ac:dyDescent="0.2">
      <c r="A1562" t="s">
        <v>2279</v>
      </c>
      <c r="B1562" s="1">
        <v>44468.366087962961</v>
      </c>
      <c r="C1562" t="s">
        <v>2280</v>
      </c>
      <c r="D1562" t="s">
        <v>273</v>
      </c>
      <c r="E1562" t="s">
        <v>2762</v>
      </c>
      <c r="F1562" t="s">
        <v>2761</v>
      </c>
      <c r="G1562" t="s">
        <v>121</v>
      </c>
      <c r="H1562">
        <v>5</v>
      </c>
      <c r="I1562" t="str">
        <f>YEAR(commit_stats[[#This Row],[timestamp]])&amp;"T"&amp;IF(MONTH(commit_stats[[#This Row],[timestamp]])&lt;5,1,IF(MONTH(commit_stats[[#This Row],[timestamp]])&lt;9,2,3))</f>
        <v>2021T3</v>
      </c>
      <c r="J1562" cm="1">
        <f t="array" ref="J1562">_xlfn.SWITCH(commit_stats[[#This Row],[intention]],"B",1,"D",1,"F",1,"R",1,"T",1,0)</f>
        <v>0</v>
      </c>
      <c r="K1562" cm="1">
        <f t="array" ref="K1562">_xlfn.SWITCH(commit_stats[[#This Row],[intention]],"U",1,"E",1,0)</f>
        <v>0</v>
      </c>
      <c r="L1562" t="str" cm="1">
        <f t="array" ref="L1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2" t="str" cm="1">
        <f t="array" ref="M1562">_xlfn.SWITCH(commit_stats[[#This Row],[risk]],0,"0 Ingen risiko",1,"1 Kjent trygg",2,"2 Validert",3,"3 Kjent restrisiko",4,"4 Feil/sannsynlig feil",5,"5 Ukjent risiko",NA())</f>
        <v>5 Ukjent risiko</v>
      </c>
      <c r="N1562" t="str">
        <f>IF(commit_stats[[#This Row],[intention]]&lt;&gt;"*","Ja","Nei")</f>
        <v>Nei</v>
      </c>
    </row>
    <row r="1563" spans="1:14" x14ac:dyDescent="0.2">
      <c r="A1563" t="s">
        <v>2279</v>
      </c>
      <c r="B1563" s="1">
        <v>44466.385625000003</v>
      </c>
      <c r="C1563" t="s">
        <v>2280</v>
      </c>
      <c r="D1563" t="s">
        <v>273</v>
      </c>
      <c r="E1563" t="s">
        <v>2763</v>
      </c>
      <c r="F1563" t="s">
        <v>2764</v>
      </c>
      <c r="G1563" t="s">
        <v>121</v>
      </c>
      <c r="H1563">
        <v>5</v>
      </c>
      <c r="I1563" t="str">
        <f>YEAR(commit_stats[[#This Row],[timestamp]])&amp;"T"&amp;IF(MONTH(commit_stats[[#This Row],[timestamp]])&lt;5,1,IF(MONTH(commit_stats[[#This Row],[timestamp]])&lt;9,2,3))</f>
        <v>2021T3</v>
      </c>
      <c r="J1563" cm="1">
        <f t="array" ref="J1563">_xlfn.SWITCH(commit_stats[[#This Row],[intention]],"B",1,"D",1,"F",1,"R",1,"T",1,0)</f>
        <v>0</v>
      </c>
      <c r="K1563" cm="1">
        <f t="array" ref="K1563">_xlfn.SWITCH(commit_stats[[#This Row],[intention]],"U",1,"E",1,0)</f>
        <v>0</v>
      </c>
      <c r="L1563" t="str" cm="1">
        <f t="array" ref="L1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3" t="str" cm="1">
        <f t="array" ref="M1563">_xlfn.SWITCH(commit_stats[[#This Row],[risk]],0,"0 Ingen risiko",1,"1 Kjent trygg",2,"2 Validert",3,"3 Kjent restrisiko",4,"4 Feil/sannsynlig feil",5,"5 Ukjent risiko",NA())</f>
        <v>5 Ukjent risiko</v>
      </c>
      <c r="N1563" t="str">
        <f>IF(commit_stats[[#This Row],[intention]]&lt;&gt;"*","Ja","Nei")</f>
        <v>Nei</v>
      </c>
    </row>
    <row r="1564" spans="1:14" x14ac:dyDescent="0.2">
      <c r="A1564" t="s">
        <v>2279</v>
      </c>
      <c r="B1564" s="1">
        <v>44462.968726851854</v>
      </c>
      <c r="C1564" t="s">
        <v>2280</v>
      </c>
      <c r="D1564" t="s">
        <v>273</v>
      </c>
      <c r="E1564" t="s">
        <v>2765</v>
      </c>
      <c r="F1564" t="s">
        <v>2766</v>
      </c>
      <c r="G1564" t="s">
        <v>121</v>
      </c>
      <c r="H1564">
        <v>5</v>
      </c>
      <c r="I1564" t="str">
        <f>YEAR(commit_stats[[#This Row],[timestamp]])&amp;"T"&amp;IF(MONTH(commit_stats[[#This Row],[timestamp]])&lt;5,1,IF(MONTH(commit_stats[[#This Row],[timestamp]])&lt;9,2,3))</f>
        <v>2021T3</v>
      </c>
      <c r="J1564" cm="1">
        <f t="array" ref="J1564">_xlfn.SWITCH(commit_stats[[#This Row],[intention]],"B",1,"D",1,"F",1,"R",1,"T",1,0)</f>
        <v>0</v>
      </c>
      <c r="K1564" cm="1">
        <f t="array" ref="K1564">_xlfn.SWITCH(commit_stats[[#This Row],[intention]],"U",1,"E",1,0)</f>
        <v>0</v>
      </c>
      <c r="L1564" t="str" cm="1">
        <f t="array" ref="L1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4" t="str" cm="1">
        <f t="array" ref="M1564">_xlfn.SWITCH(commit_stats[[#This Row],[risk]],0,"0 Ingen risiko",1,"1 Kjent trygg",2,"2 Validert",3,"3 Kjent restrisiko",4,"4 Feil/sannsynlig feil",5,"5 Ukjent risiko",NA())</f>
        <v>5 Ukjent risiko</v>
      </c>
      <c r="N1564" t="str">
        <f>IF(commit_stats[[#This Row],[intention]]&lt;&gt;"*","Ja","Nei")</f>
        <v>Nei</v>
      </c>
    </row>
    <row r="1565" spans="1:14" x14ac:dyDescent="0.2">
      <c r="A1565" t="s">
        <v>2279</v>
      </c>
      <c r="B1565" s="1">
        <v>44462.70548611111</v>
      </c>
      <c r="C1565" t="s">
        <v>2280</v>
      </c>
      <c r="D1565" t="s">
        <v>273</v>
      </c>
      <c r="E1565" t="s">
        <v>2767</v>
      </c>
      <c r="F1565" t="s">
        <v>2768</v>
      </c>
      <c r="G1565" t="s">
        <v>121</v>
      </c>
      <c r="H1565">
        <v>5</v>
      </c>
      <c r="I1565" t="str">
        <f>YEAR(commit_stats[[#This Row],[timestamp]])&amp;"T"&amp;IF(MONTH(commit_stats[[#This Row],[timestamp]])&lt;5,1,IF(MONTH(commit_stats[[#This Row],[timestamp]])&lt;9,2,3))</f>
        <v>2021T3</v>
      </c>
      <c r="J1565" cm="1">
        <f t="array" ref="J1565">_xlfn.SWITCH(commit_stats[[#This Row],[intention]],"B",1,"D",1,"F",1,"R",1,"T",1,0)</f>
        <v>0</v>
      </c>
      <c r="K1565" cm="1">
        <f t="array" ref="K1565">_xlfn.SWITCH(commit_stats[[#This Row],[intention]],"U",1,"E",1,0)</f>
        <v>0</v>
      </c>
      <c r="L1565" t="str" cm="1">
        <f t="array" ref="L1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5" t="str" cm="1">
        <f t="array" ref="M1565">_xlfn.SWITCH(commit_stats[[#This Row],[risk]],0,"0 Ingen risiko",1,"1 Kjent trygg",2,"2 Validert",3,"3 Kjent restrisiko",4,"4 Feil/sannsynlig feil",5,"5 Ukjent risiko",NA())</f>
        <v>5 Ukjent risiko</v>
      </c>
      <c r="N1565" t="str">
        <f>IF(commit_stats[[#This Row],[intention]]&lt;&gt;"*","Ja","Nei")</f>
        <v>Nei</v>
      </c>
    </row>
    <row r="1566" spans="1:14" x14ac:dyDescent="0.2">
      <c r="A1566" t="s">
        <v>2279</v>
      </c>
      <c r="B1566" s="1">
        <v>44462.639826388891</v>
      </c>
      <c r="C1566" t="s">
        <v>2280</v>
      </c>
      <c r="D1566" t="s">
        <v>273</v>
      </c>
      <c r="E1566" t="s">
        <v>2769</v>
      </c>
      <c r="F1566" t="s">
        <v>2770</v>
      </c>
      <c r="G1566" t="s">
        <v>121</v>
      </c>
      <c r="H1566">
        <v>5</v>
      </c>
      <c r="I1566" t="str">
        <f>YEAR(commit_stats[[#This Row],[timestamp]])&amp;"T"&amp;IF(MONTH(commit_stats[[#This Row],[timestamp]])&lt;5,1,IF(MONTH(commit_stats[[#This Row],[timestamp]])&lt;9,2,3))</f>
        <v>2021T3</v>
      </c>
      <c r="J1566" cm="1">
        <f t="array" ref="J1566">_xlfn.SWITCH(commit_stats[[#This Row],[intention]],"B",1,"D",1,"F",1,"R",1,"T",1,0)</f>
        <v>0</v>
      </c>
      <c r="K1566" cm="1">
        <f t="array" ref="K1566">_xlfn.SWITCH(commit_stats[[#This Row],[intention]],"U",1,"E",1,0)</f>
        <v>0</v>
      </c>
      <c r="L1566" t="str" cm="1">
        <f t="array" ref="L1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6" t="str" cm="1">
        <f t="array" ref="M1566">_xlfn.SWITCH(commit_stats[[#This Row],[risk]],0,"0 Ingen risiko",1,"1 Kjent trygg",2,"2 Validert",3,"3 Kjent restrisiko",4,"4 Feil/sannsynlig feil",5,"5 Ukjent risiko",NA())</f>
        <v>5 Ukjent risiko</v>
      </c>
      <c r="N1566" t="str">
        <f>IF(commit_stats[[#This Row],[intention]]&lt;&gt;"*","Ja","Nei")</f>
        <v>Nei</v>
      </c>
    </row>
    <row r="1567" spans="1:14" x14ac:dyDescent="0.2">
      <c r="A1567" t="s">
        <v>2279</v>
      </c>
      <c r="B1567" s="1">
        <v>44462.617719907408</v>
      </c>
      <c r="C1567" t="s">
        <v>2280</v>
      </c>
      <c r="D1567" t="s">
        <v>273</v>
      </c>
      <c r="E1567" t="s">
        <v>2771</v>
      </c>
      <c r="F1567" t="s">
        <v>2772</v>
      </c>
      <c r="G1567" t="s">
        <v>121</v>
      </c>
      <c r="H1567">
        <v>5</v>
      </c>
      <c r="I1567" t="str">
        <f>YEAR(commit_stats[[#This Row],[timestamp]])&amp;"T"&amp;IF(MONTH(commit_stats[[#This Row],[timestamp]])&lt;5,1,IF(MONTH(commit_stats[[#This Row],[timestamp]])&lt;9,2,3))</f>
        <v>2021T3</v>
      </c>
      <c r="J1567" cm="1">
        <f t="array" ref="J1567">_xlfn.SWITCH(commit_stats[[#This Row],[intention]],"B",1,"D",1,"F",1,"R",1,"T",1,0)</f>
        <v>0</v>
      </c>
      <c r="K1567" cm="1">
        <f t="array" ref="K1567">_xlfn.SWITCH(commit_stats[[#This Row],[intention]],"U",1,"E",1,0)</f>
        <v>0</v>
      </c>
      <c r="L1567" t="str" cm="1">
        <f t="array" ref="L1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7" t="str" cm="1">
        <f t="array" ref="M1567">_xlfn.SWITCH(commit_stats[[#This Row],[risk]],0,"0 Ingen risiko",1,"1 Kjent trygg",2,"2 Validert",3,"3 Kjent restrisiko",4,"4 Feil/sannsynlig feil",5,"5 Ukjent risiko",NA())</f>
        <v>5 Ukjent risiko</v>
      </c>
      <c r="N1567" t="str">
        <f>IF(commit_stats[[#This Row],[intention]]&lt;&gt;"*","Ja","Nei")</f>
        <v>Nei</v>
      </c>
    </row>
    <row r="1568" spans="1:14" x14ac:dyDescent="0.2">
      <c r="A1568" t="s">
        <v>2279</v>
      </c>
      <c r="B1568" s="1">
        <v>44462.598090277781</v>
      </c>
      <c r="C1568" t="s">
        <v>2280</v>
      </c>
      <c r="D1568" t="s">
        <v>273</v>
      </c>
      <c r="E1568" t="s">
        <v>2773</v>
      </c>
      <c r="F1568" t="s">
        <v>2774</v>
      </c>
      <c r="G1568" t="s">
        <v>121</v>
      </c>
      <c r="H1568">
        <v>5</v>
      </c>
      <c r="I1568" t="str">
        <f>YEAR(commit_stats[[#This Row],[timestamp]])&amp;"T"&amp;IF(MONTH(commit_stats[[#This Row],[timestamp]])&lt;5,1,IF(MONTH(commit_stats[[#This Row],[timestamp]])&lt;9,2,3))</f>
        <v>2021T3</v>
      </c>
      <c r="J1568" cm="1">
        <f t="array" ref="J1568">_xlfn.SWITCH(commit_stats[[#This Row],[intention]],"B",1,"D",1,"F",1,"R",1,"T",1,0)</f>
        <v>0</v>
      </c>
      <c r="K1568" cm="1">
        <f t="array" ref="K1568">_xlfn.SWITCH(commit_stats[[#This Row],[intention]],"U",1,"E",1,0)</f>
        <v>0</v>
      </c>
      <c r="L1568" t="str" cm="1">
        <f t="array" ref="L1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8" t="str" cm="1">
        <f t="array" ref="M1568">_xlfn.SWITCH(commit_stats[[#This Row],[risk]],0,"0 Ingen risiko",1,"1 Kjent trygg",2,"2 Validert",3,"3 Kjent restrisiko",4,"4 Feil/sannsynlig feil",5,"5 Ukjent risiko",NA())</f>
        <v>5 Ukjent risiko</v>
      </c>
      <c r="N1568" t="str">
        <f>IF(commit_stats[[#This Row],[intention]]&lt;&gt;"*","Ja","Nei")</f>
        <v>Nei</v>
      </c>
    </row>
    <row r="1569" spans="1:14" x14ac:dyDescent="0.2">
      <c r="A1569" t="s">
        <v>2279</v>
      </c>
      <c r="B1569" s="1">
        <v>44462.583831018521</v>
      </c>
      <c r="C1569" t="s">
        <v>2280</v>
      </c>
      <c r="D1569" t="s">
        <v>273</v>
      </c>
      <c r="E1569" t="s">
        <v>2775</v>
      </c>
      <c r="F1569" t="s">
        <v>2776</v>
      </c>
      <c r="G1569" t="s">
        <v>121</v>
      </c>
      <c r="H1569">
        <v>5</v>
      </c>
      <c r="I1569" t="str">
        <f>YEAR(commit_stats[[#This Row],[timestamp]])&amp;"T"&amp;IF(MONTH(commit_stats[[#This Row],[timestamp]])&lt;5,1,IF(MONTH(commit_stats[[#This Row],[timestamp]])&lt;9,2,3))</f>
        <v>2021T3</v>
      </c>
      <c r="J1569" cm="1">
        <f t="array" ref="J1569">_xlfn.SWITCH(commit_stats[[#This Row],[intention]],"B",1,"D",1,"F",1,"R",1,"T",1,0)</f>
        <v>0</v>
      </c>
      <c r="K1569" cm="1">
        <f t="array" ref="K1569">_xlfn.SWITCH(commit_stats[[#This Row],[intention]],"U",1,"E",1,0)</f>
        <v>0</v>
      </c>
      <c r="L1569" t="str" cm="1">
        <f t="array" ref="L1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9" t="str" cm="1">
        <f t="array" ref="M1569">_xlfn.SWITCH(commit_stats[[#This Row],[risk]],0,"0 Ingen risiko",1,"1 Kjent trygg",2,"2 Validert",3,"3 Kjent restrisiko",4,"4 Feil/sannsynlig feil",5,"5 Ukjent risiko",NA())</f>
        <v>5 Ukjent risiko</v>
      </c>
      <c r="N1569" t="str">
        <f>IF(commit_stats[[#This Row],[intention]]&lt;&gt;"*","Ja","Nei")</f>
        <v>Nei</v>
      </c>
    </row>
    <row r="1570" spans="1:14" x14ac:dyDescent="0.2">
      <c r="A1570" t="s">
        <v>2279</v>
      </c>
      <c r="B1570" s="1">
        <v>44462.565000000002</v>
      </c>
      <c r="C1570" t="s">
        <v>2280</v>
      </c>
      <c r="D1570" t="s">
        <v>273</v>
      </c>
      <c r="E1570" t="s">
        <v>2777</v>
      </c>
      <c r="F1570" t="s">
        <v>2778</v>
      </c>
      <c r="G1570" t="s">
        <v>121</v>
      </c>
      <c r="H1570">
        <v>5</v>
      </c>
      <c r="I1570" t="str">
        <f>YEAR(commit_stats[[#This Row],[timestamp]])&amp;"T"&amp;IF(MONTH(commit_stats[[#This Row],[timestamp]])&lt;5,1,IF(MONTH(commit_stats[[#This Row],[timestamp]])&lt;9,2,3))</f>
        <v>2021T3</v>
      </c>
      <c r="J1570" cm="1">
        <f t="array" ref="J1570">_xlfn.SWITCH(commit_stats[[#This Row],[intention]],"B",1,"D",1,"F",1,"R",1,"T",1,0)</f>
        <v>0</v>
      </c>
      <c r="K1570" cm="1">
        <f t="array" ref="K1570">_xlfn.SWITCH(commit_stats[[#This Row],[intention]],"U",1,"E",1,0)</f>
        <v>0</v>
      </c>
      <c r="L1570" t="str" cm="1">
        <f t="array" ref="L1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0" t="str" cm="1">
        <f t="array" ref="M1570">_xlfn.SWITCH(commit_stats[[#This Row],[risk]],0,"0 Ingen risiko",1,"1 Kjent trygg",2,"2 Validert",3,"3 Kjent restrisiko",4,"4 Feil/sannsynlig feil",5,"5 Ukjent risiko",NA())</f>
        <v>5 Ukjent risiko</v>
      </c>
      <c r="N1570" t="str">
        <f>IF(commit_stats[[#This Row],[intention]]&lt;&gt;"*","Ja","Nei")</f>
        <v>Nei</v>
      </c>
    </row>
    <row r="1571" spans="1:14" x14ac:dyDescent="0.2">
      <c r="A1571" t="s">
        <v>2279</v>
      </c>
      <c r="B1571" s="1">
        <v>44462.527361111112</v>
      </c>
      <c r="C1571" t="s">
        <v>2280</v>
      </c>
      <c r="D1571" t="s">
        <v>273</v>
      </c>
      <c r="E1571" t="s">
        <v>2779</v>
      </c>
      <c r="F1571" t="s">
        <v>2780</v>
      </c>
      <c r="G1571" t="s">
        <v>121</v>
      </c>
      <c r="H1571">
        <v>5</v>
      </c>
      <c r="I1571" t="str">
        <f>YEAR(commit_stats[[#This Row],[timestamp]])&amp;"T"&amp;IF(MONTH(commit_stats[[#This Row],[timestamp]])&lt;5,1,IF(MONTH(commit_stats[[#This Row],[timestamp]])&lt;9,2,3))</f>
        <v>2021T3</v>
      </c>
      <c r="J1571" cm="1">
        <f t="array" ref="J1571">_xlfn.SWITCH(commit_stats[[#This Row],[intention]],"B",1,"D",1,"F",1,"R",1,"T",1,0)</f>
        <v>0</v>
      </c>
      <c r="K1571" cm="1">
        <f t="array" ref="K1571">_xlfn.SWITCH(commit_stats[[#This Row],[intention]],"U",1,"E",1,0)</f>
        <v>0</v>
      </c>
      <c r="L1571" t="str" cm="1">
        <f t="array" ref="L1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1" t="str" cm="1">
        <f t="array" ref="M1571">_xlfn.SWITCH(commit_stats[[#This Row],[risk]],0,"0 Ingen risiko",1,"1 Kjent trygg",2,"2 Validert",3,"3 Kjent restrisiko",4,"4 Feil/sannsynlig feil",5,"5 Ukjent risiko",NA())</f>
        <v>5 Ukjent risiko</v>
      </c>
      <c r="N1571" t="str">
        <f>IF(commit_stats[[#This Row],[intention]]&lt;&gt;"*","Ja","Nei")</f>
        <v>Nei</v>
      </c>
    </row>
    <row r="1572" spans="1:14" x14ac:dyDescent="0.2">
      <c r="A1572" t="s">
        <v>2279</v>
      </c>
      <c r="B1572" s="1">
        <v>44462.520462962966</v>
      </c>
      <c r="C1572" t="s">
        <v>2280</v>
      </c>
      <c r="D1572" t="s">
        <v>273</v>
      </c>
      <c r="E1572" t="s">
        <v>2781</v>
      </c>
      <c r="F1572" t="s">
        <v>2782</v>
      </c>
      <c r="G1572" t="s">
        <v>121</v>
      </c>
      <c r="H1572">
        <v>5</v>
      </c>
      <c r="I1572" t="str">
        <f>YEAR(commit_stats[[#This Row],[timestamp]])&amp;"T"&amp;IF(MONTH(commit_stats[[#This Row],[timestamp]])&lt;5,1,IF(MONTH(commit_stats[[#This Row],[timestamp]])&lt;9,2,3))</f>
        <v>2021T3</v>
      </c>
      <c r="J1572" cm="1">
        <f t="array" ref="J1572">_xlfn.SWITCH(commit_stats[[#This Row],[intention]],"B",1,"D",1,"F",1,"R",1,"T",1,0)</f>
        <v>0</v>
      </c>
      <c r="K1572" cm="1">
        <f t="array" ref="K1572">_xlfn.SWITCH(commit_stats[[#This Row],[intention]],"U",1,"E",1,0)</f>
        <v>0</v>
      </c>
      <c r="L1572" t="str" cm="1">
        <f t="array" ref="L1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2" t="str" cm="1">
        <f t="array" ref="M1572">_xlfn.SWITCH(commit_stats[[#This Row],[risk]],0,"0 Ingen risiko",1,"1 Kjent trygg",2,"2 Validert",3,"3 Kjent restrisiko",4,"4 Feil/sannsynlig feil",5,"5 Ukjent risiko",NA())</f>
        <v>5 Ukjent risiko</v>
      </c>
      <c r="N1572" t="str">
        <f>IF(commit_stats[[#This Row],[intention]]&lt;&gt;"*","Ja","Nei")</f>
        <v>Nei</v>
      </c>
    </row>
    <row r="1573" spans="1:14" x14ac:dyDescent="0.2">
      <c r="A1573" t="s">
        <v>2279</v>
      </c>
      <c r="B1573" s="1">
        <v>44461.621018518519</v>
      </c>
      <c r="C1573" t="s">
        <v>2280</v>
      </c>
      <c r="D1573" t="s">
        <v>273</v>
      </c>
      <c r="E1573" t="s">
        <v>2783</v>
      </c>
      <c r="F1573" t="s">
        <v>2784</v>
      </c>
      <c r="G1573" t="s">
        <v>121</v>
      </c>
      <c r="H1573">
        <v>5</v>
      </c>
      <c r="I1573" t="str">
        <f>YEAR(commit_stats[[#This Row],[timestamp]])&amp;"T"&amp;IF(MONTH(commit_stats[[#This Row],[timestamp]])&lt;5,1,IF(MONTH(commit_stats[[#This Row],[timestamp]])&lt;9,2,3))</f>
        <v>2021T3</v>
      </c>
      <c r="J1573" cm="1">
        <f t="array" ref="J1573">_xlfn.SWITCH(commit_stats[[#This Row],[intention]],"B",1,"D",1,"F",1,"R",1,"T",1,0)</f>
        <v>0</v>
      </c>
      <c r="K1573" cm="1">
        <f t="array" ref="K1573">_xlfn.SWITCH(commit_stats[[#This Row],[intention]],"U",1,"E",1,0)</f>
        <v>0</v>
      </c>
      <c r="L1573" t="str" cm="1">
        <f t="array" ref="L1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3" t="str" cm="1">
        <f t="array" ref="M1573">_xlfn.SWITCH(commit_stats[[#This Row],[risk]],0,"0 Ingen risiko",1,"1 Kjent trygg",2,"2 Validert",3,"3 Kjent restrisiko",4,"4 Feil/sannsynlig feil",5,"5 Ukjent risiko",NA())</f>
        <v>5 Ukjent risiko</v>
      </c>
      <c r="N1573" t="str">
        <f>IF(commit_stats[[#This Row],[intention]]&lt;&gt;"*","Ja","Nei")</f>
        <v>Nei</v>
      </c>
    </row>
    <row r="1574" spans="1:14" x14ac:dyDescent="0.2">
      <c r="A1574" t="s">
        <v>2279</v>
      </c>
      <c r="B1574" s="1">
        <v>44461.559328703705</v>
      </c>
      <c r="C1574" t="s">
        <v>2280</v>
      </c>
      <c r="D1574" t="s">
        <v>273</v>
      </c>
      <c r="E1574" t="s">
        <v>2785</v>
      </c>
      <c r="F1574" t="s">
        <v>2786</v>
      </c>
      <c r="G1574" t="s">
        <v>121</v>
      </c>
      <c r="H1574">
        <v>5</v>
      </c>
      <c r="I1574" t="str">
        <f>YEAR(commit_stats[[#This Row],[timestamp]])&amp;"T"&amp;IF(MONTH(commit_stats[[#This Row],[timestamp]])&lt;5,1,IF(MONTH(commit_stats[[#This Row],[timestamp]])&lt;9,2,3))</f>
        <v>2021T3</v>
      </c>
      <c r="J1574" cm="1">
        <f t="array" ref="J1574">_xlfn.SWITCH(commit_stats[[#This Row],[intention]],"B",1,"D",1,"F",1,"R",1,"T",1,0)</f>
        <v>0</v>
      </c>
      <c r="K1574" cm="1">
        <f t="array" ref="K1574">_xlfn.SWITCH(commit_stats[[#This Row],[intention]],"U",1,"E",1,0)</f>
        <v>0</v>
      </c>
      <c r="L1574" t="str" cm="1">
        <f t="array" ref="L1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4" t="str" cm="1">
        <f t="array" ref="M1574">_xlfn.SWITCH(commit_stats[[#This Row],[risk]],0,"0 Ingen risiko",1,"1 Kjent trygg",2,"2 Validert",3,"3 Kjent restrisiko",4,"4 Feil/sannsynlig feil",5,"5 Ukjent risiko",NA())</f>
        <v>5 Ukjent risiko</v>
      </c>
      <c r="N1574" t="str">
        <f>IF(commit_stats[[#This Row],[intention]]&lt;&gt;"*","Ja","Nei")</f>
        <v>Nei</v>
      </c>
    </row>
    <row r="1575" spans="1:14" x14ac:dyDescent="0.2">
      <c r="A1575" t="s">
        <v>2279</v>
      </c>
      <c r="B1575" s="1">
        <v>44461.512986111113</v>
      </c>
      <c r="C1575" t="s">
        <v>2280</v>
      </c>
      <c r="D1575" t="s">
        <v>273</v>
      </c>
      <c r="E1575" t="s">
        <v>2787</v>
      </c>
      <c r="F1575" t="s">
        <v>2788</v>
      </c>
      <c r="G1575" t="s">
        <v>121</v>
      </c>
      <c r="H1575">
        <v>5</v>
      </c>
      <c r="I1575" t="str">
        <f>YEAR(commit_stats[[#This Row],[timestamp]])&amp;"T"&amp;IF(MONTH(commit_stats[[#This Row],[timestamp]])&lt;5,1,IF(MONTH(commit_stats[[#This Row],[timestamp]])&lt;9,2,3))</f>
        <v>2021T3</v>
      </c>
      <c r="J1575" cm="1">
        <f t="array" ref="J1575">_xlfn.SWITCH(commit_stats[[#This Row],[intention]],"B",1,"D",1,"F",1,"R",1,"T",1,0)</f>
        <v>0</v>
      </c>
      <c r="K1575" cm="1">
        <f t="array" ref="K1575">_xlfn.SWITCH(commit_stats[[#This Row],[intention]],"U",1,"E",1,0)</f>
        <v>0</v>
      </c>
      <c r="L1575" t="str" cm="1">
        <f t="array" ref="L1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5" t="str" cm="1">
        <f t="array" ref="M1575">_xlfn.SWITCH(commit_stats[[#This Row],[risk]],0,"0 Ingen risiko",1,"1 Kjent trygg",2,"2 Validert",3,"3 Kjent restrisiko",4,"4 Feil/sannsynlig feil",5,"5 Ukjent risiko",NA())</f>
        <v>5 Ukjent risiko</v>
      </c>
      <c r="N1575" t="str">
        <f>IF(commit_stats[[#This Row],[intention]]&lt;&gt;"*","Ja","Nei")</f>
        <v>Nei</v>
      </c>
    </row>
    <row r="1576" spans="1:14" x14ac:dyDescent="0.2">
      <c r="A1576" t="s">
        <v>2279</v>
      </c>
      <c r="B1576" s="1">
        <v>44461.464074074072</v>
      </c>
      <c r="C1576" t="s">
        <v>2280</v>
      </c>
      <c r="D1576" t="s">
        <v>273</v>
      </c>
      <c r="E1576" t="s">
        <v>2789</v>
      </c>
      <c r="F1576" t="s">
        <v>2790</v>
      </c>
      <c r="G1576" t="s">
        <v>121</v>
      </c>
      <c r="H1576">
        <v>5</v>
      </c>
      <c r="I1576" t="str">
        <f>YEAR(commit_stats[[#This Row],[timestamp]])&amp;"T"&amp;IF(MONTH(commit_stats[[#This Row],[timestamp]])&lt;5,1,IF(MONTH(commit_stats[[#This Row],[timestamp]])&lt;9,2,3))</f>
        <v>2021T3</v>
      </c>
      <c r="J1576" cm="1">
        <f t="array" ref="J1576">_xlfn.SWITCH(commit_stats[[#This Row],[intention]],"B",1,"D",1,"F",1,"R",1,"T",1,0)</f>
        <v>0</v>
      </c>
      <c r="K1576" cm="1">
        <f t="array" ref="K1576">_xlfn.SWITCH(commit_stats[[#This Row],[intention]],"U",1,"E",1,0)</f>
        <v>0</v>
      </c>
      <c r="L1576" t="str" cm="1">
        <f t="array" ref="L1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6" t="str" cm="1">
        <f t="array" ref="M1576">_xlfn.SWITCH(commit_stats[[#This Row],[risk]],0,"0 Ingen risiko",1,"1 Kjent trygg",2,"2 Validert",3,"3 Kjent restrisiko",4,"4 Feil/sannsynlig feil",5,"5 Ukjent risiko",NA())</f>
        <v>5 Ukjent risiko</v>
      </c>
      <c r="N1576" t="str">
        <f>IF(commit_stats[[#This Row],[intention]]&lt;&gt;"*","Ja","Nei")</f>
        <v>Nei</v>
      </c>
    </row>
    <row r="1577" spans="1:14" x14ac:dyDescent="0.2">
      <c r="A1577" t="s">
        <v>2279</v>
      </c>
      <c r="B1577" s="1">
        <v>44461.459872685184</v>
      </c>
      <c r="C1577" t="s">
        <v>2280</v>
      </c>
      <c r="D1577" t="s">
        <v>273</v>
      </c>
      <c r="E1577" t="s">
        <v>2791</v>
      </c>
      <c r="F1577" t="s">
        <v>2792</v>
      </c>
      <c r="G1577" t="s">
        <v>121</v>
      </c>
      <c r="H1577">
        <v>5</v>
      </c>
      <c r="I1577" t="str">
        <f>YEAR(commit_stats[[#This Row],[timestamp]])&amp;"T"&amp;IF(MONTH(commit_stats[[#This Row],[timestamp]])&lt;5,1,IF(MONTH(commit_stats[[#This Row],[timestamp]])&lt;9,2,3))</f>
        <v>2021T3</v>
      </c>
      <c r="J1577" cm="1">
        <f t="array" ref="J1577">_xlfn.SWITCH(commit_stats[[#This Row],[intention]],"B",1,"D",1,"F",1,"R",1,"T",1,0)</f>
        <v>0</v>
      </c>
      <c r="K1577" cm="1">
        <f t="array" ref="K1577">_xlfn.SWITCH(commit_stats[[#This Row],[intention]],"U",1,"E",1,0)</f>
        <v>0</v>
      </c>
      <c r="L1577" t="str" cm="1">
        <f t="array" ref="L1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7" t="str" cm="1">
        <f t="array" ref="M1577">_xlfn.SWITCH(commit_stats[[#This Row],[risk]],0,"0 Ingen risiko",1,"1 Kjent trygg",2,"2 Validert",3,"3 Kjent restrisiko",4,"4 Feil/sannsynlig feil",5,"5 Ukjent risiko",NA())</f>
        <v>5 Ukjent risiko</v>
      </c>
      <c r="N1577" t="str">
        <f>IF(commit_stats[[#This Row],[intention]]&lt;&gt;"*","Ja","Nei")</f>
        <v>Nei</v>
      </c>
    </row>
    <row r="1578" spans="1:14" x14ac:dyDescent="0.2">
      <c r="A1578" t="s">
        <v>2279</v>
      </c>
      <c r="B1578" s="1">
        <v>44461.440416666665</v>
      </c>
      <c r="C1578" t="s">
        <v>2280</v>
      </c>
      <c r="D1578" t="s">
        <v>273</v>
      </c>
      <c r="E1578" t="s">
        <v>2793</v>
      </c>
      <c r="F1578" t="s">
        <v>2794</v>
      </c>
      <c r="G1578" t="s">
        <v>121</v>
      </c>
      <c r="H1578">
        <v>5</v>
      </c>
      <c r="I1578" t="str">
        <f>YEAR(commit_stats[[#This Row],[timestamp]])&amp;"T"&amp;IF(MONTH(commit_stats[[#This Row],[timestamp]])&lt;5,1,IF(MONTH(commit_stats[[#This Row],[timestamp]])&lt;9,2,3))</f>
        <v>2021T3</v>
      </c>
      <c r="J1578" cm="1">
        <f t="array" ref="J1578">_xlfn.SWITCH(commit_stats[[#This Row],[intention]],"B",1,"D",1,"F",1,"R",1,"T",1,0)</f>
        <v>0</v>
      </c>
      <c r="K1578" cm="1">
        <f t="array" ref="K1578">_xlfn.SWITCH(commit_stats[[#This Row],[intention]],"U",1,"E",1,0)</f>
        <v>0</v>
      </c>
      <c r="L1578" t="str" cm="1">
        <f t="array" ref="L1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8" t="str" cm="1">
        <f t="array" ref="M1578">_xlfn.SWITCH(commit_stats[[#This Row],[risk]],0,"0 Ingen risiko",1,"1 Kjent trygg",2,"2 Validert",3,"3 Kjent restrisiko",4,"4 Feil/sannsynlig feil",5,"5 Ukjent risiko",NA())</f>
        <v>5 Ukjent risiko</v>
      </c>
      <c r="N1578" t="str">
        <f>IF(commit_stats[[#This Row],[intention]]&lt;&gt;"*","Ja","Nei")</f>
        <v>Nei</v>
      </c>
    </row>
    <row r="1579" spans="1:14" x14ac:dyDescent="0.2">
      <c r="A1579" t="s">
        <v>2279</v>
      </c>
      <c r="B1579" s="1">
        <v>44461.425046296295</v>
      </c>
      <c r="C1579" t="s">
        <v>2280</v>
      </c>
      <c r="D1579" t="s">
        <v>273</v>
      </c>
      <c r="E1579" t="s">
        <v>2795</v>
      </c>
      <c r="F1579" t="s">
        <v>842</v>
      </c>
      <c r="G1579" t="s">
        <v>121</v>
      </c>
      <c r="H1579">
        <v>5</v>
      </c>
      <c r="I1579" t="str">
        <f>YEAR(commit_stats[[#This Row],[timestamp]])&amp;"T"&amp;IF(MONTH(commit_stats[[#This Row],[timestamp]])&lt;5,1,IF(MONTH(commit_stats[[#This Row],[timestamp]])&lt;9,2,3))</f>
        <v>2021T3</v>
      </c>
      <c r="J1579" cm="1">
        <f t="array" ref="J1579">_xlfn.SWITCH(commit_stats[[#This Row],[intention]],"B",1,"D",1,"F",1,"R",1,"T",1,0)</f>
        <v>0</v>
      </c>
      <c r="K1579" cm="1">
        <f t="array" ref="K1579">_xlfn.SWITCH(commit_stats[[#This Row],[intention]],"U",1,"E",1,0)</f>
        <v>0</v>
      </c>
      <c r="L1579" t="str" cm="1">
        <f t="array" ref="L1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9" t="str" cm="1">
        <f t="array" ref="M1579">_xlfn.SWITCH(commit_stats[[#This Row],[risk]],0,"0 Ingen risiko",1,"1 Kjent trygg",2,"2 Validert",3,"3 Kjent restrisiko",4,"4 Feil/sannsynlig feil",5,"5 Ukjent risiko",NA())</f>
        <v>5 Ukjent risiko</v>
      </c>
      <c r="N1579" t="str">
        <f>IF(commit_stats[[#This Row],[intention]]&lt;&gt;"*","Ja","Nei")</f>
        <v>Nei</v>
      </c>
    </row>
    <row r="1580" spans="1:14" x14ac:dyDescent="0.2">
      <c r="A1580" t="s">
        <v>2279</v>
      </c>
      <c r="B1580" s="1">
        <v>44461.404537037037</v>
      </c>
      <c r="C1580" t="s">
        <v>2280</v>
      </c>
      <c r="D1580" t="s">
        <v>273</v>
      </c>
      <c r="E1580" t="s">
        <v>2796</v>
      </c>
      <c r="F1580" t="s">
        <v>2797</v>
      </c>
      <c r="G1580" t="s">
        <v>121</v>
      </c>
      <c r="H1580">
        <v>5</v>
      </c>
      <c r="I1580" t="str">
        <f>YEAR(commit_stats[[#This Row],[timestamp]])&amp;"T"&amp;IF(MONTH(commit_stats[[#This Row],[timestamp]])&lt;5,1,IF(MONTH(commit_stats[[#This Row],[timestamp]])&lt;9,2,3))</f>
        <v>2021T3</v>
      </c>
      <c r="J1580" cm="1">
        <f t="array" ref="J1580">_xlfn.SWITCH(commit_stats[[#This Row],[intention]],"B",1,"D",1,"F",1,"R",1,"T",1,0)</f>
        <v>0</v>
      </c>
      <c r="K1580" cm="1">
        <f t="array" ref="K1580">_xlfn.SWITCH(commit_stats[[#This Row],[intention]],"U",1,"E",1,0)</f>
        <v>0</v>
      </c>
      <c r="L1580" t="str" cm="1">
        <f t="array" ref="L1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0" t="str" cm="1">
        <f t="array" ref="M1580">_xlfn.SWITCH(commit_stats[[#This Row],[risk]],0,"0 Ingen risiko",1,"1 Kjent trygg",2,"2 Validert",3,"3 Kjent restrisiko",4,"4 Feil/sannsynlig feil",5,"5 Ukjent risiko",NA())</f>
        <v>5 Ukjent risiko</v>
      </c>
      <c r="N1580" t="str">
        <f>IF(commit_stats[[#This Row],[intention]]&lt;&gt;"*","Ja","Nei")</f>
        <v>Nei</v>
      </c>
    </row>
    <row r="1581" spans="1:14" x14ac:dyDescent="0.2">
      <c r="A1581" t="s">
        <v>2279</v>
      </c>
      <c r="B1581" s="1">
        <v>44460.575636574074</v>
      </c>
      <c r="C1581" t="s">
        <v>2280</v>
      </c>
      <c r="D1581" t="s">
        <v>273</v>
      </c>
      <c r="E1581" t="s">
        <v>2798</v>
      </c>
      <c r="F1581" t="s">
        <v>2799</v>
      </c>
      <c r="G1581" t="s">
        <v>121</v>
      </c>
      <c r="H1581">
        <v>5</v>
      </c>
      <c r="I1581" t="str">
        <f>YEAR(commit_stats[[#This Row],[timestamp]])&amp;"T"&amp;IF(MONTH(commit_stats[[#This Row],[timestamp]])&lt;5,1,IF(MONTH(commit_stats[[#This Row],[timestamp]])&lt;9,2,3))</f>
        <v>2021T3</v>
      </c>
      <c r="J1581" cm="1">
        <f t="array" ref="J1581">_xlfn.SWITCH(commit_stats[[#This Row],[intention]],"B",1,"D",1,"F",1,"R",1,"T",1,0)</f>
        <v>0</v>
      </c>
      <c r="K1581" cm="1">
        <f t="array" ref="K1581">_xlfn.SWITCH(commit_stats[[#This Row],[intention]],"U",1,"E",1,0)</f>
        <v>0</v>
      </c>
      <c r="L1581" t="str" cm="1">
        <f t="array" ref="L1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1" t="str" cm="1">
        <f t="array" ref="M1581">_xlfn.SWITCH(commit_stats[[#This Row],[risk]],0,"0 Ingen risiko",1,"1 Kjent trygg",2,"2 Validert",3,"3 Kjent restrisiko",4,"4 Feil/sannsynlig feil",5,"5 Ukjent risiko",NA())</f>
        <v>5 Ukjent risiko</v>
      </c>
      <c r="N1581" t="str">
        <f>IF(commit_stats[[#This Row],[intention]]&lt;&gt;"*","Ja","Nei")</f>
        <v>Nei</v>
      </c>
    </row>
    <row r="1582" spans="1:14" x14ac:dyDescent="0.2">
      <c r="A1582" t="s">
        <v>2279</v>
      </c>
      <c r="B1582" s="1">
        <v>44460.491770833331</v>
      </c>
      <c r="C1582" t="s">
        <v>2280</v>
      </c>
      <c r="D1582" t="s">
        <v>273</v>
      </c>
      <c r="E1582" t="s">
        <v>2800</v>
      </c>
      <c r="F1582" t="s">
        <v>2801</v>
      </c>
      <c r="G1582" t="s">
        <v>121</v>
      </c>
      <c r="H1582">
        <v>5</v>
      </c>
      <c r="I1582" t="str">
        <f>YEAR(commit_stats[[#This Row],[timestamp]])&amp;"T"&amp;IF(MONTH(commit_stats[[#This Row],[timestamp]])&lt;5,1,IF(MONTH(commit_stats[[#This Row],[timestamp]])&lt;9,2,3))</f>
        <v>2021T3</v>
      </c>
      <c r="J1582" cm="1">
        <f t="array" ref="J1582">_xlfn.SWITCH(commit_stats[[#This Row],[intention]],"B",1,"D",1,"F",1,"R",1,"T",1,0)</f>
        <v>0</v>
      </c>
      <c r="K1582" cm="1">
        <f t="array" ref="K1582">_xlfn.SWITCH(commit_stats[[#This Row],[intention]],"U",1,"E",1,0)</f>
        <v>0</v>
      </c>
      <c r="L1582" t="str" cm="1">
        <f t="array" ref="L1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2" t="str" cm="1">
        <f t="array" ref="M1582">_xlfn.SWITCH(commit_stats[[#This Row],[risk]],0,"0 Ingen risiko",1,"1 Kjent trygg",2,"2 Validert",3,"3 Kjent restrisiko",4,"4 Feil/sannsynlig feil",5,"5 Ukjent risiko",NA())</f>
        <v>5 Ukjent risiko</v>
      </c>
      <c r="N1582" t="str">
        <f>IF(commit_stats[[#This Row],[intention]]&lt;&gt;"*","Ja","Nei")</f>
        <v>Nei</v>
      </c>
    </row>
    <row r="1583" spans="1:14" x14ac:dyDescent="0.2">
      <c r="A1583" t="s">
        <v>2279</v>
      </c>
      <c r="B1583" s="1">
        <v>44459.666365740741</v>
      </c>
      <c r="C1583" t="s">
        <v>2280</v>
      </c>
      <c r="D1583" t="s">
        <v>273</v>
      </c>
      <c r="E1583" t="s">
        <v>2802</v>
      </c>
      <c r="F1583" t="s">
        <v>2803</v>
      </c>
      <c r="G1583" t="s">
        <v>121</v>
      </c>
      <c r="H1583">
        <v>5</v>
      </c>
      <c r="I1583" t="str">
        <f>YEAR(commit_stats[[#This Row],[timestamp]])&amp;"T"&amp;IF(MONTH(commit_stats[[#This Row],[timestamp]])&lt;5,1,IF(MONTH(commit_stats[[#This Row],[timestamp]])&lt;9,2,3))</f>
        <v>2021T3</v>
      </c>
      <c r="J1583" cm="1">
        <f t="array" ref="J1583">_xlfn.SWITCH(commit_stats[[#This Row],[intention]],"B",1,"D",1,"F",1,"R",1,"T",1,0)</f>
        <v>0</v>
      </c>
      <c r="K1583" cm="1">
        <f t="array" ref="K1583">_xlfn.SWITCH(commit_stats[[#This Row],[intention]],"U",1,"E",1,0)</f>
        <v>0</v>
      </c>
      <c r="L1583" t="str" cm="1">
        <f t="array" ref="L1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3" t="str" cm="1">
        <f t="array" ref="M1583">_xlfn.SWITCH(commit_stats[[#This Row],[risk]],0,"0 Ingen risiko",1,"1 Kjent trygg",2,"2 Validert",3,"3 Kjent restrisiko",4,"4 Feil/sannsynlig feil",5,"5 Ukjent risiko",NA())</f>
        <v>5 Ukjent risiko</v>
      </c>
      <c r="N1583" t="str">
        <f>IF(commit_stats[[#This Row],[intention]]&lt;&gt;"*","Ja","Nei")</f>
        <v>Nei</v>
      </c>
    </row>
    <row r="1584" spans="1:14" x14ac:dyDescent="0.2">
      <c r="A1584" t="s">
        <v>2279</v>
      </c>
      <c r="B1584" s="1">
        <v>44459.537349537037</v>
      </c>
      <c r="C1584" t="s">
        <v>2280</v>
      </c>
      <c r="D1584" t="s">
        <v>273</v>
      </c>
      <c r="E1584" t="s">
        <v>2804</v>
      </c>
      <c r="F1584" t="s">
        <v>2805</v>
      </c>
      <c r="G1584" t="s">
        <v>121</v>
      </c>
      <c r="H1584">
        <v>5</v>
      </c>
      <c r="I1584" t="str">
        <f>YEAR(commit_stats[[#This Row],[timestamp]])&amp;"T"&amp;IF(MONTH(commit_stats[[#This Row],[timestamp]])&lt;5,1,IF(MONTH(commit_stats[[#This Row],[timestamp]])&lt;9,2,3))</f>
        <v>2021T3</v>
      </c>
      <c r="J1584" cm="1">
        <f t="array" ref="J1584">_xlfn.SWITCH(commit_stats[[#This Row],[intention]],"B",1,"D",1,"F",1,"R",1,"T",1,0)</f>
        <v>0</v>
      </c>
      <c r="K1584" cm="1">
        <f t="array" ref="K1584">_xlfn.SWITCH(commit_stats[[#This Row],[intention]],"U",1,"E",1,0)</f>
        <v>0</v>
      </c>
      <c r="L1584" t="str" cm="1">
        <f t="array" ref="L1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4" t="str" cm="1">
        <f t="array" ref="M1584">_xlfn.SWITCH(commit_stats[[#This Row],[risk]],0,"0 Ingen risiko",1,"1 Kjent trygg",2,"2 Validert",3,"3 Kjent restrisiko",4,"4 Feil/sannsynlig feil",5,"5 Ukjent risiko",NA())</f>
        <v>5 Ukjent risiko</v>
      </c>
      <c r="N1584" t="str">
        <f>IF(commit_stats[[#This Row],[intention]]&lt;&gt;"*","Ja","Nei")</f>
        <v>Nei</v>
      </c>
    </row>
    <row r="1585" spans="1:14" x14ac:dyDescent="0.2">
      <c r="A1585" t="s">
        <v>2279</v>
      </c>
      <c r="B1585" s="1">
        <v>44459.440462962964</v>
      </c>
      <c r="C1585" t="s">
        <v>2280</v>
      </c>
      <c r="D1585" t="s">
        <v>273</v>
      </c>
      <c r="E1585" t="s">
        <v>2806</v>
      </c>
      <c r="F1585" t="s">
        <v>2807</v>
      </c>
      <c r="G1585" t="s">
        <v>121</v>
      </c>
      <c r="H1585">
        <v>5</v>
      </c>
      <c r="I1585" t="str">
        <f>YEAR(commit_stats[[#This Row],[timestamp]])&amp;"T"&amp;IF(MONTH(commit_stats[[#This Row],[timestamp]])&lt;5,1,IF(MONTH(commit_stats[[#This Row],[timestamp]])&lt;9,2,3))</f>
        <v>2021T3</v>
      </c>
      <c r="J1585" cm="1">
        <f t="array" ref="J1585">_xlfn.SWITCH(commit_stats[[#This Row],[intention]],"B",1,"D",1,"F",1,"R",1,"T",1,0)</f>
        <v>0</v>
      </c>
      <c r="K1585" cm="1">
        <f t="array" ref="K1585">_xlfn.SWITCH(commit_stats[[#This Row],[intention]],"U",1,"E",1,0)</f>
        <v>0</v>
      </c>
      <c r="L1585" t="str" cm="1">
        <f t="array" ref="L1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5" t="str" cm="1">
        <f t="array" ref="M1585">_xlfn.SWITCH(commit_stats[[#This Row],[risk]],0,"0 Ingen risiko",1,"1 Kjent trygg",2,"2 Validert",3,"3 Kjent restrisiko",4,"4 Feil/sannsynlig feil",5,"5 Ukjent risiko",NA())</f>
        <v>5 Ukjent risiko</v>
      </c>
      <c r="N1585" t="str">
        <f>IF(commit_stats[[#This Row],[intention]]&lt;&gt;"*","Ja","Nei")</f>
        <v>Nei</v>
      </c>
    </row>
    <row r="1586" spans="1:14" x14ac:dyDescent="0.2">
      <c r="A1586" t="s">
        <v>2279</v>
      </c>
      <c r="B1586" s="1">
        <v>44459.418587962966</v>
      </c>
      <c r="C1586" t="s">
        <v>2280</v>
      </c>
      <c r="D1586" t="s">
        <v>273</v>
      </c>
      <c r="E1586" t="s">
        <v>2808</v>
      </c>
      <c r="F1586" t="s">
        <v>2809</v>
      </c>
      <c r="G1586" t="s">
        <v>121</v>
      </c>
      <c r="H1586">
        <v>5</v>
      </c>
      <c r="I1586" t="str">
        <f>YEAR(commit_stats[[#This Row],[timestamp]])&amp;"T"&amp;IF(MONTH(commit_stats[[#This Row],[timestamp]])&lt;5,1,IF(MONTH(commit_stats[[#This Row],[timestamp]])&lt;9,2,3))</f>
        <v>2021T3</v>
      </c>
      <c r="J1586" cm="1">
        <f t="array" ref="J1586">_xlfn.SWITCH(commit_stats[[#This Row],[intention]],"B",1,"D",1,"F",1,"R",1,"T",1,0)</f>
        <v>0</v>
      </c>
      <c r="K1586" cm="1">
        <f t="array" ref="K1586">_xlfn.SWITCH(commit_stats[[#This Row],[intention]],"U",1,"E",1,0)</f>
        <v>0</v>
      </c>
      <c r="L1586" t="str" cm="1">
        <f t="array" ref="L1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6" t="str" cm="1">
        <f t="array" ref="M1586">_xlfn.SWITCH(commit_stats[[#This Row],[risk]],0,"0 Ingen risiko",1,"1 Kjent trygg",2,"2 Validert",3,"3 Kjent restrisiko",4,"4 Feil/sannsynlig feil",5,"5 Ukjent risiko",NA())</f>
        <v>5 Ukjent risiko</v>
      </c>
      <c r="N1586" t="str">
        <f>IF(commit_stats[[#This Row],[intention]]&lt;&gt;"*","Ja","Nei")</f>
        <v>Nei</v>
      </c>
    </row>
    <row r="1587" spans="1:14" x14ac:dyDescent="0.2">
      <c r="A1587" t="s">
        <v>2279</v>
      </c>
      <c r="B1587" s="1">
        <v>44455.645856481482</v>
      </c>
      <c r="C1587" t="s">
        <v>2280</v>
      </c>
      <c r="D1587" t="s">
        <v>273</v>
      </c>
      <c r="E1587" t="s">
        <v>2810</v>
      </c>
      <c r="F1587" t="s">
        <v>2811</v>
      </c>
      <c r="G1587" t="s">
        <v>121</v>
      </c>
      <c r="H1587">
        <v>5</v>
      </c>
      <c r="I1587" t="str">
        <f>YEAR(commit_stats[[#This Row],[timestamp]])&amp;"T"&amp;IF(MONTH(commit_stats[[#This Row],[timestamp]])&lt;5,1,IF(MONTH(commit_stats[[#This Row],[timestamp]])&lt;9,2,3))</f>
        <v>2021T3</v>
      </c>
      <c r="J1587" cm="1">
        <f t="array" ref="J1587">_xlfn.SWITCH(commit_stats[[#This Row],[intention]],"B",1,"D",1,"F",1,"R",1,"T",1,0)</f>
        <v>0</v>
      </c>
      <c r="K1587" cm="1">
        <f t="array" ref="K1587">_xlfn.SWITCH(commit_stats[[#This Row],[intention]],"U",1,"E",1,0)</f>
        <v>0</v>
      </c>
      <c r="L1587" t="str" cm="1">
        <f t="array" ref="L1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7" t="str" cm="1">
        <f t="array" ref="M1587">_xlfn.SWITCH(commit_stats[[#This Row],[risk]],0,"0 Ingen risiko",1,"1 Kjent trygg",2,"2 Validert",3,"3 Kjent restrisiko",4,"4 Feil/sannsynlig feil",5,"5 Ukjent risiko",NA())</f>
        <v>5 Ukjent risiko</v>
      </c>
      <c r="N1587" t="str">
        <f>IF(commit_stats[[#This Row],[intention]]&lt;&gt;"*","Ja","Nei")</f>
        <v>Nei</v>
      </c>
    </row>
    <row r="1588" spans="1:14" x14ac:dyDescent="0.2">
      <c r="A1588" t="s">
        <v>2279</v>
      </c>
      <c r="B1588" s="1">
        <v>44455.636574074073</v>
      </c>
      <c r="C1588" t="s">
        <v>2280</v>
      </c>
      <c r="D1588" t="s">
        <v>273</v>
      </c>
      <c r="E1588" t="s">
        <v>2812</v>
      </c>
      <c r="F1588" t="s">
        <v>2813</v>
      </c>
      <c r="G1588" t="s">
        <v>121</v>
      </c>
      <c r="H1588">
        <v>5</v>
      </c>
      <c r="I1588" t="str">
        <f>YEAR(commit_stats[[#This Row],[timestamp]])&amp;"T"&amp;IF(MONTH(commit_stats[[#This Row],[timestamp]])&lt;5,1,IF(MONTH(commit_stats[[#This Row],[timestamp]])&lt;9,2,3))</f>
        <v>2021T3</v>
      </c>
      <c r="J1588" cm="1">
        <f t="array" ref="J1588">_xlfn.SWITCH(commit_stats[[#This Row],[intention]],"B",1,"D",1,"F",1,"R",1,"T",1,0)</f>
        <v>0</v>
      </c>
      <c r="K1588" cm="1">
        <f t="array" ref="K1588">_xlfn.SWITCH(commit_stats[[#This Row],[intention]],"U",1,"E",1,0)</f>
        <v>0</v>
      </c>
      <c r="L1588" t="str" cm="1">
        <f t="array" ref="L1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8" t="str" cm="1">
        <f t="array" ref="M1588">_xlfn.SWITCH(commit_stats[[#This Row],[risk]],0,"0 Ingen risiko",1,"1 Kjent trygg",2,"2 Validert",3,"3 Kjent restrisiko",4,"4 Feil/sannsynlig feil",5,"5 Ukjent risiko",NA())</f>
        <v>5 Ukjent risiko</v>
      </c>
      <c r="N1588" t="str">
        <f>IF(commit_stats[[#This Row],[intention]]&lt;&gt;"*","Ja","Nei")</f>
        <v>Nei</v>
      </c>
    </row>
    <row r="1589" spans="1:14" x14ac:dyDescent="0.2">
      <c r="A1589" t="s">
        <v>2279</v>
      </c>
      <c r="B1589" s="1">
        <v>44455.629363425927</v>
      </c>
      <c r="C1589" t="s">
        <v>2280</v>
      </c>
      <c r="D1589" t="s">
        <v>273</v>
      </c>
      <c r="E1589" t="s">
        <v>2814</v>
      </c>
      <c r="F1589" t="s">
        <v>2815</v>
      </c>
      <c r="G1589" t="s">
        <v>121</v>
      </c>
      <c r="H1589">
        <v>5</v>
      </c>
      <c r="I1589" t="str">
        <f>YEAR(commit_stats[[#This Row],[timestamp]])&amp;"T"&amp;IF(MONTH(commit_stats[[#This Row],[timestamp]])&lt;5,1,IF(MONTH(commit_stats[[#This Row],[timestamp]])&lt;9,2,3))</f>
        <v>2021T3</v>
      </c>
      <c r="J1589" cm="1">
        <f t="array" ref="J1589">_xlfn.SWITCH(commit_stats[[#This Row],[intention]],"B",1,"D",1,"F",1,"R",1,"T",1,0)</f>
        <v>0</v>
      </c>
      <c r="K1589" cm="1">
        <f t="array" ref="K1589">_xlfn.SWITCH(commit_stats[[#This Row],[intention]],"U",1,"E",1,0)</f>
        <v>0</v>
      </c>
      <c r="L1589" t="str" cm="1">
        <f t="array" ref="L1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9" t="str" cm="1">
        <f t="array" ref="M1589">_xlfn.SWITCH(commit_stats[[#This Row],[risk]],0,"0 Ingen risiko",1,"1 Kjent trygg",2,"2 Validert",3,"3 Kjent restrisiko",4,"4 Feil/sannsynlig feil",5,"5 Ukjent risiko",NA())</f>
        <v>5 Ukjent risiko</v>
      </c>
      <c r="N1589" t="str">
        <f>IF(commit_stats[[#This Row],[intention]]&lt;&gt;"*","Ja","Nei")</f>
        <v>Nei</v>
      </c>
    </row>
    <row r="1590" spans="1:14" x14ac:dyDescent="0.2">
      <c r="A1590" t="s">
        <v>2279</v>
      </c>
      <c r="B1590" s="1">
        <v>44455.61515046296</v>
      </c>
      <c r="C1590" t="s">
        <v>2280</v>
      </c>
      <c r="D1590" t="s">
        <v>273</v>
      </c>
      <c r="E1590" t="s">
        <v>2816</v>
      </c>
      <c r="F1590" t="s">
        <v>2817</v>
      </c>
      <c r="G1590" t="s">
        <v>121</v>
      </c>
      <c r="H1590">
        <v>5</v>
      </c>
      <c r="I1590" t="str">
        <f>YEAR(commit_stats[[#This Row],[timestamp]])&amp;"T"&amp;IF(MONTH(commit_stats[[#This Row],[timestamp]])&lt;5,1,IF(MONTH(commit_stats[[#This Row],[timestamp]])&lt;9,2,3))</f>
        <v>2021T3</v>
      </c>
      <c r="J1590" cm="1">
        <f t="array" ref="J1590">_xlfn.SWITCH(commit_stats[[#This Row],[intention]],"B",1,"D",1,"F",1,"R",1,"T",1,0)</f>
        <v>0</v>
      </c>
      <c r="K1590" cm="1">
        <f t="array" ref="K1590">_xlfn.SWITCH(commit_stats[[#This Row],[intention]],"U",1,"E",1,0)</f>
        <v>0</v>
      </c>
      <c r="L1590" t="str" cm="1">
        <f t="array" ref="L1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0" t="str" cm="1">
        <f t="array" ref="M1590">_xlfn.SWITCH(commit_stats[[#This Row],[risk]],0,"0 Ingen risiko",1,"1 Kjent trygg",2,"2 Validert",3,"3 Kjent restrisiko",4,"4 Feil/sannsynlig feil",5,"5 Ukjent risiko",NA())</f>
        <v>5 Ukjent risiko</v>
      </c>
      <c r="N1590" t="str">
        <f>IF(commit_stats[[#This Row],[intention]]&lt;&gt;"*","Ja","Nei")</f>
        <v>Nei</v>
      </c>
    </row>
    <row r="1591" spans="1:14" x14ac:dyDescent="0.2">
      <c r="A1591" t="s">
        <v>2279</v>
      </c>
      <c r="B1591" s="1">
        <v>44454.442847222221</v>
      </c>
      <c r="C1591" t="s">
        <v>2280</v>
      </c>
      <c r="D1591" t="s">
        <v>273</v>
      </c>
      <c r="E1591" t="s">
        <v>2818</v>
      </c>
      <c r="F1591" t="s">
        <v>2819</v>
      </c>
      <c r="G1591" t="s">
        <v>121</v>
      </c>
      <c r="H1591">
        <v>5</v>
      </c>
      <c r="I1591" t="str">
        <f>YEAR(commit_stats[[#This Row],[timestamp]])&amp;"T"&amp;IF(MONTH(commit_stats[[#This Row],[timestamp]])&lt;5,1,IF(MONTH(commit_stats[[#This Row],[timestamp]])&lt;9,2,3))</f>
        <v>2021T3</v>
      </c>
      <c r="J1591" cm="1">
        <f t="array" ref="J1591">_xlfn.SWITCH(commit_stats[[#This Row],[intention]],"B",1,"D",1,"F",1,"R",1,"T",1,0)</f>
        <v>0</v>
      </c>
      <c r="K1591" cm="1">
        <f t="array" ref="K1591">_xlfn.SWITCH(commit_stats[[#This Row],[intention]],"U",1,"E",1,0)</f>
        <v>0</v>
      </c>
      <c r="L1591" t="str" cm="1">
        <f t="array" ref="L1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1" t="str" cm="1">
        <f t="array" ref="M1591">_xlfn.SWITCH(commit_stats[[#This Row],[risk]],0,"0 Ingen risiko",1,"1 Kjent trygg",2,"2 Validert",3,"3 Kjent restrisiko",4,"4 Feil/sannsynlig feil",5,"5 Ukjent risiko",NA())</f>
        <v>5 Ukjent risiko</v>
      </c>
      <c r="N1591" t="str">
        <f>IF(commit_stats[[#This Row],[intention]]&lt;&gt;"*","Ja","Nei")</f>
        <v>Nei</v>
      </c>
    </row>
    <row r="1592" spans="1:14" x14ac:dyDescent="0.2">
      <c r="A1592" t="s">
        <v>2279</v>
      </c>
      <c r="B1592" s="1">
        <v>44454.377314814818</v>
      </c>
      <c r="C1592" t="s">
        <v>2280</v>
      </c>
      <c r="D1592" t="s">
        <v>273</v>
      </c>
      <c r="E1592" t="s">
        <v>2820</v>
      </c>
      <c r="F1592" t="s">
        <v>2821</v>
      </c>
      <c r="G1592" t="s">
        <v>121</v>
      </c>
      <c r="H1592">
        <v>5</v>
      </c>
      <c r="I1592" t="str">
        <f>YEAR(commit_stats[[#This Row],[timestamp]])&amp;"T"&amp;IF(MONTH(commit_stats[[#This Row],[timestamp]])&lt;5,1,IF(MONTH(commit_stats[[#This Row],[timestamp]])&lt;9,2,3))</f>
        <v>2021T3</v>
      </c>
      <c r="J1592" cm="1">
        <f t="array" ref="J1592">_xlfn.SWITCH(commit_stats[[#This Row],[intention]],"B",1,"D",1,"F",1,"R",1,"T",1,0)</f>
        <v>0</v>
      </c>
      <c r="K1592" cm="1">
        <f t="array" ref="K1592">_xlfn.SWITCH(commit_stats[[#This Row],[intention]],"U",1,"E",1,0)</f>
        <v>0</v>
      </c>
      <c r="L1592" t="str" cm="1">
        <f t="array" ref="L1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2" t="str" cm="1">
        <f t="array" ref="M1592">_xlfn.SWITCH(commit_stats[[#This Row],[risk]],0,"0 Ingen risiko",1,"1 Kjent trygg",2,"2 Validert",3,"3 Kjent restrisiko",4,"4 Feil/sannsynlig feil",5,"5 Ukjent risiko",NA())</f>
        <v>5 Ukjent risiko</v>
      </c>
      <c r="N1592" t="str">
        <f>IF(commit_stats[[#This Row],[intention]]&lt;&gt;"*","Ja","Nei")</f>
        <v>Nei</v>
      </c>
    </row>
    <row r="1593" spans="1:14" x14ac:dyDescent="0.2">
      <c r="A1593" t="s">
        <v>2279</v>
      </c>
      <c r="B1593" s="1">
        <v>44454.362002314818</v>
      </c>
      <c r="C1593" t="s">
        <v>2280</v>
      </c>
      <c r="D1593" t="s">
        <v>273</v>
      </c>
      <c r="E1593" t="s">
        <v>2822</v>
      </c>
      <c r="F1593" t="s">
        <v>2823</v>
      </c>
      <c r="G1593" t="s">
        <v>121</v>
      </c>
      <c r="H1593">
        <v>5</v>
      </c>
      <c r="I1593" t="str">
        <f>YEAR(commit_stats[[#This Row],[timestamp]])&amp;"T"&amp;IF(MONTH(commit_stats[[#This Row],[timestamp]])&lt;5,1,IF(MONTH(commit_stats[[#This Row],[timestamp]])&lt;9,2,3))</f>
        <v>2021T3</v>
      </c>
      <c r="J1593" cm="1">
        <f t="array" ref="J1593">_xlfn.SWITCH(commit_stats[[#This Row],[intention]],"B",1,"D",1,"F",1,"R",1,"T",1,0)</f>
        <v>0</v>
      </c>
      <c r="K1593" cm="1">
        <f t="array" ref="K1593">_xlfn.SWITCH(commit_stats[[#This Row],[intention]],"U",1,"E",1,0)</f>
        <v>0</v>
      </c>
      <c r="L1593" t="str" cm="1">
        <f t="array" ref="L1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3" t="str" cm="1">
        <f t="array" ref="M1593">_xlfn.SWITCH(commit_stats[[#This Row],[risk]],0,"0 Ingen risiko",1,"1 Kjent trygg",2,"2 Validert",3,"3 Kjent restrisiko",4,"4 Feil/sannsynlig feil",5,"5 Ukjent risiko",NA())</f>
        <v>5 Ukjent risiko</v>
      </c>
      <c r="N1593" t="str">
        <f>IF(commit_stats[[#This Row],[intention]]&lt;&gt;"*","Ja","Nei")</f>
        <v>Nei</v>
      </c>
    </row>
    <row r="1594" spans="1:14" x14ac:dyDescent="0.2">
      <c r="A1594" t="s">
        <v>2279</v>
      </c>
      <c r="B1594" s="1">
        <v>44453.650949074072</v>
      </c>
      <c r="C1594" t="s">
        <v>2280</v>
      </c>
      <c r="D1594" t="s">
        <v>273</v>
      </c>
      <c r="E1594" t="s">
        <v>2824</v>
      </c>
      <c r="F1594" t="s">
        <v>2825</v>
      </c>
      <c r="G1594" t="s">
        <v>121</v>
      </c>
      <c r="H1594">
        <v>5</v>
      </c>
      <c r="I1594" t="str">
        <f>YEAR(commit_stats[[#This Row],[timestamp]])&amp;"T"&amp;IF(MONTH(commit_stats[[#This Row],[timestamp]])&lt;5,1,IF(MONTH(commit_stats[[#This Row],[timestamp]])&lt;9,2,3))</f>
        <v>2021T3</v>
      </c>
      <c r="J1594" cm="1">
        <f t="array" ref="J1594">_xlfn.SWITCH(commit_stats[[#This Row],[intention]],"B",1,"D",1,"F",1,"R",1,"T",1,0)</f>
        <v>0</v>
      </c>
      <c r="K1594" cm="1">
        <f t="array" ref="K1594">_xlfn.SWITCH(commit_stats[[#This Row],[intention]],"U",1,"E",1,0)</f>
        <v>0</v>
      </c>
      <c r="L1594" t="str" cm="1">
        <f t="array" ref="L1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4" t="str" cm="1">
        <f t="array" ref="M1594">_xlfn.SWITCH(commit_stats[[#This Row],[risk]],0,"0 Ingen risiko",1,"1 Kjent trygg",2,"2 Validert",3,"3 Kjent restrisiko",4,"4 Feil/sannsynlig feil",5,"5 Ukjent risiko",NA())</f>
        <v>5 Ukjent risiko</v>
      </c>
      <c r="N1594" t="str">
        <f>IF(commit_stats[[#This Row],[intention]]&lt;&gt;"*","Ja","Nei")</f>
        <v>Nei</v>
      </c>
    </row>
    <row r="1595" spans="1:14" x14ac:dyDescent="0.2">
      <c r="A1595" t="s">
        <v>2279</v>
      </c>
      <c r="B1595" s="1">
        <v>44453.628125000003</v>
      </c>
      <c r="C1595" t="s">
        <v>2280</v>
      </c>
      <c r="D1595" t="s">
        <v>273</v>
      </c>
      <c r="E1595" t="s">
        <v>2826</v>
      </c>
      <c r="F1595" t="s">
        <v>2827</v>
      </c>
      <c r="G1595" t="s">
        <v>121</v>
      </c>
      <c r="H1595">
        <v>5</v>
      </c>
      <c r="I1595" t="str">
        <f>YEAR(commit_stats[[#This Row],[timestamp]])&amp;"T"&amp;IF(MONTH(commit_stats[[#This Row],[timestamp]])&lt;5,1,IF(MONTH(commit_stats[[#This Row],[timestamp]])&lt;9,2,3))</f>
        <v>2021T3</v>
      </c>
      <c r="J1595" cm="1">
        <f t="array" ref="J1595">_xlfn.SWITCH(commit_stats[[#This Row],[intention]],"B",1,"D",1,"F",1,"R",1,"T",1,0)</f>
        <v>0</v>
      </c>
      <c r="K1595" cm="1">
        <f t="array" ref="K1595">_xlfn.SWITCH(commit_stats[[#This Row],[intention]],"U",1,"E",1,0)</f>
        <v>0</v>
      </c>
      <c r="L1595" t="str" cm="1">
        <f t="array" ref="L1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5" t="str" cm="1">
        <f t="array" ref="M1595">_xlfn.SWITCH(commit_stats[[#This Row],[risk]],0,"0 Ingen risiko",1,"1 Kjent trygg",2,"2 Validert",3,"3 Kjent restrisiko",4,"4 Feil/sannsynlig feil",5,"5 Ukjent risiko",NA())</f>
        <v>5 Ukjent risiko</v>
      </c>
      <c r="N1595" t="str">
        <f>IF(commit_stats[[#This Row],[intention]]&lt;&gt;"*","Ja","Nei")</f>
        <v>Nei</v>
      </c>
    </row>
    <row r="1596" spans="1:14" x14ac:dyDescent="0.2">
      <c r="A1596" t="s">
        <v>2279</v>
      </c>
      <c r="B1596" s="1">
        <v>44453.524756944447</v>
      </c>
      <c r="C1596" t="s">
        <v>2280</v>
      </c>
      <c r="D1596" t="s">
        <v>273</v>
      </c>
      <c r="E1596" t="s">
        <v>2828</v>
      </c>
      <c r="F1596" t="s">
        <v>2829</v>
      </c>
      <c r="G1596" t="s">
        <v>121</v>
      </c>
      <c r="H1596">
        <v>5</v>
      </c>
      <c r="I1596" t="str">
        <f>YEAR(commit_stats[[#This Row],[timestamp]])&amp;"T"&amp;IF(MONTH(commit_stats[[#This Row],[timestamp]])&lt;5,1,IF(MONTH(commit_stats[[#This Row],[timestamp]])&lt;9,2,3))</f>
        <v>2021T3</v>
      </c>
      <c r="J1596" cm="1">
        <f t="array" ref="J1596">_xlfn.SWITCH(commit_stats[[#This Row],[intention]],"B",1,"D",1,"F",1,"R",1,"T",1,0)</f>
        <v>0</v>
      </c>
      <c r="K1596" cm="1">
        <f t="array" ref="K1596">_xlfn.SWITCH(commit_stats[[#This Row],[intention]],"U",1,"E",1,0)</f>
        <v>0</v>
      </c>
      <c r="L1596" t="str" cm="1">
        <f t="array" ref="L1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6" t="str" cm="1">
        <f t="array" ref="M1596">_xlfn.SWITCH(commit_stats[[#This Row],[risk]],0,"0 Ingen risiko",1,"1 Kjent trygg",2,"2 Validert",3,"3 Kjent restrisiko",4,"4 Feil/sannsynlig feil",5,"5 Ukjent risiko",NA())</f>
        <v>5 Ukjent risiko</v>
      </c>
      <c r="N1596" t="str">
        <f>IF(commit_stats[[#This Row],[intention]]&lt;&gt;"*","Ja","Nei")</f>
        <v>Nei</v>
      </c>
    </row>
    <row r="1597" spans="1:14" x14ac:dyDescent="0.2">
      <c r="A1597" t="s">
        <v>2279</v>
      </c>
      <c r="B1597" s="1">
        <v>44453.52034722222</v>
      </c>
      <c r="C1597" t="s">
        <v>2280</v>
      </c>
      <c r="D1597" t="s">
        <v>273</v>
      </c>
      <c r="E1597" t="s">
        <v>2830</v>
      </c>
      <c r="F1597" t="s">
        <v>2831</v>
      </c>
      <c r="G1597" t="s">
        <v>121</v>
      </c>
      <c r="H1597">
        <v>5</v>
      </c>
      <c r="I1597" t="str">
        <f>YEAR(commit_stats[[#This Row],[timestamp]])&amp;"T"&amp;IF(MONTH(commit_stats[[#This Row],[timestamp]])&lt;5,1,IF(MONTH(commit_stats[[#This Row],[timestamp]])&lt;9,2,3))</f>
        <v>2021T3</v>
      </c>
      <c r="J1597" cm="1">
        <f t="array" ref="J1597">_xlfn.SWITCH(commit_stats[[#This Row],[intention]],"B",1,"D",1,"F",1,"R",1,"T",1,0)</f>
        <v>0</v>
      </c>
      <c r="K1597" cm="1">
        <f t="array" ref="K1597">_xlfn.SWITCH(commit_stats[[#This Row],[intention]],"U",1,"E",1,0)</f>
        <v>0</v>
      </c>
      <c r="L1597" t="str" cm="1">
        <f t="array" ref="L1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7" t="str" cm="1">
        <f t="array" ref="M1597">_xlfn.SWITCH(commit_stats[[#This Row],[risk]],0,"0 Ingen risiko",1,"1 Kjent trygg",2,"2 Validert",3,"3 Kjent restrisiko",4,"4 Feil/sannsynlig feil",5,"5 Ukjent risiko",NA())</f>
        <v>5 Ukjent risiko</v>
      </c>
      <c r="N1597" t="str">
        <f>IF(commit_stats[[#This Row],[intention]]&lt;&gt;"*","Ja","Nei")</f>
        <v>Nei</v>
      </c>
    </row>
    <row r="1598" spans="1:14" x14ac:dyDescent="0.2">
      <c r="A1598" t="s">
        <v>2279</v>
      </c>
      <c r="B1598" s="1">
        <v>44453.511724537035</v>
      </c>
      <c r="C1598" t="s">
        <v>2280</v>
      </c>
      <c r="D1598" t="s">
        <v>273</v>
      </c>
      <c r="E1598" t="s">
        <v>2832</v>
      </c>
      <c r="F1598" t="s">
        <v>2833</v>
      </c>
      <c r="G1598" t="s">
        <v>121</v>
      </c>
      <c r="H1598">
        <v>5</v>
      </c>
      <c r="I1598" t="str">
        <f>YEAR(commit_stats[[#This Row],[timestamp]])&amp;"T"&amp;IF(MONTH(commit_stats[[#This Row],[timestamp]])&lt;5,1,IF(MONTH(commit_stats[[#This Row],[timestamp]])&lt;9,2,3))</f>
        <v>2021T3</v>
      </c>
      <c r="J1598" cm="1">
        <f t="array" ref="J1598">_xlfn.SWITCH(commit_stats[[#This Row],[intention]],"B",1,"D",1,"F",1,"R",1,"T",1,0)</f>
        <v>0</v>
      </c>
      <c r="K1598" cm="1">
        <f t="array" ref="K1598">_xlfn.SWITCH(commit_stats[[#This Row],[intention]],"U",1,"E",1,0)</f>
        <v>0</v>
      </c>
      <c r="L1598" t="str" cm="1">
        <f t="array" ref="L1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8" t="str" cm="1">
        <f t="array" ref="M1598">_xlfn.SWITCH(commit_stats[[#This Row],[risk]],0,"0 Ingen risiko",1,"1 Kjent trygg",2,"2 Validert",3,"3 Kjent restrisiko",4,"4 Feil/sannsynlig feil",5,"5 Ukjent risiko",NA())</f>
        <v>5 Ukjent risiko</v>
      </c>
      <c r="N1598" t="str">
        <f>IF(commit_stats[[#This Row],[intention]]&lt;&gt;"*","Ja","Nei")</f>
        <v>Nei</v>
      </c>
    </row>
    <row r="1599" spans="1:14" x14ac:dyDescent="0.2">
      <c r="A1599" t="s">
        <v>2279</v>
      </c>
      <c r="B1599" s="1">
        <v>44453.501307870371</v>
      </c>
      <c r="C1599" t="s">
        <v>2280</v>
      </c>
      <c r="D1599" t="s">
        <v>273</v>
      </c>
      <c r="E1599" t="s">
        <v>2834</v>
      </c>
      <c r="F1599" t="s">
        <v>2835</v>
      </c>
      <c r="G1599" t="s">
        <v>121</v>
      </c>
      <c r="H1599">
        <v>5</v>
      </c>
      <c r="I1599" t="str">
        <f>YEAR(commit_stats[[#This Row],[timestamp]])&amp;"T"&amp;IF(MONTH(commit_stats[[#This Row],[timestamp]])&lt;5,1,IF(MONTH(commit_stats[[#This Row],[timestamp]])&lt;9,2,3))</f>
        <v>2021T3</v>
      </c>
      <c r="J1599" cm="1">
        <f t="array" ref="J1599">_xlfn.SWITCH(commit_stats[[#This Row],[intention]],"B",1,"D",1,"F",1,"R",1,"T",1,0)</f>
        <v>0</v>
      </c>
      <c r="K1599" cm="1">
        <f t="array" ref="K1599">_xlfn.SWITCH(commit_stats[[#This Row],[intention]],"U",1,"E",1,0)</f>
        <v>0</v>
      </c>
      <c r="L1599" t="str" cm="1">
        <f t="array" ref="L1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9" t="str" cm="1">
        <f t="array" ref="M1599">_xlfn.SWITCH(commit_stats[[#This Row],[risk]],0,"0 Ingen risiko",1,"1 Kjent trygg",2,"2 Validert",3,"3 Kjent restrisiko",4,"4 Feil/sannsynlig feil",5,"5 Ukjent risiko",NA())</f>
        <v>5 Ukjent risiko</v>
      </c>
      <c r="N1599" t="str">
        <f>IF(commit_stats[[#This Row],[intention]]&lt;&gt;"*","Ja","Nei")</f>
        <v>Nei</v>
      </c>
    </row>
    <row r="1600" spans="1:14" x14ac:dyDescent="0.2">
      <c r="A1600" t="s">
        <v>2279</v>
      </c>
      <c r="B1600" s="1">
        <v>44453.459282407406</v>
      </c>
      <c r="C1600" t="s">
        <v>2280</v>
      </c>
      <c r="D1600" t="s">
        <v>273</v>
      </c>
      <c r="E1600" t="s">
        <v>2836</v>
      </c>
      <c r="F1600" t="s">
        <v>2837</v>
      </c>
      <c r="G1600" t="s">
        <v>121</v>
      </c>
      <c r="H1600">
        <v>5</v>
      </c>
      <c r="I1600" t="str">
        <f>YEAR(commit_stats[[#This Row],[timestamp]])&amp;"T"&amp;IF(MONTH(commit_stats[[#This Row],[timestamp]])&lt;5,1,IF(MONTH(commit_stats[[#This Row],[timestamp]])&lt;9,2,3))</f>
        <v>2021T3</v>
      </c>
      <c r="J1600" cm="1">
        <f t="array" ref="J1600">_xlfn.SWITCH(commit_stats[[#This Row],[intention]],"B",1,"D",1,"F",1,"R",1,"T",1,0)</f>
        <v>0</v>
      </c>
      <c r="K1600" cm="1">
        <f t="array" ref="K1600">_xlfn.SWITCH(commit_stats[[#This Row],[intention]],"U",1,"E",1,0)</f>
        <v>0</v>
      </c>
      <c r="L1600" t="str" cm="1">
        <f t="array" ref="L1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0" t="str" cm="1">
        <f t="array" ref="M1600">_xlfn.SWITCH(commit_stats[[#This Row],[risk]],0,"0 Ingen risiko",1,"1 Kjent trygg",2,"2 Validert",3,"3 Kjent restrisiko",4,"4 Feil/sannsynlig feil",5,"5 Ukjent risiko",NA())</f>
        <v>5 Ukjent risiko</v>
      </c>
      <c r="N1600" t="str">
        <f>IF(commit_stats[[#This Row],[intention]]&lt;&gt;"*","Ja","Nei")</f>
        <v>Nei</v>
      </c>
    </row>
    <row r="1601" spans="1:14" x14ac:dyDescent="0.2">
      <c r="A1601" t="s">
        <v>2279</v>
      </c>
      <c r="B1601" s="1">
        <v>44453.443055555559</v>
      </c>
      <c r="C1601" t="s">
        <v>2280</v>
      </c>
      <c r="D1601" t="s">
        <v>273</v>
      </c>
      <c r="E1601" t="s">
        <v>2838</v>
      </c>
      <c r="F1601" t="s">
        <v>2839</v>
      </c>
      <c r="G1601" t="s">
        <v>121</v>
      </c>
      <c r="H1601">
        <v>5</v>
      </c>
      <c r="I1601" t="str">
        <f>YEAR(commit_stats[[#This Row],[timestamp]])&amp;"T"&amp;IF(MONTH(commit_stats[[#This Row],[timestamp]])&lt;5,1,IF(MONTH(commit_stats[[#This Row],[timestamp]])&lt;9,2,3))</f>
        <v>2021T3</v>
      </c>
      <c r="J1601" cm="1">
        <f t="array" ref="J1601">_xlfn.SWITCH(commit_stats[[#This Row],[intention]],"B",1,"D",1,"F",1,"R",1,"T",1,0)</f>
        <v>0</v>
      </c>
      <c r="K1601" cm="1">
        <f t="array" ref="K1601">_xlfn.SWITCH(commit_stats[[#This Row],[intention]],"U",1,"E",1,0)</f>
        <v>0</v>
      </c>
      <c r="L1601" t="str" cm="1">
        <f t="array" ref="L1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1" t="str" cm="1">
        <f t="array" ref="M1601">_xlfn.SWITCH(commit_stats[[#This Row],[risk]],0,"0 Ingen risiko",1,"1 Kjent trygg",2,"2 Validert",3,"3 Kjent restrisiko",4,"4 Feil/sannsynlig feil",5,"5 Ukjent risiko",NA())</f>
        <v>5 Ukjent risiko</v>
      </c>
      <c r="N1601" t="str">
        <f>IF(commit_stats[[#This Row],[intention]]&lt;&gt;"*","Ja","Nei")</f>
        <v>Nei</v>
      </c>
    </row>
    <row r="1602" spans="1:14" x14ac:dyDescent="0.2">
      <c r="A1602" t="s">
        <v>2279</v>
      </c>
      <c r="B1602" s="1">
        <v>44452.602164351854</v>
      </c>
      <c r="C1602" t="s">
        <v>2280</v>
      </c>
      <c r="D1602" t="s">
        <v>273</v>
      </c>
      <c r="E1602" t="s">
        <v>2840</v>
      </c>
      <c r="F1602" t="s">
        <v>2841</v>
      </c>
      <c r="G1602" t="s">
        <v>121</v>
      </c>
      <c r="H1602">
        <v>5</v>
      </c>
      <c r="I1602" t="str">
        <f>YEAR(commit_stats[[#This Row],[timestamp]])&amp;"T"&amp;IF(MONTH(commit_stats[[#This Row],[timestamp]])&lt;5,1,IF(MONTH(commit_stats[[#This Row],[timestamp]])&lt;9,2,3))</f>
        <v>2021T3</v>
      </c>
      <c r="J1602" cm="1">
        <f t="array" ref="J1602">_xlfn.SWITCH(commit_stats[[#This Row],[intention]],"B",1,"D",1,"F",1,"R",1,"T",1,0)</f>
        <v>0</v>
      </c>
      <c r="K1602" cm="1">
        <f t="array" ref="K1602">_xlfn.SWITCH(commit_stats[[#This Row],[intention]],"U",1,"E",1,0)</f>
        <v>0</v>
      </c>
      <c r="L1602" t="str" cm="1">
        <f t="array" ref="L1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2" t="str" cm="1">
        <f t="array" ref="M1602">_xlfn.SWITCH(commit_stats[[#This Row],[risk]],0,"0 Ingen risiko",1,"1 Kjent trygg",2,"2 Validert",3,"3 Kjent restrisiko",4,"4 Feil/sannsynlig feil",5,"5 Ukjent risiko",NA())</f>
        <v>5 Ukjent risiko</v>
      </c>
      <c r="N1602" t="str">
        <f>IF(commit_stats[[#This Row],[intention]]&lt;&gt;"*","Ja","Nei")</f>
        <v>Nei</v>
      </c>
    </row>
    <row r="1603" spans="1:14" x14ac:dyDescent="0.2">
      <c r="A1603" t="s">
        <v>2279</v>
      </c>
      <c r="B1603" s="1">
        <v>44452.546678240738</v>
      </c>
      <c r="C1603" t="s">
        <v>2280</v>
      </c>
      <c r="D1603" t="s">
        <v>273</v>
      </c>
      <c r="E1603" t="s">
        <v>2842</v>
      </c>
      <c r="F1603" t="s">
        <v>2843</v>
      </c>
      <c r="G1603" t="s">
        <v>121</v>
      </c>
      <c r="H1603">
        <v>5</v>
      </c>
      <c r="I1603" t="str">
        <f>YEAR(commit_stats[[#This Row],[timestamp]])&amp;"T"&amp;IF(MONTH(commit_stats[[#This Row],[timestamp]])&lt;5,1,IF(MONTH(commit_stats[[#This Row],[timestamp]])&lt;9,2,3))</f>
        <v>2021T3</v>
      </c>
      <c r="J1603" cm="1">
        <f t="array" ref="J1603">_xlfn.SWITCH(commit_stats[[#This Row],[intention]],"B",1,"D",1,"F",1,"R",1,"T",1,0)</f>
        <v>0</v>
      </c>
      <c r="K1603" cm="1">
        <f t="array" ref="K1603">_xlfn.SWITCH(commit_stats[[#This Row],[intention]],"U",1,"E",1,0)</f>
        <v>0</v>
      </c>
      <c r="L1603" t="str" cm="1">
        <f t="array" ref="L1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3" t="str" cm="1">
        <f t="array" ref="M1603">_xlfn.SWITCH(commit_stats[[#This Row],[risk]],0,"0 Ingen risiko",1,"1 Kjent trygg",2,"2 Validert",3,"3 Kjent restrisiko",4,"4 Feil/sannsynlig feil",5,"5 Ukjent risiko",NA())</f>
        <v>5 Ukjent risiko</v>
      </c>
      <c r="N1603" t="str">
        <f>IF(commit_stats[[#This Row],[intention]]&lt;&gt;"*","Ja","Nei")</f>
        <v>Nei</v>
      </c>
    </row>
    <row r="1604" spans="1:14" x14ac:dyDescent="0.2">
      <c r="A1604" t="s">
        <v>2279</v>
      </c>
      <c r="B1604" s="1">
        <v>44452.399942129632</v>
      </c>
      <c r="C1604" t="s">
        <v>2280</v>
      </c>
      <c r="D1604" t="s">
        <v>273</v>
      </c>
      <c r="E1604" t="s">
        <v>2844</v>
      </c>
      <c r="F1604" t="s">
        <v>2845</v>
      </c>
      <c r="G1604" t="s">
        <v>121</v>
      </c>
      <c r="H1604">
        <v>5</v>
      </c>
      <c r="I1604" t="str">
        <f>YEAR(commit_stats[[#This Row],[timestamp]])&amp;"T"&amp;IF(MONTH(commit_stats[[#This Row],[timestamp]])&lt;5,1,IF(MONTH(commit_stats[[#This Row],[timestamp]])&lt;9,2,3))</f>
        <v>2021T3</v>
      </c>
      <c r="J1604" cm="1">
        <f t="array" ref="J1604">_xlfn.SWITCH(commit_stats[[#This Row],[intention]],"B",1,"D",1,"F",1,"R",1,"T",1,0)</f>
        <v>0</v>
      </c>
      <c r="K1604" cm="1">
        <f t="array" ref="K1604">_xlfn.SWITCH(commit_stats[[#This Row],[intention]],"U",1,"E",1,0)</f>
        <v>0</v>
      </c>
      <c r="L1604" t="str" cm="1">
        <f t="array" ref="L1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4" t="str" cm="1">
        <f t="array" ref="M1604">_xlfn.SWITCH(commit_stats[[#This Row],[risk]],0,"0 Ingen risiko",1,"1 Kjent trygg",2,"2 Validert",3,"3 Kjent restrisiko",4,"4 Feil/sannsynlig feil",5,"5 Ukjent risiko",NA())</f>
        <v>5 Ukjent risiko</v>
      </c>
      <c r="N1604" t="str">
        <f>IF(commit_stats[[#This Row],[intention]]&lt;&gt;"*","Ja","Nei")</f>
        <v>Nei</v>
      </c>
    </row>
    <row r="1605" spans="1:14" x14ac:dyDescent="0.2">
      <c r="A1605" t="s">
        <v>2279</v>
      </c>
      <c r="B1605" s="1">
        <v>44449.574756944443</v>
      </c>
      <c r="C1605" t="s">
        <v>2280</v>
      </c>
      <c r="D1605" t="s">
        <v>273</v>
      </c>
      <c r="E1605" t="s">
        <v>2846</v>
      </c>
      <c r="F1605" t="s">
        <v>2847</v>
      </c>
      <c r="G1605" t="s">
        <v>121</v>
      </c>
      <c r="H1605">
        <v>5</v>
      </c>
      <c r="I1605" t="str">
        <f>YEAR(commit_stats[[#This Row],[timestamp]])&amp;"T"&amp;IF(MONTH(commit_stats[[#This Row],[timestamp]])&lt;5,1,IF(MONTH(commit_stats[[#This Row],[timestamp]])&lt;9,2,3))</f>
        <v>2021T3</v>
      </c>
      <c r="J1605" cm="1">
        <f t="array" ref="J1605">_xlfn.SWITCH(commit_stats[[#This Row],[intention]],"B",1,"D",1,"F",1,"R",1,"T",1,0)</f>
        <v>0</v>
      </c>
      <c r="K1605" cm="1">
        <f t="array" ref="K1605">_xlfn.SWITCH(commit_stats[[#This Row],[intention]],"U",1,"E",1,0)</f>
        <v>0</v>
      </c>
      <c r="L1605" t="str" cm="1">
        <f t="array" ref="L1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5" t="str" cm="1">
        <f t="array" ref="M1605">_xlfn.SWITCH(commit_stats[[#This Row],[risk]],0,"0 Ingen risiko",1,"1 Kjent trygg",2,"2 Validert",3,"3 Kjent restrisiko",4,"4 Feil/sannsynlig feil",5,"5 Ukjent risiko",NA())</f>
        <v>5 Ukjent risiko</v>
      </c>
      <c r="N1605" t="str">
        <f>IF(commit_stats[[#This Row],[intention]]&lt;&gt;"*","Ja","Nei")</f>
        <v>Nei</v>
      </c>
    </row>
    <row r="1606" spans="1:14" x14ac:dyDescent="0.2">
      <c r="A1606" t="s">
        <v>2279</v>
      </c>
      <c r="B1606" s="1">
        <v>44449.559201388889</v>
      </c>
      <c r="C1606" t="s">
        <v>2280</v>
      </c>
      <c r="D1606" t="s">
        <v>273</v>
      </c>
      <c r="E1606" t="s">
        <v>2848</v>
      </c>
      <c r="F1606" t="s">
        <v>2849</v>
      </c>
      <c r="G1606" t="s">
        <v>121</v>
      </c>
      <c r="H1606">
        <v>5</v>
      </c>
      <c r="I1606" t="str">
        <f>YEAR(commit_stats[[#This Row],[timestamp]])&amp;"T"&amp;IF(MONTH(commit_stats[[#This Row],[timestamp]])&lt;5,1,IF(MONTH(commit_stats[[#This Row],[timestamp]])&lt;9,2,3))</f>
        <v>2021T3</v>
      </c>
      <c r="J1606" cm="1">
        <f t="array" ref="J1606">_xlfn.SWITCH(commit_stats[[#This Row],[intention]],"B",1,"D",1,"F",1,"R",1,"T",1,0)</f>
        <v>0</v>
      </c>
      <c r="K1606" cm="1">
        <f t="array" ref="K1606">_xlfn.SWITCH(commit_stats[[#This Row],[intention]],"U",1,"E",1,0)</f>
        <v>0</v>
      </c>
      <c r="L1606" t="str" cm="1">
        <f t="array" ref="L1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6" t="str" cm="1">
        <f t="array" ref="M1606">_xlfn.SWITCH(commit_stats[[#This Row],[risk]],0,"0 Ingen risiko",1,"1 Kjent trygg",2,"2 Validert",3,"3 Kjent restrisiko",4,"4 Feil/sannsynlig feil",5,"5 Ukjent risiko",NA())</f>
        <v>5 Ukjent risiko</v>
      </c>
      <c r="N1606" t="str">
        <f>IF(commit_stats[[#This Row],[intention]]&lt;&gt;"*","Ja","Nei")</f>
        <v>Nei</v>
      </c>
    </row>
    <row r="1607" spans="1:14" x14ac:dyDescent="0.2">
      <c r="A1607" t="s">
        <v>2279</v>
      </c>
      <c r="B1607" s="1">
        <v>44448.599374999998</v>
      </c>
      <c r="C1607" t="s">
        <v>2280</v>
      </c>
      <c r="D1607" t="s">
        <v>273</v>
      </c>
      <c r="E1607" t="s">
        <v>2850</v>
      </c>
      <c r="F1607" t="s">
        <v>2851</v>
      </c>
      <c r="G1607" t="s">
        <v>121</v>
      </c>
      <c r="H1607">
        <v>5</v>
      </c>
      <c r="I1607" t="str">
        <f>YEAR(commit_stats[[#This Row],[timestamp]])&amp;"T"&amp;IF(MONTH(commit_stats[[#This Row],[timestamp]])&lt;5,1,IF(MONTH(commit_stats[[#This Row],[timestamp]])&lt;9,2,3))</f>
        <v>2021T3</v>
      </c>
      <c r="J1607" cm="1">
        <f t="array" ref="J1607">_xlfn.SWITCH(commit_stats[[#This Row],[intention]],"B",1,"D",1,"F",1,"R",1,"T",1,0)</f>
        <v>0</v>
      </c>
      <c r="K1607" cm="1">
        <f t="array" ref="K1607">_xlfn.SWITCH(commit_stats[[#This Row],[intention]],"U",1,"E",1,0)</f>
        <v>0</v>
      </c>
      <c r="L1607" t="str" cm="1">
        <f t="array" ref="L1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7" t="str" cm="1">
        <f t="array" ref="M1607">_xlfn.SWITCH(commit_stats[[#This Row],[risk]],0,"0 Ingen risiko",1,"1 Kjent trygg",2,"2 Validert",3,"3 Kjent restrisiko",4,"4 Feil/sannsynlig feil",5,"5 Ukjent risiko",NA())</f>
        <v>5 Ukjent risiko</v>
      </c>
      <c r="N1607" t="str">
        <f>IF(commit_stats[[#This Row],[intention]]&lt;&gt;"*","Ja","Nei")</f>
        <v>Nei</v>
      </c>
    </row>
    <row r="1608" spans="1:14" x14ac:dyDescent="0.2">
      <c r="A1608" t="s">
        <v>2279</v>
      </c>
      <c r="B1608" s="1">
        <v>44448.423078703701</v>
      </c>
      <c r="C1608" t="s">
        <v>2280</v>
      </c>
      <c r="D1608" t="s">
        <v>273</v>
      </c>
      <c r="E1608" t="s">
        <v>2852</v>
      </c>
      <c r="F1608" t="s">
        <v>2853</v>
      </c>
      <c r="G1608" t="s">
        <v>121</v>
      </c>
      <c r="H1608">
        <v>5</v>
      </c>
      <c r="I1608" t="str">
        <f>YEAR(commit_stats[[#This Row],[timestamp]])&amp;"T"&amp;IF(MONTH(commit_stats[[#This Row],[timestamp]])&lt;5,1,IF(MONTH(commit_stats[[#This Row],[timestamp]])&lt;9,2,3))</f>
        <v>2021T3</v>
      </c>
      <c r="J1608" cm="1">
        <f t="array" ref="J1608">_xlfn.SWITCH(commit_stats[[#This Row],[intention]],"B",1,"D",1,"F",1,"R",1,"T",1,0)</f>
        <v>0</v>
      </c>
      <c r="K1608" cm="1">
        <f t="array" ref="K1608">_xlfn.SWITCH(commit_stats[[#This Row],[intention]],"U",1,"E",1,0)</f>
        <v>0</v>
      </c>
      <c r="L1608" t="str" cm="1">
        <f t="array" ref="L1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8" t="str" cm="1">
        <f t="array" ref="M1608">_xlfn.SWITCH(commit_stats[[#This Row],[risk]],0,"0 Ingen risiko",1,"1 Kjent trygg",2,"2 Validert",3,"3 Kjent restrisiko",4,"4 Feil/sannsynlig feil",5,"5 Ukjent risiko",NA())</f>
        <v>5 Ukjent risiko</v>
      </c>
      <c r="N1608" t="str">
        <f>IF(commit_stats[[#This Row],[intention]]&lt;&gt;"*","Ja","Nei")</f>
        <v>Nei</v>
      </c>
    </row>
    <row r="1609" spans="1:14" x14ac:dyDescent="0.2">
      <c r="A1609" t="s">
        <v>2279</v>
      </c>
      <c r="B1609" s="1">
        <v>44448.396099537036</v>
      </c>
      <c r="C1609" t="s">
        <v>2280</v>
      </c>
      <c r="D1609" t="s">
        <v>273</v>
      </c>
      <c r="E1609" t="s">
        <v>2854</v>
      </c>
      <c r="F1609" t="s">
        <v>2855</v>
      </c>
      <c r="G1609" t="s">
        <v>121</v>
      </c>
      <c r="H1609">
        <v>5</v>
      </c>
      <c r="I1609" t="str">
        <f>YEAR(commit_stats[[#This Row],[timestamp]])&amp;"T"&amp;IF(MONTH(commit_stats[[#This Row],[timestamp]])&lt;5,1,IF(MONTH(commit_stats[[#This Row],[timestamp]])&lt;9,2,3))</f>
        <v>2021T3</v>
      </c>
      <c r="J1609" cm="1">
        <f t="array" ref="J1609">_xlfn.SWITCH(commit_stats[[#This Row],[intention]],"B",1,"D",1,"F",1,"R",1,"T",1,0)</f>
        <v>0</v>
      </c>
      <c r="K1609" cm="1">
        <f t="array" ref="K1609">_xlfn.SWITCH(commit_stats[[#This Row],[intention]],"U",1,"E",1,0)</f>
        <v>0</v>
      </c>
      <c r="L1609" t="str" cm="1">
        <f t="array" ref="L1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9" t="str" cm="1">
        <f t="array" ref="M1609">_xlfn.SWITCH(commit_stats[[#This Row],[risk]],0,"0 Ingen risiko",1,"1 Kjent trygg",2,"2 Validert",3,"3 Kjent restrisiko",4,"4 Feil/sannsynlig feil",5,"5 Ukjent risiko",NA())</f>
        <v>5 Ukjent risiko</v>
      </c>
      <c r="N1609" t="str">
        <f>IF(commit_stats[[#This Row],[intention]]&lt;&gt;"*","Ja","Nei")</f>
        <v>Nei</v>
      </c>
    </row>
    <row r="1610" spans="1:14" x14ac:dyDescent="0.2">
      <c r="A1610" t="s">
        <v>2279</v>
      </c>
      <c r="B1610" s="1">
        <v>44448.3830787037</v>
      </c>
      <c r="C1610" t="s">
        <v>2280</v>
      </c>
      <c r="D1610" t="s">
        <v>273</v>
      </c>
      <c r="E1610" t="s">
        <v>2856</v>
      </c>
      <c r="F1610" t="s">
        <v>2855</v>
      </c>
      <c r="G1610" t="s">
        <v>121</v>
      </c>
      <c r="H1610">
        <v>5</v>
      </c>
      <c r="I1610" t="str">
        <f>YEAR(commit_stats[[#This Row],[timestamp]])&amp;"T"&amp;IF(MONTH(commit_stats[[#This Row],[timestamp]])&lt;5,1,IF(MONTH(commit_stats[[#This Row],[timestamp]])&lt;9,2,3))</f>
        <v>2021T3</v>
      </c>
      <c r="J1610" cm="1">
        <f t="array" ref="J1610">_xlfn.SWITCH(commit_stats[[#This Row],[intention]],"B",1,"D",1,"F",1,"R",1,"T",1,0)</f>
        <v>0</v>
      </c>
      <c r="K1610" cm="1">
        <f t="array" ref="K1610">_xlfn.SWITCH(commit_stats[[#This Row],[intention]],"U",1,"E",1,0)</f>
        <v>0</v>
      </c>
      <c r="L1610" t="str" cm="1">
        <f t="array" ref="L1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0" t="str" cm="1">
        <f t="array" ref="M1610">_xlfn.SWITCH(commit_stats[[#This Row],[risk]],0,"0 Ingen risiko",1,"1 Kjent trygg",2,"2 Validert",3,"3 Kjent restrisiko",4,"4 Feil/sannsynlig feil",5,"5 Ukjent risiko",NA())</f>
        <v>5 Ukjent risiko</v>
      </c>
      <c r="N1610" t="str">
        <f>IF(commit_stats[[#This Row],[intention]]&lt;&gt;"*","Ja","Nei")</f>
        <v>Nei</v>
      </c>
    </row>
    <row r="1611" spans="1:14" x14ac:dyDescent="0.2">
      <c r="A1611" t="s">
        <v>2279</v>
      </c>
      <c r="B1611" s="1">
        <v>44446.640335648146</v>
      </c>
      <c r="C1611" t="s">
        <v>2280</v>
      </c>
      <c r="D1611" t="s">
        <v>273</v>
      </c>
      <c r="E1611" t="s">
        <v>2857</v>
      </c>
      <c r="F1611" t="s">
        <v>844</v>
      </c>
      <c r="G1611" t="s">
        <v>121</v>
      </c>
      <c r="H1611">
        <v>5</v>
      </c>
      <c r="I1611" t="str">
        <f>YEAR(commit_stats[[#This Row],[timestamp]])&amp;"T"&amp;IF(MONTH(commit_stats[[#This Row],[timestamp]])&lt;5,1,IF(MONTH(commit_stats[[#This Row],[timestamp]])&lt;9,2,3))</f>
        <v>2021T3</v>
      </c>
      <c r="J1611" cm="1">
        <f t="array" ref="J1611">_xlfn.SWITCH(commit_stats[[#This Row],[intention]],"B",1,"D",1,"F",1,"R",1,"T",1,0)</f>
        <v>0</v>
      </c>
      <c r="K1611" cm="1">
        <f t="array" ref="K1611">_xlfn.SWITCH(commit_stats[[#This Row],[intention]],"U",1,"E",1,0)</f>
        <v>0</v>
      </c>
      <c r="L1611" t="str" cm="1">
        <f t="array" ref="L1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1" t="str" cm="1">
        <f t="array" ref="M1611">_xlfn.SWITCH(commit_stats[[#This Row],[risk]],0,"0 Ingen risiko",1,"1 Kjent trygg",2,"2 Validert",3,"3 Kjent restrisiko",4,"4 Feil/sannsynlig feil",5,"5 Ukjent risiko",NA())</f>
        <v>5 Ukjent risiko</v>
      </c>
      <c r="N1611" t="str">
        <f>IF(commit_stats[[#This Row],[intention]]&lt;&gt;"*","Ja","Nei")</f>
        <v>Nei</v>
      </c>
    </row>
    <row r="1612" spans="1:14" x14ac:dyDescent="0.2">
      <c r="A1612" t="s">
        <v>2279</v>
      </c>
      <c r="B1612" s="1">
        <v>44446.640208333331</v>
      </c>
      <c r="C1612" t="s">
        <v>2280</v>
      </c>
      <c r="D1612" t="s">
        <v>273</v>
      </c>
      <c r="E1612" t="s">
        <v>2858</v>
      </c>
      <c r="F1612" t="s">
        <v>2859</v>
      </c>
      <c r="G1612" t="s">
        <v>121</v>
      </c>
      <c r="H1612">
        <v>5</v>
      </c>
      <c r="I1612" t="str">
        <f>YEAR(commit_stats[[#This Row],[timestamp]])&amp;"T"&amp;IF(MONTH(commit_stats[[#This Row],[timestamp]])&lt;5,1,IF(MONTH(commit_stats[[#This Row],[timestamp]])&lt;9,2,3))</f>
        <v>2021T3</v>
      </c>
      <c r="J1612" cm="1">
        <f t="array" ref="J1612">_xlfn.SWITCH(commit_stats[[#This Row],[intention]],"B",1,"D",1,"F",1,"R",1,"T",1,0)</f>
        <v>0</v>
      </c>
      <c r="K1612" cm="1">
        <f t="array" ref="K1612">_xlfn.SWITCH(commit_stats[[#This Row],[intention]],"U",1,"E",1,0)</f>
        <v>0</v>
      </c>
      <c r="L1612" t="str" cm="1">
        <f t="array" ref="L1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2" t="str" cm="1">
        <f t="array" ref="M1612">_xlfn.SWITCH(commit_stats[[#This Row],[risk]],0,"0 Ingen risiko",1,"1 Kjent trygg",2,"2 Validert",3,"3 Kjent restrisiko",4,"4 Feil/sannsynlig feil",5,"5 Ukjent risiko",NA())</f>
        <v>5 Ukjent risiko</v>
      </c>
      <c r="N1612" t="str">
        <f>IF(commit_stats[[#This Row],[intention]]&lt;&gt;"*","Ja","Nei")</f>
        <v>Nei</v>
      </c>
    </row>
    <row r="1613" spans="1:14" x14ac:dyDescent="0.2">
      <c r="A1613" t="s">
        <v>2279</v>
      </c>
      <c r="B1613" s="1">
        <v>44446.638113425928</v>
      </c>
      <c r="C1613" t="s">
        <v>2280</v>
      </c>
      <c r="D1613" t="s">
        <v>273</v>
      </c>
      <c r="E1613" t="s">
        <v>2860</v>
      </c>
      <c r="F1613" t="s">
        <v>2861</v>
      </c>
      <c r="G1613" t="s">
        <v>121</v>
      </c>
      <c r="H1613">
        <v>5</v>
      </c>
      <c r="I1613" t="str">
        <f>YEAR(commit_stats[[#This Row],[timestamp]])&amp;"T"&amp;IF(MONTH(commit_stats[[#This Row],[timestamp]])&lt;5,1,IF(MONTH(commit_stats[[#This Row],[timestamp]])&lt;9,2,3))</f>
        <v>2021T3</v>
      </c>
      <c r="J1613" cm="1">
        <f t="array" ref="J1613">_xlfn.SWITCH(commit_stats[[#This Row],[intention]],"B",1,"D",1,"F",1,"R",1,"T",1,0)</f>
        <v>0</v>
      </c>
      <c r="K1613" cm="1">
        <f t="array" ref="K1613">_xlfn.SWITCH(commit_stats[[#This Row],[intention]],"U",1,"E",1,0)</f>
        <v>0</v>
      </c>
      <c r="L1613" t="str" cm="1">
        <f t="array" ref="L1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3" t="str" cm="1">
        <f t="array" ref="M1613">_xlfn.SWITCH(commit_stats[[#This Row],[risk]],0,"0 Ingen risiko",1,"1 Kjent trygg",2,"2 Validert",3,"3 Kjent restrisiko",4,"4 Feil/sannsynlig feil",5,"5 Ukjent risiko",NA())</f>
        <v>5 Ukjent risiko</v>
      </c>
      <c r="N1613" t="str">
        <f>IF(commit_stats[[#This Row],[intention]]&lt;&gt;"*","Ja","Nei")</f>
        <v>Nei</v>
      </c>
    </row>
    <row r="1614" spans="1:14" x14ac:dyDescent="0.2">
      <c r="A1614" t="s">
        <v>2279</v>
      </c>
      <c r="B1614" s="1">
        <v>44446.535914351851</v>
      </c>
      <c r="C1614" t="s">
        <v>2280</v>
      </c>
      <c r="D1614" t="s">
        <v>273</v>
      </c>
      <c r="E1614" t="s">
        <v>2862</v>
      </c>
      <c r="F1614" t="s">
        <v>2863</v>
      </c>
      <c r="G1614" t="s">
        <v>121</v>
      </c>
      <c r="H1614">
        <v>5</v>
      </c>
      <c r="I1614" t="str">
        <f>YEAR(commit_stats[[#This Row],[timestamp]])&amp;"T"&amp;IF(MONTH(commit_stats[[#This Row],[timestamp]])&lt;5,1,IF(MONTH(commit_stats[[#This Row],[timestamp]])&lt;9,2,3))</f>
        <v>2021T3</v>
      </c>
      <c r="J1614" cm="1">
        <f t="array" ref="J1614">_xlfn.SWITCH(commit_stats[[#This Row],[intention]],"B",1,"D",1,"F",1,"R",1,"T",1,0)</f>
        <v>0</v>
      </c>
      <c r="K1614" cm="1">
        <f t="array" ref="K1614">_xlfn.SWITCH(commit_stats[[#This Row],[intention]],"U",1,"E",1,0)</f>
        <v>0</v>
      </c>
      <c r="L1614" t="str" cm="1">
        <f t="array" ref="L1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4" t="str" cm="1">
        <f t="array" ref="M1614">_xlfn.SWITCH(commit_stats[[#This Row],[risk]],0,"0 Ingen risiko",1,"1 Kjent trygg",2,"2 Validert",3,"3 Kjent restrisiko",4,"4 Feil/sannsynlig feil",5,"5 Ukjent risiko",NA())</f>
        <v>5 Ukjent risiko</v>
      </c>
      <c r="N1614" t="str">
        <f>IF(commit_stats[[#This Row],[intention]]&lt;&gt;"*","Ja","Nei")</f>
        <v>Nei</v>
      </c>
    </row>
    <row r="1615" spans="1:14" x14ac:dyDescent="0.2">
      <c r="A1615" t="s">
        <v>2279</v>
      </c>
      <c r="B1615" s="1">
        <v>44446.418414351851</v>
      </c>
      <c r="C1615" t="s">
        <v>2280</v>
      </c>
      <c r="D1615" t="s">
        <v>273</v>
      </c>
      <c r="E1615" t="s">
        <v>2864</v>
      </c>
      <c r="F1615" t="s">
        <v>2865</v>
      </c>
      <c r="G1615" t="s">
        <v>121</v>
      </c>
      <c r="H1615">
        <v>5</v>
      </c>
      <c r="I1615" t="str">
        <f>YEAR(commit_stats[[#This Row],[timestamp]])&amp;"T"&amp;IF(MONTH(commit_stats[[#This Row],[timestamp]])&lt;5,1,IF(MONTH(commit_stats[[#This Row],[timestamp]])&lt;9,2,3))</f>
        <v>2021T3</v>
      </c>
      <c r="J1615" cm="1">
        <f t="array" ref="J1615">_xlfn.SWITCH(commit_stats[[#This Row],[intention]],"B",1,"D",1,"F",1,"R",1,"T",1,0)</f>
        <v>0</v>
      </c>
      <c r="K1615" cm="1">
        <f t="array" ref="K1615">_xlfn.SWITCH(commit_stats[[#This Row],[intention]],"U",1,"E",1,0)</f>
        <v>0</v>
      </c>
      <c r="L1615" t="str" cm="1">
        <f t="array" ref="L1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5" t="str" cm="1">
        <f t="array" ref="M1615">_xlfn.SWITCH(commit_stats[[#This Row],[risk]],0,"0 Ingen risiko",1,"1 Kjent trygg",2,"2 Validert",3,"3 Kjent restrisiko",4,"4 Feil/sannsynlig feil",5,"5 Ukjent risiko",NA())</f>
        <v>5 Ukjent risiko</v>
      </c>
      <c r="N1615" t="str">
        <f>IF(commit_stats[[#This Row],[intention]]&lt;&gt;"*","Ja","Nei")</f>
        <v>Nei</v>
      </c>
    </row>
    <row r="1616" spans="1:14" x14ac:dyDescent="0.2">
      <c r="A1616" t="s">
        <v>2279</v>
      </c>
      <c r="B1616" s="1">
        <v>44446.399189814816</v>
      </c>
      <c r="C1616" t="s">
        <v>2280</v>
      </c>
      <c r="D1616" t="s">
        <v>273</v>
      </c>
      <c r="E1616" t="s">
        <v>2866</v>
      </c>
      <c r="F1616" t="s">
        <v>2867</v>
      </c>
      <c r="G1616" t="s">
        <v>121</v>
      </c>
      <c r="H1616">
        <v>5</v>
      </c>
      <c r="I1616" t="str">
        <f>YEAR(commit_stats[[#This Row],[timestamp]])&amp;"T"&amp;IF(MONTH(commit_stats[[#This Row],[timestamp]])&lt;5,1,IF(MONTH(commit_stats[[#This Row],[timestamp]])&lt;9,2,3))</f>
        <v>2021T3</v>
      </c>
      <c r="J1616" cm="1">
        <f t="array" ref="J1616">_xlfn.SWITCH(commit_stats[[#This Row],[intention]],"B",1,"D",1,"F",1,"R",1,"T",1,0)</f>
        <v>0</v>
      </c>
      <c r="K1616" cm="1">
        <f t="array" ref="K1616">_xlfn.SWITCH(commit_stats[[#This Row],[intention]],"U",1,"E",1,0)</f>
        <v>0</v>
      </c>
      <c r="L1616" t="str" cm="1">
        <f t="array" ref="L1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6" t="str" cm="1">
        <f t="array" ref="M1616">_xlfn.SWITCH(commit_stats[[#This Row],[risk]],0,"0 Ingen risiko",1,"1 Kjent trygg",2,"2 Validert",3,"3 Kjent restrisiko",4,"4 Feil/sannsynlig feil",5,"5 Ukjent risiko",NA())</f>
        <v>5 Ukjent risiko</v>
      </c>
      <c r="N1616" t="str">
        <f>IF(commit_stats[[#This Row],[intention]]&lt;&gt;"*","Ja","Nei")</f>
        <v>Nei</v>
      </c>
    </row>
    <row r="1617" spans="1:14" x14ac:dyDescent="0.2">
      <c r="A1617" t="s">
        <v>2279</v>
      </c>
      <c r="B1617" s="1">
        <v>44445.993657407409</v>
      </c>
      <c r="C1617" t="s">
        <v>2280</v>
      </c>
      <c r="D1617" t="s">
        <v>273</v>
      </c>
      <c r="E1617" t="s">
        <v>2868</v>
      </c>
      <c r="F1617" t="s">
        <v>2869</v>
      </c>
      <c r="G1617" t="s">
        <v>121</v>
      </c>
      <c r="H1617">
        <v>5</v>
      </c>
      <c r="I1617" t="str">
        <f>YEAR(commit_stats[[#This Row],[timestamp]])&amp;"T"&amp;IF(MONTH(commit_stats[[#This Row],[timestamp]])&lt;5,1,IF(MONTH(commit_stats[[#This Row],[timestamp]])&lt;9,2,3))</f>
        <v>2021T3</v>
      </c>
      <c r="J1617" cm="1">
        <f t="array" ref="J1617">_xlfn.SWITCH(commit_stats[[#This Row],[intention]],"B",1,"D",1,"F",1,"R",1,"T",1,0)</f>
        <v>0</v>
      </c>
      <c r="K1617" cm="1">
        <f t="array" ref="K1617">_xlfn.SWITCH(commit_stats[[#This Row],[intention]],"U",1,"E",1,0)</f>
        <v>0</v>
      </c>
      <c r="L1617" t="str" cm="1">
        <f t="array" ref="L1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7" t="str" cm="1">
        <f t="array" ref="M1617">_xlfn.SWITCH(commit_stats[[#This Row],[risk]],0,"0 Ingen risiko",1,"1 Kjent trygg",2,"2 Validert",3,"3 Kjent restrisiko",4,"4 Feil/sannsynlig feil",5,"5 Ukjent risiko",NA())</f>
        <v>5 Ukjent risiko</v>
      </c>
      <c r="N1617" t="str">
        <f>IF(commit_stats[[#This Row],[intention]]&lt;&gt;"*","Ja","Nei")</f>
        <v>Nei</v>
      </c>
    </row>
    <row r="1618" spans="1:14" x14ac:dyDescent="0.2">
      <c r="A1618" t="s">
        <v>2279</v>
      </c>
      <c r="B1618" s="1">
        <v>44445.683946759258</v>
      </c>
      <c r="C1618" t="s">
        <v>2280</v>
      </c>
      <c r="D1618" t="s">
        <v>273</v>
      </c>
      <c r="E1618" t="s">
        <v>2870</v>
      </c>
      <c r="F1618" t="s">
        <v>2871</v>
      </c>
      <c r="G1618" t="s">
        <v>121</v>
      </c>
      <c r="H1618">
        <v>5</v>
      </c>
      <c r="I1618" t="str">
        <f>YEAR(commit_stats[[#This Row],[timestamp]])&amp;"T"&amp;IF(MONTH(commit_stats[[#This Row],[timestamp]])&lt;5,1,IF(MONTH(commit_stats[[#This Row],[timestamp]])&lt;9,2,3))</f>
        <v>2021T3</v>
      </c>
      <c r="J1618" cm="1">
        <f t="array" ref="J1618">_xlfn.SWITCH(commit_stats[[#This Row],[intention]],"B",1,"D",1,"F",1,"R",1,"T",1,0)</f>
        <v>0</v>
      </c>
      <c r="K1618" cm="1">
        <f t="array" ref="K1618">_xlfn.SWITCH(commit_stats[[#This Row],[intention]],"U",1,"E",1,0)</f>
        <v>0</v>
      </c>
      <c r="L1618" t="str" cm="1">
        <f t="array" ref="L1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8" t="str" cm="1">
        <f t="array" ref="M1618">_xlfn.SWITCH(commit_stats[[#This Row],[risk]],0,"0 Ingen risiko",1,"1 Kjent trygg",2,"2 Validert",3,"3 Kjent restrisiko",4,"4 Feil/sannsynlig feil",5,"5 Ukjent risiko",NA())</f>
        <v>5 Ukjent risiko</v>
      </c>
      <c r="N1618" t="str">
        <f>IF(commit_stats[[#This Row],[intention]]&lt;&gt;"*","Ja","Nei")</f>
        <v>Nei</v>
      </c>
    </row>
    <row r="1619" spans="1:14" x14ac:dyDescent="0.2">
      <c r="A1619" t="s">
        <v>2279</v>
      </c>
      <c r="B1619" s="1">
        <v>44445.653402777774</v>
      </c>
      <c r="C1619" t="s">
        <v>2280</v>
      </c>
      <c r="D1619" t="s">
        <v>273</v>
      </c>
      <c r="E1619" t="s">
        <v>2872</v>
      </c>
      <c r="F1619" t="s">
        <v>2871</v>
      </c>
      <c r="G1619" t="s">
        <v>121</v>
      </c>
      <c r="H1619">
        <v>5</v>
      </c>
      <c r="I1619" t="str">
        <f>YEAR(commit_stats[[#This Row],[timestamp]])&amp;"T"&amp;IF(MONTH(commit_stats[[#This Row],[timestamp]])&lt;5,1,IF(MONTH(commit_stats[[#This Row],[timestamp]])&lt;9,2,3))</f>
        <v>2021T3</v>
      </c>
      <c r="J1619" cm="1">
        <f t="array" ref="J1619">_xlfn.SWITCH(commit_stats[[#This Row],[intention]],"B",1,"D",1,"F",1,"R",1,"T",1,0)</f>
        <v>0</v>
      </c>
      <c r="K1619" cm="1">
        <f t="array" ref="K1619">_xlfn.SWITCH(commit_stats[[#This Row],[intention]],"U",1,"E",1,0)</f>
        <v>0</v>
      </c>
      <c r="L1619" t="str" cm="1">
        <f t="array" ref="L1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9" t="str" cm="1">
        <f t="array" ref="M1619">_xlfn.SWITCH(commit_stats[[#This Row],[risk]],0,"0 Ingen risiko",1,"1 Kjent trygg",2,"2 Validert",3,"3 Kjent restrisiko",4,"4 Feil/sannsynlig feil",5,"5 Ukjent risiko",NA())</f>
        <v>5 Ukjent risiko</v>
      </c>
      <c r="N1619" t="str">
        <f>IF(commit_stats[[#This Row],[intention]]&lt;&gt;"*","Ja","Nei")</f>
        <v>Nei</v>
      </c>
    </row>
    <row r="1620" spans="1:14" x14ac:dyDescent="0.2">
      <c r="A1620" t="s">
        <v>2279</v>
      </c>
      <c r="B1620" s="1">
        <v>44441.587476851855</v>
      </c>
      <c r="C1620" t="s">
        <v>2280</v>
      </c>
      <c r="D1620" t="s">
        <v>273</v>
      </c>
      <c r="E1620" t="s">
        <v>2873</v>
      </c>
      <c r="F1620" t="s">
        <v>2874</v>
      </c>
      <c r="G1620" t="s">
        <v>121</v>
      </c>
      <c r="H1620">
        <v>5</v>
      </c>
      <c r="I1620" t="str">
        <f>YEAR(commit_stats[[#This Row],[timestamp]])&amp;"T"&amp;IF(MONTH(commit_stats[[#This Row],[timestamp]])&lt;5,1,IF(MONTH(commit_stats[[#This Row],[timestamp]])&lt;9,2,3))</f>
        <v>2021T3</v>
      </c>
      <c r="J1620" cm="1">
        <f t="array" ref="J1620">_xlfn.SWITCH(commit_stats[[#This Row],[intention]],"B",1,"D",1,"F",1,"R",1,"T",1,0)</f>
        <v>0</v>
      </c>
      <c r="K1620" cm="1">
        <f t="array" ref="K1620">_xlfn.SWITCH(commit_stats[[#This Row],[intention]],"U",1,"E",1,0)</f>
        <v>0</v>
      </c>
      <c r="L1620" t="str" cm="1">
        <f t="array" ref="L1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0" t="str" cm="1">
        <f t="array" ref="M1620">_xlfn.SWITCH(commit_stats[[#This Row],[risk]],0,"0 Ingen risiko",1,"1 Kjent trygg",2,"2 Validert",3,"3 Kjent restrisiko",4,"4 Feil/sannsynlig feil",5,"5 Ukjent risiko",NA())</f>
        <v>5 Ukjent risiko</v>
      </c>
      <c r="N1620" t="str">
        <f>IF(commit_stats[[#This Row],[intention]]&lt;&gt;"*","Ja","Nei")</f>
        <v>Nei</v>
      </c>
    </row>
    <row r="1621" spans="1:14" x14ac:dyDescent="0.2">
      <c r="A1621" t="s">
        <v>2279</v>
      </c>
      <c r="B1621" s="1">
        <v>44441.458518518521</v>
      </c>
      <c r="C1621" t="s">
        <v>2280</v>
      </c>
      <c r="D1621" t="s">
        <v>273</v>
      </c>
      <c r="E1621" t="s">
        <v>2875</v>
      </c>
      <c r="F1621" t="s">
        <v>2876</v>
      </c>
      <c r="G1621" t="s">
        <v>121</v>
      </c>
      <c r="H1621">
        <v>5</v>
      </c>
      <c r="I1621" t="str">
        <f>YEAR(commit_stats[[#This Row],[timestamp]])&amp;"T"&amp;IF(MONTH(commit_stats[[#This Row],[timestamp]])&lt;5,1,IF(MONTH(commit_stats[[#This Row],[timestamp]])&lt;9,2,3))</f>
        <v>2021T3</v>
      </c>
      <c r="J1621" cm="1">
        <f t="array" ref="J1621">_xlfn.SWITCH(commit_stats[[#This Row],[intention]],"B",1,"D",1,"F",1,"R",1,"T",1,0)</f>
        <v>0</v>
      </c>
      <c r="K1621" cm="1">
        <f t="array" ref="K1621">_xlfn.SWITCH(commit_stats[[#This Row],[intention]],"U",1,"E",1,0)</f>
        <v>0</v>
      </c>
      <c r="L1621" t="str" cm="1">
        <f t="array" ref="L1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1" t="str" cm="1">
        <f t="array" ref="M1621">_xlfn.SWITCH(commit_stats[[#This Row],[risk]],0,"0 Ingen risiko",1,"1 Kjent trygg",2,"2 Validert",3,"3 Kjent restrisiko",4,"4 Feil/sannsynlig feil",5,"5 Ukjent risiko",NA())</f>
        <v>5 Ukjent risiko</v>
      </c>
      <c r="N1621" t="str">
        <f>IF(commit_stats[[#This Row],[intention]]&lt;&gt;"*","Ja","Nei")</f>
        <v>Nei</v>
      </c>
    </row>
    <row r="1622" spans="1:14" x14ac:dyDescent="0.2">
      <c r="A1622" t="s">
        <v>2279</v>
      </c>
      <c r="B1622" s="1">
        <v>44441.431805555556</v>
      </c>
      <c r="C1622" t="s">
        <v>2280</v>
      </c>
      <c r="D1622" t="s">
        <v>273</v>
      </c>
      <c r="E1622" t="s">
        <v>2877</v>
      </c>
      <c r="F1622" t="s">
        <v>2878</v>
      </c>
      <c r="G1622" t="s">
        <v>121</v>
      </c>
      <c r="H1622">
        <v>5</v>
      </c>
      <c r="I1622" t="str">
        <f>YEAR(commit_stats[[#This Row],[timestamp]])&amp;"T"&amp;IF(MONTH(commit_stats[[#This Row],[timestamp]])&lt;5,1,IF(MONTH(commit_stats[[#This Row],[timestamp]])&lt;9,2,3))</f>
        <v>2021T3</v>
      </c>
      <c r="J1622" cm="1">
        <f t="array" ref="J1622">_xlfn.SWITCH(commit_stats[[#This Row],[intention]],"B",1,"D",1,"F",1,"R",1,"T",1,0)</f>
        <v>0</v>
      </c>
      <c r="K1622" cm="1">
        <f t="array" ref="K1622">_xlfn.SWITCH(commit_stats[[#This Row],[intention]],"U",1,"E",1,0)</f>
        <v>0</v>
      </c>
      <c r="L1622" t="str" cm="1">
        <f t="array" ref="L1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2" t="str" cm="1">
        <f t="array" ref="M1622">_xlfn.SWITCH(commit_stats[[#This Row],[risk]],0,"0 Ingen risiko",1,"1 Kjent trygg",2,"2 Validert",3,"3 Kjent restrisiko",4,"4 Feil/sannsynlig feil",5,"5 Ukjent risiko",NA())</f>
        <v>5 Ukjent risiko</v>
      </c>
      <c r="N1622" t="str">
        <f>IF(commit_stats[[#This Row],[intention]]&lt;&gt;"*","Ja","Nei")</f>
        <v>Nei</v>
      </c>
    </row>
    <row r="1623" spans="1:14" x14ac:dyDescent="0.2">
      <c r="A1623" t="s">
        <v>2279</v>
      </c>
      <c r="B1623" s="1">
        <v>44441.402222222219</v>
      </c>
      <c r="C1623" t="s">
        <v>2280</v>
      </c>
      <c r="D1623" t="s">
        <v>273</v>
      </c>
      <c r="E1623" t="s">
        <v>2879</v>
      </c>
      <c r="F1623" t="s">
        <v>2880</v>
      </c>
      <c r="G1623" t="s">
        <v>121</v>
      </c>
      <c r="H1623">
        <v>5</v>
      </c>
      <c r="I1623" t="str">
        <f>YEAR(commit_stats[[#This Row],[timestamp]])&amp;"T"&amp;IF(MONTH(commit_stats[[#This Row],[timestamp]])&lt;5,1,IF(MONTH(commit_stats[[#This Row],[timestamp]])&lt;9,2,3))</f>
        <v>2021T3</v>
      </c>
      <c r="J1623" cm="1">
        <f t="array" ref="J1623">_xlfn.SWITCH(commit_stats[[#This Row],[intention]],"B",1,"D",1,"F",1,"R",1,"T",1,0)</f>
        <v>0</v>
      </c>
      <c r="K1623" cm="1">
        <f t="array" ref="K1623">_xlfn.SWITCH(commit_stats[[#This Row],[intention]],"U",1,"E",1,0)</f>
        <v>0</v>
      </c>
      <c r="L1623" t="str" cm="1">
        <f t="array" ref="L1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3" t="str" cm="1">
        <f t="array" ref="M1623">_xlfn.SWITCH(commit_stats[[#This Row],[risk]],0,"0 Ingen risiko",1,"1 Kjent trygg",2,"2 Validert",3,"3 Kjent restrisiko",4,"4 Feil/sannsynlig feil",5,"5 Ukjent risiko",NA())</f>
        <v>5 Ukjent risiko</v>
      </c>
      <c r="N1623" t="str">
        <f>IF(commit_stats[[#This Row],[intention]]&lt;&gt;"*","Ja","Nei")</f>
        <v>Nei</v>
      </c>
    </row>
    <row r="1624" spans="1:14" x14ac:dyDescent="0.2">
      <c r="A1624" t="s">
        <v>2279</v>
      </c>
      <c r="B1624" s="1">
        <v>44440.529039351852</v>
      </c>
      <c r="C1624" t="s">
        <v>2280</v>
      </c>
      <c r="D1624" t="s">
        <v>273</v>
      </c>
      <c r="E1624" t="s">
        <v>2881</v>
      </c>
      <c r="F1624" t="s">
        <v>2865</v>
      </c>
      <c r="G1624" t="s">
        <v>121</v>
      </c>
      <c r="H1624">
        <v>5</v>
      </c>
      <c r="I1624" t="str">
        <f>YEAR(commit_stats[[#This Row],[timestamp]])&amp;"T"&amp;IF(MONTH(commit_stats[[#This Row],[timestamp]])&lt;5,1,IF(MONTH(commit_stats[[#This Row],[timestamp]])&lt;9,2,3))</f>
        <v>2021T3</v>
      </c>
      <c r="J1624" cm="1">
        <f t="array" ref="J1624">_xlfn.SWITCH(commit_stats[[#This Row],[intention]],"B",1,"D",1,"F",1,"R",1,"T",1,0)</f>
        <v>0</v>
      </c>
      <c r="K1624" cm="1">
        <f t="array" ref="K1624">_xlfn.SWITCH(commit_stats[[#This Row],[intention]],"U",1,"E",1,0)</f>
        <v>0</v>
      </c>
      <c r="L1624" t="str" cm="1">
        <f t="array" ref="L1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4" t="str" cm="1">
        <f t="array" ref="M1624">_xlfn.SWITCH(commit_stats[[#This Row],[risk]],0,"0 Ingen risiko",1,"1 Kjent trygg",2,"2 Validert",3,"3 Kjent restrisiko",4,"4 Feil/sannsynlig feil",5,"5 Ukjent risiko",NA())</f>
        <v>5 Ukjent risiko</v>
      </c>
      <c r="N1624" t="str">
        <f>IF(commit_stats[[#This Row],[intention]]&lt;&gt;"*","Ja","Nei")</f>
        <v>Nei</v>
      </c>
    </row>
    <row r="1625" spans="1:14" x14ac:dyDescent="0.2">
      <c r="A1625" t="s">
        <v>2279</v>
      </c>
      <c r="B1625" s="1">
        <v>44438.517824074072</v>
      </c>
      <c r="C1625" t="s">
        <v>2280</v>
      </c>
      <c r="D1625" t="s">
        <v>273</v>
      </c>
      <c r="E1625" t="s">
        <v>2882</v>
      </c>
      <c r="F1625" t="s">
        <v>2883</v>
      </c>
      <c r="G1625" t="s">
        <v>121</v>
      </c>
      <c r="H1625">
        <v>5</v>
      </c>
      <c r="I1625" t="str">
        <f>YEAR(commit_stats[[#This Row],[timestamp]])&amp;"T"&amp;IF(MONTH(commit_stats[[#This Row],[timestamp]])&lt;5,1,IF(MONTH(commit_stats[[#This Row],[timestamp]])&lt;9,2,3))</f>
        <v>2021T2</v>
      </c>
      <c r="J1625" cm="1">
        <f t="array" ref="J1625">_xlfn.SWITCH(commit_stats[[#This Row],[intention]],"B",1,"D",1,"F",1,"R",1,"T",1,0)</f>
        <v>0</v>
      </c>
      <c r="K1625" cm="1">
        <f t="array" ref="K1625">_xlfn.SWITCH(commit_stats[[#This Row],[intention]],"U",1,"E",1,0)</f>
        <v>0</v>
      </c>
      <c r="L1625" t="str" cm="1">
        <f t="array" ref="L1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5" t="str" cm="1">
        <f t="array" ref="M1625">_xlfn.SWITCH(commit_stats[[#This Row],[risk]],0,"0 Ingen risiko",1,"1 Kjent trygg",2,"2 Validert",3,"3 Kjent restrisiko",4,"4 Feil/sannsynlig feil",5,"5 Ukjent risiko",NA())</f>
        <v>5 Ukjent risiko</v>
      </c>
      <c r="N1625" t="str">
        <f>IF(commit_stats[[#This Row],[intention]]&lt;&gt;"*","Ja","Nei")</f>
        <v>Nei</v>
      </c>
    </row>
    <row r="1626" spans="1:14" x14ac:dyDescent="0.2">
      <c r="A1626" t="s">
        <v>2279</v>
      </c>
      <c r="B1626" s="1">
        <v>44438.417696759258</v>
      </c>
      <c r="C1626" t="s">
        <v>2280</v>
      </c>
      <c r="D1626" t="s">
        <v>273</v>
      </c>
      <c r="E1626" t="s">
        <v>2884</v>
      </c>
      <c r="F1626" t="s">
        <v>2885</v>
      </c>
      <c r="G1626" t="s">
        <v>121</v>
      </c>
      <c r="H1626">
        <v>5</v>
      </c>
      <c r="I1626" t="str">
        <f>YEAR(commit_stats[[#This Row],[timestamp]])&amp;"T"&amp;IF(MONTH(commit_stats[[#This Row],[timestamp]])&lt;5,1,IF(MONTH(commit_stats[[#This Row],[timestamp]])&lt;9,2,3))</f>
        <v>2021T2</v>
      </c>
      <c r="J1626" cm="1">
        <f t="array" ref="J1626">_xlfn.SWITCH(commit_stats[[#This Row],[intention]],"B",1,"D",1,"F",1,"R",1,"T",1,0)</f>
        <v>0</v>
      </c>
      <c r="K1626" cm="1">
        <f t="array" ref="K1626">_xlfn.SWITCH(commit_stats[[#This Row],[intention]],"U",1,"E",1,0)</f>
        <v>0</v>
      </c>
      <c r="L1626" t="str" cm="1">
        <f t="array" ref="L1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6" t="str" cm="1">
        <f t="array" ref="M1626">_xlfn.SWITCH(commit_stats[[#This Row],[risk]],0,"0 Ingen risiko",1,"1 Kjent trygg",2,"2 Validert",3,"3 Kjent restrisiko",4,"4 Feil/sannsynlig feil",5,"5 Ukjent risiko",NA())</f>
        <v>5 Ukjent risiko</v>
      </c>
      <c r="N1626" t="str">
        <f>IF(commit_stats[[#This Row],[intention]]&lt;&gt;"*","Ja","Nei")</f>
        <v>Nei</v>
      </c>
    </row>
    <row r="1627" spans="1:14" x14ac:dyDescent="0.2">
      <c r="A1627" t="s">
        <v>2279</v>
      </c>
      <c r="B1627" s="1">
        <v>44435.562384259261</v>
      </c>
      <c r="C1627" t="s">
        <v>2280</v>
      </c>
      <c r="D1627" t="s">
        <v>273</v>
      </c>
      <c r="E1627" t="s">
        <v>2886</v>
      </c>
      <c r="F1627" t="s">
        <v>2887</v>
      </c>
      <c r="G1627" t="s">
        <v>121</v>
      </c>
      <c r="H1627">
        <v>5</v>
      </c>
      <c r="I1627" t="str">
        <f>YEAR(commit_stats[[#This Row],[timestamp]])&amp;"T"&amp;IF(MONTH(commit_stats[[#This Row],[timestamp]])&lt;5,1,IF(MONTH(commit_stats[[#This Row],[timestamp]])&lt;9,2,3))</f>
        <v>2021T2</v>
      </c>
      <c r="J1627" cm="1">
        <f t="array" ref="J1627">_xlfn.SWITCH(commit_stats[[#This Row],[intention]],"B",1,"D",1,"F",1,"R",1,"T",1,0)</f>
        <v>0</v>
      </c>
      <c r="K1627" cm="1">
        <f t="array" ref="K1627">_xlfn.SWITCH(commit_stats[[#This Row],[intention]],"U",1,"E",1,0)</f>
        <v>0</v>
      </c>
      <c r="L1627" t="str" cm="1">
        <f t="array" ref="L1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7" t="str" cm="1">
        <f t="array" ref="M1627">_xlfn.SWITCH(commit_stats[[#This Row],[risk]],0,"0 Ingen risiko",1,"1 Kjent trygg",2,"2 Validert",3,"3 Kjent restrisiko",4,"4 Feil/sannsynlig feil",5,"5 Ukjent risiko",NA())</f>
        <v>5 Ukjent risiko</v>
      </c>
      <c r="N1627" t="str">
        <f>IF(commit_stats[[#This Row],[intention]]&lt;&gt;"*","Ja","Nei")</f>
        <v>Nei</v>
      </c>
    </row>
    <row r="1628" spans="1:14" x14ac:dyDescent="0.2">
      <c r="A1628" t="s">
        <v>2279</v>
      </c>
      <c r="B1628" s="1">
        <v>44435.515914351854</v>
      </c>
      <c r="C1628" t="s">
        <v>2280</v>
      </c>
      <c r="D1628" t="s">
        <v>273</v>
      </c>
      <c r="E1628" t="s">
        <v>2888</v>
      </c>
      <c r="F1628" t="s">
        <v>2889</v>
      </c>
      <c r="G1628" t="s">
        <v>121</v>
      </c>
      <c r="H1628">
        <v>5</v>
      </c>
      <c r="I1628" t="str">
        <f>YEAR(commit_stats[[#This Row],[timestamp]])&amp;"T"&amp;IF(MONTH(commit_stats[[#This Row],[timestamp]])&lt;5,1,IF(MONTH(commit_stats[[#This Row],[timestamp]])&lt;9,2,3))</f>
        <v>2021T2</v>
      </c>
      <c r="J1628" cm="1">
        <f t="array" ref="J1628">_xlfn.SWITCH(commit_stats[[#This Row],[intention]],"B",1,"D",1,"F",1,"R",1,"T",1,0)</f>
        <v>0</v>
      </c>
      <c r="K1628" cm="1">
        <f t="array" ref="K1628">_xlfn.SWITCH(commit_stats[[#This Row],[intention]],"U",1,"E",1,0)</f>
        <v>0</v>
      </c>
      <c r="L1628" t="str" cm="1">
        <f t="array" ref="L1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8" t="str" cm="1">
        <f t="array" ref="M1628">_xlfn.SWITCH(commit_stats[[#This Row],[risk]],0,"0 Ingen risiko",1,"1 Kjent trygg",2,"2 Validert",3,"3 Kjent restrisiko",4,"4 Feil/sannsynlig feil",5,"5 Ukjent risiko",NA())</f>
        <v>5 Ukjent risiko</v>
      </c>
      <c r="N1628" t="str">
        <f>IF(commit_stats[[#This Row],[intention]]&lt;&gt;"*","Ja","Nei")</f>
        <v>Nei</v>
      </c>
    </row>
    <row r="1629" spans="1:14" x14ac:dyDescent="0.2">
      <c r="A1629" t="s">
        <v>2279</v>
      </c>
      <c r="B1629" s="1">
        <v>44435.441932870373</v>
      </c>
      <c r="C1629" t="s">
        <v>2280</v>
      </c>
      <c r="D1629" t="s">
        <v>273</v>
      </c>
      <c r="E1629" t="s">
        <v>2890</v>
      </c>
      <c r="F1629" t="s">
        <v>2891</v>
      </c>
      <c r="G1629" t="s">
        <v>121</v>
      </c>
      <c r="H1629">
        <v>5</v>
      </c>
      <c r="I1629" t="str">
        <f>YEAR(commit_stats[[#This Row],[timestamp]])&amp;"T"&amp;IF(MONTH(commit_stats[[#This Row],[timestamp]])&lt;5,1,IF(MONTH(commit_stats[[#This Row],[timestamp]])&lt;9,2,3))</f>
        <v>2021T2</v>
      </c>
      <c r="J1629" cm="1">
        <f t="array" ref="J1629">_xlfn.SWITCH(commit_stats[[#This Row],[intention]],"B",1,"D",1,"F",1,"R",1,"T",1,0)</f>
        <v>0</v>
      </c>
      <c r="K1629" cm="1">
        <f t="array" ref="K1629">_xlfn.SWITCH(commit_stats[[#This Row],[intention]],"U",1,"E",1,0)</f>
        <v>0</v>
      </c>
      <c r="L1629" t="str" cm="1">
        <f t="array" ref="L1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9" t="str" cm="1">
        <f t="array" ref="M1629">_xlfn.SWITCH(commit_stats[[#This Row],[risk]],0,"0 Ingen risiko",1,"1 Kjent trygg",2,"2 Validert",3,"3 Kjent restrisiko",4,"4 Feil/sannsynlig feil",5,"5 Ukjent risiko",NA())</f>
        <v>5 Ukjent risiko</v>
      </c>
      <c r="N1629" t="str">
        <f>IF(commit_stats[[#This Row],[intention]]&lt;&gt;"*","Ja","Nei")</f>
        <v>Nei</v>
      </c>
    </row>
    <row r="1630" spans="1:14" x14ac:dyDescent="0.2">
      <c r="A1630" t="s">
        <v>2279</v>
      </c>
      <c r="B1630" s="1">
        <v>44435.390636574077</v>
      </c>
      <c r="C1630" t="s">
        <v>2280</v>
      </c>
      <c r="D1630" t="s">
        <v>273</v>
      </c>
      <c r="E1630" t="s">
        <v>2892</v>
      </c>
      <c r="F1630" t="s">
        <v>2893</v>
      </c>
      <c r="G1630" t="s">
        <v>121</v>
      </c>
      <c r="H1630">
        <v>5</v>
      </c>
      <c r="I1630" t="str">
        <f>YEAR(commit_stats[[#This Row],[timestamp]])&amp;"T"&amp;IF(MONTH(commit_stats[[#This Row],[timestamp]])&lt;5,1,IF(MONTH(commit_stats[[#This Row],[timestamp]])&lt;9,2,3))</f>
        <v>2021T2</v>
      </c>
      <c r="J1630" cm="1">
        <f t="array" ref="J1630">_xlfn.SWITCH(commit_stats[[#This Row],[intention]],"B",1,"D",1,"F",1,"R",1,"T",1,0)</f>
        <v>0</v>
      </c>
      <c r="K1630" cm="1">
        <f t="array" ref="K1630">_xlfn.SWITCH(commit_stats[[#This Row],[intention]],"U",1,"E",1,0)</f>
        <v>0</v>
      </c>
      <c r="L1630" t="str" cm="1">
        <f t="array" ref="L1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0" t="str" cm="1">
        <f t="array" ref="M1630">_xlfn.SWITCH(commit_stats[[#This Row],[risk]],0,"0 Ingen risiko",1,"1 Kjent trygg",2,"2 Validert",3,"3 Kjent restrisiko",4,"4 Feil/sannsynlig feil",5,"5 Ukjent risiko",NA())</f>
        <v>5 Ukjent risiko</v>
      </c>
      <c r="N1630" t="str">
        <f>IF(commit_stats[[#This Row],[intention]]&lt;&gt;"*","Ja","Nei")</f>
        <v>Nei</v>
      </c>
    </row>
    <row r="1631" spans="1:14" x14ac:dyDescent="0.2">
      <c r="A1631" t="s">
        <v>2279</v>
      </c>
      <c r="B1631" s="1">
        <v>44434.603900462964</v>
      </c>
      <c r="C1631" t="s">
        <v>2280</v>
      </c>
      <c r="D1631" t="s">
        <v>273</v>
      </c>
      <c r="E1631" t="s">
        <v>2894</v>
      </c>
      <c r="F1631" t="s">
        <v>2895</v>
      </c>
      <c r="G1631" t="s">
        <v>121</v>
      </c>
      <c r="H1631">
        <v>5</v>
      </c>
      <c r="I1631" t="str">
        <f>YEAR(commit_stats[[#This Row],[timestamp]])&amp;"T"&amp;IF(MONTH(commit_stats[[#This Row],[timestamp]])&lt;5,1,IF(MONTH(commit_stats[[#This Row],[timestamp]])&lt;9,2,3))</f>
        <v>2021T2</v>
      </c>
      <c r="J1631" cm="1">
        <f t="array" ref="J1631">_xlfn.SWITCH(commit_stats[[#This Row],[intention]],"B",1,"D",1,"F",1,"R",1,"T",1,0)</f>
        <v>0</v>
      </c>
      <c r="K1631" cm="1">
        <f t="array" ref="K1631">_xlfn.SWITCH(commit_stats[[#This Row],[intention]],"U",1,"E",1,0)</f>
        <v>0</v>
      </c>
      <c r="L1631" t="str" cm="1">
        <f t="array" ref="L1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1" t="str" cm="1">
        <f t="array" ref="M1631">_xlfn.SWITCH(commit_stats[[#This Row],[risk]],0,"0 Ingen risiko",1,"1 Kjent trygg",2,"2 Validert",3,"3 Kjent restrisiko",4,"4 Feil/sannsynlig feil",5,"5 Ukjent risiko",NA())</f>
        <v>5 Ukjent risiko</v>
      </c>
      <c r="N1631" t="str">
        <f>IF(commit_stats[[#This Row],[intention]]&lt;&gt;"*","Ja","Nei")</f>
        <v>Nei</v>
      </c>
    </row>
    <row r="1632" spans="1:14" x14ac:dyDescent="0.2">
      <c r="A1632" t="s">
        <v>2279</v>
      </c>
      <c r="B1632" s="1">
        <v>44434.522233796299</v>
      </c>
      <c r="C1632" t="s">
        <v>2280</v>
      </c>
      <c r="D1632" t="s">
        <v>273</v>
      </c>
      <c r="E1632" t="s">
        <v>2896</v>
      </c>
      <c r="F1632" t="s">
        <v>2897</v>
      </c>
      <c r="G1632" t="s">
        <v>121</v>
      </c>
      <c r="H1632">
        <v>5</v>
      </c>
      <c r="I1632" t="str">
        <f>YEAR(commit_stats[[#This Row],[timestamp]])&amp;"T"&amp;IF(MONTH(commit_stats[[#This Row],[timestamp]])&lt;5,1,IF(MONTH(commit_stats[[#This Row],[timestamp]])&lt;9,2,3))</f>
        <v>2021T2</v>
      </c>
      <c r="J1632" cm="1">
        <f t="array" ref="J1632">_xlfn.SWITCH(commit_stats[[#This Row],[intention]],"B",1,"D",1,"F",1,"R",1,"T",1,0)</f>
        <v>0</v>
      </c>
      <c r="K1632" cm="1">
        <f t="array" ref="K1632">_xlfn.SWITCH(commit_stats[[#This Row],[intention]],"U",1,"E",1,0)</f>
        <v>0</v>
      </c>
      <c r="L1632" t="str" cm="1">
        <f t="array" ref="L1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2" t="str" cm="1">
        <f t="array" ref="M1632">_xlfn.SWITCH(commit_stats[[#This Row],[risk]],0,"0 Ingen risiko",1,"1 Kjent trygg",2,"2 Validert",3,"3 Kjent restrisiko",4,"4 Feil/sannsynlig feil",5,"5 Ukjent risiko",NA())</f>
        <v>5 Ukjent risiko</v>
      </c>
      <c r="N1632" t="str">
        <f>IF(commit_stats[[#This Row],[intention]]&lt;&gt;"*","Ja","Nei")</f>
        <v>Nei</v>
      </c>
    </row>
    <row r="1633" spans="1:14" x14ac:dyDescent="0.2">
      <c r="A1633" t="s">
        <v>2279</v>
      </c>
      <c r="B1633" s="1">
        <v>44434.439895833333</v>
      </c>
      <c r="C1633" t="s">
        <v>2280</v>
      </c>
      <c r="D1633" t="s">
        <v>273</v>
      </c>
      <c r="E1633" t="s">
        <v>2898</v>
      </c>
      <c r="F1633" t="s">
        <v>2899</v>
      </c>
      <c r="G1633" t="s">
        <v>121</v>
      </c>
      <c r="H1633">
        <v>5</v>
      </c>
      <c r="I1633" t="str">
        <f>YEAR(commit_stats[[#This Row],[timestamp]])&amp;"T"&amp;IF(MONTH(commit_stats[[#This Row],[timestamp]])&lt;5,1,IF(MONTH(commit_stats[[#This Row],[timestamp]])&lt;9,2,3))</f>
        <v>2021T2</v>
      </c>
      <c r="J1633" cm="1">
        <f t="array" ref="J1633">_xlfn.SWITCH(commit_stats[[#This Row],[intention]],"B",1,"D",1,"F",1,"R",1,"T",1,0)</f>
        <v>0</v>
      </c>
      <c r="K1633" cm="1">
        <f t="array" ref="K1633">_xlfn.SWITCH(commit_stats[[#This Row],[intention]],"U",1,"E",1,0)</f>
        <v>0</v>
      </c>
      <c r="L1633" t="str" cm="1">
        <f t="array" ref="L1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3" t="str" cm="1">
        <f t="array" ref="M1633">_xlfn.SWITCH(commit_stats[[#This Row],[risk]],0,"0 Ingen risiko",1,"1 Kjent trygg",2,"2 Validert",3,"3 Kjent restrisiko",4,"4 Feil/sannsynlig feil",5,"5 Ukjent risiko",NA())</f>
        <v>5 Ukjent risiko</v>
      </c>
      <c r="N1633" t="str">
        <f>IF(commit_stats[[#This Row],[intention]]&lt;&gt;"*","Ja","Nei")</f>
        <v>Nei</v>
      </c>
    </row>
    <row r="1634" spans="1:14" x14ac:dyDescent="0.2">
      <c r="A1634" t="s">
        <v>2279</v>
      </c>
      <c r="B1634" s="1">
        <v>44434.432280092595</v>
      </c>
      <c r="C1634" t="s">
        <v>2280</v>
      </c>
      <c r="D1634" t="s">
        <v>273</v>
      </c>
      <c r="E1634" t="s">
        <v>2900</v>
      </c>
      <c r="F1634" t="s">
        <v>2901</v>
      </c>
      <c r="G1634" t="s">
        <v>121</v>
      </c>
      <c r="H1634">
        <v>5</v>
      </c>
      <c r="I1634" t="str">
        <f>YEAR(commit_stats[[#This Row],[timestamp]])&amp;"T"&amp;IF(MONTH(commit_stats[[#This Row],[timestamp]])&lt;5,1,IF(MONTH(commit_stats[[#This Row],[timestamp]])&lt;9,2,3))</f>
        <v>2021T2</v>
      </c>
      <c r="J1634" cm="1">
        <f t="array" ref="J1634">_xlfn.SWITCH(commit_stats[[#This Row],[intention]],"B",1,"D",1,"F",1,"R",1,"T",1,0)</f>
        <v>0</v>
      </c>
      <c r="K1634" cm="1">
        <f t="array" ref="K1634">_xlfn.SWITCH(commit_stats[[#This Row],[intention]],"U",1,"E",1,0)</f>
        <v>0</v>
      </c>
      <c r="L1634" t="str" cm="1">
        <f t="array" ref="L1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4" t="str" cm="1">
        <f t="array" ref="M1634">_xlfn.SWITCH(commit_stats[[#This Row],[risk]],0,"0 Ingen risiko",1,"1 Kjent trygg",2,"2 Validert",3,"3 Kjent restrisiko",4,"4 Feil/sannsynlig feil",5,"5 Ukjent risiko",NA())</f>
        <v>5 Ukjent risiko</v>
      </c>
      <c r="N1634" t="str">
        <f>IF(commit_stats[[#This Row],[intention]]&lt;&gt;"*","Ja","Nei")</f>
        <v>Nei</v>
      </c>
    </row>
    <row r="1635" spans="1:14" x14ac:dyDescent="0.2">
      <c r="A1635" t="s">
        <v>2279</v>
      </c>
      <c r="B1635" s="1">
        <v>44434.400104166663</v>
      </c>
      <c r="C1635" t="s">
        <v>2280</v>
      </c>
      <c r="D1635" t="s">
        <v>273</v>
      </c>
      <c r="E1635" t="s">
        <v>2902</v>
      </c>
      <c r="F1635" t="s">
        <v>2903</v>
      </c>
      <c r="G1635" t="s">
        <v>121</v>
      </c>
      <c r="H1635">
        <v>5</v>
      </c>
      <c r="I1635" t="str">
        <f>YEAR(commit_stats[[#This Row],[timestamp]])&amp;"T"&amp;IF(MONTH(commit_stats[[#This Row],[timestamp]])&lt;5,1,IF(MONTH(commit_stats[[#This Row],[timestamp]])&lt;9,2,3))</f>
        <v>2021T2</v>
      </c>
      <c r="J1635" cm="1">
        <f t="array" ref="J1635">_xlfn.SWITCH(commit_stats[[#This Row],[intention]],"B",1,"D",1,"F",1,"R",1,"T",1,0)</f>
        <v>0</v>
      </c>
      <c r="K1635" cm="1">
        <f t="array" ref="K1635">_xlfn.SWITCH(commit_stats[[#This Row],[intention]],"U",1,"E",1,0)</f>
        <v>0</v>
      </c>
      <c r="L1635" t="str" cm="1">
        <f t="array" ref="L1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5" t="str" cm="1">
        <f t="array" ref="M1635">_xlfn.SWITCH(commit_stats[[#This Row],[risk]],0,"0 Ingen risiko",1,"1 Kjent trygg",2,"2 Validert",3,"3 Kjent restrisiko",4,"4 Feil/sannsynlig feil",5,"5 Ukjent risiko",NA())</f>
        <v>5 Ukjent risiko</v>
      </c>
      <c r="N1635" t="str">
        <f>IF(commit_stats[[#This Row],[intention]]&lt;&gt;"*","Ja","Nei")</f>
        <v>Nei</v>
      </c>
    </row>
    <row r="1636" spans="1:14" x14ac:dyDescent="0.2">
      <c r="A1636" t="s">
        <v>2279</v>
      </c>
      <c r="B1636" s="1">
        <v>44433.639803240738</v>
      </c>
      <c r="C1636" t="s">
        <v>2280</v>
      </c>
      <c r="D1636" t="s">
        <v>273</v>
      </c>
      <c r="E1636" t="s">
        <v>2904</v>
      </c>
      <c r="F1636" t="s">
        <v>2905</v>
      </c>
      <c r="G1636" t="s">
        <v>121</v>
      </c>
      <c r="H1636">
        <v>5</v>
      </c>
      <c r="I1636" t="str">
        <f>YEAR(commit_stats[[#This Row],[timestamp]])&amp;"T"&amp;IF(MONTH(commit_stats[[#This Row],[timestamp]])&lt;5,1,IF(MONTH(commit_stats[[#This Row],[timestamp]])&lt;9,2,3))</f>
        <v>2021T2</v>
      </c>
      <c r="J1636" cm="1">
        <f t="array" ref="J1636">_xlfn.SWITCH(commit_stats[[#This Row],[intention]],"B",1,"D",1,"F",1,"R",1,"T",1,0)</f>
        <v>0</v>
      </c>
      <c r="K1636" cm="1">
        <f t="array" ref="K1636">_xlfn.SWITCH(commit_stats[[#This Row],[intention]],"U",1,"E",1,0)</f>
        <v>0</v>
      </c>
      <c r="L1636" t="str" cm="1">
        <f t="array" ref="L1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6" t="str" cm="1">
        <f t="array" ref="M1636">_xlfn.SWITCH(commit_stats[[#This Row],[risk]],0,"0 Ingen risiko",1,"1 Kjent trygg",2,"2 Validert",3,"3 Kjent restrisiko",4,"4 Feil/sannsynlig feil",5,"5 Ukjent risiko",NA())</f>
        <v>5 Ukjent risiko</v>
      </c>
      <c r="N1636" t="str">
        <f>IF(commit_stats[[#This Row],[intention]]&lt;&gt;"*","Ja","Nei")</f>
        <v>Nei</v>
      </c>
    </row>
    <row r="1637" spans="1:14" x14ac:dyDescent="0.2">
      <c r="A1637" t="s">
        <v>2279</v>
      </c>
      <c r="B1637" s="1">
        <v>44433.60460648148</v>
      </c>
      <c r="C1637" t="s">
        <v>2280</v>
      </c>
      <c r="D1637" t="s">
        <v>273</v>
      </c>
      <c r="E1637" t="s">
        <v>2906</v>
      </c>
      <c r="F1637" t="s">
        <v>2907</v>
      </c>
      <c r="G1637" t="s">
        <v>121</v>
      </c>
      <c r="H1637">
        <v>5</v>
      </c>
      <c r="I1637" t="str">
        <f>YEAR(commit_stats[[#This Row],[timestamp]])&amp;"T"&amp;IF(MONTH(commit_stats[[#This Row],[timestamp]])&lt;5,1,IF(MONTH(commit_stats[[#This Row],[timestamp]])&lt;9,2,3))</f>
        <v>2021T2</v>
      </c>
      <c r="J1637" cm="1">
        <f t="array" ref="J1637">_xlfn.SWITCH(commit_stats[[#This Row],[intention]],"B",1,"D",1,"F",1,"R",1,"T",1,0)</f>
        <v>0</v>
      </c>
      <c r="K1637" cm="1">
        <f t="array" ref="K1637">_xlfn.SWITCH(commit_stats[[#This Row],[intention]],"U",1,"E",1,0)</f>
        <v>0</v>
      </c>
      <c r="L1637" t="str" cm="1">
        <f t="array" ref="L1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7" t="str" cm="1">
        <f t="array" ref="M1637">_xlfn.SWITCH(commit_stats[[#This Row],[risk]],0,"0 Ingen risiko",1,"1 Kjent trygg",2,"2 Validert",3,"3 Kjent restrisiko",4,"4 Feil/sannsynlig feil",5,"5 Ukjent risiko",NA())</f>
        <v>5 Ukjent risiko</v>
      </c>
      <c r="N1637" t="str">
        <f>IF(commit_stats[[#This Row],[intention]]&lt;&gt;"*","Ja","Nei")</f>
        <v>Nei</v>
      </c>
    </row>
    <row r="1638" spans="1:14" x14ac:dyDescent="0.2">
      <c r="A1638" t="s">
        <v>2279</v>
      </c>
      <c r="B1638" s="1">
        <v>44433.579513888886</v>
      </c>
      <c r="C1638" t="s">
        <v>2280</v>
      </c>
      <c r="D1638" t="s">
        <v>273</v>
      </c>
      <c r="E1638" t="s">
        <v>2908</v>
      </c>
      <c r="F1638" t="s">
        <v>2909</v>
      </c>
      <c r="G1638" t="s">
        <v>121</v>
      </c>
      <c r="H1638">
        <v>5</v>
      </c>
      <c r="I1638" t="str">
        <f>YEAR(commit_stats[[#This Row],[timestamp]])&amp;"T"&amp;IF(MONTH(commit_stats[[#This Row],[timestamp]])&lt;5,1,IF(MONTH(commit_stats[[#This Row],[timestamp]])&lt;9,2,3))</f>
        <v>2021T2</v>
      </c>
      <c r="J1638" cm="1">
        <f t="array" ref="J1638">_xlfn.SWITCH(commit_stats[[#This Row],[intention]],"B",1,"D",1,"F",1,"R",1,"T",1,0)</f>
        <v>0</v>
      </c>
      <c r="K1638" cm="1">
        <f t="array" ref="K1638">_xlfn.SWITCH(commit_stats[[#This Row],[intention]],"U",1,"E",1,0)</f>
        <v>0</v>
      </c>
      <c r="L1638" t="str" cm="1">
        <f t="array" ref="L1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8" t="str" cm="1">
        <f t="array" ref="M1638">_xlfn.SWITCH(commit_stats[[#This Row],[risk]],0,"0 Ingen risiko",1,"1 Kjent trygg",2,"2 Validert",3,"3 Kjent restrisiko",4,"4 Feil/sannsynlig feil",5,"5 Ukjent risiko",NA())</f>
        <v>5 Ukjent risiko</v>
      </c>
      <c r="N1638" t="str">
        <f>IF(commit_stats[[#This Row],[intention]]&lt;&gt;"*","Ja","Nei")</f>
        <v>Nei</v>
      </c>
    </row>
    <row r="1639" spans="1:14" x14ac:dyDescent="0.2">
      <c r="A1639" t="s">
        <v>2279</v>
      </c>
      <c r="B1639" s="1">
        <v>44433.537314814814</v>
      </c>
      <c r="C1639" t="s">
        <v>2280</v>
      </c>
      <c r="D1639" t="s">
        <v>273</v>
      </c>
      <c r="E1639" t="s">
        <v>2910</v>
      </c>
      <c r="F1639" t="s">
        <v>2909</v>
      </c>
      <c r="G1639" t="s">
        <v>121</v>
      </c>
      <c r="H1639">
        <v>5</v>
      </c>
      <c r="I1639" t="str">
        <f>YEAR(commit_stats[[#This Row],[timestamp]])&amp;"T"&amp;IF(MONTH(commit_stats[[#This Row],[timestamp]])&lt;5,1,IF(MONTH(commit_stats[[#This Row],[timestamp]])&lt;9,2,3))</f>
        <v>2021T2</v>
      </c>
      <c r="J1639" cm="1">
        <f t="array" ref="J1639">_xlfn.SWITCH(commit_stats[[#This Row],[intention]],"B",1,"D",1,"F",1,"R",1,"T",1,0)</f>
        <v>0</v>
      </c>
      <c r="K1639" cm="1">
        <f t="array" ref="K1639">_xlfn.SWITCH(commit_stats[[#This Row],[intention]],"U",1,"E",1,0)</f>
        <v>0</v>
      </c>
      <c r="L1639" t="str" cm="1">
        <f t="array" ref="L1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9" t="str" cm="1">
        <f t="array" ref="M1639">_xlfn.SWITCH(commit_stats[[#This Row],[risk]],0,"0 Ingen risiko",1,"1 Kjent trygg",2,"2 Validert",3,"3 Kjent restrisiko",4,"4 Feil/sannsynlig feil",5,"5 Ukjent risiko",NA())</f>
        <v>5 Ukjent risiko</v>
      </c>
      <c r="N1639" t="str">
        <f>IF(commit_stats[[#This Row],[intention]]&lt;&gt;"*","Ja","Nei")</f>
        <v>Nei</v>
      </c>
    </row>
    <row r="1640" spans="1:14" x14ac:dyDescent="0.2">
      <c r="A1640" t="s">
        <v>2279</v>
      </c>
      <c r="B1640" s="1">
        <v>44433.463425925926</v>
      </c>
      <c r="C1640" t="s">
        <v>2280</v>
      </c>
      <c r="D1640" t="s">
        <v>273</v>
      </c>
      <c r="E1640" t="s">
        <v>2911</v>
      </c>
      <c r="F1640" t="s">
        <v>2912</v>
      </c>
      <c r="G1640" t="s">
        <v>121</v>
      </c>
      <c r="H1640">
        <v>5</v>
      </c>
      <c r="I1640" t="str">
        <f>YEAR(commit_stats[[#This Row],[timestamp]])&amp;"T"&amp;IF(MONTH(commit_stats[[#This Row],[timestamp]])&lt;5,1,IF(MONTH(commit_stats[[#This Row],[timestamp]])&lt;9,2,3))</f>
        <v>2021T2</v>
      </c>
      <c r="J1640" cm="1">
        <f t="array" ref="J1640">_xlfn.SWITCH(commit_stats[[#This Row],[intention]],"B",1,"D",1,"F",1,"R",1,"T",1,0)</f>
        <v>0</v>
      </c>
      <c r="K1640" cm="1">
        <f t="array" ref="K1640">_xlfn.SWITCH(commit_stats[[#This Row],[intention]],"U",1,"E",1,0)</f>
        <v>0</v>
      </c>
      <c r="L1640" t="str" cm="1">
        <f t="array" ref="L1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0" t="str" cm="1">
        <f t="array" ref="M1640">_xlfn.SWITCH(commit_stats[[#This Row],[risk]],0,"0 Ingen risiko",1,"1 Kjent trygg",2,"2 Validert",3,"3 Kjent restrisiko",4,"4 Feil/sannsynlig feil",5,"5 Ukjent risiko",NA())</f>
        <v>5 Ukjent risiko</v>
      </c>
      <c r="N1640" t="str">
        <f>IF(commit_stats[[#This Row],[intention]]&lt;&gt;"*","Ja","Nei")</f>
        <v>Nei</v>
      </c>
    </row>
    <row r="1641" spans="1:14" x14ac:dyDescent="0.2">
      <c r="A1641" t="s">
        <v>2279</v>
      </c>
      <c r="B1641" s="1">
        <v>44432.614745370367</v>
      </c>
      <c r="C1641" t="s">
        <v>2280</v>
      </c>
      <c r="D1641" t="s">
        <v>273</v>
      </c>
      <c r="E1641" t="s">
        <v>2913</v>
      </c>
      <c r="F1641" t="s">
        <v>2914</v>
      </c>
      <c r="G1641" t="s">
        <v>121</v>
      </c>
      <c r="H1641">
        <v>5</v>
      </c>
      <c r="I1641" t="str">
        <f>YEAR(commit_stats[[#This Row],[timestamp]])&amp;"T"&amp;IF(MONTH(commit_stats[[#This Row],[timestamp]])&lt;5,1,IF(MONTH(commit_stats[[#This Row],[timestamp]])&lt;9,2,3))</f>
        <v>2021T2</v>
      </c>
      <c r="J1641" cm="1">
        <f t="array" ref="J1641">_xlfn.SWITCH(commit_stats[[#This Row],[intention]],"B",1,"D",1,"F",1,"R",1,"T",1,0)</f>
        <v>0</v>
      </c>
      <c r="K1641" cm="1">
        <f t="array" ref="K1641">_xlfn.SWITCH(commit_stats[[#This Row],[intention]],"U",1,"E",1,0)</f>
        <v>0</v>
      </c>
      <c r="L1641" t="str" cm="1">
        <f t="array" ref="L1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1" t="str" cm="1">
        <f t="array" ref="M1641">_xlfn.SWITCH(commit_stats[[#This Row],[risk]],0,"0 Ingen risiko",1,"1 Kjent trygg",2,"2 Validert",3,"3 Kjent restrisiko",4,"4 Feil/sannsynlig feil",5,"5 Ukjent risiko",NA())</f>
        <v>5 Ukjent risiko</v>
      </c>
      <c r="N1641" t="str">
        <f>IF(commit_stats[[#This Row],[intention]]&lt;&gt;"*","Ja","Nei")</f>
        <v>Nei</v>
      </c>
    </row>
    <row r="1642" spans="1:14" x14ac:dyDescent="0.2">
      <c r="A1642" t="s">
        <v>2279</v>
      </c>
      <c r="B1642" s="1">
        <v>44431.62740740741</v>
      </c>
      <c r="C1642" t="s">
        <v>2280</v>
      </c>
      <c r="D1642" t="s">
        <v>273</v>
      </c>
      <c r="E1642" t="s">
        <v>2915</v>
      </c>
      <c r="F1642" t="s">
        <v>2916</v>
      </c>
      <c r="G1642" t="s">
        <v>121</v>
      </c>
      <c r="H1642">
        <v>5</v>
      </c>
      <c r="I1642" t="str">
        <f>YEAR(commit_stats[[#This Row],[timestamp]])&amp;"T"&amp;IF(MONTH(commit_stats[[#This Row],[timestamp]])&lt;5,1,IF(MONTH(commit_stats[[#This Row],[timestamp]])&lt;9,2,3))</f>
        <v>2021T2</v>
      </c>
      <c r="J1642" cm="1">
        <f t="array" ref="J1642">_xlfn.SWITCH(commit_stats[[#This Row],[intention]],"B",1,"D",1,"F",1,"R",1,"T",1,0)</f>
        <v>0</v>
      </c>
      <c r="K1642" cm="1">
        <f t="array" ref="K1642">_xlfn.SWITCH(commit_stats[[#This Row],[intention]],"U",1,"E",1,0)</f>
        <v>0</v>
      </c>
      <c r="L1642" t="str" cm="1">
        <f t="array" ref="L1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2" t="str" cm="1">
        <f t="array" ref="M1642">_xlfn.SWITCH(commit_stats[[#This Row],[risk]],0,"0 Ingen risiko",1,"1 Kjent trygg",2,"2 Validert",3,"3 Kjent restrisiko",4,"4 Feil/sannsynlig feil",5,"5 Ukjent risiko",NA())</f>
        <v>5 Ukjent risiko</v>
      </c>
      <c r="N1642" t="str">
        <f>IF(commit_stats[[#This Row],[intention]]&lt;&gt;"*","Ja","Nei")</f>
        <v>Nei</v>
      </c>
    </row>
    <row r="1643" spans="1:14" x14ac:dyDescent="0.2">
      <c r="A1643" t="s">
        <v>2279</v>
      </c>
      <c r="B1643" s="1">
        <v>44431.614317129628</v>
      </c>
      <c r="C1643" t="s">
        <v>2280</v>
      </c>
      <c r="D1643" t="s">
        <v>273</v>
      </c>
      <c r="E1643" t="s">
        <v>2917</v>
      </c>
      <c r="F1643" t="s">
        <v>2918</v>
      </c>
      <c r="G1643" t="s">
        <v>121</v>
      </c>
      <c r="H1643">
        <v>5</v>
      </c>
      <c r="I1643" t="str">
        <f>YEAR(commit_stats[[#This Row],[timestamp]])&amp;"T"&amp;IF(MONTH(commit_stats[[#This Row],[timestamp]])&lt;5,1,IF(MONTH(commit_stats[[#This Row],[timestamp]])&lt;9,2,3))</f>
        <v>2021T2</v>
      </c>
      <c r="J1643" cm="1">
        <f t="array" ref="J1643">_xlfn.SWITCH(commit_stats[[#This Row],[intention]],"B",1,"D",1,"F",1,"R",1,"T",1,0)</f>
        <v>0</v>
      </c>
      <c r="K1643" cm="1">
        <f t="array" ref="K1643">_xlfn.SWITCH(commit_stats[[#This Row],[intention]],"U",1,"E",1,0)</f>
        <v>0</v>
      </c>
      <c r="L1643" t="str" cm="1">
        <f t="array" ref="L1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3" t="str" cm="1">
        <f t="array" ref="M1643">_xlfn.SWITCH(commit_stats[[#This Row],[risk]],0,"0 Ingen risiko",1,"1 Kjent trygg",2,"2 Validert",3,"3 Kjent restrisiko",4,"4 Feil/sannsynlig feil",5,"5 Ukjent risiko",NA())</f>
        <v>5 Ukjent risiko</v>
      </c>
      <c r="N1643" t="str">
        <f>IF(commit_stats[[#This Row],[intention]]&lt;&gt;"*","Ja","Nei")</f>
        <v>Nei</v>
      </c>
    </row>
    <row r="1644" spans="1:14" x14ac:dyDescent="0.2">
      <c r="A1644" t="s">
        <v>2279</v>
      </c>
      <c r="B1644" s="1">
        <v>44431.605266203704</v>
      </c>
      <c r="C1644" t="s">
        <v>2280</v>
      </c>
      <c r="D1644" t="s">
        <v>273</v>
      </c>
      <c r="E1644" t="s">
        <v>2919</v>
      </c>
      <c r="F1644" t="s">
        <v>2918</v>
      </c>
      <c r="G1644" t="s">
        <v>121</v>
      </c>
      <c r="H1644">
        <v>5</v>
      </c>
      <c r="I1644" t="str">
        <f>YEAR(commit_stats[[#This Row],[timestamp]])&amp;"T"&amp;IF(MONTH(commit_stats[[#This Row],[timestamp]])&lt;5,1,IF(MONTH(commit_stats[[#This Row],[timestamp]])&lt;9,2,3))</f>
        <v>2021T2</v>
      </c>
      <c r="J1644" cm="1">
        <f t="array" ref="J1644">_xlfn.SWITCH(commit_stats[[#This Row],[intention]],"B",1,"D",1,"F",1,"R",1,"T",1,0)</f>
        <v>0</v>
      </c>
      <c r="K1644" cm="1">
        <f t="array" ref="K1644">_xlfn.SWITCH(commit_stats[[#This Row],[intention]],"U",1,"E",1,0)</f>
        <v>0</v>
      </c>
      <c r="L1644" t="str" cm="1">
        <f t="array" ref="L1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4" t="str" cm="1">
        <f t="array" ref="M1644">_xlfn.SWITCH(commit_stats[[#This Row],[risk]],0,"0 Ingen risiko",1,"1 Kjent trygg",2,"2 Validert",3,"3 Kjent restrisiko",4,"4 Feil/sannsynlig feil",5,"5 Ukjent risiko",NA())</f>
        <v>5 Ukjent risiko</v>
      </c>
      <c r="N1644" t="str">
        <f>IF(commit_stats[[#This Row],[intention]]&lt;&gt;"*","Ja","Nei")</f>
        <v>Nei</v>
      </c>
    </row>
    <row r="1645" spans="1:14" x14ac:dyDescent="0.2">
      <c r="A1645" t="s">
        <v>2279</v>
      </c>
      <c r="B1645" s="1">
        <v>44431.567511574074</v>
      </c>
      <c r="C1645" t="s">
        <v>2280</v>
      </c>
      <c r="D1645" t="s">
        <v>273</v>
      </c>
      <c r="E1645" t="s">
        <v>2920</v>
      </c>
      <c r="F1645" t="s">
        <v>2921</v>
      </c>
      <c r="G1645" t="s">
        <v>121</v>
      </c>
      <c r="H1645">
        <v>5</v>
      </c>
      <c r="I1645" t="str">
        <f>YEAR(commit_stats[[#This Row],[timestamp]])&amp;"T"&amp;IF(MONTH(commit_stats[[#This Row],[timestamp]])&lt;5,1,IF(MONTH(commit_stats[[#This Row],[timestamp]])&lt;9,2,3))</f>
        <v>2021T2</v>
      </c>
      <c r="J1645" cm="1">
        <f t="array" ref="J1645">_xlfn.SWITCH(commit_stats[[#This Row],[intention]],"B",1,"D",1,"F",1,"R",1,"T",1,0)</f>
        <v>0</v>
      </c>
      <c r="K1645" cm="1">
        <f t="array" ref="K1645">_xlfn.SWITCH(commit_stats[[#This Row],[intention]],"U",1,"E",1,0)</f>
        <v>0</v>
      </c>
      <c r="L1645" t="str" cm="1">
        <f t="array" ref="L1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5" t="str" cm="1">
        <f t="array" ref="M1645">_xlfn.SWITCH(commit_stats[[#This Row],[risk]],0,"0 Ingen risiko",1,"1 Kjent trygg",2,"2 Validert",3,"3 Kjent restrisiko",4,"4 Feil/sannsynlig feil",5,"5 Ukjent risiko",NA())</f>
        <v>5 Ukjent risiko</v>
      </c>
      <c r="N1645" t="str">
        <f>IF(commit_stats[[#This Row],[intention]]&lt;&gt;"*","Ja","Nei")</f>
        <v>Nei</v>
      </c>
    </row>
    <row r="1646" spans="1:14" x14ac:dyDescent="0.2">
      <c r="A1646" t="s">
        <v>2279</v>
      </c>
      <c r="B1646" s="1">
        <v>44428.630208333336</v>
      </c>
      <c r="C1646" t="s">
        <v>2280</v>
      </c>
      <c r="D1646" t="s">
        <v>273</v>
      </c>
      <c r="E1646" t="s">
        <v>2922</v>
      </c>
      <c r="F1646" t="s">
        <v>2923</v>
      </c>
      <c r="G1646" t="s">
        <v>121</v>
      </c>
      <c r="H1646">
        <v>5</v>
      </c>
      <c r="I1646" t="str">
        <f>YEAR(commit_stats[[#This Row],[timestamp]])&amp;"T"&amp;IF(MONTH(commit_stats[[#This Row],[timestamp]])&lt;5,1,IF(MONTH(commit_stats[[#This Row],[timestamp]])&lt;9,2,3))</f>
        <v>2021T2</v>
      </c>
      <c r="J1646" cm="1">
        <f t="array" ref="J1646">_xlfn.SWITCH(commit_stats[[#This Row],[intention]],"B",1,"D",1,"F",1,"R",1,"T",1,0)</f>
        <v>0</v>
      </c>
      <c r="K1646" cm="1">
        <f t="array" ref="K1646">_xlfn.SWITCH(commit_stats[[#This Row],[intention]],"U",1,"E",1,0)</f>
        <v>0</v>
      </c>
      <c r="L1646" t="str" cm="1">
        <f t="array" ref="L1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6" t="str" cm="1">
        <f t="array" ref="M1646">_xlfn.SWITCH(commit_stats[[#This Row],[risk]],0,"0 Ingen risiko",1,"1 Kjent trygg",2,"2 Validert",3,"3 Kjent restrisiko",4,"4 Feil/sannsynlig feil",5,"5 Ukjent risiko",NA())</f>
        <v>5 Ukjent risiko</v>
      </c>
      <c r="N1646" t="str">
        <f>IF(commit_stats[[#This Row],[intention]]&lt;&gt;"*","Ja","Nei")</f>
        <v>Nei</v>
      </c>
    </row>
    <row r="1647" spans="1:14" x14ac:dyDescent="0.2">
      <c r="A1647" t="s">
        <v>2279</v>
      </c>
      <c r="B1647" s="1">
        <v>44428.612268518518</v>
      </c>
      <c r="C1647" t="s">
        <v>2280</v>
      </c>
      <c r="D1647" t="s">
        <v>273</v>
      </c>
      <c r="E1647" t="s">
        <v>2924</v>
      </c>
      <c r="F1647" t="s">
        <v>2925</v>
      </c>
      <c r="G1647" t="s">
        <v>121</v>
      </c>
      <c r="H1647">
        <v>5</v>
      </c>
      <c r="I1647" t="str">
        <f>YEAR(commit_stats[[#This Row],[timestamp]])&amp;"T"&amp;IF(MONTH(commit_stats[[#This Row],[timestamp]])&lt;5,1,IF(MONTH(commit_stats[[#This Row],[timestamp]])&lt;9,2,3))</f>
        <v>2021T2</v>
      </c>
      <c r="J1647" cm="1">
        <f t="array" ref="J1647">_xlfn.SWITCH(commit_stats[[#This Row],[intention]],"B",1,"D",1,"F",1,"R",1,"T",1,0)</f>
        <v>0</v>
      </c>
      <c r="K1647" cm="1">
        <f t="array" ref="K1647">_xlfn.SWITCH(commit_stats[[#This Row],[intention]],"U",1,"E",1,0)</f>
        <v>0</v>
      </c>
      <c r="L1647" t="str" cm="1">
        <f t="array" ref="L1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7" t="str" cm="1">
        <f t="array" ref="M1647">_xlfn.SWITCH(commit_stats[[#This Row],[risk]],0,"0 Ingen risiko",1,"1 Kjent trygg",2,"2 Validert",3,"3 Kjent restrisiko",4,"4 Feil/sannsynlig feil",5,"5 Ukjent risiko",NA())</f>
        <v>5 Ukjent risiko</v>
      </c>
      <c r="N1647" t="str">
        <f>IF(commit_stats[[#This Row],[intention]]&lt;&gt;"*","Ja","Nei")</f>
        <v>Nei</v>
      </c>
    </row>
    <row r="1648" spans="1:14" x14ac:dyDescent="0.2">
      <c r="A1648" t="s">
        <v>2279</v>
      </c>
      <c r="B1648" s="1">
        <v>44428.459189814814</v>
      </c>
      <c r="C1648" t="s">
        <v>2280</v>
      </c>
      <c r="D1648" t="s">
        <v>273</v>
      </c>
      <c r="E1648" t="s">
        <v>2926</v>
      </c>
      <c r="F1648" t="s">
        <v>2927</v>
      </c>
      <c r="G1648" t="s">
        <v>121</v>
      </c>
      <c r="H1648">
        <v>5</v>
      </c>
      <c r="I1648" t="str">
        <f>YEAR(commit_stats[[#This Row],[timestamp]])&amp;"T"&amp;IF(MONTH(commit_stats[[#This Row],[timestamp]])&lt;5,1,IF(MONTH(commit_stats[[#This Row],[timestamp]])&lt;9,2,3))</f>
        <v>2021T2</v>
      </c>
      <c r="J1648" cm="1">
        <f t="array" ref="J1648">_xlfn.SWITCH(commit_stats[[#This Row],[intention]],"B",1,"D",1,"F",1,"R",1,"T",1,0)</f>
        <v>0</v>
      </c>
      <c r="K1648" cm="1">
        <f t="array" ref="K1648">_xlfn.SWITCH(commit_stats[[#This Row],[intention]],"U",1,"E",1,0)</f>
        <v>0</v>
      </c>
      <c r="L1648" t="str" cm="1">
        <f t="array" ref="L1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8" t="str" cm="1">
        <f t="array" ref="M1648">_xlfn.SWITCH(commit_stats[[#This Row],[risk]],0,"0 Ingen risiko",1,"1 Kjent trygg",2,"2 Validert",3,"3 Kjent restrisiko",4,"4 Feil/sannsynlig feil",5,"5 Ukjent risiko",NA())</f>
        <v>5 Ukjent risiko</v>
      </c>
      <c r="N1648" t="str">
        <f>IF(commit_stats[[#This Row],[intention]]&lt;&gt;"*","Ja","Nei")</f>
        <v>Nei</v>
      </c>
    </row>
    <row r="1649" spans="1:14" x14ac:dyDescent="0.2">
      <c r="A1649" t="s">
        <v>2279</v>
      </c>
      <c r="B1649" s="1">
        <v>44426.416064814817</v>
      </c>
      <c r="C1649" t="s">
        <v>2280</v>
      </c>
      <c r="D1649" t="s">
        <v>273</v>
      </c>
      <c r="E1649" t="s">
        <v>2928</v>
      </c>
      <c r="F1649" t="s">
        <v>2929</v>
      </c>
      <c r="G1649" t="s">
        <v>121</v>
      </c>
      <c r="H1649">
        <v>5</v>
      </c>
      <c r="I1649" t="str">
        <f>YEAR(commit_stats[[#This Row],[timestamp]])&amp;"T"&amp;IF(MONTH(commit_stats[[#This Row],[timestamp]])&lt;5,1,IF(MONTH(commit_stats[[#This Row],[timestamp]])&lt;9,2,3))</f>
        <v>2021T2</v>
      </c>
      <c r="J1649" cm="1">
        <f t="array" ref="J1649">_xlfn.SWITCH(commit_stats[[#This Row],[intention]],"B",1,"D",1,"F",1,"R",1,"T",1,0)</f>
        <v>0</v>
      </c>
      <c r="K1649" cm="1">
        <f t="array" ref="K1649">_xlfn.SWITCH(commit_stats[[#This Row],[intention]],"U",1,"E",1,0)</f>
        <v>0</v>
      </c>
      <c r="L1649" t="str" cm="1">
        <f t="array" ref="L1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9" t="str" cm="1">
        <f t="array" ref="M1649">_xlfn.SWITCH(commit_stats[[#This Row],[risk]],0,"0 Ingen risiko",1,"1 Kjent trygg",2,"2 Validert",3,"3 Kjent restrisiko",4,"4 Feil/sannsynlig feil",5,"5 Ukjent risiko",NA())</f>
        <v>5 Ukjent risiko</v>
      </c>
      <c r="N1649" t="str">
        <f>IF(commit_stats[[#This Row],[intention]]&lt;&gt;"*","Ja","Nei")</f>
        <v>Nei</v>
      </c>
    </row>
    <row r="1650" spans="1:14" x14ac:dyDescent="0.2">
      <c r="A1650" t="s">
        <v>2279</v>
      </c>
      <c r="B1650" s="1">
        <v>44426.391863425924</v>
      </c>
      <c r="C1650" t="s">
        <v>2280</v>
      </c>
      <c r="D1650" t="s">
        <v>273</v>
      </c>
      <c r="E1650" t="s">
        <v>2930</v>
      </c>
      <c r="F1650" t="s">
        <v>1695</v>
      </c>
      <c r="G1650" t="s">
        <v>121</v>
      </c>
      <c r="H1650">
        <v>5</v>
      </c>
      <c r="I1650" t="str">
        <f>YEAR(commit_stats[[#This Row],[timestamp]])&amp;"T"&amp;IF(MONTH(commit_stats[[#This Row],[timestamp]])&lt;5,1,IF(MONTH(commit_stats[[#This Row],[timestamp]])&lt;9,2,3))</f>
        <v>2021T2</v>
      </c>
      <c r="J1650" cm="1">
        <f t="array" ref="J1650">_xlfn.SWITCH(commit_stats[[#This Row],[intention]],"B",1,"D",1,"F",1,"R",1,"T",1,0)</f>
        <v>0</v>
      </c>
      <c r="K1650" cm="1">
        <f t="array" ref="K1650">_xlfn.SWITCH(commit_stats[[#This Row],[intention]],"U",1,"E",1,0)</f>
        <v>0</v>
      </c>
      <c r="L1650" t="str" cm="1">
        <f t="array" ref="L1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0" t="str" cm="1">
        <f t="array" ref="M1650">_xlfn.SWITCH(commit_stats[[#This Row],[risk]],0,"0 Ingen risiko",1,"1 Kjent trygg",2,"2 Validert",3,"3 Kjent restrisiko",4,"4 Feil/sannsynlig feil",5,"5 Ukjent risiko",NA())</f>
        <v>5 Ukjent risiko</v>
      </c>
      <c r="N1650" t="str">
        <f>IF(commit_stats[[#This Row],[intention]]&lt;&gt;"*","Ja","Nei")</f>
        <v>Nei</v>
      </c>
    </row>
    <row r="1651" spans="1:14" x14ac:dyDescent="0.2">
      <c r="A1651" t="s">
        <v>2279</v>
      </c>
      <c r="B1651" s="1">
        <v>44418.57203703704</v>
      </c>
      <c r="C1651" t="s">
        <v>2280</v>
      </c>
      <c r="D1651" t="s">
        <v>273</v>
      </c>
      <c r="E1651" t="s">
        <v>2931</v>
      </c>
      <c r="F1651" t="s">
        <v>2932</v>
      </c>
      <c r="G1651" t="s">
        <v>121</v>
      </c>
      <c r="H1651">
        <v>5</v>
      </c>
      <c r="I1651" t="str">
        <f>YEAR(commit_stats[[#This Row],[timestamp]])&amp;"T"&amp;IF(MONTH(commit_stats[[#This Row],[timestamp]])&lt;5,1,IF(MONTH(commit_stats[[#This Row],[timestamp]])&lt;9,2,3))</f>
        <v>2021T2</v>
      </c>
      <c r="J1651" cm="1">
        <f t="array" ref="J1651">_xlfn.SWITCH(commit_stats[[#This Row],[intention]],"B",1,"D",1,"F",1,"R",1,"T",1,0)</f>
        <v>0</v>
      </c>
      <c r="K1651" cm="1">
        <f t="array" ref="K1651">_xlfn.SWITCH(commit_stats[[#This Row],[intention]],"U",1,"E",1,0)</f>
        <v>0</v>
      </c>
      <c r="L1651" t="str" cm="1">
        <f t="array" ref="L1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1" t="str" cm="1">
        <f t="array" ref="M1651">_xlfn.SWITCH(commit_stats[[#This Row],[risk]],0,"0 Ingen risiko",1,"1 Kjent trygg",2,"2 Validert",3,"3 Kjent restrisiko",4,"4 Feil/sannsynlig feil",5,"5 Ukjent risiko",NA())</f>
        <v>5 Ukjent risiko</v>
      </c>
      <c r="N1651" t="str">
        <f>IF(commit_stats[[#This Row],[intention]]&lt;&gt;"*","Ja","Nei")</f>
        <v>Nei</v>
      </c>
    </row>
    <row r="1652" spans="1:14" x14ac:dyDescent="0.2">
      <c r="A1652" t="s">
        <v>2279</v>
      </c>
      <c r="B1652" s="1">
        <v>44418.555393518516</v>
      </c>
      <c r="C1652" t="s">
        <v>2280</v>
      </c>
      <c r="D1652" t="s">
        <v>273</v>
      </c>
      <c r="E1652" t="s">
        <v>2933</v>
      </c>
      <c r="F1652" t="s">
        <v>2934</v>
      </c>
      <c r="G1652" t="s">
        <v>121</v>
      </c>
      <c r="H1652">
        <v>5</v>
      </c>
      <c r="I1652" t="str">
        <f>YEAR(commit_stats[[#This Row],[timestamp]])&amp;"T"&amp;IF(MONTH(commit_stats[[#This Row],[timestamp]])&lt;5,1,IF(MONTH(commit_stats[[#This Row],[timestamp]])&lt;9,2,3))</f>
        <v>2021T2</v>
      </c>
      <c r="J1652" cm="1">
        <f t="array" ref="J1652">_xlfn.SWITCH(commit_stats[[#This Row],[intention]],"B",1,"D",1,"F",1,"R",1,"T",1,0)</f>
        <v>0</v>
      </c>
      <c r="K1652" cm="1">
        <f t="array" ref="K1652">_xlfn.SWITCH(commit_stats[[#This Row],[intention]],"U",1,"E",1,0)</f>
        <v>0</v>
      </c>
      <c r="L1652" t="str" cm="1">
        <f t="array" ref="L1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2" t="str" cm="1">
        <f t="array" ref="M1652">_xlfn.SWITCH(commit_stats[[#This Row],[risk]],0,"0 Ingen risiko",1,"1 Kjent trygg",2,"2 Validert",3,"3 Kjent restrisiko",4,"4 Feil/sannsynlig feil",5,"5 Ukjent risiko",NA())</f>
        <v>5 Ukjent risiko</v>
      </c>
      <c r="N1652" t="str">
        <f>IF(commit_stats[[#This Row],[intention]]&lt;&gt;"*","Ja","Nei")</f>
        <v>Nei</v>
      </c>
    </row>
    <row r="1653" spans="1:14" x14ac:dyDescent="0.2">
      <c r="A1653" t="s">
        <v>2279</v>
      </c>
      <c r="B1653" s="1">
        <v>44414.400289351855</v>
      </c>
      <c r="C1653" t="s">
        <v>2280</v>
      </c>
      <c r="D1653" t="s">
        <v>273</v>
      </c>
      <c r="E1653" t="s">
        <v>2935</v>
      </c>
      <c r="F1653" t="s">
        <v>2936</v>
      </c>
      <c r="G1653" t="s">
        <v>121</v>
      </c>
      <c r="H1653">
        <v>5</v>
      </c>
      <c r="I1653" t="str">
        <f>YEAR(commit_stats[[#This Row],[timestamp]])&amp;"T"&amp;IF(MONTH(commit_stats[[#This Row],[timestamp]])&lt;5,1,IF(MONTH(commit_stats[[#This Row],[timestamp]])&lt;9,2,3))</f>
        <v>2021T2</v>
      </c>
      <c r="J1653" cm="1">
        <f t="array" ref="J1653">_xlfn.SWITCH(commit_stats[[#This Row],[intention]],"B",1,"D",1,"F",1,"R",1,"T",1,0)</f>
        <v>0</v>
      </c>
      <c r="K1653" cm="1">
        <f t="array" ref="K1653">_xlfn.SWITCH(commit_stats[[#This Row],[intention]],"U",1,"E",1,0)</f>
        <v>0</v>
      </c>
      <c r="L1653" t="str" cm="1">
        <f t="array" ref="L1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3" t="str" cm="1">
        <f t="array" ref="M1653">_xlfn.SWITCH(commit_stats[[#This Row],[risk]],0,"0 Ingen risiko",1,"1 Kjent trygg",2,"2 Validert",3,"3 Kjent restrisiko",4,"4 Feil/sannsynlig feil",5,"5 Ukjent risiko",NA())</f>
        <v>5 Ukjent risiko</v>
      </c>
      <c r="N1653" t="str">
        <f>IF(commit_stats[[#This Row],[intention]]&lt;&gt;"*","Ja","Nei")</f>
        <v>Nei</v>
      </c>
    </row>
    <row r="1654" spans="1:14" x14ac:dyDescent="0.2">
      <c r="A1654" t="s">
        <v>2279</v>
      </c>
      <c r="B1654" s="1">
        <v>44413.424467592595</v>
      </c>
      <c r="C1654" t="s">
        <v>2280</v>
      </c>
      <c r="D1654" t="s">
        <v>273</v>
      </c>
      <c r="E1654" t="s">
        <v>2937</v>
      </c>
      <c r="F1654" t="s">
        <v>2938</v>
      </c>
      <c r="G1654" t="s">
        <v>121</v>
      </c>
      <c r="H1654">
        <v>5</v>
      </c>
      <c r="I1654" t="str">
        <f>YEAR(commit_stats[[#This Row],[timestamp]])&amp;"T"&amp;IF(MONTH(commit_stats[[#This Row],[timestamp]])&lt;5,1,IF(MONTH(commit_stats[[#This Row],[timestamp]])&lt;9,2,3))</f>
        <v>2021T2</v>
      </c>
      <c r="J1654" cm="1">
        <f t="array" ref="J1654">_xlfn.SWITCH(commit_stats[[#This Row],[intention]],"B",1,"D",1,"F",1,"R",1,"T",1,0)</f>
        <v>0</v>
      </c>
      <c r="K1654" cm="1">
        <f t="array" ref="K1654">_xlfn.SWITCH(commit_stats[[#This Row],[intention]],"U",1,"E",1,0)</f>
        <v>0</v>
      </c>
      <c r="L1654" t="str" cm="1">
        <f t="array" ref="L1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4" t="str" cm="1">
        <f t="array" ref="M1654">_xlfn.SWITCH(commit_stats[[#This Row],[risk]],0,"0 Ingen risiko",1,"1 Kjent trygg",2,"2 Validert",3,"3 Kjent restrisiko",4,"4 Feil/sannsynlig feil",5,"5 Ukjent risiko",NA())</f>
        <v>5 Ukjent risiko</v>
      </c>
      <c r="N1654" t="str">
        <f>IF(commit_stats[[#This Row],[intention]]&lt;&gt;"*","Ja","Nei")</f>
        <v>Nei</v>
      </c>
    </row>
    <row r="1655" spans="1:14" x14ac:dyDescent="0.2">
      <c r="A1655" t="s">
        <v>2279</v>
      </c>
      <c r="B1655" s="1">
        <v>44411.592847222222</v>
      </c>
      <c r="C1655" t="s">
        <v>2280</v>
      </c>
      <c r="D1655" t="s">
        <v>273</v>
      </c>
      <c r="E1655" t="s">
        <v>2939</v>
      </c>
      <c r="F1655" t="s">
        <v>2940</v>
      </c>
      <c r="G1655" t="s">
        <v>121</v>
      </c>
      <c r="H1655">
        <v>5</v>
      </c>
      <c r="I1655" t="str">
        <f>YEAR(commit_stats[[#This Row],[timestamp]])&amp;"T"&amp;IF(MONTH(commit_stats[[#This Row],[timestamp]])&lt;5,1,IF(MONTH(commit_stats[[#This Row],[timestamp]])&lt;9,2,3))</f>
        <v>2021T2</v>
      </c>
      <c r="J1655" cm="1">
        <f t="array" ref="J1655">_xlfn.SWITCH(commit_stats[[#This Row],[intention]],"B",1,"D",1,"F",1,"R",1,"T",1,0)</f>
        <v>0</v>
      </c>
      <c r="K1655" cm="1">
        <f t="array" ref="K1655">_xlfn.SWITCH(commit_stats[[#This Row],[intention]],"U",1,"E",1,0)</f>
        <v>0</v>
      </c>
      <c r="L1655" t="str" cm="1">
        <f t="array" ref="L1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5" t="str" cm="1">
        <f t="array" ref="M1655">_xlfn.SWITCH(commit_stats[[#This Row],[risk]],0,"0 Ingen risiko",1,"1 Kjent trygg",2,"2 Validert",3,"3 Kjent restrisiko",4,"4 Feil/sannsynlig feil",5,"5 Ukjent risiko",NA())</f>
        <v>5 Ukjent risiko</v>
      </c>
      <c r="N1655" t="str">
        <f>IF(commit_stats[[#This Row],[intention]]&lt;&gt;"*","Ja","Nei")</f>
        <v>Nei</v>
      </c>
    </row>
    <row r="1656" spans="1:14" x14ac:dyDescent="0.2">
      <c r="A1656" t="s">
        <v>2279</v>
      </c>
      <c r="B1656" s="1">
        <v>44411.555868055555</v>
      </c>
      <c r="C1656" t="s">
        <v>2280</v>
      </c>
      <c r="D1656" t="s">
        <v>273</v>
      </c>
      <c r="E1656" t="s">
        <v>2941</v>
      </c>
      <c r="F1656" t="s">
        <v>2942</v>
      </c>
      <c r="G1656" t="s">
        <v>121</v>
      </c>
      <c r="H1656">
        <v>5</v>
      </c>
      <c r="I1656" t="str">
        <f>YEAR(commit_stats[[#This Row],[timestamp]])&amp;"T"&amp;IF(MONTH(commit_stats[[#This Row],[timestamp]])&lt;5,1,IF(MONTH(commit_stats[[#This Row],[timestamp]])&lt;9,2,3))</f>
        <v>2021T2</v>
      </c>
      <c r="J1656" cm="1">
        <f t="array" ref="J1656">_xlfn.SWITCH(commit_stats[[#This Row],[intention]],"B",1,"D",1,"F",1,"R",1,"T",1,0)</f>
        <v>0</v>
      </c>
      <c r="K1656" cm="1">
        <f t="array" ref="K1656">_xlfn.SWITCH(commit_stats[[#This Row],[intention]],"U",1,"E",1,0)</f>
        <v>0</v>
      </c>
      <c r="L1656" t="str" cm="1">
        <f t="array" ref="L1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6" t="str" cm="1">
        <f t="array" ref="M1656">_xlfn.SWITCH(commit_stats[[#This Row],[risk]],0,"0 Ingen risiko",1,"1 Kjent trygg",2,"2 Validert",3,"3 Kjent restrisiko",4,"4 Feil/sannsynlig feil",5,"5 Ukjent risiko",NA())</f>
        <v>5 Ukjent risiko</v>
      </c>
      <c r="N1656" t="str">
        <f>IF(commit_stats[[#This Row],[intention]]&lt;&gt;"*","Ja","Nei")</f>
        <v>Nei</v>
      </c>
    </row>
    <row r="1657" spans="1:14" x14ac:dyDescent="0.2">
      <c r="A1657" t="s">
        <v>2279</v>
      </c>
      <c r="B1657" s="1">
        <v>44411.482476851852</v>
      </c>
      <c r="C1657" t="s">
        <v>2280</v>
      </c>
      <c r="D1657" t="s">
        <v>273</v>
      </c>
      <c r="E1657" t="s">
        <v>2943</v>
      </c>
      <c r="F1657" t="s">
        <v>2944</v>
      </c>
      <c r="G1657" t="s">
        <v>121</v>
      </c>
      <c r="H1657">
        <v>5</v>
      </c>
      <c r="I1657" t="str">
        <f>YEAR(commit_stats[[#This Row],[timestamp]])&amp;"T"&amp;IF(MONTH(commit_stats[[#This Row],[timestamp]])&lt;5,1,IF(MONTH(commit_stats[[#This Row],[timestamp]])&lt;9,2,3))</f>
        <v>2021T2</v>
      </c>
      <c r="J1657" cm="1">
        <f t="array" ref="J1657">_xlfn.SWITCH(commit_stats[[#This Row],[intention]],"B",1,"D",1,"F",1,"R",1,"T",1,0)</f>
        <v>0</v>
      </c>
      <c r="K1657" cm="1">
        <f t="array" ref="K1657">_xlfn.SWITCH(commit_stats[[#This Row],[intention]],"U",1,"E",1,0)</f>
        <v>0</v>
      </c>
      <c r="L1657" t="str" cm="1">
        <f t="array" ref="L1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7" t="str" cm="1">
        <f t="array" ref="M1657">_xlfn.SWITCH(commit_stats[[#This Row],[risk]],0,"0 Ingen risiko",1,"1 Kjent trygg",2,"2 Validert",3,"3 Kjent restrisiko",4,"4 Feil/sannsynlig feil",5,"5 Ukjent risiko",NA())</f>
        <v>5 Ukjent risiko</v>
      </c>
      <c r="N1657" t="str">
        <f>IF(commit_stats[[#This Row],[intention]]&lt;&gt;"*","Ja","Nei")</f>
        <v>Nei</v>
      </c>
    </row>
    <row r="1658" spans="1:14" x14ac:dyDescent="0.2">
      <c r="A1658" t="s">
        <v>2279</v>
      </c>
      <c r="B1658" s="1">
        <v>44400.623495370368</v>
      </c>
      <c r="C1658" t="s">
        <v>2280</v>
      </c>
      <c r="D1658" t="s">
        <v>273</v>
      </c>
      <c r="E1658" t="s">
        <v>2945</v>
      </c>
      <c r="F1658" t="s">
        <v>2946</v>
      </c>
      <c r="G1658" t="s">
        <v>121</v>
      </c>
      <c r="H1658">
        <v>5</v>
      </c>
      <c r="I1658" t="str">
        <f>YEAR(commit_stats[[#This Row],[timestamp]])&amp;"T"&amp;IF(MONTH(commit_stats[[#This Row],[timestamp]])&lt;5,1,IF(MONTH(commit_stats[[#This Row],[timestamp]])&lt;9,2,3))</f>
        <v>2021T2</v>
      </c>
      <c r="J1658" cm="1">
        <f t="array" ref="J1658">_xlfn.SWITCH(commit_stats[[#This Row],[intention]],"B",1,"D",1,"F",1,"R",1,"T",1,0)</f>
        <v>0</v>
      </c>
      <c r="K1658" cm="1">
        <f t="array" ref="K1658">_xlfn.SWITCH(commit_stats[[#This Row],[intention]],"U",1,"E",1,0)</f>
        <v>0</v>
      </c>
      <c r="L1658" t="str" cm="1">
        <f t="array" ref="L1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8" t="str" cm="1">
        <f t="array" ref="M1658">_xlfn.SWITCH(commit_stats[[#This Row],[risk]],0,"0 Ingen risiko",1,"1 Kjent trygg",2,"2 Validert",3,"3 Kjent restrisiko",4,"4 Feil/sannsynlig feil",5,"5 Ukjent risiko",NA())</f>
        <v>5 Ukjent risiko</v>
      </c>
      <c r="N1658" t="str">
        <f>IF(commit_stats[[#This Row],[intention]]&lt;&gt;"*","Ja","Nei")</f>
        <v>Nei</v>
      </c>
    </row>
    <row r="1659" spans="1:14" x14ac:dyDescent="0.2">
      <c r="A1659" t="s">
        <v>2279</v>
      </c>
      <c r="B1659" s="1">
        <v>44400.596134259256</v>
      </c>
      <c r="C1659" t="s">
        <v>2280</v>
      </c>
      <c r="D1659" t="s">
        <v>273</v>
      </c>
      <c r="E1659" t="s">
        <v>2947</v>
      </c>
      <c r="F1659" t="s">
        <v>2948</v>
      </c>
      <c r="G1659" t="s">
        <v>121</v>
      </c>
      <c r="H1659">
        <v>5</v>
      </c>
      <c r="I1659" t="str">
        <f>YEAR(commit_stats[[#This Row],[timestamp]])&amp;"T"&amp;IF(MONTH(commit_stats[[#This Row],[timestamp]])&lt;5,1,IF(MONTH(commit_stats[[#This Row],[timestamp]])&lt;9,2,3))</f>
        <v>2021T2</v>
      </c>
      <c r="J1659" cm="1">
        <f t="array" ref="J1659">_xlfn.SWITCH(commit_stats[[#This Row],[intention]],"B",1,"D",1,"F",1,"R",1,"T",1,0)</f>
        <v>0</v>
      </c>
      <c r="K1659" cm="1">
        <f t="array" ref="K1659">_xlfn.SWITCH(commit_stats[[#This Row],[intention]],"U",1,"E",1,0)</f>
        <v>0</v>
      </c>
      <c r="L1659" t="str" cm="1">
        <f t="array" ref="L1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9" t="str" cm="1">
        <f t="array" ref="M1659">_xlfn.SWITCH(commit_stats[[#This Row],[risk]],0,"0 Ingen risiko",1,"1 Kjent trygg",2,"2 Validert",3,"3 Kjent restrisiko",4,"4 Feil/sannsynlig feil",5,"5 Ukjent risiko",NA())</f>
        <v>5 Ukjent risiko</v>
      </c>
      <c r="N1659" t="str">
        <f>IF(commit_stats[[#This Row],[intention]]&lt;&gt;"*","Ja","Nei")</f>
        <v>Nei</v>
      </c>
    </row>
    <row r="1660" spans="1:14" x14ac:dyDescent="0.2">
      <c r="A1660" t="s">
        <v>2279</v>
      </c>
      <c r="B1660" s="1">
        <v>44400.581550925926</v>
      </c>
      <c r="C1660" t="s">
        <v>2280</v>
      </c>
      <c r="D1660" t="s">
        <v>273</v>
      </c>
      <c r="E1660" t="s">
        <v>2949</v>
      </c>
      <c r="F1660" t="s">
        <v>2950</v>
      </c>
      <c r="G1660" t="s">
        <v>121</v>
      </c>
      <c r="H1660">
        <v>5</v>
      </c>
      <c r="I1660" t="str">
        <f>YEAR(commit_stats[[#This Row],[timestamp]])&amp;"T"&amp;IF(MONTH(commit_stats[[#This Row],[timestamp]])&lt;5,1,IF(MONTH(commit_stats[[#This Row],[timestamp]])&lt;9,2,3))</f>
        <v>2021T2</v>
      </c>
      <c r="J1660" cm="1">
        <f t="array" ref="J1660">_xlfn.SWITCH(commit_stats[[#This Row],[intention]],"B",1,"D",1,"F",1,"R",1,"T",1,0)</f>
        <v>0</v>
      </c>
      <c r="K1660" cm="1">
        <f t="array" ref="K1660">_xlfn.SWITCH(commit_stats[[#This Row],[intention]],"U",1,"E",1,0)</f>
        <v>0</v>
      </c>
      <c r="L1660" t="str" cm="1">
        <f t="array" ref="L1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0" t="str" cm="1">
        <f t="array" ref="M1660">_xlfn.SWITCH(commit_stats[[#This Row],[risk]],0,"0 Ingen risiko",1,"1 Kjent trygg",2,"2 Validert",3,"3 Kjent restrisiko",4,"4 Feil/sannsynlig feil",5,"5 Ukjent risiko",NA())</f>
        <v>5 Ukjent risiko</v>
      </c>
      <c r="N1660" t="str">
        <f>IF(commit_stats[[#This Row],[intention]]&lt;&gt;"*","Ja","Nei")</f>
        <v>Nei</v>
      </c>
    </row>
    <row r="1661" spans="1:14" x14ac:dyDescent="0.2">
      <c r="A1661" t="s">
        <v>2279</v>
      </c>
      <c r="B1661" s="1">
        <v>44399.598935185182</v>
      </c>
      <c r="C1661" t="s">
        <v>2280</v>
      </c>
      <c r="D1661" t="s">
        <v>273</v>
      </c>
      <c r="E1661" t="s">
        <v>2951</v>
      </c>
      <c r="F1661" t="s">
        <v>2952</v>
      </c>
      <c r="G1661" t="s">
        <v>121</v>
      </c>
      <c r="H1661">
        <v>5</v>
      </c>
      <c r="I1661" t="str">
        <f>YEAR(commit_stats[[#This Row],[timestamp]])&amp;"T"&amp;IF(MONTH(commit_stats[[#This Row],[timestamp]])&lt;5,1,IF(MONTH(commit_stats[[#This Row],[timestamp]])&lt;9,2,3))</f>
        <v>2021T2</v>
      </c>
      <c r="J1661" cm="1">
        <f t="array" ref="J1661">_xlfn.SWITCH(commit_stats[[#This Row],[intention]],"B",1,"D",1,"F",1,"R",1,"T",1,0)</f>
        <v>0</v>
      </c>
      <c r="K1661" cm="1">
        <f t="array" ref="K1661">_xlfn.SWITCH(commit_stats[[#This Row],[intention]],"U",1,"E",1,0)</f>
        <v>0</v>
      </c>
      <c r="L1661" t="str" cm="1">
        <f t="array" ref="L1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1" t="str" cm="1">
        <f t="array" ref="M1661">_xlfn.SWITCH(commit_stats[[#This Row],[risk]],0,"0 Ingen risiko",1,"1 Kjent trygg",2,"2 Validert",3,"3 Kjent restrisiko",4,"4 Feil/sannsynlig feil",5,"5 Ukjent risiko",NA())</f>
        <v>5 Ukjent risiko</v>
      </c>
      <c r="N1661" t="str">
        <f>IF(commit_stats[[#This Row],[intention]]&lt;&gt;"*","Ja","Nei")</f>
        <v>Nei</v>
      </c>
    </row>
    <row r="1662" spans="1:14" x14ac:dyDescent="0.2">
      <c r="A1662" t="s">
        <v>2279</v>
      </c>
      <c r="B1662" s="1">
        <v>44399.551898148151</v>
      </c>
      <c r="C1662" t="s">
        <v>2280</v>
      </c>
      <c r="D1662" t="s">
        <v>273</v>
      </c>
      <c r="E1662" t="s">
        <v>2953</v>
      </c>
      <c r="F1662" t="s">
        <v>2954</v>
      </c>
      <c r="G1662" t="s">
        <v>121</v>
      </c>
      <c r="H1662">
        <v>5</v>
      </c>
      <c r="I1662" t="str">
        <f>YEAR(commit_stats[[#This Row],[timestamp]])&amp;"T"&amp;IF(MONTH(commit_stats[[#This Row],[timestamp]])&lt;5,1,IF(MONTH(commit_stats[[#This Row],[timestamp]])&lt;9,2,3))</f>
        <v>2021T2</v>
      </c>
      <c r="J1662" cm="1">
        <f t="array" ref="J1662">_xlfn.SWITCH(commit_stats[[#This Row],[intention]],"B",1,"D",1,"F",1,"R",1,"T",1,0)</f>
        <v>0</v>
      </c>
      <c r="K1662" cm="1">
        <f t="array" ref="K1662">_xlfn.SWITCH(commit_stats[[#This Row],[intention]],"U",1,"E",1,0)</f>
        <v>0</v>
      </c>
      <c r="L1662" t="str" cm="1">
        <f t="array" ref="L1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2" t="str" cm="1">
        <f t="array" ref="M1662">_xlfn.SWITCH(commit_stats[[#This Row],[risk]],0,"0 Ingen risiko",1,"1 Kjent trygg",2,"2 Validert",3,"3 Kjent restrisiko",4,"4 Feil/sannsynlig feil",5,"5 Ukjent risiko",NA())</f>
        <v>5 Ukjent risiko</v>
      </c>
      <c r="N1662" t="str">
        <f>IF(commit_stats[[#This Row],[intention]]&lt;&gt;"*","Ja","Nei")</f>
        <v>Nei</v>
      </c>
    </row>
    <row r="1663" spans="1:14" x14ac:dyDescent="0.2">
      <c r="A1663" t="s">
        <v>2279</v>
      </c>
      <c r="B1663" s="1">
        <v>44391.39329861111</v>
      </c>
      <c r="C1663" t="s">
        <v>2280</v>
      </c>
      <c r="D1663" t="s">
        <v>273</v>
      </c>
      <c r="E1663" t="s">
        <v>2955</v>
      </c>
      <c r="F1663" t="s">
        <v>2956</v>
      </c>
      <c r="G1663" t="s">
        <v>121</v>
      </c>
      <c r="H1663">
        <v>5</v>
      </c>
      <c r="I1663" t="str">
        <f>YEAR(commit_stats[[#This Row],[timestamp]])&amp;"T"&amp;IF(MONTH(commit_stats[[#This Row],[timestamp]])&lt;5,1,IF(MONTH(commit_stats[[#This Row],[timestamp]])&lt;9,2,3))</f>
        <v>2021T2</v>
      </c>
      <c r="J1663" cm="1">
        <f t="array" ref="J1663">_xlfn.SWITCH(commit_stats[[#This Row],[intention]],"B",1,"D",1,"F",1,"R",1,"T",1,0)</f>
        <v>0</v>
      </c>
      <c r="K1663" cm="1">
        <f t="array" ref="K1663">_xlfn.SWITCH(commit_stats[[#This Row],[intention]],"U",1,"E",1,0)</f>
        <v>0</v>
      </c>
      <c r="L1663" t="str" cm="1">
        <f t="array" ref="L1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3" t="str" cm="1">
        <f t="array" ref="M1663">_xlfn.SWITCH(commit_stats[[#This Row],[risk]],0,"0 Ingen risiko",1,"1 Kjent trygg",2,"2 Validert",3,"3 Kjent restrisiko",4,"4 Feil/sannsynlig feil",5,"5 Ukjent risiko",NA())</f>
        <v>5 Ukjent risiko</v>
      </c>
      <c r="N1663" t="str">
        <f>IF(commit_stats[[#This Row],[intention]]&lt;&gt;"*","Ja","Nei")</f>
        <v>Nei</v>
      </c>
    </row>
    <row r="1664" spans="1:14" x14ac:dyDescent="0.2">
      <c r="A1664" t="s">
        <v>2279</v>
      </c>
      <c r="B1664" s="1">
        <v>44389.445636574077</v>
      </c>
      <c r="C1664" t="s">
        <v>2280</v>
      </c>
      <c r="D1664" t="s">
        <v>273</v>
      </c>
      <c r="E1664" t="s">
        <v>2957</v>
      </c>
      <c r="F1664" t="s">
        <v>2956</v>
      </c>
      <c r="G1664" t="s">
        <v>121</v>
      </c>
      <c r="H1664">
        <v>5</v>
      </c>
      <c r="I1664" t="str">
        <f>YEAR(commit_stats[[#This Row],[timestamp]])&amp;"T"&amp;IF(MONTH(commit_stats[[#This Row],[timestamp]])&lt;5,1,IF(MONTH(commit_stats[[#This Row],[timestamp]])&lt;9,2,3))</f>
        <v>2021T2</v>
      </c>
      <c r="J1664" cm="1">
        <f t="array" ref="J1664">_xlfn.SWITCH(commit_stats[[#This Row],[intention]],"B",1,"D",1,"F",1,"R",1,"T",1,0)</f>
        <v>0</v>
      </c>
      <c r="K1664" cm="1">
        <f t="array" ref="K1664">_xlfn.SWITCH(commit_stats[[#This Row],[intention]],"U",1,"E",1,0)</f>
        <v>0</v>
      </c>
      <c r="L1664" t="str" cm="1">
        <f t="array" ref="L1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4" t="str" cm="1">
        <f t="array" ref="M1664">_xlfn.SWITCH(commit_stats[[#This Row],[risk]],0,"0 Ingen risiko",1,"1 Kjent trygg",2,"2 Validert",3,"3 Kjent restrisiko",4,"4 Feil/sannsynlig feil",5,"5 Ukjent risiko",NA())</f>
        <v>5 Ukjent risiko</v>
      </c>
      <c r="N1664" t="str">
        <f>IF(commit_stats[[#This Row],[intention]]&lt;&gt;"*","Ja","Nei")</f>
        <v>Nei</v>
      </c>
    </row>
    <row r="1665" spans="1:14" x14ac:dyDescent="0.2">
      <c r="A1665" t="s">
        <v>2279</v>
      </c>
      <c r="B1665" s="1">
        <v>44389.430451388886</v>
      </c>
      <c r="C1665" t="s">
        <v>2280</v>
      </c>
      <c r="D1665" t="s">
        <v>273</v>
      </c>
      <c r="E1665" t="s">
        <v>2958</v>
      </c>
      <c r="F1665" t="s">
        <v>2959</v>
      </c>
      <c r="G1665" t="s">
        <v>121</v>
      </c>
      <c r="H1665">
        <v>5</v>
      </c>
      <c r="I1665" t="str">
        <f>YEAR(commit_stats[[#This Row],[timestamp]])&amp;"T"&amp;IF(MONTH(commit_stats[[#This Row],[timestamp]])&lt;5,1,IF(MONTH(commit_stats[[#This Row],[timestamp]])&lt;9,2,3))</f>
        <v>2021T2</v>
      </c>
      <c r="J1665" cm="1">
        <f t="array" ref="J1665">_xlfn.SWITCH(commit_stats[[#This Row],[intention]],"B",1,"D",1,"F",1,"R",1,"T",1,0)</f>
        <v>0</v>
      </c>
      <c r="K1665" cm="1">
        <f t="array" ref="K1665">_xlfn.SWITCH(commit_stats[[#This Row],[intention]],"U",1,"E",1,0)</f>
        <v>0</v>
      </c>
      <c r="L1665" t="str" cm="1">
        <f t="array" ref="L1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5" t="str" cm="1">
        <f t="array" ref="M1665">_xlfn.SWITCH(commit_stats[[#This Row],[risk]],0,"0 Ingen risiko",1,"1 Kjent trygg",2,"2 Validert",3,"3 Kjent restrisiko",4,"4 Feil/sannsynlig feil",5,"5 Ukjent risiko",NA())</f>
        <v>5 Ukjent risiko</v>
      </c>
      <c r="N1665" t="str">
        <f>IF(commit_stats[[#This Row],[intention]]&lt;&gt;"*","Ja","Nei")</f>
        <v>Nei</v>
      </c>
    </row>
    <row r="1666" spans="1:14" x14ac:dyDescent="0.2">
      <c r="A1666" t="s">
        <v>2279</v>
      </c>
      <c r="B1666" s="1">
        <v>44385.612442129626</v>
      </c>
      <c r="C1666" t="s">
        <v>2280</v>
      </c>
      <c r="D1666" t="s">
        <v>273</v>
      </c>
      <c r="E1666" t="s">
        <v>2960</v>
      </c>
      <c r="F1666" t="s">
        <v>2961</v>
      </c>
      <c r="G1666" t="s">
        <v>121</v>
      </c>
      <c r="H1666">
        <v>5</v>
      </c>
      <c r="I1666" t="str">
        <f>YEAR(commit_stats[[#This Row],[timestamp]])&amp;"T"&amp;IF(MONTH(commit_stats[[#This Row],[timestamp]])&lt;5,1,IF(MONTH(commit_stats[[#This Row],[timestamp]])&lt;9,2,3))</f>
        <v>2021T2</v>
      </c>
      <c r="J1666" cm="1">
        <f t="array" ref="J1666">_xlfn.SWITCH(commit_stats[[#This Row],[intention]],"B",1,"D",1,"F",1,"R",1,"T",1,0)</f>
        <v>0</v>
      </c>
      <c r="K1666" cm="1">
        <f t="array" ref="K1666">_xlfn.SWITCH(commit_stats[[#This Row],[intention]],"U",1,"E",1,0)</f>
        <v>0</v>
      </c>
      <c r="L1666" t="str" cm="1">
        <f t="array" ref="L1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6" t="str" cm="1">
        <f t="array" ref="M1666">_xlfn.SWITCH(commit_stats[[#This Row],[risk]],0,"0 Ingen risiko",1,"1 Kjent trygg",2,"2 Validert",3,"3 Kjent restrisiko",4,"4 Feil/sannsynlig feil",5,"5 Ukjent risiko",NA())</f>
        <v>5 Ukjent risiko</v>
      </c>
      <c r="N1666" t="str">
        <f>IF(commit_stats[[#This Row],[intention]]&lt;&gt;"*","Ja","Nei")</f>
        <v>Nei</v>
      </c>
    </row>
    <row r="1667" spans="1:14" x14ac:dyDescent="0.2">
      <c r="A1667" t="s">
        <v>2279</v>
      </c>
      <c r="B1667" s="1">
        <v>44385.423738425925</v>
      </c>
      <c r="C1667" t="s">
        <v>2280</v>
      </c>
      <c r="D1667" t="s">
        <v>273</v>
      </c>
      <c r="E1667" t="s">
        <v>2962</v>
      </c>
      <c r="F1667" t="s">
        <v>2963</v>
      </c>
      <c r="G1667" t="s">
        <v>121</v>
      </c>
      <c r="H1667">
        <v>5</v>
      </c>
      <c r="I1667" t="str">
        <f>YEAR(commit_stats[[#This Row],[timestamp]])&amp;"T"&amp;IF(MONTH(commit_stats[[#This Row],[timestamp]])&lt;5,1,IF(MONTH(commit_stats[[#This Row],[timestamp]])&lt;9,2,3))</f>
        <v>2021T2</v>
      </c>
      <c r="J1667" cm="1">
        <f t="array" ref="J1667">_xlfn.SWITCH(commit_stats[[#This Row],[intention]],"B",1,"D",1,"F",1,"R",1,"T",1,0)</f>
        <v>0</v>
      </c>
      <c r="K1667" cm="1">
        <f t="array" ref="K1667">_xlfn.SWITCH(commit_stats[[#This Row],[intention]],"U",1,"E",1,0)</f>
        <v>0</v>
      </c>
      <c r="L1667" t="str" cm="1">
        <f t="array" ref="L1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7" t="str" cm="1">
        <f t="array" ref="M1667">_xlfn.SWITCH(commit_stats[[#This Row],[risk]],0,"0 Ingen risiko",1,"1 Kjent trygg",2,"2 Validert",3,"3 Kjent restrisiko",4,"4 Feil/sannsynlig feil",5,"5 Ukjent risiko",NA())</f>
        <v>5 Ukjent risiko</v>
      </c>
      <c r="N1667" t="str">
        <f>IF(commit_stats[[#This Row],[intention]]&lt;&gt;"*","Ja","Nei")</f>
        <v>Nei</v>
      </c>
    </row>
    <row r="1668" spans="1:14" x14ac:dyDescent="0.2">
      <c r="A1668" t="s">
        <v>2279</v>
      </c>
      <c r="B1668" s="1">
        <v>44384.641215277778</v>
      </c>
      <c r="C1668" t="s">
        <v>2280</v>
      </c>
      <c r="D1668" t="s">
        <v>273</v>
      </c>
      <c r="E1668" t="s">
        <v>2964</v>
      </c>
      <c r="F1668" t="s">
        <v>2965</v>
      </c>
      <c r="G1668" t="s">
        <v>121</v>
      </c>
      <c r="H1668">
        <v>2</v>
      </c>
      <c r="I1668" t="str">
        <f>YEAR(commit_stats[[#This Row],[timestamp]])&amp;"T"&amp;IF(MONTH(commit_stats[[#This Row],[timestamp]])&lt;5,1,IF(MONTH(commit_stats[[#This Row],[timestamp]])&lt;9,2,3))</f>
        <v>2021T2</v>
      </c>
      <c r="J1668" cm="1">
        <f t="array" ref="J1668">_xlfn.SWITCH(commit_stats[[#This Row],[intention]],"B",1,"D",1,"F",1,"R",1,"T",1,0)</f>
        <v>0</v>
      </c>
      <c r="K1668" cm="1">
        <f t="array" ref="K1668">_xlfn.SWITCH(commit_stats[[#This Row],[intention]],"U",1,"E",1,0)</f>
        <v>0</v>
      </c>
      <c r="L1668" t="str" cm="1">
        <f t="array" ref="L1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8" t="str" cm="1">
        <f t="array" ref="M1668">_xlfn.SWITCH(commit_stats[[#This Row],[risk]],0,"0 Ingen risiko",1,"1 Kjent trygg",2,"2 Validert",3,"3 Kjent restrisiko",4,"4 Feil/sannsynlig feil",5,"5 Ukjent risiko",NA())</f>
        <v>2 Validert</v>
      </c>
      <c r="N1668" t="str">
        <f>IF(commit_stats[[#This Row],[intention]]&lt;&gt;"*","Ja","Nei")</f>
        <v>Nei</v>
      </c>
    </row>
    <row r="1669" spans="1:14" x14ac:dyDescent="0.2">
      <c r="A1669" t="s">
        <v>2279</v>
      </c>
      <c r="B1669" s="1">
        <v>44384.579976851855</v>
      </c>
      <c r="C1669" t="s">
        <v>2280</v>
      </c>
      <c r="D1669" t="s">
        <v>273</v>
      </c>
      <c r="E1669" t="s">
        <v>2966</v>
      </c>
      <c r="F1669" t="s">
        <v>2967</v>
      </c>
      <c r="G1669" t="s">
        <v>121</v>
      </c>
      <c r="H1669">
        <v>5</v>
      </c>
      <c r="I1669" t="str">
        <f>YEAR(commit_stats[[#This Row],[timestamp]])&amp;"T"&amp;IF(MONTH(commit_stats[[#This Row],[timestamp]])&lt;5,1,IF(MONTH(commit_stats[[#This Row],[timestamp]])&lt;9,2,3))</f>
        <v>2021T2</v>
      </c>
      <c r="J1669" cm="1">
        <f t="array" ref="J1669">_xlfn.SWITCH(commit_stats[[#This Row],[intention]],"B",1,"D",1,"F",1,"R",1,"T",1,0)</f>
        <v>0</v>
      </c>
      <c r="K1669" cm="1">
        <f t="array" ref="K1669">_xlfn.SWITCH(commit_stats[[#This Row],[intention]],"U",1,"E",1,0)</f>
        <v>0</v>
      </c>
      <c r="L1669" t="str" cm="1">
        <f t="array" ref="L1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9" t="str" cm="1">
        <f t="array" ref="M1669">_xlfn.SWITCH(commit_stats[[#This Row],[risk]],0,"0 Ingen risiko",1,"1 Kjent trygg",2,"2 Validert",3,"3 Kjent restrisiko",4,"4 Feil/sannsynlig feil",5,"5 Ukjent risiko",NA())</f>
        <v>5 Ukjent risiko</v>
      </c>
      <c r="N1669" t="str">
        <f>IF(commit_stats[[#This Row],[intention]]&lt;&gt;"*","Ja","Nei")</f>
        <v>Nei</v>
      </c>
    </row>
    <row r="1670" spans="1:14" x14ac:dyDescent="0.2">
      <c r="A1670" t="s">
        <v>2279</v>
      </c>
      <c r="B1670" s="1">
        <v>44384.559513888889</v>
      </c>
      <c r="C1670" t="s">
        <v>2280</v>
      </c>
      <c r="D1670" t="s">
        <v>273</v>
      </c>
      <c r="E1670" t="s">
        <v>2968</v>
      </c>
      <c r="F1670" t="s">
        <v>2969</v>
      </c>
      <c r="G1670" t="s">
        <v>121</v>
      </c>
      <c r="H1670">
        <v>5</v>
      </c>
      <c r="I1670" t="str">
        <f>YEAR(commit_stats[[#This Row],[timestamp]])&amp;"T"&amp;IF(MONTH(commit_stats[[#This Row],[timestamp]])&lt;5,1,IF(MONTH(commit_stats[[#This Row],[timestamp]])&lt;9,2,3))</f>
        <v>2021T2</v>
      </c>
      <c r="J1670" cm="1">
        <f t="array" ref="J1670">_xlfn.SWITCH(commit_stats[[#This Row],[intention]],"B",1,"D",1,"F",1,"R",1,"T",1,0)</f>
        <v>0</v>
      </c>
      <c r="K1670" cm="1">
        <f t="array" ref="K1670">_xlfn.SWITCH(commit_stats[[#This Row],[intention]],"U",1,"E",1,0)</f>
        <v>0</v>
      </c>
      <c r="L1670" t="str" cm="1">
        <f t="array" ref="L1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0" t="str" cm="1">
        <f t="array" ref="M1670">_xlfn.SWITCH(commit_stats[[#This Row],[risk]],0,"0 Ingen risiko",1,"1 Kjent trygg",2,"2 Validert",3,"3 Kjent restrisiko",4,"4 Feil/sannsynlig feil",5,"5 Ukjent risiko",NA())</f>
        <v>5 Ukjent risiko</v>
      </c>
      <c r="N1670" t="str">
        <f>IF(commit_stats[[#This Row],[intention]]&lt;&gt;"*","Ja","Nei")</f>
        <v>Nei</v>
      </c>
    </row>
    <row r="1671" spans="1:14" x14ac:dyDescent="0.2">
      <c r="A1671" t="s">
        <v>2279</v>
      </c>
      <c r="B1671" s="1">
        <v>44384.549293981479</v>
      </c>
      <c r="C1671" t="s">
        <v>2280</v>
      </c>
      <c r="D1671" t="s">
        <v>273</v>
      </c>
      <c r="E1671" t="s">
        <v>2970</v>
      </c>
      <c r="F1671" t="s">
        <v>2969</v>
      </c>
      <c r="G1671" t="s">
        <v>121</v>
      </c>
      <c r="H1671">
        <v>5</v>
      </c>
      <c r="I1671" t="str">
        <f>YEAR(commit_stats[[#This Row],[timestamp]])&amp;"T"&amp;IF(MONTH(commit_stats[[#This Row],[timestamp]])&lt;5,1,IF(MONTH(commit_stats[[#This Row],[timestamp]])&lt;9,2,3))</f>
        <v>2021T2</v>
      </c>
      <c r="J1671" cm="1">
        <f t="array" ref="J1671">_xlfn.SWITCH(commit_stats[[#This Row],[intention]],"B",1,"D",1,"F",1,"R",1,"T",1,0)</f>
        <v>0</v>
      </c>
      <c r="K1671" cm="1">
        <f t="array" ref="K1671">_xlfn.SWITCH(commit_stats[[#This Row],[intention]],"U",1,"E",1,0)</f>
        <v>0</v>
      </c>
      <c r="L1671" t="str" cm="1">
        <f t="array" ref="L1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1" t="str" cm="1">
        <f t="array" ref="M1671">_xlfn.SWITCH(commit_stats[[#This Row],[risk]],0,"0 Ingen risiko",1,"1 Kjent trygg",2,"2 Validert",3,"3 Kjent restrisiko",4,"4 Feil/sannsynlig feil",5,"5 Ukjent risiko",NA())</f>
        <v>5 Ukjent risiko</v>
      </c>
      <c r="N1671" t="str">
        <f>IF(commit_stats[[#This Row],[intention]]&lt;&gt;"*","Ja","Nei")</f>
        <v>Nei</v>
      </c>
    </row>
    <row r="1672" spans="1:14" x14ac:dyDescent="0.2">
      <c r="A1672" t="s">
        <v>2279</v>
      </c>
      <c r="B1672" s="1">
        <v>44384.540960648148</v>
      </c>
      <c r="C1672" t="s">
        <v>2280</v>
      </c>
      <c r="D1672" t="s">
        <v>273</v>
      </c>
      <c r="E1672" t="s">
        <v>2971</v>
      </c>
      <c r="F1672" t="s">
        <v>2969</v>
      </c>
      <c r="G1672" t="s">
        <v>121</v>
      </c>
      <c r="H1672">
        <v>5</v>
      </c>
      <c r="I1672" t="str">
        <f>YEAR(commit_stats[[#This Row],[timestamp]])&amp;"T"&amp;IF(MONTH(commit_stats[[#This Row],[timestamp]])&lt;5,1,IF(MONTH(commit_stats[[#This Row],[timestamp]])&lt;9,2,3))</f>
        <v>2021T2</v>
      </c>
      <c r="J1672" cm="1">
        <f t="array" ref="J1672">_xlfn.SWITCH(commit_stats[[#This Row],[intention]],"B",1,"D",1,"F",1,"R",1,"T",1,0)</f>
        <v>0</v>
      </c>
      <c r="K1672" cm="1">
        <f t="array" ref="K1672">_xlfn.SWITCH(commit_stats[[#This Row],[intention]],"U",1,"E",1,0)</f>
        <v>0</v>
      </c>
      <c r="L1672" t="str" cm="1">
        <f t="array" ref="L1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2" t="str" cm="1">
        <f t="array" ref="M1672">_xlfn.SWITCH(commit_stats[[#This Row],[risk]],0,"0 Ingen risiko",1,"1 Kjent trygg",2,"2 Validert",3,"3 Kjent restrisiko",4,"4 Feil/sannsynlig feil",5,"5 Ukjent risiko",NA())</f>
        <v>5 Ukjent risiko</v>
      </c>
      <c r="N1672" t="str">
        <f>IF(commit_stats[[#This Row],[intention]]&lt;&gt;"*","Ja","Nei")</f>
        <v>Nei</v>
      </c>
    </row>
    <row r="1673" spans="1:14" x14ac:dyDescent="0.2">
      <c r="A1673" t="s">
        <v>2279</v>
      </c>
      <c r="B1673" s="1">
        <v>44384.534872685188</v>
      </c>
      <c r="C1673" t="s">
        <v>2280</v>
      </c>
      <c r="D1673" t="s">
        <v>273</v>
      </c>
      <c r="E1673" t="s">
        <v>2972</v>
      </c>
      <c r="F1673" t="s">
        <v>2973</v>
      </c>
      <c r="G1673" t="s">
        <v>121</v>
      </c>
      <c r="H1673">
        <v>5</v>
      </c>
      <c r="I1673" t="str">
        <f>YEAR(commit_stats[[#This Row],[timestamp]])&amp;"T"&amp;IF(MONTH(commit_stats[[#This Row],[timestamp]])&lt;5,1,IF(MONTH(commit_stats[[#This Row],[timestamp]])&lt;9,2,3))</f>
        <v>2021T2</v>
      </c>
      <c r="J1673" cm="1">
        <f t="array" ref="J1673">_xlfn.SWITCH(commit_stats[[#This Row],[intention]],"B",1,"D",1,"F",1,"R",1,"T",1,0)</f>
        <v>0</v>
      </c>
      <c r="K1673" cm="1">
        <f t="array" ref="K1673">_xlfn.SWITCH(commit_stats[[#This Row],[intention]],"U",1,"E",1,0)</f>
        <v>0</v>
      </c>
      <c r="L1673" t="str" cm="1">
        <f t="array" ref="L1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3" t="str" cm="1">
        <f t="array" ref="M1673">_xlfn.SWITCH(commit_stats[[#This Row],[risk]],0,"0 Ingen risiko",1,"1 Kjent trygg",2,"2 Validert",3,"3 Kjent restrisiko",4,"4 Feil/sannsynlig feil",5,"5 Ukjent risiko",NA())</f>
        <v>5 Ukjent risiko</v>
      </c>
      <c r="N1673" t="str">
        <f>IF(commit_stats[[#This Row],[intention]]&lt;&gt;"*","Ja","Nei")</f>
        <v>Nei</v>
      </c>
    </row>
    <row r="1674" spans="1:14" x14ac:dyDescent="0.2">
      <c r="A1674" t="s">
        <v>2279</v>
      </c>
      <c r="B1674" s="1">
        <v>44383.585428240738</v>
      </c>
      <c r="C1674" t="s">
        <v>2280</v>
      </c>
      <c r="D1674" t="s">
        <v>273</v>
      </c>
      <c r="E1674" t="s">
        <v>2974</v>
      </c>
      <c r="F1674" t="s">
        <v>1697</v>
      </c>
      <c r="G1674" t="s">
        <v>121</v>
      </c>
      <c r="H1674">
        <v>5</v>
      </c>
      <c r="I1674" t="str">
        <f>YEAR(commit_stats[[#This Row],[timestamp]])&amp;"T"&amp;IF(MONTH(commit_stats[[#This Row],[timestamp]])&lt;5,1,IF(MONTH(commit_stats[[#This Row],[timestamp]])&lt;9,2,3))</f>
        <v>2021T2</v>
      </c>
      <c r="J1674" cm="1">
        <f t="array" ref="J1674">_xlfn.SWITCH(commit_stats[[#This Row],[intention]],"B",1,"D",1,"F",1,"R",1,"T",1,0)</f>
        <v>0</v>
      </c>
      <c r="K1674" cm="1">
        <f t="array" ref="K1674">_xlfn.SWITCH(commit_stats[[#This Row],[intention]],"U",1,"E",1,0)</f>
        <v>0</v>
      </c>
      <c r="L1674" t="str" cm="1">
        <f t="array" ref="L1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4" t="str" cm="1">
        <f t="array" ref="M1674">_xlfn.SWITCH(commit_stats[[#This Row],[risk]],0,"0 Ingen risiko",1,"1 Kjent trygg",2,"2 Validert",3,"3 Kjent restrisiko",4,"4 Feil/sannsynlig feil",5,"5 Ukjent risiko",NA())</f>
        <v>5 Ukjent risiko</v>
      </c>
      <c r="N1674" t="str">
        <f>IF(commit_stats[[#This Row],[intention]]&lt;&gt;"*","Ja","Nei")</f>
        <v>Nei</v>
      </c>
    </row>
    <row r="1675" spans="1:14" x14ac:dyDescent="0.2">
      <c r="A1675" t="s">
        <v>2279</v>
      </c>
      <c r="B1675" s="1">
        <v>44382.455567129633</v>
      </c>
      <c r="C1675" t="s">
        <v>2280</v>
      </c>
      <c r="D1675" t="s">
        <v>273</v>
      </c>
      <c r="E1675" t="s">
        <v>2975</v>
      </c>
      <c r="F1675" t="s">
        <v>2976</v>
      </c>
      <c r="G1675" t="s">
        <v>121</v>
      </c>
      <c r="H1675">
        <v>5</v>
      </c>
      <c r="I1675" t="str">
        <f>YEAR(commit_stats[[#This Row],[timestamp]])&amp;"T"&amp;IF(MONTH(commit_stats[[#This Row],[timestamp]])&lt;5,1,IF(MONTH(commit_stats[[#This Row],[timestamp]])&lt;9,2,3))</f>
        <v>2021T2</v>
      </c>
      <c r="J1675" cm="1">
        <f t="array" ref="J1675">_xlfn.SWITCH(commit_stats[[#This Row],[intention]],"B",1,"D",1,"F",1,"R",1,"T",1,0)</f>
        <v>0</v>
      </c>
      <c r="K1675" cm="1">
        <f t="array" ref="K1675">_xlfn.SWITCH(commit_stats[[#This Row],[intention]],"U",1,"E",1,0)</f>
        <v>0</v>
      </c>
      <c r="L1675" t="str" cm="1">
        <f t="array" ref="L1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5" t="str" cm="1">
        <f t="array" ref="M1675">_xlfn.SWITCH(commit_stats[[#This Row],[risk]],0,"0 Ingen risiko",1,"1 Kjent trygg",2,"2 Validert",3,"3 Kjent restrisiko",4,"4 Feil/sannsynlig feil",5,"5 Ukjent risiko",NA())</f>
        <v>5 Ukjent risiko</v>
      </c>
      <c r="N1675" t="str">
        <f>IF(commit_stats[[#This Row],[intention]]&lt;&gt;"*","Ja","Nei")</f>
        <v>Nei</v>
      </c>
    </row>
    <row r="1676" spans="1:14" x14ac:dyDescent="0.2">
      <c r="A1676" t="s">
        <v>2279</v>
      </c>
      <c r="B1676" s="1">
        <v>44382.444803240738</v>
      </c>
      <c r="C1676" t="s">
        <v>2280</v>
      </c>
      <c r="D1676" t="s">
        <v>273</v>
      </c>
      <c r="E1676" t="s">
        <v>2977</v>
      </c>
      <c r="F1676" t="s">
        <v>2976</v>
      </c>
      <c r="G1676" t="s">
        <v>121</v>
      </c>
      <c r="H1676">
        <v>5</v>
      </c>
      <c r="I1676" t="str">
        <f>YEAR(commit_stats[[#This Row],[timestamp]])&amp;"T"&amp;IF(MONTH(commit_stats[[#This Row],[timestamp]])&lt;5,1,IF(MONTH(commit_stats[[#This Row],[timestamp]])&lt;9,2,3))</f>
        <v>2021T2</v>
      </c>
      <c r="J1676" cm="1">
        <f t="array" ref="J1676">_xlfn.SWITCH(commit_stats[[#This Row],[intention]],"B",1,"D",1,"F",1,"R",1,"T",1,0)</f>
        <v>0</v>
      </c>
      <c r="K1676" cm="1">
        <f t="array" ref="K1676">_xlfn.SWITCH(commit_stats[[#This Row],[intention]],"U",1,"E",1,0)</f>
        <v>0</v>
      </c>
      <c r="L1676" t="str" cm="1">
        <f t="array" ref="L1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6" t="str" cm="1">
        <f t="array" ref="M1676">_xlfn.SWITCH(commit_stats[[#This Row],[risk]],0,"0 Ingen risiko",1,"1 Kjent trygg",2,"2 Validert",3,"3 Kjent restrisiko",4,"4 Feil/sannsynlig feil",5,"5 Ukjent risiko",NA())</f>
        <v>5 Ukjent risiko</v>
      </c>
      <c r="N1676" t="str">
        <f>IF(commit_stats[[#This Row],[intention]]&lt;&gt;"*","Ja","Nei")</f>
        <v>Nei</v>
      </c>
    </row>
    <row r="1677" spans="1:14" x14ac:dyDescent="0.2">
      <c r="A1677" t="s">
        <v>2279</v>
      </c>
      <c r="B1677" s="1">
        <v>44379.420405092591</v>
      </c>
      <c r="C1677" t="s">
        <v>2280</v>
      </c>
      <c r="D1677" t="s">
        <v>273</v>
      </c>
      <c r="E1677" t="s">
        <v>2978</v>
      </c>
      <c r="F1677" t="s">
        <v>2979</v>
      </c>
      <c r="G1677" t="s">
        <v>121</v>
      </c>
      <c r="H1677">
        <v>5</v>
      </c>
      <c r="I1677" t="str">
        <f>YEAR(commit_stats[[#This Row],[timestamp]])&amp;"T"&amp;IF(MONTH(commit_stats[[#This Row],[timestamp]])&lt;5,1,IF(MONTH(commit_stats[[#This Row],[timestamp]])&lt;9,2,3))</f>
        <v>2021T2</v>
      </c>
      <c r="J1677" cm="1">
        <f t="array" ref="J1677">_xlfn.SWITCH(commit_stats[[#This Row],[intention]],"B",1,"D",1,"F",1,"R",1,"T",1,0)</f>
        <v>0</v>
      </c>
      <c r="K1677" cm="1">
        <f t="array" ref="K1677">_xlfn.SWITCH(commit_stats[[#This Row],[intention]],"U",1,"E",1,0)</f>
        <v>0</v>
      </c>
      <c r="L1677" t="str" cm="1">
        <f t="array" ref="L1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7" t="str" cm="1">
        <f t="array" ref="M1677">_xlfn.SWITCH(commit_stats[[#This Row],[risk]],0,"0 Ingen risiko",1,"1 Kjent trygg",2,"2 Validert",3,"3 Kjent restrisiko",4,"4 Feil/sannsynlig feil",5,"5 Ukjent risiko",NA())</f>
        <v>5 Ukjent risiko</v>
      </c>
      <c r="N1677" t="str">
        <f>IF(commit_stats[[#This Row],[intention]]&lt;&gt;"*","Ja","Nei")</f>
        <v>Nei</v>
      </c>
    </row>
    <row r="1678" spans="1:14" x14ac:dyDescent="0.2">
      <c r="A1678" t="s">
        <v>2279</v>
      </c>
      <c r="B1678" s="1">
        <v>44377.400289351855</v>
      </c>
      <c r="C1678" t="s">
        <v>2280</v>
      </c>
      <c r="D1678" t="s">
        <v>273</v>
      </c>
      <c r="E1678" t="s">
        <v>2980</v>
      </c>
      <c r="F1678" t="s">
        <v>2981</v>
      </c>
      <c r="G1678" t="s">
        <v>121</v>
      </c>
      <c r="H1678">
        <v>5</v>
      </c>
      <c r="I1678" t="str">
        <f>YEAR(commit_stats[[#This Row],[timestamp]])&amp;"T"&amp;IF(MONTH(commit_stats[[#This Row],[timestamp]])&lt;5,1,IF(MONTH(commit_stats[[#This Row],[timestamp]])&lt;9,2,3))</f>
        <v>2021T2</v>
      </c>
      <c r="J1678" cm="1">
        <f t="array" ref="J1678">_xlfn.SWITCH(commit_stats[[#This Row],[intention]],"B",1,"D",1,"F",1,"R",1,"T",1,0)</f>
        <v>0</v>
      </c>
      <c r="K1678" cm="1">
        <f t="array" ref="K1678">_xlfn.SWITCH(commit_stats[[#This Row],[intention]],"U",1,"E",1,0)</f>
        <v>0</v>
      </c>
      <c r="L1678" t="str" cm="1">
        <f t="array" ref="L1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8" t="str" cm="1">
        <f t="array" ref="M1678">_xlfn.SWITCH(commit_stats[[#This Row],[risk]],0,"0 Ingen risiko",1,"1 Kjent trygg",2,"2 Validert",3,"3 Kjent restrisiko",4,"4 Feil/sannsynlig feil",5,"5 Ukjent risiko",NA())</f>
        <v>5 Ukjent risiko</v>
      </c>
      <c r="N1678" t="str">
        <f>IF(commit_stats[[#This Row],[intention]]&lt;&gt;"*","Ja","Nei")</f>
        <v>Nei</v>
      </c>
    </row>
    <row r="1679" spans="1:14" x14ac:dyDescent="0.2">
      <c r="A1679" t="s">
        <v>2279</v>
      </c>
      <c r="B1679" s="1">
        <v>44377.396724537037</v>
      </c>
      <c r="C1679" t="s">
        <v>2280</v>
      </c>
      <c r="D1679" t="s">
        <v>273</v>
      </c>
      <c r="E1679" t="s">
        <v>2982</v>
      </c>
      <c r="F1679" t="s">
        <v>2983</v>
      </c>
      <c r="G1679" t="s">
        <v>121</v>
      </c>
      <c r="H1679">
        <v>5</v>
      </c>
      <c r="I1679" t="str">
        <f>YEAR(commit_stats[[#This Row],[timestamp]])&amp;"T"&amp;IF(MONTH(commit_stats[[#This Row],[timestamp]])&lt;5,1,IF(MONTH(commit_stats[[#This Row],[timestamp]])&lt;9,2,3))</f>
        <v>2021T2</v>
      </c>
      <c r="J1679" cm="1">
        <f t="array" ref="J1679">_xlfn.SWITCH(commit_stats[[#This Row],[intention]],"B",1,"D",1,"F",1,"R",1,"T",1,0)</f>
        <v>0</v>
      </c>
      <c r="K1679" cm="1">
        <f t="array" ref="K1679">_xlfn.SWITCH(commit_stats[[#This Row],[intention]],"U",1,"E",1,0)</f>
        <v>0</v>
      </c>
      <c r="L1679" t="str" cm="1">
        <f t="array" ref="L1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9" t="str" cm="1">
        <f t="array" ref="M1679">_xlfn.SWITCH(commit_stats[[#This Row],[risk]],0,"0 Ingen risiko",1,"1 Kjent trygg",2,"2 Validert",3,"3 Kjent restrisiko",4,"4 Feil/sannsynlig feil",5,"5 Ukjent risiko",NA())</f>
        <v>5 Ukjent risiko</v>
      </c>
      <c r="N1679" t="str">
        <f>IF(commit_stats[[#This Row],[intention]]&lt;&gt;"*","Ja","Nei")</f>
        <v>Nei</v>
      </c>
    </row>
    <row r="1680" spans="1:14" x14ac:dyDescent="0.2">
      <c r="A1680" t="s">
        <v>2279</v>
      </c>
      <c r="B1680" s="1">
        <v>44376.546793981484</v>
      </c>
      <c r="C1680" t="s">
        <v>2280</v>
      </c>
      <c r="D1680" t="s">
        <v>273</v>
      </c>
      <c r="E1680" t="s">
        <v>2984</v>
      </c>
      <c r="F1680" t="s">
        <v>2985</v>
      </c>
      <c r="G1680" t="s">
        <v>121</v>
      </c>
      <c r="H1680">
        <v>5</v>
      </c>
      <c r="I1680" t="str">
        <f>YEAR(commit_stats[[#This Row],[timestamp]])&amp;"T"&amp;IF(MONTH(commit_stats[[#This Row],[timestamp]])&lt;5,1,IF(MONTH(commit_stats[[#This Row],[timestamp]])&lt;9,2,3))</f>
        <v>2021T2</v>
      </c>
      <c r="J1680" cm="1">
        <f t="array" ref="J1680">_xlfn.SWITCH(commit_stats[[#This Row],[intention]],"B",1,"D",1,"F",1,"R",1,"T",1,0)</f>
        <v>0</v>
      </c>
      <c r="K1680" cm="1">
        <f t="array" ref="K1680">_xlfn.SWITCH(commit_stats[[#This Row],[intention]],"U",1,"E",1,0)</f>
        <v>0</v>
      </c>
      <c r="L1680" t="str" cm="1">
        <f t="array" ref="L1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0" t="str" cm="1">
        <f t="array" ref="M1680">_xlfn.SWITCH(commit_stats[[#This Row],[risk]],0,"0 Ingen risiko",1,"1 Kjent trygg",2,"2 Validert",3,"3 Kjent restrisiko",4,"4 Feil/sannsynlig feil",5,"5 Ukjent risiko",NA())</f>
        <v>5 Ukjent risiko</v>
      </c>
      <c r="N1680" t="str">
        <f>IF(commit_stats[[#This Row],[intention]]&lt;&gt;"*","Ja","Nei")</f>
        <v>Nei</v>
      </c>
    </row>
    <row r="1681" spans="1:14" x14ac:dyDescent="0.2">
      <c r="A1681" t="s">
        <v>2279</v>
      </c>
      <c r="B1681" s="1">
        <v>44375.656030092592</v>
      </c>
      <c r="C1681" t="s">
        <v>2280</v>
      </c>
      <c r="D1681" t="s">
        <v>273</v>
      </c>
      <c r="E1681" t="s">
        <v>2986</v>
      </c>
      <c r="F1681" t="s">
        <v>2987</v>
      </c>
      <c r="G1681" t="s">
        <v>121</v>
      </c>
      <c r="H1681">
        <v>5</v>
      </c>
      <c r="I1681" t="str">
        <f>YEAR(commit_stats[[#This Row],[timestamp]])&amp;"T"&amp;IF(MONTH(commit_stats[[#This Row],[timestamp]])&lt;5,1,IF(MONTH(commit_stats[[#This Row],[timestamp]])&lt;9,2,3))</f>
        <v>2021T2</v>
      </c>
      <c r="J1681" cm="1">
        <f t="array" ref="J1681">_xlfn.SWITCH(commit_stats[[#This Row],[intention]],"B",1,"D",1,"F",1,"R",1,"T",1,0)</f>
        <v>0</v>
      </c>
      <c r="K1681" cm="1">
        <f t="array" ref="K1681">_xlfn.SWITCH(commit_stats[[#This Row],[intention]],"U",1,"E",1,0)</f>
        <v>0</v>
      </c>
      <c r="L1681" t="str" cm="1">
        <f t="array" ref="L1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1" t="str" cm="1">
        <f t="array" ref="M1681">_xlfn.SWITCH(commit_stats[[#This Row],[risk]],0,"0 Ingen risiko",1,"1 Kjent trygg",2,"2 Validert",3,"3 Kjent restrisiko",4,"4 Feil/sannsynlig feil",5,"5 Ukjent risiko",NA())</f>
        <v>5 Ukjent risiko</v>
      </c>
      <c r="N1681" t="str">
        <f>IF(commit_stats[[#This Row],[intention]]&lt;&gt;"*","Ja","Nei")</f>
        <v>Nei</v>
      </c>
    </row>
    <row r="1682" spans="1:14" x14ac:dyDescent="0.2">
      <c r="A1682" t="s">
        <v>2279</v>
      </c>
      <c r="B1682" s="1">
        <v>44375.644166666665</v>
      </c>
      <c r="C1682" t="s">
        <v>2280</v>
      </c>
      <c r="D1682" t="s">
        <v>273</v>
      </c>
      <c r="E1682" t="s">
        <v>2988</v>
      </c>
      <c r="F1682" t="s">
        <v>2987</v>
      </c>
      <c r="G1682" t="s">
        <v>121</v>
      </c>
      <c r="H1682">
        <v>5</v>
      </c>
      <c r="I1682" t="str">
        <f>YEAR(commit_stats[[#This Row],[timestamp]])&amp;"T"&amp;IF(MONTH(commit_stats[[#This Row],[timestamp]])&lt;5,1,IF(MONTH(commit_stats[[#This Row],[timestamp]])&lt;9,2,3))</f>
        <v>2021T2</v>
      </c>
      <c r="J1682" cm="1">
        <f t="array" ref="J1682">_xlfn.SWITCH(commit_stats[[#This Row],[intention]],"B",1,"D",1,"F",1,"R",1,"T",1,0)</f>
        <v>0</v>
      </c>
      <c r="K1682" cm="1">
        <f t="array" ref="K1682">_xlfn.SWITCH(commit_stats[[#This Row],[intention]],"U",1,"E",1,0)</f>
        <v>0</v>
      </c>
      <c r="L1682" t="str" cm="1">
        <f t="array" ref="L1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2" t="str" cm="1">
        <f t="array" ref="M1682">_xlfn.SWITCH(commit_stats[[#This Row],[risk]],0,"0 Ingen risiko",1,"1 Kjent trygg",2,"2 Validert",3,"3 Kjent restrisiko",4,"4 Feil/sannsynlig feil",5,"5 Ukjent risiko",NA())</f>
        <v>5 Ukjent risiko</v>
      </c>
      <c r="N1682" t="str">
        <f>IF(commit_stats[[#This Row],[intention]]&lt;&gt;"*","Ja","Nei")</f>
        <v>Nei</v>
      </c>
    </row>
    <row r="1683" spans="1:14" x14ac:dyDescent="0.2">
      <c r="A1683" t="s">
        <v>2279</v>
      </c>
      <c r="B1683" s="1">
        <v>44375.625555555554</v>
      </c>
      <c r="C1683" t="s">
        <v>2280</v>
      </c>
      <c r="D1683" t="s">
        <v>273</v>
      </c>
      <c r="E1683" t="s">
        <v>2989</v>
      </c>
      <c r="F1683" t="s">
        <v>2990</v>
      </c>
      <c r="G1683" t="s">
        <v>121</v>
      </c>
      <c r="H1683">
        <v>5</v>
      </c>
      <c r="I1683" t="str">
        <f>YEAR(commit_stats[[#This Row],[timestamp]])&amp;"T"&amp;IF(MONTH(commit_stats[[#This Row],[timestamp]])&lt;5,1,IF(MONTH(commit_stats[[#This Row],[timestamp]])&lt;9,2,3))</f>
        <v>2021T2</v>
      </c>
      <c r="J1683" cm="1">
        <f t="array" ref="J1683">_xlfn.SWITCH(commit_stats[[#This Row],[intention]],"B",1,"D",1,"F",1,"R",1,"T",1,0)</f>
        <v>0</v>
      </c>
      <c r="K1683" cm="1">
        <f t="array" ref="K1683">_xlfn.SWITCH(commit_stats[[#This Row],[intention]],"U",1,"E",1,0)</f>
        <v>0</v>
      </c>
      <c r="L1683" t="str" cm="1">
        <f t="array" ref="L1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3" t="str" cm="1">
        <f t="array" ref="M1683">_xlfn.SWITCH(commit_stats[[#This Row],[risk]],0,"0 Ingen risiko",1,"1 Kjent trygg",2,"2 Validert",3,"3 Kjent restrisiko",4,"4 Feil/sannsynlig feil",5,"5 Ukjent risiko",NA())</f>
        <v>5 Ukjent risiko</v>
      </c>
      <c r="N1683" t="str">
        <f>IF(commit_stats[[#This Row],[intention]]&lt;&gt;"*","Ja","Nei")</f>
        <v>Nei</v>
      </c>
    </row>
    <row r="1684" spans="1:14" x14ac:dyDescent="0.2">
      <c r="A1684" t="s">
        <v>2279</v>
      </c>
      <c r="B1684" s="1">
        <v>44375.60601851852</v>
      </c>
      <c r="C1684" t="s">
        <v>2280</v>
      </c>
      <c r="D1684" t="s">
        <v>273</v>
      </c>
      <c r="E1684" t="s">
        <v>2991</v>
      </c>
      <c r="F1684" t="s">
        <v>2987</v>
      </c>
      <c r="G1684" t="s">
        <v>121</v>
      </c>
      <c r="H1684">
        <v>5</v>
      </c>
      <c r="I1684" t="str">
        <f>YEAR(commit_stats[[#This Row],[timestamp]])&amp;"T"&amp;IF(MONTH(commit_stats[[#This Row],[timestamp]])&lt;5,1,IF(MONTH(commit_stats[[#This Row],[timestamp]])&lt;9,2,3))</f>
        <v>2021T2</v>
      </c>
      <c r="J1684" cm="1">
        <f t="array" ref="J1684">_xlfn.SWITCH(commit_stats[[#This Row],[intention]],"B",1,"D",1,"F",1,"R",1,"T",1,0)</f>
        <v>0</v>
      </c>
      <c r="K1684" cm="1">
        <f t="array" ref="K1684">_xlfn.SWITCH(commit_stats[[#This Row],[intention]],"U",1,"E",1,0)</f>
        <v>0</v>
      </c>
      <c r="L1684" t="str" cm="1">
        <f t="array" ref="L1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4" t="str" cm="1">
        <f t="array" ref="M1684">_xlfn.SWITCH(commit_stats[[#This Row],[risk]],0,"0 Ingen risiko",1,"1 Kjent trygg",2,"2 Validert",3,"3 Kjent restrisiko",4,"4 Feil/sannsynlig feil",5,"5 Ukjent risiko",NA())</f>
        <v>5 Ukjent risiko</v>
      </c>
      <c r="N1684" t="str">
        <f>IF(commit_stats[[#This Row],[intention]]&lt;&gt;"*","Ja","Nei")</f>
        <v>Nei</v>
      </c>
    </row>
    <row r="1685" spans="1:14" x14ac:dyDescent="0.2">
      <c r="A1685" t="s">
        <v>2279</v>
      </c>
      <c r="B1685" s="1">
        <v>44375.482418981483</v>
      </c>
      <c r="C1685" t="s">
        <v>2280</v>
      </c>
      <c r="D1685" t="s">
        <v>273</v>
      </c>
      <c r="E1685" t="s">
        <v>2992</v>
      </c>
      <c r="F1685" t="s">
        <v>2987</v>
      </c>
      <c r="G1685" t="s">
        <v>121</v>
      </c>
      <c r="H1685">
        <v>5</v>
      </c>
      <c r="I1685" t="str">
        <f>YEAR(commit_stats[[#This Row],[timestamp]])&amp;"T"&amp;IF(MONTH(commit_stats[[#This Row],[timestamp]])&lt;5,1,IF(MONTH(commit_stats[[#This Row],[timestamp]])&lt;9,2,3))</f>
        <v>2021T2</v>
      </c>
      <c r="J1685" cm="1">
        <f t="array" ref="J1685">_xlfn.SWITCH(commit_stats[[#This Row],[intention]],"B",1,"D",1,"F",1,"R",1,"T",1,0)</f>
        <v>0</v>
      </c>
      <c r="K1685" cm="1">
        <f t="array" ref="K1685">_xlfn.SWITCH(commit_stats[[#This Row],[intention]],"U",1,"E",1,0)</f>
        <v>0</v>
      </c>
      <c r="L1685" t="str" cm="1">
        <f t="array" ref="L1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5" t="str" cm="1">
        <f t="array" ref="M1685">_xlfn.SWITCH(commit_stats[[#This Row],[risk]],0,"0 Ingen risiko",1,"1 Kjent trygg",2,"2 Validert",3,"3 Kjent restrisiko",4,"4 Feil/sannsynlig feil",5,"5 Ukjent risiko",NA())</f>
        <v>5 Ukjent risiko</v>
      </c>
      <c r="N1685" t="str">
        <f>IF(commit_stats[[#This Row],[intention]]&lt;&gt;"*","Ja","Nei")</f>
        <v>Nei</v>
      </c>
    </row>
    <row r="1686" spans="1:14" x14ac:dyDescent="0.2">
      <c r="A1686" t="s">
        <v>2279</v>
      </c>
      <c r="B1686" s="1">
        <v>44375.472037037034</v>
      </c>
      <c r="C1686" t="s">
        <v>2280</v>
      </c>
      <c r="D1686" t="s">
        <v>273</v>
      </c>
      <c r="E1686" t="s">
        <v>2993</v>
      </c>
      <c r="F1686" t="s">
        <v>2987</v>
      </c>
      <c r="G1686" t="s">
        <v>121</v>
      </c>
      <c r="H1686">
        <v>5</v>
      </c>
      <c r="I1686" t="str">
        <f>YEAR(commit_stats[[#This Row],[timestamp]])&amp;"T"&amp;IF(MONTH(commit_stats[[#This Row],[timestamp]])&lt;5,1,IF(MONTH(commit_stats[[#This Row],[timestamp]])&lt;9,2,3))</f>
        <v>2021T2</v>
      </c>
      <c r="J1686" cm="1">
        <f t="array" ref="J1686">_xlfn.SWITCH(commit_stats[[#This Row],[intention]],"B",1,"D",1,"F",1,"R",1,"T",1,0)</f>
        <v>0</v>
      </c>
      <c r="K1686" cm="1">
        <f t="array" ref="K1686">_xlfn.SWITCH(commit_stats[[#This Row],[intention]],"U",1,"E",1,0)</f>
        <v>0</v>
      </c>
      <c r="L1686" t="str" cm="1">
        <f t="array" ref="L1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6" t="str" cm="1">
        <f t="array" ref="M1686">_xlfn.SWITCH(commit_stats[[#This Row],[risk]],0,"0 Ingen risiko",1,"1 Kjent trygg",2,"2 Validert",3,"3 Kjent restrisiko",4,"4 Feil/sannsynlig feil",5,"5 Ukjent risiko",NA())</f>
        <v>5 Ukjent risiko</v>
      </c>
      <c r="N1686" t="str">
        <f>IF(commit_stats[[#This Row],[intention]]&lt;&gt;"*","Ja","Nei")</f>
        <v>Nei</v>
      </c>
    </row>
    <row r="1687" spans="1:14" x14ac:dyDescent="0.2">
      <c r="A1687" t="s">
        <v>2279</v>
      </c>
      <c r="B1687" s="1">
        <v>44375.471134259256</v>
      </c>
      <c r="C1687" t="s">
        <v>2280</v>
      </c>
      <c r="D1687" t="s">
        <v>273</v>
      </c>
      <c r="E1687" t="s">
        <v>2994</v>
      </c>
      <c r="F1687" t="s">
        <v>2987</v>
      </c>
      <c r="G1687" t="s">
        <v>121</v>
      </c>
      <c r="H1687">
        <v>5</v>
      </c>
      <c r="I1687" t="str">
        <f>YEAR(commit_stats[[#This Row],[timestamp]])&amp;"T"&amp;IF(MONTH(commit_stats[[#This Row],[timestamp]])&lt;5,1,IF(MONTH(commit_stats[[#This Row],[timestamp]])&lt;9,2,3))</f>
        <v>2021T2</v>
      </c>
      <c r="J1687" cm="1">
        <f t="array" ref="J1687">_xlfn.SWITCH(commit_stats[[#This Row],[intention]],"B",1,"D",1,"F",1,"R",1,"T",1,0)</f>
        <v>0</v>
      </c>
      <c r="K1687" cm="1">
        <f t="array" ref="K1687">_xlfn.SWITCH(commit_stats[[#This Row],[intention]],"U",1,"E",1,0)</f>
        <v>0</v>
      </c>
      <c r="L1687" t="str" cm="1">
        <f t="array" ref="L1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7" t="str" cm="1">
        <f t="array" ref="M1687">_xlfn.SWITCH(commit_stats[[#This Row],[risk]],0,"0 Ingen risiko",1,"1 Kjent trygg",2,"2 Validert",3,"3 Kjent restrisiko",4,"4 Feil/sannsynlig feil",5,"5 Ukjent risiko",NA())</f>
        <v>5 Ukjent risiko</v>
      </c>
      <c r="N1687" t="str">
        <f>IF(commit_stats[[#This Row],[intention]]&lt;&gt;"*","Ja","Nei")</f>
        <v>Nei</v>
      </c>
    </row>
    <row r="1688" spans="1:14" x14ac:dyDescent="0.2">
      <c r="A1688" t="s">
        <v>2279</v>
      </c>
      <c r="B1688" s="1">
        <v>44372.540833333333</v>
      </c>
      <c r="C1688" t="s">
        <v>2280</v>
      </c>
      <c r="D1688" t="s">
        <v>273</v>
      </c>
      <c r="E1688" t="s">
        <v>2995</v>
      </c>
      <c r="F1688" t="s">
        <v>2996</v>
      </c>
      <c r="G1688" t="s">
        <v>121</v>
      </c>
      <c r="H1688">
        <v>5</v>
      </c>
      <c r="I1688" t="str">
        <f>YEAR(commit_stats[[#This Row],[timestamp]])&amp;"T"&amp;IF(MONTH(commit_stats[[#This Row],[timestamp]])&lt;5,1,IF(MONTH(commit_stats[[#This Row],[timestamp]])&lt;9,2,3))</f>
        <v>2021T2</v>
      </c>
      <c r="J1688" cm="1">
        <f t="array" ref="J1688">_xlfn.SWITCH(commit_stats[[#This Row],[intention]],"B",1,"D",1,"F",1,"R",1,"T",1,0)</f>
        <v>0</v>
      </c>
      <c r="K1688" cm="1">
        <f t="array" ref="K1688">_xlfn.SWITCH(commit_stats[[#This Row],[intention]],"U",1,"E",1,0)</f>
        <v>0</v>
      </c>
      <c r="L1688" t="str" cm="1">
        <f t="array" ref="L1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8" t="str" cm="1">
        <f t="array" ref="M1688">_xlfn.SWITCH(commit_stats[[#This Row],[risk]],0,"0 Ingen risiko",1,"1 Kjent trygg",2,"2 Validert",3,"3 Kjent restrisiko",4,"4 Feil/sannsynlig feil",5,"5 Ukjent risiko",NA())</f>
        <v>5 Ukjent risiko</v>
      </c>
      <c r="N1688" t="str">
        <f>IF(commit_stats[[#This Row],[intention]]&lt;&gt;"*","Ja","Nei")</f>
        <v>Nei</v>
      </c>
    </row>
    <row r="1689" spans="1:14" x14ac:dyDescent="0.2">
      <c r="A1689" t="s">
        <v>2279</v>
      </c>
      <c r="B1689" s="1">
        <v>44371.403240740743</v>
      </c>
      <c r="C1689" t="s">
        <v>2280</v>
      </c>
      <c r="D1689" t="s">
        <v>273</v>
      </c>
      <c r="E1689" t="s">
        <v>2997</v>
      </c>
      <c r="F1689" t="s">
        <v>2998</v>
      </c>
      <c r="G1689" t="s">
        <v>121</v>
      </c>
      <c r="H1689">
        <v>5</v>
      </c>
      <c r="I1689" t="str">
        <f>YEAR(commit_stats[[#This Row],[timestamp]])&amp;"T"&amp;IF(MONTH(commit_stats[[#This Row],[timestamp]])&lt;5,1,IF(MONTH(commit_stats[[#This Row],[timestamp]])&lt;9,2,3))</f>
        <v>2021T2</v>
      </c>
      <c r="J1689" cm="1">
        <f t="array" ref="J1689">_xlfn.SWITCH(commit_stats[[#This Row],[intention]],"B",1,"D",1,"F",1,"R",1,"T",1,0)</f>
        <v>0</v>
      </c>
      <c r="K1689" cm="1">
        <f t="array" ref="K1689">_xlfn.SWITCH(commit_stats[[#This Row],[intention]],"U",1,"E",1,0)</f>
        <v>0</v>
      </c>
      <c r="L1689" t="str" cm="1">
        <f t="array" ref="L1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9" t="str" cm="1">
        <f t="array" ref="M1689">_xlfn.SWITCH(commit_stats[[#This Row],[risk]],0,"0 Ingen risiko",1,"1 Kjent trygg",2,"2 Validert",3,"3 Kjent restrisiko",4,"4 Feil/sannsynlig feil",5,"5 Ukjent risiko",NA())</f>
        <v>5 Ukjent risiko</v>
      </c>
      <c r="N1689" t="str">
        <f>IF(commit_stats[[#This Row],[intention]]&lt;&gt;"*","Ja","Nei")</f>
        <v>Nei</v>
      </c>
    </row>
    <row r="1690" spans="1:14" x14ac:dyDescent="0.2">
      <c r="A1690" t="s">
        <v>2279</v>
      </c>
      <c r="B1690" s="1">
        <v>44368.656122685185</v>
      </c>
      <c r="C1690" t="s">
        <v>2280</v>
      </c>
      <c r="D1690" t="s">
        <v>273</v>
      </c>
      <c r="E1690" t="s">
        <v>2999</v>
      </c>
      <c r="F1690" t="s">
        <v>3000</v>
      </c>
      <c r="G1690" t="s">
        <v>121</v>
      </c>
      <c r="H1690">
        <v>5</v>
      </c>
      <c r="I1690" t="str">
        <f>YEAR(commit_stats[[#This Row],[timestamp]])&amp;"T"&amp;IF(MONTH(commit_stats[[#This Row],[timestamp]])&lt;5,1,IF(MONTH(commit_stats[[#This Row],[timestamp]])&lt;9,2,3))</f>
        <v>2021T2</v>
      </c>
      <c r="J1690" cm="1">
        <f t="array" ref="J1690">_xlfn.SWITCH(commit_stats[[#This Row],[intention]],"B",1,"D",1,"F",1,"R",1,"T",1,0)</f>
        <v>0</v>
      </c>
      <c r="K1690" cm="1">
        <f t="array" ref="K1690">_xlfn.SWITCH(commit_stats[[#This Row],[intention]],"U",1,"E",1,0)</f>
        <v>0</v>
      </c>
      <c r="L1690" t="str" cm="1">
        <f t="array" ref="L1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0" t="str" cm="1">
        <f t="array" ref="M1690">_xlfn.SWITCH(commit_stats[[#This Row],[risk]],0,"0 Ingen risiko",1,"1 Kjent trygg",2,"2 Validert",3,"3 Kjent restrisiko",4,"4 Feil/sannsynlig feil",5,"5 Ukjent risiko",NA())</f>
        <v>5 Ukjent risiko</v>
      </c>
      <c r="N1690" t="str">
        <f>IF(commit_stats[[#This Row],[intention]]&lt;&gt;"*","Ja","Nei")</f>
        <v>Nei</v>
      </c>
    </row>
    <row r="1691" spans="1:14" x14ac:dyDescent="0.2">
      <c r="A1691" t="s">
        <v>2279</v>
      </c>
      <c r="B1691" s="1">
        <v>44368.624513888892</v>
      </c>
      <c r="C1691" t="s">
        <v>2280</v>
      </c>
      <c r="D1691" t="s">
        <v>273</v>
      </c>
      <c r="E1691" t="s">
        <v>3001</v>
      </c>
      <c r="F1691" t="s">
        <v>3000</v>
      </c>
      <c r="G1691" t="s">
        <v>121</v>
      </c>
      <c r="H1691">
        <v>5</v>
      </c>
      <c r="I1691" t="str">
        <f>YEAR(commit_stats[[#This Row],[timestamp]])&amp;"T"&amp;IF(MONTH(commit_stats[[#This Row],[timestamp]])&lt;5,1,IF(MONTH(commit_stats[[#This Row],[timestamp]])&lt;9,2,3))</f>
        <v>2021T2</v>
      </c>
      <c r="J1691" cm="1">
        <f t="array" ref="J1691">_xlfn.SWITCH(commit_stats[[#This Row],[intention]],"B",1,"D",1,"F",1,"R",1,"T",1,0)</f>
        <v>0</v>
      </c>
      <c r="K1691" cm="1">
        <f t="array" ref="K1691">_xlfn.SWITCH(commit_stats[[#This Row],[intention]],"U",1,"E",1,0)</f>
        <v>0</v>
      </c>
      <c r="L1691" t="str" cm="1">
        <f t="array" ref="L1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1" t="str" cm="1">
        <f t="array" ref="M1691">_xlfn.SWITCH(commit_stats[[#This Row],[risk]],0,"0 Ingen risiko",1,"1 Kjent trygg",2,"2 Validert",3,"3 Kjent restrisiko",4,"4 Feil/sannsynlig feil",5,"5 Ukjent risiko",NA())</f>
        <v>5 Ukjent risiko</v>
      </c>
      <c r="N1691" t="str">
        <f>IF(commit_stats[[#This Row],[intention]]&lt;&gt;"*","Ja","Nei")</f>
        <v>Nei</v>
      </c>
    </row>
    <row r="1692" spans="1:14" x14ac:dyDescent="0.2">
      <c r="A1692" t="s">
        <v>2279</v>
      </c>
      <c r="B1692" s="1">
        <v>44368.593206018515</v>
      </c>
      <c r="C1692" t="s">
        <v>2280</v>
      </c>
      <c r="D1692" t="s">
        <v>273</v>
      </c>
      <c r="E1692" t="s">
        <v>3002</v>
      </c>
      <c r="F1692" t="s">
        <v>3003</v>
      </c>
      <c r="G1692" t="s">
        <v>121</v>
      </c>
      <c r="H1692">
        <v>5</v>
      </c>
      <c r="I1692" t="str">
        <f>YEAR(commit_stats[[#This Row],[timestamp]])&amp;"T"&amp;IF(MONTH(commit_stats[[#This Row],[timestamp]])&lt;5,1,IF(MONTH(commit_stats[[#This Row],[timestamp]])&lt;9,2,3))</f>
        <v>2021T2</v>
      </c>
      <c r="J1692" cm="1">
        <f t="array" ref="J1692">_xlfn.SWITCH(commit_stats[[#This Row],[intention]],"B",1,"D",1,"F",1,"R",1,"T",1,0)</f>
        <v>0</v>
      </c>
      <c r="K1692" cm="1">
        <f t="array" ref="K1692">_xlfn.SWITCH(commit_stats[[#This Row],[intention]],"U",1,"E",1,0)</f>
        <v>0</v>
      </c>
      <c r="L1692" t="str" cm="1">
        <f t="array" ref="L1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2" t="str" cm="1">
        <f t="array" ref="M1692">_xlfn.SWITCH(commit_stats[[#This Row],[risk]],0,"0 Ingen risiko",1,"1 Kjent trygg",2,"2 Validert",3,"3 Kjent restrisiko",4,"4 Feil/sannsynlig feil",5,"5 Ukjent risiko",NA())</f>
        <v>5 Ukjent risiko</v>
      </c>
      <c r="N1692" t="str">
        <f>IF(commit_stats[[#This Row],[intention]]&lt;&gt;"*","Ja","Nei")</f>
        <v>Nei</v>
      </c>
    </row>
    <row r="1693" spans="1:14" x14ac:dyDescent="0.2">
      <c r="A1693" t="s">
        <v>2279</v>
      </c>
      <c r="B1693" s="1">
        <v>44368.588101851848</v>
      </c>
      <c r="C1693" t="s">
        <v>2280</v>
      </c>
      <c r="D1693" t="s">
        <v>273</v>
      </c>
      <c r="E1693" t="s">
        <v>3004</v>
      </c>
      <c r="F1693" t="s">
        <v>3005</v>
      </c>
      <c r="G1693" t="s">
        <v>121</v>
      </c>
      <c r="H1693">
        <v>5</v>
      </c>
      <c r="I1693" t="str">
        <f>YEAR(commit_stats[[#This Row],[timestamp]])&amp;"T"&amp;IF(MONTH(commit_stats[[#This Row],[timestamp]])&lt;5,1,IF(MONTH(commit_stats[[#This Row],[timestamp]])&lt;9,2,3))</f>
        <v>2021T2</v>
      </c>
      <c r="J1693" cm="1">
        <f t="array" ref="J1693">_xlfn.SWITCH(commit_stats[[#This Row],[intention]],"B",1,"D",1,"F",1,"R",1,"T",1,0)</f>
        <v>0</v>
      </c>
      <c r="K1693" cm="1">
        <f t="array" ref="K1693">_xlfn.SWITCH(commit_stats[[#This Row],[intention]],"U",1,"E",1,0)</f>
        <v>0</v>
      </c>
      <c r="L1693" t="str" cm="1">
        <f t="array" ref="L1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3" t="str" cm="1">
        <f t="array" ref="M1693">_xlfn.SWITCH(commit_stats[[#This Row],[risk]],0,"0 Ingen risiko",1,"1 Kjent trygg",2,"2 Validert",3,"3 Kjent restrisiko",4,"4 Feil/sannsynlig feil",5,"5 Ukjent risiko",NA())</f>
        <v>5 Ukjent risiko</v>
      </c>
      <c r="N1693" t="str">
        <f>IF(commit_stats[[#This Row],[intention]]&lt;&gt;"*","Ja","Nei")</f>
        <v>Nei</v>
      </c>
    </row>
    <row r="1694" spans="1:14" x14ac:dyDescent="0.2">
      <c r="A1694" t="s">
        <v>2279</v>
      </c>
      <c r="B1694" s="1">
        <v>44365.590173611112</v>
      </c>
      <c r="C1694" t="s">
        <v>2280</v>
      </c>
      <c r="D1694" t="s">
        <v>273</v>
      </c>
      <c r="E1694" t="s">
        <v>3006</v>
      </c>
      <c r="F1694" t="s">
        <v>3007</v>
      </c>
      <c r="G1694" t="s">
        <v>121</v>
      </c>
      <c r="H1694">
        <v>5</v>
      </c>
      <c r="I1694" t="str">
        <f>YEAR(commit_stats[[#This Row],[timestamp]])&amp;"T"&amp;IF(MONTH(commit_stats[[#This Row],[timestamp]])&lt;5,1,IF(MONTH(commit_stats[[#This Row],[timestamp]])&lt;9,2,3))</f>
        <v>2021T2</v>
      </c>
      <c r="J1694" cm="1">
        <f t="array" ref="J1694">_xlfn.SWITCH(commit_stats[[#This Row],[intention]],"B",1,"D",1,"F",1,"R",1,"T",1,0)</f>
        <v>0</v>
      </c>
      <c r="K1694" cm="1">
        <f t="array" ref="K1694">_xlfn.SWITCH(commit_stats[[#This Row],[intention]],"U",1,"E",1,0)</f>
        <v>0</v>
      </c>
      <c r="L1694" t="str" cm="1">
        <f t="array" ref="L1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4" t="str" cm="1">
        <f t="array" ref="M1694">_xlfn.SWITCH(commit_stats[[#This Row],[risk]],0,"0 Ingen risiko",1,"1 Kjent trygg",2,"2 Validert",3,"3 Kjent restrisiko",4,"4 Feil/sannsynlig feil",5,"5 Ukjent risiko",NA())</f>
        <v>5 Ukjent risiko</v>
      </c>
      <c r="N1694" t="str">
        <f>IF(commit_stats[[#This Row],[intention]]&lt;&gt;"*","Ja","Nei")</f>
        <v>Nei</v>
      </c>
    </row>
    <row r="1695" spans="1:14" x14ac:dyDescent="0.2">
      <c r="A1695" t="s">
        <v>2279</v>
      </c>
      <c r="B1695" s="1">
        <v>44364.550509259258</v>
      </c>
      <c r="C1695" t="s">
        <v>2280</v>
      </c>
      <c r="D1695" t="s">
        <v>273</v>
      </c>
      <c r="E1695" t="s">
        <v>3008</v>
      </c>
      <c r="F1695" t="s">
        <v>3009</v>
      </c>
      <c r="G1695" t="s">
        <v>121</v>
      </c>
      <c r="H1695">
        <v>5</v>
      </c>
      <c r="I1695" t="str">
        <f>YEAR(commit_stats[[#This Row],[timestamp]])&amp;"T"&amp;IF(MONTH(commit_stats[[#This Row],[timestamp]])&lt;5,1,IF(MONTH(commit_stats[[#This Row],[timestamp]])&lt;9,2,3))</f>
        <v>2021T2</v>
      </c>
      <c r="J1695" cm="1">
        <f t="array" ref="J1695">_xlfn.SWITCH(commit_stats[[#This Row],[intention]],"B",1,"D",1,"F",1,"R",1,"T",1,0)</f>
        <v>0</v>
      </c>
      <c r="K1695" cm="1">
        <f t="array" ref="K1695">_xlfn.SWITCH(commit_stats[[#This Row],[intention]],"U",1,"E",1,0)</f>
        <v>0</v>
      </c>
      <c r="L1695" t="str" cm="1">
        <f t="array" ref="L1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5" t="str" cm="1">
        <f t="array" ref="M1695">_xlfn.SWITCH(commit_stats[[#This Row],[risk]],0,"0 Ingen risiko",1,"1 Kjent trygg",2,"2 Validert",3,"3 Kjent restrisiko",4,"4 Feil/sannsynlig feil",5,"5 Ukjent risiko",NA())</f>
        <v>5 Ukjent risiko</v>
      </c>
      <c r="N1695" t="str">
        <f>IF(commit_stats[[#This Row],[intention]]&lt;&gt;"*","Ja","Nei")</f>
        <v>Nei</v>
      </c>
    </row>
    <row r="1696" spans="1:14" x14ac:dyDescent="0.2">
      <c r="A1696" t="s">
        <v>2279</v>
      </c>
      <c r="B1696" s="1">
        <v>44364.422442129631</v>
      </c>
      <c r="C1696" t="s">
        <v>2280</v>
      </c>
      <c r="D1696" t="s">
        <v>273</v>
      </c>
      <c r="E1696" t="s">
        <v>3010</v>
      </c>
      <c r="F1696" t="s">
        <v>3011</v>
      </c>
      <c r="G1696" t="s">
        <v>121</v>
      </c>
      <c r="H1696">
        <v>5</v>
      </c>
      <c r="I1696" t="str">
        <f>YEAR(commit_stats[[#This Row],[timestamp]])&amp;"T"&amp;IF(MONTH(commit_stats[[#This Row],[timestamp]])&lt;5,1,IF(MONTH(commit_stats[[#This Row],[timestamp]])&lt;9,2,3))</f>
        <v>2021T2</v>
      </c>
      <c r="J1696" cm="1">
        <f t="array" ref="J1696">_xlfn.SWITCH(commit_stats[[#This Row],[intention]],"B",1,"D",1,"F",1,"R",1,"T",1,0)</f>
        <v>0</v>
      </c>
      <c r="K1696" cm="1">
        <f t="array" ref="K1696">_xlfn.SWITCH(commit_stats[[#This Row],[intention]],"U",1,"E",1,0)</f>
        <v>0</v>
      </c>
      <c r="L1696" t="str" cm="1">
        <f t="array" ref="L1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6" t="str" cm="1">
        <f t="array" ref="M1696">_xlfn.SWITCH(commit_stats[[#This Row],[risk]],0,"0 Ingen risiko",1,"1 Kjent trygg",2,"2 Validert",3,"3 Kjent restrisiko",4,"4 Feil/sannsynlig feil",5,"5 Ukjent risiko",NA())</f>
        <v>5 Ukjent risiko</v>
      </c>
      <c r="N1696" t="str">
        <f>IF(commit_stats[[#This Row],[intention]]&lt;&gt;"*","Ja","Nei")</f>
        <v>Nei</v>
      </c>
    </row>
    <row r="1697" spans="1:14" x14ac:dyDescent="0.2">
      <c r="A1697" t="s">
        <v>2279</v>
      </c>
      <c r="B1697" s="1">
        <v>44364.412372685183</v>
      </c>
      <c r="C1697" t="s">
        <v>2280</v>
      </c>
      <c r="D1697" t="s">
        <v>273</v>
      </c>
      <c r="E1697" t="s">
        <v>3012</v>
      </c>
      <c r="F1697" t="s">
        <v>3011</v>
      </c>
      <c r="G1697" t="s">
        <v>121</v>
      </c>
      <c r="H1697">
        <v>5</v>
      </c>
      <c r="I1697" t="str">
        <f>YEAR(commit_stats[[#This Row],[timestamp]])&amp;"T"&amp;IF(MONTH(commit_stats[[#This Row],[timestamp]])&lt;5,1,IF(MONTH(commit_stats[[#This Row],[timestamp]])&lt;9,2,3))</f>
        <v>2021T2</v>
      </c>
      <c r="J1697" cm="1">
        <f t="array" ref="J1697">_xlfn.SWITCH(commit_stats[[#This Row],[intention]],"B",1,"D",1,"F",1,"R",1,"T",1,0)</f>
        <v>0</v>
      </c>
      <c r="K1697" cm="1">
        <f t="array" ref="K1697">_xlfn.SWITCH(commit_stats[[#This Row],[intention]],"U",1,"E",1,0)</f>
        <v>0</v>
      </c>
      <c r="L1697" t="str" cm="1">
        <f t="array" ref="L1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7" t="str" cm="1">
        <f t="array" ref="M1697">_xlfn.SWITCH(commit_stats[[#This Row],[risk]],0,"0 Ingen risiko",1,"1 Kjent trygg",2,"2 Validert",3,"3 Kjent restrisiko",4,"4 Feil/sannsynlig feil",5,"5 Ukjent risiko",NA())</f>
        <v>5 Ukjent risiko</v>
      </c>
      <c r="N1697" t="str">
        <f>IF(commit_stats[[#This Row],[intention]]&lt;&gt;"*","Ja","Nei")</f>
        <v>Nei</v>
      </c>
    </row>
    <row r="1698" spans="1:14" x14ac:dyDescent="0.2">
      <c r="A1698" t="s">
        <v>2279</v>
      </c>
      <c r="B1698" s="1">
        <v>44364.401898148149</v>
      </c>
      <c r="C1698" t="s">
        <v>2280</v>
      </c>
      <c r="D1698" t="s">
        <v>273</v>
      </c>
      <c r="E1698" t="s">
        <v>3013</v>
      </c>
      <c r="F1698" t="s">
        <v>3011</v>
      </c>
      <c r="G1698" t="s">
        <v>121</v>
      </c>
      <c r="H1698">
        <v>5</v>
      </c>
      <c r="I1698" t="str">
        <f>YEAR(commit_stats[[#This Row],[timestamp]])&amp;"T"&amp;IF(MONTH(commit_stats[[#This Row],[timestamp]])&lt;5,1,IF(MONTH(commit_stats[[#This Row],[timestamp]])&lt;9,2,3))</f>
        <v>2021T2</v>
      </c>
      <c r="J1698" cm="1">
        <f t="array" ref="J1698">_xlfn.SWITCH(commit_stats[[#This Row],[intention]],"B",1,"D",1,"F",1,"R",1,"T",1,0)</f>
        <v>0</v>
      </c>
      <c r="K1698" cm="1">
        <f t="array" ref="K1698">_xlfn.SWITCH(commit_stats[[#This Row],[intention]],"U",1,"E",1,0)</f>
        <v>0</v>
      </c>
      <c r="L1698" t="str" cm="1">
        <f t="array" ref="L1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8" t="str" cm="1">
        <f t="array" ref="M1698">_xlfn.SWITCH(commit_stats[[#This Row],[risk]],0,"0 Ingen risiko",1,"1 Kjent trygg",2,"2 Validert",3,"3 Kjent restrisiko",4,"4 Feil/sannsynlig feil",5,"5 Ukjent risiko",NA())</f>
        <v>5 Ukjent risiko</v>
      </c>
      <c r="N1698" t="str">
        <f>IF(commit_stats[[#This Row],[intention]]&lt;&gt;"*","Ja","Nei")</f>
        <v>Nei</v>
      </c>
    </row>
    <row r="1699" spans="1:14" x14ac:dyDescent="0.2">
      <c r="A1699" t="s">
        <v>2279</v>
      </c>
      <c r="B1699" s="1">
        <v>44363.613009259258</v>
      </c>
      <c r="C1699" t="s">
        <v>2280</v>
      </c>
      <c r="D1699" t="s">
        <v>273</v>
      </c>
      <c r="E1699" t="s">
        <v>3014</v>
      </c>
      <c r="F1699" t="s">
        <v>3015</v>
      </c>
      <c r="G1699" t="s">
        <v>121</v>
      </c>
      <c r="H1699">
        <v>2</v>
      </c>
      <c r="I1699" t="str">
        <f>YEAR(commit_stats[[#This Row],[timestamp]])&amp;"T"&amp;IF(MONTH(commit_stats[[#This Row],[timestamp]])&lt;5,1,IF(MONTH(commit_stats[[#This Row],[timestamp]])&lt;9,2,3))</f>
        <v>2021T2</v>
      </c>
      <c r="J1699" cm="1">
        <f t="array" ref="J1699">_xlfn.SWITCH(commit_stats[[#This Row],[intention]],"B",1,"D",1,"F",1,"R",1,"T",1,0)</f>
        <v>0</v>
      </c>
      <c r="K1699" cm="1">
        <f t="array" ref="K1699">_xlfn.SWITCH(commit_stats[[#This Row],[intention]],"U",1,"E",1,0)</f>
        <v>0</v>
      </c>
      <c r="L1699" t="str" cm="1">
        <f t="array" ref="L1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9" t="str" cm="1">
        <f t="array" ref="M1699">_xlfn.SWITCH(commit_stats[[#This Row],[risk]],0,"0 Ingen risiko",1,"1 Kjent trygg",2,"2 Validert",3,"3 Kjent restrisiko",4,"4 Feil/sannsynlig feil",5,"5 Ukjent risiko",NA())</f>
        <v>2 Validert</v>
      </c>
      <c r="N1699" t="str">
        <f>IF(commit_stats[[#This Row],[intention]]&lt;&gt;"*","Ja","Nei")</f>
        <v>Nei</v>
      </c>
    </row>
    <row r="1700" spans="1:14" x14ac:dyDescent="0.2">
      <c r="A1700" t="s">
        <v>2279</v>
      </c>
      <c r="B1700" s="1">
        <v>44362.465300925927</v>
      </c>
      <c r="C1700" t="s">
        <v>2280</v>
      </c>
      <c r="D1700" t="s">
        <v>273</v>
      </c>
      <c r="E1700" t="s">
        <v>3016</v>
      </c>
      <c r="F1700" t="s">
        <v>3017</v>
      </c>
      <c r="G1700" t="s">
        <v>121</v>
      </c>
      <c r="H1700">
        <v>5</v>
      </c>
      <c r="I1700" t="str">
        <f>YEAR(commit_stats[[#This Row],[timestamp]])&amp;"T"&amp;IF(MONTH(commit_stats[[#This Row],[timestamp]])&lt;5,1,IF(MONTH(commit_stats[[#This Row],[timestamp]])&lt;9,2,3))</f>
        <v>2021T2</v>
      </c>
      <c r="J1700" cm="1">
        <f t="array" ref="J1700">_xlfn.SWITCH(commit_stats[[#This Row],[intention]],"B",1,"D",1,"F",1,"R",1,"T",1,0)</f>
        <v>0</v>
      </c>
      <c r="K1700" cm="1">
        <f t="array" ref="K1700">_xlfn.SWITCH(commit_stats[[#This Row],[intention]],"U",1,"E",1,0)</f>
        <v>0</v>
      </c>
      <c r="L1700" t="str" cm="1">
        <f t="array" ref="L1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0" t="str" cm="1">
        <f t="array" ref="M1700">_xlfn.SWITCH(commit_stats[[#This Row],[risk]],0,"0 Ingen risiko",1,"1 Kjent trygg",2,"2 Validert",3,"3 Kjent restrisiko",4,"4 Feil/sannsynlig feil",5,"5 Ukjent risiko",NA())</f>
        <v>5 Ukjent risiko</v>
      </c>
      <c r="N1700" t="str">
        <f>IF(commit_stats[[#This Row],[intention]]&lt;&gt;"*","Ja","Nei")</f>
        <v>Nei</v>
      </c>
    </row>
    <row r="1701" spans="1:14" x14ac:dyDescent="0.2">
      <c r="A1701" t="s">
        <v>2279</v>
      </c>
      <c r="B1701" s="1">
        <v>44362.440937500003</v>
      </c>
      <c r="C1701" t="s">
        <v>2280</v>
      </c>
      <c r="D1701" t="s">
        <v>273</v>
      </c>
      <c r="E1701" t="s">
        <v>3018</v>
      </c>
      <c r="F1701" t="s">
        <v>3019</v>
      </c>
      <c r="G1701" t="s">
        <v>121</v>
      </c>
      <c r="H1701">
        <v>5</v>
      </c>
      <c r="I1701" t="str">
        <f>YEAR(commit_stats[[#This Row],[timestamp]])&amp;"T"&amp;IF(MONTH(commit_stats[[#This Row],[timestamp]])&lt;5,1,IF(MONTH(commit_stats[[#This Row],[timestamp]])&lt;9,2,3))</f>
        <v>2021T2</v>
      </c>
      <c r="J1701" cm="1">
        <f t="array" ref="J1701">_xlfn.SWITCH(commit_stats[[#This Row],[intention]],"B",1,"D",1,"F",1,"R",1,"T",1,0)</f>
        <v>0</v>
      </c>
      <c r="K1701" cm="1">
        <f t="array" ref="K1701">_xlfn.SWITCH(commit_stats[[#This Row],[intention]],"U",1,"E",1,0)</f>
        <v>0</v>
      </c>
      <c r="L1701" t="str" cm="1">
        <f t="array" ref="L1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1" t="str" cm="1">
        <f t="array" ref="M1701">_xlfn.SWITCH(commit_stats[[#This Row],[risk]],0,"0 Ingen risiko",1,"1 Kjent trygg",2,"2 Validert",3,"3 Kjent restrisiko",4,"4 Feil/sannsynlig feil",5,"5 Ukjent risiko",NA())</f>
        <v>5 Ukjent risiko</v>
      </c>
      <c r="N1701" t="str">
        <f>IF(commit_stats[[#This Row],[intention]]&lt;&gt;"*","Ja","Nei")</f>
        <v>Nei</v>
      </c>
    </row>
    <row r="1702" spans="1:14" x14ac:dyDescent="0.2">
      <c r="A1702" t="s">
        <v>2279</v>
      </c>
      <c r="B1702" s="1">
        <v>44362.415150462963</v>
      </c>
      <c r="C1702" t="s">
        <v>2280</v>
      </c>
      <c r="D1702" t="s">
        <v>273</v>
      </c>
      <c r="E1702" t="s">
        <v>3020</v>
      </c>
      <c r="F1702" t="s">
        <v>3019</v>
      </c>
      <c r="G1702" t="s">
        <v>121</v>
      </c>
      <c r="H1702">
        <v>5</v>
      </c>
      <c r="I1702" t="str">
        <f>YEAR(commit_stats[[#This Row],[timestamp]])&amp;"T"&amp;IF(MONTH(commit_stats[[#This Row],[timestamp]])&lt;5,1,IF(MONTH(commit_stats[[#This Row],[timestamp]])&lt;9,2,3))</f>
        <v>2021T2</v>
      </c>
      <c r="J1702" cm="1">
        <f t="array" ref="J1702">_xlfn.SWITCH(commit_stats[[#This Row],[intention]],"B",1,"D",1,"F",1,"R",1,"T",1,0)</f>
        <v>0</v>
      </c>
      <c r="K1702" cm="1">
        <f t="array" ref="K1702">_xlfn.SWITCH(commit_stats[[#This Row],[intention]],"U",1,"E",1,0)</f>
        <v>0</v>
      </c>
      <c r="L1702" t="str" cm="1">
        <f t="array" ref="L1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2" t="str" cm="1">
        <f t="array" ref="M1702">_xlfn.SWITCH(commit_stats[[#This Row],[risk]],0,"0 Ingen risiko",1,"1 Kjent trygg",2,"2 Validert",3,"3 Kjent restrisiko",4,"4 Feil/sannsynlig feil",5,"5 Ukjent risiko",NA())</f>
        <v>5 Ukjent risiko</v>
      </c>
      <c r="N1702" t="str">
        <f>IF(commit_stats[[#This Row],[intention]]&lt;&gt;"*","Ja","Nei")</f>
        <v>Nei</v>
      </c>
    </row>
    <row r="1703" spans="1:14" x14ac:dyDescent="0.2">
      <c r="A1703" t="s">
        <v>2279</v>
      </c>
      <c r="B1703" s="1">
        <v>44362.40185185185</v>
      </c>
      <c r="C1703" t="s">
        <v>2280</v>
      </c>
      <c r="D1703" t="s">
        <v>273</v>
      </c>
      <c r="E1703" t="s">
        <v>3021</v>
      </c>
      <c r="F1703" t="s">
        <v>3019</v>
      </c>
      <c r="G1703" t="s">
        <v>121</v>
      </c>
      <c r="H1703">
        <v>5</v>
      </c>
      <c r="I1703" t="str">
        <f>YEAR(commit_stats[[#This Row],[timestamp]])&amp;"T"&amp;IF(MONTH(commit_stats[[#This Row],[timestamp]])&lt;5,1,IF(MONTH(commit_stats[[#This Row],[timestamp]])&lt;9,2,3))</f>
        <v>2021T2</v>
      </c>
      <c r="J1703" cm="1">
        <f t="array" ref="J1703">_xlfn.SWITCH(commit_stats[[#This Row],[intention]],"B",1,"D",1,"F",1,"R",1,"T",1,0)</f>
        <v>0</v>
      </c>
      <c r="K1703" cm="1">
        <f t="array" ref="K1703">_xlfn.SWITCH(commit_stats[[#This Row],[intention]],"U",1,"E",1,0)</f>
        <v>0</v>
      </c>
      <c r="L1703" t="str" cm="1">
        <f t="array" ref="L1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3" t="str" cm="1">
        <f t="array" ref="M1703">_xlfn.SWITCH(commit_stats[[#This Row],[risk]],0,"0 Ingen risiko",1,"1 Kjent trygg",2,"2 Validert",3,"3 Kjent restrisiko",4,"4 Feil/sannsynlig feil",5,"5 Ukjent risiko",NA())</f>
        <v>5 Ukjent risiko</v>
      </c>
      <c r="N1703" t="str">
        <f>IF(commit_stats[[#This Row],[intention]]&lt;&gt;"*","Ja","Nei")</f>
        <v>Nei</v>
      </c>
    </row>
    <row r="1704" spans="1:14" x14ac:dyDescent="0.2">
      <c r="A1704" t="s">
        <v>2279</v>
      </c>
      <c r="B1704" s="1">
        <v>44362.384131944447</v>
      </c>
      <c r="C1704" t="s">
        <v>2280</v>
      </c>
      <c r="D1704" t="s">
        <v>273</v>
      </c>
      <c r="E1704" t="s">
        <v>3022</v>
      </c>
      <c r="F1704" t="s">
        <v>3023</v>
      </c>
      <c r="G1704" t="s">
        <v>121</v>
      </c>
      <c r="H1704">
        <v>5</v>
      </c>
      <c r="I1704" t="str">
        <f>YEAR(commit_stats[[#This Row],[timestamp]])&amp;"T"&amp;IF(MONTH(commit_stats[[#This Row],[timestamp]])&lt;5,1,IF(MONTH(commit_stats[[#This Row],[timestamp]])&lt;9,2,3))</f>
        <v>2021T2</v>
      </c>
      <c r="J1704" cm="1">
        <f t="array" ref="J1704">_xlfn.SWITCH(commit_stats[[#This Row],[intention]],"B",1,"D",1,"F",1,"R",1,"T",1,0)</f>
        <v>0</v>
      </c>
      <c r="K1704" cm="1">
        <f t="array" ref="K1704">_xlfn.SWITCH(commit_stats[[#This Row],[intention]],"U",1,"E",1,0)</f>
        <v>0</v>
      </c>
      <c r="L1704" t="str" cm="1">
        <f t="array" ref="L1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4" t="str" cm="1">
        <f t="array" ref="M1704">_xlfn.SWITCH(commit_stats[[#This Row],[risk]],0,"0 Ingen risiko",1,"1 Kjent trygg",2,"2 Validert",3,"3 Kjent restrisiko",4,"4 Feil/sannsynlig feil",5,"5 Ukjent risiko",NA())</f>
        <v>5 Ukjent risiko</v>
      </c>
      <c r="N1704" t="str">
        <f>IF(commit_stats[[#This Row],[intention]]&lt;&gt;"*","Ja","Nei")</f>
        <v>Nei</v>
      </c>
    </row>
    <row r="1705" spans="1:14" x14ac:dyDescent="0.2">
      <c r="A1705" t="s">
        <v>2279</v>
      </c>
      <c r="B1705" s="1">
        <v>44361.599722222221</v>
      </c>
      <c r="C1705" t="s">
        <v>2280</v>
      </c>
      <c r="D1705" t="s">
        <v>273</v>
      </c>
      <c r="E1705" t="s">
        <v>3024</v>
      </c>
      <c r="F1705" t="s">
        <v>3025</v>
      </c>
      <c r="G1705" t="s">
        <v>121</v>
      </c>
      <c r="H1705">
        <v>5</v>
      </c>
      <c r="I1705" t="str">
        <f>YEAR(commit_stats[[#This Row],[timestamp]])&amp;"T"&amp;IF(MONTH(commit_stats[[#This Row],[timestamp]])&lt;5,1,IF(MONTH(commit_stats[[#This Row],[timestamp]])&lt;9,2,3))</f>
        <v>2021T2</v>
      </c>
      <c r="J1705" cm="1">
        <f t="array" ref="J1705">_xlfn.SWITCH(commit_stats[[#This Row],[intention]],"B",1,"D",1,"F",1,"R",1,"T",1,0)</f>
        <v>0</v>
      </c>
      <c r="K1705" cm="1">
        <f t="array" ref="K1705">_xlfn.SWITCH(commit_stats[[#This Row],[intention]],"U",1,"E",1,0)</f>
        <v>0</v>
      </c>
      <c r="L1705" t="str" cm="1">
        <f t="array" ref="L1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5" t="str" cm="1">
        <f t="array" ref="M1705">_xlfn.SWITCH(commit_stats[[#This Row],[risk]],0,"0 Ingen risiko",1,"1 Kjent trygg",2,"2 Validert",3,"3 Kjent restrisiko",4,"4 Feil/sannsynlig feil",5,"5 Ukjent risiko",NA())</f>
        <v>5 Ukjent risiko</v>
      </c>
      <c r="N1705" t="str">
        <f>IF(commit_stats[[#This Row],[intention]]&lt;&gt;"*","Ja","Nei")</f>
        <v>Nei</v>
      </c>
    </row>
    <row r="1706" spans="1:14" x14ac:dyDescent="0.2">
      <c r="A1706" t="s">
        <v>2279</v>
      </c>
      <c r="B1706" s="1">
        <v>44361.440057870372</v>
      </c>
      <c r="C1706" t="s">
        <v>2280</v>
      </c>
      <c r="D1706" t="s">
        <v>273</v>
      </c>
      <c r="E1706" t="s">
        <v>3026</v>
      </c>
      <c r="F1706" t="s">
        <v>3027</v>
      </c>
      <c r="G1706" t="s">
        <v>121</v>
      </c>
      <c r="H1706">
        <v>5</v>
      </c>
      <c r="I1706" t="str">
        <f>YEAR(commit_stats[[#This Row],[timestamp]])&amp;"T"&amp;IF(MONTH(commit_stats[[#This Row],[timestamp]])&lt;5,1,IF(MONTH(commit_stats[[#This Row],[timestamp]])&lt;9,2,3))</f>
        <v>2021T2</v>
      </c>
      <c r="J1706" cm="1">
        <f t="array" ref="J1706">_xlfn.SWITCH(commit_stats[[#This Row],[intention]],"B",1,"D",1,"F",1,"R",1,"T",1,0)</f>
        <v>0</v>
      </c>
      <c r="K1706" cm="1">
        <f t="array" ref="K1706">_xlfn.SWITCH(commit_stats[[#This Row],[intention]],"U",1,"E",1,0)</f>
        <v>0</v>
      </c>
      <c r="L1706" t="str" cm="1">
        <f t="array" ref="L1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6" t="str" cm="1">
        <f t="array" ref="M1706">_xlfn.SWITCH(commit_stats[[#This Row],[risk]],0,"0 Ingen risiko",1,"1 Kjent trygg",2,"2 Validert",3,"3 Kjent restrisiko",4,"4 Feil/sannsynlig feil",5,"5 Ukjent risiko",NA())</f>
        <v>5 Ukjent risiko</v>
      </c>
      <c r="N1706" t="str">
        <f>IF(commit_stats[[#This Row],[intention]]&lt;&gt;"*","Ja","Nei")</f>
        <v>Nei</v>
      </c>
    </row>
    <row r="1707" spans="1:14" x14ac:dyDescent="0.2">
      <c r="A1707" t="s">
        <v>2279</v>
      </c>
      <c r="B1707" s="1">
        <v>44358.593981481485</v>
      </c>
      <c r="C1707" t="s">
        <v>2280</v>
      </c>
      <c r="D1707" t="s">
        <v>273</v>
      </c>
      <c r="E1707" t="s">
        <v>3028</v>
      </c>
      <c r="F1707" t="s">
        <v>3029</v>
      </c>
      <c r="G1707" t="s">
        <v>121</v>
      </c>
      <c r="H1707">
        <v>5</v>
      </c>
      <c r="I1707" t="str">
        <f>YEAR(commit_stats[[#This Row],[timestamp]])&amp;"T"&amp;IF(MONTH(commit_stats[[#This Row],[timestamp]])&lt;5,1,IF(MONTH(commit_stats[[#This Row],[timestamp]])&lt;9,2,3))</f>
        <v>2021T2</v>
      </c>
      <c r="J1707" cm="1">
        <f t="array" ref="J1707">_xlfn.SWITCH(commit_stats[[#This Row],[intention]],"B",1,"D",1,"F",1,"R",1,"T",1,0)</f>
        <v>0</v>
      </c>
      <c r="K1707" cm="1">
        <f t="array" ref="K1707">_xlfn.SWITCH(commit_stats[[#This Row],[intention]],"U",1,"E",1,0)</f>
        <v>0</v>
      </c>
      <c r="L1707" t="str" cm="1">
        <f t="array" ref="L1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7" t="str" cm="1">
        <f t="array" ref="M1707">_xlfn.SWITCH(commit_stats[[#This Row],[risk]],0,"0 Ingen risiko",1,"1 Kjent trygg",2,"2 Validert",3,"3 Kjent restrisiko",4,"4 Feil/sannsynlig feil",5,"5 Ukjent risiko",NA())</f>
        <v>5 Ukjent risiko</v>
      </c>
      <c r="N1707" t="str">
        <f>IF(commit_stats[[#This Row],[intention]]&lt;&gt;"*","Ja","Nei")</f>
        <v>Nei</v>
      </c>
    </row>
    <row r="1708" spans="1:14" x14ac:dyDescent="0.2">
      <c r="A1708" t="s">
        <v>2279</v>
      </c>
      <c r="B1708" s="1">
        <v>44358.534120370372</v>
      </c>
      <c r="C1708" t="s">
        <v>2280</v>
      </c>
      <c r="D1708" t="s">
        <v>273</v>
      </c>
      <c r="E1708" t="s">
        <v>3030</v>
      </c>
      <c r="F1708" t="s">
        <v>3031</v>
      </c>
      <c r="G1708" t="s">
        <v>121</v>
      </c>
      <c r="H1708">
        <v>5</v>
      </c>
      <c r="I1708" t="str">
        <f>YEAR(commit_stats[[#This Row],[timestamp]])&amp;"T"&amp;IF(MONTH(commit_stats[[#This Row],[timestamp]])&lt;5,1,IF(MONTH(commit_stats[[#This Row],[timestamp]])&lt;9,2,3))</f>
        <v>2021T2</v>
      </c>
      <c r="J1708" cm="1">
        <f t="array" ref="J1708">_xlfn.SWITCH(commit_stats[[#This Row],[intention]],"B",1,"D",1,"F",1,"R",1,"T",1,0)</f>
        <v>0</v>
      </c>
      <c r="K1708" cm="1">
        <f t="array" ref="K1708">_xlfn.SWITCH(commit_stats[[#This Row],[intention]],"U",1,"E",1,0)</f>
        <v>0</v>
      </c>
      <c r="L1708" t="str" cm="1">
        <f t="array" ref="L1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8" t="str" cm="1">
        <f t="array" ref="M1708">_xlfn.SWITCH(commit_stats[[#This Row],[risk]],0,"0 Ingen risiko",1,"1 Kjent trygg",2,"2 Validert",3,"3 Kjent restrisiko",4,"4 Feil/sannsynlig feil",5,"5 Ukjent risiko",NA())</f>
        <v>5 Ukjent risiko</v>
      </c>
      <c r="N1708" t="str">
        <f>IF(commit_stats[[#This Row],[intention]]&lt;&gt;"*","Ja","Nei")</f>
        <v>Nei</v>
      </c>
    </row>
    <row r="1709" spans="1:14" x14ac:dyDescent="0.2">
      <c r="A1709" t="s">
        <v>2279</v>
      </c>
      <c r="B1709" s="1">
        <v>44354.652719907404</v>
      </c>
      <c r="C1709" t="s">
        <v>2280</v>
      </c>
      <c r="D1709" t="s">
        <v>273</v>
      </c>
      <c r="E1709" t="s">
        <v>3032</v>
      </c>
      <c r="F1709" t="s">
        <v>3033</v>
      </c>
      <c r="G1709" t="s">
        <v>121</v>
      </c>
      <c r="H1709">
        <v>5</v>
      </c>
      <c r="I1709" t="str">
        <f>YEAR(commit_stats[[#This Row],[timestamp]])&amp;"T"&amp;IF(MONTH(commit_stats[[#This Row],[timestamp]])&lt;5,1,IF(MONTH(commit_stats[[#This Row],[timestamp]])&lt;9,2,3))</f>
        <v>2021T2</v>
      </c>
      <c r="J1709" cm="1">
        <f t="array" ref="J1709">_xlfn.SWITCH(commit_stats[[#This Row],[intention]],"B",1,"D",1,"F",1,"R",1,"T",1,0)</f>
        <v>0</v>
      </c>
      <c r="K1709" cm="1">
        <f t="array" ref="K1709">_xlfn.SWITCH(commit_stats[[#This Row],[intention]],"U",1,"E",1,0)</f>
        <v>0</v>
      </c>
      <c r="L1709" t="str" cm="1">
        <f t="array" ref="L1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9" t="str" cm="1">
        <f t="array" ref="M1709">_xlfn.SWITCH(commit_stats[[#This Row],[risk]],0,"0 Ingen risiko",1,"1 Kjent trygg",2,"2 Validert",3,"3 Kjent restrisiko",4,"4 Feil/sannsynlig feil",5,"5 Ukjent risiko",NA())</f>
        <v>5 Ukjent risiko</v>
      </c>
      <c r="N1709" t="str">
        <f>IF(commit_stats[[#This Row],[intention]]&lt;&gt;"*","Ja","Nei")</f>
        <v>Nei</v>
      </c>
    </row>
    <row r="1710" spans="1:14" x14ac:dyDescent="0.2">
      <c r="A1710" t="s">
        <v>2279</v>
      </c>
      <c r="B1710" s="1">
        <v>44350.397152777776</v>
      </c>
      <c r="C1710" t="s">
        <v>2280</v>
      </c>
      <c r="D1710" t="s">
        <v>273</v>
      </c>
      <c r="E1710" t="s">
        <v>3034</v>
      </c>
      <c r="F1710" t="s">
        <v>3035</v>
      </c>
      <c r="G1710" t="s">
        <v>121</v>
      </c>
      <c r="H1710">
        <v>5</v>
      </c>
      <c r="I1710" t="str">
        <f>YEAR(commit_stats[[#This Row],[timestamp]])&amp;"T"&amp;IF(MONTH(commit_stats[[#This Row],[timestamp]])&lt;5,1,IF(MONTH(commit_stats[[#This Row],[timestamp]])&lt;9,2,3))</f>
        <v>2021T2</v>
      </c>
      <c r="J1710" cm="1">
        <f t="array" ref="J1710">_xlfn.SWITCH(commit_stats[[#This Row],[intention]],"B",1,"D",1,"F",1,"R",1,"T",1,0)</f>
        <v>0</v>
      </c>
      <c r="K1710" cm="1">
        <f t="array" ref="K1710">_xlfn.SWITCH(commit_stats[[#This Row],[intention]],"U",1,"E",1,0)</f>
        <v>0</v>
      </c>
      <c r="L1710" t="str" cm="1">
        <f t="array" ref="L1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0" t="str" cm="1">
        <f t="array" ref="M1710">_xlfn.SWITCH(commit_stats[[#This Row],[risk]],0,"0 Ingen risiko",1,"1 Kjent trygg",2,"2 Validert",3,"3 Kjent restrisiko",4,"4 Feil/sannsynlig feil",5,"5 Ukjent risiko",NA())</f>
        <v>5 Ukjent risiko</v>
      </c>
      <c r="N1710" t="str">
        <f>IF(commit_stats[[#This Row],[intention]]&lt;&gt;"*","Ja","Nei")</f>
        <v>Nei</v>
      </c>
    </row>
    <row r="1711" spans="1:14" x14ac:dyDescent="0.2">
      <c r="A1711" t="s">
        <v>2279</v>
      </c>
      <c r="B1711" s="1">
        <v>44348.42392361111</v>
      </c>
      <c r="C1711" t="s">
        <v>2280</v>
      </c>
      <c r="D1711" t="s">
        <v>273</v>
      </c>
      <c r="E1711" t="s">
        <v>3036</v>
      </c>
      <c r="F1711" t="s">
        <v>3037</v>
      </c>
      <c r="G1711" t="s">
        <v>121</v>
      </c>
      <c r="H1711">
        <v>5</v>
      </c>
      <c r="I1711" t="str">
        <f>YEAR(commit_stats[[#This Row],[timestamp]])&amp;"T"&amp;IF(MONTH(commit_stats[[#This Row],[timestamp]])&lt;5,1,IF(MONTH(commit_stats[[#This Row],[timestamp]])&lt;9,2,3))</f>
        <v>2021T2</v>
      </c>
      <c r="J1711" cm="1">
        <f t="array" ref="J1711">_xlfn.SWITCH(commit_stats[[#This Row],[intention]],"B",1,"D",1,"F",1,"R",1,"T",1,0)</f>
        <v>0</v>
      </c>
      <c r="K1711" cm="1">
        <f t="array" ref="K1711">_xlfn.SWITCH(commit_stats[[#This Row],[intention]],"U",1,"E",1,0)</f>
        <v>0</v>
      </c>
      <c r="L1711" t="str" cm="1">
        <f t="array" ref="L1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1" t="str" cm="1">
        <f t="array" ref="M1711">_xlfn.SWITCH(commit_stats[[#This Row],[risk]],0,"0 Ingen risiko",1,"1 Kjent trygg",2,"2 Validert",3,"3 Kjent restrisiko",4,"4 Feil/sannsynlig feil",5,"5 Ukjent risiko",NA())</f>
        <v>5 Ukjent risiko</v>
      </c>
      <c r="N1711" t="str">
        <f>IF(commit_stats[[#This Row],[intention]]&lt;&gt;"*","Ja","Nei")</f>
        <v>Nei</v>
      </c>
    </row>
    <row r="1712" spans="1:14" x14ac:dyDescent="0.2">
      <c r="A1712" t="s">
        <v>2279</v>
      </c>
      <c r="B1712" s="1">
        <v>44348.388877314814</v>
      </c>
      <c r="C1712" t="s">
        <v>2280</v>
      </c>
      <c r="D1712" t="s">
        <v>273</v>
      </c>
      <c r="E1712" t="s">
        <v>3038</v>
      </c>
      <c r="F1712" t="s">
        <v>3039</v>
      </c>
      <c r="G1712" t="s">
        <v>121</v>
      </c>
      <c r="H1712">
        <v>5</v>
      </c>
      <c r="I1712" t="str">
        <f>YEAR(commit_stats[[#This Row],[timestamp]])&amp;"T"&amp;IF(MONTH(commit_stats[[#This Row],[timestamp]])&lt;5,1,IF(MONTH(commit_stats[[#This Row],[timestamp]])&lt;9,2,3))</f>
        <v>2021T2</v>
      </c>
      <c r="J1712" cm="1">
        <f t="array" ref="J1712">_xlfn.SWITCH(commit_stats[[#This Row],[intention]],"B",1,"D",1,"F",1,"R",1,"T",1,0)</f>
        <v>0</v>
      </c>
      <c r="K1712" cm="1">
        <f t="array" ref="K1712">_xlfn.SWITCH(commit_stats[[#This Row],[intention]],"U",1,"E",1,0)</f>
        <v>0</v>
      </c>
      <c r="L1712" t="str" cm="1">
        <f t="array" ref="L1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2" t="str" cm="1">
        <f t="array" ref="M1712">_xlfn.SWITCH(commit_stats[[#This Row],[risk]],0,"0 Ingen risiko",1,"1 Kjent trygg",2,"2 Validert",3,"3 Kjent restrisiko",4,"4 Feil/sannsynlig feil",5,"5 Ukjent risiko",NA())</f>
        <v>5 Ukjent risiko</v>
      </c>
      <c r="N1712" t="str">
        <f>IF(commit_stats[[#This Row],[intention]]&lt;&gt;"*","Ja","Nei")</f>
        <v>Nei</v>
      </c>
    </row>
    <row r="1713" spans="1:14" x14ac:dyDescent="0.2">
      <c r="A1713" t="s">
        <v>2279</v>
      </c>
      <c r="B1713" s="1">
        <v>44348.376712962963</v>
      </c>
      <c r="C1713" t="s">
        <v>2280</v>
      </c>
      <c r="D1713" t="s">
        <v>273</v>
      </c>
      <c r="E1713" t="s">
        <v>3040</v>
      </c>
      <c r="F1713" t="s">
        <v>3039</v>
      </c>
      <c r="G1713" t="s">
        <v>121</v>
      </c>
      <c r="H1713">
        <v>5</v>
      </c>
      <c r="I1713" t="str">
        <f>YEAR(commit_stats[[#This Row],[timestamp]])&amp;"T"&amp;IF(MONTH(commit_stats[[#This Row],[timestamp]])&lt;5,1,IF(MONTH(commit_stats[[#This Row],[timestamp]])&lt;9,2,3))</f>
        <v>2021T2</v>
      </c>
      <c r="J1713" cm="1">
        <f t="array" ref="J1713">_xlfn.SWITCH(commit_stats[[#This Row],[intention]],"B",1,"D",1,"F",1,"R",1,"T",1,0)</f>
        <v>0</v>
      </c>
      <c r="K1713" cm="1">
        <f t="array" ref="K1713">_xlfn.SWITCH(commit_stats[[#This Row],[intention]],"U",1,"E",1,0)</f>
        <v>0</v>
      </c>
      <c r="L1713" t="str" cm="1">
        <f t="array" ref="L1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3" t="str" cm="1">
        <f t="array" ref="M1713">_xlfn.SWITCH(commit_stats[[#This Row],[risk]],0,"0 Ingen risiko",1,"1 Kjent trygg",2,"2 Validert",3,"3 Kjent restrisiko",4,"4 Feil/sannsynlig feil",5,"5 Ukjent risiko",NA())</f>
        <v>5 Ukjent risiko</v>
      </c>
      <c r="N1713" t="str">
        <f>IF(commit_stats[[#This Row],[intention]]&lt;&gt;"*","Ja","Nei")</f>
        <v>Nei</v>
      </c>
    </row>
    <row r="1714" spans="1:14" x14ac:dyDescent="0.2">
      <c r="A1714" t="s">
        <v>2279</v>
      </c>
      <c r="B1714" s="1">
        <v>44344.383958333332</v>
      </c>
      <c r="C1714" t="s">
        <v>2280</v>
      </c>
      <c r="D1714" t="s">
        <v>273</v>
      </c>
      <c r="E1714" t="s">
        <v>3041</v>
      </c>
      <c r="F1714" t="s">
        <v>3042</v>
      </c>
      <c r="G1714" t="s">
        <v>121</v>
      </c>
      <c r="H1714">
        <v>5</v>
      </c>
      <c r="I1714" t="str">
        <f>YEAR(commit_stats[[#This Row],[timestamp]])&amp;"T"&amp;IF(MONTH(commit_stats[[#This Row],[timestamp]])&lt;5,1,IF(MONTH(commit_stats[[#This Row],[timestamp]])&lt;9,2,3))</f>
        <v>2021T2</v>
      </c>
      <c r="J1714" cm="1">
        <f t="array" ref="J1714">_xlfn.SWITCH(commit_stats[[#This Row],[intention]],"B",1,"D",1,"F",1,"R",1,"T",1,0)</f>
        <v>0</v>
      </c>
      <c r="K1714" cm="1">
        <f t="array" ref="K1714">_xlfn.SWITCH(commit_stats[[#This Row],[intention]],"U",1,"E",1,0)</f>
        <v>0</v>
      </c>
      <c r="L1714" t="str" cm="1">
        <f t="array" ref="L1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4" t="str" cm="1">
        <f t="array" ref="M1714">_xlfn.SWITCH(commit_stats[[#This Row],[risk]],0,"0 Ingen risiko",1,"1 Kjent trygg",2,"2 Validert",3,"3 Kjent restrisiko",4,"4 Feil/sannsynlig feil",5,"5 Ukjent risiko",NA())</f>
        <v>5 Ukjent risiko</v>
      </c>
      <c r="N1714" t="str">
        <f>IF(commit_stats[[#This Row],[intention]]&lt;&gt;"*","Ja","Nei")</f>
        <v>Nei</v>
      </c>
    </row>
    <row r="1715" spans="1:14" x14ac:dyDescent="0.2">
      <c r="A1715" t="s">
        <v>2279</v>
      </c>
      <c r="B1715" s="1">
        <v>44344.347430555557</v>
      </c>
      <c r="C1715" t="s">
        <v>2280</v>
      </c>
      <c r="D1715" t="s">
        <v>273</v>
      </c>
      <c r="E1715" t="s">
        <v>3043</v>
      </c>
      <c r="F1715" t="s">
        <v>3044</v>
      </c>
      <c r="G1715" t="s">
        <v>121</v>
      </c>
      <c r="H1715">
        <v>5</v>
      </c>
      <c r="I1715" t="str">
        <f>YEAR(commit_stats[[#This Row],[timestamp]])&amp;"T"&amp;IF(MONTH(commit_stats[[#This Row],[timestamp]])&lt;5,1,IF(MONTH(commit_stats[[#This Row],[timestamp]])&lt;9,2,3))</f>
        <v>2021T2</v>
      </c>
      <c r="J1715" cm="1">
        <f t="array" ref="J1715">_xlfn.SWITCH(commit_stats[[#This Row],[intention]],"B",1,"D",1,"F",1,"R",1,"T",1,0)</f>
        <v>0</v>
      </c>
      <c r="K1715" cm="1">
        <f t="array" ref="K1715">_xlfn.SWITCH(commit_stats[[#This Row],[intention]],"U",1,"E",1,0)</f>
        <v>0</v>
      </c>
      <c r="L1715" t="str" cm="1">
        <f t="array" ref="L1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5" t="str" cm="1">
        <f t="array" ref="M1715">_xlfn.SWITCH(commit_stats[[#This Row],[risk]],0,"0 Ingen risiko",1,"1 Kjent trygg",2,"2 Validert",3,"3 Kjent restrisiko",4,"4 Feil/sannsynlig feil",5,"5 Ukjent risiko",NA())</f>
        <v>5 Ukjent risiko</v>
      </c>
      <c r="N1715" t="str">
        <f>IF(commit_stats[[#This Row],[intention]]&lt;&gt;"*","Ja","Nei")</f>
        <v>Nei</v>
      </c>
    </row>
    <row r="1716" spans="1:14" x14ac:dyDescent="0.2">
      <c r="A1716" t="s">
        <v>2279</v>
      </c>
      <c r="B1716" s="1">
        <v>44343.581956018519</v>
      </c>
      <c r="C1716" t="s">
        <v>2280</v>
      </c>
      <c r="D1716" t="s">
        <v>273</v>
      </c>
      <c r="E1716" t="s">
        <v>3045</v>
      </c>
      <c r="F1716" t="s">
        <v>3046</v>
      </c>
      <c r="G1716" t="s">
        <v>121</v>
      </c>
      <c r="H1716">
        <v>5</v>
      </c>
      <c r="I1716" t="str">
        <f>YEAR(commit_stats[[#This Row],[timestamp]])&amp;"T"&amp;IF(MONTH(commit_stats[[#This Row],[timestamp]])&lt;5,1,IF(MONTH(commit_stats[[#This Row],[timestamp]])&lt;9,2,3))</f>
        <v>2021T2</v>
      </c>
      <c r="J1716" cm="1">
        <f t="array" ref="J1716">_xlfn.SWITCH(commit_stats[[#This Row],[intention]],"B",1,"D",1,"F",1,"R",1,"T",1,0)</f>
        <v>0</v>
      </c>
      <c r="K1716" cm="1">
        <f t="array" ref="K1716">_xlfn.SWITCH(commit_stats[[#This Row],[intention]],"U",1,"E",1,0)</f>
        <v>0</v>
      </c>
      <c r="L1716" t="str" cm="1">
        <f t="array" ref="L1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6" t="str" cm="1">
        <f t="array" ref="M1716">_xlfn.SWITCH(commit_stats[[#This Row],[risk]],0,"0 Ingen risiko",1,"1 Kjent trygg",2,"2 Validert",3,"3 Kjent restrisiko",4,"4 Feil/sannsynlig feil",5,"5 Ukjent risiko",NA())</f>
        <v>5 Ukjent risiko</v>
      </c>
      <c r="N1716" t="str">
        <f>IF(commit_stats[[#This Row],[intention]]&lt;&gt;"*","Ja","Nei")</f>
        <v>Nei</v>
      </c>
    </row>
    <row r="1717" spans="1:14" x14ac:dyDescent="0.2">
      <c r="A1717" t="s">
        <v>2279</v>
      </c>
      <c r="B1717" s="1">
        <v>44341.55369212963</v>
      </c>
      <c r="C1717" t="s">
        <v>2280</v>
      </c>
      <c r="D1717" t="s">
        <v>273</v>
      </c>
      <c r="E1717" t="s">
        <v>3047</v>
      </c>
      <c r="F1717" t="s">
        <v>3048</v>
      </c>
      <c r="G1717" t="s">
        <v>121</v>
      </c>
      <c r="H1717">
        <v>5</v>
      </c>
      <c r="I1717" t="str">
        <f>YEAR(commit_stats[[#This Row],[timestamp]])&amp;"T"&amp;IF(MONTH(commit_stats[[#This Row],[timestamp]])&lt;5,1,IF(MONTH(commit_stats[[#This Row],[timestamp]])&lt;9,2,3))</f>
        <v>2021T2</v>
      </c>
      <c r="J1717" cm="1">
        <f t="array" ref="J1717">_xlfn.SWITCH(commit_stats[[#This Row],[intention]],"B",1,"D",1,"F",1,"R",1,"T",1,0)</f>
        <v>0</v>
      </c>
      <c r="K1717" cm="1">
        <f t="array" ref="K1717">_xlfn.SWITCH(commit_stats[[#This Row],[intention]],"U",1,"E",1,0)</f>
        <v>0</v>
      </c>
      <c r="L1717" t="str" cm="1">
        <f t="array" ref="L1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7" t="str" cm="1">
        <f t="array" ref="M1717">_xlfn.SWITCH(commit_stats[[#This Row],[risk]],0,"0 Ingen risiko",1,"1 Kjent trygg",2,"2 Validert",3,"3 Kjent restrisiko",4,"4 Feil/sannsynlig feil",5,"5 Ukjent risiko",NA())</f>
        <v>5 Ukjent risiko</v>
      </c>
      <c r="N1717" t="str">
        <f>IF(commit_stats[[#This Row],[intention]]&lt;&gt;"*","Ja","Nei")</f>
        <v>Nei</v>
      </c>
    </row>
    <row r="1718" spans="1:14" x14ac:dyDescent="0.2">
      <c r="A1718" t="s">
        <v>2279</v>
      </c>
      <c r="B1718" s="1">
        <v>44334.475416666668</v>
      </c>
      <c r="C1718" t="s">
        <v>2280</v>
      </c>
      <c r="D1718" t="s">
        <v>273</v>
      </c>
      <c r="E1718" t="s">
        <v>3049</v>
      </c>
      <c r="F1718" t="s">
        <v>3050</v>
      </c>
      <c r="G1718" t="s">
        <v>121</v>
      </c>
      <c r="H1718">
        <v>5</v>
      </c>
      <c r="I1718" t="str">
        <f>YEAR(commit_stats[[#This Row],[timestamp]])&amp;"T"&amp;IF(MONTH(commit_stats[[#This Row],[timestamp]])&lt;5,1,IF(MONTH(commit_stats[[#This Row],[timestamp]])&lt;9,2,3))</f>
        <v>2021T2</v>
      </c>
      <c r="J1718" cm="1">
        <f t="array" ref="J1718">_xlfn.SWITCH(commit_stats[[#This Row],[intention]],"B",1,"D",1,"F",1,"R",1,"T",1,0)</f>
        <v>0</v>
      </c>
      <c r="K1718" cm="1">
        <f t="array" ref="K1718">_xlfn.SWITCH(commit_stats[[#This Row],[intention]],"U",1,"E",1,0)</f>
        <v>0</v>
      </c>
      <c r="L1718" t="str" cm="1">
        <f t="array" ref="L1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8" t="str" cm="1">
        <f t="array" ref="M1718">_xlfn.SWITCH(commit_stats[[#This Row],[risk]],0,"0 Ingen risiko",1,"1 Kjent trygg",2,"2 Validert",3,"3 Kjent restrisiko",4,"4 Feil/sannsynlig feil",5,"5 Ukjent risiko",NA())</f>
        <v>5 Ukjent risiko</v>
      </c>
      <c r="N1718" t="str">
        <f>IF(commit_stats[[#This Row],[intention]]&lt;&gt;"*","Ja","Nei")</f>
        <v>Nei</v>
      </c>
    </row>
    <row r="1719" spans="1:14" x14ac:dyDescent="0.2">
      <c r="A1719" t="s">
        <v>2279</v>
      </c>
      <c r="B1719" s="1">
        <v>44327.349224537036</v>
      </c>
      <c r="C1719" t="s">
        <v>2280</v>
      </c>
      <c r="D1719" t="s">
        <v>273</v>
      </c>
      <c r="E1719" t="s">
        <v>3051</v>
      </c>
      <c r="F1719" t="s">
        <v>3052</v>
      </c>
      <c r="G1719" t="s">
        <v>121</v>
      </c>
      <c r="H1719">
        <v>5</v>
      </c>
      <c r="I1719" t="str">
        <f>YEAR(commit_stats[[#This Row],[timestamp]])&amp;"T"&amp;IF(MONTH(commit_stats[[#This Row],[timestamp]])&lt;5,1,IF(MONTH(commit_stats[[#This Row],[timestamp]])&lt;9,2,3))</f>
        <v>2021T2</v>
      </c>
      <c r="J1719" cm="1">
        <f t="array" ref="J1719">_xlfn.SWITCH(commit_stats[[#This Row],[intention]],"B",1,"D",1,"F",1,"R",1,"T",1,0)</f>
        <v>0</v>
      </c>
      <c r="K1719" cm="1">
        <f t="array" ref="K1719">_xlfn.SWITCH(commit_stats[[#This Row],[intention]],"U",1,"E",1,0)</f>
        <v>0</v>
      </c>
      <c r="L1719" t="str" cm="1">
        <f t="array" ref="L1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9" t="str" cm="1">
        <f t="array" ref="M1719">_xlfn.SWITCH(commit_stats[[#This Row],[risk]],0,"0 Ingen risiko",1,"1 Kjent trygg",2,"2 Validert",3,"3 Kjent restrisiko",4,"4 Feil/sannsynlig feil",5,"5 Ukjent risiko",NA())</f>
        <v>5 Ukjent risiko</v>
      </c>
      <c r="N1719" t="str">
        <f>IF(commit_stats[[#This Row],[intention]]&lt;&gt;"*","Ja","Nei")</f>
        <v>Nei</v>
      </c>
    </row>
    <row r="1720" spans="1:14" x14ac:dyDescent="0.2">
      <c r="A1720" t="s">
        <v>2279</v>
      </c>
      <c r="B1720" s="1">
        <v>44327.339282407411</v>
      </c>
      <c r="C1720" t="s">
        <v>2280</v>
      </c>
      <c r="D1720" t="s">
        <v>273</v>
      </c>
      <c r="E1720" t="s">
        <v>3053</v>
      </c>
      <c r="F1720" t="s">
        <v>3052</v>
      </c>
      <c r="G1720" t="s">
        <v>121</v>
      </c>
      <c r="H1720">
        <v>5</v>
      </c>
      <c r="I1720" t="str">
        <f>YEAR(commit_stats[[#This Row],[timestamp]])&amp;"T"&amp;IF(MONTH(commit_stats[[#This Row],[timestamp]])&lt;5,1,IF(MONTH(commit_stats[[#This Row],[timestamp]])&lt;9,2,3))</f>
        <v>2021T2</v>
      </c>
      <c r="J1720" cm="1">
        <f t="array" ref="J1720">_xlfn.SWITCH(commit_stats[[#This Row],[intention]],"B",1,"D",1,"F",1,"R",1,"T",1,0)</f>
        <v>0</v>
      </c>
      <c r="K1720" cm="1">
        <f t="array" ref="K1720">_xlfn.SWITCH(commit_stats[[#This Row],[intention]],"U",1,"E",1,0)</f>
        <v>0</v>
      </c>
      <c r="L1720" t="str" cm="1">
        <f t="array" ref="L1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0" t="str" cm="1">
        <f t="array" ref="M1720">_xlfn.SWITCH(commit_stats[[#This Row],[risk]],0,"0 Ingen risiko",1,"1 Kjent trygg",2,"2 Validert",3,"3 Kjent restrisiko",4,"4 Feil/sannsynlig feil",5,"5 Ukjent risiko",NA())</f>
        <v>5 Ukjent risiko</v>
      </c>
      <c r="N1720" t="str">
        <f>IF(commit_stats[[#This Row],[intention]]&lt;&gt;"*","Ja","Nei")</f>
        <v>Nei</v>
      </c>
    </row>
    <row r="1721" spans="1:14" x14ac:dyDescent="0.2">
      <c r="A1721" t="s">
        <v>2279</v>
      </c>
      <c r="B1721" s="1">
        <v>44322.59884259259</v>
      </c>
      <c r="C1721" t="s">
        <v>2280</v>
      </c>
      <c r="D1721" t="s">
        <v>273</v>
      </c>
      <c r="E1721" t="s">
        <v>3054</v>
      </c>
      <c r="F1721" t="s">
        <v>3055</v>
      </c>
      <c r="G1721" t="s">
        <v>121</v>
      </c>
      <c r="H1721">
        <v>5</v>
      </c>
      <c r="I1721" t="str">
        <f>YEAR(commit_stats[[#This Row],[timestamp]])&amp;"T"&amp;IF(MONTH(commit_stats[[#This Row],[timestamp]])&lt;5,1,IF(MONTH(commit_stats[[#This Row],[timestamp]])&lt;9,2,3))</f>
        <v>2021T2</v>
      </c>
      <c r="J1721" cm="1">
        <f t="array" ref="J1721">_xlfn.SWITCH(commit_stats[[#This Row],[intention]],"B",1,"D",1,"F",1,"R",1,"T",1,0)</f>
        <v>0</v>
      </c>
      <c r="K1721" cm="1">
        <f t="array" ref="K1721">_xlfn.SWITCH(commit_stats[[#This Row],[intention]],"U",1,"E",1,0)</f>
        <v>0</v>
      </c>
      <c r="L1721" t="str" cm="1">
        <f t="array" ref="L1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1" t="str" cm="1">
        <f t="array" ref="M1721">_xlfn.SWITCH(commit_stats[[#This Row],[risk]],0,"0 Ingen risiko",1,"1 Kjent trygg",2,"2 Validert",3,"3 Kjent restrisiko",4,"4 Feil/sannsynlig feil",5,"5 Ukjent risiko",NA())</f>
        <v>5 Ukjent risiko</v>
      </c>
      <c r="N1721" t="str">
        <f>IF(commit_stats[[#This Row],[intention]]&lt;&gt;"*","Ja","Nei")</f>
        <v>Nei</v>
      </c>
    </row>
    <row r="1722" spans="1:14" x14ac:dyDescent="0.2">
      <c r="A1722" t="s">
        <v>2279</v>
      </c>
      <c r="B1722" s="1">
        <v>44322.451168981483</v>
      </c>
      <c r="C1722" t="s">
        <v>2280</v>
      </c>
      <c r="D1722" t="s">
        <v>273</v>
      </c>
      <c r="E1722" t="s">
        <v>3056</v>
      </c>
      <c r="F1722" t="s">
        <v>3057</v>
      </c>
      <c r="G1722" t="s">
        <v>121</v>
      </c>
      <c r="H1722">
        <v>5</v>
      </c>
      <c r="I1722" t="str">
        <f>YEAR(commit_stats[[#This Row],[timestamp]])&amp;"T"&amp;IF(MONTH(commit_stats[[#This Row],[timestamp]])&lt;5,1,IF(MONTH(commit_stats[[#This Row],[timestamp]])&lt;9,2,3))</f>
        <v>2021T2</v>
      </c>
      <c r="J1722" cm="1">
        <f t="array" ref="J1722">_xlfn.SWITCH(commit_stats[[#This Row],[intention]],"B",1,"D",1,"F",1,"R",1,"T",1,0)</f>
        <v>0</v>
      </c>
      <c r="K1722" cm="1">
        <f t="array" ref="K1722">_xlfn.SWITCH(commit_stats[[#This Row],[intention]],"U",1,"E",1,0)</f>
        <v>0</v>
      </c>
      <c r="L1722" t="str" cm="1">
        <f t="array" ref="L1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2" t="str" cm="1">
        <f t="array" ref="M1722">_xlfn.SWITCH(commit_stats[[#This Row],[risk]],0,"0 Ingen risiko",1,"1 Kjent trygg",2,"2 Validert",3,"3 Kjent restrisiko",4,"4 Feil/sannsynlig feil",5,"5 Ukjent risiko",NA())</f>
        <v>5 Ukjent risiko</v>
      </c>
      <c r="N1722" t="str">
        <f>IF(commit_stats[[#This Row],[intention]]&lt;&gt;"*","Ja","Nei")</f>
        <v>Nei</v>
      </c>
    </row>
    <row r="1723" spans="1:14" x14ac:dyDescent="0.2">
      <c r="A1723" t="s">
        <v>2279</v>
      </c>
      <c r="B1723" s="1">
        <v>44321.434537037036</v>
      </c>
      <c r="C1723" t="s">
        <v>2280</v>
      </c>
      <c r="D1723" t="s">
        <v>273</v>
      </c>
      <c r="E1723" t="s">
        <v>3058</v>
      </c>
      <c r="F1723" t="s">
        <v>3059</v>
      </c>
      <c r="G1723" t="s">
        <v>121</v>
      </c>
      <c r="H1723">
        <v>5</v>
      </c>
      <c r="I1723" t="str">
        <f>YEAR(commit_stats[[#This Row],[timestamp]])&amp;"T"&amp;IF(MONTH(commit_stats[[#This Row],[timestamp]])&lt;5,1,IF(MONTH(commit_stats[[#This Row],[timestamp]])&lt;9,2,3))</f>
        <v>2021T2</v>
      </c>
      <c r="J1723" cm="1">
        <f t="array" ref="J1723">_xlfn.SWITCH(commit_stats[[#This Row],[intention]],"B",1,"D",1,"F",1,"R",1,"T",1,0)</f>
        <v>0</v>
      </c>
      <c r="K1723" cm="1">
        <f t="array" ref="K1723">_xlfn.SWITCH(commit_stats[[#This Row],[intention]],"U",1,"E",1,0)</f>
        <v>0</v>
      </c>
      <c r="L1723" t="str" cm="1">
        <f t="array" ref="L1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3" t="str" cm="1">
        <f t="array" ref="M1723">_xlfn.SWITCH(commit_stats[[#This Row],[risk]],0,"0 Ingen risiko",1,"1 Kjent trygg",2,"2 Validert",3,"3 Kjent restrisiko",4,"4 Feil/sannsynlig feil",5,"5 Ukjent risiko",NA())</f>
        <v>5 Ukjent risiko</v>
      </c>
      <c r="N1723" t="str">
        <f>IF(commit_stats[[#This Row],[intention]]&lt;&gt;"*","Ja","Nei")</f>
        <v>Nei</v>
      </c>
    </row>
    <row r="1724" spans="1:14" x14ac:dyDescent="0.2">
      <c r="A1724" t="s">
        <v>2279</v>
      </c>
      <c r="B1724" s="1">
        <v>44320.59207175926</v>
      </c>
      <c r="C1724" t="s">
        <v>2280</v>
      </c>
      <c r="D1724" t="s">
        <v>273</v>
      </c>
      <c r="E1724" t="s">
        <v>3060</v>
      </c>
      <c r="F1724" t="s">
        <v>3061</v>
      </c>
      <c r="G1724" t="s">
        <v>121</v>
      </c>
      <c r="H1724">
        <v>5</v>
      </c>
      <c r="I1724" t="str">
        <f>YEAR(commit_stats[[#This Row],[timestamp]])&amp;"T"&amp;IF(MONTH(commit_stats[[#This Row],[timestamp]])&lt;5,1,IF(MONTH(commit_stats[[#This Row],[timestamp]])&lt;9,2,3))</f>
        <v>2021T2</v>
      </c>
      <c r="J1724" cm="1">
        <f t="array" ref="J1724">_xlfn.SWITCH(commit_stats[[#This Row],[intention]],"B",1,"D",1,"F",1,"R",1,"T",1,0)</f>
        <v>0</v>
      </c>
      <c r="K1724" cm="1">
        <f t="array" ref="K1724">_xlfn.SWITCH(commit_stats[[#This Row],[intention]],"U",1,"E",1,0)</f>
        <v>0</v>
      </c>
      <c r="L1724" t="str" cm="1">
        <f t="array" ref="L1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4" t="str" cm="1">
        <f t="array" ref="M1724">_xlfn.SWITCH(commit_stats[[#This Row],[risk]],0,"0 Ingen risiko",1,"1 Kjent trygg",2,"2 Validert",3,"3 Kjent restrisiko",4,"4 Feil/sannsynlig feil",5,"5 Ukjent risiko",NA())</f>
        <v>5 Ukjent risiko</v>
      </c>
      <c r="N1724" t="str">
        <f>IF(commit_stats[[#This Row],[intention]]&lt;&gt;"*","Ja","Nei")</f>
        <v>Nei</v>
      </c>
    </row>
    <row r="1725" spans="1:14" x14ac:dyDescent="0.2">
      <c r="A1725" t="s">
        <v>2279</v>
      </c>
      <c r="B1725" s="1">
        <v>44320.421168981484</v>
      </c>
      <c r="C1725" t="s">
        <v>2280</v>
      </c>
      <c r="D1725" t="s">
        <v>273</v>
      </c>
      <c r="E1725" t="s">
        <v>3062</v>
      </c>
      <c r="F1725" t="s">
        <v>3063</v>
      </c>
      <c r="G1725" t="s">
        <v>121</v>
      </c>
      <c r="H1725">
        <v>5</v>
      </c>
      <c r="I1725" t="str">
        <f>YEAR(commit_stats[[#This Row],[timestamp]])&amp;"T"&amp;IF(MONTH(commit_stats[[#This Row],[timestamp]])&lt;5,1,IF(MONTH(commit_stats[[#This Row],[timestamp]])&lt;9,2,3))</f>
        <v>2021T2</v>
      </c>
      <c r="J1725" cm="1">
        <f t="array" ref="J1725">_xlfn.SWITCH(commit_stats[[#This Row],[intention]],"B",1,"D",1,"F",1,"R",1,"T",1,0)</f>
        <v>0</v>
      </c>
      <c r="K1725" cm="1">
        <f t="array" ref="K1725">_xlfn.SWITCH(commit_stats[[#This Row],[intention]],"U",1,"E",1,0)</f>
        <v>0</v>
      </c>
      <c r="L1725" t="str" cm="1">
        <f t="array" ref="L1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5" t="str" cm="1">
        <f t="array" ref="M1725">_xlfn.SWITCH(commit_stats[[#This Row],[risk]],0,"0 Ingen risiko",1,"1 Kjent trygg",2,"2 Validert",3,"3 Kjent restrisiko",4,"4 Feil/sannsynlig feil",5,"5 Ukjent risiko",NA())</f>
        <v>5 Ukjent risiko</v>
      </c>
      <c r="N1725" t="str">
        <f>IF(commit_stats[[#This Row],[intention]]&lt;&gt;"*","Ja","Nei")</f>
        <v>Nei</v>
      </c>
    </row>
    <row r="1726" spans="1:14" x14ac:dyDescent="0.2">
      <c r="A1726" t="s">
        <v>2279</v>
      </c>
      <c r="B1726" s="1">
        <v>44316.573831018519</v>
      </c>
      <c r="C1726" t="s">
        <v>2280</v>
      </c>
      <c r="D1726" t="s">
        <v>273</v>
      </c>
      <c r="E1726" t="s">
        <v>3064</v>
      </c>
      <c r="F1726" t="s">
        <v>3065</v>
      </c>
      <c r="G1726" t="s">
        <v>121</v>
      </c>
      <c r="H1726">
        <v>5</v>
      </c>
      <c r="I1726" t="str">
        <f>YEAR(commit_stats[[#This Row],[timestamp]])&amp;"T"&amp;IF(MONTH(commit_stats[[#This Row],[timestamp]])&lt;5,1,IF(MONTH(commit_stats[[#This Row],[timestamp]])&lt;9,2,3))</f>
        <v>2021T1</v>
      </c>
      <c r="J1726" cm="1">
        <f t="array" ref="J1726">_xlfn.SWITCH(commit_stats[[#This Row],[intention]],"B",1,"D",1,"F",1,"R",1,"T",1,0)</f>
        <v>0</v>
      </c>
      <c r="K1726" cm="1">
        <f t="array" ref="K1726">_xlfn.SWITCH(commit_stats[[#This Row],[intention]],"U",1,"E",1,0)</f>
        <v>0</v>
      </c>
      <c r="L1726" t="str" cm="1">
        <f t="array" ref="L1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6" t="str" cm="1">
        <f t="array" ref="M1726">_xlfn.SWITCH(commit_stats[[#This Row],[risk]],0,"0 Ingen risiko",1,"1 Kjent trygg",2,"2 Validert",3,"3 Kjent restrisiko",4,"4 Feil/sannsynlig feil",5,"5 Ukjent risiko",NA())</f>
        <v>5 Ukjent risiko</v>
      </c>
      <c r="N1726" t="str">
        <f>IF(commit_stats[[#This Row],[intention]]&lt;&gt;"*","Ja","Nei")</f>
        <v>Nei</v>
      </c>
    </row>
    <row r="1727" spans="1:14" x14ac:dyDescent="0.2">
      <c r="A1727" t="s">
        <v>2279</v>
      </c>
      <c r="B1727" s="1">
        <v>44315.59983796296</v>
      </c>
      <c r="C1727" t="s">
        <v>2280</v>
      </c>
      <c r="D1727" t="s">
        <v>273</v>
      </c>
      <c r="E1727" t="s">
        <v>3066</v>
      </c>
      <c r="F1727" t="s">
        <v>3067</v>
      </c>
      <c r="G1727" t="s">
        <v>121</v>
      </c>
      <c r="H1727">
        <v>5</v>
      </c>
      <c r="I1727" t="str">
        <f>YEAR(commit_stats[[#This Row],[timestamp]])&amp;"T"&amp;IF(MONTH(commit_stats[[#This Row],[timestamp]])&lt;5,1,IF(MONTH(commit_stats[[#This Row],[timestamp]])&lt;9,2,3))</f>
        <v>2021T1</v>
      </c>
      <c r="J1727" cm="1">
        <f t="array" ref="J1727">_xlfn.SWITCH(commit_stats[[#This Row],[intention]],"B",1,"D",1,"F",1,"R",1,"T",1,0)</f>
        <v>0</v>
      </c>
      <c r="K1727" cm="1">
        <f t="array" ref="K1727">_xlfn.SWITCH(commit_stats[[#This Row],[intention]],"U",1,"E",1,0)</f>
        <v>0</v>
      </c>
      <c r="L1727" t="str" cm="1">
        <f t="array" ref="L1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7" t="str" cm="1">
        <f t="array" ref="M1727">_xlfn.SWITCH(commit_stats[[#This Row],[risk]],0,"0 Ingen risiko",1,"1 Kjent trygg",2,"2 Validert",3,"3 Kjent restrisiko",4,"4 Feil/sannsynlig feil",5,"5 Ukjent risiko",NA())</f>
        <v>5 Ukjent risiko</v>
      </c>
      <c r="N1727" t="str">
        <f>IF(commit_stats[[#This Row],[intention]]&lt;&gt;"*","Ja","Nei")</f>
        <v>Nei</v>
      </c>
    </row>
    <row r="1728" spans="1:14" x14ac:dyDescent="0.2">
      <c r="A1728" t="s">
        <v>2279</v>
      </c>
      <c r="B1728" s="1">
        <v>44314.584143518521</v>
      </c>
      <c r="C1728" t="s">
        <v>2280</v>
      </c>
      <c r="D1728" t="s">
        <v>273</v>
      </c>
      <c r="E1728" t="s">
        <v>3068</v>
      </c>
      <c r="F1728" t="s">
        <v>3069</v>
      </c>
      <c r="G1728" t="s">
        <v>121</v>
      </c>
      <c r="H1728">
        <v>5</v>
      </c>
      <c r="I1728" t="str">
        <f>YEAR(commit_stats[[#This Row],[timestamp]])&amp;"T"&amp;IF(MONTH(commit_stats[[#This Row],[timestamp]])&lt;5,1,IF(MONTH(commit_stats[[#This Row],[timestamp]])&lt;9,2,3))</f>
        <v>2021T1</v>
      </c>
      <c r="J1728" cm="1">
        <f t="array" ref="J1728">_xlfn.SWITCH(commit_stats[[#This Row],[intention]],"B",1,"D",1,"F",1,"R",1,"T",1,0)</f>
        <v>0</v>
      </c>
      <c r="K1728" cm="1">
        <f t="array" ref="K1728">_xlfn.SWITCH(commit_stats[[#This Row],[intention]],"U",1,"E",1,0)</f>
        <v>0</v>
      </c>
      <c r="L1728" t="str" cm="1">
        <f t="array" ref="L1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8" t="str" cm="1">
        <f t="array" ref="M1728">_xlfn.SWITCH(commit_stats[[#This Row],[risk]],0,"0 Ingen risiko",1,"1 Kjent trygg",2,"2 Validert",3,"3 Kjent restrisiko",4,"4 Feil/sannsynlig feil",5,"5 Ukjent risiko",NA())</f>
        <v>5 Ukjent risiko</v>
      </c>
      <c r="N1728" t="str">
        <f>IF(commit_stats[[#This Row],[intention]]&lt;&gt;"*","Ja","Nei")</f>
        <v>Nei</v>
      </c>
    </row>
    <row r="1729" spans="1:14" x14ac:dyDescent="0.2">
      <c r="A1729" t="s">
        <v>2279</v>
      </c>
      <c r="B1729" s="1">
        <v>44314.529270833336</v>
      </c>
      <c r="C1729" t="s">
        <v>2280</v>
      </c>
      <c r="D1729" t="s">
        <v>273</v>
      </c>
      <c r="E1729" t="s">
        <v>3070</v>
      </c>
      <c r="F1729" t="s">
        <v>3071</v>
      </c>
      <c r="G1729" t="s">
        <v>121</v>
      </c>
      <c r="H1729">
        <v>5</v>
      </c>
      <c r="I1729" t="str">
        <f>YEAR(commit_stats[[#This Row],[timestamp]])&amp;"T"&amp;IF(MONTH(commit_stats[[#This Row],[timestamp]])&lt;5,1,IF(MONTH(commit_stats[[#This Row],[timestamp]])&lt;9,2,3))</f>
        <v>2021T1</v>
      </c>
      <c r="J1729" cm="1">
        <f t="array" ref="J1729">_xlfn.SWITCH(commit_stats[[#This Row],[intention]],"B",1,"D",1,"F",1,"R",1,"T",1,0)</f>
        <v>0</v>
      </c>
      <c r="K1729" cm="1">
        <f t="array" ref="K1729">_xlfn.SWITCH(commit_stats[[#This Row],[intention]],"U",1,"E",1,0)</f>
        <v>0</v>
      </c>
      <c r="L1729" t="str" cm="1">
        <f t="array" ref="L1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9" t="str" cm="1">
        <f t="array" ref="M1729">_xlfn.SWITCH(commit_stats[[#This Row],[risk]],0,"0 Ingen risiko",1,"1 Kjent trygg",2,"2 Validert",3,"3 Kjent restrisiko",4,"4 Feil/sannsynlig feil",5,"5 Ukjent risiko",NA())</f>
        <v>5 Ukjent risiko</v>
      </c>
      <c r="N1729" t="str">
        <f>IF(commit_stats[[#This Row],[intention]]&lt;&gt;"*","Ja","Nei")</f>
        <v>Nei</v>
      </c>
    </row>
    <row r="1730" spans="1:14" x14ac:dyDescent="0.2">
      <c r="A1730" t="s">
        <v>2279</v>
      </c>
      <c r="B1730" s="1">
        <v>44314.464826388888</v>
      </c>
      <c r="C1730" t="s">
        <v>2280</v>
      </c>
      <c r="D1730" t="s">
        <v>273</v>
      </c>
      <c r="E1730" t="s">
        <v>3072</v>
      </c>
      <c r="F1730" t="s">
        <v>3073</v>
      </c>
      <c r="G1730" t="s">
        <v>121</v>
      </c>
      <c r="H1730">
        <v>5</v>
      </c>
      <c r="I1730" t="str">
        <f>YEAR(commit_stats[[#This Row],[timestamp]])&amp;"T"&amp;IF(MONTH(commit_stats[[#This Row],[timestamp]])&lt;5,1,IF(MONTH(commit_stats[[#This Row],[timestamp]])&lt;9,2,3))</f>
        <v>2021T1</v>
      </c>
      <c r="J1730" cm="1">
        <f t="array" ref="J1730">_xlfn.SWITCH(commit_stats[[#This Row],[intention]],"B",1,"D",1,"F",1,"R",1,"T",1,0)</f>
        <v>0</v>
      </c>
      <c r="K1730" cm="1">
        <f t="array" ref="K1730">_xlfn.SWITCH(commit_stats[[#This Row],[intention]],"U",1,"E",1,0)</f>
        <v>0</v>
      </c>
      <c r="L1730" t="str" cm="1">
        <f t="array" ref="L1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0" t="str" cm="1">
        <f t="array" ref="M1730">_xlfn.SWITCH(commit_stats[[#This Row],[risk]],0,"0 Ingen risiko",1,"1 Kjent trygg",2,"2 Validert",3,"3 Kjent restrisiko",4,"4 Feil/sannsynlig feil",5,"5 Ukjent risiko",NA())</f>
        <v>5 Ukjent risiko</v>
      </c>
      <c r="N1730" t="str">
        <f>IF(commit_stats[[#This Row],[intention]]&lt;&gt;"*","Ja","Nei")</f>
        <v>Nei</v>
      </c>
    </row>
    <row r="1731" spans="1:14" x14ac:dyDescent="0.2">
      <c r="A1731" t="s">
        <v>2279</v>
      </c>
      <c r="B1731" s="1">
        <v>44312.445370370369</v>
      </c>
      <c r="C1731" t="s">
        <v>2280</v>
      </c>
      <c r="D1731" t="s">
        <v>273</v>
      </c>
      <c r="E1731" t="s">
        <v>3074</v>
      </c>
      <c r="F1731" t="s">
        <v>3075</v>
      </c>
      <c r="G1731" t="s">
        <v>121</v>
      </c>
      <c r="H1731">
        <v>5</v>
      </c>
      <c r="I1731" t="str">
        <f>YEAR(commit_stats[[#This Row],[timestamp]])&amp;"T"&amp;IF(MONTH(commit_stats[[#This Row],[timestamp]])&lt;5,1,IF(MONTH(commit_stats[[#This Row],[timestamp]])&lt;9,2,3))</f>
        <v>2021T1</v>
      </c>
      <c r="J1731" cm="1">
        <f t="array" ref="J1731">_xlfn.SWITCH(commit_stats[[#This Row],[intention]],"B",1,"D",1,"F",1,"R",1,"T",1,0)</f>
        <v>0</v>
      </c>
      <c r="K1731" cm="1">
        <f t="array" ref="K1731">_xlfn.SWITCH(commit_stats[[#This Row],[intention]],"U",1,"E",1,0)</f>
        <v>0</v>
      </c>
      <c r="L1731" t="str" cm="1">
        <f t="array" ref="L1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1" t="str" cm="1">
        <f t="array" ref="M1731">_xlfn.SWITCH(commit_stats[[#This Row],[risk]],0,"0 Ingen risiko",1,"1 Kjent trygg",2,"2 Validert",3,"3 Kjent restrisiko",4,"4 Feil/sannsynlig feil",5,"5 Ukjent risiko",NA())</f>
        <v>5 Ukjent risiko</v>
      </c>
      <c r="N1731" t="str">
        <f>IF(commit_stats[[#This Row],[intention]]&lt;&gt;"*","Ja","Nei")</f>
        <v>Nei</v>
      </c>
    </row>
    <row r="1732" spans="1:14" x14ac:dyDescent="0.2">
      <c r="A1732" t="s">
        <v>2279</v>
      </c>
      <c r="B1732" s="1">
        <v>44301.380439814813</v>
      </c>
      <c r="C1732" t="s">
        <v>2280</v>
      </c>
      <c r="D1732" t="s">
        <v>273</v>
      </c>
      <c r="E1732" t="s">
        <v>3076</v>
      </c>
      <c r="F1732" t="s">
        <v>3077</v>
      </c>
      <c r="G1732" t="s">
        <v>121</v>
      </c>
      <c r="H1732">
        <v>5</v>
      </c>
      <c r="I1732" t="str">
        <f>YEAR(commit_stats[[#This Row],[timestamp]])&amp;"T"&amp;IF(MONTH(commit_stats[[#This Row],[timestamp]])&lt;5,1,IF(MONTH(commit_stats[[#This Row],[timestamp]])&lt;9,2,3))</f>
        <v>2021T1</v>
      </c>
      <c r="J1732" cm="1">
        <f t="array" ref="J1732">_xlfn.SWITCH(commit_stats[[#This Row],[intention]],"B",1,"D",1,"F",1,"R",1,"T",1,0)</f>
        <v>0</v>
      </c>
      <c r="K1732" cm="1">
        <f t="array" ref="K1732">_xlfn.SWITCH(commit_stats[[#This Row],[intention]],"U",1,"E",1,0)</f>
        <v>0</v>
      </c>
      <c r="L1732" t="str" cm="1">
        <f t="array" ref="L1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2" t="str" cm="1">
        <f t="array" ref="M1732">_xlfn.SWITCH(commit_stats[[#This Row],[risk]],0,"0 Ingen risiko",1,"1 Kjent trygg",2,"2 Validert",3,"3 Kjent restrisiko",4,"4 Feil/sannsynlig feil",5,"5 Ukjent risiko",NA())</f>
        <v>5 Ukjent risiko</v>
      </c>
      <c r="N1732" t="str">
        <f>IF(commit_stats[[#This Row],[intention]]&lt;&gt;"*","Ja","Nei")</f>
        <v>Nei</v>
      </c>
    </row>
    <row r="1733" spans="1:14" x14ac:dyDescent="0.2">
      <c r="A1733" t="s">
        <v>2279</v>
      </c>
      <c r="B1733" s="1">
        <v>44300.60292824074</v>
      </c>
      <c r="C1733" t="s">
        <v>2280</v>
      </c>
      <c r="D1733" t="s">
        <v>273</v>
      </c>
      <c r="E1733" t="s">
        <v>3078</v>
      </c>
      <c r="F1733" t="s">
        <v>3079</v>
      </c>
      <c r="G1733" t="s">
        <v>121</v>
      </c>
      <c r="H1733">
        <v>5</v>
      </c>
      <c r="I1733" t="str">
        <f>YEAR(commit_stats[[#This Row],[timestamp]])&amp;"T"&amp;IF(MONTH(commit_stats[[#This Row],[timestamp]])&lt;5,1,IF(MONTH(commit_stats[[#This Row],[timestamp]])&lt;9,2,3))</f>
        <v>2021T1</v>
      </c>
      <c r="J1733" cm="1">
        <f t="array" ref="J1733">_xlfn.SWITCH(commit_stats[[#This Row],[intention]],"B",1,"D",1,"F",1,"R",1,"T",1,0)</f>
        <v>0</v>
      </c>
      <c r="K1733" cm="1">
        <f t="array" ref="K1733">_xlfn.SWITCH(commit_stats[[#This Row],[intention]],"U",1,"E",1,0)</f>
        <v>0</v>
      </c>
      <c r="L1733" t="str" cm="1">
        <f t="array" ref="L1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3" t="str" cm="1">
        <f t="array" ref="M1733">_xlfn.SWITCH(commit_stats[[#This Row],[risk]],0,"0 Ingen risiko",1,"1 Kjent trygg",2,"2 Validert",3,"3 Kjent restrisiko",4,"4 Feil/sannsynlig feil",5,"5 Ukjent risiko",NA())</f>
        <v>5 Ukjent risiko</v>
      </c>
      <c r="N1733" t="str">
        <f>IF(commit_stats[[#This Row],[intention]]&lt;&gt;"*","Ja","Nei")</f>
        <v>Nei</v>
      </c>
    </row>
    <row r="1734" spans="1:14" x14ac:dyDescent="0.2">
      <c r="A1734" t="s">
        <v>2279</v>
      </c>
      <c r="B1734" s="1">
        <v>44300.525821759256</v>
      </c>
      <c r="C1734" t="s">
        <v>2280</v>
      </c>
      <c r="D1734" t="s">
        <v>273</v>
      </c>
      <c r="E1734" t="s">
        <v>3080</v>
      </c>
      <c r="F1734" t="s">
        <v>3081</v>
      </c>
      <c r="G1734" t="s">
        <v>121</v>
      </c>
      <c r="H1734">
        <v>5</v>
      </c>
      <c r="I1734" t="str">
        <f>YEAR(commit_stats[[#This Row],[timestamp]])&amp;"T"&amp;IF(MONTH(commit_stats[[#This Row],[timestamp]])&lt;5,1,IF(MONTH(commit_stats[[#This Row],[timestamp]])&lt;9,2,3))</f>
        <v>2021T1</v>
      </c>
      <c r="J1734" cm="1">
        <f t="array" ref="J1734">_xlfn.SWITCH(commit_stats[[#This Row],[intention]],"B",1,"D",1,"F",1,"R",1,"T",1,0)</f>
        <v>0</v>
      </c>
      <c r="K1734" cm="1">
        <f t="array" ref="K1734">_xlfn.SWITCH(commit_stats[[#This Row],[intention]],"U",1,"E",1,0)</f>
        <v>0</v>
      </c>
      <c r="L1734" t="str" cm="1">
        <f t="array" ref="L1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4" t="str" cm="1">
        <f t="array" ref="M1734">_xlfn.SWITCH(commit_stats[[#This Row],[risk]],0,"0 Ingen risiko",1,"1 Kjent trygg",2,"2 Validert",3,"3 Kjent restrisiko",4,"4 Feil/sannsynlig feil",5,"5 Ukjent risiko",NA())</f>
        <v>5 Ukjent risiko</v>
      </c>
      <c r="N1734" t="str">
        <f>IF(commit_stats[[#This Row],[intention]]&lt;&gt;"*","Ja","Nei")</f>
        <v>Nei</v>
      </c>
    </row>
    <row r="1735" spans="1:14" x14ac:dyDescent="0.2">
      <c r="A1735" t="s">
        <v>2279</v>
      </c>
      <c r="B1735" s="1">
        <v>44299.622245370374</v>
      </c>
      <c r="C1735" t="s">
        <v>2280</v>
      </c>
      <c r="D1735" t="s">
        <v>273</v>
      </c>
      <c r="E1735" t="s">
        <v>3082</v>
      </c>
      <c r="F1735" t="s">
        <v>3083</v>
      </c>
      <c r="G1735" t="s">
        <v>121</v>
      </c>
      <c r="H1735">
        <v>5</v>
      </c>
      <c r="I1735" t="str">
        <f>YEAR(commit_stats[[#This Row],[timestamp]])&amp;"T"&amp;IF(MONTH(commit_stats[[#This Row],[timestamp]])&lt;5,1,IF(MONTH(commit_stats[[#This Row],[timestamp]])&lt;9,2,3))</f>
        <v>2021T1</v>
      </c>
      <c r="J1735" cm="1">
        <f t="array" ref="J1735">_xlfn.SWITCH(commit_stats[[#This Row],[intention]],"B",1,"D",1,"F",1,"R",1,"T",1,0)</f>
        <v>0</v>
      </c>
      <c r="K1735" cm="1">
        <f t="array" ref="K1735">_xlfn.SWITCH(commit_stats[[#This Row],[intention]],"U",1,"E",1,0)</f>
        <v>0</v>
      </c>
      <c r="L1735" t="str" cm="1">
        <f t="array" ref="L1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5" t="str" cm="1">
        <f t="array" ref="M1735">_xlfn.SWITCH(commit_stats[[#This Row],[risk]],0,"0 Ingen risiko",1,"1 Kjent trygg",2,"2 Validert",3,"3 Kjent restrisiko",4,"4 Feil/sannsynlig feil",5,"5 Ukjent risiko",NA())</f>
        <v>5 Ukjent risiko</v>
      </c>
      <c r="N1735" t="str">
        <f>IF(commit_stats[[#This Row],[intention]]&lt;&gt;"*","Ja","Nei")</f>
        <v>Nei</v>
      </c>
    </row>
    <row r="1736" spans="1:14" x14ac:dyDescent="0.2">
      <c r="A1736" t="s">
        <v>2279</v>
      </c>
      <c r="B1736" s="1">
        <v>44299.420798611114</v>
      </c>
      <c r="C1736" t="s">
        <v>2280</v>
      </c>
      <c r="D1736" t="s">
        <v>273</v>
      </c>
      <c r="E1736" t="s">
        <v>3084</v>
      </c>
      <c r="F1736" t="s">
        <v>3085</v>
      </c>
      <c r="G1736" t="s">
        <v>121</v>
      </c>
      <c r="H1736">
        <v>5</v>
      </c>
      <c r="I1736" t="str">
        <f>YEAR(commit_stats[[#This Row],[timestamp]])&amp;"T"&amp;IF(MONTH(commit_stats[[#This Row],[timestamp]])&lt;5,1,IF(MONTH(commit_stats[[#This Row],[timestamp]])&lt;9,2,3))</f>
        <v>2021T1</v>
      </c>
      <c r="J1736" cm="1">
        <f t="array" ref="J1736">_xlfn.SWITCH(commit_stats[[#This Row],[intention]],"B",1,"D",1,"F",1,"R",1,"T",1,0)</f>
        <v>0</v>
      </c>
      <c r="K1736" cm="1">
        <f t="array" ref="K1736">_xlfn.SWITCH(commit_stats[[#This Row],[intention]],"U",1,"E",1,0)</f>
        <v>0</v>
      </c>
      <c r="L1736" t="str" cm="1">
        <f t="array" ref="L1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6" t="str" cm="1">
        <f t="array" ref="M1736">_xlfn.SWITCH(commit_stats[[#This Row],[risk]],0,"0 Ingen risiko",1,"1 Kjent trygg",2,"2 Validert",3,"3 Kjent restrisiko",4,"4 Feil/sannsynlig feil",5,"5 Ukjent risiko",NA())</f>
        <v>5 Ukjent risiko</v>
      </c>
      <c r="N1736" t="str">
        <f>IF(commit_stats[[#This Row],[intention]]&lt;&gt;"*","Ja","Nei")</f>
        <v>Nei</v>
      </c>
    </row>
    <row r="1737" spans="1:14" x14ac:dyDescent="0.2">
      <c r="A1737" t="s">
        <v>2279</v>
      </c>
      <c r="B1737" s="1">
        <v>44295.605023148149</v>
      </c>
      <c r="C1737" t="s">
        <v>2280</v>
      </c>
      <c r="D1737" t="s">
        <v>273</v>
      </c>
      <c r="E1737" t="s">
        <v>3086</v>
      </c>
      <c r="F1737" t="s">
        <v>3087</v>
      </c>
      <c r="G1737" t="s">
        <v>121</v>
      </c>
      <c r="H1737">
        <v>5</v>
      </c>
      <c r="I1737" t="str">
        <f>YEAR(commit_stats[[#This Row],[timestamp]])&amp;"T"&amp;IF(MONTH(commit_stats[[#This Row],[timestamp]])&lt;5,1,IF(MONTH(commit_stats[[#This Row],[timestamp]])&lt;9,2,3))</f>
        <v>2021T1</v>
      </c>
      <c r="J1737" cm="1">
        <f t="array" ref="J1737">_xlfn.SWITCH(commit_stats[[#This Row],[intention]],"B",1,"D",1,"F",1,"R",1,"T",1,0)</f>
        <v>0</v>
      </c>
      <c r="K1737" cm="1">
        <f t="array" ref="K1737">_xlfn.SWITCH(commit_stats[[#This Row],[intention]],"U",1,"E",1,0)</f>
        <v>0</v>
      </c>
      <c r="L1737" t="str" cm="1">
        <f t="array" ref="L1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7" t="str" cm="1">
        <f t="array" ref="M1737">_xlfn.SWITCH(commit_stats[[#This Row],[risk]],0,"0 Ingen risiko",1,"1 Kjent trygg",2,"2 Validert",3,"3 Kjent restrisiko",4,"4 Feil/sannsynlig feil",5,"5 Ukjent risiko",NA())</f>
        <v>5 Ukjent risiko</v>
      </c>
      <c r="N1737" t="str">
        <f>IF(commit_stats[[#This Row],[intention]]&lt;&gt;"*","Ja","Nei")</f>
        <v>Nei</v>
      </c>
    </row>
    <row r="1738" spans="1:14" x14ac:dyDescent="0.2">
      <c r="A1738" t="s">
        <v>2279</v>
      </c>
      <c r="B1738" s="1">
        <v>44294.528993055559</v>
      </c>
      <c r="C1738" t="s">
        <v>2280</v>
      </c>
      <c r="D1738" t="s">
        <v>273</v>
      </c>
      <c r="E1738" t="s">
        <v>3088</v>
      </c>
      <c r="F1738" t="s">
        <v>3089</v>
      </c>
      <c r="G1738" t="s">
        <v>121</v>
      </c>
      <c r="H1738">
        <v>5</v>
      </c>
      <c r="I1738" t="str">
        <f>YEAR(commit_stats[[#This Row],[timestamp]])&amp;"T"&amp;IF(MONTH(commit_stats[[#This Row],[timestamp]])&lt;5,1,IF(MONTH(commit_stats[[#This Row],[timestamp]])&lt;9,2,3))</f>
        <v>2021T1</v>
      </c>
      <c r="J1738" cm="1">
        <f t="array" ref="J1738">_xlfn.SWITCH(commit_stats[[#This Row],[intention]],"B",1,"D",1,"F",1,"R",1,"T",1,0)</f>
        <v>0</v>
      </c>
      <c r="K1738" cm="1">
        <f t="array" ref="K1738">_xlfn.SWITCH(commit_stats[[#This Row],[intention]],"U",1,"E",1,0)</f>
        <v>0</v>
      </c>
      <c r="L1738" t="str" cm="1">
        <f t="array" ref="L1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8" t="str" cm="1">
        <f t="array" ref="M1738">_xlfn.SWITCH(commit_stats[[#This Row],[risk]],0,"0 Ingen risiko",1,"1 Kjent trygg",2,"2 Validert",3,"3 Kjent restrisiko",4,"4 Feil/sannsynlig feil",5,"5 Ukjent risiko",NA())</f>
        <v>5 Ukjent risiko</v>
      </c>
      <c r="N1738" t="str">
        <f>IF(commit_stats[[#This Row],[intention]]&lt;&gt;"*","Ja","Nei")</f>
        <v>Nei</v>
      </c>
    </row>
    <row r="1739" spans="1:14" x14ac:dyDescent="0.2">
      <c r="A1739" t="s">
        <v>2279</v>
      </c>
      <c r="B1739" s="1">
        <v>44277.559050925927</v>
      </c>
      <c r="C1739" t="s">
        <v>2280</v>
      </c>
      <c r="D1739" t="s">
        <v>273</v>
      </c>
      <c r="E1739" t="s">
        <v>3090</v>
      </c>
      <c r="F1739" t="s">
        <v>3091</v>
      </c>
      <c r="G1739" t="s">
        <v>121</v>
      </c>
      <c r="H1739">
        <v>5</v>
      </c>
      <c r="I1739" t="str">
        <f>YEAR(commit_stats[[#This Row],[timestamp]])&amp;"T"&amp;IF(MONTH(commit_stats[[#This Row],[timestamp]])&lt;5,1,IF(MONTH(commit_stats[[#This Row],[timestamp]])&lt;9,2,3))</f>
        <v>2021T1</v>
      </c>
      <c r="J1739" cm="1">
        <f t="array" ref="J1739">_xlfn.SWITCH(commit_stats[[#This Row],[intention]],"B",1,"D",1,"F",1,"R",1,"T",1,0)</f>
        <v>0</v>
      </c>
      <c r="K1739" cm="1">
        <f t="array" ref="K1739">_xlfn.SWITCH(commit_stats[[#This Row],[intention]],"U",1,"E",1,0)</f>
        <v>0</v>
      </c>
      <c r="L1739" t="str" cm="1">
        <f t="array" ref="L1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9" t="str" cm="1">
        <f t="array" ref="M1739">_xlfn.SWITCH(commit_stats[[#This Row],[risk]],0,"0 Ingen risiko",1,"1 Kjent trygg",2,"2 Validert",3,"3 Kjent restrisiko",4,"4 Feil/sannsynlig feil",5,"5 Ukjent risiko",NA())</f>
        <v>5 Ukjent risiko</v>
      </c>
      <c r="N1739" t="str">
        <f>IF(commit_stats[[#This Row],[intention]]&lt;&gt;"*","Ja","Nei")</f>
        <v>Nei</v>
      </c>
    </row>
    <row r="1740" spans="1:14" x14ac:dyDescent="0.2">
      <c r="A1740" t="s">
        <v>2279</v>
      </c>
      <c r="B1740" s="1">
        <v>44274.511504629627</v>
      </c>
      <c r="C1740" t="s">
        <v>2280</v>
      </c>
      <c r="D1740" t="s">
        <v>273</v>
      </c>
      <c r="E1740" t="s">
        <v>3092</v>
      </c>
      <c r="F1740" t="s">
        <v>3093</v>
      </c>
      <c r="G1740" t="s">
        <v>121</v>
      </c>
      <c r="H1740">
        <v>5</v>
      </c>
      <c r="I1740" t="str">
        <f>YEAR(commit_stats[[#This Row],[timestamp]])&amp;"T"&amp;IF(MONTH(commit_stats[[#This Row],[timestamp]])&lt;5,1,IF(MONTH(commit_stats[[#This Row],[timestamp]])&lt;9,2,3))</f>
        <v>2021T1</v>
      </c>
      <c r="J1740" cm="1">
        <f t="array" ref="J1740">_xlfn.SWITCH(commit_stats[[#This Row],[intention]],"B",1,"D",1,"F",1,"R",1,"T",1,0)</f>
        <v>0</v>
      </c>
      <c r="K1740" cm="1">
        <f t="array" ref="K1740">_xlfn.SWITCH(commit_stats[[#This Row],[intention]],"U",1,"E",1,0)</f>
        <v>0</v>
      </c>
      <c r="L1740" t="str" cm="1">
        <f t="array" ref="L1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0" t="str" cm="1">
        <f t="array" ref="M1740">_xlfn.SWITCH(commit_stats[[#This Row],[risk]],0,"0 Ingen risiko",1,"1 Kjent trygg",2,"2 Validert",3,"3 Kjent restrisiko",4,"4 Feil/sannsynlig feil",5,"5 Ukjent risiko",NA())</f>
        <v>5 Ukjent risiko</v>
      </c>
      <c r="N1740" t="str">
        <f>IF(commit_stats[[#This Row],[intention]]&lt;&gt;"*","Ja","Nei")</f>
        <v>Nei</v>
      </c>
    </row>
    <row r="1741" spans="1:14" x14ac:dyDescent="0.2">
      <c r="A1741" t="s">
        <v>2279</v>
      </c>
      <c r="B1741" s="1">
        <v>44274.463055555556</v>
      </c>
      <c r="C1741" t="s">
        <v>2280</v>
      </c>
      <c r="D1741" t="s">
        <v>273</v>
      </c>
      <c r="E1741" t="s">
        <v>3094</v>
      </c>
      <c r="F1741" t="s">
        <v>3093</v>
      </c>
      <c r="G1741" t="s">
        <v>121</v>
      </c>
      <c r="H1741">
        <v>5</v>
      </c>
      <c r="I1741" t="str">
        <f>YEAR(commit_stats[[#This Row],[timestamp]])&amp;"T"&amp;IF(MONTH(commit_stats[[#This Row],[timestamp]])&lt;5,1,IF(MONTH(commit_stats[[#This Row],[timestamp]])&lt;9,2,3))</f>
        <v>2021T1</v>
      </c>
      <c r="J1741" cm="1">
        <f t="array" ref="J1741">_xlfn.SWITCH(commit_stats[[#This Row],[intention]],"B",1,"D",1,"F",1,"R",1,"T",1,0)</f>
        <v>0</v>
      </c>
      <c r="K1741" cm="1">
        <f t="array" ref="K1741">_xlfn.SWITCH(commit_stats[[#This Row],[intention]],"U",1,"E",1,0)</f>
        <v>0</v>
      </c>
      <c r="L1741" t="str" cm="1">
        <f t="array" ref="L1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1" t="str" cm="1">
        <f t="array" ref="M1741">_xlfn.SWITCH(commit_stats[[#This Row],[risk]],0,"0 Ingen risiko",1,"1 Kjent trygg",2,"2 Validert",3,"3 Kjent restrisiko",4,"4 Feil/sannsynlig feil",5,"5 Ukjent risiko",NA())</f>
        <v>5 Ukjent risiko</v>
      </c>
      <c r="N1741" t="str">
        <f>IF(commit_stats[[#This Row],[intention]]&lt;&gt;"*","Ja","Nei")</f>
        <v>Nei</v>
      </c>
    </row>
    <row r="1742" spans="1:14" x14ac:dyDescent="0.2">
      <c r="A1742" t="s">
        <v>2279</v>
      </c>
      <c r="B1742" s="1">
        <v>44274.415335648147</v>
      </c>
      <c r="C1742" t="s">
        <v>2280</v>
      </c>
      <c r="D1742" t="s">
        <v>273</v>
      </c>
      <c r="E1742" t="s">
        <v>3095</v>
      </c>
      <c r="F1742" t="s">
        <v>3096</v>
      </c>
      <c r="G1742" t="s">
        <v>121</v>
      </c>
      <c r="H1742">
        <v>5</v>
      </c>
      <c r="I1742" t="str">
        <f>YEAR(commit_stats[[#This Row],[timestamp]])&amp;"T"&amp;IF(MONTH(commit_stats[[#This Row],[timestamp]])&lt;5,1,IF(MONTH(commit_stats[[#This Row],[timestamp]])&lt;9,2,3))</f>
        <v>2021T1</v>
      </c>
      <c r="J1742" cm="1">
        <f t="array" ref="J1742">_xlfn.SWITCH(commit_stats[[#This Row],[intention]],"B",1,"D",1,"F",1,"R",1,"T",1,0)</f>
        <v>0</v>
      </c>
      <c r="K1742" cm="1">
        <f t="array" ref="K1742">_xlfn.SWITCH(commit_stats[[#This Row],[intention]],"U",1,"E",1,0)</f>
        <v>0</v>
      </c>
      <c r="L1742" t="str" cm="1">
        <f t="array" ref="L1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2" t="str" cm="1">
        <f t="array" ref="M1742">_xlfn.SWITCH(commit_stats[[#This Row],[risk]],0,"0 Ingen risiko",1,"1 Kjent trygg",2,"2 Validert",3,"3 Kjent restrisiko",4,"4 Feil/sannsynlig feil",5,"5 Ukjent risiko",NA())</f>
        <v>5 Ukjent risiko</v>
      </c>
      <c r="N1742" t="str">
        <f>IF(commit_stats[[#This Row],[intention]]&lt;&gt;"*","Ja","Nei")</f>
        <v>Nei</v>
      </c>
    </row>
    <row r="1743" spans="1:14" x14ac:dyDescent="0.2">
      <c r="A1743" t="s">
        <v>2279</v>
      </c>
      <c r="B1743" s="1">
        <v>44273.590231481481</v>
      </c>
      <c r="C1743" t="s">
        <v>2280</v>
      </c>
      <c r="D1743" t="s">
        <v>273</v>
      </c>
      <c r="E1743" t="s">
        <v>3097</v>
      </c>
      <c r="F1743" t="s">
        <v>3098</v>
      </c>
      <c r="G1743" t="s">
        <v>121</v>
      </c>
      <c r="H1743">
        <v>5</v>
      </c>
      <c r="I1743" t="str">
        <f>YEAR(commit_stats[[#This Row],[timestamp]])&amp;"T"&amp;IF(MONTH(commit_stats[[#This Row],[timestamp]])&lt;5,1,IF(MONTH(commit_stats[[#This Row],[timestamp]])&lt;9,2,3))</f>
        <v>2021T1</v>
      </c>
      <c r="J1743" cm="1">
        <f t="array" ref="J1743">_xlfn.SWITCH(commit_stats[[#This Row],[intention]],"B",1,"D",1,"F",1,"R",1,"T",1,0)</f>
        <v>0</v>
      </c>
      <c r="K1743" cm="1">
        <f t="array" ref="K1743">_xlfn.SWITCH(commit_stats[[#This Row],[intention]],"U",1,"E",1,0)</f>
        <v>0</v>
      </c>
      <c r="L1743" t="str" cm="1">
        <f t="array" ref="L1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3" t="str" cm="1">
        <f t="array" ref="M1743">_xlfn.SWITCH(commit_stats[[#This Row],[risk]],0,"0 Ingen risiko",1,"1 Kjent trygg",2,"2 Validert",3,"3 Kjent restrisiko",4,"4 Feil/sannsynlig feil",5,"5 Ukjent risiko",NA())</f>
        <v>5 Ukjent risiko</v>
      </c>
      <c r="N1743" t="str">
        <f>IF(commit_stats[[#This Row],[intention]]&lt;&gt;"*","Ja","Nei")</f>
        <v>Nei</v>
      </c>
    </row>
    <row r="1744" spans="1:14" x14ac:dyDescent="0.2">
      <c r="A1744" t="s">
        <v>2279</v>
      </c>
      <c r="B1744" s="1">
        <v>44272.657361111109</v>
      </c>
      <c r="C1744" t="s">
        <v>2280</v>
      </c>
      <c r="D1744" t="s">
        <v>273</v>
      </c>
      <c r="E1744" t="s">
        <v>3099</v>
      </c>
      <c r="F1744" t="s">
        <v>3100</v>
      </c>
      <c r="G1744" t="s">
        <v>121</v>
      </c>
      <c r="H1744">
        <v>5</v>
      </c>
      <c r="I1744" t="str">
        <f>YEAR(commit_stats[[#This Row],[timestamp]])&amp;"T"&amp;IF(MONTH(commit_stats[[#This Row],[timestamp]])&lt;5,1,IF(MONTH(commit_stats[[#This Row],[timestamp]])&lt;9,2,3))</f>
        <v>2021T1</v>
      </c>
      <c r="J1744" cm="1">
        <f t="array" ref="J1744">_xlfn.SWITCH(commit_stats[[#This Row],[intention]],"B",1,"D",1,"F",1,"R",1,"T",1,0)</f>
        <v>0</v>
      </c>
      <c r="K1744" cm="1">
        <f t="array" ref="K1744">_xlfn.SWITCH(commit_stats[[#This Row],[intention]],"U",1,"E",1,0)</f>
        <v>0</v>
      </c>
      <c r="L1744" t="str" cm="1">
        <f t="array" ref="L1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4" t="str" cm="1">
        <f t="array" ref="M1744">_xlfn.SWITCH(commit_stats[[#This Row],[risk]],0,"0 Ingen risiko",1,"1 Kjent trygg",2,"2 Validert",3,"3 Kjent restrisiko",4,"4 Feil/sannsynlig feil",5,"5 Ukjent risiko",NA())</f>
        <v>5 Ukjent risiko</v>
      </c>
      <c r="N1744" t="str">
        <f>IF(commit_stats[[#This Row],[intention]]&lt;&gt;"*","Ja","Nei")</f>
        <v>Nei</v>
      </c>
    </row>
    <row r="1745" spans="1:14" x14ac:dyDescent="0.2">
      <c r="A1745" t="s">
        <v>2279</v>
      </c>
      <c r="B1745" s="1">
        <v>44272.620393518519</v>
      </c>
      <c r="C1745" t="s">
        <v>2280</v>
      </c>
      <c r="D1745" t="s">
        <v>273</v>
      </c>
      <c r="E1745" t="s">
        <v>3101</v>
      </c>
      <c r="F1745" t="s">
        <v>3102</v>
      </c>
      <c r="G1745" t="s">
        <v>121</v>
      </c>
      <c r="H1745">
        <v>5</v>
      </c>
      <c r="I1745" t="str">
        <f>YEAR(commit_stats[[#This Row],[timestamp]])&amp;"T"&amp;IF(MONTH(commit_stats[[#This Row],[timestamp]])&lt;5,1,IF(MONTH(commit_stats[[#This Row],[timestamp]])&lt;9,2,3))</f>
        <v>2021T1</v>
      </c>
      <c r="J1745" cm="1">
        <f t="array" ref="J1745">_xlfn.SWITCH(commit_stats[[#This Row],[intention]],"B",1,"D",1,"F",1,"R",1,"T",1,0)</f>
        <v>0</v>
      </c>
      <c r="K1745" cm="1">
        <f t="array" ref="K1745">_xlfn.SWITCH(commit_stats[[#This Row],[intention]],"U",1,"E",1,0)</f>
        <v>0</v>
      </c>
      <c r="L1745" t="str" cm="1">
        <f t="array" ref="L1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5" t="str" cm="1">
        <f t="array" ref="M1745">_xlfn.SWITCH(commit_stats[[#This Row],[risk]],0,"0 Ingen risiko",1,"1 Kjent trygg",2,"2 Validert",3,"3 Kjent restrisiko",4,"4 Feil/sannsynlig feil",5,"5 Ukjent risiko",NA())</f>
        <v>5 Ukjent risiko</v>
      </c>
      <c r="N1745" t="str">
        <f>IF(commit_stats[[#This Row],[intention]]&lt;&gt;"*","Ja","Nei")</f>
        <v>Nei</v>
      </c>
    </row>
    <row r="1746" spans="1:14" x14ac:dyDescent="0.2">
      <c r="A1746" t="s">
        <v>2279</v>
      </c>
      <c r="B1746" s="1">
        <v>44270.678252314814</v>
      </c>
      <c r="C1746" t="s">
        <v>2280</v>
      </c>
      <c r="D1746" t="s">
        <v>273</v>
      </c>
      <c r="E1746" t="s">
        <v>3103</v>
      </c>
      <c r="F1746" t="s">
        <v>3104</v>
      </c>
      <c r="G1746" t="s">
        <v>121</v>
      </c>
      <c r="H1746">
        <v>5</v>
      </c>
      <c r="I1746" t="str">
        <f>YEAR(commit_stats[[#This Row],[timestamp]])&amp;"T"&amp;IF(MONTH(commit_stats[[#This Row],[timestamp]])&lt;5,1,IF(MONTH(commit_stats[[#This Row],[timestamp]])&lt;9,2,3))</f>
        <v>2021T1</v>
      </c>
      <c r="J1746" cm="1">
        <f t="array" ref="J1746">_xlfn.SWITCH(commit_stats[[#This Row],[intention]],"B",1,"D",1,"F",1,"R",1,"T",1,0)</f>
        <v>0</v>
      </c>
      <c r="K1746" cm="1">
        <f t="array" ref="K1746">_xlfn.SWITCH(commit_stats[[#This Row],[intention]],"U",1,"E",1,0)</f>
        <v>0</v>
      </c>
      <c r="L1746" t="str" cm="1">
        <f t="array" ref="L1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6" t="str" cm="1">
        <f t="array" ref="M1746">_xlfn.SWITCH(commit_stats[[#This Row],[risk]],0,"0 Ingen risiko",1,"1 Kjent trygg",2,"2 Validert",3,"3 Kjent restrisiko",4,"4 Feil/sannsynlig feil",5,"5 Ukjent risiko",NA())</f>
        <v>5 Ukjent risiko</v>
      </c>
      <c r="N1746" t="str">
        <f>IF(commit_stats[[#This Row],[intention]]&lt;&gt;"*","Ja","Nei")</f>
        <v>Nei</v>
      </c>
    </row>
    <row r="1747" spans="1:14" x14ac:dyDescent="0.2">
      <c r="A1747" t="s">
        <v>2279</v>
      </c>
      <c r="B1747" s="1">
        <v>44270.552627314813</v>
      </c>
      <c r="C1747" t="s">
        <v>2280</v>
      </c>
      <c r="D1747" t="s">
        <v>273</v>
      </c>
      <c r="E1747" t="s">
        <v>3105</v>
      </c>
      <c r="F1747" t="s">
        <v>3106</v>
      </c>
      <c r="G1747" t="s">
        <v>121</v>
      </c>
      <c r="H1747">
        <v>5</v>
      </c>
      <c r="I1747" t="str">
        <f>YEAR(commit_stats[[#This Row],[timestamp]])&amp;"T"&amp;IF(MONTH(commit_stats[[#This Row],[timestamp]])&lt;5,1,IF(MONTH(commit_stats[[#This Row],[timestamp]])&lt;9,2,3))</f>
        <v>2021T1</v>
      </c>
      <c r="J1747" cm="1">
        <f t="array" ref="J1747">_xlfn.SWITCH(commit_stats[[#This Row],[intention]],"B",1,"D",1,"F",1,"R",1,"T",1,0)</f>
        <v>0</v>
      </c>
      <c r="K1747" cm="1">
        <f t="array" ref="K1747">_xlfn.SWITCH(commit_stats[[#This Row],[intention]],"U",1,"E",1,0)</f>
        <v>0</v>
      </c>
      <c r="L1747" t="str" cm="1">
        <f t="array" ref="L1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7" t="str" cm="1">
        <f t="array" ref="M1747">_xlfn.SWITCH(commit_stats[[#This Row],[risk]],0,"0 Ingen risiko",1,"1 Kjent trygg",2,"2 Validert",3,"3 Kjent restrisiko",4,"4 Feil/sannsynlig feil",5,"5 Ukjent risiko",NA())</f>
        <v>5 Ukjent risiko</v>
      </c>
      <c r="N1747" t="str">
        <f>IF(commit_stats[[#This Row],[intention]]&lt;&gt;"*","Ja","Nei")</f>
        <v>Nei</v>
      </c>
    </row>
    <row r="1748" spans="1:14" x14ac:dyDescent="0.2">
      <c r="A1748" t="s">
        <v>2279</v>
      </c>
      <c r="B1748" s="1">
        <v>44270.549166666664</v>
      </c>
      <c r="C1748" t="s">
        <v>2280</v>
      </c>
      <c r="D1748" t="s">
        <v>273</v>
      </c>
      <c r="E1748" t="s">
        <v>3107</v>
      </c>
      <c r="F1748" t="s">
        <v>3108</v>
      </c>
      <c r="G1748" t="s">
        <v>121</v>
      </c>
      <c r="H1748">
        <v>5</v>
      </c>
      <c r="I1748" t="str">
        <f>YEAR(commit_stats[[#This Row],[timestamp]])&amp;"T"&amp;IF(MONTH(commit_stats[[#This Row],[timestamp]])&lt;5,1,IF(MONTH(commit_stats[[#This Row],[timestamp]])&lt;9,2,3))</f>
        <v>2021T1</v>
      </c>
      <c r="J1748" cm="1">
        <f t="array" ref="J1748">_xlfn.SWITCH(commit_stats[[#This Row],[intention]],"B",1,"D",1,"F",1,"R",1,"T",1,0)</f>
        <v>0</v>
      </c>
      <c r="K1748" cm="1">
        <f t="array" ref="K1748">_xlfn.SWITCH(commit_stats[[#This Row],[intention]],"U",1,"E",1,0)</f>
        <v>0</v>
      </c>
      <c r="L1748" t="str" cm="1">
        <f t="array" ref="L1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8" t="str" cm="1">
        <f t="array" ref="M1748">_xlfn.SWITCH(commit_stats[[#This Row],[risk]],0,"0 Ingen risiko",1,"1 Kjent trygg",2,"2 Validert",3,"3 Kjent restrisiko",4,"4 Feil/sannsynlig feil",5,"5 Ukjent risiko",NA())</f>
        <v>5 Ukjent risiko</v>
      </c>
      <c r="N1748" t="str">
        <f>IF(commit_stats[[#This Row],[intention]]&lt;&gt;"*","Ja","Nei")</f>
        <v>Nei</v>
      </c>
    </row>
    <row r="1749" spans="1:14" x14ac:dyDescent="0.2">
      <c r="A1749" t="s">
        <v>2279</v>
      </c>
      <c r="B1749" s="1">
        <v>44270.549166666664</v>
      </c>
      <c r="C1749" t="s">
        <v>2280</v>
      </c>
      <c r="D1749" t="s">
        <v>273</v>
      </c>
      <c r="E1749" t="s">
        <v>3109</v>
      </c>
      <c r="F1749" t="s">
        <v>3110</v>
      </c>
      <c r="G1749" t="s">
        <v>121</v>
      </c>
      <c r="H1749">
        <v>5</v>
      </c>
      <c r="I1749" t="str">
        <f>YEAR(commit_stats[[#This Row],[timestamp]])&amp;"T"&amp;IF(MONTH(commit_stats[[#This Row],[timestamp]])&lt;5,1,IF(MONTH(commit_stats[[#This Row],[timestamp]])&lt;9,2,3))</f>
        <v>2021T1</v>
      </c>
      <c r="J1749" cm="1">
        <f t="array" ref="J1749">_xlfn.SWITCH(commit_stats[[#This Row],[intention]],"B",1,"D",1,"F",1,"R",1,"T",1,0)</f>
        <v>0</v>
      </c>
      <c r="K1749" cm="1">
        <f t="array" ref="K1749">_xlfn.SWITCH(commit_stats[[#This Row],[intention]],"U",1,"E",1,0)</f>
        <v>0</v>
      </c>
      <c r="L1749" t="str" cm="1">
        <f t="array" ref="L1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9" t="str" cm="1">
        <f t="array" ref="M1749">_xlfn.SWITCH(commit_stats[[#This Row],[risk]],0,"0 Ingen risiko",1,"1 Kjent trygg",2,"2 Validert",3,"3 Kjent restrisiko",4,"4 Feil/sannsynlig feil",5,"5 Ukjent risiko",NA())</f>
        <v>5 Ukjent risiko</v>
      </c>
      <c r="N1749" t="str">
        <f>IF(commit_stats[[#This Row],[intention]]&lt;&gt;"*","Ja","Nei")</f>
        <v>Nei</v>
      </c>
    </row>
    <row r="1750" spans="1:14" x14ac:dyDescent="0.2">
      <c r="A1750" t="s">
        <v>2279</v>
      </c>
      <c r="B1750" s="1">
        <v>44270.549166666664</v>
      </c>
      <c r="C1750" t="s">
        <v>2280</v>
      </c>
      <c r="D1750" t="s">
        <v>273</v>
      </c>
      <c r="E1750" t="s">
        <v>3111</v>
      </c>
      <c r="F1750" t="s">
        <v>3112</v>
      </c>
      <c r="G1750" t="s">
        <v>121</v>
      </c>
      <c r="H1750">
        <v>5</v>
      </c>
      <c r="I1750" t="str">
        <f>YEAR(commit_stats[[#This Row],[timestamp]])&amp;"T"&amp;IF(MONTH(commit_stats[[#This Row],[timestamp]])&lt;5,1,IF(MONTH(commit_stats[[#This Row],[timestamp]])&lt;9,2,3))</f>
        <v>2021T1</v>
      </c>
      <c r="J1750" cm="1">
        <f t="array" ref="J1750">_xlfn.SWITCH(commit_stats[[#This Row],[intention]],"B",1,"D",1,"F",1,"R",1,"T",1,0)</f>
        <v>0</v>
      </c>
      <c r="K1750" cm="1">
        <f t="array" ref="K1750">_xlfn.SWITCH(commit_stats[[#This Row],[intention]],"U",1,"E",1,0)</f>
        <v>0</v>
      </c>
      <c r="L1750" t="str" cm="1">
        <f t="array" ref="L1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0" t="str" cm="1">
        <f t="array" ref="M1750">_xlfn.SWITCH(commit_stats[[#This Row],[risk]],0,"0 Ingen risiko",1,"1 Kjent trygg",2,"2 Validert",3,"3 Kjent restrisiko",4,"4 Feil/sannsynlig feil",5,"5 Ukjent risiko",NA())</f>
        <v>5 Ukjent risiko</v>
      </c>
      <c r="N1750" t="str">
        <f>IF(commit_stats[[#This Row],[intention]]&lt;&gt;"*","Ja","Nei")</f>
        <v>Nei</v>
      </c>
    </row>
    <row r="1751" spans="1:14" x14ac:dyDescent="0.2">
      <c r="A1751" t="s">
        <v>2279</v>
      </c>
      <c r="B1751" s="1">
        <v>44270.549166666664</v>
      </c>
      <c r="C1751" t="s">
        <v>2280</v>
      </c>
      <c r="D1751" t="s">
        <v>273</v>
      </c>
      <c r="E1751" t="s">
        <v>3113</v>
      </c>
      <c r="F1751" t="s">
        <v>3114</v>
      </c>
      <c r="G1751" t="s">
        <v>121</v>
      </c>
      <c r="H1751">
        <v>5</v>
      </c>
      <c r="I1751" t="str">
        <f>YEAR(commit_stats[[#This Row],[timestamp]])&amp;"T"&amp;IF(MONTH(commit_stats[[#This Row],[timestamp]])&lt;5,1,IF(MONTH(commit_stats[[#This Row],[timestamp]])&lt;9,2,3))</f>
        <v>2021T1</v>
      </c>
      <c r="J1751" cm="1">
        <f t="array" ref="J1751">_xlfn.SWITCH(commit_stats[[#This Row],[intention]],"B",1,"D",1,"F",1,"R",1,"T",1,0)</f>
        <v>0</v>
      </c>
      <c r="K1751" cm="1">
        <f t="array" ref="K1751">_xlfn.SWITCH(commit_stats[[#This Row],[intention]],"U",1,"E",1,0)</f>
        <v>0</v>
      </c>
      <c r="L1751" t="str" cm="1">
        <f t="array" ref="L1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1" t="str" cm="1">
        <f t="array" ref="M1751">_xlfn.SWITCH(commit_stats[[#This Row],[risk]],0,"0 Ingen risiko",1,"1 Kjent trygg",2,"2 Validert",3,"3 Kjent restrisiko",4,"4 Feil/sannsynlig feil",5,"5 Ukjent risiko",NA())</f>
        <v>5 Ukjent risiko</v>
      </c>
      <c r="N1751" t="str">
        <f>IF(commit_stats[[#This Row],[intention]]&lt;&gt;"*","Ja","Nei")</f>
        <v>Nei</v>
      </c>
    </row>
    <row r="1752" spans="1:14" x14ac:dyDescent="0.2">
      <c r="A1752" t="s">
        <v>2279</v>
      </c>
      <c r="B1752" s="1">
        <v>44270.549166666664</v>
      </c>
      <c r="C1752" t="s">
        <v>2280</v>
      </c>
      <c r="D1752" t="s">
        <v>273</v>
      </c>
      <c r="E1752" t="s">
        <v>3115</v>
      </c>
      <c r="F1752" t="s">
        <v>3116</v>
      </c>
      <c r="G1752" t="s">
        <v>121</v>
      </c>
      <c r="H1752">
        <v>5</v>
      </c>
      <c r="I1752" t="str">
        <f>YEAR(commit_stats[[#This Row],[timestamp]])&amp;"T"&amp;IF(MONTH(commit_stats[[#This Row],[timestamp]])&lt;5,1,IF(MONTH(commit_stats[[#This Row],[timestamp]])&lt;9,2,3))</f>
        <v>2021T1</v>
      </c>
      <c r="J1752" cm="1">
        <f t="array" ref="J1752">_xlfn.SWITCH(commit_stats[[#This Row],[intention]],"B",1,"D",1,"F",1,"R",1,"T",1,0)</f>
        <v>0</v>
      </c>
      <c r="K1752" cm="1">
        <f t="array" ref="K1752">_xlfn.SWITCH(commit_stats[[#This Row],[intention]],"U",1,"E",1,0)</f>
        <v>0</v>
      </c>
      <c r="L1752" t="str" cm="1">
        <f t="array" ref="L1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2" t="str" cm="1">
        <f t="array" ref="M1752">_xlfn.SWITCH(commit_stats[[#This Row],[risk]],0,"0 Ingen risiko",1,"1 Kjent trygg",2,"2 Validert",3,"3 Kjent restrisiko",4,"4 Feil/sannsynlig feil",5,"5 Ukjent risiko",NA())</f>
        <v>5 Ukjent risiko</v>
      </c>
      <c r="N1752" t="str">
        <f>IF(commit_stats[[#This Row],[intention]]&lt;&gt;"*","Ja","Nei")</f>
        <v>Nei</v>
      </c>
    </row>
    <row r="1753" spans="1:14" x14ac:dyDescent="0.2">
      <c r="A1753" t="s">
        <v>2279</v>
      </c>
      <c r="B1753" s="1">
        <v>44270.549166666664</v>
      </c>
      <c r="C1753" t="s">
        <v>2280</v>
      </c>
      <c r="D1753" t="s">
        <v>273</v>
      </c>
      <c r="E1753" t="s">
        <v>3117</v>
      </c>
      <c r="F1753" t="s">
        <v>3116</v>
      </c>
      <c r="G1753" t="s">
        <v>121</v>
      </c>
      <c r="H1753">
        <v>5</v>
      </c>
      <c r="I1753" t="str">
        <f>YEAR(commit_stats[[#This Row],[timestamp]])&amp;"T"&amp;IF(MONTH(commit_stats[[#This Row],[timestamp]])&lt;5,1,IF(MONTH(commit_stats[[#This Row],[timestamp]])&lt;9,2,3))</f>
        <v>2021T1</v>
      </c>
      <c r="J1753" cm="1">
        <f t="array" ref="J1753">_xlfn.SWITCH(commit_stats[[#This Row],[intention]],"B",1,"D",1,"F",1,"R",1,"T",1,0)</f>
        <v>0</v>
      </c>
      <c r="K1753" cm="1">
        <f t="array" ref="K1753">_xlfn.SWITCH(commit_stats[[#This Row],[intention]],"U",1,"E",1,0)</f>
        <v>0</v>
      </c>
      <c r="L1753" t="str" cm="1">
        <f t="array" ref="L1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3" t="str" cm="1">
        <f t="array" ref="M1753">_xlfn.SWITCH(commit_stats[[#This Row],[risk]],0,"0 Ingen risiko",1,"1 Kjent trygg",2,"2 Validert",3,"3 Kjent restrisiko",4,"4 Feil/sannsynlig feil",5,"5 Ukjent risiko",NA())</f>
        <v>5 Ukjent risiko</v>
      </c>
      <c r="N1753" t="str">
        <f>IF(commit_stats[[#This Row],[intention]]&lt;&gt;"*","Ja","Nei")</f>
        <v>Nei</v>
      </c>
    </row>
    <row r="1754" spans="1:14" x14ac:dyDescent="0.2">
      <c r="A1754" t="s">
        <v>2279</v>
      </c>
      <c r="B1754" s="1">
        <v>44270.549166666664</v>
      </c>
      <c r="C1754" t="s">
        <v>2280</v>
      </c>
      <c r="D1754" t="s">
        <v>273</v>
      </c>
      <c r="E1754" t="s">
        <v>3118</v>
      </c>
      <c r="F1754" t="s">
        <v>3119</v>
      </c>
      <c r="G1754" t="s">
        <v>121</v>
      </c>
      <c r="H1754">
        <v>5</v>
      </c>
      <c r="I1754" t="str">
        <f>YEAR(commit_stats[[#This Row],[timestamp]])&amp;"T"&amp;IF(MONTH(commit_stats[[#This Row],[timestamp]])&lt;5,1,IF(MONTH(commit_stats[[#This Row],[timestamp]])&lt;9,2,3))</f>
        <v>2021T1</v>
      </c>
      <c r="J1754" cm="1">
        <f t="array" ref="J1754">_xlfn.SWITCH(commit_stats[[#This Row],[intention]],"B",1,"D",1,"F",1,"R",1,"T",1,0)</f>
        <v>0</v>
      </c>
      <c r="K1754" cm="1">
        <f t="array" ref="K1754">_xlfn.SWITCH(commit_stats[[#This Row],[intention]],"U",1,"E",1,0)</f>
        <v>0</v>
      </c>
      <c r="L1754" t="str" cm="1">
        <f t="array" ref="L1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4" t="str" cm="1">
        <f t="array" ref="M1754">_xlfn.SWITCH(commit_stats[[#This Row],[risk]],0,"0 Ingen risiko",1,"1 Kjent trygg",2,"2 Validert",3,"3 Kjent restrisiko",4,"4 Feil/sannsynlig feil",5,"5 Ukjent risiko",NA())</f>
        <v>5 Ukjent risiko</v>
      </c>
      <c r="N1754" t="str">
        <f>IF(commit_stats[[#This Row],[intention]]&lt;&gt;"*","Ja","Nei")</f>
        <v>Nei</v>
      </c>
    </row>
    <row r="1755" spans="1:14" x14ac:dyDescent="0.2">
      <c r="A1755" t="s">
        <v>2279</v>
      </c>
      <c r="B1755" s="1">
        <v>44270.532118055555</v>
      </c>
      <c r="C1755" t="s">
        <v>2280</v>
      </c>
      <c r="D1755" t="s">
        <v>273</v>
      </c>
      <c r="E1755" t="s">
        <v>3120</v>
      </c>
      <c r="F1755" t="s">
        <v>3121</v>
      </c>
      <c r="G1755" t="s">
        <v>121</v>
      </c>
      <c r="H1755">
        <v>5</v>
      </c>
      <c r="I1755" t="str">
        <f>YEAR(commit_stats[[#This Row],[timestamp]])&amp;"T"&amp;IF(MONTH(commit_stats[[#This Row],[timestamp]])&lt;5,1,IF(MONTH(commit_stats[[#This Row],[timestamp]])&lt;9,2,3))</f>
        <v>2021T1</v>
      </c>
      <c r="J1755" cm="1">
        <f t="array" ref="J1755">_xlfn.SWITCH(commit_stats[[#This Row],[intention]],"B",1,"D",1,"F",1,"R",1,"T",1,0)</f>
        <v>0</v>
      </c>
      <c r="K1755" cm="1">
        <f t="array" ref="K1755">_xlfn.SWITCH(commit_stats[[#This Row],[intention]],"U",1,"E",1,0)</f>
        <v>0</v>
      </c>
      <c r="L1755" t="str" cm="1">
        <f t="array" ref="L1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5" t="str" cm="1">
        <f t="array" ref="M1755">_xlfn.SWITCH(commit_stats[[#This Row],[risk]],0,"0 Ingen risiko",1,"1 Kjent trygg",2,"2 Validert",3,"3 Kjent restrisiko",4,"4 Feil/sannsynlig feil",5,"5 Ukjent risiko",NA())</f>
        <v>5 Ukjent risiko</v>
      </c>
      <c r="N1755" t="str">
        <f>IF(commit_stats[[#This Row],[intention]]&lt;&gt;"*","Ja","Nei")</f>
        <v>Nei</v>
      </c>
    </row>
    <row r="1756" spans="1:14" x14ac:dyDescent="0.2">
      <c r="A1756" t="s">
        <v>2279</v>
      </c>
      <c r="B1756" s="1">
        <v>44270.456631944442</v>
      </c>
      <c r="C1756" t="s">
        <v>2280</v>
      </c>
      <c r="D1756" t="s">
        <v>273</v>
      </c>
      <c r="E1756" t="s">
        <v>3122</v>
      </c>
      <c r="F1756" t="s">
        <v>3123</v>
      </c>
      <c r="G1756" t="s">
        <v>121</v>
      </c>
      <c r="H1756">
        <v>5</v>
      </c>
      <c r="I1756" t="str">
        <f>YEAR(commit_stats[[#This Row],[timestamp]])&amp;"T"&amp;IF(MONTH(commit_stats[[#This Row],[timestamp]])&lt;5,1,IF(MONTH(commit_stats[[#This Row],[timestamp]])&lt;9,2,3))</f>
        <v>2021T1</v>
      </c>
      <c r="J1756" cm="1">
        <f t="array" ref="J1756">_xlfn.SWITCH(commit_stats[[#This Row],[intention]],"B",1,"D",1,"F",1,"R",1,"T",1,0)</f>
        <v>0</v>
      </c>
      <c r="K1756" cm="1">
        <f t="array" ref="K1756">_xlfn.SWITCH(commit_stats[[#This Row],[intention]],"U",1,"E",1,0)</f>
        <v>0</v>
      </c>
      <c r="L1756" t="str" cm="1">
        <f t="array" ref="L1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6" t="str" cm="1">
        <f t="array" ref="M1756">_xlfn.SWITCH(commit_stats[[#This Row],[risk]],0,"0 Ingen risiko",1,"1 Kjent trygg",2,"2 Validert",3,"3 Kjent restrisiko",4,"4 Feil/sannsynlig feil",5,"5 Ukjent risiko",NA())</f>
        <v>5 Ukjent risiko</v>
      </c>
      <c r="N1756" t="str">
        <f>IF(commit_stats[[#This Row],[intention]]&lt;&gt;"*","Ja","Nei")</f>
        <v>Nei</v>
      </c>
    </row>
    <row r="1757" spans="1:14" x14ac:dyDescent="0.2">
      <c r="A1757" t="s">
        <v>2279</v>
      </c>
      <c r="B1757" s="1">
        <v>44270.432546296295</v>
      </c>
      <c r="C1757" t="s">
        <v>2280</v>
      </c>
      <c r="D1757" t="s">
        <v>273</v>
      </c>
      <c r="E1757" t="s">
        <v>3124</v>
      </c>
      <c r="F1757" t="s">
        <v>3125</v>
      </c>
      <c r="G1757" t="s">
        <v>121</v>
      </c>
      <c r="H1757">
        <v>5</v>
      </c>
      <c r="I1757" t="str">
        <f>YEAR(commit_stats[[#This Row],[timestamp]])&amp;"T"&amp;IF(MONTH(commit_stats[[#This Row],[timestamp]])&lt;5,1,IF(MONTH(commit_stats[[#This Row],[timestamp]])&lt;9,2,3))</f>
        <v>2021T1</v>
      </c>
      <c r="J1757" cm="1">
        <f t="array" ref="J1757">_xlfn.SWITCH(commit_stats[[#This Row],[intention]],"B",1,"D",1,"F",1,"R",1,"T",1,0)</f>
        <v>0</v>
      </c>
      <c r="K1757" cm="1">
        <f t="array" ref="K1757">_xlfn.SWITCH(commit_stats[[#This Row],[intention]],"U",1,"E",1,0)</f>
        <v>0</v>
      </c>
      <c r="L1757" t="str" cm="1">
        <f t="array" ref="L1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7" t="str" cm="1">
        <f t="array" ref="M1757">_xlfn.SWITCH(commit_stats[[#This Row],[risk]],0,"0 Ingen risiko",1,"1 Kjent trygg",2,"2 Validert",3,"3 Kjent restrisiko",4,"4 Feil/sannsynlig feil",5,"5 Ukjent risiko",NA())</f>
        <v>5 Ukjent risiko</v>
      </c>
      <c r="N1757" t="str">
        <f>IF(commit_stats[[#This Row],[intention]]&lt;&gt;"*","Ja","Nei")</f>
        <v>Nei</v>
      </c>
    </row>
    <row r="1758" spans="1:14" x14ac:dyDescent="0.2">
      <c r="A1758" t="s">
        <v>2279</v>
      </c>
      <c r="B1758" s="1">
        <v>44270.419085648151</v>
      </c>
      <c r="C1758" t="s">
        <v>2280</v>
      </c>
      <c r="D1758" t="s">
        <v>273</v>
      </c>
      <c r="E1758" t="s">
        <v>3126</v>
      </c>
      <c r="F1758" t="s">
        <v>3127</v>
      </c>
      <c r="G1758" t="s">
        <v>121</v>
      </c>
      <c r="H1758">
        <v>5</v>
      </c>
      <c r="I1758" t="str">
        <f>YEAR(commit_stats[[#This Row],[timestamp]])&amp;"T"&amp;IF(MONTH(commit_stats[[#This Row],[timestamp]])&lt;5,1,IF(MONTH(commit_stats[[#This Row],[timestamp]])&lt;9,2,3))</f>
        <v>2021T1</v>
      </c>
      <c r="J1758" cm="1">
        <f t="array" ref="J1758">_xlfn.SWITCH(commit_stats[[#This Row],[intention]],"B",1,"D",1,"F",1,"R",1,"T",1,0)</f>
        <v>0</v>
      </c>
      <c r="K1758" cm="1">
        <f t="array" ref="K1758">_xlfn.SWITCH(commit_stats[[#This Row],[intention]],"U",1,"E",1,0)</f>
        <v>0</v>
      </c>
      <c r="L1758" t="str" cm="1">
        <f t="array" ref="L1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8" t="str" cm="1">
        <f t="array" ref="M1758">_xlfn.SWITCH(commit_stats[[#This Row],[risk]],0,"0 Ingen risiko",1,"1 Kjent trygg",2,"2 Validert",3,"3 Kjent restrisiko",4,"4 Feil/sannsynlig feil",5,"5 Ukjent risiko",NA())</f>
        <v>5 Ukjent risiko</v>
      </c>
      <c r="N1758" t="str">
        <f>IF(commit_stats[[#This Row],[intention]]&lt;&gt;"*","Ja","Nei")</f>
        <v>Nei</v>
      </c>
    </row>
    <row r="1759" spans="1:14" x14ac:dyDescent="0.2">
      <c r="A1759" t="s">
        <v>2279</v>
      </c>
      <c r="B1759" s="1">
        <v>44265.563101851854</v>
      </c>
      <c r="C1759" t="s">
        <v>2280</v>
      </c>
      <c r="D1759" t="s">
        <v>273</v>
      </c>
      <c r="E1759" t="s">
        <v>3128</v>
      </c>
      <c r="F1759" t="s">
        <v>3108</v>
      </c>
      <c r="G1759" t="s">
        <v>121</v>
      </c>
      <c r="H1759">
        <v>5</v>
      </c>
      <c r="I1759" t="str">
        <f>YEAR(commit_stats[[#This Row],[timestamp]])&amp;"T"&amp;IF(MONTH(commit_stats[[#This Row],[timestamp]])&lt;5,1,IF(MONTH(commit_stats[[#This Row],[timestamp]])&lt;9,2,3))</f>
        <v>2021T1</v>
      </c>
      <c r="J1759" cm="1">
        <f t="array" ref="J1759">_xlfn.SWITCH(commit_stats[[#This Row],[intention]],"B",1,"D",1,"F",1,"R",1,"T",1,0)</f>
        <v>0</v>
      </c>
      <c r="K1759" cm="1">
        <f t="array" ref="K1759">_xlfn.SWITCH(commit_stats[[#This Row],[intention]],"U",1,"E",1,0)</f>
        <v>0</v>
      </c>
      <c r="L1759" t="str" cm="1">
        <f t="array" ref="L1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9" t="str" cm="1">
        <f t="array" ref="M1759">_xlfn.SWITCH(commit_stats[[#This Row],[risk]],0,"0 Ingen risiko",1,"1 Kjent trygg",2,"2 Validert",3,"3 Kjent restrisiko",4,"4 Feil/sannsynlig feil",5,"5 Ukjent risiko",NA())</f>
        <v>5 Ukjent risiko</v>
      </c>
      <c r="N1759" t="str">
        <f>IF(commit_stats[[#This Row],[intention]]&lt;&gt;"*","Ja","Nei")</f>
        <v>Nei</v>
      </c>
    </row>
    <row r="1760" spans="1:14" x14ac:dyDescent="0.2">
      <c r="A1760" t="s">
        <v>2279</v>
      </c>
      <c r="B1760" s="1">
        <v>44265.366944444446</v>
      </c>
      <c r="C1760" t="s">
        <v>2280</v>
      </c>
      <c r="D1760" t="s">
        <v>273</v>
      </c>
      <c r="E1760" t="s">
        <v>3129</v>
      </c>
      <c r="F1760" t="s">
        <v>3110</v>
      </c>
      <c r="G1760" t="s">
        <v>121</v>
      </c>
      <c r="H1760">
        <v>5</v>
      </c>
      <c r="I1760" t="str">
        <f>YEAR(commit_stats[[#This Row],[timestamp]])&amp;"T"&amp;IF(MONTH(commit_stats[[#This Row],[timestamp]])&lt;5,1,IF(MONTH(commit_stats[[#This Row],[timestamp]])&lt;9,2,3))</f>
        <v>2021T1</v>
      </c>
      <c r="J1760" cm="1">
        <f t="array" ref="J1760">_xlfn.SWITCH(commit_stats[[#This Row],[intention]],"B",1,"D",1,"F",1,"R",1,"T",1,0)</f>
        <v>0</v>
      </c>
      <c r="K1760" cm="1">
        <f t="array" ref="K1760">_xlfn.SWITCH(commit_stats[[#This Row],[intention]],"U",1,"E",1,0)</f>
        <v>0</v>
      </c>
      <c r="L1760" t="str" cm="1">
        <f t="array" ref="L1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0" t="str" cm="1">
        <f t="array" ref="M1760">_xlfn.SWITCH(commit_stats[[#This Row],[risk]],0,"0 Ingen risiko",1,"1 Kjent trygg",2,"2 Validert",3,"3 Kjent restrisiko",4,"4 Feil/sannsynlig feil",5,"5 Ukjent risiko",NA())</f>
        <v>5 Ukjent risiko</v>
      </c>
      <c r="N1760" t="str">
        <f>IF(commit_stats[[#This Row],[intention]]&lt;&gt;"*","Ja","Nei")</f>
        <v>Nei</v>
      </c>
    </row>
    <row r="1761" spans="1:14" x14ac:dyDescent="0.2">
      <c r="A1761" t="s">
        <v>2279</v>
      </c>
      <c r="B1761" s="1">
        <v>44264.627604166664</v>
      </c>
      <c r="C1761" t="s">
        <v>2280</v>
      </c>
      <c r="D1761" t="s">
        <v>273</v>
      </c>
      <c r="E1761" t="s">
        <v>3130</v>
      </c>
      <c r="F1761" t="s">
        <v>3112</v>
      </c>
      <c r="G1761" t="s">
        <v>121</v>
      </c>
      <c r="H1761">
        <v>5</v>
      </c>
      <c r="I1761" t="str">
        <f>YEAR(commit_stats[[#This Row],[timestamp]])&amp;"T"&amp;IF(MONTH(commit_stats[[#This Row],[timestamp]])&lt;5,1,IF(MONTH(commit_stats[[#This Row],[timestamp]])&lt;9,2,3))</f>
        <v>2021T1</v>
      </c>
      <c r="J1761" cm="1">
        <f t="array" ref="J1761">_xlfn.SWITCH(commit_stats[[#This Row],[intention]],"B",1,"D",1,"F",1,"R",1,"T",1,0)</f>
        <v>0</v>
      </c>
      <c r="K1761" cm="1">
        <f t="array" ref="K1761">_xlfn.SWITCH(commit_stats[[#This Row],[intention]],"U",1,"E",1,0)</f>
        <v>0</v>
      </c>
      <c r="L1761" t="str" cm="1">
        <f t="array" ref="L1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1" t="str" cm="1">
        <f t="array" ref="M1761">_xlfn.SWITCH(commit_stats[[#This Row],[risk]],0,"0 Ingen risiko",1,"1 Kjent trygg",2,"2 Validert",3,"3 Kjent restrisiko",4,"4 Feil/sannsynlig feil",5,"5 Ukjent risiko",NA())</f>
        <v>5 Ukjent risiko</v>
      </c>
      <c r="N1761" t="str">
        <f>IF(commit_stats[[#This Row],[intention]]&lt;&gt;"*","Ja","Nei")</f>
        <v>Nei</v>
      </c>
    </row>
    <row r="1762" spans="1:14" x14ac:dyDescent="0.2">
      <c r="A1762" t="s">
        <v>2279</v>
      </c>
      <c r="B1762" s="1">
        <v>44264.458194444444</v>
      </c>
      <c r="C1762" t="s">
        <v>2280</v>
      </c>
      <c r="D1762" t="s">
        <v>273</v>
      </c>
      <c r="E1762" t="s">
        <v>3131</v>
      </c>
      <c r="F1762" t="s">
        <v>3132</v>
      </c>
      <c r="G1762" t="s">
        <v>121</v>
      </c>
      <c r="H1762">
        <v>5</v>
      </c>
      <c r="I1762" t="str">
        <f>YEAR(commit_stats[[#This Row],[timestamp]])&amp;"T"&amp;IF(MONTH(commit_stats[[#This Row],[timestamp]])&lt;5,1,IF(MONTH(commit_stats[[#This Row],[timestamp]])&lt;9,2,3))</f>
        <v>2021T1</v>
      </c>
      <c r="J1762" cm="1">
        <f t="array" ref="J1762">_xlfn.SWITCH(commit_stats[[#This Row],[intention]],"B",1,"D",1,"F",1,"R",1,"T",1,0)</f>
        <v>0</v>
      </c>
      <c r="K1762" cm="1">
        <f t="array" ref="K1762">_xlfn.SWITCH(commit_stats[[#This Row],[intention]],"U",1,"E",1,0)</f>
        <v>0</v>
      </c>
      <c r="L1762" t="str" cm="1">
        <f t="array" ref="L1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2" t="str" cm="1">
        <f t="array" ref="M1762">_xlfn.SWITCH(commit_stats[[#This Row],[risk]],0,"0 Ingen risiko",1,"1 Kjent trygg",2,"2 Validert",3,"3 Kjent restrisiko",4,"4 Feil/sannsynlig feil",5,"5 Ukjent risiko",NA())</f>
        <v>5 Ukjent risiko</v>
      </c>
      <c r="N1762" t="str">
        <f>IF(commit_stats[[#This Row],[intention]]&lt;&gt;"*","Ja","Nei")</f>
        <v>Nei</v>
      </c>
    </row>
    <row r="1763" spans="1:14" x14ac:dyDescent="0.2">
      <c r="A1763" t="s">
        <v>2279</v>
      </c>
      <c r="B1763" s="1">
        <v>44264.454027777778</v>
      </c>
      <c r="C1763" t="s">
        <v>2280</v>
      </c>
      <c r="D1763" t="s">
        <v>273</v>
      </c>
      <c r="E1763" t="s">
        <v>3133</v>
      </c>
      <c r="F1763" t="s">
        <v>3114</v>
      </c>
      <c r="G1763" t="s">
        <v>121</v>
      </c>
      <c r="H1763">
        <v>5</v>
      </c>
      <c r="I1763" t="str">
        <f>YEAR(commit_stats[[#This Row],[timestamp]])&amp;"T"&amp;IF(MONTH(commit_stats[[#This Row],[timestamp]])&lt;5,1,IF(MONTH(commit_stats[[#This Row],[timestamp]])&lt;9,2,3))</f>
        <v>2021T1</v>
      </c>
      <c r="J1763" cm="1">
        <f t="array" ref="J1763">_xlfn.SWITCH(commit_stats[[#This Row],[intention]],"B",1,"D",1,"F",1,"R",1,"T",1,0)</f>
        <v>0</v>
      </c>
      <c r="K1763" cm="1">
        <f t="array" ref="K1763">_xlfn.SWITCH(commit_stats[[#This Row],[intention]],"U",1,"E",1,0)</f>
        <v>0</v>
      </c>
      <c r="L1763" t="str" cm="1">
        <f t="array" ref="L1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3" t="str" cm="1">
        <f t="array" ref="M1763">_xlfn.SWITCH(commit_stats[[#This Row],[risk]],0,"0 Ingen risiko",1,"1 Kjent trygg",2,"2 Validert",3,"3 Kjent restrisiko",4,"4 Feil/sannsynlig feil",5,"5 Ukjent risiko",NA())</f>
        <v>5 Ukjent risiko</v>
      </c>
      <c r="N1763" t="str">
        <f>IF(commit_stats[[#This Row],[intention]]&lt;&gt;"*","Ja","Nei")</f>
        <v>Nei</v>
      </c>
    </row>
    <row r="1764" spans="1:14" x14ac:dyDescent="0.2">
      <c r="A1764" t="s">
        <v>2279</v>
      </c>
      <c r="B1764" s="1">
        <v>44263.585439814815</v>
      </c>
      <c r="C1764" t="s">
        <v>2280</v>
      </c>
      <c r="D1764" t="s">
        <v>273</v>
      </c>
      <c r="E1764" t="s">
        <v>3134</v>
      </c>
      <c r="F1764" t="s">
        <v>3135</v>
      </c>
      <c r="G1764" t="s">
        <v>121</v>
      </c>
      <c r="H1764">
        <v>5</v>
      </c>
      <c r="I1764" t="str">
        <f>YEAR(commit_stats[[#This Row],[timestamp]])&amp;"T"&amp;IF(MONTH(commit_stats[[#This Row],[timestamp]])&lt;5,1,IF(MONTH(commit_stats[[#This Row],[timestamp]])&lt;9,2,3))</f>
        <v>2021T1</v>
      </c>
      <c r="J1764" cm="1">
        <f t="array" ref="J1764">_xlfn.SWITCH(commit_stats[[#This Row],[intention]],"B",1,"D",1,"F",1,"R",1,"T",1,0)</f>
        <v>0</v>
      </c>
      <c r="K1764" cm="1">
        <f t="array" ref="K1764">_xlfn.SWITCH(commit_stats[[#This Row],[intention]],"U",1,"E",1,0)</f>
        <v>0</v>
      </c>
      <c r="L1764" t="str" cm="1">
        <f t="array" ref="L1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4" t="str" cm="1">
        <f t="array" ref="M1764">_xlfn.SWITCH(commit_stats[[#This Row],[risk]],0,"0 Ingen risiko",1,"1 Kjent trygg",2,"2 Validert",3,"3 Kjent restrisiko",4,"4 Feil/sannsynlig feil",5,"5 Ukjent risiko",NA())</f>
        <v>5 Ukjent risiko</v>
      </c>
      <c r="N1764" t="str">
        <f>IF(commit_stats[[#This Row],[intention]]&lt;&gt;"*","Ja","Nei")</f>
        <v>Nei</v>
      </c>
    </row>
    <row r="1765" spans="1:14" x14ac:dyDescent="0.2">
      <c r="A1765" t="s">
        <v>2279</v>
      </c>
      <c r="B1765" s="1">
        <v>44263.532581018517</v>
      </c>
      <c r="C1765" t="s">
        <v>2280</v>
      </c>
      <c r="D1765" t="s">
        <v>273</v>
      </c>
      <c r="E1765" t="s">
        <v>3136</v>
      </c>
      <c r="F1765" t="s">
        <v>3137</v>
      </c>
      <c r="G1765" t="s">
        <v>121</v>
      </c>
      <c r="H1765">
        <v>5</v>
      </c>
      <c r="I1765" t="str">
        <f>YEAR(commit_stats[[#This Row],[timestamp]])&amp;"T"&amp;IF(MONTH(commit_stats[[#This Row],[timestamp]])&lt;5,1,IF(MONTH(commit_stats[[#This Row],[timestamp]])&lt;9,2,3))</f>
        <v>2021T1</v>
      </c>
      <c r="J1765" cm="1">
        <f t="array" ref="J1765">_xlfn.SWITCH(commit_stats[[#This Row],[intention]],"B",1,"D",1,"F",1,"R",1,"T",1,0)</f>
        <v>0</v>
      </c>
      <c r="K1765" cm="1">
        <f t="array" ref="K1765">_xlfn.SWITCH(commit_stats[[#This Row],[intention]],"U",1,"E",1,0)</f>
        <v>0</v>
      </c>
      <c r="L1765" t="str" cm="1">
        <f t="array" ref="L1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5" t="str" cm="1">
        <f t="array" ref="M1765">_xlfn.SWITCH(commit_stats[[#This Row],[risk]],0,"0 Ingen risiko",1,"1 Kjent trygg",2,"2 Validert",3,"3 Kjent restrisiko",4,"4 Feil/sannsynlig feil",5,"5 Ukjent risiko",NA())</f>
        <v>5 Ukjent risiko</v>
      </c>
      <c r="N1765" t="str">
        <f>IF(commit_stats[[#This Row],[intention]]&lt;&gt;"*","Ja","Nei")</f>
        <v>Nei</v>
      </c>
    </row>
    <row r="1766" spans="1:14" x14ac:dyDescent="0.2">
      <c r="A1766" t="s">
        <v>2279</v>
      </c>
      <c r="B1766" s="1">
        <v>44263.509618055556</v>
      </c>
      <c r="C1766" t="s">
        <v>2280</v>
      </c>
      <c r="D1766" t="s">
        <v>273</v>
      </c>
      <c r="E1766" t="s">
        <v>3138</v>
      </c>
      <c r="F1766" t="s">
        <v>3139</v>
      </c>
      <c r="G1766" t="s">
        <v>121</v>
      </c>
      <c r="H1766">
        <v>5</v>
      </c>
      <c r="I1766" t="str">
        <f>YEAR(commit_stats[[#This Row],[timestamp]])&amp;"T"&amp;IF(MONTH(commit_stats[[#This Row],[timestamp]])&lt;5,1,IF(MONTH(commit_stats[[#This Row],[timestamp]])&lt;9,2,3))</f>
        <v>2021T1</v>
      </c>
      <c r="J1766" cm="1">
        <f t="array" ref="J1766">_xlfn.SWITCH(commit_stats[[#This Row],[intention]],"B",1,"D",1,"F",1,"R",1,"T",1,0)</f>
        <v>0</v>
      </c>
      <c r="K1766" cm="1">
        <f t="array" ref="K1766">_xlfn.SWITCH(commit_stats[[#This Row],[intention]],"U",1,"E",1,0)</f>
        <v>0</v>
      </c>
      <c r="L1766" t="str" cm="1">
        <f t="array" ref="L1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6" t="str" cm="1">
        <f t="array" ref="M1766">_xlfn.SWITCH(commit_stats[[#This Row],[risk]],0,"0 Ingen risiko",1,"1 Kjent trygg",2,"2 Validert",3,"3 Kjent restrisiko",4,"4 Feil/sannsynlig feil",5,"5 Ukjent risiko",NA())</f>
        <v>5 Ukjent risiko</v>
      </c>
      <c r="N1766" t="str">
        <f>IF(commit_stats[[#This Row],[intention]]&lt;&gt;"*","Ja","Nei")</f>
        <v>Nei</v>
      </c>
    </row>
    <row r="1767" spans="1:14" x14ac:dyDescent="0.2">
      <c r="A1767" t="s">
        <v>2279</v>
      </c>
      <c r="B1767" s="1">
        <v>44260.555358796293</v>
      </c>
      <c r="C1767" t="s">
        <v>2280</v>
      </c>
      <c r="D1767" t="s">
        <v>273</v>
      </c>
      <c r="E1767" t="s">
        <v>3140</v>
      </c>
      <c r="F1767" t="s">
        <v>3141</v>
      </c>
      <c r="G1767" t="s">
        <v>121</v>
      </c>
      <c r="H1767">
        <v>5</v>
      </c>
      <c r="I1767" t="str">
        <f>YEAR(commit_stats[[#This Row],[timestamp]])&amp;"T"&amp;IF(MONTH(commit_stats[[#This Row],[timestamp]])&lt;5,1,IF(MONTH(commit_stats[[#This Row],[timestamp]])&lt;9,2,3))</f>
        <v>2021T1</v>
      </c>
      <c r="J1767" cm="1">
        <f t="array" ref="J1767">_xlfn.SWITCH(commit_stats[[#This Row],[intention]],"B",1,"D",1,"F",1,"R",1,"T",1,0)</f>
        <v>0</v>
      </c>
      <c r="K1767" cm="1">
        <f t="array" ref="K1767">_xlfn.SWITCH(commit_stats[[#This Row],[intention]],"U",1,"E",1,0)</f>
        <v>0</v>
      </c>
      <c r="L1767" t="str" cm="1">
        <f t="array" ref="L1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7" t="str" cm="1">
        <f t="array" ref="M1767">_xlfn.SWITCH(commit_stats[[#This Row],[risk]],0,"0 Ingen risiko",1,"1 Kjent trygg",2,"2 Validert",3,"3 Kjent restrisiko",4,"4 Feil/sannsynlig feil",5,"5 Ukjent risiko",NA())</f>
        <v>5 Ukjent risiko</v>
      </c>
      <c r="N1767" t="str">
        <f>IF(commit_stats[[#This Row],[intention]]&lt;&gt;"*","Ja","Nei")</f>
        <v>Nei</v>
      </c>
    </row>
    <row r="1768" spans="1:14" x14ac:dyDescent="0.2">
      <c r="A1768" t="s">
        <v>2279</v>
      </c>
      <c r="B1768" s="1">
        <v>44260.544236111113</v>
      </c>
      <c r="C1768" t="s">
        <v>2280</v>
      </c>
      <c r="D1768" t="s">
        <v>273</v>
      </c>
      <c r="E1768" t="s">
        <v>3142</v>
      </c>
      <c r="F1768" t="s">
        <v>3116</v>
      </c>
      <c r="G1768" t="s">
        <v>121</v>
      </c>
      <c r="H1768">
        <v>5</v>
      </c>
      <c r="I1768" t="str">
        <f>YEAR(commit_stats[[#This Row],[timestamp]])&amp;"T"&amp;IF(MONTH(commit_stats[[#This Row],[timestamp]])&lt;5,1,IF(MONTH(commit_stats[[#This Row],[timestamp]])&lt;9,2,3))</f>
        <v>2021T1</v>
      </c>
      <c r="J1768" cm="1">
        <f t="array" ref="J1768">_xlfn.SWITCH(commit_stats[[#This Row],[intention]],"B",1,"D",1,"F",1,"R",1,"T",1,0)</f>
        <v>0</v>
      </c>
      <c r="K1768" cm="1">
        <f t="array" ref="K1768">_xlfn.SWITCH(commit_stats[[#This Row],[intention]],"U",1,"E",1,0)</f>
        <v>0</v>
      </c>
      <c r="L1768" t="str" cm="1">
        <f t="array" ref="L1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8" t="str" cm="1">
        <f t="array" ref="M1768">_xlfn.SWITCH(commit_stats[[#This Row],[risk]],0,"0 Ingen risiko",1,"1 Kjent trygg",2,"2 Validert",3,"3 Kjent restrisiko",4,"4 Feil/sannsynlig feil",5,"5 Ukjent risiko",NA())</f>
        <v>5 Ukjent risiko</v>
      </c>
      <c r="N1768" t="str">
        <f>IF(commit_stats[[#This Row],[intention]]&lt;&gt;"*","Ja","Nei")</f>
        <v>Nei</v>
      </c>
    </row>
    <row r="1769" spans="1:14" x14ac:dyDescent="0.2">
      <c r="A1769" t="s">
        <v>2279</v>
      </c>
      <c r="B1769" s="1">
        <v>44260.542893518519</v>
      </c>
      <c r="C1769" t="s">
        <v>2280</v>
      </c>
      <c r="D1769" t="s">
        <v>273</v>
      </c>
      <c r="E1769" t="s">
        <v>3143</v>
      </c>
      <c r="F1769" t="s">
        <v>3116</v>
      </c>
      <c r="G1769" t="s">
        <v>121</v>
      </c>
      <c r="H1769">
        <v>5</v>
      </c>
      <c r="I1769" t="str">
        <f>YEAR(commit_stats[[#This Row],[timestamp]])&amp;"T"&amp;IF(MONTH(commit_stats[[#This Row],[timestamp]])&lt;5,1,IF(MONTH(commit_stats[[#This Row],[timestamp]])&lt;9,2,3))</f>
        <v>2021T1</v>
      </c>
      <c r="J1769" cm="1">
        <f t="array" ref="J1769">_xlfn.SWITCH(commit_stats[[#This Row],[intention]],"B",1,"D",1,"F",1,"R",1,"T",1,0)</f>
        <v>0</v>
      </c>
      <c r="K1769" cm="1">
        <f t="array" ref="K1769">_xlfn.SWITCH(commit_stats[[#This Row],[intention]],"U",1,"E",1,0)</f>
        <v>0</v>
      </c>
      <c r="L1769" t="str" cm="1">
        <f t="array" ref="L1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9" t="str" cm="1">
        <f t="array" ref="M1769">_xlfn.SWITCH(commit_stats[[#This Row],[risk]],0,"0 Ingen risiko",1,"1 Kjent trygg",2,"2 Validert",3,"3 Kjent restrisiko",4,"4 Feil/sannsynlig feil",5,"5 Ukjent risiko",NA())</f>
        <v>5 Ukjent risiko</v>
      </c>
      <c r="N1769" t="str">
        <f>IF(commit_stats[[#This Row],[intention]]&lt;&gt;"*","Ja","Nei")</f>
        <v>Nei</v>
      </c>
    </row>
    <row r="1770" spans="1:14" x14ac:dyDescent="0.2">
      <c r="A1770" t="s">
        <v>2279</v>
      </c>
      <c r="B1770" s="1">
        <v>44260.408865740741</v>
      </c>
      <c r="C1770" t="s">
        <v>2280</v>
      </c>
      <c r="D1770" t="s">
        <v>273</v>
      </c>
      <c r="E1770" t="s">
        <v>3144</v>
      </c>
      <c r="F1770" t="s">
        <v>3145</v>
      </c>
      <c r="G1770" t="s">
        <v>121</v>
      </c>
      <c r="H1770">
        <v>5</v>
      </c>
      <c r="I1770" t="str">
        <f>YEAR(commit_stats[[#This Row],[timestamp]])&amp;"T"&amp;IF(MONTH(commit_stats[[#This Row],[timestamp]])&lt;5,1,IF(MONTH(commit_stats[[#This Row],[timestamp]])&lt;9,2,3))</f>
        <v>2021T1</v>
      </c>
      <c r="J1770" cm="1">
        <f t="array" ref="J1770">_xlfn.SWITCH(commit_stats[[#This Row],[intention]],"B",1,"D",1,"F",1,"R",1,"T",1,0)</f>
        <v>0</v>
      </c>
      <c r="K1770" cm="1">
        <f t="array" ref="K1770">_xlfn.SWITCH(commit_stats[[#This Row],[intention]],"U",1,"E",1,0)</f>
        <v>0</v>
      </c>
      <c r="L1770" t="str" cm="1">
        <f t="array" ref="L1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0" t="str" cm="1">
        <f t="array" ref="M1770">_xlfn.SWITCH(commit_stats[[#This Row],[risk]],0,"0 Ingen risiko",1,"1 Kjent trygg",2,"2 Validert",3,"3 Kjent restrisiko",4,"4 Feil/sannsynlig feil",5,"5 Ukjent risiko",NA())</f>
        <v>5 Ukjent risiko</v>
      </c>
      <c r="N1770" t="str">
        <f>IF(commit_stats[[#This Row],[intention]]&lt;&gt;"*","Ja","Nei")</f>
        <v>Nei</v>
      </c>
    </row>
    <row r="1771" spans="1:14" x14ac:dyDescent="0.2">
      <c r="A1771" t="s">
        <v>2279</v>
      </c>
      <c r="B1771" s="1">
        <v>44260.405138888891</v>
      </c>
      <c r="C1771" t="s">
        <v>2280</v>
      </c>
      <c r="D1771" t="s">
        <v>273</v>
      </c>
      <c r="E1771" t="s">
        <v>3146</v>
      </c>
      <c r="F1771" t="s">
        <v>3145</v>
      </c>
      <c r="G1771" t="s">
        <v>121</v>
      </c>
      <c r="H1771">
        <v>5</v>
      </c>
      <c r="I1771" t="str">
        <f>YEAR(commit_stats[[#This Row],[timestamp]])&amp;"T"&amp;IF(MONTH(commit_stats[[#This Row],[timestamp]])&lt;5,1,IF(MONTH(commit_stats[[#This Row],[timestamp]])&lt;9,2,3))</f>
        <v>2021T1</v>
      </c>
      <c r="J1771" cm="1">
        <f t="array" ref="J1771">_xlfn.SWITCH(commit_stats[[#This Row],[intention]],"B",1,"D",1,"F",1,"R",1,"T",1,0)</f>
        <v>0</v>
      </c>
      <c r="K1771" cm="1">
        <f t="array" ref="K1771">_xlfn.SWITCH(commit_stats[[#This Row],[intention]],"U",1,"E",1,0)</f>
        <v>0</v>
      </c>
      <c r="L1771" t="str" cm="1">
        <f t="array" ref="L1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1" t="str" cm="1">
        <f t="array" ref="M1771">_xlfn.SWITCH(commit_stats[[#This Row],[risk]],0,"0 Ingen risiko",1,"1 Kjent trygg",2,"2 Validert",3,"3 Kjent restrisiko",4,"4 Feil/sannsynlig feil",5,"5 Ukjent risiko",NA())</f>
        <v>5 Ukjent risiko</v>
      </c>
      <c r="N1771" t="str">
        <f>IF(commit_stats[[#This Row],[intention]]&lt;&gt;"*","Ja","Nei")</f>
        <v>Nei</v>
      </c>
    </row>
    <row r="1772" spans="1:14" x14ac:dyDescent="0.2">
      <c r="A1772" t="s">
        <v>2279</v>
      </c>
      <c r="B1772" s="1">
        <v>44260.405138888891</v>
      </c>
      <c r="C1772" t="s">
        <v>2280</v>
      </c>
      <c r="D1772" t="s">
        <v>273</v>
      </c>
      <c r="E1772" t="s">
        <v>3147</v>
      </c>
      <c r="F1772" t="s">
        <v>3119</v>
      </c>
      <c r="G1772" t="s">
        <v>121</v>
      </c>
      <c r="H1772">
        <v>5</v>
      </c>
      <c r="I1772" t="str">
        <f>YEAR(commit_stats[[#This Row],[timestamp]])&amp;"T"&amp;IF(MONTH(commit_stats[[#This Row],[timestamp]])&lt;5,1,IF(MONTH(commit_stats[[#This Row],[timestamp]])&lt;9,2,3))</f>
        <v>2021T1</v>
      </c>
      <c r="J1772" cm="1">
        <f t="array" ref="J1772">_xlfn.SWITCH(commit_stats[[#This Row],[intention]],"B",1,"D",1,"F",1,"R",1,"T",1,0)</f>
        <v>0</v>
      </c>
      <c r="K1772" cm="1">
        <f t="array" ref="K1772">_xlfn.SWITCH(commit_stats[[#This Row],[intention]],"U",1,"E",1,0)</f>
        <v>0</v>
      </c>
      <c r="L1772" t="str" cm="1">
        <f t="array" ref="L1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2" t="str" cm="1">
        <f t="array" ref="M1772">_xlfn.SWITCH(commit_stats[[#This Row],[risk]],0,"0 Ingen risiko",1,"1 Kjent trygg",2,"2 Validert",3,"3 Kjent restrisiko",4,"4 Feil/sannsynlig feil",5,"5 Ukjent risiko",NA())</f>
        <v>5 Ukjent risiko</v>
      </c>
      <c r="N1772" t="str">
        <f>IF(commit_stats[[#This Row],[intention]]&lt;&gt;"*","Ja","Nei")</f>
        <v>Nei</v>
      </c>
    </row>
    <row r="1773" spans="1:14" x14ac:dyDescent="0.2">
      <c r="A1773" t="s">
        <v>2279</v>
      </c>
      <c r="B1773" s="1">
        <v>44259.633379629631</v>
      </c>
      <c r="C1773" t="s">
        <v>2280</v>
      </c>
      <c r="D1773" t="s">
        <v>273</v>
      </c>
      <c r="E1773" t="s">
        <v>3148</v>
      </c>
      <c r="F1773" t="s">
        <v>3119</v>
      </c>
      <c r="G1773" t="s">
        <v>121</v>
      </c>
      <c r="H1773">
        <v>5</v>
      </c>
      <c r="I1773" t="str">
        <f>YEAR(commit_stats[[#This Row],[timestamp]])&amp;"T"&amp;IF(MONTH(commit_stats[[#This Row],[timestamp]])&lt;5,1,IF(MONTH(commit_stats[[#This Row],[timestamp]])&lt;9,2,3))</f>
        <v>2021T1</v>
      </c>
      <c r="J1773" cm="1">
        <f t="array" ref="J1773">_xlfn.SWITCH(commit_stats[[#This Row],[intention]],"B",1,"D",1,"F",1,"R",1,"T",1,0)</f>
        <v>0</v>
      </c>
      <c r="K1773" cm="1">
        <f t="array" ref="K1773">_xlfn.SWITCH(commit_stats[[#This Row],[intention]],"U",1,"E",1,0)</f>
        <v>0</v>
      </c>
      <c r="L1773" t="str" cm="1">
        <f t="array" ref="L1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3" t="str" cm="1">
        <f t="array" ref="M1773">_xlfn.SWITCH(commit_stats[[#This Row],[risk]],0,"0 Ingen risiko",1,"1 Kjent trygg",2,"2 Validert",3,"3 Kjent restrisiko",4,"4 Feil/sannsynlig feil",5,"5 Ukjent risiko",NA())</f>
        <v>5 Ukjent risiko</v>
      </c>
      <c r="N1773" t="str">
        <f>IF(commit_stats[[#This Row],[intention]]&lt;&gt;"*","Ja","Nei")</f>
        <v>Nei</v>
      </c>
    </row>
    <row r="1774" spans="1:14" x14ac:dyDescent="0.2">
      <c r="A1774" t="s">
        <v>2279</v>
      </c>
      <c r="B1774" s="1">
        <v>44258.463125000002</v>
      </c>
      <c r="C1774" t="s">
        <v>2280</v>
      </c>
      <c r="D1774" t="s">
        <v>273</v>
      </c>
      <c r="E1774" t="s">
        <v>3149</v>
      </c>
      <c r="F1774" t="s">
        <v>3150</v>
      </c>
      <c r="G1774" t="s">
        <v>121</v>
      </c>
      <c r="H1774">
        <v>5</v>
      </c>
      <c r="I1774" t="str">
        <f>YEAR(commit_stats[[#This Row],[timestamp]])&amp;"T"&amp;IF(MONTH(commit_stats[[#This Row],[timestamp]])&lt;5,1,IF(MONTH(commit_stats[[#This Row],[timestamp]])&lt;9,2,3))</f>
        <v>2021T1</v>
      </c>
      <c r="J1774" cm="1">
        <f t="array" ref="J1774">_xlfn.SWITCH(commit_stats[[#This Row],[intention]],"B",1,"D",1,"F",1,"R",1,"T",1,0)</f>
        <v>0</v>
      </c>
      <c r="K1774" cm="1">
        <f t="array" ref="K1774">_xlfn.SWITCH(commit_stats[[#This Row],[intention]],"U",1,"E",1,0)</f>
        <v>0</v>
      </c>
      <c r="L1774" t="str" cm="1">
        <f t="array" ref="L1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4" t="str" cm="1">
        <f t="array" ref="M1774">_xlfn.SWITCH(commit_stats[[#This Row],[risk]],0,"0 Ingen risiko",1,"1 Kjent trygg",2,"2 Validert",3,"3 Kjent restrisiko",4,"4 Feil/sannsynlig feil",5,"5 Ukjent risiko",NA())</f>
        <v>5 Ukjent risiko</v>
      </c>
      <c r="N1774" t="str">
        <f>IF(commit_stats[[#This Row],[intention]]&lt;&gt;"*","Ja","Nei")</f>
        <v>Nei</v>
      </c>
    </row>
    <row r="1775" spans="1:14" x14ac:dyDescent="0.2">
      <c r="A1775" t="s">
        <v>2279</v>
      </c>
      <c r="B1775" s="1">
        <v>44258.440289351849</v>
      </c>
      <c r="C1775" t="s">
        <v>2280</v>
      </c>
      <c r="D1775" t="s">
        <v>273</v>
      </c>
      <c r="E1775" t="s">
        <v>3151</v>
      </c>
      <c r="F1775" t="s">
        <v>3152</v>
      </c>
      <c r="G1775" t="s">
        <v>121</v>
      </c>
      <c r="H1775">
        <v>5</v>
      </c>
      <c r="I1775" t="str">
        <f>YEAR(commit_stats[[#This Row],[timestamp]])&amp;"T"&amp;IF(MONTH(commit_stats[[#This Row],[timestamp]])&lt;5,1,IF(MONTH(commit_stats[[#This Row],[timestamp]])&lt;9,2,3))</f>
        <v>2021T1</v>
      </c>
      <c r="J1775" cm="1">
        <f t="array" ref="J1775">_xlfn.SWITCH(commit_stats[[#This Row],[intention]],"B",1,"D",1,"F",1,"R",1,"T",1,0)</f>
        <v>0</v>
      </c>
      <c r="K1775" cm="1">
        <f t="array" ref="K1775">_xlfn.SWITCH(commit_stats[[#This Row],[intention]],"U",1,"E",1,0)</f>
        <v>0</v>
      </c>
      <c r="L1775" t="str" cm="1">
        <f t="array" ref="L1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5" t="str" cm="1">
        <f t="array" ref="M1775">_xlfn.SWITCH(commit_stats[[#This Row],[risk]],0,"0 Ingen risiko",1,"1 Kjent trygg",2,"2 Validert",3,"3 Kjent restrisiko",4,"4 Feil/sannsynlig feil",5,"5 Ukjent risiko",NA())</f>
        <v>5 Ukjent risiko</v>
      </c>
      <c r="N1775" t="str">
        <f>IF(commit_stats[[#This Row],[intention]]&lt;&gt;"*","Ja","Nei")</f>
        <v>Nei</v>
      </c>
    </row>
    <row r="1776" spans="1:14" x14ac:dyDescent="0.2">
      <c r="A1776" t="s">
        <v>2279</v>
      </c>
      <c r="B1776" s="1">
        <v>44257.615416666667</v>
      </c>
      <c r="C1776" t="s">
        <v>2280</v>
      </c>
      <c r="D1776" t="s">
        <v>273</v>
      </c>
      <c r="E1776" t="s">
        <v>3153</v>
      </c>
      <c r="F1776" t="s">
        <v>3154</v>
      </c>
      <c r="G1776" t="s">
        <v>121</v>
      </c>
      <c r="H1776">
        <v>5</v>
      </c>
      <c r="I1776" t="str">
        <f>YEAR(commit_stats[[#This Row],[timestamp]])&amp;"T"&amp;IF(MONTH(commit_stats[[#This Row],[timestamp]])&lt;5,1,IF(MONTH(commit_stats[[#This Row],[timestamp]])&lt;9,2,3))</f>
        <v>2021T1</v>
      </c>
      <c r="J1776" cm="1">
        <f t="array" ref="J1776">_xlfn.SWITCH(commit_stats[[#This Row],[intention]],"B",1,"D",1,"F",1,"R",1,"T",1,0)</f>
        <v>0</v>
      </c>
      <c r="K1776" cm="1">
        <f t="array" ref="K1776">_xlfn.SWITCH(commit_stats[[#This Row],[intention]],"U",1,"E",1,0)</f>
        <v>0</v>
      </c>
      <c r="L1776" t="str" cm="1">
        <f t="array" ref="L1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6" t="str" cm="1">
        <f t="array" ref="M1776">_xlfn.SWITCH(commit_stats[[#This Row],[risk]],0,"0 Ingen risiko",1,"1 Kjent trygg",2,"2 Validert",3,"3 Kjent restrisiko",4,"4 Feil/sannsynlig feil",5,"5 Ukjent risiko",NA())</f>
        <v>5 Ukjent risiko</v>
      </c>
      <c r="N1776" t="str">
        <f>IF(commit_stats[[#This Row],[intention]]&lt;&gt;"*","Ja","Nei")</f>
        <v>Nei</v>
      </c>
    </row>
    <row r="1777" spans="1:14" x14ac:dyDescent="0.2">
      <c r="A1777" t="s">
        <v>2279</v>
      </c>
      <c r="B1777" s="1">
        <v>44257.612430555557</v>
      </c>
      <c r="C1777" t="s">
        <v>2280</v>
      </c>
      <c r="D1777" t="s">
        <v>273</v>
      </c>
      <c r="E1777" t="s">
        <v>3155</v>
      </c>
      <c r="F1777" t="s">
        <v>3156</v>
      </c>
      <c r="G1777" t="s">
        <v>121</v>
      </c>
      <c r="H1777">
        <v>5</v>
      </c>
      <c r="I1777" t="str">
        <f>YEAR(commit_stats[[#This Row],[timestamp]])&amp;"T"&amp;IF(MONTH(commit_stats[[#This Row],[timestamp]])&lt;5,1,IF(MONTH(commit_stats[[#This Row],[timestamp]])&lt;9,2,3))</f>
        <v>2021T1</v>
      </c>
      <c r="J1777" cm="1">
        <f t="array" ref="J1777">_xlfn.SWITCH(commit_stats[[#This Row],[intention]],"B",1,"D",1,"F",1,"R",1,"T",1,0)</f>
        <v>0</v>
      </c>
      <c r="K1777" cm="1">
        <f t="array" ref="K1777">_xlfn.SWITCH(commit_stats[[#This Row],[intention]],"U",1,"E",1,0)</f>
        <v>0</v>
      </c>
      <c r="L1777" t="str" cm="1">
        <f t="array" ref="L1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7" t="str" cm="1">
        <f t="array" ref="M1777">_xlfn.SWITCH(commit_stats[[#This Row],[risk]],0,"0 Ingen risiko",1,"1 Kjent trygg",2,"2 Validert",3,"3 Kjent restrisiko",4,"4 Feil/sannsynlig feil",5,"5 Ukjent risiko",NA())</f>
        <v>5 Ukjent risiko</v>
      </c>
      <c r="N1777" t="str">
        <f>IF(commit_stats[[#This Row],[intention]]&lt;&gt;"*","Ja","Nei")</f>
        <v>Nei</v>
      </c>
    </row>
    <row r="1778" spans="1:14" x14ac:dyDescent="0.2">
      <c r="A1778" t="s">
        <v>2279</v>
      </c>
      <c r="B1778" s="1">
        <v>44257.612187500003</v>
      </c>
      <c r="C1778" t="s">
        <v>2280</v>
      </c>
      <c r="D1778" t="s">
        <v>273</v>
      </c>
      <c r="E1778" t="s">
        <v>3157</v>
      </c>
      <c r="F1778" t="s">
        <v>3156</v>
      </c>
      <c r="G1778" t="s">
        <v>121</v>
      </c>
      <c r="H1778">
        <v>5</v>
      </c>
      <c r="I1778" t="str">
        <f>YEAR(commit_stats[[#This Row],[timestamp]])&amp;"T"&amp;IF(MONTH(commit_stats[[#This Row],[timestamp]])&lt;5,1,IF(MONTH(commit_stats[[#This Row],[timestamp]])&lt;9,2,3))</f>
        <v>2021T1</v>
      </c>
      <c r="J1778" cm="1">
        <f t="array" ref="J1778">_xlfn.SWITCH(commit_stats[[#This Row],[intention]],"B",1,"D",1,"F",1,"R",1,"T",1,0)</f>
        <v>0</v>
      </c>
      <c r="K1778" cm="1">
        <f t="array" ref="K1778">_xlfn.SWITCH(commit_stats[[#This Row],[intention]],"U",1,"E",1,0)</f>
        <v>0</v>
      </c>
      <c r="L1778" t="str" cm="1">
        <f t="array" ref="L1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8" t="str" cm="1">
        <f t="array" ref="M1778">_xlfn.SWITCH(commit_stats[[#This Row],[risk]],0,"0 Ingen risiko",1,"1 Kjent trygg",2,"2 Validert",3,"3 Kjent restrisiko",4,"4 Feil/sannsynlig feil",5,"5 Ukjent risiko",NA())</f>
        <v>5 Ukjent risiko</v>
      </c>
      <c r="N1778" t="str">
        <f>IF(commit_stats[[#This Row],[intention]]&lt;&gt;"*","Ja","Nei")</f>
        <v>Nei</v>
      </c>
    </row>
    <row r="1779" spans="1:14" x14ac:dyDescent="0.2">
      <c r="A1779" t="s">
        <v>2279</v>
      </c>
      <c r="B1779" s="1">
        <v>44257.591516203705</v>
      </c>
      <c r="C1779" t="s">
        <v>2280</v>
      </c>
      <c r="D1779" t="s">
        <v>273</v>
      </c>
      <c r="E1779" t="s">
        <v>3158</v>
      </c>
      <c r="F1779" t="s">
        <v>3159</v>
      </c>
      <c r="G1779" t="s">
        <v>121</v>
      </c>
      <c r="H1779">
        <v>5</v>
      </c>
      <c r="I1779" t="str">
        <f>YEAR(commit_stats[[#This Row],[timestamp]])&amp;"T"&amp;IF(MONTH(commit_stats[[#This Row],[timestamp]])&lt;5,1,IF(MONTH(commit_stats[[#This Row],[timestamp]])&lt;9,2,3))</f>
        <v>2021T1</v>
      </c>
      <c r="J1779" cm="1">
        <f t="array" ref="J1779">_xlfn.SWITCH(commit_stats[[#This Row],[intention]],"B",1,"D",1,"F",1,"R",1,"T",1,0)</f>
        <v>0</v>
      </c>
      <c r="K1779" cm="1">
        <f t="array" ref="K1779">_xlfn.SWITCH(commit_stats[[#This Row],[intention]],"U",1,"E",1,0)</f>
        <v>0</v>
      </c>
      <c r="L1779" t="str" cm="1">
        <f t="array" ref="L1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9" t="str" cm="1">
        <f t="array" ref="M1779">_xlfn.SWITCH(commit_stats[[#This Row],[risk]],0,"0 Ingen risiko",1,"1 Kjent trygg",2,"2 Validert",3,"3 Kjent restrisiko",4,"4 Feil/sannsynlig feil",5,"5 Ukjent risiko",NA())</f>
        <v>5 Ukjent risiko</v>
      </c>
      <c r="N1779" t="str">
        <f>IF(commit_stats[[#This Row],[intention]]&lt;&gt;"*","Ja","Nei")</f>
        <v>Nei</v>
      </c>
    </row>
    <row r="1780" spans="1:14" x14ac:dyDescent="0.2">
      <c r="A1780" t="s">
        <v>2279</v>
      </c>
      <c r="B1780" s="1">
        <v>44257.591400462959</v>
      </c>
      <c r="C1780" t="s">
        <v>2280</v>
      </c>
      <c r="D1780" t="s">
        <v>273</v>
      </c>
      <c r="E1780" t="s">
        <v>3160</v>
      </c>
      <c r="F1780" t="s">
        <v>3159</v>
      </c>
      <c r="G1780" t="s">
        <v>121</v>
      </c>
      <c r="H1780">
        <v>5</v>
      </c>
      <c r="I1780" t="str">
        <f>YEAR(commit_stats[[#This Row],[timestamp]])&amp;"T"&amp;IF(MONTH(commit_stats[[#This Row],[timestamp]])&lt;5,1,IF(MONTH(commit_stats[[#This Row],[timestamp]])&lt;9,2,3))</f>
        <v>2021T1</v>
      </c>
      <c r="J1780" cm="1">
        <f t="array" ref="J1780">_xlfn.SWITCH(commit_stats[[#This Row],[intention]],"B",1,"D",1,"F",1,"R",1,"T",1,0)</f>
        <v>0</v>
      </c>
      <c r="K1780" cm="1">
        <f t="array" ref="K1780">_xlfn.SWITCH(commit_stats[[#This Row],[intention]],"U",1,"E",1,0)</f>
        <v>0</v>
      </c>
      <c r="L1780" t="str" cm="1">
        <f t="array" ref="L1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0" t="str" cm="1">
        <f t="array" ref="M1780">_xlfn.SWITCH(commit_stats[[#This Row],[risk]],0,"0 Ingen risiko",1,"1 Kjent trygg",2,"2 Validert",3,"3 Kjent restrisiko",4,"4 Feil/sannsynlig feil",5,"5 Ukjent risiko",NA())</f>
        <v>5 Ukjent risiko</v>
      </c>
      <c r="N1780" t="str">
        <f>IF(commit_stats[[#This Row],[intention]]&lt;&gt;"*","Ja","Nei")</f>
        <v>Nei</v>
      </c>
    </row>
    <row r="1781" spans="1:14" x14ac:dyDescent="0.2">
      <c r="A1781" t="s">
        <v>2279</v>
      </c>
      <c r="B1781" s="1">
        <v>44257.556145833332</v>
      </c>
      <c r="C1781" t="s">
        <v>2280</v>
      </c>
      <c r="D1781" t="s">
        <v>273</v>
      </c>
      <c r="E1781" t="s">
        <v>3161</v>
      </c>
      <c r="F1781" t="s">
        <v>3162</v>
      </c>
      <c r="G1781" t="s">
        <v>121</v>
      </c>
      <c r="H1781">
        <v>5</v>
      </c>
      <c r="I1781" t="str">
        <f>YEAR(commit_stats[[#This Row],[timestamp]])&amp;"T"&amp;IF(MONTH(commit_stats[[#This Row],[timestamp]])&lt;5,1,IF(MONTH(commit_stats[[#This Row],[timestamp]])&lt;9,2,3))</f>
        <v>2021T1</v>
      </c>
      <c r="J1781" cm="1">
        <f t="array" ref="J1781">_xlfn.SWITCH(commit_stats[[#This Row],[intention]],"B",1,"D",1,"F",1,"R",1,"T",1,0)</f>
        <v>0</v>
      </c>
      <c r="K1781" cm="1">
        <f t="array" ref="K1781">_xlfn.SWITCH(commit_stats[[#This Row],[intention]],"U",1,"E",1,0)</f>
        <v>0</v>
      </c>
      <c r="L1781" t="str" cm="1">
        <f t="array" ref="L1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1" t="str" cm="1">
        <f t="array" ref="M1781">_xlfn.SWITCH(commit_stats[[#This Row],[risk]],0,"0 Ingen risiko",1,"1 Kjent trygg",2,"2 Validert",3,"3 Kjent restrisiko",4,"4 Feil/sannsynlig feil",5,"5 Ukjent risiko",NA())</f>
        <v>5 Ukjent risiko</v>
      </c>
      <c r="N1781" t="str">
        <f>IF(commit_stats[[#This Row],[intention]]&lt;&gt;"*","Ja","Nei")</f>
        <v>Nei</v>
      </c>
    </row>
    <row r="1782" spans="1:14" x14ac:dyDescent="0.2">
      <c r="A1782" t="s">
        <v>2279</v>
      </c>
      <c r="B1782" s="1">
        <v>44257.556145833332</v>
      </c>
      <c r="C1782" t="s">
        <v>2280</v>
      </c>
      <c r="D1782" t="s">
        <v>273</v>
      </c>
      <c r="E1782" t="s">
        <v>3163</v>
      </c>
      <c r="F1782" t="s">
        <v>3162</v>
      </c>
      <c r="G1782" t="s">
        <v>121</v>
      </c>
      <c r="H1782">
        <v>5</v>
      </c>
      <c r="I1782" t="str">
        <f>YEAR(commit_stats[[#This Row],[timestamp]])&amp;"T"&amp;IF(MONTH(commit_stats[[#This Row],[timestamp]])&lt;5,1,IF(MONTH(commit_stats[[#This Row],[timestamp]])&lt;9,2,3))</f>
        <v>2021T1</v>
      </c>
      <c r="J1782" cm="1">
        <f t="array" ref="J1782">_xlfn.SWITCH(commit_stats[[#This Row],[intention]],"B",1,"D",1,"F",1,"R",1,"T",1,0)</f>
        <v>0</v>
      </c>
      <c r="K1782" cm="1">
        <f t="array" ref="K1782">_xlfn.SWITCH(commit_stats[[#This Row],[intention]],"U",1,"E",1,0)</f>
        <v>0</v>
      </c>
      <c r="L1782" t="str" cm="1">
        <f t="array" ref="L1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2" t="str" cm="1">
        <f t="array" ref="M1782">_xlfn.SWITCH(commit_stats[[#This Row],[risk]],0,"0 Ingen risiko",1,"1 Kjent trygg",2,"2 Validert",3,"3 Kjent restrisiko",4,"4 Feil/sannsynlig feil",5,"5 Ukjent risiko",NA())</f>
        <v>5 Ukjent risiko</v>
      </c>
      <c r="N1782" t="str">
        <f>IF(commit_stats[[#This Row],[intention]]&lt;&gt;"*","Ja","Nei")</f>
        <v>Nei</v>
      </c>
    </row>
    <row r="1783" spans="1:14" x14ac:dyDescent="0.2">
      <c r="A1783" t="s">
        <v>2279</v>
      </c>
      <c r="B1783" s="1">
        <v>44257.411550925928</v>
      </c>
      <c r="C1783" t="s">
        <v>2280</v>
      </c>
      <c r="D1783" t="s">
        <v>273</v>
      </c>
      <c r="E1783" t="s">
        <v>3164</v>
      </c>
      <c r="F1783" t="s">
        <v>3165</v>
      </c>
      <c r="G1783" t="s">
        <v>121</v>
      </c>
      <c r="H1783">
        <v>5</v>
      </c>
      <c r="I1783" t="str">
        <f>YEAR(commit_stats[[#This Row],[timestamp]])&amp;"T"&amp;IF(MONTH(commit_stats[[#This Row],[timestamp]])&lt;5,1,IF(MONTH(commit_stats[[#This Row],[timestamp]])&lt;9,2,3))</f>
        <v>2021T1</v>
      </c>
      <c r="J1783" cm="1">
        <f t="array" ref="J1783">_xlfn.SWITCH(commit_stats[[#This Row],[intention]],"B",1,"D",1,"F",1,"R",1,"T",1,0)</f>
        <v>0</v>
      </c>
      <c r="K1783" cm="1">
        <f t="array" ref="K1783">_xlfn.SWITCH(commit_stats[[#This Row],[intention]],"U",1,"E",1,0)</f>
        <v>0</v>
      </c>
      <c r="L1783" t="str" cm="1">
        <f t="array" ref="L1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3" t="str" cm="1">
        <f t="array" ref="M1783">_xlfn.SWITCH(commit_stats[[#This Row],[risk]],0,"0 Ingen risiko",1,"1 Kjent trygg",2,"2 Validert",3,"3 Kjent restrisiko",4,"4 Feil/sannsynlig feil",5,"5 Ukjent risiko",NA())</f>
        <v>5 Ukjent risiko</v>
      </c>
      <c r="N1783" t="str">
        <f>IF(commit_stats[[#This Row],[intention]]&lt;&gt;"*","Ja","Nei")</f>
        <v>Nei</v>
      </c>
    </row>
    <row r="1784" spans="1:14" x14ac:dyDescent="0.2">
      <c r="A1784" t="s">
        <v>2279</v>
      </c>
      <c r="B1784" s="1">
        <v>44257.397604166668</v>
      </c>
      <c r="C1784" t="s">
        <v>2280</v>
      </c>
      <c r="D1784" t="s">
        <v>273</v>
      </c>
      <c r="E1784" t="s">
        <v>3166</v>
      </c>
      <c r="F1784" t="s">
        <v>3167</v>
      </c>
      <c r="G1784" t="s">
        <v>121</v>
      </c>
      <c r="H1784">
        <v>5</v>
      </c>
      <c r="I1784" t="str">
        <f>YEAR(commit_stats[[#This Row],[timestamp]])&amp;"T"&amp;IF(MONTH(commit_stats[[#This Row],[timestamp]])&lt;5,1,IF(MONTH(commit_stats[[#This Row],[timestamp]])&lt;9,2,3))</f>
        <v>2021T1</v>
      </c>
      <c r="J1784" cm="1">
        <f t="array" ref="J1784">_xlfn.SWITCH(commit_stats[[#This Row],[intention]],"B",1,"D",1,"F",1,"R",1,"T",1,0)</f>
        <v>0</v>
      </c>
      <c r="K1784" cm="1">
        <f t="array" ref="K1784">_xlfn.SWITCH(commit_stats[[#This Row],[intention]],"U",1,"E",1,0)</f>
        <v>0</v>
      </c>
      <c r="L1784" t="str" cm="1">
        <f t="array" ref="L1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4" t="str" cm="1">
        <f t="array" ref="M1784">_xlfn.SWITCH(commit_stats[[#This Row],[risk]],0,"0 Ingen risiko",1,"1 Kjent trygg",2,"2 Validert",3,"3 Kjent restrisiko",4,"4 Feil/sannsynlig feil",5,"5 Ukjent risiko",NA())</f>
        <v>5 Ukjent risiko</v>
      </c>
      <c r="N1784" t="str">
        <f>IF(commit_stats[[#This Row],[intention]]&lt;&gt;"*","Ja","Nei")</f>
        <v>Nei</v>
      </c>
    </row>
    <row r="1785" spans="1:14" x14ac:dyDescent="0.2">
      <c r="A1785" t="s">
        <v>2279</v>
      </c>
      <c r="B1785" s="1">
        <v>44252.564930555556</v>
      </c>
      <c r="C1785" t="s">
        <v>2280</v>
      </c>
      <c r="D1785" t="s">
        <v>273</v>
      </c>
      <c r="E1785" t="s">
        <v>3168</v>
      </c>
      <c r="F1785" t="s">
        <v>3169</v>
      </c>
      <c r="G1785" t="s">
        <v>121</v>
      </c>
      <c r="H1785">
        <v>5</v>
      </c>
      <c r="I1785" t="str">
        <f>YEAR(commit_stats[[#This Row],[timestamp]])&amp;"T"&amp;IF(MONTH(commit_stats[[#This Row],[timestamp]])&lt;5,1,IF(MONTH(commit_stats[[#This Row],[timestamp]])&lt;9,2,3))</f>
        <v>2021T1</v>
      </c>
      <c r="J1785" cm="1">
        <f t="array" ref="J1785">_xlfn.SWITCH(commit_stats[[#This Row],[intention]],"B",1,"D",1,"F",1,"R",1,"T",1,0)</f>
        <v>0</v>
      </c>
      <c r="K1785" cm="1">
        <f t="array" ref="K1785">_xlfn.SWITCH(commit_stats[[#This Row],[intention]],"U",1,"E",1,0)</f>
        <v>0</v>
      </c>
      <c r="L1785" t="str" cm="1">
        <f t="array" ref="L1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5" t="str" cm="1">
        <f t="array" ref="M1785">_xlfn.SWITCH(commit_stats[[#This Row],[risk]],0,"0 Ingen risiko",1,"1 Kjent trygg",2,"2 Validert",3,"3 Kjent restrisiko",4,"4 Feil/sannsynlig feil",5,"5 Ukjent risiko",NA())</f>
        <v>5 Ukjent risiko</v>
      </c>
      <c r="N1785" t="str">
        <f>IF(commit_stats[[#This Row],[intention]]&lt;&gt;"*","Ja","Nei")</f>
        <v>Nei</v>
      </c>
    </row>
    <row r="1786" spans="1:14" x14ac:dyDescent="0.2">
      <c r="A1786" t="s">
        <v>2279</v>
      </c>
      <c r="B1786" s="1">
        <v>44252.527175925927</v>
      </c>
      <c r="C1786" t="s">
        <v>2280</v>
      </c>
      <c r="D1786" t="s">
        <v>273</v>
      </c>
      <c r="E1786" t="s">
        <v>3170</v>
      </c>
      <c r="F1786" t="s">
        <v>3171</v>
      </c>
      <c r="G1786" t="s">
        <v>121</v>
      </c>
      <c r="H1786">
        <v>5</v>
      </c>
      <c r="I1786" t="str">
        <f>YEAR(commit_stats[[#This Row],[timestamp]])&amp;"T"&amp;IF(MONTH(commit_stats[[#This Row],[timestamp]])&lt;5,1,IF(MONTH(commit_stats[[#This Row],[timestamp]])&lt;9,2,3))</f>
        <v>2021T1</v>
      </c>
      <c r="J1786" cm="1">
        <f t="array" ref="J1786">_xlfn.SWITCH(commit_stats[[#This Row],[intention]],"B",1,"D",1,"F",1,"R",1,"T",1,0)</f>
        <v>0</v>
      </c>
      <c r="K1786" cm="1">
        <f t="array" ref="K1786">_xlfn.SWITCH(commit_stats[[#This Row],[intention]],"U",1,"E",1,0)</f>
        <v>0</v>
      </c>
      <c r="L1786" t="str" cm="1">
        <f t="array" ref="L1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6" t="str" cm="1">
        <f t="array" ref="M1786">_xlfn.SWITCH(commit_stats[[#This Row],[risk]],0,"0 Ingen risiko",1,"1 Kjent trygg",2,"2 Validert",3,"3 Kjent restrisiko",4,"4 Feil/sannsynlig feil",5,"5 Ukjent risiko",NA())</f>
        <v>5 Ukjent risiko</v>
      </c>
      <c r="N1786" t="str">
        <f>IF(commit_stats[[#This Row],[intention]]&lt;&gt;"*","Ja","Nei")</f>
        <v>Nei</v>
      </c>
    </row>
    <row r="1787" spans="1:14" x14ac:dyDescent="0.2">
      <c r="A1787" t="s">
        <v>2279</v>
      </c>
      <c r="B1787" s="1">
        <v>44252.515428240738</v>
      </c>
      <c r="C1787" t="s">
        <v>2280</v>
      </c>
      <c r="D1787" t="s">
        <v>273</v>
      </c>
      <c r="E1787" t="s">
        <v>3172</v>
      </c>
      <c r="F1787" t="s">
        <v>3171</v>
      </c>
      <c r="G1787" t="s">
        <v>121</v>
      </c>
      <c r="H1787">
        <v>5</v>
      </c>
      <c r="I1787" t="str">
        <f>YEAR(commit_stats[[#This Row],[timestamp]])&amp;"T"&amp;IF(MONTH(commit_stats[[#This Row],[timestamp]])&lt;5,1,IF(MONTH(commit_stats[[#This Row],[timestamp]])&lt;9,2,3))</f>
        <v>2021T1</v>
      </c>
      <c r="J1787" cm="1">
        <f t="array" ref="J1787">_xlfn.SWITCH(commit_stats[[#This Row],[intention]],"B",1,"D",1,"F",1,"R",1,"T",1,0)</f>
        <v>0</v>
      </c>
      <c r="K1787" cm="1">
        <f t="array" ref="K1787">_xlfn.SWITCH(commit_stats[[#This Row],[intention]],"U",1,"E",1,0)</f>
        <v>0</v>
      </c>
      <c r="L1787" t="str" cm="1">
        <f t="array" ref="L1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7" t="str" cm="1">
        <f t="array" ref="M1787">_xlfn.SWITCH(commit_stats[[#This Row],[risk]],0,"0 Ingen risiko",1,"1 Kjent trygg",2,"2 Validert",3,"3 Kjent restrisiko",4,"4 Feil/sannsynlig feil",5,"5 Ukjent risiko",NA())</f>
        <v>5 Ukjent risiko</v>
      </c>
      <c r="N1787" t="str">
        <f>IF(commit_stats[[#This Row],[intention]]&lt;&gt;"*","Ja","Nei")</f>
        <v>Nei</v>
      </c>
    </row>
    <row r="1788" spans="1:14" x14ac:dyDescent="0.2">
      <c r="A1788" t="s">
        <v>2279</v>
      </c>
      <c r="B1788" s="1">
        <v>44251.342870370368</v>
      </c>
      <c r="C1788" t="s">
        <v>2280</v>
      </c>
      <c r="D1788" t="s">
        <v>273</v>
      </c>
      <c r="E1788" t="s">
        <v>3173</v>
      </c>
      <c r="F1788" t="s">
        <v>3174</v>
      </c>
      <c r="G1788" t="s">
        <v>121</v>
      </c>
      <c r="H1788">
        <v>5</v>
      </c>
      <c r="I1788" t="str">
        <f>YEAR(commit_stats[[#This Row],[timestamp]])&amp;"T"&amp;IF(MONTH(commit_stats[[#This Row],[timestamp]])&lt;5,1,IF(MONTH(commit_stats[[#This Row],[timestamp]])&lt;9,2,3))</f>
        <v>2021T1</v>
      </c>
      <c r="J1788" cm="1">
        <f t="array" ref="J1788">_xlfn.SWITCH(commit_stats[[#This Row],[intention]],"B",1,"D",1,"F",1,"R",1,"T",1,0)</f>
        <v>0</v>
      </c>
      <c r="K1788" cm="1">
        <f t="array" ref="K1788">_xlfn.SWITCH(commit_stats[[#This Row],[intention]],"U",1,"E",1,0)</f>
        <v>0</v>
      </c>
      <c r="L1788" t="str" cm="1">
        <f t="array" ref="L1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8" t="str" cm="1">
        <f t="array" ref="M1788">_xlfn.SWITCH(commit_stats[[#This Row],[risk]],0,"0 Ingen risiko",1,"1 Kjent trygg",2,"2 Validert",3,"3 Kjent restrisiko",4,"4 Feil/sannsynlig feil",5,"5 Ukjent risiko",NA())</f>
        <v>5 Ukjent risiko</v>
      </c>
      <c r="N1788" t="str">
        <f>IF(commit_stats[[#This Row],[intention]]&lt;&gt;"*","Ja","Nei")</f>
        <v>Nei</v>
      </c>
    </row>
    <row r="1789" spans="1:14" x14ac:dyDescent="0.2">
      <c r="A1789" t="s">
        <v>2279</v>
      </c>
      <c r="B1789" s="1">
        <v>44251.314583333333</v>
      </c>
      <c r="C1789" t="s">
        <v>2280</v>
      </c>
      <c r="D1789" t="s">
        <v>273</v>
      </c>
      <c r="E1789" t="s">
        <v>3175</v>
      </c>
      <c r="F1789" t="s">
        <v>3176</v>
      </c>
      <c r="G1789" t="s">
        <v>121</v>
      </c>
      <c r="H1789">
        <v>5</v>
      </c>
      <c r="I1789" t="str">
        <f>YEAR(commit_stats[[#This Row],[timestamp]])&amp;"T"&amp;IF(MONTH(commit_stats[[#This Row],[timestamp]])&lt;5,1,IF(MONTH(commit_stats[[#This Row],[timestamp]])&lt;9,2,3))</f>
        <v>2021T1</v>
      </c>
      <c r="J1789" cm="1">
        <f t="array" ref="J1789">_xlfn.SWITCH(commit_stats[[#This Row],[intention]],"B",1,"D",1,"F",1,"R",1,"T",1,0)</f>
        <v>0</v>
      </c>
      <c r="K1789" cm="1">
        <f t="array" ref="K1789">_xlfn.SWITCH(commit_stats[[#This Row],[intention]],"U",1,"E",1,0)</f>
        <v>0</v>
      </c>
      <c r="L1789" t="str" cm="1">
        <f t="array" ref="L1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9" t="str" cm="1">
        <f t="array" ref="M1789">_xlfn.SWITCH(commit_stats[[#This Row],[risk]],0,"0 Ingen risiko",1,"1 Kjent trygg",2,"2 Validert",3,"3 Kjent restrisiko",4,"4 Feil/sannsynlig feil",5,"5 Ukjent risiko",NA())</f>
        <v>5 Ukjent risiko</v>
      </c>
      <c r="N1789" t="str">
        <f>IF(commit_stats[[#This Row],[intention]]&lt;&gt;"*","Ja","Nei")</f>
        <v>Nei</v>
      </c>
    </row>
    <row r="1790" spans="1:14" x14ac:dyDescent="0.2">
      <c r="A1790" t="s">
        <v>2279</v>
      </c>
      <c r="B1790" s="1">
        <v>44250.641979166663</v>
      </c>
      <c r="C1790" t="s">
        <v>2280</v>
      </c>
      <c r="D1790" t="s">
        <v>273</v>
      </c>
      <c r="E1790" t="s">
        <v>3177</v>
      </c>
      <c r="F1790" t="s">
        <v>3178</v>
      </c>
      <c r="G1790" t="s">
        <v>121</v>
      </c>
      <c r="H1790">
        <v>5</v>
      </c>
      <c r="I1790" t="str">
        <f>YEAR(commit_stats[[#This Row],[timestamp]])&amp;"T"&amp;IF(MONTH(commit_stats[[#This Row],[timestamp]])&lt;5,1,IF(MONTH(commit_stats[[#This Row],[timestamp]])&lt;9,2,3))</f>
        <v>2021T1</v>
      </c>
      <c r="J1790" cm="1">
        <f t="array" ref="J1790">_xlfn.SWITCH(commit_stats[[#This Row],[intention]],"B",1,"D",1,"F",1,"R",1,"T",1,0)</f>
        <v>0</v>
      </c>
      <c r="K1790" cm="1">
        <f t="array" ref="K1790">_xlfn.SWITCH(commit_stats[[#This Row],[intention]],"U",1,"E",1,0)</f>
        <v>0</v>
      </c>
      <c r="L1790" t="str" cm="1">
        <f t="array" ref="L1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0" t="str" cm="1">
        <f t="array" ref="M1790">_xlfn.SWITCH(commit_stats[[#This Row],[risk]],0,"0 Ingen risiko",1,"1 Kjent trygg",2,"2 Validert",3,"3 Kjent restrisiko",4,"4 Feil/sannsynlig feil",5,"5 Ukjent risiko",NA())</f>
        <v>5 Ukjent risiko</v>
      </c>
      <c r="N1790" t="str">
        <f>IF(commit_stats[[#This Row],[intention]]&lt;&gt;"*","Ja","Nei")</f>
        <v>Nei</v>
      </c>
    </row>
    <row r="1791" spans="1:14" x14ac:dyDescent="0.2">
      <c r="A1791" t="s">
        <v>2279</v>
      </c>
      <c r="B1791" s="1">
        <v>44250.629618055558</v>
      </c>
      <c r="C1791" t="s">
        <v>2280</v>
      </c>
      <c r="D1791" t="s">
        <v>273</v>
      </c>
      <c r="E1791" t="s">
        <v>3179</v>
      </c>
      <c r="F1791" t="s">
        <v>3180</v>
      </c>
      <c r="G1791" t="s">
        <v>121</v>
      </c>
      <c r="H1791">
        <v>5</v>
      </c>
      <c r="I1791" t="str">
        <f>YEAR(commit_stats[[#This Row],[timestamp]])&amp;"T"&amp;IF(MONTH(commit_stats[[#This Row],[timestamp]])&lt;5,1,IF(MONTH(commit_stats[[#This Row],[timestamp]])&lt;9,2,3))</f>
        <v>2021T1</v>
      </c>
      <c r="J1791" cm="1">
        <f t="array" ref="J1791">_xlfn.SWITCH(commit_stats[[#This Row],[intention]],"B",1,"D",1,"F",1,"R",1,"T",1,0)</f>
        <v>0</v>
      </c>
      <c r="K1791" cm="1">
        <f t="array" ref="K1791">_xlfn.SWITCH(commit_stats[[#This Row],[intention]],"U",1,"E",1,0)</f>
        <v>0</v>
      </c>
      <c r="L1791" t="str" cm="1">
        <f t="array" ref="L1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1" t="str" cm="1">
        <f t="array" ref="M1791">_xlfn.SWITCH(commit_stats[[#This Row],[risk]],0,"0 Ingen risiko",1,"1 Kjent trygg",2,"2 Validert",3,"3 Kjent restrisiko",4,"4 Feil/sannsynlig feil",5,"5 Ukjent risiko",NA())</f>
        <v>5 Ukjent risiko</v>
      </c>
      <c r="N1791" t="str">
        <f>IF(commit_stats[[#This Row],[intention]]&lt;&gt;"*","Ja","Nei")</f>
        <v>Nei</v>
      </c>
    </row>
    <row r="1792" spans="1:14" x14ac:dyDescent="0.2">
      <c r="A1792" t="s">
        <v>2279</v>
      </c>
      <c r="B1792" s="1">
        <v>44250.624074074076</v>
      </c>
      <c r="C1792" t="s">
        <v>2280</v>
      </c>
      <c r="D1792" t="s">
        <v>273</v>
      </c>
      <c r="E1792" t="s">
        <v>3181</v>
      </c>
      <c r="F1792" t="s">
        <v>3178</v>
      </c>
      <c r="G1792" t="s">
        <v>121</v>
      </c>
      <c r="H1792">
        <v>5</v>
      </c>
      <c r="I1792" t="str">
        <f>YEAR(commit_stats[[#This Row],[timestamp]])&amp;"T"&amp;IF(MONTH(commit_stats[[#This Row],[timestamp]])&lt;5,1,IF(MONTH(commit_stats[[#This Row],[timestamp]])&lt;9,2,3))</f>
        <v>2021T1</v>
      </c>
      <c r="J1792" cm="1">
        <f t="array" ref="J1792">_xlfn.SWITCH(commit_stats[[#This Row],[intention]],"B",1,"D",1,"F",1,"R",1,"T",1,0)</f>
        <v>0</v>
      </c>
      <c r="K1792" cm="1">
        <f t="array" ref="K1792">_xlfn.SWITCH(commit_stats[[#This Row],[intention]],"U",1,"E",1,0)</f>
        <v>0</v>
      </c>
      <c r="L1792" t="str" cm="1">
        <f t="array" ref="L1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2" t="str" cm="1">
        <f t="array" ref="M1792">_xlfn.SWITCH(commit_stats[[#This Row],[risk]],0,"0 Ingen risiko",1,"1 Kjent trygg",2,"2 Validert",3,"3 Kjent restrisiko",4,"4 Feil/sannsynlig feil",5,"5 Ukjent risiko",NA())</f>
        <v>5 Ukjent risiko</v>
      </c>
      <c r="N1792" t="str">
        <f>IF(commit_stats[[#This Row],[intention]]&lt;&gt;"*","Ja","Nei")</f>
        <v>Nei</v>
      </c>
    </row>
    <row r="1793" spans="1:14" x14ac:dyDescent="0.2">
      <c r="A1793" t="s">
        <v>2279</v>
      </c>
      <c r="B1793" s="1">
        <v>44249.473101851851</v>
      </c>
      <c r="C1793" t="s">
        <v>2280</v>
      </c>
      <c r="D1793" t="s">
        <v>273</v>
      </c>
      <c r="E1793" t="s">
        <v>3182</v>
      </c>
      <c r="F1793" t="s">
        <v>3183</v>
      </c>
      <c r="G1793" t="s">
        <v>121</v>
      </c>
      <c r="H1793">
        <v>5</v>
      </c>
      <c r="I1793" t="str">
        <f>YEAR(commit_stats[[#This Row],[timestamp]])&amp;"T"&amp;IF(MONTH(commit_stats[[#This Row],[timestamp]])&lt;5,1,IF(MONTH(commit_stats[[#This Row],[timestamp]])&lt;9,2,3))</f>
        <v>2021T1</v>
      </c>
      <c r="J1793" cm="1">
        <f t="array" ref="J1793">_xlfn.SWITCH(commit_stats[[#This Row],[intention]],"B",1,"D",1,"F",1,"R",1,"T",1,0)</f>
        <v>0</v>
      </c>
      <c r="K1793" cm="1">
        <f t="array" ref="K1793">_xlfn.SWITCH(commit_stats[[#This Row],[intention]],"U",1,"E",1,0)</f>
        <v>0</v>
      </c>
      <c r="L1793" t="str" cm="1">
        <f t="array" ref="L1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3" t="str" cm="1">
        <f t="array" ref="M1793">_xlfn.SWITCH(commit_stats[[#This Row],[risk]],0,"0 Ingen risiko",1,"1 Kjent trygg",2,"2 Validert",3,"3 Kjent restrisiko",4,"4 Feil/sannsynlig feil",5,"5 Ukjent risiko",NA())</f>
        <v>5 Ukjent risiko</v>
      </c>
      <c r="N1793" t="str">
        <f>IF(commit_stats[[#This Row],[intention]]&lt;&gt;"*","Ja","Nei")</f>
        <v>Nei</v>
      </c>
    </row>
    <row r="1794" spans="1:14" x14ac:dyDescent="0.2">
      <c r="A1794" t="s">
        <v>2279</v>
      </c>
      <c r="B1794" s="1">
        <v>44245.539907407408</v>
      </c>
      <c r="C1794" t="s">
        <v>2280</v>
      </c>
      <c r="D1794" t="s">
        <v>273</v>
      </c>
      <c r="E1794" t="s">
        <v>3184</v>
      </c>
      <c r="F1794" t="s">
        <v>3185</v>
      </c>
      <c r="G1794" t="s">
        <v>121</v>
      </c>
      <c r="H1794">
        <v>5</v>
      </c>
      <c r="I1794" t="str">
        <f>YEAR(commit_stats[[#This Row],[timestamp]])&amp;"T"&amp;IF(MONTH(commit_stats[[#This Row],[timestamp]])&lt;5,1,IF(MONTH(commit_stats[[#This Row],[timestamp]])&lt;9,2,3))</f>
        <v>2021T1</v>
      </c>
      <c r="J1794" cm="1">
        <f t="array" ref="J1794">_xlfn.SWITCH(commit_stats[[#This Row],[intention]],"B",1,"D",1,"F",1,"R",1,"T",1,0)</f>
        <v>0</v>
      </c>
      <c r="K1794" cm="1">
        <f t="array" ref="K1794">_xlfn.SWITCH(commit_stats[[#This Row],[intention]],"U",1,"E",1,0)</f>
        <v>0</v>
      </c>
      <c r="L1794" t="str" cm="1">
        <f t="array" ref="L1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4" t="str" cm="1">
        <f t="array" ref="M1794">_xlfn.SWITCH(commit_stats[[#This Row],[risk]],0,"0 Ingen risiko",1,"1 Kjent trygg",2,"2 Validert",3,"3 Kjent restrisiko",4,"4 Feil/sannsynlig feil",5,"5 Ukjent risiko",NA())</f>
        <v>5 Ukjent risiko</v>
      </c>
      <c r="N1794" t="str">
        <f>IF(commit_stats[[#This Row],[intention]]&lt;&gt;"*","Ja","Nei")</f>
        <v>Nei</v>
      </c>
    </row>
    <row r="1795" spans="1:14" x14ac:dyDescent="0.2">
      <c r="A1795" t="s">
        <v>2279</v>
      </c>
      <c r="B1795" s="1">
        <v>44245.421643518515</v>
      </c>
      <c r="C1795" t="s">
        <v>2280</v>
      </c>
      <c r="D1795" t="s">
        <v>273</v>
      </c>
      <c r="E1795" t="s">
        <v>3186</v>
      </c>
      <c r="F1795" t="s">
        <v>3187</v>
      </c>
      <c r="G1795" t="s">
        <v>121</v>
      </c>
      <c r="H1795">
        <v>5</v>
      </c>
      <c r="I1795" t="str">
        <f>YEAR(commit_stats[[#This Row],[timestamp]])&amp;"T"&amp;IF(MONTH(commit_stats[[#This Row],[timestamp]])&lt;5,1,IF(MONTH(commit_stats[[#This Row],[timestamp]])&lt;9,2,3))</f>
        <v>2021T1</v>
      </c>
      <c r="J1795" cm="1">
        <f t="array" ref="J1795">_xlfn.SWITCH(commit_stats[[#This Row],[intention]],"B",1,"D",1,"F",1,"R",1,"T",1,0)</f>
        <v>0</v>
      </c>
      <c r="K1795" cm="1">
        <f t="array" ref="K1795">_xlfn.SWITCH(commit_stats[[#This Row],[intention]],"U",1,"E",1,0)</f>
        <v>0</v>
      </c>
      <c r="L1795" t="str" cm="1">
        <f t="array" ref="L1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5" t="str" cm="1">
        <f t="array" ref="M1795">_xlfn.SWITCH(commit_stats[[#This Row],[risk]],0,"0 Ingen risiko",1,"1 Kjent trygg",2,"2 Validert",3,"3 Kjent restrisiko",4,"4 Feil/sannsynlig feil",5,"5 Ukjent risiko",NA())</f>
        <v>5 Ukjent risiko</v>
      </c>
      <c r="N1795" t="str">
        <f>IF(commit_stats[[#This Row],[intention]]&lt;&gt;"*","Ja","Nei")</f>
        <v>Nei</v>
      </c>
    </row>
    <row r="1796" spans="1:14" x14ac:dyDescent="0.2">
      <c r="A1796" t="s">
        <v>2279</v>
      </c>
      <c r="B1796" s="1">
        <v>44245.350694444445</v>
      </c>
      <c r="C1796" t="s">
        <v>2280</v>
      </c>
      <c r="D1796" t="s">
        <v>273</v>
      </c>
      <c r="E1796" t="s">
        <v>3188</v>
      </c>
      <c r="F1796" t="s">
        <v>3189</v>
      </c>
      <c r="G1796" t="s">
        <v>121</v>
      </c>
      <c r="H1796">
        <v>5</v>
      </c>
      <c r="I1796" t="str">
        <f>YEAR(commit_stats[[#This Row],[timestamp]])&amp;"T"&amp;IF(MONTH(commit_stats[[#This Row],[timestamp]])&lt;5,1,IF(MONTH(commit_stats[[#This Row],[timestamp]])&lt;9,2,3))</f>
        <v>2021T1</v>
      </c>
      <c r="J1796" cm="1">
        <f t="array" ref="J1796">_xlfn.SWITCH(commit_stats[[#This Row],[intention]],"B",1,"D",1,"F",1,"R",1,"T",1,0)</f>
        <v>0</v>
      </c>
      <c r="K1796" cm="1">
        <f t="array" ref="K1796">_xlfn.SWITCH(commit_stats[[#This Row],[intention]],"U",1,"E",1,0)</f>
        <v>0</v>
      </c>
      <c r="L1796" t="str" cm="1">
        <f t="array" ref="L1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6" t="str" cm="1">
        <f t="array" ref="M1796">_xlfn.SWITCH(commit_stats[[#This Row],[risk]],0,"0 Ingen risiko",1,"1 Kjent trygg",2,"2 Validert",3,"3 Kjent restrisiko",4,"4 Feil/sannsynlig feil",5,"5 Ukjent risiko",NA())</f>
        <v>5 Ukjent risiko</v>
      </c>
      <c r="N1796" t="str">
        <f>IF(commit_stats[[#This Row],[intention]]&lt;&gt;"*","Ja","Nei")</f>
        <v>Nei</v>
      </c>
    </row>
    <row r="1797" spans="1:14" x14ac:dyDescent="0.2">
      <c r="A1797" t="s">
        <v>2279</v>
      </c>
      <c r="B1797" s="1">
        <v>44243.392280092594</v>
      </c>
      <c r="C1797" t="s">
        <v>2280</v>
      </c>
      <c r="D1797" t="s">
        <v>273</v>
      </c>
      <c r="E1797" t="s">
        <v>3190</v>
      </c>
      <c r="F1797" t="s">
        <v>3191</v>
      </c>
      <c r="G1797" t="s">
        <v>121</v>
      </c>
      <c r="H1797">
        <v>5</v>
      </c>
      <c r="I1797" t="str">
        <f>YEAR(commit_stats[[#This Row],[timestamp]])&amp;"T"&amp;IF(MONTH(commit_stats[[#This Row],[timestamp]])&lt;5,1,IF(MONTH(commit_stats[[#This Row],[timestamp]])&lt;9,2,3))</f>
        <v>2021T1</v>
      </c>
      <c r="J1797" cm="1">
        <f t="array" ref="J1797">_xlfn.SWITCH(commit_stats[[#This Row],[intention]],"B",1,"D",1,"F",1,"R",1,"T",1,0)</f>
        <v>0</v>
      </c>
      <c r="K1797" cm="1">
        <f t="array" ref="K1797">_xlfn.SWITCH(commit_stats[[#This Row],[intention]],"U",1,"E",1,0)</f>
        <v>0</v>
      </c>
      <c r="L1797" t="str" cm="1">
        <f t="array" ref="L1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7" t="str" cm="1">
        <f t="array" ref="M1797">_xlfn.SWITCH(commit_stats[[#This Row],[risk]],0,"0 Ingen risiko",1,"1 Kjent trygg",2,"2 Validert",3,"3 Kjent restrisiko",4,"4 Feil/sannsynlig feil",5,"5 Ukjent risiko",NA())</f>
        <v>5 Ukjent risiko</v>
      </c>
      <c r="N1797" t="str">
        <f>IF(commit_stats[[#This Row],[intention]]&lt;&gt;"*","Ja","Nei")</f>
        <v>Nei</v>
      </c>
    </row>
    <row r="1798" spans="1:14" x14ac:dyDescent="0.2">
      <c r="A1798" t="s">
        <v>2279</v>
      </c>
      <c r="B1798" s="1">
        <v>44242.44866898148</v>
      </c>
      <c r="C1798" t="s">
        <v>2280</v>
      </c>
      <c r="D1798" t="s">
        <v>273</v>
      </c>
      <c r="E1798" t="s">
        <v>3192</v>
      </c>
      <c r="F1798" t="s">
        <v>3193</v>
      </c>
      <c r="G1798" t="s">
        <v>121</v>
      </c>
      <c r="H1798">
        <v>5</v>
      </c>
      <c r="I1798" t="str">
        <f>YEAR(commit_stats[[#This Row],[timestamp]])&amp;"T"&amp;IF(MONTH(commit_stats[[#This Row],[timestamp]])&lt;5,1,IF(MONTH(commit_stats[[#This Row],[timestamp]])&lt;9,2,3))</f>
        <v>2021T1</v>
      </c>
      <c r="J1798" cm="1">
        <f t="array" ref="J1798">_xlfn.SWITCH(commit_stats[[#This Row],[intention]],"B",1,"D",1,"F",1,"R",1,"T",1,0)</f>
        <v>0</v>
      </c>
      <c r="K1798" cm="1">
        <f t="array" ref="K1798">_xlfn.SWITCH(commit_stats[[#This Row],[intention]],"U",1,"E",1,0)</f>
        <v>0</v>
      </c>
      <c r="L1798" t="str" cm="1">
        <f t="array" ref="L1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8" t="str" cm="1">
        <f t="array" ref="M1798">_xlfn.SWITCH(commit_stats[[#This Row],[risk]],0,"0 Ingen risiko",1,"1 Kjent trygg",2,"2 Validert",3,"3 Kjent restrisiko",4,"4 Feil/sannsynlig feil",5,"5 Ukjent risiko",NA())</f>
        <v>5 Ukjent risiko</v>
      </c>
      <c r="N1798" t="str">
        <f>IF(commit_stats[[#This Row],[intention]]&lt;&gt;"*","Ja","Nei")</f>
        <v>Nei</v>
      </c>
    </row>
    <row r="1799" spans="1:14" x14ac:dyDescent="0.2">
      <c r="A1799" t="s">
        <v>2279</v>
      </c>
      <c r="B1799" s="1">
        <v>44236.555891203701</v>
      </c>
      <c r="C1799" t="s">
        <v>2280</v>
      </c>
      <c r="D1799" t="s">
        <v>273</v>
      </c>
      <c r="E1799" t="s">
        <v>3194</v>
      </c>
      <c r="F1799" t="s">
        <v>3195</v>
      </c>
      <c r="G1799" t="s">
        <v>121</v>
      </c>
      <c r="H1799">
        <v>5</v>
      </c>
      <c r="I1799" t="str">
        <f>YEAR(commit_stats[[#This Row],[timestamp]])&amp;"T"&amp;IF(MONTH(commit_stats[[#This Row],[timestamp]])&lt;5,1,IF(MONTH(commit_stats[[#This Row],[timestamp]])&lt;9,2,3))</f>
        <v>2021T1</v>
      </c>
      <c r="J1799" cm="1">
        <f t="array" ref="J1799">_xlfn.SWITCH(commit_stats[[#This Row],[intention]],"B",1,"D",1,"F",1,"R",1,"T",1,0)</f>
        <v>0</v>
      </c>
      <c r="K1799" cm="1">
        <f t="array" ref="K1799">_xlfn.SWITCH(commit_stats[[#This Row],[intention]],"U",1,"E",1,0)</f>
        <v>0</v>
      </c>
      <c r="L1799" t="str" cm="1">
        <f t="array" ref="L1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9" t="str" cm="1">
        <f t="array" ref="M1799">_xlfn.SWITCH(commit_stats[[#This Row],[risk]],0,"0 Ingen risiko",1,"1 Kjent trygg",2,"2 Validert",3,"3 Kjent restrisiko",4,"4 Feil/sannsynlig feil",5,"5 Ukjent risiko",NA())</f>
        <v>5 Ukjent risiko</v>
      </c>
      <c r="N1799" t="str">
        <f>IF(commit_stats[[#This Row],[intention]]&lt;&gt;"*","Ja","Nei")</f>
        <v>Nei</v>
      </c>
    </row>
    <row r="1800" spans="1:14" x14ac:dyDescent="0.2">
      <c r="A1800" t="s">
        <v>2279</v>
      </c>
      <c r="B1800" s="1">
        <v>44231.394930555558</v>
      </c>
      <c r="C1800" t="s">
        <v>2280</v>
      </c>
      <c r="D1800" t="s">
        <v>273</v>
      </c>
      <c r="E1800" t="s">
        <v>3196</v>
      </c>
      <c r="F1800" t="s">
        <v>891</v>
      </c>
      <c r="G1800" t="s">
        <v>121</v>
      </c>
      <c r="H1800">
        <v>5</v>
      </c>
      <c r="I1800" t="str">
        <f>YEAR(commit_stats[[#This Row],[timestamp]])&amp;"T"&amp;IF(MONTH(commit_stats[[#This Row],[timestamp]])&lt;5,1,IF(MONTH(commit_stats[[#This Row],[timestamp]])&lt;9,2,3))</f>
        <v>2021T1</v>
      </c>
      <c r="J1800" cm="1">
        <f t="array" ref="J1800">_xlfn.SWITCH(commit_stats[[#This Row],[intention]],"B",1,"D",1,"F",1,"R",1,"T",1,0)</f>
        <v>0</v>
      </c>
      <c r="K1800" cm="1">
        <f t="array" ref="K1800">_xlfn.SWITCH(commit_stats[[#This Row],[intention]],"U",1,"E",1,0)</f>
        <v>0</v>
      </c>
      <c r="L1800" t="str" cm="1">
        <f t="array" ref="L1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0" t="str" cm="1">
        <f t="array" ref="M1800">_xlfn.SWITCH(commit_stats[[#This Row],[risk]],0,"0 Ingen risiko",1,"1 Kjent trygg",2,"2 Validert",3,"3 Kjent restrisiko",4,"4 Feil/sannsynlig feil",5,"5 Ukjent risiko",NA())</f>
        <v>5 Ukjent risiko</v>
      </c>
      <c r="N1800" t="str">
        <f>IF(commit_stats[[#This Row],[intention]]&lt;&gt;"*","Ja","Nei")</f>
        <v>Nei</v>
      </c>
    </row>
    <row r="1801" spans="1:14" x14ac:dyDescent="0.2">
      <c r="A1801" t="s">
        <v>2279</v>
      </c>
      <c r="B1801" s="1">
        <v>44230.303784722222</v>
      </c>
      <c r="C1801" t="s">
        <v>2280</v>
      </c>
      <c r="D1801" t="s">
        <v>273</v>
      </c>
      <c r="E1801" t="s">
        <v>3197</v>
      </c>
      <c r="F1801" t="s">
        <v>3198</v>
      </c>
      <c r="G1801" t="s">
        <v>121</v>
      </c>
      <c r="H1801">
        <v>5</v>
      </c>
      <c r="I1801" t="str">
        <f>YEAR(commit_stats[[#This Row],[timestamp]])&amp;"T"&amp;IF(MONTH(commit_stats[[#This Row],[timestamp]])&lt;5,1,IF(MONTH(commit_stats[[#This Row],[timestamp]])&lt;9,2,3))</f>
        <v>2021T1</v>
      </c>
      <c r="J1801" cm="1">
        <f t="array" ref="J1801">_xlfn.SWITCH(commit_stats[[#This Row],[intention]],"B",1,"D",1,"F",1,"R",1,"T",1,0)</f>
        <v>0</v>
      </c>
      <c r="K1801" cm="1">
        <f t="array" ref="K1801">_xlfn.SWITCH(commit_stats[[#This Row],[intention]],"U",1,"E",1,0)</f>
        <v>0</v>
      </c>
      <c r="L1801" t="str" cm="1">
        <f t="array" ref="L1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1" t="str" cm="1">
        <f t="array" ref="M1801">_xlfn.SWITCH(commit_stats[[#This Row],[risk]],0,"0 Ingen risiko",1,"1 Kjent trygg",2,"2 Validert",3,"3 Kjent restrisiko",4,"4 Feil/sannsynlig feil",5,"5 Ukjent risiko",NA())</f>
        <v>5 Ukjent risiko</v>
      </c>
      <c r="N1801" t="str">
        <f>IF(commit_stats[[#This Row],[intention]]&lt;&gt;"*","Ja","Nei")</f>
        <v>Nei</v>
      </c>
    </row>
    <row r="1802" spans="1:14" x14ac:dyDescent="0.2">
      <c r="A1802" t="s">
        <v>2279</v>
      </c>
      <c r="B1802" s="1">
        <v>44230.295370370368</v>
      </c>
      <c r="C1802" t="s">
        <v>2280</v>
      </c>
      <c r="D1802" t="s">
        <v>273</v>
      </c>
      <c r="E1802" t="s">
        <v>3199</v>
      </c>
      <c r="F1802" t="s">
        <v>3200</v>
      </c>
      <c r="G1802" t="s">
        <v>121</v>
      </c>
      <c r="H1802">
        <v>5</v>
      </c>
      <c r="I1802" t="str">
        <f>YEAR(commit_stats[[#This Row],[timestamp]])&amp;"T"&amp;IF(MONTH(commit_stats[[#This Row],[timestamp]])&lt;5,1,IF(MONTH(commit_stats[[#This Row],[timestamp]])&lt;9,2,3))</f>
        <v>2021T1</v>
      </c>
      <c r="J1802" cm="1">
        <f t="array" ref="J1802">_xlfn.SWITCH(commit_stats[[#This Row],[intention]],"B",1,"D",1,"F",1,"R",1,"T",1,0)</f>
        <v>0</v>
      </c>
      <c r="K1802" cm="1">
        <f t="array" ref="K1802">_xlfn.SWITCH(commit_stats[[#This Row],[intention]],"U",1,"E",1,0)</f>
        <v>0</v>
      </c>
      <c r="L1802" t="str" cm="1">
        <f t="array" ref="L1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2" t="str" cm="1">
        <f t="array" ref="M1802">_xlfn.SWITCH(commit_stats[[#This Row],[risk]],0,"0 Ingen risiko",1,"1 Kjent trygg",2,"2 Validert",3,"3 Kjent restrisiko",4,"4 Feil/sannsynlig feil",5,"5 Ukjent risiko",NA())</f>
        <v>5 Ukjent risiko</v>
      </c>
      <c r="N1802" t="str">
        <f>IF(commit_stats[[#This Row],[intention]]&lt;&gt;"*","Ja","Nei")</f>
        <v>Nei</v>
      </c>
    </row>
    <row r="1803" spans="1:14" x14ac:dyDescent="0.2">
      <c r="A1803" t="s">
        <v>2279</v>
      </c>
      <c r="B1803" s="1">
        <v>44229.563171296293</v>
      </c>
      <c r="C1803" t="s">
        <v>2280</v>
      </c>
      <c r="D1803" t="s">
        <v>273</v>
      </c>
      <c r="E1803" t="s">
        <v>3201</v>
      </c>
      <c r="F1803" t="s">
        <v>3202</v>
      </c>
      <c r="G1803" t="s">
        <v>121</v>
      </c>
      <c r="H1803">
        <v>5</v>
      </c>
      <c r="I1803" t="str">
        <f>YEAR(commit_stats[[#This Row],[timestamp]])&amp;"T"&amp;IF(MONTH(commit_stats[[#This Row],[timestamp]])&lt;5,1,IF(MONTH(commit_stats[[#This Row],[timestamp]])&lt;9,2,3))</f>
        <v>2021T1</v>
      </c>
      <c r="J1803" cm="1">
        <f t="array" ref="J1803">_xlfn.SWITCH(commit_stats[[#This Row],[intention]],"B",1,"D",1,"F",1,"R",1,"T",1,0)</f>
        <v>0</v>
      </c>
      <c r="K1803" cm="1">
        <f t="array" ref="K1803">_xlfn.SWITCH(commit_stats[[#This Row],[intention]],"U",1,"E",1,0)</f>
        <v>0</v>
      </c>
      <c r="L1803" t="str" cm="1">
        <f t="array" ref="L1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3" t="str" cm="1">
        <f t="array" ref="M1803">_xlfn.SWITCH(commit_stats[[#This Row],[risk]],0,"0 Ingen risiko",1,"1 Kjent trygg",2,"2 Validert",3,"3 Kjent restrisiko",4,"4 Feil/sannsynlig feil",5,"5 Ukjent risiko",NA())</f>
        <v>5 Ukjent risiko</v>
      </c>
      <c r="N1803" t="str">
        <f>IF(commit_stats[[#This Row],[intention]]&lt;&gt;"*","Ja","Nei")</f>
        <v>Nei</v>
      </c>
    </row>
    <row r="1804" spans="1:14" x14ac:dyDescent="0.2">
      <c r="A1804" t="s">
        <v>2279</v>
      </c>
      <c r="B1804" s="1">
        <v>44228.643217592595</v>
      </c>
      <c r="C1804" t="s">
        <v>2280</v>
      </c>
      <c r="D1804" t="s">
        <v>273</v>
      </c>
      <c r="E1804" t="s">
        <v>3203</v>
      </c>
      <c r="F1804" t="s">
        <v>3204</v>
      </c>
      <c r="G1804" t="s">
        <v>121</v>
      </c>
      <c r="H1804">
        <v>5</v>
      </c>
      <c r="I1804" t="str">
        <f>YEAR(commit_stats[[#This Row],[timestamp]])&amp;"T"&amp;IF(MONTH(commit_stats[[#This Row],[timestamp]])&lt;5,1,IF(MONTH(commit_stats[[#This Row],[timestamp]])&lt;9,2,3))</f>
        <v>2021T1</v>
      </c>
      <c r="J1804" cm="1">
        <f t="array" ref="J1804">_xlfn.SWITCH(commit_stats[[#This Row],[intention]],"B",1,"D",1,"F",1,"R",1,"T",1,0)</f>
        <v>0</v>
      </c>
      <c r="K1804" cm="1">
        <f t="array" ref="K1804">_xlfn.SWITCH(commit_stats[[#This Row],[intention]],"U",1,"E",1,0)</f>
        <v>0</v>
      </c>
      <c r="L1804" t="str" cm="1">
        <f t="array" ref="L1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4" t="str" cm="1">
        <f t="array" ref="M1804">_xlfn.SWITCH(commit_stats[[#This Row],[risk]],0,"0 Ingen risiko",1,"1 Kjent trygg",2,"2 Validert",3,"3 Kjent restrisiko",4,"4 Feil/sannsynlig feil",5,"5 Ukjent risiko",NA())</f>
        <v>5 Ukjent risiko</v>
      </c>
      <c r="N1804" t="str">
        <f>IF(commit_stats[[#This Row],[intention]]&lt;&gt;"*","Ja","Nei")</f>
        <v>Nei</v>
      </c>
    </row>
    <row r="1805" spans="1:14" x14ac:dyDescent="0.2">
      <c r="A1805" t="s">
        <v>2279</v>
      </c>
      <c r="B1805" s="1">
        <v>44228.633993055555</v>
      </c>
      <c r="C1805" t="s">
        <v>2280</v>
      </c>
      <c r="D1805" t="s">
        <v>273</v>
      </c>
      <c r="E1805" t="s">
        <v>3205</v>
      </c>
      <c r="F1805" t="s">
        <v>3206</v>
      </c>
      <c r="G1805" t="s">
        <v>121</v>
      </c>
      <c r="H1805">
        <v>5</v>
      </c>
      <c r="I1805" t="str">
        <f>YEAR(commit_stats[[#This Row],[timestamp]])&amp;"T"&amp;IF(MONTH(commit_stats[[#This Row],[timestamp]])&lt;5,1,IF(MONTH(commit_stats[[#This Row],[timestamp]])&lt;9,2,3))</f>
        <v>2021T1</v>
      </c>
      <c r="J1805" cm="1">
        <f t="array" ref="J1805">_xlfn.SWITCH(commit_stats[[#This Row],[intention]],"B",1,"D",1,"F",1,"R",1,"T",1,0)</f>
        <v>0</v>
      </c>
      <c r="K1805" cm="1">
        <f t="array" ref="K1805">_xlfn.SWITCH(commit_stats[[#This Row],[intention]],"U",1,"E",1,0)</f>
        <v>0</v>
      </c>
      <c r="L1805" t="str" cm="1">
        <f t="array" ref="L1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5" t="str" cm="1">
        <f t="array" ref="M1805">_xlfn.SWITCH(commit_stats[[#This Row],[risk]],0,"0 Ingen risiko",1,"1 Kjent trygg",2,"2 Validert",3,"3 Kjent restrisiko",4,"4 Feil/sannsynlig feil",5,"5 Ukjent risiko",NA())</f>
        <v>5 Ukjent risiko</v>
      </c>
      <c r="N1805" t="str">
        <f>IF(commit_stats[[#This Row],[intention]]&lt;&gt;"*","Ja","Nei")</f>
        <v>Nei</v>
      </c>
    </row>
    <row r="1806" spans="1:14" x14ac:dyDescent="0.2">
      <c r="A1806" t="s">
        <v>2279</v>
      </c>
      <c r="B1806" s="1">
        <v>44228.586539351854</v>
      </c>
      <c r="C1806" t="s">
        <v>2280</v>
      </c>
      <c r="D1806" t="s">
        <v>273</v>
      </c>
      <c r="E1806" t="s">
        <v>3207</v>
      </c>
      <c r="F1806" t="s">
        <v>3206</v>
      </c>
      <c r="G1806" t="s">
        <v>121</v>
      </c>
      <c r="H1806">
        <v>5</v>
      </c>
      <c r="I1806" t="str">
        <f>YEAR(commit_stats[[#This Row],[timestamp]])&amp;"T"&amp;IF(MONTH(commit_stats[[#This Row],[timestamp]])&lt;5,1,IF(MONTH(commit_stats[[#This Row],[timestamp]])&lt;9,2,3))</f>
        <v>2021T1</v>
      </c>
      <c r="J1806" cm="1">
        <f t="array" ref="J1806">_xlfn.SWITCH(commit_stats[[#This Row],[intention]],"B",1,"D",1,"F",1,"R",1,"T",1,0)</f>
        <v>0</v>
      </c>
      <c r="K1806" cm="1">
        <f t="array" ref="K1806">_xlfn.SWITCH(commit_stats[[#This Row],[intention]],"U",1,"E",1,0)</f>
        <v>0</v>
      </c>
      <c r="L1806" t="str" cm="1">
        <f t="array" ref="L1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6" t="str" cm="1">
        <f t="array" ref="M1806">_xlfn.SWITCH(commit_stats[[#This Row],[risk]],0,"0 Ingen risiko",1,"1 Kjent trygg",2,"2 Validert",3,"3 Kjent restrisiko",4,"4 Feil/sannsynlig feil",5,"5 Ukjent risiko",NA())</f>
        <v>5 Ukjent risiko</v>
      </c>
      <c r="N1806" t="str">
        <f>IF(commit_stats[[#This Row],[intention]]&lt;&gt;"*","Ja","Nei")</f>
        <v>Nei</v>
      </c>
    </row>
    <row r="1807" spans="1:14" x14ac:dyDescent="0.2">
      <c r="A1807" t="s">
        <v>2279</v>
      </c>
      <c r="B1807" s="1">
        <v>44228.505636574075</v>
      </c>
      <c r="C1807" t="s">
        <v>2280</v>
      </c>
      <c r="D1807" t="s">
        <v>273</v>
      </c>
      <c r="E1807" t="s">
        <v>3208</v>
      </c>
      <c r="F1807" t="s">
        <v>3209</v>
      </c>
      <c r="G1807" t="s">
        <v>121</v>
      </c>
      <c r="H1807">
        <v>5</v>
      </c>
      <c r="I1807" t="str">
        <f>YEAR(commit_stats[[#This Row],[timestamp]])&amp;"T"&amp;IF(MONTH(commit_stats[[#This Row],[timestamp]])&lt;5,1,IF(MONTH(commit_stats[[#This Row],[timestamp]])&lt;9,2,3))</f>
        <v>2021T1</v>
      </c>
      <c r="J1807" cm="1">
        <f t="array" ref="J1807">_xlfn.SWITCH(commit_stats[[#This Row],[intention]],"B",1,"D",1,"F",1,"R",1,"T",1,0)</f>
        <v>0</v>
      </c>
      <c r="K1807" cm="1">
        <f t="array" ref="K1807">_xlfn.SWITCH(commit_stats[[#This Row],[intention]],"U",1,"E",1,0)</f>
        <v>0</v>
      </c>
      <c r="L1807" t="str" cm="1">
        <f t="array" ref="L1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7" t="str" cm="1">
        <f t="array" ref="M1807">_xlfn.SWITCH(commit_stats[[#This Row],[risk]],0,"0 Ingen risiko",1,"1 Kjent trygg",2,"2 Validert",3,"3 Kjent restrisiko",4,"4 Feil/sannsynlig feil",5,"5 Ukjent risiko",NA())</f>
        <v>5 Ukjent risiko</v>
      </c>
      <c r="N1807" t="str">
        <f>IF(commit_stats[[#This Row],[intention]]&lt;&gt;"*","Ja","Nei")</f>
        <v>Nei</v>
      </c>
    </row>
    <row r="1808" spans="1:14" x14ac:dyDescent="0.2">
      <c r="A1808" t="s">
        <v>2279</v>
      </c>
      <c r="B1808" s="1">
        <v>44225.392199074071</v>
      </c>
      <c r="C1808" t="s">
        <v>2280</v>
      </c>
      <c r="D1808" t="s">
        <v>273</v>
      </c>
      <c r="E1808" t="s">
        <v>3210</v>
      </c>
      <c r="F1808" t="s">
        <v>3211</v>
      </c>
      <c r="G1808" t="s">
        <v>121</v>
      </c>
      <c r="H1808">
        <v>5</v>
      </c>
      <c r="I1808" t="str">
        <f>YEAR(commit_stats[[#This Row],[timestamp]])&amp;"T"&amp;IF(MONTH(commit_stats[[#This Row],[timestamp]])&lt;5,1,IF(MONTH(commit_stats[[#This Row],[timestamp]])&lt;9,2,3))</f>
        <v>2021T1</v>
      </c>
      <c r="J1808" cm="1">
        <f t="array" ref="J1808">_xlfn.SWITCH(commit_stats[[#This Row],[intention]],"B",1,"D",1,"F",1,"R",1,"T",1,0)</f>
        <v>0</v>
      </c>
      <c r="K1808" cm="1">
        <f t="array" ref="K1808">_xlfn.SWITCH(commit_stats[[#This Row],[intention]],"U",1,"E",1,0)</f>
        <v>0</v>
      </c>
      <c r="L1808" t="str" cm="1">
        <f t="array" ref="L1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8" t="str" cm="1">
        <f t="array" ref="M1808">_xlfn.SWITCH(commit_stats[[#This Row],[risk]],0,"0 Ingen risiko",1,"1 Kjent trygg",2,"2 Validert",3,"3 Kjent restrisiko",4,"4 Feil/sannsynlig feil",5,"5 Ukjent risiko",NA())</f>
        <v>5 Ukjent risiko</v>
      </c>
      <c r="N1808" t="str">
        <f>IF(commit_stats[[#This Row],[intention]]&lt;&gt;"*","Ja","Nei")</f>
        <v>Nei</v>
      </c>
    </row>
    <row r="1809" spans="1:14" x14ac:dyDescent="0.2">
      <c r="A1809" t="s">
        <v>2279</v>
      </c>
      <c r="B1809" s="1">
        <v>44225.337766203702</v>
      </c>
      <c r="C1809" t="s">
        <v>2280</v>
      </c>
      <c r="D1809" t="s">
        <v>273</v>
      </c>
      <c r="E1809" t="s">
        <v>3212</v>
      </c>
      <c r="F1809" t="s">
        <v>3213</v>
      </c>
      <c r="G1809" t="s">
        <v>121</v>
      </c>
      <c r="H1809">
        <v>5</v>
      </c>
      <c r="I1809" t="str">
        <f>YEAR(commit_stats[[#This Row],[timestamp]])&amp;"T"&amp;IF(MONTH(commit_stats[[#This Row],[timestamp]])&lt;5,1,IF(MONTH(commit_stats[[#This Row],[timestamp]])&lt;9,2,3))</f>
        <v>2021T1</v>
      </c>
      <c r="J1809" cm="1">
        <f t="array" ref="J1809">_xlfn.SWITCH(commit_stats[[#This Row],[intention]],"B",1,"D",1,"F",1,"R",1,"T",1,0)</f>
        <v>0</v>
      </c>
      <c r="K1809" cm="1">
        <f t="array" ref="K1809">_xlfn.SWITCH(commit_stats[[#This Row],[intention]],"U",1,"E",1,0)</f>
        <v>0</v>
      </c>
      <c r="L1809" t="str" cm="1">
        <f t="array" ref="L1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9" t="str" cm="1">
        <f t="array" ref="M1809">_xlfn.SWITCH(commit_stats[[#This Row],[risk]],0,"0 Ingen risiko",1,"1 Kjent trygg",2,"2 Validert",3,"3 Kjent restrisiko",4,"4 Feil/sannsynlig feil",5,"5 Ukjent risiko",NA())</f>
        <v>5 Ukjent risiko</v>
      </c>
      <c r="N1809" t="str">
        <f>IF(commit_stats[[#This Row],[intention]]&lt;&gt;"*","Ja","Nei")</f>
        <v>Nei</v>
      </c>
    </row>
    <row r="1810" spans="1:14" x14ac:dyDescent="0.2">
      <c r="A1810" t="s">
        <v>2279</v>
      </c>
      <c r="B1810" s="1">
        <v>44224.361064814817</v>
      </c>
      <c r="C1810" t="s">
        <v>2280</v>
      </c>
      <c r="D1810" t="s">
        <v>273</v>
      </c>
      <c r="E1810" t="s">
        <v>3214</v>
      </c>
      <c r="F1810" t="s">
        <v>3215</v>
      </c>
      <c r="G1810" t="s">
        <v>121</v>
      </c>
      <c r="H1810">
        <v>5</v>
      </c>
      <c r="I1810" t="str">
        <f>YEAR(commit_stats[[#This Row],[timestamp]])&amp;"T"&amp;IF(MONTH(commit_stats[[#This Row],[timestamp]])&lt;5,1,IF(MONTH(commit_stats[[#This Row],[timestamp]])&lt;9,2,3))</f>
        <v>2021T1</v>
      </c>
      <c r="J1810" cm="1">
        <f t="array" ref="J1810">_xlfn.SWITCH(commit_stats[[#This Row],[intention]],"B",1,"D",1,"F",1,"R",1,"T",1,0)</f>
        <v>0</v>
      </c>
      <c r="K1810" cm="1">
        <f t="array" ref="K1810">_xlfn.SWITCH(commit_stats[[#This Row],[intention]],"U",1,"E",1,0)</f>
        <v>0</v>
      </c>
      <c r="L1810" t="str" cm="1">
        <f t="array" ref="L1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0" t="str" cm="1">
        <f t="array" ref="M1810">_xlfn.SWITCH(commit_stats[[#This Row],[risk]],0,"0 Ingen risiko",1,"1 Kjent trygg",2,"2 Validert",3,"3 Kjent restrisiko",4,"4 Feil/sannsynlig feil",5,"5 Ukjent risiko",NA())</f>
        <v>5 Ukjent risiko</v>
      </c>
      <c r="N1810" t="str">
        <f>IF(commit_stats[[#This Row],[intention]]&lt;&gt;"*","Ja","Nei")</f>
        <v>Nei</v>
      </c>
    </row>
    <row r="1811" spans="1:14" x14ac:dyDescent="0.2">
      <c r="A1811" t="s">
        <v>2279</v>
      </c>
      <c r="B1811" s="1">
        <v>44221.425173611111</v>
      </c>
      <c r="C1811" t="s">
        <v>2280</v>
      </c>
      <c r="D1811" t="s">
        <v>273</v>
      </c>
      <c r="E1811" t="s">
        <v>3216</v>
      </c>
      <c r="F1811" t="s">
        <v>3217</v>
      </c>
      <c r="G1811" t="s">
        <v>121</v>
      </c>
      <c r="H1811">
        <v>5</v>
      </c>
      <c r="I1811" t="str">
        <f>YEAR(commit_stats[[#This Row],[timestamp]])&amp;"T"&amp;IF(MONTH(commit_stats[[#This Row],[timestamp]])&lt;5,1,IF(MONTH(commit_stats[[#This Row],[timestamp]])&lt;9,2,3))</f>
        <v>2021T1</v>
      </c>
      <c r="J1811" cm="1">
        <f t="array" ref="J1811">_xlfn.SWITCH(commit_stats[[#This Row],[intention]],"B",1,"D",1,"F",1,"R",1,"T",1,0)</f>
        <v>0</v>
      </c>
      <c r="K1811" cm="1">
        <f t="array" ref="K1811">_xlfn.SWITCH(commit_stats[[#This Row],[intention]],"U",1,"E",1,0)</f>
        <v>0</v>
      </c>
      <c r="L1811" t="str" cm="1">
        <f t="array" ref="L1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1" t="str" cm="1">
        <f t="array" ref="M1811">_xlfn.SWITCH(commit_stats[[#This Row],[risk]],0,"0 Ingen risiko",1,"1 Kjent trygg",2,"2 Validert",3,"3 Kjent restrisiko",4,"4 Feil/sannsynlig feil",5,"5 Ukjent risiko",NA())</f>
        <v>5 Ukjent risiko</v>
      </c>
      <c r="N1811" t="str">
        <f>IF(commit_stats[[#This Row],[intention]]&lt;&gt;"*","Ja","Nei")</f>
        <v>Nei</v>
      </c>
    </row>
    <row r="1812" spans="1:14" x14ac:dyDescent="0.2">
      <c r="A1812" t="s">
        <v>2279</v>
      </c>
      <c r="B1812" s="1">
        <v>44221.405300925922</v>
      </c>
      <c r="C1812" t="s">
        <v>2280</v>
      </c>
      <c r="D1812" t="s">
        <v>273</v>
      </c>
      <c r="E1812" t="s">
        <v>3218</v>
      </c>
      <c r="F1812" t="s">
        <v>3219</v>
      </c>
      <c r="G1812" t="s">
        <v>121</v>
      </c>
      <c r="H1812">
        <v>5</v>
      </c>
      <c r="I1812" t="str">
        <f>YEAR(commit_stats[[#This Row],[timestamp]])&amp;"T"&amp;IF(MONTH(commit_stats[[#This Row],[timestamp]])&lt;5,1,IF(MONTH(commit_stats[[#This Row],[timestamp]])&lt;9,2,3))</f>
        <v>2021T1</v>
      </c>
      <c r="J1812" cm="1">
        <f t="array" ref="J1812">_xlfn.SWITCH(commit_stats[[#This Row],[intention]],"B",1,"D",1,"F",1,"R",1,"T",1,0)</f>
        <v>0</v>
      </c>
      <c r="K1812" cm="1">
        <f t="array" ref="K1812">_xlfn.SWITCH(commit_stats[[#This Row],[intention]],"U",1,"E",1,0)</f>
        <v>0</v>
      </c>
      <c r="L1812" t="str" cm="1">
        <f t="array" ref="L1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2" t="str" cm="1">
        <f t="array" ref="M1812">_xlfn.SWITCH(commit_stats[[#This Row],[risk]],0,"0 Ingen risiko",1,"1 Kjent trygg",2,"2 Validert",3,"3 Kjent restrisiko",4,"4 Feil/sannsynlig feil",5,"5 Ukjent risiko",NA())</f>
        <v>5 Ukjent risiko</v>
      </c>
      <c r="N1812" t="str">
        <f>IF(commit_stats[[#This Row],[intention]]&lt;&gt;"*","Ja","Nei")</f>
        <v>Nei</v>
      </c>
    </row>
    <row r="1813" spans="1:14" x14ac:dyDescent="0.2">
      <c r="A1813" t="s">
        <v>2279</v>
      </c>
      <c r="B1813" s="1">
        <v>44217.53802083333</v>
      </c>
      <c r="C1813" t="s">
        <v>2280</v>
      </c>
      <c r="D1813" t="s">
        <v>273</v>
      </c>
      <c r="E1813" t="s">
        <v>3220</v>
      </c>
      <c r="F1813" t="s">
        <v>3221</v>
      </c>
      <c r="G1813" t="s">
        <v>121</v>
      </c>
      <c r="H1813">
        <v>5</v>
      </c>
      <c r="I1813" t="str">
        <f>YEAR(commit_stats[[#This Row],[timestamp]])&amp;"T"&amp;IF(MONTH(commit_stats[[#This Row],[timestamp]])&lt;5,1,IF(MONTH(commit_stats[[#This Row],[timestamp]])&lt;9,2,3))</f>
        <v>2021T1</v>
      </c>
      <c r="J1813" cm="1">
        <f t="array" ref="J1813">_xlfn.SWITCH(commit_stats[[#This Row],[intention]],"B",1,"D",1,"F",1,"R",1,"T",1,0)</f>
        <v>0</v>
      </c>
      <c r="K1813" cm="1">
        <f t="array" ref="K1813">_xlfn.SWITCH(commit_stats[[#This Row],[intention]],"U",1,"E",1,0)</f>
        <v>0</v>
      </c>
      <c r="L1813" t="str" cm="1">
        <f t="array" ref="L1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3" t="str" cm="1">
        <f t="array" ref="M1813">_xlfn.SWITCH(commit_stats[[#This Row],[risk]],0,"0 Ingen risiko",1,"1 Kjent trygg",2,"2 Validert",3,"3 Kjent restrisiko",4,"4 Feil/sannsynlig feil",5,"5 Ukjent risiko",NA())</f>
        <v>5 Ukjent risiko</v>
      </c>
      <c r="N1813" t="str">
        <f>IF(commit_stats[[#This Row],[intention]]&lt;&gt;"*","Ja","Nei")</f>
        <v>Nei</v>
      </c>
    </row>
    <row r="1814" spans="1:14" x14ac:dyDescent="0.2">
      <c r="A1814" t="s">
        <v>2279</v>
      </c>
      <c r="B1814" s="1">
        <v>44217.533472222225</v>
      </c>
      <c r="C1814" t="s">
        <v>2280</v>
      </c>
      <c r="D1814" t="s">
        <v>273</v>
      </c>
      <c r="E1814" t="s">
        <v>3222</v>
      </c>
      <c r="F1814" t="s">
        <v>3223</v>
      </c>
      <c r="G1814" t="s">
        <v>121</v>
      </c>
      <c r="H1814">
        <v>5</v>
      </c>
      <c r="I1814" t="str">
        <f>YEAR(commit_stats[[#This Row],[timestamp]])&amp;"T"&amp;IF(MONTH(commit_stats[[#This Row],[timestamp]])&lt;5,1,IF(MONTH(commit_stats[[#This Row],[timestamp]])&lt;9,2,3))</f>
        <v>2021T1</v>
      </c>
      <c r="J1814" cm="1">
        <f t="array" ref="J1814">_xlfn.SWITCH(commit_stats[[#This Row],[intention]],"B",1,"D",1,"F",1,"R",1,"T",1,0)</f>
        <v>0</v>
      </c>
      <c r="K1814" cm="1">
        <f t="array" ref="K1814">_xlfn.SWITCH(commit_stats[[#This Row],[intention]],"U",1,"E",1,0)</f>
        <v>0</v>
      </c>
      <c r="L1814" t="str" cm="1">
        <f t="array" ref="L1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4" t="str" cm="1">
        <f t="array" ref="M1814">_xlfn.SWITCH(commit_stats[[#This Row],[risk]],0,"0 Ingen risiko",1,"1 Kjent trygg",2,"2 Validert",3,"3 Kjent restrisiko",4,"4 Feil/sannsynlig feil",5,"5 Ukjent risiko",NA())</f>
        <v>5 Ukjent risiko</v>
      </c>
      <c r="N1814" t="str">
        <f>IF(commit_stats[[#This Row],[intention]]&lt;&gt;"*","Ja","Nei")</f>
        <v>Nei</v>
      </c>
    </row>
    <row r="1815" spans="1:14" x14ac:dyDescent="0.2">
      <c r="A1815" t="s">
        <v>2279</v>
      </c>
      <c r="B1815" s="1">
        <v>44208.614432870374</v>
      </c>
      <c r="C1815" t="s">
        <v>2280</v>
      </c>
      <c r="D1815" t="s">
        <v>273</v>
      </c>
      <c r="E1815" t="s">
        <v>3224</v>
      </c>
      <c r="F1815" t="s">
        <v>3225</v>
      </c>
      <c r="G1815" t="s">
        <v>121</v>
      </c>
      <c r="H1815">
        <v>5</v>
      </c>
      <c r="I1815" t="str">
        <f>YEAR(commit_stats[[#This Row],[timestamp]])&amp;"T"&amp;IF(MONTH(commit_stats[[#This Row],[timestamp]])&lt;5,1,IF(MONTH(commit_stats[[#This Row],[timestamp]])&lt;9,2,3))</f>
        <v>2021T1</v>
      </c>
      <c r="J1815" cm="1">
        <f t="array" ref="J1815">_xlfn.SWITCH(commit_stats[[#This Row],[intention]],"B",1,"D",1,"F",1,"R",1,"T",1,0)</f>
        <v>0</v>
      </c>
      <c r="K1815" cm="1">
        <f t="array" ref="K1815">_xlfn.SWITCH(commit_stats[[#This Row],[intention]],"U",1,"E",1,0)</f>
        <v>0</v>
      </c>
      <c r="L1815" t="str" cm="1">
        <f t="array" ref="L1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5" t="str" cm="1">
        <f t="array" ref="M1815">_xlfn.SWITCH(commit_stats[[#This Row],[risk]],0,"0 Ingen risiko",1,"1 Kjent trygg",2,"2 Validert",3,"3 Kjent restrisiko",4,"4 Feil/sannsynlig feil",5,"5 Ukjent risiko",NA())</f>
        <v>5 Ukjent risiko</v>
      </c>
      <c r="N1815" t="str">
        <f>IF(commit_stats[[#This Row],[intention]]&lt;&gt;"*","Ja","Nei")</f>
        <v>Nei</v>
      </c>
    </row>
    <row r="1816" spans="1:14" x14ac:dyDescent="0.2">
      <c r="A1816" t="s">
        <v>2279</v>
      </c>
      <c r="B1816" s="1">
        <v>44203.633275462962</v>
      </c>
      <c r="C1816" t="s">
        <v>2280</v>
      </c>
      <c r="D1816" t="s">
        <v>273</v>
      </c>
      <c r="E1816" t="s">
        <v>3226</v>
      </c>
      <c r="F1816" t="s">
        <v>3227</v>
      </c>
      <c r="G1816" t="s">
        <v>121</v>
      </c>
      <c r="H1816">
        <v>5</v>
      </c>
      <c r="I1816" t="str">
        <f>YEAR(commit_stats[[#This Row],[timestamp]])&amp;"T"&amp;IF(MONTH(commit_stats[[#This Row],[timestamp]])&lt;5,1,IF(MONTH(commit_stats[[#This Row],[timestamp]])&lt;9,2,3))</f>
        <v>2021T1</v>
      </c>
      <c r="J1816" cm="1">
        <f t="array" ref="J1816">_xlfn.SWITCH(commit_stats[[#This Row],[intention]],"B",1,"D",1,"F",1,"R",1,"T",1,0)</f>
        <v>0</v>
      </c>
      <c r="K1816" cm="1">
        <f t="array" ref="K1816">_xlfn.SWITCH(commit_stats[[#This Row],[intention]],"U",1,"E",1,0)</f>
        <v>0</v>
      </c>
      <c r="L1816" t="str" cm="1">
        <f t="array" ref="L1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6" t="str" cm="1">
        <f t="array" ref="M1816">_xlfn.SWITCH(commit_stats[[#This Row],[risk]],0,"0 Ingen risiko",1,"1 Kjent trygg",2,"2 Validert",3,"3 Kjent restrisiko",4,"4 Feil/sannsynlig feil",5,"5 Ukjent risiko",NA())</f>
        <v>5 Ukjent risiko</v>
      </c>
      <c r="N1816" t="str">
        <f>IF(commit_stats[[#This Row],[intention]]&lt;&gt;"*","Ja","Nei")</f>
        <v>Nei</v>
      </c>
    </row>
    <row r="1817" spans="1:14" x14ac:dyDescent="0.2">
      <c r="A1817" t="s">
        <v>2279</v>
      </c>
      <c r="B1817" s="1">
        <v>44201.530023148145</v>
      </c>
      <c r="C1817" t="s">
        <v>2280</v>
      </c>
      <c r="D1817" t="s">
        <v>273</v>
      </c>
      <c r="E1817" t="s">
        <v>3228</v>
      </c>
      <c r="F1817" t="s">
        <v>3229</v>
      </c>
      <c r="G1817" t="s">
        <v>121</v>
      </c>
      <c r="H1817">
        <v>5</v>
      </c>
      <c r="I1817" t="str">
        <f>YEAR(commit_stats[[#This Row],[timestamp]])&amp;"T"&amp;IF(MONTH(commit_stats[[#This Row],[timestamp]])&lt;5,1,IF(MONTH(commit_stats[[#This Row],[timestamp]])&lt;9,2,3))</f>
        <v>2021T1</v>
      </c>
      <c r="J1817" cm="1">
        <f t="array" ref="J1817">_xlfn.SWITCH(commit_stats[[#This Row],[intention]],"B",1,"D",1,"F",1,"R",1,"T",1,0)</f>
        <v>0</v>
      </c>
      <c r="K1817" cm="1">
        <f t="array" ref="K1817">_xlfn.SWITCH(commit_stats[[#This Row],[intention]],"U",1,"E",1,0)</f>
        <v>0</v>
      </c>
      <c r="L1817" t="str" cm="1">
        <f t="array" ref="L1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7" t="str" cm="1">
        <f t="array" ref="M1817">_xlfn.SWITCH(commit_stats[[#This Row],[risk]],0,"0 Ingen risiko",1,"1 Kjent trygg",2,"2 Validert",3,"3 Kjent restrisiko",4,"4 Feil/sannsynlig feil",5,"5 Ukjent risiko",NA())</f>
        <v>5 Ukjent risiko</v>
      </c>
      <c r="N1817" t="str">
        <f>IF(commit_stats[[#This Row],[intention]]&lt;&gt;"*","Ja","Nei")</f>
        <v>Nei</v>
      </c>
    </row>
    <row r="1818" spans="1:14" x14ac:dyDescent="0.2">
      <c r="A1818" t="s">
        <v>2279</v>
      </c>
      <c r="B1818" s="1">
        <v>44200.557222222225</v>
      </c>
      <c r="C1818" t="s">
        <v>2280</v>
      </c>
      <c r="D1818" t="s">
        <v>273</v>
      </c>
      <c r="E1818" t="s">
        <v>3230</v>
      </c>
      <c r="F1818" t="s">
        <v>3231</v>
      </c>
      <c r="G1818" t="s">
        <v>121</v>
      </c>
      <c r="H1818">
        <v>5</v>
      </c>
      <c r="I1818" t="str">
        <f>YEAR(commit_stats[[#This Row],[timestamp]])&amp;"T"&amp;IF(MONTH(commit_stats[[#This Row],[timestamp]])&lt;5,1,IF(MONTH(commit_stats[[#This Row],[timestamp]])&lt;9,2,3))</f>
        <v>2021T1</v>
      </c>
      <c r="J1818" cm="1">
        <f t="array" ref="J1818">_xlfn.SWITCH(commit_stats[[#This Row],[intention]],"B",1,"D",1,"F",1,"R",1,"T",1,0)</f>
        <v>0</v>
      </c>
      <c r="K1818" cm="1">
        <f t="array" ref="K1818">_xlfn.SWITCH(commit_stats[[#This Row],[intention]],"U",1,"E",1,0)</f>
        <v>0</v>
      </c>
      <c r="L1818" t="str" cm="1">
        <f t="array" ref="L1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8" t="str" cm="1">
        <f t="array" ref="M1818">_xlfn.SWITCH(commit_stats[[#This Row],[risk]],0,"0 Ingen risiko",1,"1 Kjent trygg",2,"2 Validert",3,"3 Kjent restrisiko",4,"4 Feil/sannsynlig feil",5,"5 Ukjent risiko",NA())</f>
        <v>5 Ukjent risiko</v>
      </c>
      <c r="N1818" t="str">
        <f>IF(commit_stats[[#This Row],[intention]]&lt;&gt;"*","Ja","Nei")</f>
        <v>Nei</v>
      </c>
    </row>
    <row r="1819" spans="1:14" x14ac:dyDescent="0.2">
      <c r="A1819" t="s">
        <v>2279</v>
      </c>
      <c r="B1819" s="1">
        <v>44200.436365740738</v>
      </c>
      <c r="C1819" t="s">
        <v>2280</v>
      </c>
      <c r="D1819" t="s">
        <v>273</v>
      </c>
      <c r="E1819" t="s">
        <v>3232</v>
      </c>
      <c r="F1819" t="s">
        <v>3233</v>
      </c>
      <c r="G1819" t="s">
        <v>121</v>
      </c>
      <c r="H1819">
        <v>5</v>
      </c>
      <c r="I1819" t="str">
        <f>YEAR(commit_stats[[#This Row],[timestamp]])&amp;"T"&amp;IF(MONTH(commit_stats[[#This Row],[timestamp]])&lt;5,1,IF(MONTH(commit_stats[[#This Row],[timestamp]])&lt;9,2,3))</f>
        <v>2021T1</v>
      </c>
      <c r="J1819" cm="1">
        <f t="array" ref="J1819">_xlfn.SWITCH(commit_stats[[#This Row],[intention]],"B",1,"D",1,"F",1,"R",1,"T",1,0)</f>
        <v>0</v>
      </c>
      <c r="K1819" cm="1">
        <f t="array" ref="K1819">_xlfn.SWITCH(commit_stats[[#This Row],[intention]],"U",1,"E",1,0)</f>
        <v>0</v>
      </c>
      <c r="L1819" t="str" cm="1">
        <f t="array" ref="L1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9" t="str" cm="1">
        <f t="array" ref="M1819">_xlfn.SWITCH(commit_stats[[#This Row],[risk]],0,"0 Ingen risiko",1,"1 Kjent trygg",2,"2 Validert",3,"3 Kjent restrisiko",4,"4 Feil/sannsynlig feil",5,"5 Ukjent risiko",NA())</f>
        <v>5 Ukjent risiko</v>
      </c>
      <c r="N1819" t="str">
        <f>IF(commit_stats[[#This Row],[intention]]&lt;&gt;"*","Ja","Nei")</f>
        <v>Nei</v>
      </c>
    </row>
    <row r="1820" spans="1:14" x14ac:dyDescent="0.2">
      <c r="A1820" t="s">
        <v>3234</v>
      </c>
      <c r="B1820" s="1">
        <v>44902.404675925929</v>
      </c>
      <c r="C1820" t="s">
        <v>3235</v>
      </c>
      <c r="D1820" t="s">
        <v>273</v>
      </c>
      <c r="E1820" t="s">
        <v>3236</v>
      </c>
      <c r="F1820" t="s">
        <v>285</v>
      </c>
      <c r="G1820" t="s">
        <v>25</v>
      </c>
      <c r="H1820">
        <v>2</v>
      </c>
      <c r="I1820" t="str">
        <f>YEAR(commit_stats[[#This Row],[timestamp]])&amp;"T"&amp;IF(MONTH(commit_stats[[#This Row],[timestamp]])&lt;5,1,IF(MONTH(commit_stats[[#This Row],[timestamp]])&lt;9,2,3))</f>
        <v>2022T3</v>
      </c>
      <c r="J1820" cm="1">
        <f t="array" ref="J1820">_xlfn.SWITCH(commit_stats[[#This Row],[intention]],"B",1,"D",1,"F",1,"R",1,"T",1,0)</f>
        <v>0</v>
      </c>
      <c r="K1820" cm="1">
        <f t="array" ref="K1820">_xlfn.SWITCH(commit_stats[[#This Row],[intention]],"U",1,"E",1,0)</f>
        <v>1</v>
      </c>
      <c r="L1820" t="str" cm="1">
        <f t="array" ref="L1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20" t="str" cm="1">
        <f t="array" ref="M1820">_xlfn.SWITCH(commit_stats[[#This Row],[risk]],0,"0 Ingen risiko",1,"1 Kjent trygg",2,"2 Validert",3,"3 Kjent restrisiko",4,"4 Feil/sannsynlig feil",5,"5 Ukjent risiko",NA())</f>
        <v>2 Validert</v>
      </c>
      <c r="N1820" t="str">
        <f>IF(commit_stats[[#This Row],[intention]]&lt;&gt;"*","Ja","Nei")</f>
        <v>Ja</v>
      </c>
    </row>
    <row r="1821" spans="1:14" x14ac:dyDescent="0.2">
      <c r="A1821" t="s">
        <v>3234</v>
      </c>
      <c r="B1821" s="1">
        <v>44901.825844907406</v>
      </c>
      <c r="C1821" t="s">
        <v>3235</v>
      </c>
      <c r="D1821" t="s">
        <v>273</v>
      </c>
      <c r="E1821" t="s">
        <v>3237</v>
      </c>
      <c r="F1821" t="s">
        <v>283</v>
      </c>
      <c r="G1821" t="s">
        <v>25</v>
      </c>
      <c r="H1821">
        <v>2</v>
      </c>
      <c r="I1821" t="str">
        <f>YEAR(commit_stats[[#This Row],[timestamp]])&amp;"T"&amp;IF(MONTH(commit_stats[[#This Row],[timestamp]])&lt;5,1,IF(MONTH(commit_stats[[#This Row],[timestamp]])&lt;9,2,3))</f>
        <v>2022T3</v>
      </c>
      <c r="J1821" cm="1">
        <f t="array" ref="J1821">_xlfn.SWITCH(commit_stats[[#This Row],[intention]],"B",1,"D",1,"F",1,"R",1,"T",1,0)</f>
        <v>0</v>
      </c>
      <c r="K1821" cm="1">
        <f t="array" ref="K1821">_xlfn.SWITCH(commit_stats[[#This Row],[intention]],"U",1,"E",1,0)</f>
        <v>1</v>
      </c>
      <c r="L1821" t="str" cm="1">
        <f t="array" ref="L1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21" t="str" cm="1">
        <f t="array" ref="M1821">_xlfn.SWITCH(commit_stats[[#This Row],[risk]],0,"0 Ingen risiko",1,"1 Kjent trygg",2,"2 Validert",3,"3 Kjent restrisiko",4,"4 Feil/sannsynlig feil",5,"5 Ukjent risiko",NA())</f>
        <v>2 Validert</v>
      </c>
      <c r="N1821" t="str">
        <f>IF(commit_stats[[#This Row],[intention]]&lt;&gt;"*","Ja","Nei")</f>
        <v>Ja</v>
      </c>
    </row>
    <row r="1822" spans="1:14" x14ac:dyDescent="0.2">
      <c r="A1822" t="s">
        <v>3234</v>
      </c>
      <c r="B1822" s="1">
        <v>44901.467245370368</v>
      </c>
      <c r="C1822" t="s">
        <v>3235</v>
      </c>
      <c r="D1822" t="s">
        <v>273</v>
      </c>
      <c r="E1822" t="s">
        <v>3238</v>
      </c>
      <c r="F1822" t="s">
        <v>287</v>
      </c>
      <c r="G1822" t="s">
        <v>25</v>
      </c>
      <c r="H1822">
        <v>2</v>
      </c>
      <c r="I1822" t="str">
        <f>YEAR(commit_stats[[#This Row],[timestamp]])&amp;"T"&amp;IF(MONTH(commit_stats[[#This Row],[timestamp]])&lt;5,1,IF(MONTH(commit_stats[[#This Row],[timestamp]])&lt;9,2,3))</f>
        <v>2022T3</v>
      </c>
      <c r="J1822" cm="1">
        <f t="array" ref="J1822">_xlfn.SWITCH(commit_stats[[#This Row],[intention]],"B",1,"D",1,"F",1,"R",1,"T",1,0)</f>
        <v>0</v>
      </c>
      <c r="K1822" cm="1">
        <f t="array" ref="K1822">_xlfn.SWITCH(commit_stats[[#This Row],[intention]],"U",1,"E",1,0)</f>
        <v>1</v>
      </c>
      <c r="L1822" t="str" cm="1">
        <f t="array" ref="L1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22" t="str" cm="1">
        <f t="array" ref="M1822">_xlfn.SWITCH(commit_stats[[#This Row],[risk]],0,"0 Ingen risiko",1,"1 Kjent trygg",2,"2 Validert",3,"3 Kjent restrisiko",4,"4 Feil/sannsynlig feil",5,"5 Ukjent risiko",NA())</f>
        <v>2 Validert</v>
      </c>
      <c r="N1822" t="str">
        <f>IF(commit_stats[[#This Row],[intention]]&lt;&gt;"*","Ja","Nei")</f>
        <v>Ja</v>
      </c>
    </row>
    <row r="1823" spans="1:14" x14ac:dyDescent="0.2">
      <c r="A1823" t="s">
        <v>3234</v>
      </c>
      <c r="B1823" s="1">
        <v>44896.659583333334</v>
      </c>
      <c r="C1823" t="s">
        <v>3235</v>
      </c>
      <c r="D1823" t="s">
        <v>273</v>
      </c>
      <c r="E1823" t="s">
        <v>3239</v>
      </c>
      <c r="F1823" t="s">
        <v>296</v>
      </c>
      <c r="G1823" t="s">
        <v>22</v>
      </c>
      <c r="H1823">
        <v>2</v>
      </c>
      <c r="I1823" t="str">
        <f>YEAR(commit_stats[[#This Row],[timestamp]])&amp;"T"&amp;IF(MONTH(commit_stats[[#This Row],[timestamp]])&lt;5,1,IF(MONTH(commit_stats[[#This Row],[timestamp]])&lt;9,2,3))</f>
        <v>2022T3</v>
      </c>
      <c r="J1823" cm="1">
        <f t="array" ref="J1823">_xlfn.SWITCH(commit_stats[[#This Row],[intention]],"B",1,"D",1,"F",1,"R",1,"T",1,0)</f>
        <v>1</v>
      </c>
      <c r="K1823" cm="1">
        <f t="array" ref="K1823">_xlfn.SWITCH(commit_stats[[#This Row],[intention]],"U",1,"E",1,0)</f>
        <v>0</v>
      </c>
      <c r="L1823" t="str" cm="1">
        <f t="array" ref="L1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823" t="str" cm="1">
        <f t="array" ref="M1823">_xlfn.SWITCH(commit_stats[[#This Row],[risk]],0,"0 Ingen risiko",1,"1 Kjent trygg",2,"2 Validert",3,"3 Kjent restrisiko",4,"4 Feil/sannsynlig feil",5,"5 Ukjent risiko",NA())</f>
        <v>2 Validert</v>
      </c>
      <c r="N1823" t="str">
        <f>IF(commit_stats[[#This Row],[intention]]&lt;&gt;"*","Ja","Nei")</f>
        <v>Ja</v>
      </c>
    </row>
    <row r="1824" spans="1:14" x14ac:dyDescent="0.2">
      <c r="A1824" t="s">
        <v>3234</v>
      </c>
      <c r="B1824" s="1">
        <v>44896.556331018517</v>
      </c>
      <c r="C1824" t="s">
        <v>3235</v>
      </c>
      <c r="D1824" t="s">
        <v>273</v>
      </c>
      <c r="E1824" t="s">
        <v>3240</v>
      </c>
      <c r="F1824" t="s">
        <v>21</v>
      </c>
      <c r="G1824" t="s">
        <v>22</v>
      </c>
      <c r="H1824">
        <v>2</v>
      </c>
      <c r="I1824" t="str">
        <f>YEAR(commit_stats[[#This Row],[timestamp]])&amp;"T"&amp;IF(MONTH(commit_stats[[#This Row],[timestamp]])&lt;5,1,IF(MONTH(commit_stats[[#This Row],[timestamp]])&lt;9,2,3))</f>
        <v>2022T3</v>
      </c>
      <c r="J1824" cm="1">
        <f t="array" ref="J1824">_xlfn.SWITCH(commit_stats[[#This Row],[intention]],"B",1,"D",1,"F",1,"R",1,"T",1,0)</f>
        <v>1</v>
      </c>
      <c r="K1824" cm="1">
        <f t="array" ref="K1824">_xlfn.SWITCH(commit_stats[[#This Row],[intention]],"U",1,"E",1,0)</f>
        <v>0</v>
      </c>
      <c r="L1824" t="str" cm="1">
        <f t="array" ref="L1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824" t="str" cm="1">
        <f t="array" ref="M1824">_xlfn.SWITCH(commit_stats[[#This Row],[risk]],0,"0 Ingen risiko",1,"1 Kjent trygg",2,"2 Validert",3,"3 Kjent restrisiko",4,"4 Feil/sannsynlig feil",5,"5 Ukjent risiko",NA())</f>
        <v>2 Validert</v>
      </c>
      <c r="N1824" t="str">
        <f>IF(commit_stats[[#This Row],[intention]]&lt;&gt;"*","Ja","Nei")</f>
        <v>Ja</v>
      </c>
    </row>
    <row r="1825" spans="1:14" x14ac:dyDescent="0.2">
      <c r="A1825" t="s">
        <v>3234</v>
      </c>
      <c r="B1825" s="1">
        <v>44894.526006944441</v>
      </c>
      <c r="C1825" t="s">
        <v>3235</v>
      </c>
      <c r="D1825" t="s">
        <v>273</v>
      </c>
      <c r="E1825" t="s">
        <v>3241</v>
      </c>
      <c r="F1825" t="s">
        <v>301</v>
      </c>
      <c r="G1825" t="s">
        <v>25</v>
      </c>
      <c r="H1825">
        <v>2</v>
      </c>
      <c r="I1825" t="str">
        <f>YEAR(commit_stats[[#This Row],[timestamp]])&amp;"T"&amp;IF(MONTH(commit_stats[[#This Row],[timestamp]])&lt;5,1,IF(MONTH(commit_stats[[#This Row],[timestamp]])&lt;9,2,3))</f>
        <v>2022T3</v>
      </c>
      <c r="J1825" cm="1">
        <f t="array" ref="J1825">_xlfn.SWITCH(commit_stats[[#This Row],[intention]],"B",1,"D",1,"F",1,"R",1,"T",1,0)</f>
        <v>0</v>
      </c>
      <c r="K1825" cm="1">
        <f t="array" ref="K1825">_xlfn.SWITCH(commit_stats[[#This Row],[intention]],"U",1,"E",1,0)</f>
        <v>1</v>
      </c>
      <c r="L1825" t="str" cm="1">
        <f t="array" ref="L1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25" t="str" cm="1">
        <f t="array" ref="M1825">_xlfn.SWITCH(commit_stats[[#This Row],[risk]],0,"0 Ingen risiko",1,"1 Kjent trygg",2,"2 Validert",3,"3 Kjent restrisiko",4,"4 Feil/sannsynlig feil",5,"5 Ukjent risiko",NA())</f>
        <v>2 Validert</v>
      </c>
      <c r="N1825" t="str">
        <f>IF(commit_stats[[#This Row],[intention]]&lt;&gt;"*","Ja","Nei")</f>
        <v>Ja</v>
      </c>
    </row>
    <row r="1826" spans="1:14" x14ac:dyDescent="0.2">
      <c r="A1826" t="s">
        <v>3234</v>
      </c>
      <c r="B1826" s="1">
        <v>44894.43072916667</v>
      </c>
      <c r="C1826" t="s">
        <v>3235</v>
      </c>
      <c r="D1826" t="s">
        <v>273</v>
      </c>
      <c r="E1826" t="s">
        <v>3242</v>
      </c>
      <c r="F1826" t="s">
        <v>303</v>
      </c>
      <c r="G1826" t="s">
        <v>25</v>
      </c>
      <c r="H1826">
        <v>2</v>
      </c>
      <c r="I1826" t="str">
        <f>YEAR(commit_stats[[#This Row],[timestamp]])&amp;"T"&amp;IF(MONTH(commit_stats[[#This Row],[timestamp]])&lt;5,1,IF(MONTH(commit_stats[[#This Row],[timestamp]])&lt;9,2,3))</f>
        <v>2022T3</v>
      </c>
      <c r="J1826" cm="1">
        <f t="array" ref="J1826">_xlfn.SWITCH(commit_stats[[#This Row],[intention]],"B",1,"D",1,"F",1,"R",1,"T",1,0)</f>
        <v>0</v>
      </c>
      <c r="K1826" cm="1">
        <f t="array" ref="K1826">_xlfn.SWITCH(commit_stats[[#This Row],[intention]],"U",1,"E",1,0)</f>
        <v>1</v>
      </c>
      <c r="L1826" t="str" cm="1">
        <f t="array" ref="L1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26" t="str" cm="1">
        <f t="array" ref="M1826">_xlfn.SWITCH(commit_stats[[#This Row],[risk]],0,"0 Ingen risiko",1,"1 Kjent trygg",2,"2 Validert",3,"3 Kjent restrisiko",4,"4 Feil/sannsynlig feil",5,"5 Ukjent risiko",NA())</f>
        <v>2 Validert</v>
      </c>
      <c r="N1826" t="str">
        <f>IF(commit_stats[[#This Row],[intention]]&lt;&gt;"*","Ja","Nei")</f>
        <v>Ja</v>
      </c>
    </row>
    <row r="1827" spans="1:14" x14ac:dyDescent="0.2">
      <c r="A1827" t="s">
        <v>3234</v>
      </c>
      <c r="B1827" s="1">
        <v>44893.449490740742</v>
      </c>
      <c r="C1827" t="s">
        <v>3235</v>
      </c>
      <c r="D1827" t="s">
        <v>273</v>
      </c>
      <c r="E1827" t="s">
        <v>3243</v>
      </c>
      <c r="F1827" t="s">
        <v>956</v>
      </c>
      <c r="G1827" t="s">
        <v>22</v>
      </c>
      <c r="H1827">
        <v>1</v>
      </c>
      <c r="I1827" t="str">
        <f>YEAR(commit_stats[[#This Row],[timestamp]])&amp;"T"&amp;IF(MONTH(commit_stats[[#This Row],[timestamp]])&lt;5,1,IF(MONTH(commit_stats[[#This Row],[timestamp]])&lt;9,2,3))</f>
        <v>2022T3</v>
      </c>
      <c r="J1827" cm="1">
        <f t="array" ref="J1827">_xlfn.SWITCH(commit_stats[[#This Row],[intention]],"B",1,"D",1,"F",1,"R",1,"T",1,0)</f>
        <v>1</v>
      </c>
      <c r="K1827" cm="1">
        <f t="array" ref="K1827">_xlfn.SWITCH(commit_stats[[#This Row],[intention]],"U",1,"E",1,0)</f>
        <v>0</v>
      </c>
      <c r="L1827" t="str" cm="1">
        <f t="array" ref="L1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827" t="str" cm="1">
        <f t="array" ref="M1827">_xlfn.SWITCH(commit_stats[[#This Row],[risk]],0,"0 Ingen risiko",1,"1 Kjent trygg",2,"2 Validert",3,"3 Kjent restrisiko",4,"4 Feil/sannsynlig feil",5,"5 Ukjent risiko",NA())</f>
        <v>1 Kjent trygg</v>
      </c>
      <c r="N1827" t="str">
        <f>IF(commit_stats[[#This Row],[intention]]&lt;&gt;"*","Ja","Nei")</f>
        <v>Ja</v>
      </c>
    </row>
    <row r="1828" spans="1:14" x14ac:dyDescent="0.2">
      <c r="A1828" t="s">
        <v>3234</v>
      </c>
      <c r="B1828" s="1">
        <v>44888.435694444444</v>
      </c>
      <c r="C1828" t="s">
        <v>3235</v>
      </c>
      <c r="D1828" t="s">
        <v>273</v>
      </c>
      <c r="E1828" t="s">
        <v>3244</v>
      </c>
      <c r="F1828" t="s">
        <v>24</v>
      </c>
      <c r="G1828" t="s">
        <v>25</v>
      </c>
      <c r="H1828">
        <v>2</v>
      </c>
      <c r="I1828" t="str">
        <f>YEAR(commit_stats[[#This Row],[timestamp]])&amp;"T"&amp;IF(MONTH(commit_stats[[#This Row],[timestamp]])&lt;5,1,IF(MONTH(commit_stats[[#This Row],[timestamp]])&lt;9,2,3))</f>
        <v>2022T3</v>
      </c>
      <c r="J1828" cm="1">
        <f t="array" ref="J1828">_xlfn.SWITCH(commit_stats[[#This Row],[intention]],"B",1,"D",1,"F",1,"R",1,"T",1,0)</f>
        <v>0</v>
      </c>
      <c r="K1828" cm="1">
        <f t="array" ref="K1828">_xlfn.SWITCH(commit_stats[[#This Row],[intention]],"U",1,"E",1,0)</f>
        <v>1</v>
      </c>
      <c r="L1828" t="str" cm="1">
        <f t="array" ref="L1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28" t="str" cm="1">
        <f t="array" ref="M1828">_xlfn.SWITCH(commit_stats[[#This Row],[risk]],0,"0 Ingen risiko",1,"1 Kjent trygg",2,"2 Validert",3,"3 Kjent restrisiko",4,"4 Feil/sannsynlig feil",5,"5 Ukjent risiko",NA())</f>
        <v>2 Validert</v>
      </c>
      <c r="N1828" t="str">
        <f>IF(commit_stats[[#This Row],[intention]]&lt;&gt;"*","Ja","Nei")</f>
        <v>Ja</v>
      </c>
    </row>
    <row r="1829" spans="1:14" x14ac:dyDescent="0.2">
      <c r="A1829" t="s">
        <v>3234</v>
      </c>
      <c r="B1829" s="1">
        <v>44888.415173611109</v>
      </c>
      <c r="C1829" t="s">
        <v>3235</v>
      </c>
      <c r="D1829" t="s">
        <v>273</v>
      </c>
      <c r="E1829" t="s">
        <v>3245</v>
      </c>
      <c r="F1829" t="s">
        <v>27</v>
      </c>
      <c r="G1829" t="s">
        <v>25</v>
      </c>
      <c r="H1829">
        <v>2</v>
      </c>
      <c r="I1829" t="str">
        <f>YEAR(commit_stats[[#This Row],[timestamp]])&amp;"T"&amp;IF(MONTH(commit_stats[[#This Row],[timestamp]])&lt;5,1,IF(MONTH(commit_stats[[#This Row],[timestamp]])&lt;9,2,3))</f>
        <v>2022T3</v>
      </c>
      <c r="J1829" cm="1">
        <f t="array" ref="J1829">_xlfn.SWITCH(commit_stats[[#This Row],[intention]],"B",1,"D",1,"F",1,"R",1,"T",1,0)</f>
        <v>0</v>
      </c>
      <c r="K1829" cm="1">
        <f t="array" ref="K1829">_xlfn.SWITCH(commit_stats[[#This Row],[intention]],"U",1,"E",1,0)</f>
        <v>1</v>
      </c>
      <c r="L1829" t="str" cm="1">
        <f t="array" ref="L1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29" t="str" cm="1">
        <f t="array" ref="M1829">_xlfn.SWITCH(commit_stats[[#This Row],[risk]],0,"0 Ingen risiko",1,"1 Kjent trygg",2,"2 Validert",3,"3 Kjent restrisiko",4,"4 Feil/sannsynlig feil",5,"5 Ukjent risiko",NA())</f>
        <v>2 Validert</v>
      </c>
      <c r="N1829" t="str">
        <f>IF(commit_stats[[#This Row],[intention]]&lt;&gt;"*","Ja","Nei")</f>
        <v>Ja</v>
      </c>
    </row>
    <row r="1830" spans="1:14" x14ac:dyDescent="0.2">
      <c r="A1830" t="s">
        <v>3234</v>
      </c>
      <c r="B1830" s="1">
        <v>44887.618136574078</v>
      </c>
      <c r="C1830" t="s">
        <v>3235</v>
      </c>
      <c r="D1830" t="s">
        <v>273</v>
      </c>
      <c r="E1830" t="s">
        <v>3246</v>
      </c>
      <c r="F1830" t="s">
        <v>3247</v>
      </c>
      <c r="G1830" t="s">
        <v>25</v>
      </c>
      <c r="H1830">
        <v>2</v>
      </c>
      <c r="I1830" t="str">
        <f>YEAR(commit_stats[[#This Row],[timestamp]])&amp;"T"&amp;IF(MONTH(commit_stats[[#This Row],[timestamp]])&lt;5,1,IF(MONTH(commit_stats[[#This Row],[timestamp]])&lt;9,2,3))</f>
        <v>2022T3</v>
      </c>
      <c r="J1830" cm="1">
        <f t="array" ref="J1830">_xlfn.SWITCH(commit_stats[[#This Row],[intention]],"B",1,"D",1,"F",1,"R",1,"T",1,0)</f>
        <v>0</v>
      </c>
      <c r="K1830" cm="1">
        <f t="array" ref="K1830">_xlfn.SWITCH(commit_stats[[#This Row],[intention]],"U",1,"E",1,0)</f>
        <v>1</v>
      </c>
      <c r="L1830" t="str" cm="1">
        <f t="array" ref="L1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0" t="str" cm="1">
        <f t="array" ref="M1830">_xlfn.SWITCH(commit_stats[[#This Row],[risk]],0,"0 Ingen risiko",1,"1 Kjent trygg",2,"2 Validert",3,"3 Kjent restrisiko",4,"4 Feil/sannsynlig feil",5,"5 Ukjent risiko",NA())</f>
        <v>2 Validert</v>
      </c>
      <c r="N1830" t="str">
        <f>IF(commit_stats[[#This Row],[intention]]&lt;&gt;"*","Ja","Nei")</f>
        <v>Ja</v>
      </c>
    </row>
    <row r="1831" spans="1:14" x14ac:dyDescent="0.2">
      <c r="A1831" t="s">
        <v>3234</v>
      </c>
      <c r="B1831" s="1">
        <v>44887.425694444442</v>
      </c>
      <c r="C1831" t="s">
        <v>3235</v>
      </c>
      <c r="D1831" t="s">
        <v>273</v>
      </c>
      <c r="E1831" t="s">
        <v>3248</v>
      </c>
      <c r="F1831" t="s">
        <v>3249</v>
      </c>
      <c r="G1831" t="s">
        <v>25</v>
      </c>
      <c r="H1831">
        <v>2</v>
      </c>
      <c r="I1831" t="str">
        <f>YEAR(commit_stats[[#This Row],[timestamp]])&amp;"T"&amp;IF(MONTH(commit_stats[[#This Row],[timestamp]])&lt;5,1,IF(MONTH(commit_stats[[#This Row],[timestamp]])&lt;9,2,3))</f>
        <v>2022T3</v>
      </c>
      <c r="J1831" cm="1">
        <f t="array" ref="J1831">_xlfn.SWITCH(commit_stats[[#This Row],[intention]],"B",1,"D",1,"F",1,"R",1,"T",1,0)</f>
        <v>0</v>
      </c>
      <c r="K1831" cm="1">
        <f t="array" ref="K1831">_xlfn.SWITCH(commit_stats[[#This Row],[intention]],"U",1,"E",1,0)</f>
        <v>1</v>
      </c>
      <c r="L1831" t="str" cm="1">
        <f t="array" ref="L1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1" t="str" cm="1">
        <f t="array" ref="M1831">_xlfn.SWITCH(commit_stats[[#This Row],[risk]],0,"0 Ingen risiko",1,"1 Kjent trygg",2,"2 Validert",3,"3 Kjent restrisiko",4,"4 Feil/sannsynlig feil",5,"5 Ukjent risiko",NA())</f>
        <v>2 Validert</v>
      </c>
      <c r="N1831" t="str">
        <f>IF(commit_stats[[#This Row],[intention]]&lt;&gt;"*","Ja","Nei")</f>
        <v>Ja</v>
      </c>
    </row>
    <row r="1832" spans="1:14" x14ac:dyDescent="0.2">
      <c r="A1832" t="s">
        <v>3234</v>
      </c>
      <c r="B1832" s="1">
        <v>44887.424791666665</v>
      </c>
      <c r="C1832" t="s">
        <v>3235</v>
      </c>
      <c r="D1832" t="s">
        <v>273</v>
      </c>
      <c r="E1832" t="s">
        <v>3250</v>
      </c>
      <c r="F1832" t="s">
        <v>3251</v>
      </c>
      <c r="G1832" t="s">
        <v>25</v>
      </c>
      <c r="H1832">
        <v>2</v>
      </c>
      <c r="I1832" t="str">
        <f>YEAR(commit_stats[[#This Row],[timestamp]])&amp;"T"&amp;IF(MONTH(commit_stats[[#This Row],[timestamp]])&lt;5,1,IF(MONTH(commit_stats[[#This Row],[timestamp]])&lt;9,2,3))</f>
        <v>2022T3</v>
      </c>
      <c r="J1832" cm="1">
        <f t="array" ref="J1832">_xlfn.SWITCH(commit_stats[[#This Row],[intention]],"B",1,"D",1,"F",1,"R",1,"T",1,0)</f>
        <v>0</v>
      </c>
      <c r="K1832" cm="1">
        <f t="array" ref="K1832">_xlfn.SWITCH(commit_stats[[#This Row],[intention]],"U",1,"E",1,0)</f>
        <v>1</v>
      </c>
      <c r="L1832" t="str" cm="1">
        <f t="array" ref="L1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2" t="str" cm="1">
        <f t="array" ref="M1832">_xlfn.SWITCH(commit_stats[[#This Row],[risk]],0,"0 Ingen risiko",1,"1 Kjent trygg",2,"2 Validert",3,"3 Kjent restrisiko",4,"4 Feil/sannsynlig feil",5,"5 Ukjent risiko",NA())</f>
        <v>2 Validert</v>
      </c>
      <c r="N1832" t="str">
        <f>IF(commit_stats[[#This Row],[intention]]&lt;&gt;"*","Ja","Nei")</f>
        <v>Ja</v>
      </c>
    </row>
    <row r="1833" spans="1:14" x14ac:dyDescent="0.2">
      <c r="A1833" t="s">
        <v>3234</v>
      </c>
      <c r="B1833" s="1">
        <v>44887.42328703704</v>
      </c>
      <c r="C1833" t="s">
        <v>3235</v>
      </c>
      <c r="D1833" t="s">
        <v>273</v>
      </c>
      <c r="E1833" t="s">
        <v>3252</v>
      </c>
      <c r="F1833" t="s">
        <v>311</v>
      </c>
      <c r="G1833" t="s">
        <v>25</v>
      </c>
      <c r="H1833">
        <v>2</v>
      </c>
      <c r="I1833" t="str">
        <f>YEAR(commit_stats[[#This Row],[timestamp]])&amp;"T"&amp;IF(MONTH(commit_stats[[#This Row],[timestamp]])&lt;5,1,IF(MONTH(commit_stats[[#This Row],[timestamp]])&lt;9,2,3))</f>
        <v>2022T3</v>
      </c>
      <c r="J1833" cm="1">
        <f t="array" ref="J1833">_xlfn.SWITCH(commit_stats[[#This Row],[intention]],"B",1,"D",1,"F",1,"R",1,"T",1,0)</f>
        <v>0</v>
      </c>
      <c r="K1833" cm="1">
        <f t="array" ref="K1833">_xlfn.SWITCH(commit_stats[[#This Row],[intention]],"U",1,"E",1,0)</f>
        <v>1</v>
      </c>
      <c r="L1833" t="str" cm="1">
        <f t="array" ref="L1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3" t="str" cm="1">
        <f t="array" ref="M1833">_xlfn.SWITCH(commit_stats[[#This Row],[risk]],0,"0 Ingen risiko",1,"1 Kjent trygg",2,"2 Validert",3,"3 Kjent restrisiko",4,"4 Feil/sannsynlig feil",5,"5 Ukjent risiko",NA())</f>
        <v>2 Validert</v>
      </c>
      <c r="N1833" t="str">
        <f>IF(commit_stats[[#This Row],[intention]]&lt;&gt;"*","Ja","Nei")</f>
        <v>Ja</v>
      </c>
    </row>
    <row r="1834" spans="1:14" x14ac:dyDescent="0.2">
      <c r="A1834" t="s">
        <v>3234</v>
      </c>
      <c r="B1834" s="1">
        <v>44882.436631944445</v>
      </c>
      <c r="C1834" t="s">
        <v>3235</v>
      </c>
      <c r="D1834" t="s">
        <v>273</v>
      </c>
      <c r="E1834" t="s">
        <v>3253</v>
      </c>
      <c r="F1834" t="s">
        <v>3254</v>
      </c>
      <c r="G1834" t="s">
        <v>36</v>
      </c>
      <c r="H1834">
        <v>1</v>
      </c>
      <c r="I1834" t="str">
        <f>YEAR(commit_stats[[#This Row],[timestamp]])&amp;"T"&amp;IF(MONTH(commit_stats[[#This Row],[timestamp]])&lt;5,1,IF(MONTH(commit_stats[[#This Row],[timestamp]])&lt;9,2,3))</f>
        <v>2022T3</v>
      </c>
      <c r="J1834" cm="1">
        <f t="array" ref="J1834">_xlfn.SWITCH(commit_stats[[#This Row],[intention]],"B",1,"D",1,"F",1,"R",1,"T",1,0)</f>
        <v>1</v>
      </c>
      <c r="K1834" cm="1">
        <f t="array" ref="K1834">_xlfn.SWITCH(commit_stats[[#This Row],[intention]],"U",1,"E",1,0)</f>
        <v>0</v>
      </c>
      <c r="L1834" t="str" cm="1">
        <f t="array" ref="L1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834" t="str" cm="1">
        <f t="array" ref="M1834">_xlfn.SWITCH(commit_stats[[#This Row],[risk]],0,"0 Ingen risiko",1,"1 Kjent trygg",2,"2 Validert",3,"3 Kjent restrisiko",4,"4 Feil/sannsynlig feil",5,"5 Ukjent risiko",NA())</f>
        <v>1 Kjent trygg</v>
      </c>
      <c r="N1834" t="str">
        <f>IF(commit_stats[[#This Row],[intention]]&lt;&gt;"*","Ja","Nei")</f>
        <v>Ja</v>
      </c>
    </row>
    <row r="1835" spans="1:14" x14ac:dyDescent="0.2">
      <c r="A1835" t="s">
        <v>3234</v>
      </c>
      <c r="B1835" s="1">
        <v>44876.483101851853</v>
      </c>
      <c r="C1835" t="s">
        <v>3235</v>
      </c>
      <c r="D1835" t="s">
        <v>273</v>
      </c>
      <c r="E1835" t="s">
        <v>3255</v>
      </c>
      <c r="F1835" t="s">
        <v>315</v>
      </c>
      <c r="G1835" t="s">
        <v>25</v>
      </c>
      <c r="H1835">
        <v>2</v>
      </c>
      <c r="I1835" t="str">
        <f>YEAR(commit_stats[[#This Row],[timestamp]])&amp;"T"&amp;IF(MONTH(commit_stats[[#This Row],[timestamp]])&lt;5,1,IF(MONTH(commit_stats[[#This Row],[timestamp]])&lt;9,2,3))</f>
        <v>2022T3</v>
      </c>
      <c r="J1835" cm="1">
        <f t="array" ref="J1835">_xlfn.SWITCH(commit_stats[[#This Row],[intention]],"B",1,"D",1,"F",1,"R",1,"T",1,0)</f>
        <v>0</v>
      </c>
      <c r="K1835" cm="1">
        <f t="array" ref="K1835">_xlfn.SWITCH(commit_stats[[#This Row],[intention]],"U",1,"E",1,0)</f>
        <v>1</v>
      </c>
      <c r="L1835" t="str" cm="1">
        <f t="array" ref="L1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5" t="str" cm="1">
        <f t="array" ref="M1835">_xlfn.SWITCH(commit_stats[[#This Row],[risk]],0,"0 Ingen risiko",1,"1 Kjent trygg",2,"2 Validert",3,"3 Kjent restrisiko",4,"4 Feil/sannsynlig feil",5,"5 Ukjent risiko",NA())</f>
        <v>2 Validert</v>
      </c>
      <c r="N1835" t="str">
        <f>IF(commit_stats[[#This Row],[intention]]&lt;&gt;"*","Ja","Nei")</f>
        <v>Ja</v>
      </c>
    </row>
    <row r="1836" spans="1:14" x14ac:dyDescent="0.2">
      <c r="A1836" t="s">
        <v>3234</v>
      </c>
      <c r="B1836" s="1">
        <v>44873.427187499998</v>
      </c>
      <c r="C1836" t="s">
        <v>3235</v>
      </c>
      <c r="D1836" t="s">
        <v>273</v>
      </c>
      <c r="E1836" t="s">
        <v>3256</v>
      </c>
      <c r="F1836" t="s">
        <v>321</v>
      </c>
      <c r="G1836" t="s">
        <v>25</v>
      </c>
      <c r="H1836">
        <v>2</v>
      </c>
      <c r="I1836" t="str">
        <f>YEAR(commit_stats[[#This Row],[timestamp]])&amp;"T"&amp;IF(MONTH(commit_stats[[#This Row],[timestamp]])&lt;5,1,IF(MONTH(commit_stats[[#This Row],[timestamp]])&lt;9,2,3))</f>
        <v>2022T3</v>
      </c>
      <c r="J1836" cm="1">
        <f t="array" ref="J1836">_xlfn.SWITCH(commit_stats[[#This Row],[intention]],"B",1,"D",1,"F",1,"R",1,"T",1,0)</f>
        <v>0</v>
      </c>
      <c r="K1836" cm="1">
        <f t="array" ref="K1836">_xlfn.SWITCH(commit_stats[[#This Row],[intention]],"U",1,"E",1,0)</f>
        <v>1</v>
      </c>
      <c r="L1836" t="str" cm="1">
        <f t="array" ref="L1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6" t="str" cm="1">
        <f t="array" ref="M1836">_xlfn.SWITCH(commit_stats[[#This Row],[risk]],0,"0 Ingen risiko",1,"1 Kjent trygg",2,"2 Validert",3,"3 Kjent restrisiko",4,"4 Feil/sannsynlig feil",5,"5 Ukjent risiko",NA())</f>
        <v>2 Validert</v>
      </c>
      <c r="N1836" t="str">
        <f>IF(commit_stats[[#This Row],[intention]]&lt;&gt;"*","Ja","Nei")</f>
        <v>Ja</v>
      </c>
    </row>
    <row r="1837" spans="1:14" x14ac:dyDescent="0.2">
      <c r="A1837" t="s">
        <v>3234</v>
      </c>
      <c r="B1837" s="1">
        <v>44873.425810185188</v>
      </c>
      <c r="C1837" t="s">
        <v>3235</v>
      </c>
      <c r="D1837" t="s">
        <v>273</v>
      </c>
      <c r="E1837" t="s">
        <v>3257</v>
      </c>
      <c r="F1837" t="s">
        <v>323</v>
      </c>
      <c r="G1837" t="s">
        <v>25</v>
      </c>
      <c r="H1837">
        <v>2</v>
      </c>
      <c r="I1837" t="str">
        <f>YEAR(commit_stats[[#This Row],[timestamp]])&amp;"T"&amp;IF(MONTH(commit_stats[[#This Row],[timestamp]])&lt;5,1,IF(MONTH(commit_stats[[#This Row],[timestamp]])&lt;9,2,3))</f>
        <v>2022T3</v>
      </c>
      <c r="J1837" cm="1">
        <f t="array" ref="J1837">_xlfn.SWITCH(commit_stats[[#This Row],[intention]],"B",1,"D",1,"F",1,"R",1,"T",1,0)</f>
        <v>0</v>
      </c>
      <c r="K1837" cm="1">
        <f t="array" ref="K1837">_xlfn.SWITCH(commit_stats[[#This Row],[intention]],"U",1,"E",1,0)</f>
        <v>1</v>
      </c>
      <c r="L1837" t="str" cm="1">
        <f t="array" ref="L1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7" t="str" cm="1">
        <f t="array" ref="M1837">_xlfn.SWITCH(commit_stats[[#This Row],[risk]],0,"0 Ingen risiko",1,"1 Kjent trygg",2,"2 Validert",3,"3 Kjent restrisiko",4,"4 Feil/sannsynlig feil",5,"5 Ukjent risiko",NA())</f>
        <v>2 Validert</v>
      </c>
      <c r="N1837" t="str">
        <f>IF(commit_stats[[#This Row],[intention]]&lt;&gt;"*","Ja","Nei")</f>
        <v>Ja</v>
      </c>
    </row>
    <row r="1838" spans="1:14" x14ac:dyDescent="0.2">
      <c r="A1838" t="s">
        <v>3234</v>
      </c>
      <c r="B1838" s="1">
        <v>44873.403807870367</v>
      </c>
      <c r="C1838" t="s">
        <v>3235</v>
      </c>
      <c r="D1838" t="s">
        <v>273</v>
      </c>
      <c r="E1838" t="s">
        <v>3258</v>
      </c>
      <c r="F1838" t="s">
        <v>29</v>
      </c>
      <c r="G1838" t="s">
        <v>12</v>
      </c>
      <c r="H1838">
        <v>2</v>
      </c>
      <c r="I1838" t="str">
        <f>YEAR(commit_stats[[#This Row],[timestamp]])&amp;"T"&amp;IF(MONTH(commit_stats[[#This Row],[timestamp]])&lt;5,1,IF(MONTH(commit_stats[[#This Row],[timestamp]])&lt;9,2,3))</f>
        <v>2022T3</v>
      </c>
      <c r="J1838" cm="1">
        <f t="array" ref="J1838">_xlfn.SWITCH(commit_stats[[#This Row],[intention]],"B",1,"D",1,"F",1,"R",1,"T",1,0)</f>
        <v>0</v>
      </c>
      <c r="K1838" cm="1">
        <f t="array" ref="K1838">_xlfn.SWITCH(commit_stats[[#This Row],[intention]],"U",1,"E",1,0)</f>
        <v>1</v>
      </c>
      <c r="L1838" t="str" cm="1">
        <f t="array" ref="L1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38" t="str" cm="1">
        <f t="array" ref="M1838">_xlfn.SWITCH(commit_stats[[#This Row],[risk]],0,"0 Ingen risiko",1,"1 Kjent trygg",2,"2 Validert",3,"3 Kjent restrisiko",4,"4 Feil/sannsynlig feil",5,"5 Ukjent risiko",NA())</f>
        <v>2 Validert</v>
      </c>
      <c r="N1838" t="str">
        <f>IF(commit_stats[[#This Row],[intention]]&lt;&gt;"*","Ja","Nei")</f>
        <v>Ja</v>
      </c>
    </row>
    <row r="1839" spans="1:14" x14ac:dyDescent="0.2">
      <c r="A1839" t="s">
        <v>3234</v>
      </c>
      <c r="B1839" s="1">
        <v>44873.370497685188</v>
      </c>
      <c r="C1839" t="s">
        <v>3235</v>
      </c>
      <c r="D1839" t="s">
        <v>273</v>
      </c>
      <c r="E1839" t="s">
        <v>3259</v>
      </c>
      <c r="F1839" t="s">
        <v>328</v>
      </c>
      <c r="G1839" t="s">
        <v>25</v>
      </c>
      <c r="H1839">
        <v>2</v>
      </c>
      <c r="I1839" t="str">
        <f>YEAR(commit_stats[[#This Row],[timestamp]])&amp;"T"&amp;IF(MONTH(commit_stats[[#This Row],[timestamp]])&lt;5,1,IF(MONTH(commit_stats[[#This Row],[timestamp]])&lt;9,2,3))</f>
        <v>2022T3</v>
      </c>
      <c r="J1839" cm="1">
        <f t="array" ref="J1839">_xlfn.SWITCH(commit_stats[[#This Row],[intention]],"B",1,"D",1,"F",1,"R",1,"T",1,0)</f>
        <v>0</v>
      </c>
      <c r="K1839" cm="1">
        <f t="array" ref="K1839">_xlfn.SWITCH(commit_stats[[#This Row],[intention]],"U",1,"E",1,0)</f>
        <v>1</v>
      </c>
      <c r="L1839" t="str" cm="1">
        <f t="array" ref="L1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9" t="str" cm="1">
        <f t="array" ref="M1839">_xlfn.SWITCH(commit_stats[[#This Row],[risk]],0,"0 Ingen risiko",1,"1 Kjent trygg",2,"2 Validert",3,"3 Kjent restrisiko",4,"4 Feil/sannsynlig feil",5,"5 Ukjent risiko",NA())</f>
        <v>2 Validert</v>
      </c>
      <c r="N1839" t="str">
        <f>IF(commit_stats[[#This Row],[intention]]&lt;&gt;"*","Ja","Nei")</f>
        <v>Ja</v>
      </c>
    </row>
    <row r="1840" spans="1:14" x14ac:dyDescent="0.2">
      <c r="A1840" t="s">
        <v>3234</v>
      </c>
      <c r="B1840" s="1">
        <v>44867.874884259261</v>
      </c>
      <c r="C1840" t="s">
        <v>3235</v>
      </c>
      <c r="D1840" t="s">
        <v>273</v>
      </c>
      <c r="E1840" t="s">
        <v>3260</v>
      </c>
      <c r="F1840" t="s">
        <v>31</v>
      </c>
      <c r="G1840" t="s">
        <v>12</v>
      </c>
      <c r="H1840">
        <v>2</v>
      </c>
      <c r="I1840" t="str">
        <f>YEAR(commit_stats[[#This Row],[timestamp]])&amp;"T"&amp;IF(MONTH(commit_stats[[#This Row],[timestamp]])&lt;5,1,IF(MONTH(commit_stats[[#This Row],[timestamp]])&lt;9,2,3))</f>
        <v>2022T3</v>
      </c>
      <c r="J1840" cm="1">
        <f t="array" ref="J1840">_xlfn.SWITCH(commit_stats[[#This Row],[intention]],"B",1,"D",1,"F",1,"R",1,"T",1,0)</f>
        <v>0</v>
      </c>
      <c r="K1840" cm="1">
        <f t="array" ref="K1840">_xlfn.SWITCH(commit_stats[[#This Row],[intention]],"U",1,"E",1,0)</f>
        <v>1</v>
      </c>
      <c r="L1840" t="str" cm="1">
        <f t="array" ref="L1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40" t="str" cm="1">
        <f t="array" ref="M1840">_xlfn.SWITCH(commit_stats[[#This Row],[risk]],0,"0 Ingen risiko",1,"1 Kjent trygg",2,"2 Validert",3,"3 Kjent restrisiko",4,"4 Feil/sannsynlig feil",5,"5 Ukjent risiko",NA())</f>
        <v>2 Validert</v>
      </c>
      <c r="N1840" t="str">
        <f>IF(commit_stats[[#This Row],[intention]]&lt;&gt;"*","Ja","Nei")</f>
        <v>Ja</v>
      </c>
    </row>
    <row r="1841" spans="1:14" x14ac:dyDescent="0.2">
      <c r="A1841" t="s">
        <v>3234</v>
      </c>
      <c r="B1841" s="1">
        <v>44866.561388888891</v>
      </c>
      <c r="C1841" t="s">
        <v>3235</v>
      </c>
      <c r="D1841" t="s">
        <v>273</v>
      </c>
      <c r="E1841" t="s">
        <v>3261</v>
      </c>
      <c r="F1841" t="s">
        <v>3262</v>
      </c>
      <c r="G1841" t="s">
        <v>25</v>
      </c>
      <c r="H1841">
        <v>2</v>
      </c>
      <c r="I1841" t="str">
        <f>YEAR(commit_stats[[#This Row],[timestamp]])&amp;"T"&amp;IF(MONTH(commit_stats[[#This Row],[timestamp]])&lt;5,1,IF(MONTH(commit_stats[[#This Row],[timestamp]])&lt;9,2,3))</f>
        <v>2022T3</v>
      </c>
      <c r="J1841" cm="1">
        <f t="array" ref="J1841">_xlfn.SWITCH(commit_stats[[#This Row],[intention]],"B",1,"D",1,"F",1,"R",1,"T",1,0)</f>
        <v>0</v>
      </c>
      <c r="K1841" cm="1">
        <f t="array" ref="K1841">_xlfn.SWITCH(commit_stats[[#This Row],[intention]],"U",1,"E",1,0)</f>
        <v>1</v>
      </c>
      <c r="L1841" t="str" cm="1">
        <f t="array" ref="L1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1" t="str" cm="1">
        <f t="array" ref="M1841">_xlfn.SWITCH(commit_stats[[#This Row],[risk]],0,"0 Ingen risiko",1,"1 Kjent trygg",2,"2 Validert",3,"3 Kjent restrisiko",4,"4 Feil/sannsynlig feil",5,"5 Ukjent risiko",NA())</f>
        <v>2 Validert</v>
      </c>
      <c r="N1841" t="str">
        <f>IF(commit_stats[[#This Row],[intention]]&lt;&gt;"*","Ja","Nei")</f>
        <v>Ja</v>
      </c>
    </row>
    <row r="1842" spans="1:14" x14ac:dyDescent="0.2">
      <c r="A1842" t="s">
        <v>3234</v>
      </c>
      <c r="B1842" s="1">
        <v>44866.558159722219</v>
      </c>
      <c r="C1842" t="s">
        <v>3235</v>
      </c>
      <c r="D1842" t="s">
        <v>273</v>
      </c>
      <c r="E1842" t="s">
        <v>3263</v>
      </c>
      <c r="F1842" t="s">
        <v>1047</v>
      </c>
      <c r="G1842" t="s">
        <v>25</v>
      </c>
      <c r="H1842">
        <v>2</v>
      </c>
      <c r="I1842" t="str">
        <f>YEAR(commit_stats[[#This Row],[timestamp]])&amp;"T"&amp;IF(MONTH(commit_stats[[#This Row],[timestamp]])&lt;5,1,IF(MONTH(commit_stats[[#This Row],[timestamp]])&lt;9,2,3))</f>
        <v>2022T3</v>
      </c>
      <c r="J1842" cm="1">
        <f t="array" ref="J1842">_xlfn.SWITCH(commit_stats[[#This Row],[intention]],"B",1,"D",1,"F",1,"R",1,"T",1,0)</f>
        <v>0</v>
      </c>
      <c r="K1842" cm="1">
        <f t="array" ref="K1842">_xlfn.SWITCH(commit_stats[[#This Row],[intention]],"U",1,"E",1,0)</f>
        <v>1</v>
      </c>
      <c r="L1842" t="str" cm="1">
        <f t="array" ref="L1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2" t="str" cm="1">
        <f t="array" ref="M1842">_xlfn.SWITCH(commit_stats[[#This Row],[risk]],0,"0 Ingen risiko",1,"1 Kjent trygg",2,"2 Validert",3,"3 Kjent restrisiko",4,"4 Feil/sannsynlig feil",5,"5 Ukjent risiko",NA())</f>
        <v>2 Validert</v>
      </c>
      <c r="N1842" t="str">
        <f>IF(commit_stats[[#This Row],[intention]]&lt;&gt;"*","Ja","Nei")</f>
        <v>Ja</v>
      </c>
    </row>
    <row r="1843" spans="1:14" x14ac:dyDescent="0.2">
      <c r="A1843" t="s">
        <v>3234</v>
      </c>
      <c r="B1843" s="1">
        <v>44866.497581018521</v>
      </c>
      <c r="C1843" t="s">
        <v>3235</v>
      </c>
      <c r="D1843" t="s">
        <v>273</v>
      </c>
      <c r="E1843" t="s">
        <v>3264</v>
      </c>
      <c r="F1843" t="s">
        <v>1049</v>
      </c>
      <c r="G1843" t="s">
        <v>25</v>
      </c>
      <c r="H1843">
        <v>2</v>
      </c>
      <c r="I1843" t="str">
        <f>YEAR(commit_stats[[#This Row],[timestamp]])&amp;"T"&amp;IF(MONTH(commit_stats[[#This Row],[timestamp]])&lt;5,1,IF(MONTH(commit_stats[[#This Row],[timestamp]])&lt;9,2,3))</f>
        <v>2022T3</v>
      </c>
      <c r="J1843" cm="1">
        <f t="array" ref="J1843">_xlfn.SWITCH(commit_stats[[#This Row],[intention]],"B",1,"D",1,"F",1,"R",1,"T",1,0)</f>
        <v>0</v>
      </c>
      <c r="K1843" cm="1">
        <f t="array" ref="K1843">_xlfn.SWITCH(commit_stats[[#This Row],[intention]],"U",1,"E",1,0)</f>
        <v>1</v>
      </c>
      <c r="L1843" t="str" cm="1">
        <f t="array" ref="L1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3" t="str" cm="1">
        <f t="array" ref="M1843">_xlfn.SWITCH(commit_stats[[#This Row],[risk]],0,"0 Ingen risiko",1,"1 Kjent trygg",2,"2 Validert",3,"3 Kjent restrisiko",4,"4 Feil/sannsynlig feil",5,"5 Ukjent risiko",NA())</f>
        <v>2 Validert</v>
      </c>
      <c r="N1843" t="str">
        <f>IF(commit_stats[[#This Row],[intention]]&lt;&gt;"*","Ja","Nei")</f>
        <v>Ja</v>
      </c>
    </row>
    <row r="1844" spans="1:14" x14ac:dyDescent="0.2">
      <c r="A1844" t="s">
        <v>3234</v>
      </c>
      <c r="B1844" s="1">
        <v>44866.490798611114</v>
      </c>
      <c r="C1844" t="s">
        <v>3235</v>
      </c>
      <c r="D1844" t="s">
        <v>273</v>
      </c>
      <c r="E1844" t="s">
        <v>3265</v>
      </c>
      <c r="F1844" t="s">
        <v>3266</v>
      </c>
      <c r="G1844" t="s">
        <v>25</v>
      </c>
      <c r="H1844">
        <v>2</v>
      </c>
      <c r="I1844" t="str">
        <f>YEAR(commit_stats[[#This Row],[timestamp]])&amp;"T"&amp;IF(MONTH(commit_stats[[#This Row],[timestamp]])&lt;5,1,IF(MONTH(commit_stats[[#This Row],[timestamp]])&lt;9,2,3))</f>
        <v>2022T3</v>
      </c>
      <c r="J1844" cm="1">
        <f t="array" ref="J1844">_xlfn.SWITCH(commit_stats[[#This Row],[intention]],"B",1,"D",1,"F",1,"R",1,"T",1,0)</f>
        <v>0</v>
      </c>
      <c r="K1844" cm="1">
        <f t="array" ref="K1844">_xlfn.SWITCH(commit_stats[[#This Row],[intention]],"U",1,"E",1,0)</f>
        <v>1</v>
      </c>
      <c r="L1844" t="str" cm="1">
        <f t="array" ref="L1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4" t="str" cm="1">
        <f t="array" ref="M1844">_xlfn.SWITCH(commit_stats[[#This Row],[risk]],0,"0 Ingen risiko",1,"1 Kjent trygg",2,"2 Validert",3,"3 Kjent restrisiko",4,"4 Feil/sannsynlig feil",5,"5 Ukjent risiko",NA())</f>
        <v>2 Validert</v>
      </c>
      <c r="N1844" t="str">
        <f>IF(commit_stats[[#This Row],[intention]]&lt;&gt;"*","Ja","Nei")</f>
        <v>Ja</v>
      </c>
    </row>
    <row r="1845" spans="1:14" x14ac:dyDescent="0.2">
      <c r="A1845" t="s">
        <v>3234</v>
      </c>
      <c r="B1845" s="1">
        <v>44866.487546296295</v>
      </c>
      <c r="C1845" t="s">
        <v>3235</v>
      </c>
      <c r="D1845" t="s">
        <v>273</v>
      </c>
      <c r="E1845" t="s">
        <v>3267</v>
      </c>
      <c r="F1845" t="s">
        <v>337</v>
      </c>
      <c r="G1845" t="s">
        <v>25</v>
      </c>
      <c r="H1845">
        <v>2</v>
      </c>
      <c r="I1845" t="str">
        <f>YEAR(commit_stats[[#This Row],[timestamp]])&amp;"T"&amp;IF(MONTH(commit_stats[[#This Row],[timestamp]])&lt;5,1,IF(MONTH(commit_stats[[#This Row],[timestamp]])&lt;9,2,3))</f>
        <v>2022T3</v>
      </c>
      <c r="J1845" cm="1">
        <f t="array" ref="J1845">_xlfn.SWITCH(commit_stats[[#This Row],[intention]],"B",1,"D",1,"F",1,"R",1,"T",1,0)</f>
        <v>0</v>
      </c>
      <c r="K1845" cm="1">
        <f t="array" ref="K1845">_xlfn.SWITCH(commit_stats[[#This Row],[intention]],"U",1,"E",1,0)</f>
        <v>1</v>
      </c>
      <c r="L1845" t="str" cm="1">
        <f t="array" ref="L1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5" t="str" cm="1">
        <f t="array" ref="M1845">_xlfn.SWITCH(commit_stats[[#This Row],[risk]],0,"0 Ingen risiko",1,"1 Kjent trygg",2,"2 Validert",3,"3 Kjent restrisiko",4,"4 Feil/sannsynlig feil",5,"5 Ukjent risiko",NA())</f>
        <v>2 Validert</v>
      </c>
      <c r="N1845" t="str">
        <f>IF(commit_stats[[#This Row],[intention]]&lt;&gt;"*","Ja","Nei")</f>
        <v>Ja</v>
      </c>
    </row>
    <row r="1846" spans="1:14" x14ac:dyDescent="0.2">
      <c r="A1846" t="s">
        <v>3234</v>
      </c>
      <c r="B1846" s="1">
        <v>44866.485451388886</v>
      </c>
      <c r="C1846" t="s">
        <v>3235</v>
      </c>
      <c r="D1846" t="s">
        <v>273</v>
      </c>
      <c r="E1846" t="s">
        <v>3268</v>
      </c>
      <c r="F1846" t="s">
        <v>339</v>
      </c>
      <c r="G1846" t="s">
        <v>25</v>
      </c>
      <c r="H1846">
        <v>2</v>
      </c>
      <c r="I1846" t="str">
        <f>YEAR(commit_stats[[#This Row],[timestamp]])&amp;"T"&amp;IF(MONTH(commit_stats[[#This Row],[timestamp]])&lt;5,1,IF(MONTH(commit_stats[[#This Row],[timestamp]])&lt;9,2,3))</f>
        <v>2022T3</v>
      </c>
      <c r="J1846" cm="1">
        <f t="array" ref="J1846">_xlfn.SWITCH(commit_stats[[#This Row],[intention]],"B",1,"D",1,"F",1,"R",1,"T",1,0)</f>
        <v>0</v>
      </c>
      <c r="K1846" cm="1">
        <f t="array" ref="K1846">_xlfn.SWITCH(commit_stats[[#This Row],[intention]],"U",1,"E",1,0)</f>
        <v>1</v>
      </c>
      <c r="L1846" t="str" cm="1">
        <f t="array" ref="L1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6" t="str" cm="1">
        <f t="array" ref="M1846">_xlfn.SWITCH(commit_stats[[#This Row],[risk]],0,"0 Ingen risiko",1,"1 Kjent trygg",2,"2 Validert",3,"3 Kjent restrisiko",4,"4 Feil/sannsynlig feil",5,"5 Ukjent risiko",NA())</f>
        <v>2 Validert</v>
      </c>
      <c r="N1846" t="str">
        <f>IF(commit_stats[[#This Row],[intention]]&lt;&gt;"*","Ja","Nei")</f>
        <v>Ja</v>
      </c>
    </row>
    <row r="1847" spans="1:14" x14ac:dyDescent="0.2">
      <c r="A1847" t="s">
        <v>3234</v>
      </c>
      <c r="B1847" s="1">
        <v>44866.458622685182</v>
      </c>
      <c r="C1847" t="s">
        <v>3235</v>
      </c>
      <c r="D1847" t="s">
        <v>273</v>
      </c>
      <c r="E1847" t="s">
        <v>3269</v>
      </c>
      <c r="F1847" t="s">
        <v>343</v>
      </c>
      <c r="G1847" t="s">
        <v>25</v>
      </c>
      <c r="H1847">
        <v>2</v>
      </c>
      <c r="I1847" t="str">
        <f>YEAR(commit_stats[[#This Row],[timestamp]])&amp;"T"&amp;IF(MONTH(commit_stats[[#This Row],[timestamp]])&lt;5,1,IF(MONTH(commit_stats[[#This Row],[timestamp]])&lt;9,2,3))</f>
        <v>2022T3</v>
      </c>
      <c r="J1847" cm="1">
        <f t="array" ref="J1847">_xlfn.SWITCH(commit_stats[[#This Row],[intention]],"B",1,"D",1,"F",1,"R",1,"T",1,0)</f>
        <v>0</v>
      </c>
      <c r="K1847" cm="1">
        <f t="array" ref="K1847">_xlfn.SWITCH(commit_stats[[#This Row],[intention]],"U",1,"E",1,0)</f>
        <v>1</v>
      </c>
      <c r="L1847" t="str" cm="1">
        <f t="array" ref="L1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7" t="str" cm="1">
        <f t="array" ref="M1847">_xlfn.SWITCH(commit_stats[[#This Row],[risk]],0,"0 Ingen risiko",1,"1 Kjent trygg",2,"2 Validert",3,"3 Kjent restrisiko",4,"4 Feil/sannsynlig feil",5,"5 Ukjent risiko",NA())</f>
        <v>2 Validert</v>
      </c>
      <c r="N1847" t="str">
        <f>IF(commit_stats[[#This Row],[intention]]&lt;&gt;"*","Ja","Nei")</f>
        <v>Ja</v>
      </c>
    </row>
    <row r="1848" spans="1:14" x14ac:dyDescent="0.2">
      <c r="A1848" t="s">
        <v>3234</v>
      </c>
      <c r="B1848" s="1">
        <v>44852.667407407411</v>
      </c>
      <c r="C1848" t="s">
        <v>3235</v>
      </c>
      <c r="D1848" t="s">
        <v>273</v>
      </c>
      <c r="E1848" t="s">
        <v>3270</v>
      </c>
      <c r="F1848" t="s">
        <v>3271</v>
      </c>
      <c r="G1848" t="s">
        <v>25</v>
      </c>
      <c r="H1848">
        <v>2</v>
      </c>
      <c r="I1848" t="str">
        <f>YEAR(commit_stats[[#This Row],[timestamp]])&amp;"T"&amp;IF(MONTH(commit_stats[[#This Row],[timestamp]])&lt;5,1,IF(MONTH(commit_stats[[#This Row],[timestamp]])&lt;9,2,3))</f>
        <v>2022T3</v>
      </c>
      <c r="J1848" cm="1">
        <f t="array" ref="J1848">_xlfn.SWITCH(commit_stats[[#This Row],[intention]],"B",1,"D",1,"F",1,"R",1,"T",1,0)</f>
        <v>0</v>
      </c>
      <c r="K1848" cm="1">
        <f t="array" ref="K1848">_xlfn.SWITCH(commit_stats[[#This Row],[intention]],"U",1,"E",1,0)</f>
        <v>1</v>
      </c>
      <c r="L1848" t="str" cm="1">
        <f t="array" ref="L1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8" t="str" cm="1">
        <f t="array" ref="M1848">_xlfn.SWITCH(commit_stats[[#This Row],[risk]],0,"0 Ingen risiko",1,"1 Kjent trygg",2,"2 Validert",3,"3 Kjent restrisiko",4,"4 Feil/sannsynlig feil",5,"5 Ukjent risiko",NA())</f>
        <v>2 Validert</v>
      </c>
      <c r="N1848" t="str">
        <f>IF(commit_stats[[#This Row],[intention]]&lt;&gt;"*","Ja","Nei")</f>
        <v>Ja</v>
      </c>
    </row>
    <row r="1849" spans="1:14" x14ac:dyDescent="0.2">
      <c r="A1849" t="s">
        <v>3234</v>
      </c>
      <c r="B1849" s="1">
        <v>44852.57136574074</v>
      </c>
      <c r="C1849" t="s">
        <v>3235</v>
      </c>
      <c r="D1849" t="s">
        <v>273</v>
      </c>
      <c r="E1849" t="s">
        <v>3272</v>
      </c>
      <c r="F1849" t="s">
        <v>3273</v>
      </c>
      <c r="G1849" t="s">
        <v>36</v>
      </c>
      <c r="H1849">
        <v>1</v>
      </c>
      <c r="I1849" t="str">
        <f>YEAR(commit_stats[[#This Row],[timestamp]])&amp;"T"&amp;IF(MONTH(commit_stats[[#This Row],[timestamp]])&lt;5,1,IF(MONTH(commit_stats[[#This Row],[timestamp]])&lt;9,2,3))</f>
        <v>2022T3</v>
      </c>
      <c r="J1849" cm="1">
        <f t="array" ref="J1849">_xlfn.SWITCH(commit_stats[[#This Row],[intention]],"B",1,"D",1,"F",1,"R",1,"T",1,0)</f>
        <v>1</v>
      </c>
      <c r="K1849" cm="1">
        <f t="array" ref="K1849">_xlfn.SWITCH(commit_stats[[#This Row],[intention]],"U",1,"E",1,0)</f>
        <v>0</v>
      </c>
      <c r="L1849" t="str" cm="1">
        <f t="array" ref="L1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849" t="str" cm="1">
        <f t="array" ref="M1849">_xlfn.SWITCH(commit_stats[[#This Row],[risk]],0,"0 Ingen risiko",1,"1 Kjent trygg",2,"2 Validert",3,"3 Kjent restrisiko",4,"4 Feil/sannsynlig feil",5,"5 Ukjent risiko",NA())</f>
        <v>1 Kjent trygg</v>
      </c>
      <c r="N1849" t="str">
        <f>IF(commit_stats[[#This Row],[intention]]&lt;&gt;"*","Ja","Nei")</f>
        <v>Ja</v>
      </c>
    </row>
    <row r="1850" spans="1:14" x14ac:dyDescent="0.2">
      <c r="A1850" t="s">
        <v>3234</v>
      </c>
      <c r="B1850" s="1">
        <v>44852.457152777781</v>
      </c>
      <c r="C1850" t="s">
        <v>3235</v>
      </c>
      <c r="D1850" t="s">
        <v>273</v>
      </c>
      <c r="E1850" t="s">
        <v>3274</v>
      </c>
      <c r="F1850" t="s">
        <v>361</v>
      </c>
      <c r="G1850" t="s">
        <v>25</v>
      </c>
      <c r="H1850">
        <v>2</v>
      </c>
      <c r="I1850" t="str">
        <f>YEAR(commit_stats[[#This Row],[timestamp]])&amp;"T"&amp;IF(MONTH(commit_stats[[#This Row],[timestamp]])&lt;5,1,IF(MONTH(commit_stats[[#This Row],[timestamp]])&lt;9,2,3))</f>
        <v>2022T3</v>
      </c>
      <c r="J1850" cm="1">
        <f t="array" ref="J1850">_xlfn.SWITCH(commit_stats[[#This Row],[intention]],"B",1,"D",1,"F",1,"R",1,"T",1,0)</f>
        <v>0</v>
      </c>
      <c r="K1850" cm="1">
        <f t="array" ref="K1850">_xlfn.SWITCH(commit_stats[[#This Row],[intention]],"U",1,"E",1,0)</f>
        <v>1</v>
      </c>
      <c r="L1850" t="str" cm="1">
        <f t="array" ref="L1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50" t="str" cm="1">
        <f t="array" ref="M1850">_xlfn.SWITCH(commit_stats[[#This Row],[risk]],0,"0 Ingen risiko",1,"1 Kjent trygg",2,"2 Validert",3,"3 Kjent restrisiko",4,"4 Feil/sannsynlig feil",5,"5 Ukjent risiko",NA())</f>
        <v>2 Validert</v>
      </c>
      <c r="N1850" t="str">
        <f>IF(commit_stats[[#This Row],[intention]]&lt;&gt;"*","Ja","Nei")</f>
        <v>Ja</v>
      </c>
    </row>
    <row r="1851" spans="1:14" x14ac:dyDescent="0.2">
      <c r="A1851" t="s">
        <v>3234</v>
      </c>
      <c r="B1851" s="1">
        <v>44851.937291666669</v>
      </c>
      <c r="C1851" t="s">
        <v>3235</v>
      </c>
      <c r="D1851" t="s">
        <v>273</v>
      </c>
      <c r="E1851" t="s">
        <v>3275</v>
      </c>
      <c r="F1851" t="s">
        <v>43</v>
      </c>
      <c r="G1851" t="s">
        <v>41</v>
      </c>
      <c r="H1851">
        <v>2</v>
      </c>
      <c r="I1851" t="str">
        <f>YEAR(commit_stats[[#This Row],[timestamp]])&amp;"T"&amp;IF(MONTH(commit_stats[[#This Row],[timestamp]])&lt;5,1,IF(MONTH(commit_stats[[#This Row],[timestamp]])&lt;9,2,3))</f>
        <v>2022T3</v>
      </c>
      <c r="J1851" cm="1">
        <f t="array" ref="J1851">_xlfn.SWITCH(commit_stats[[#This Row],[intention]],"B",1,"D",1,"F",1,"R",1,"T",1,0)</f>
        <v>0</v>
      </c>
      <c r="K1851" cm="1">
        <f t="array" ref="K1851">_xlfn.SWITCH(commit_stats[[#This Row],[intention]],"U",1,"E",1,0)</f>
        <v>0</v>
      </c>
      <c r="L1851" t="str" cm="1">
        <f t="array" ref="L1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851" t="str" cm="1">
        <f t="array" ref="M1851">_xlfn.SWITCH(commit_stats[[#This Row],[risk]],0,"0 Ingen risiko",1,"1 Kjent trygg",2,"2 Validert",3,"3 Kjent restrisiko",4,"4 Feil/sannsynlig feil",5,"5 Ukjent risiko",NA())</f>
        <v>2 Validert</v>
      </c>
      <c r="N1851" t="str">
        <f>IF(commit_stats[[#This Row],[intention]]&lt;&gt;"*","Ja","Nei")</f>
        <v>Ja</v>
      </c>
    </row>
    <row r="1852" spans="1:14" x14ac:dyDescent="0.2">
      <c r="A1852" t="s">
        <v>3234</v>
      </c>
      <c r="B1852" s="1">
        <v>44851.93340277778</v>
      </c>
      <c r="C1852" t="s">
        <v>3235</v>
      </c>
      <c r="D1852" t="s">
        <v>273</v>
      </c>
      <c r="E1852" t="s">
        <v>3276</v>
      </c>
      <c r="F1852" t="s">
        <v>45</v>
      </c>
      <c r="G1852" t="s">
        <v>41</v>
      </c>
      <c r="H1852">
        <v>1</v>
      </c>
      <c r="I1852" t="str">
        <f>YEAR(commit_stats[[#This Row],[timestamp]])&amp;"T"&amp;IF(MONTH(commit_stats[[#This Row],[timestamp]])&lt;5,1,IF(MONTH(commit_stats[[#This Row],[timestamp]])&lt;9,2,3))</f>
        <v>2022T3</v>
      </c>
      <c r="J1852" cm="1">
        <f t="array" ref="J1852">_xlfn.SWITCH(commit_stats[[#This Row],[intention]],"B",1,"D",1,"F",1,"R",1,"T",1,0)</f>
        <v>0</v>
      </c>
      <c r="K1852" cm="1">
        <f t="array" ref="K1852">_xlfn.SWITCH(commit_stats[[#This Row],[intention]],"U",1,"E",1,0)</f>
        <v>0</v>
      </c>
      <c r="L1852" t="str" cm="1">
        <f t="array" ref="L1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852" t="str" cm="1">
        <f t="array" ref="M1852">_xlfn.SWITCH(commit_stats[[#This Row],[risk]],0,"0 Ingen risiko",1,"1 Kjent trygg",2,"2 Validert",3,"3 Kjent restrisiko",4,"4 Feil/sannsynlig feil",5,"5 Ukjent risiko",NA())</f>
        <v>1 Kjent trygg</v>
      </c>
      <c r="N1852" t="str">
        <f>IF(commit_stats[[#This Row],[intention]]&lt;&gt;"*","Ja","Nei")</f>
        <v>Ja</v>
      </c>
    </row>
    <row r="1853" spans="1:14" x14ac:dyDescent="0.2">
      <c r="A1853" t="s">
        <v>3234</v>
      </c>
      <c r="B1853" s="1">
        <v>44846.912754629629</v>
      </c>
      <c r="C1853" t="s">
        <v>3235</v>
      </c>
      <c r="D1853" t="s">
        <v>273</v>
      </c>
      <c r="E1853" t="s">
        <v>3277</v>
      </c>
      <c r="F1853" t="s">
        <v>365</v>
      </c>
      <c r="G1853" t="s">
        <v>12</v>
      </c>
      <c r="H1853">
        <v>2</v>
      </c>
      <c r="I1853" t="str">
        <f>YEAR(commit_stats[[#This Row],[timestamp]])&amp;"T"&amp;IF(MONTH(commit_stats[[#This Row],[timestamp]])&lt;5,1,IF(MONTH(commit_stats[[#This Row],[timestamp]])&lt;9,2,3))</f>
        <v>2022T3</v>
      </c>
      <c r="J1853" cm="1">
        <f t="array" ref="J1853">_xlfn.SWITCH(commit_stats[[#This Row],[intention]],"B",1,"D",1,"F",1,"R",1,"T",1,0)</f>
        <v>0</v>
      </c>
      <c r="K1853" cm="1">
        <f t="array" ref="K1853">_xlfn.SWITCH(commit_stats[[#This Row],[intention]],"U",1,"E",1,0)</f>
        <v>1</v>
      </c>
      <c r="L1853" t="str" cm="1">
        <f t="array" ref="L1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53" t="str" cm="1">
        <f t="array" ref="M1853">_xlfn.SWITCH(commit_stats[[#This Row],[risk]],0,"0 Ingen risiko",1,"1 Kjent trygg",2,"2 Validert",3,"3 Kjent restrisiko",4,"4 Feil/sannsynlig feil",5,"5 Ukjent risiko",NA())</f>
        <v>2 Validert</v>
      </c>
      <c r="N1853" t="str">
        <f>IF(commit_stats[[#This Row],[intention]]&lt;&gt;"*","Ja","Nei")</f>
        <v>Ja</v>
      </c>
    </row>
    <row r="1854" spans="1:14" x14ac:dyDescent="0.2">
      <c r="A1854" t="s">
        <v>3234</v>
      </c>
      <c r="B1854" s="1">
        <v>44845.434675925928</v>
      </c>
      <c r="C1854" t="s">
        <v>3235</v>
      </c>
      <c r="D1854" t="s">
        <v>273</v>
      </c>
      <c r="E1854" t="s">
        <v>3278</v>
      </c>
      <c r="F1854" t="s">
        <v>369</v>
      </c>
      <c r="G1854" t="s">
        <v>25</v>
      </c>
      <c r="H1854">
        <v>2</v>
      </c>
      <c r="I1854" t="str">
        <f>YEAR(commit_stats[[#This Row],[timestamp]])&amp;"T"&amp;IF(MONTH(commit_stats[[#This Row],[timestamp]])&lt;5,1,IF(MONTH(commit_stats[[#This Row],[timestamp]])&lt;9,2,3))</f>
        <v>2022T3</v>
      </c>
      <c r="J1854" cm="1">
        <f t="array" ref="J1854">_xlfn.SWITCH(commit_stats[[#This Row],[intention]],"B",1,"D",1,"F",1,"R",1,"T",1,0)</f>
        <v>0</v>
      </c>
      <c r="K1854" cm="1">
        <f t="array" ref="K1854">_xlfn.SWITCH(commit_stats[[#This Row],[intention]],"U",1,"E",1,0)</f>
        <v>1</v>
      </c>
      <c r="L1854" t="str" cm="1">
        <f t="array" ref="L1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54" t="str" cm="1">
        <f t="array" ref="M1854">_xlfn.SWITCH(commit_stats[[#This Row],[risk]],0,"0 Ingen risiko",1,"1 Kjent trygg",2,"2 Validert",3,"3 Kjent restrisiko",4,"4 Feil/sannsynlig feil",5,"5 Ukjent risiko",NA())</f>
        <v>2 Validert</v>
      </c>
      <c r="N1854" t="str">
        <f>IF(commit_stats[[#This Row],[intention]]&lt;&gt;"*","Ja","Nei")</f>
        <v>Ja</v>
      </c>
    </row>
    <row r="1855" spans="1:14" x14ac:dyDescent="0.2">
      <c r="A1855" t="s">
        <v>3234</v>
      </c>
      <c r="B1855" s="1">
        <v>44845.431793981479</v>
      </c>
      <c r="C1855" t="s">
        <v>3235</v>
      </c>
      <c r="D1855" t="s">
        <v>273</v>
      </c>
      <c r="E1855" t="s">
        <v>3279</v>
      </c>
      <c r="F1855" t="s">
        <v>371</v>
      </c>
      <c r="G1855" t="s">
        <v>25</v>
      </c>
      <c r="H1855">
        <v>2</v>
      </c>
      <c r="I1855" t="str">
        <f>YEAR(commit_stats[[#This Row],[timestamp]])&amp;"T"&amp;IF(MONTH(commit_stats[[#This Row],[timestamp]])&lt;5,1,IF(MONTH(commit_stats[[#This Row],[timestamp]])&lt;9,2,3))</f>
        <v>2022T3</v>
      </c>
      <c r="J1855" cm="1">
        <f t="array" ref="J1855">_xlfn.SWITCH(commit_stats[[#This Row],[intention]],"B",1,"D",1,"F",1,"R",1,"T",1,0)</f>
        <v>0</v>
      </c>
      <c r="K1855" cm="1">
        <f t="array" ref="K1855">_xlfn.SWITCH(commit_stats[[#This Row],[intention]],"U",1,"E",1,0)</f>
        <v>1</v>
      </c>
      <c r="L1855" t="str" cm="1">
        <f t="array" ref="L1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55" t="str" cm="1">
        <f t="array" ref="M1855">_xlfn.SWITCH(commit_stats[[#This Row],[risk]],0,"0 Ingen risiko",1,"1 Kjent trygg",2,"2 Validert",3,"3 Kjent restrisiko",4,"4 Feil/sannsynlig feil",5,"5 Ukjent risiko",NA())</f>
        <v>2 Validert</v>
      </c>
      <c r="N1855" t="str">
        <f>IF(commit_stats[[#This Row],[intention]]&lt;&gt;"*","Ja","Nei")</f>
        <v>Ja</v>
      </c>
    </row>
    <row r="1856" spans="1:14" x14ac:dyDescent="0.2">
      <c r="A1856" t="s">
        <v>3234</v>
      </c>
      <c r="B1856" s="1">
        <v>44845.387303240743</v>
      </c>
      <c r="C1856" t="s">
        <v>3235</v>
      </c>
      <c r="D1856" t="s">
        <v>273</v>
      </c>
      <c r="E1856" t="s">
        <v>3280</v>
      </c>
      <c r="F1856" t="s">
        <v>3281</v>
      </c>
      <c r="G1856" t="s">
        <v>25</v>
      </c>
      <c r="H1856">
        <v>2</v>
      </c>
      <c r="I1856" t="str">
        <f>YEAR(commit_stats[[#This Row],[timestamp]])&amp;"T"&amp;IF(MONTH(commit_stats[[#This Row],[timestamp]])&lt;5,1,IF(MONTH(commit_stats[[#This Row],[timestamp]])&lt;9,2,3))</f>
        <v>2022T3</v>
      </c>
      <c r="J1856" cm="1">
        <f t="array" ref="J1856">_xlfn.SWITCH(commit_stats[[#This Row],[intention]],"B",1,"D",1,"F",1,"R",1,"T",1,0)</f>
        <v>0</v>
      </c>
      <c r="K1856" cm="1">
        <f t="array" ref="K1856">_xlfn.SWITCH(commit_stats[[#This Row],[intention]],"U",1,"E",1,0)</f>
        <v>1</v>
      </c>
      <c r="L1856" t="str" cm="1">
        <f t="array" ref="L1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56" t="str" cm="1">
        <f t="array" ref="M1856">_xlfn.SWITCH(commit_stats[[#This Row],[risk]],0,"0 Ingen risiko",1,"1 Kjent trygg",2,"2 Validert",3,"3 Kjent restrisiko",4,"4 Feil/sannsynlig feil",5,"5 Ukjent risiko",NA())</f>
        <v>2 Validert</v>
      </c>
      <c r="N1856" t="str">
        <f>IF(commit_stats[[#This Row],[intention]]&lt;&gt;"*","Ja","Nei")</f>
        <v>Ja</v>
      </c>
    </row>
    <row r="1857" spans="1:14" x14ac:dyDescent="0.2">
      <c r="A1857" t="s">
        <v>3234</v>
      </c>
      <c r="B1857" s="1">
        <v>44838.904826388891</v>
      </c>
      <c r="C1857" t="s">
        <v>3235</v>
      </c>
      <c r="D1857" t="s">
        <v>273</v>
      </c>
      <c r="E1857" t="s">
        <v>3282</v>
      </c>
      <c r="F1857" t="s">
        <v>381</v>
      </c>
      <c r="G1857" t="s">
        <v>25</v>
      </c>
      <c r="H1857">
        <v>2</v>
      </c>
      <c r="I1857" t="str">
        <f>YEAR(commit_stats[[#This Row],[timestamp]])&amp;"T"&amp;IF(MONTH(commit_stats[[#This Row],[timestamp]])&lt;5,1,IF(MONTH(commit_stats[[#This Row],[timestamp]])&lt;9,2,3))</f>
        <v>2022T3</v>
      </c>
      <c r="J1857" cm="1">
        <f t="array" ref="J1857">_xlfn.SWITCH(commit_stats[[#This Row],[intention]],"B",1,"D",1,"F",1,"R",1,"T",1,0)</f>
        <v>0</v>
      </c>
      <c r="K1857" cm="1">
        <f t="array" ref="K1857">_xlfn.SWITCH(commit_stats[[#This Row],[intention]],"U",1,"E",1,0)</f>
        <v>1</v>
      </c>
      <c r="L1857" t="str" cm="1">
        <f t="array" ref="L1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57" t="str" cm="1">
        <f t="array" ref="M1857">_xlfn.SWITCH(commit_stats[[#This Row],[risk]],0,"0 Ingen risiko",1,"1 Kjent trygg",2,"2 Validert",3,"3 Kjent restrisiko",4,"4 Feil/sannsynlig feil",5,"5 Ukjent risiko",NA())</f>
        <v>2 Validert</v>
      </c>
      <c r="N1857" t="str">
        <f>IF(commit_stats[[#This Row],[intention]]&lt;&gt;"*","Ja","Nei")</f>
        <v>Ja</v>
      </c>
    </row>
    <row r="1858" spans="1:14" x14ac:dyDescent="0.2">
      <c r="A1858" t="s">
        <v>3234</v>
      </c>
      <c r="B1858" s="1">
        <v>44838.901689814818</v>
      </c>
      <c r="C1858" t="s">
        <v>3235</v>
      </c>
      <c r="D1858" t="s">
        <v>273</v>
      </c>
      <c r="E1858" t="s">
        <v>3283</v>
      </c>
      <c r="F1858" t="s">
        <v>383</v>
      </c>
      <c r="G1858" t="s">
        <v>25</v>
      </c>
      <c r="H1858">
        <v>2</v>
      </c>
      <c r="I1858" t="str">
        <f>YEAR(commit_stats[[#This Row],[timestamp]])&amp;"T"&amp;IF(MONTH(commit_stats[[#This Row],[timestamp]])&lt;5,1,IF(MONTH(commit_stats[[#This Row],[timestamp]])&lt;9,2,3))</f>
        <v>2022T3</v>
      </c>
      <c r="J1858" cm="1">
        <f t="array" ref="J1858">_xlfn.SWITCH(commit_stats[[#This Row],[intention]],"B",1,"D",1,"F",1,"R",1,"T",1,0)</f>
        <v>0</v>
      </c>
      <c r="K1858" cm="1">
        <f t="array" ref="K1858">_xlfn.SWITCH(commit_stats[[#This Row],[intention]],"U",1,"E",1,0)</f>
        <v>1</v>
      </c>
      <c r="L1858" t="str" cm="1">
        <f t="array" ref="L1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58" t="str" cm="1">
        <f t="array" ref="M1858">_xlfn.SWITCH(commit_stats[[#This Row],[risk]],0,"0 Ingen risiko",1,"1 Kjent trygg",2,"2 Validert",3,"3 Kjent restrisiko",4,"4 Feil/sannsynlig feil",5,"5 Ukjent risiko",NA())</f>
        <v>2 Validert</v>
      </c>
      <c r="N1858" t="str">
        <f>IF(commit_stats[[#This Row],[intention]]&lt;&gt;"*","Ja","Nei")</f>
        <v>Ja</v>
      </c>
    </row>
    <row r="1859" spans="1:14" x14ac:dyDescent="0.2">
      <c r="A1859" t="s">
        <v>3234</v>
      </c>
      <c r="B1859" s="1">
        <v>44838.870451388888</v>
      </c>
      <c r="C1859" t="s">
        <v>3235</v>
      </c>
      <c r="D1859" t="s">
        <v>273</v>
      </c>
      <c r="E1859" t="s">
        <v>3284</v>
      </c>
      <c r="F1859" t="s">
        <v>3285</v>
      </c>
      <c r="G1859" t="s">
        <v>25</v>
      </c>
      <c r="H1859">
        <v>2</v>
      </c>
      <c r="I1859" t="str">
        <f>YEAR(commit_stats[[#This Row],[timestamp]])&amp;"T"&amp;IF(MONTH(commit_stats[[#This Row],[timestamp]])&lt;5,1,IF(MONTH(commit_stats[[#This Row],[timestamp]])&lt;9,2,3))</f>
        <v>2022T3</v>
      </c>
      <c r="J1859" cm="1">
        <f t="array" ref="J1859">_xlfn.SWITCH(commit_stats[[#This Row],[intention]],"B",1,"D",1,"F",1,"R",1,"T",1,0)</f>
        <v>0</v>
      </c>
      <c r="K1859" cm="1">
        <f t="array" ref="K1859">_xlfn.SWITCH(commit_stats[[#This Row],[intention]],"U",1,"E",1,0)</f>
        <v>1</v>
      </c>
      <c r="L1859" t="str" cm="1">
        <f t="array" ref="L1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59" t="str" cm="1">
        <f t="array" ref="M1859">_xlfn.SWITCH(commit_stats[[#This Row],[risk]],0,"0 Ingen risiko",1,"1 Kjent trygg",2,"2 Validert",3,"3 Kjent restrisiko",4,"4 Feil/sannsynlig feil",5,"5 Ukjent risiko",NA())</f>
        <v>2 Validert</v>
      </c>
      <c r="N1859" t="str">
        <f>IF(commit_stats[[#This Row],[intention]]&lt;&gt;"*","Ja","Nei")</f>
        <v>Ja</v>
      </c>
    </row>
    <row r="1860" spans="1:14" x14ac:dyDescent="0.2">
      <c r="A1860" t="s">
        <v>3234</v>
      </c>
      <c r="B1860" s="1">
        <v>44838.813564814816</v>
      </c>
      <c r="C1860" t="s">
        <v>3235</v>
      </c>
      <c r="D1860" t="s">
        <v>273</v>
      </c>
      <c r="E1860" t="s">
        <v>3286</v>
      </c>
      <c r="F1860" t="s">
        <v>385</v>
      </c>
      <c r="G1860" t="s">
        <v>25</v>
      </c>
      <c r="H1860">
        <v>2</v>
      </c>
      <c r="I1860" t="str">
        <f>YEAR(commit_stats[[#This Row],[timestamp]])&amp;"T"&amp;IF(MONTH(commit_stats[[#This Row],[timestamp]])&lt;5,1,IF(MONTH(commit_stats[[#This Row],[timestamp]])&lt;9,2,3))</f>
        <v>2022T3</v>
      </c>
      <c r="J1860" cm="1">
        <f t="array" ref="J1860">_xlfn.SWITCH(commit_stats[[#This Row],[intention]],"B",1,"D",1,"F",1,"R",1,"T",1,0)</f>
        <v>0</v>
      </c>
      <c r="K1860" cm="1">
        <f t="array" ref="K1860">_xlfn.SWITCH(commit_stats[[#This Row],[intention]],"U",1,"E",1,0)</f>
        <v>1</v>
      </c>
      <c r="L1860" t="str" cm="1">
        <f t="array" ref="L1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60" t="str" cm="1">
        <f t="array" ref="M1860">_xlfn.SWITCH(commit_stats[[#This Row],[risk]],0,"0 Ingen risiko",1,"1 Kjent trygg",2,"2 Validert",3,"3 Kjent restrisiko",4,"4 Feil/sannsynlig feil",5,"5 Ukjent risiko",NA())</f>
        <v>2 Validert</v>
      </c>
      <c r="N1860" t="str">
        <f>IF(commit_stats[[#This Row],[intention]]&lt;&gt;"*","Ja","Nei")</f>
        <v>Ja</v>
      </c>
    </row>
    <row r="1861" spans="1:14" x14ac:dyDescent="0.2">
      <c r="A1861" t="s">
        <v>3234</v>
      </c>
      <c r="B1861" s="1">
        <v>44838.792071759257</v>
      </c>
      <c r="C1861" t="s">
        <v>3235</v>
      </c>
      <c r="D1861" t="s">
        <v>273</v>
      </c>
      <c r="E1861" t="s">
        <v>3287</v>
      </c>
      <c r="F1861" t="s">
        <v>74</v>
      </c>
      <c r="G1861" t="s">
        <v>12</v>
      </c>
      <c r="H1861">
        <v>1</v>
      </c>
      <c r="I1861" t="str">
        <f>YEAR(commit_stats[[#This Row],[timestamp]])&amp;"T"&amp;IF(MONTH(commit_stats[[#This Row],[timestamp]])&lt;5,1,IF(MONTH(commit_stats[[#This Row],[timestamp]])&lt;9,2,3))</f>
        <v>2022T3</v>
      </c>
      <c r="J1861" cm="1">
        <f t="array" ref="J1861">_xlfn.SWITCH(commit_stats[[#This Row],[intention]],"B",1,"D",1,"F",1,"R",1,"T",1,0)</f>
        <v>0</v>
      </c>
      <c r="K1861" cm="1">
        <f t="array" ref="K1861">_xlfn.SWITCH(commit_stats[[#This Row],[intention]],"U",1,"E",1,0)</f>
        <v>1</v>
      </c>
      <c r="L1861" t="str" cm="1">
        <f t="array" ref="L1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61" t="str" cm="1">
        <f t="array" ref="M1861">_xlfn.SWITCH(commit_stats[[#This Row],[risk]],0,"0 Ingen risiko",1,"1 Kjent trygg",2,"2 Validert",3,"3 Kjent restrisiko",4,"4 Feil/sannsynlig feil",5,"5 Ukjent risiko",NA())</f>
        <v>1 Kjent trygg</v>
      </c>
      <c r="N1861" t="str">
        <f>IF(commit_stats[[#This Row],[intention]]&lt;&gt;"*","Ja","Nei")</f>
        <v>Ja</v>
      </c>
    </row>
    <row r="1862" spans="1:14" x14ac:dyDescent="0.2">
      <c r="A1862" t="s">
        <v>3234</v>
      </c>
      <c r="B1862" s="1">
        <v>44838.704444444447</v>
      </c>
      <c r="C1862" t="s">
        <v>3235</v>
      </c>
      <c r="D1862" t="s">
        <v>273</v>
      </c>
      <c r="E1862" t="s">
        <v>3288</v>
      </c>
      <c r="F1862" t="s">
        <v>3289</v>
      </c>
      <c r="G1862" t="s">
        <v>25</v>
      </c>
      <c r="H1862">
        <v>2</v>
      </c>
      <c r="I1862" t="str">
        <f>YEAR(commit_stats[[#This Row],[timestamp]])&amp;"T"&amp;IF(MONTH(commit_stats[[#This Row],[timestamp]])&lt;5,1,IF(MONTH(commit_stats[[#This Row],[timestamp]])&lt;9,2,3))</f>
        <v>2022T3</v>
      </c>
      <c r="J1862" cm="1">
        <f t="array" ref="J1862">_xlfn.SWITCH(commit_stats[[#This Row],[intention]],"B",1,"D",1,"F",1,"R",1,"T",1,0)</f>
        <v>0</v>
      </c>
      <c r="K1862" cm="1">
        <f t="array" ref="K1862">_xlfn.SWITCH(commit_stats[[#This Row],[intention]],"U",1,"E",1,0)</f>
        <v>1</v>
      </c>
      <c r="L1862" t="str" cm="1">
        <f t="array" ref="L1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62" t="str" cm="1">
        <f t="array" ref="M1862">_xlfn.SWITCH(commit_stats[[#This Row],[risk]],0,"0 Ingen risiko",1,"1 Kjent trygg",2,"2 Validert",3,"3 Kjent restrisiko",4,"4 Feil/sannsynlig feil",5,"5 Ukjent risiko",NA())</f>
        <v>2 Validert</v>
      </c>
      <c r="N1862" t="str">
        <f>IF(commit_stats[[#This Row],[intention]]&lt;&gt;"*","Ja","Nei")</f>
        <v>Ja</v>
      </c>
    </row>
    <row r="1863" spans="1:14" x14ac:dyDescent="0.2">
      <c r="A1863" t="s">
        <v>3234</v>
      </c>
      <c r="B1863" s="1">
        <v>44838.704085648147</v>
      </c>
      <c r="C1863" t="s">
        <v>3235</v>
      </c>
      <c r="D1863" t="s">
        <v>273</v>
      </c>
      <c r="E1863" t="s">
        <v>3290</v>
      </c>
      <c r="F1863" t="s">
        <v>3291</v>
      </c>
      <c r="G1863" t="s">
        <v>25</v>
      </c>
      <c r="H1863">
        <v>2</v>
      </c>
      <c r="I1863" t="str">
        <f>YEAR(commit_stats[[#This Row],[timestamp]])&amp;"T"&amp;IF(MONTH(commit_stats[[#This Row],[timestamp]])&lt;5,1,IF(MONTH(commit_stats[[#This Row],[timestamp]])&lt;9,2,3))</f>
        <v>2022T3</v>
      </c>
      <c r="J1863" cm="1">
        <f t="array" ref="J1863">_xlfn.SWITCH(commit_stats[[#This Row],[intention]],"B",1,"D",1,"F",1,"R",1,"T",1,0)</f>
        <v>0</v>
      </c>
      <c r="K1863" cm="1">
        <f t="array" ref="K1863">_xlfn.SWITCH(commit_stats[[#This Row],[intention]],"U",1,"E",1,0)</f>
        <v>1</v>
      </c>
      <c r="L1863" t="str" cm="1">
        <f t="array" ref="L1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63" t="str" cm="1">
        <f t="array" ref="M1863">_xlfn.SWITCH(commit_stats[[#This Row],[risk]],0,"0 Ingen risiko",1,"1 Kjent trygg",2,"2 Validert",3,"3 Kjent restrisiko",4,"4 Feil/sannsynlig feil",5,"5 Ukjent risiko",NA())</f>
        <v>2 Validert</v>
      </c>
      <c r="N1863" t="str">
        <f>IF(commit_stats[[#This Row],[intention]]&lt;&gt;"*","Ja","Nei")</f>
        <v>Ja</v>
      </c>
    </row>
    <row r="1864" spans="1:14" x14ac:dyDescent="0.2">
      <c r="A1864" t="s">
        <v>3234</v>
      </c>
      <c r="B1864" s="1">
        <v>44838.686701388891</v>
      </c>
      <c r="C1864" t="s">
        <v>3235</v>
      </c>
      <c r="D1864" t="s">
        <v>273</v>
      </c>
      <c r="E1864" t="s">
        <v>3292</v>
      </c>
      <c r="F1864" t="s">
        <v>2367</v>
      </c>
      <c r="G1864" t="s">
        <v>25</v>
      </c>
      <c r="H1864">
        <v>2</v>
      </c>
      <c r="I1864" t="str">
        <f>YEAR(commit_stats[[#This Row],[timestamp]])&amp;"T"&amp;IF(MONTH(commit_stats[[#This Row],[timestamp]])&lt;5,1,IF(MONTH(commit_stats[[#This Row],[timestamp]])&lt;9,2,3))</f>
        <v>2022T3</v>
      </c>
      <c r="J1864" cm="1">
        <f t="array" ref="J1864">_xlfn.SWITCH(commit_stats[[#This Row],[intention]],"B",1,"D",1,"F",1,"R",1,"T",1,0)</f>
        <v>0</v>
      </c>
      <c r="K1864" cm="1">
        <f t="array" ref="K1864">_xlfn.SWITCH(commit_stats[[#This Row],[intention]],"U",1,"E",1,0)</f>
        <v>1</v>
      </c>
      <c r="L1864" t="str" cm="1">
        <f t="array" ref="L1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64" t="str" cm="1">
        <f t="array" ref="M1864">_xlfn.SWITCH(commit_stats[[#This Row],[risk]],0,"0 Ingen risiko",1,"1 Kjent trygg",2,"2 Validert",3,"3 Kjent restrisiko",4,"4 Feil/sannsynlig feil",5,"5 Ukjent risiko",NA())</f>
        <v>2 Validert</v>
      </c>
      <c r="N1864" t="str">
        <f>IF(commit_stats[[#This Row],[intention]]&lt;&gt;"*","Ja","Nei")</f>
        <v>Ja</v>
      </c>
    </row>
    <row r="1865" spans="1:14" x14ac:dyDescent="0.2">
      <c r="A1865" t="s">
        <v>3234</v>
      </c>
      <c r="B1865" s="1">
        <v>44838.686562499999</v>
      </c>
      <c r="C1865" t="s">
        <v>3235</v>
      </c>
      <c r="D1865" t="s">
        <v>273</v>
      </c>
      <c r="E1865" t="s">
        <v>3293</v>
      </c>
      <c r="F1865" t="s">
        <v>76</v>
      </c>
      <c r="G1865" t="s">
        <v>12</v>
      </c>
      <c r="H1865">
        <v>1</v>
      </c>
      <c r="I1865" t="str">
        <f>YEAR(commit_stats[[#This Row],[timestamp]])&amp;"T"&amp;IF(MONTH(commit_stats[[#This Row],[timestamp]])&lt;5,1,IF(MONTH(commit_stats[[#This Row],[timestamp]])&lt;9,2,3))</f>
        <v>2022T3</v>
      </c>
      <c r="J1865" cm="1">
        <f t="array" ref="J1865">_xlfn.SWITCH(commit_stats[[#This Row],[intention]],"B",1,"D",1,"F",1,"R",1,"T",1,0)</f>
        <v>0</v>
      </c>
      <c r="K1865" cm="1">
        <f t="array" ref="K1865">_xlfn.SWITCH(commit_stats[[#This Row],[intention]],"U",1,"E",1,0)</f>
        <v>1</v>
      </c>
      <c r="L1865" t="str" cm="1">
        <f t="array" ref="L1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65" t="str" cm="1">
        <f t="array" ref="M1865">_xlfn.SWITCH(commit_stats[[#This Row],[risk]],0,"0 Ingen risiko",1,"1 Kjent trygg",2,"2 Validert",3,"3 Kjent restrisiko",4,"4 Feil/sannsynlig feil",5,"5 Ukjent risiko",NA())</f>
        <v>1 Kjent trygg</v>
      </c>
      <c r="N1865" t="str">
        <f>IF(commit_stats[[#This Row],[intention]]&lt;&gt;"*","Ja","Nei")</f>
        <v>Ja</v>
      </c>
    </row>
    <row r="1866" spans="1:14" x14ac:dyDescent="0.2">
      <c r="A1866" t="s">
        <v>3234</v>
      </c>
      <c r="B1866" s="1">
        <v>44838.300775462965</v>
      </c>
      <c r="C1866" t="s">
        <v>3235</v>
      </c>
      <c r="D1866" t="s">
        <v>273</v>
      </c>
      <c r="E1866" t="s">
        <v>3294</v>
      </c>
      <c r="F1866" t="s">
        <v>80</v>
      </c>
      <c r="G1866" t="s">
        <v>12</v>
      </c>
      <c r="H1866">
        <v>2</v>
      </c>
      <c r="I1866" t="str">
        <f>YEAR(commit_stats[[#This Row],[timestamp]])&amp;"T"&amp;IF(MONTH(commit_stats[[#This Row],[timestamp]])&lt;5,1,IF(MONTH(commit_stats[[#This Row],[timestamp]])&lt;9,2,3))</f>
        <v>2022T3</v>
      </c>
      <c r="J1866" cm="1">
        <f t="array" ref="J1866">_xlfn.SWITCH(commit_stats[[#This Row],[intention]],"B",1,"D",1,"F",1,"R",1,"T",1,0)</f>
        <v>0</v>
      </c>
      <c r="K1866" cm="1">
        <f t="array" ref="K1866">_xlfn.SWITCH(commit_stats[[#This Row],[intention]],"U",1,"E",1,0)</f>
        <v>1</v>
      </c>
      <c r="L1866" t="str" cm="1">
        <f t="array" ref="L1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66" t="str" cm="1">
        <f t="array" ref="M1866">_xlfn.SWITCH(commit_stats[[#This Row],[risk]],0,"0 Ingen risiko",1,"1 Kjent trygg",2,"2 Validert",3,"3 Kjent restrisiko",4,"4 Feil/sannsynlig feil",5,"5 Ukjent risiko",NA())</f>
        <v>2 Validert</v>
      </c>
      <c r="N1866" t="str">
        <f>IF(commit_stats[[#This Row],[intention]]&lt;&gt;"*","Ja","Nei")</f>
        <v>Ja</v>
      </c>
    </row>
    <row r="1867" spans="1:14" x14ac:dyDescent="0.2">
      <c r="A1867" t="s">
        <v>3234</v>
      </c>
      <c r="B1867" s="1">
        <v>44837.547326388885</v>
      </c>
      <c r="C1867" t="s">
        <v>3235</v>
      </c>
      <c r="D1867" t="s">
        <v>273</v>
      </c>
      <c r="E1867" t="s">
        <v>3295</v>
      </c>
      <c r="F1867" t="s">
        <v>92</v>
      </c>
      <c r="G1867" t="s">
        <v>12</v>
      </c>
      <c r="H1867">
        <v>2</v>
      </c>
      <c r="I1867" t="str">
        <f>YEAR(commit_stats[[#This Row],[timestamp]])&amp;"T"&amp;IF(MONTH(commit_stats[[#This Row],[timestamp]])&lt;5,1,IF(MONTH(commit_stats[[#This Row],[timestamp]])&lt;9,2,3))</f>
        <v>2022T3</v>
      </c>
      <c r="J1867" cm="1">
        <f t="array" ref="J1867">_xlfn.SWITCH(commit_stats[[#This Row],[intention]],"B",1,"D",1,"F",1,"R",1,"T",1,0)</f>
        <v>0</v>
      </c>
      <c r="K1867" cm="1">
        <f t="array" ref="K1867">_xlfn.SWITCH(commit_stats[[#This Row],[intention]],"U",1,"E",1,0)</f>
        <v>1</v>
      </c>
      <c r="L1867" t="str" cm="1">
        <f t="array" ref="L1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67" t="str" cm="1">
        <f t="array" ref="M1867">_xlfn.SWITCH(commit_stats[[#This Row],[risk]],0,"0 Ingen risiko",1,"1 Kjent trygg",2,"2 Validert",3,"3 Kjent restrisiko",4,"4 Feil/sannsynlig feil",5,"5 Ukjent risiko",NA())</f>
        <v>2 Validert</v>
      </c>
      <c r="N1867" t="str">
        <f>IF(commit_stats[[#This Row],[intention]]&lt;&gt;"*","Ja","Nei")</f>
        <v>Ja</v>
      </c>
    </row>
    <row r="1868" spans="1:14" x14ac:dyDescent="0.2">
      <c r="A1868" t="s">
        <v>3234</v>
      </c>
      <c r="B1868" s="1">
        <v>44837.480902777781</v>
      </c>
      <c r="C1868" t="s">
        <v>3235</v>
      </c>
      <c r="D1868" t="s">
        <v>273</v>
      </c>
      <c r="E1868" t="s">
        <v>3296</v>
      </c>
      <c r="F1868" t="s">
        <v>393</v>
      </c>
      <c r="G1868" t="s">
        <v>12</v>
      </c>
      <c r="H1868">
        <v>2</v>
      </c>
      <c r="I1868" t="str">
        <f>YEAR(commit_stats[[#This Row],[timestamp]])&amp;"T"&amp;IF(MONTH(commit_stats[[#This Row],[timestamp]])&lt;5,1,IF(MONTH(commit_stats[[#This Row],[timestamp]])&lt;9,2,3))</f>
        <v>2022T3</v>
      </c>
      <c r="J1868" cm="1">
        <f t="array" ref="J1868">_xlfn.SWITCH(commit_stats[[#This Row],[intention]],"B",1,"D",1,"F",1,"R",1,"T",1,0)</f>
        <v>0</v>
      </c>
      <c r="K1868" cm="1">
        <f t="array" ref="K1868">_xlfn.SWITCH(commit_stats[[#This Row],[intention]],"U",1,"E",1,0)</f>
        <v>1</v>
      </c>
      <c r="L1868" t="str" cm="1">
        <f t="array" ref="L1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68" t="str" cm="1">
        <f t="array" ref="M1868">_xlfn.SWITCH(commit_stats[[#This Row],[risk]],0,"0 Ingen risiko",1,"1 Kjent trygg",2,"2 Validert",3,"3 Kjent restrisiko",4,"4 Feil/sannsynlig feil",5,"5 Ukjent risiko",NA())</f>
        <v>2 Validert</v>
      </c>
      <c r="N1868" t="str">
        <f>IF(commit_stats[[#This Row],[intention]]&lt;&gt;"*","Ja","Nei")</f>
        <v>Ja</v>
      </c>
    </row>
    <row r="1869" spans="1:14" x14ac:dyDescent="0.2">
      <c r="A1869" t="s">
        <v>3234</v>
      </c>
      <c r="B1869" s="1">
        <v>44837.476678240739</v>
      </c>
      <c r="C1869" t="s">
        <v>3235</v>
      </c>
      <c r="D1869" t="s">
        <v>273</v>
      </c>
      <c r="E1869" t="s">
        <v>3297</v>
      </c>
      <c r="F1869" t="s">
        <v>395</v>
      </c>
      <c r="G1869" t="s">
        <v>12</v>
      </c>
      <c r="H1869">
        <v>2</v>
      </c>
      <c r="I1869" t="str">
        <f>YEAR(commit_stats[[#This Row],[timestamp]])&amp;"T"&amp;IF(MONTH(commit_stats[[#This Row],[timestamp]])&lt;5,1,IF(MONTH(commit_stats[[#This Row],[timestamp]])&lt;9,2,3))</f>
        <v>2022T3</v>
      </c>
      <c r="J1869" cm="1">
        <f t="array" ref="J1869">_xlfn.SWITCH(commit_stats[[#This Row],[intention]],"B",1,"D",1,"F",1,"R",1,"T",1,0)</f>
        <v>0</v>
      </c>
      <c r="K1869" cm="1">
        <f t="array" ref="K1869">_xlfn.SWITCH(commit_stats[[#This Row],[intention]],"U",1,"E",1,0)</f>
        <v>1</v>
      </c>
      <c r="L1869" t="str" cm="1">
        <f t="array" ref="L1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69" t="str" cm="1">
        <f t="array" ref="M1869">_xlfn.SWITCH(commit_stats[[#This Row],[risk]],0,"0 Ingen risiko",1,"1 Kjent trygg",2,"2 Validert",3,"3 Kjent restrisiko",4,"4 Feil/sannsynlig feil",5,"5 Ukjent risiko",NA())</f>
        <v>2 Validert</v>
      </c>
      <c r="N1869" t="str">
        <f>IF(commit_stats[[#This Row],[intention]]&lt;&gt;"*","Ja","Nei")</f>
        <v>Ja</v>
      </c>
    </row>
    <row r="1870" spans="1:14" x14ac:dyDescent="0.2">
      <c r="A1870" t="s">
        <v>3234</v>
      </c>
      <c r="B1870" s="1">
        <v>44837.471817129626</v>
      </c>
      <c r="C1870" t="s">
        <v>3235</v>
      </c>
      <c r="D1870" t="s">
        <v>273</v>
      </c>
      <c r="E1870" t="s">
        <v>3298</v>
      </c>
      <c r="F1870" t="s">
        <v>94</v>
      </c>
      <c r="G1870" t="s">
        <v>12</v>
      </c>
      <c r="H1870">
        <v>2</v>
      </c>
      <c r="I1870" t="str">
        <f>YEAR(commit_stats[[#This Row],[timestamp]])&amp;"T"&amp;IF(MONTH(commit_stats[[#This Row],[timestamp]])&lt;5,1,IF(MONTH(commit_stats[[#This Row],[timestamp]])&lt;9,2,3))</f>
        <v>2022T3</v>
      </c>
      <c r="J1870" cm="1">
        <f t="array" ref="J1870">_xlfn.SWITCH(commit_stats[[#This Row],[intention]],"B",1,"D",1,"F",1,"R",1,"T",1,0)</f>
        <v>0</v>
      </c>
      <c r="K1870" cm="1">
        <f t="array" ref="K1870">_xlfn.SWITCH(commit_stats[[#This Row],[intention]],"U",1,"E",1,0)</f>
        <v>1</v>
      </c>
      <c r="L1870" t="str" cm="1">
        <f t="array" ref="L1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70" t="str" cm="1">
        <f t="array" ref="M1870">_xlfn.SWITCH(commit_stats[[#This Row],[risk]],0,"0 Ingen risiko",1,"1 Kjent trygg",2,"2 Validert",3,"3 Kjent restrisiko",4,"4 Feil/sannsynlig feil",5,"5 Ukjent risiko",NA())</f>
        <v>2 Validert</v>
      </c>
      <c r="N1870" t="str">
        <f>IF(commit_stats[[#This Row],[intention]]&lt;&gt;"*","Ja","Nei")</f>
        <v>Ja</v>
      </c>
    </row>
    <row r="1871" spans="1:14" x14ac:dyDescent="0.2">
      <c r="A1871" t="s">
        <v>3234</v>
      </c>
      <c r="B1871" s="1">
        <v>44837.374224537038</v>
      </c>
      <c r="C1871" t="s">
        <v>3235</v>
      </c>
      <c r="D1871" t="s">
        <v>273</v>
      </c>
      <c r="E1871" t="s">
        <v>3299</v>
      </c>
      <c r="F1871" t="s">
        <v>1115</v>
      </c>
      <c r="G1871" t="s">
        <v>25</v>
      </c>
      <c r="H1871">
        <v>1</v>
      </c>
      <c r="I1871" t="str">
        <f>YEAR(commit_stats[[#This Row],[timestamp]])&amp;"T"&amp;IF(MONTH(commit_stats[[#This Row],[timestamp]])&lt;5,1,IF(MONTH(commit_stats[[#This Row],[timestamp]])&lt;9,2,3))</f>
        <v>2022T3</v>
      </c>
      <c r="J1871" cm="1">
        <f t="array" ref="J1871">_xlfn.SWITCH(commit_stats[[#This Row],[intention]],"B",1,"D",1,"F",1,"R",1,"T",1,0)</f>
        <v>0</v>
      </c>
      <c r="K1871" cm="1">
        <f t="array" ref="K1871">_xlfn.SWITCH(commit_stats[[#This Row],[intention]],"U",1,"E",1,0)</f>
        <v>1</v>
      </c>
      <c r="L1871" t="str" cm="1">
        <f t="array" ref="L1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1" t="str" cm="1">
        <f t="array" ref="M1871">_xlfn.SWITCH(commit_stats[[#This Row],[risk]],0,"0 Ingen risiko",1,"1 Kjent trygg",2,"2 Validert",3,"3 Kjent restrisiko",4,"4 Feil/sannsynlig feil",5,"5 Ukjent risiko",NA())</f>
        <v>1 Kjent trygg</v>
      </c>
      <c r="N1871" t="str">
        <f>IF(commit_stats[[#This Row],[intention]]&lt;&gt;"*","Ja","Nei")</f>
        <v>Ja</v>
      </c>
    </row>
    <row r="1872" spans="1:14" x14ac:dyDescent="0.2">
      <c r="A1872" t="s">
        <v>3234</v>
      </c>
      <c r="B1872" s="1">
        <v>44837.333275462966</v>
      </c>
      <c r="C1872" t="s">
        <v>3235</v>
      </c>
      <c r="D1872" t="s">
        <v>273</v>
      </c>
      <c r="E1872" t="s">
        <v>3300</v>
      </c>
      <c r="F1872" t="s">
        <v>400</v>
      </c>
      <c r="G1872" t="s">
        <v>12</v>
      </c>
      <c r="H1872">
        <v>2</v>
      </c>
      <c r="I1872" t="str">
        <f>YEAR(commit_stats[[#This Row],[timestamp]])&amp;"T"&amp;IF(MONTH(commit_stats[[#This Row],[timestamp]])&lt;5,1,IF(MONTH(commit_stats[[#This Row],[timestamp]])&lt;9,2,3))</f>
        <v>2022T3</v>
      </c>
      <c r="J1872" cm="1">
        <f t="array" ref="J1872">_xlfn.SWITCH(commit_stats[[#This Row],[intention]],"B",1,"D",1,"F",1,"R",1,"T",1,0)</f>
        <v>0</v>
      </c>
      <c r="K1872" cm="1">
        <f t="array" ref="K1872">_xlfn.SWITCH(commit_stats[[#This Row],[intention]],"U",1,"E",1,0)</f>
        <v>1</v>
      </c>
      <c r="L1872" t="str" cm="1">
        <f t="array" ref="L1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72" t="str" cm="1">
        <f t="array" ref="M1872">_xlfn.SWITCH(commit_stats[[#This Row],[risk]],0,"0 Ingen risiko",1,"1 Kjent trygg",2,"2 Validert",3,"3 Kjent restrisiko",4,"4 Feil/sannsynlig feil",5,"5 Ukjent risiko",NA())</f>
        <v>2 Validert</v>
      </c>
      <c r="N1872" t="str">
        <f>IF(commit_stats[[#This Row],[intention]]&lt;&gt;"*","Ja","Nei")</f>
        <v>Ja</v>
      </c>
    </row>
    <row r="1873" spans="1:14" x14ac:dyDescent="0.2">
      <c r="A1873" t="s">
        <v>3234</v>
      </c>
      <c r="B1873" s="1">
        <v>44832.444756944446</v>
      </c>
      <c r="C1873" t="s">
        <v>3235</v>
      </c>
      <c r="D1873" t="s">
        <v>273</v>
      </c>
      <c r="E1873" t="s">
        <v>3301</v>
      </c>
      <c r="F1873" t="s">
        <v>98</v>
      </c>
      <c r="G1873" t="s">
        <v>12</v>
      </c>
      <c r="H1873">
        <v>2</v>
      </c>
      <c r="I1873" t="str">
        <f>YEAR(commit_stats[[#This Row],[timestamp]])&amp;"T"&amp;IF(MONTH(commit_stats[[#This Row],[timestamp]])&lt;5,1,IF(MONTH(commit_stats[[#This Row],[timestamp]])&lt;9,2,3))</f>
        <v>2022T3</v>
      </c>
      <c r="J1873" cm="1">
        <f t="array" ref="J1873">_xlfn.SWITCH(commit_stats[[#This Row],[intention]],"B",1,"D",1,"F",1,"R",1,"T",1,0)</f>
        <v>0</v>
      </c>
      <c r="K1873" cm="1">
        <f t="array" ref="K1873">_xlfn.SWITCH(commit_stats[[#This Row],[intention]],"U",1,"E",1,0)</f>
        <v>1</v>
      </c>
      <c r="L1873" t="str" cm="1">
        <f t="array" ref="L1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73" t="str" cm="1">
        <f t="array" ref="M1873">_xlfn.SWITCH(commit_stats[[#This Row],[risk]],0,"0 Ingen risiko",1,"1 Kjent trygg",2,"2 Validert",3,"3 Kjent restrisiko",4,"4 Feil/sannsynlig feil",5,"5 Ukjent risiko",NA())</f>
        <v>2 Validert</v>
      </c>
      <c r="N1873" t="str">
        <f>IF(commit_stats[[#This Row],[intention]]&lt;&gt;"*","Ja","Nei")</f>
        <v>Ja</v>
      </c>
    </row>
    <row r="1874" spans="1:14" x14ac:dyDescent="0.2">
      <c r="A1874" t="s">
        <v>3234</v>
      </c>
      <c r="B1874" s="1">
        <v>44831.768136574072</v>
      </c>
      <c r="C1874" t="s">
        <v>3235</v>
      </c>
      <c r="D1874" t="s">
        <v>273</v>
      </c>
      <c r="E1874" t="s">
        <v>3302</v>
      </c>
      <c r="F1874" t="s">
        <v>403</v>
      </c>
      <c r="G1874" t="s">
        <v>12</v>
      </c>
      <c r="H1874">
        <v>3</v>
      </c>
      <c r="I1874" t="str">
        <f>YEAR(commit_stats[[#This Row],[timestamp]])&amp;"T"&amp;IF(MONTH(commit_stats[[#This Row],[timestamp]])&lt;5,1,IF(MONTH(commit_stats[[#This Row],[timestamp]])&lt;9,2,3))</f>
        <v>2022T3</v>
      </c>
      <c r="J1874" cm="1">
        <f t="array" ref="J1874">_xlfn.SWITCH(commit_stats[[#This Row],[intention]],"B",1,"D",1,"F",1,"R",1,"T",1,0)</f>
        <v>0</v>
      </c>
      <c r="K1874" cm="1">
        <f t="array" ref="K1874">_xlfn.SWITCH(commit_stats[[#This Row],[intention]],"U",1,"E",1,0)</f>
        <v>1</v>
      </c>
      <c r="L1874" t="str" cm="1">
        <f t="array" ref="L1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74" t="str" cm="1">
        <f t="array" ref="M1874">_xlfn.SWITCH(commit_stats[[#This Row],[risk]],0,"0 Ingen risiko",1,"1 Kjent trygg",2,"2 Validert",3,"3 Kjent restrisiko",4,"4 Feil/sannsynlig feil",5,"5 Ukjent risiko",NA())</f>
        <v>3 Kjent restrisiko</v>
      </c>
      <c r="N1874" t="str">
        <f>IF(commit_stats[[#This Row],[intention]]&lt;&gt;"*","Ja","Nei")</f>
        <v>Ja</v>
      </c>
    </row>
    <row r="1875" spans="1:14" x14ac:dyDescent="0.2">
      <c r="A1875" t="s">
        <v>3234</v>
      </c>
      <c r="B1875" s="1">
        <v>44831.666932870372</v>
      </c>
      <c r="C1875" t="s">
        <v>3235</v>
      </c>
      <c r="D1875" t="s">
        <v>273</v>
      </c>
      <c r="E1875" t="s">
        <v>3303</v>
      </c>
      <c r="F1875" t="s">
        <v>409</v>
      </c>
      <c r="G1875" t="s">
        <v>25</v>
      </c>
      <c r="H1875">
        <v>2</v>
      </c>
      <c r="I1875" t="str">
        <f>YEAR(commit_stats[[#This Row],[timestamp]])&amp;"T"&amp;IF(MONTH(commit_stats[[#This Row],[timestamp]])&lt;5,1,IF(MONTH(commit_stats[[#This Row],[timestamp]])&lt;9,2,3))</f>
        <v>2022T3</v>
      </c>
      <c r="J1875" cm="1">
        <f t="array" ref="J1875">_xlfn.SWITCH(commit_stats[[#This Row],[intention]],"B",1,"D",1,"F",1,"R",1,"T",1,0)</f>
        <v>0</v>
      </c>
      <c r="K1875" cm="1">
        <f t="array" ref="K1875">_xlfn.SWITCH(commit_stats[[#This Row],[intention]],"U",1,"E",1,0)</f>
        <v>1</v>
      </c>
      <c r="L1875" t="str" cm="1">
        <f t="array" ref="L1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5" t="str" cm="1">
        <f t="array" ref="M1875">_xlfn.SWITCH(commit_stats[[#This Row],[risk]],0,"0 Ingen risiko",1,"1 Kjent trygg",2,"2 Validert",3,"3 Kjent restrisiko",4,"4 Feil/sannsynlig feil",5,"5 Ukjent risiko",NA())</f>
        <v>2 Validert</v>
      </c>
      <c r="N1875" t="str">
        <f>IF(commit_stats[[#This Row],[intention]]&lt;&gt;"*","Ja","Nei")</f>
        <v>Ja</v>
      </c>
    </row>
    <row r="1876" spans="1:14" x14ac:dyDescent="0.2">
      <c r="A1876" t="s">
        <v>3234</v>
      </c>
      <c r="B1876" s="1">
        <v>44831.665486111109</v>
      </c>
      <c r="C1876" t="s">
        <v>3235</v>
      </c>
      <c r="D1876" t="s">
        <v>273</v>
      </c>
      <c r="E1876" t="s">
        <v>3304</v>
      </c>
      <c r="F1876" t="s">
        <v>411</v>
      </c>
      <c r="G1876" t="s">
        <v>25</v>
      </c>
      <c r="H1876">
        <v>2</v>
      </c>
      <c r="I1876" t="str">
        <f>YEAR(commit_stats[[#This Row],[timestamp]])&amp;"T"&amp;IF(MONTH(commit_stats[[#This Row],[timestamp]])&lt;5,1,IF(MONTH(commit_stats[[#This Row],[timestamp]])&lt;9,2,3))</f>
        <v>2022T3</v>
      </c>
      <c r="J1876" cm="1">
        <f t="array" ref="J1876">_xlfn.SWITCH(commit_stats[[#This Row],[intention]],"B",1,"D",1,"F",1,"R",1,"T",1,0)</f>
        <v>0</v>
      </c>
      <c r="K1876" cm="1">
        <f t="array" ref="K1876">_xlfn.SWITCH(commit_stats[[#This Row],[intention]],"U",1,"E",1,0)</f>
        <v>1</v>
      </c>
      <c r="L1876" t="str" cm="1">
        <f t="array" ref="L1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6" t="str" cm="1">
        <f t="array" ref="M1876">_xlfn.SWITCH(commit_stats[[#This Row],[risk]],0,"0 Ingen risiko",1,"1 Kjent trygg",2,"2 Validert",3,"3 Kjent restrisiko",4,"4 Feil/sannsynlig feil",5,"5 Ukjent risiko",NA())</f>
        <v>2 Validert</v>
      </c>
      <c r="N1876" t="str">
        <f>IF(commit_stats[[#This Row],[intention]]&lt;&gt;"*","Ja","Nei")</f>
        <v>Ja</v>
      </c>
    </row>
    <row r="1877" spans="1:14" x14ac:dyDescent="0.2">
      <c r="A1877" t="s">
        <v>3234</v>
      </c>
      <c r="B1877" s="1">
        <v>44831.518414351849</v>
      </c>
      <c r="C1877" t="s">
        <v>3235</v>
      </c>
      <c r="D1877" t="s">
        <v>273</v>
      </c>
      <c r="E1877" t="s">
        <v>3305</v>
      </c>
      <c r="F1877" t="s">
        <v>413</v>
      </c>
      <c r="G1877" t="s">
        <v>25</v>
      </c>
      <c r="H1877">
        <v>2</v>
      </c>
      <c r="I1877" t="str">
        <f>YEAR(commit_stats[[#This Row],[timestamp]])&amp;"T"&amp;IF(MONTH(commit_stats[[#This Row],[timestamp]])&lt;5,1,IF(MONTH(commit_stats[[#This Row],[timestamp]])&lt;9,2,3))</f>
        <v>2022T3</v>
      </c>
      <c r="J1877" cm="1">
        <f t="array" ref="J1877">_xlfn.SWITCH(commit_stats[[#This Row],[intention]],"B",1,"D",1,"F",1,"R",1,"T",1,0)</f>
        <v>0</v>
      </c>
      <c r="K1877" cm="1">
        <f t="array" ref="K1877">_xlfn.SWITCH(commit_stats[[#This Row],[intention]],"U",1,"E",1,0)</f>
        <v>1</v>
      </c>
      <c r="L1877" t="str" cm="1">
        <f t="array" ref="L1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7" t="str" cm="1">
        <f t="array" ref="M1877">_xlfn.SWITCH(commit_stats[[#This Row],[risk]],0,"0 Ingen risiko",1,"1 Kjent trygg",2,"2 Validert",3,"3 Kjent restrisiko",4,"4 Feil/sannsynlig feil",5,"5 Ukjent risiko",NA())</f>
        <v>2 Validert</v>
      </c>
      <c r="N1877" t="str">
        <f>IF(commit_stats[[#This Row],[intention]]&lt;&gt;"*","Ja","Nei")</f>
        <v>Ja</v>
      </c>
    </row>
    <row r="1878" spans="1:14" x14ac:dyDescent="0.2">
      <c r="A1878" t="s">
        <v>3234</v>
      </c>
      <c r="B1878" s="1">
        <v>44831.486967592595</v>
      </c>
      <c r="C1878" t="s">
        <v>3235</v>
      </c>
      <c r="D1878" t="s">
        <v>273</v>
      </c>
      <c r="E1878" t="s">
        <v>3306</v>
      </c>
      <c r="F1878" t="s">
        <v>415</v>
      </c>
      <c r="G1878" t="s">
        <v>25</v>
      </c>
      <c r="H1878">
        <v>2</v>
      </c>
      <c r="I1878" t="str">
        <f>YEAR(commit_stats[[#This Row],[timestamp]])&amp;"T"&amp;IF(MONTH(commit_stats[[#This Row],[timestamp]])&lt;5,1,IF(MONTH(commit_stats[[#This Row],[timestamp]])&lt;9,2,3))</f>
        <v>2022T3</v>
      </c>
      <c r="J1878" cm="1">
        <f t="array" ref="J1878">_xlfn.SWITCH(commit_stats[[#This Row],[intention]],"B",1,"D",1,"F",1,"R",1,"T",1,0)</f>
        <v>0</v>
      </c>
      <c r="K1878" cm="1">
        <f t="array" ref="K1878">_xlfn.SWITCH(commit_stats[[#This Row],[intention]],"U",1,"E",1,0)</f>
        <v>1</v>
      </c>
      <c r="L1878" t="str" cm="1">
        <f t="array" ref="L1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8" t="str" cm="1">
        <f t="array" ref="M1878">_xlfn.SWITCH(commit_stats[[#This Row],[risk]],0,"0 Ingen risiko",1,"1 Kjent trygg",2,"2 Validert",3,"3 Kjent restrisiko",4,"4 Feil/sannsynlig feil",5,"5 Ukjent risiko",NA())</f>
        <v>2 Validert</v>
      </c>
      <c r="N1878" t="str">
        <f>IF(commit_stats[[#This Row],[intention]]&lt;&gt;"*","Ja","Nei")</f>
        <v>Ja</v>
      </c>
    </row>
    <row r="1879" spans="1:14" x14ac:dyDescent="0.2">
      <c r="A1879" t="s">
        <v>3234</v>
      </c>
      <c r="B1879" s="1">
        <v>44831.402499999997</v>
      </c>
      <c r="C1879" t="s">
        <v>3235</v>
      </c>
      <c r="D1879" t="s">
        <v>273</v>
      </c>
      <c r="E1879" t="s">
        <v>3307</v>
      </c>
      <c r="F1879" t="s">
        <v>417</v>
      </c>
      <c r="G1879" t="s">
        <v>25</v>
      </c>
      <c r="H1879">
        <v>2</v>
      </c>
      <c r="I1879" t="str">
        <f>YEAR(commit_stats[[#This Row],[timestamp]])&amp;"T"&amp;IF(MONTH(commit_stats[[#This Row],[timestamp]])&lt;5,1,IF(MONTH(commit_stats[[#This Row],[timestamp]])&lt;9,2,3))</f>
        <v>2022T3</v>
      </c>
      <c r="J1879" cm="1">
        <f t="array" ref="J1879">_xlfn.SWITCH(commit_stats[[#This Row],[intention]],"B",1,"D",1,"F",1,"R",1,"T",1,0)</f>
        <v>0</v>
      </c>
      <c r="K1879" cm="1">
        <f t="array" ref="K1879">_xlfn.SWITCH(commit_stats[[#This Row],[intention]],"U",1,"E",1,0)</f>
        <v>1</v>
      </c>
      <c r="L1879" t="str" cm="1">
        <f t="array" ref="L1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9" t="str" cm="1">
        <f t="array" ref="M1879">_xlfn.SWITCH(commit_stats[[#This Row],[risk]],0,"0 Ingen risiko",1,"1 Kjent trygg",2,"2 Validert",3,"3 Kjent restrisiko",4,"4 Feil/sannsynlig feil",5,"5 Ukjent risiko",NA())</f>
        <v>2 Validert</v>
      </c>
      <c r="N1879" t="str">
        <f>IF(commit_stats[[#This Row],[intention]]&lt;&gt;"*","Ja","Nei")</f>
        <v>Ja</v>
      </c>
    </row>
    <row r="1880" spans="1:14" x14ac:dyDescent="0.2">
      <c r="A1880" t="s">
        <v>3234</v>
      </c>
      <c r="B1880" s="1">
        <v>44831.339143518519</v>
      </c>
      <c r="C1880" t="s">
        <v>3235</v>
      </c>
      <c r="D1880" t="s">
        <v>273</v>
      </c>
      <c r="E1880" t="s">
        <v>3308</v>
      </c>
      <c r="F1880" t="s">
        <v>419</v>
      </c>
      <c r="G1880" t="s">
        <v>25</v>
      </c>
      <c r="H1880">
        <v>2</v>
      </c>
      <c r="I1880" t="str">
        <f>YEAR(commit_stats[[#This Row],[timestamp]])&amp;"T"&amp;IF(MONTH(commit_stats[[#This Row],[timestamp]])&lt;5,1,IF(MONTH(commit_stats[[#This Row],[timestamp]])&lt;9,2,3))</f>
        <v>2022T3</v>
      </c>
      <c r="J1880" cm="1">
        <f t="array" ref="J1880">_xlfn.SWITCH(commit_stats[[#This Row],[intention]],"B",1,"D",1,"F",1,"R",1,"T",1,0)</f>
        <v>0</v>
      </c>
      <c r="K1880" cm="1">
        <f t="array" ref="K1880">_xlfn.SWITCH(commit_stats[[#This Row],[intention]],"U",1,"E",1,0)</f>
        <v>1</v>
      </c>
      <c r="L1880" t="str" cm="1">
        <f t="array" ref="L1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0" t="str" cm="1">
        <f t="array" ref="M1880">_xlfn.SWITCH(commit_stats[[#This Row],[risk]],0,"0 Ingen risiko",1,"1 Kjent trygg",2,"2 Validert",3,"3 Kjent restrisiko",4,"4 Feil/sannsynlig feil",5,"5 Ukjent risiko",NA())</f>
        <v>2 Validert</v>
      </c>
      <c r="N1880" t="str">
        <f>IF(commit_stats[[#This Row],[intention]]&lt;&gt;"*","Ja","Nei")</f>
        <v>Ja</v>
      </c>
    </row>
    <row r="1881" spans="1:14" x14ac:dyDescent="0.2">
      <c r="A1881" t="s">
        <v>3234</v>
      </c>
      <c r="B1881" s="1">
        <v>44830.993923611109</v>
      </c>
      <c r="C1881" t="s">
        <v>3235</v>
      </c>
      <c r="D1881" t="s">
        <v>273</v>
      </c>
      <c r="E1881" t="s">
        <v>3309</v>
      </c>
      <c r="F1881" t="s">
        <v>2390</v>
      </c>
      <c r="G1881" t="s">
        <v>12</v>
      </c>
      <c r="H1881">
        <v>2</v>
      </c>
      <c r="I1881" t="str">
        <f>YEAR(commit_stats[[#This Row],[timestamp]])&amp;"T"&amp;IF(MONTH(commit_stats[[#This Row],[timestamp]])&lt;5,1,IF(MONTH(commit_stats[[#This Row],[timestamp]])&lt;9,2,3))</f>
        <v>2022T3</v>
      </c>
      <c r="J1881" cm="1">
        <f t="array" ref="J1881">_xlfn.SWITCH(commit_stats[[#This Row],[intention]],"B",1,"D",1,"F",1,"R",1,"T",1,0)</f>
        <v>0</v>
      </c>
      <c r="K1881" cm="1">
        <f t="array" ref="K1881">_xlfn.SWITCH(commit_stats[[#This Row],[intention]],"U",1,"E",1,0)</f>
        <v>1</v>
      </c>
      <c r="L1881" t="str" cm="1">
        <f t="array" ref="L1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81" t="str" cm="1">
        <f t="array" ref="M1881">_xlfn.SWITCH(commit_stats[[#This Row],[risk]],0,"0 Ingen risiko",1,"1 Kjent trygg",2,"2 Validert",3,"3 Kjent restrisiko",4,"4 Feil/sannsynlig feil",5,"5 Ukjent risiko",NA())</f>
        <v>2 Validert</v>
      </c>
      <c r="N1881" t="str">
        <f>IF(commit_stats[[#This Row],[intention]]&lt;&gt;"*","Ja","Nei")</f>
        <v>Ja</v>
      </c>
    </row>
    <row r="1882" spans="1:14" x14ac:dyDescent="0.2">
      <c r="A1882" t="s">
        <v>3234</v>
      </c>
      <c r="B1882" s="1">
        <v>44830.970150462963</v>
      </c>
      <c r="C1882" t="s">
        <v>3235</v>
      </c>
      <c r="D1882" t="s">
        <v>273</v>
      </c>
      <c r="E1882" t="s">
        <v>3310</v>
      </c>
      <c r="F1882" t="s">
        <v>423</v>
      </c>
      <c r="G1882" t="s">
        <v>12</v>
      </c>
      <c r="H1882">
        <v>2</v>
      </c>
      <c r="I1882" t="str">
        <f>YEAR(commit_stats[[#This Row],[timestamp]])&amp;"T"&amp;IF(MONTH(commit_stats[[#This Row],[timestamp]])&lt;5,1,IF(MONTH(commit_stats[[#This Row],[timestamp]])&lt;9,2,3))</f>
        <v>2022T3</v>
      </c>
      <c r="J1882" cm="1">
        <f t="array" ref="J1882">_xlfn.SWITCH(commit_stats[[#This Row],[intention]],"B",1,"D",1,"F",1,"R",1,"T",1,0)</f>
        <v>0</v>
      </c>
      <c r="K1882" cm="1">
        <f t="array" ref="K1882">_xlfn.SWITCH(commit_stats[[#This Row],[intention]],"U",1,"E",1,0)</f>
        <v>1</v>
      </c>
      <c r="L1882" t="str" cm="1">
        <f t="array" ref="L1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82" t="str" cm="1">
        <f t="array" ref="M1882">_xlfn.SWITCH(commit_stats[[#This Row],[risk]],0,"0 Ingen risiko",1,"1 Kjent trygg",2,"2 Validert",3,"3 Kjent restrisiko",4,"4 Feil/sannsynlig feil",5,"5 Ukjent risiko",NA())</f>
        <v>2 Validert</v>
      </c>
      <c r="N1882" t="str">
        <f>IF(commit_stats[[#This Row],[intention]]&lt;&gt;"*","Ja","Nei")</f>
        <v>Ja</v>
      </c>
    </row>
    <row r="1883" spans="1:14" x14ac:dyDescent="0.2">
      <c r="A1883" t="s">
        <v>3234</v>
      </c>
      <c r="B1883" s="1">
        <v>44830.935671296298</v>
      </c>
      <c r="C1883" t="s">
        <v>3235</v>
      </c>
      <c r="D1883" t="s">
        <v>273</v>
      </c>
      <c r="E1883" t="s">
        <v>3311</v>
      </c>
      <c r="F1883" t="s">
        <v>1140</v>
      </c>
      <c r="G1883" t="s">
        <v>12</v>
      </c>
      <c r="H1883">
        <v>2</v>
      </c>
      <c r="I1883" t="str">
        <f>YEAR(commit_stats[[#This Row],[timestamp]])&amp;"T"&amp;IF(MONTH(commit_stats[[#This Row],[timestamp]])&lt;5,1,IF(MONTH(commit_stats[[#This Row],[timestamp]])&lt;9,2,3))</f>
        <v>2022T3</v>
      </c>
      <c r="J1883" cm="1">
        <f t="array" ref="J1883">_xlfn.SWITCH(commit_stats[[#This Row],[intention]],"B",1,"D",1,"F",1,"R",1,"T",1,0)</f>
        <v>0</v>
      </c>
      <c r="K1883" cm="1">
        <f t="array" ref="K1883">_xlfn.SWITCH(commit_stats[[#This Row],[intention]],"U",1,"E",1,0)</f>
        <v>1</v>
      </c>
      <c r="L1883" t="str" cm="1">
        <f t="array" ref="L1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83" t="str" cm="1">
        <f t="array" ref="M1883">_xlfn.SWITCH(commit_stats[[#This Row],[risk]],0,"0 Ingen risiko",1,"1 Kjent trygg",2,"2 Validert",3,"3 Kjent restrisiko",4,"4 Feil/sannsynlig feil",5,"5 Ukjent risiko",NA())</f>
        <v>2 Validert</v>
      </c>
      <c r="N1883" t="str">
        <f>IF(commit_stats[[#This Row],[intention]]&lt;&gt;"*","Ja","Nei")</f>
        <v>Ja</v>
      </c>
    </row>
    <row r="1884" spans="1:14" x14ac:dyDescent="0.2">
      <c r="A1884" t="s">
        <v>3234</v>
      </c>
      <c r="B1884" s="1">
        <v>44830.918900462966</v>
      </c>
      <c r="C1884" t="s">
        <v>3235</v>
      </c>
      <c r="D1884" t="s">
        <v>273</v>
      </c>
      <c r="E1884" t="s">
        <v>3312</v>
      </c>
      <c r="F1884" t="s">
        <v>431</v>
      </c>
      <c r="G1884" t="s">
        <v>12</v>
      </c>
      <c r="H1884">
        <v>2</v>
      </c>
      <c r="I1884" t="str">
        <f>YEAR(commit_stats[[#This Row],[timestamp]])&amp;"T"&amp;IF(MONTH(commit_stats[[#This Row],[timestamp]])&lt;5,1,IF(MONTH(commit_stats[[#This Row],[timestamp]])&lt;9,2,3))</f>
        <v>2022T3</v>
      </c>
      <c r="J1884" cm="1">
        <f t="array" ref="J1884">_xlfn.SWITCH(commit_stats[[#This Row],[intention]],"B",1,"D",1,"F",1,"R",1,"T",1,0)</f>
        <v>0</v>
      </c>
      <c r="K1884" cm="1">
        <f t="array" ref="K1884">_xlfn.SWITCH(commit_stats[[#This Row],[intention]],"U",1,"E",1,0)</f>
        <v>1</v>
      </c>
      <c r="L1884" t="str" cm="1">
        <f t="array" ref="L1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84" t="str" cm="1">
        <f t="array" ref="M1884">_xlfn.SWITCH(commit_stats[[#This Row],[risk]],0,"0 Ingen risiko",1,"1 Kjent trygg",2,"2 Validert",3,"3 Kjent restrisiko",4,"4 Feil/sannsynlig feil",5,"5 Ukjent risiko",NA())</f>
        <v>2 Validert</v>
      </c>
      <c r="N1884" t="str">
        <f>IF(commit_stats[[#This Row],[intention]]&lt;&gt;"*","Ja","Nei")</f>
        <v>Ja</v>
      </c>
    </row>
    <row r="1885" spans="1:14" x14ac:dyDescent="0.2">
      <c r="A1885" t="s">
        <v>3234</v>
      </c>
      <c r="B1885" s="1">
        <v>44825.454062500001</v>
      </c>
      <c r="C1885" t="s">
        <v>3235</v>
      </c>
      <c r="D1885" t="s">
        <v>273</v>
      </c>
      <c r="E1885" t="s">
        <v>3313</v>
      </c>
      <c r="F1885" t="s">
        <v>3314</v>
      </c>
      <c r="G1885" t="s">
        <v>22</v>
      </c>
      <c r="H1885">
        <v>2</v>
      </c>
      <c r="I1885" t="str">
        <f>YEAR(commit_stats[[#This Row],[timestamp]])&amp;"T"&amp;IF(MONTH(commit_stats[[#This Row],[timestamp]])&lt;5,1,IF(MONTH(commit_stats[[#This Row],[timestamp]])&lt;9,2,3))</f>
        <v>2022T3</v>
      </c>
      <c r="J1885" cm="1">
        <f t="array" ref="J1885">_xlfn.SWITCH(commit_stats[[#This Row],[intention]],"B",1,"D",1,"F",1,"R",1,"T",1,0)</f>
        <v>1</v>
      </c>
      <c r="K1885" cm="1">
        <f t="array" ref="K1885">_xlfn.SWITCH(commit_stats[[#This Row],[intention]],"U",1,"E",1,0)</f>
        <v>0</v>
      </c>
      <c r="L1885" t="str" cm="1">
        <f t="array" ref="L1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885" t="str" cm="1">
        <f t="array" ref="M1885">_xlfn.SWITCH(commit_stats[[#This Row],[risk]],0,"0 Ingen risiko",1,"1 Kjent trygg",2,"2 Validert",3,"3 Kjent restrisiko",4,"4 Feil/sannsynlig feil",5,"5 Ukjent risiko",NA())</f>
        <v>2 Validert</v>
      </c>
      <c r="N1885" t="str">
        <f>IF(commit_stats[[#This Row],[intention]]&lt;&gt;"*","Ja","Nei")</f>
        <v>Ja</v>
      </c>
    </row>
    <row r="1886" spans="1:14" x14ac:dyDescent="0.2">
      <c r="A1886" t="s">
        <v>3234</v>
      </c>
      <c r="B1886" s="1">
        <v>44824.547222222223</v>
      </c>
      <c r="C1886" t="s">
        <v>3235</v>
      </c>
      <c r="D1886" t="s">
        <v>273</v>
      </c>
      <c r="E1886" t="s">
        <v>3315</v>
      </c>
      <c r="F1886" t="s">
        <v>437</v>
      </c>
      <c r="G1886" t="s">
        <v>25</v>
      </c>
      <c r="H1886">
        <v>2</v>
      </c>
      <c r="I1886" t="str">
        <f>YEAR(commit_stats[[#This Row],[timestamp]])&amp;"T"&amp;IF(MONTH(commit_stats[[#This Row],[timestamp]])&lt;5,1,IF(MONTH(commit_stats[[#This Row],[timestamp]])&lt;9,2,3))</f>
        <v>2022T3</v>
      </c>
      <c r="J1886" cm="1">
        <f t="array" ref="J1886">_xlfn.SWITCH(commit_stats[[#This Row],[intention]],"B",1,"D",1,"F",1,"R",1,"T",1,0)</f>
        <v>0</v>
      </c>
      <c r="K1886" cm="1">
        <f t="array" ref="K1886">_xlfn.SWITCH(commit_stats[[#This Row],[intention]],"U",1,"E",1,0)</f>
        <v>1</v>
      </c>
      <c r="L1886" t="str" cm="1">
        <f t="array" ref="L1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6" t="str" cm="1">
        <f t="array" ref="M1886">_xlfn.SWITCH(commit_stats[[#This Row],[risk]],0,"0 Ingen risiko",1,"1 Kjent trygg",2,"2 Validert",3,"3 Kjent restrisiko",4,"4 Feil/sannsynlig feil",5,"5 Ukjent risiko",NA())</f>
        <v>2 Validert</v>
      </c>
      <c r="N1886" t="str">
        <f>IF(commit_stats[[#This Row],[intention]]&lt;&gt;"*","Ja","Nei")</f>
        <v>Ja</v>
      </c>
    </row>
    <row r="1887" spans="1:14" x14ac:dyDescent="0.2">
      <c r="A1887" t="s">
        <v>3234</v>
      </c>
      <c r="B1887" s="1">
        <v>44824.545752314814</v>
      </c>
      <c r="C1887" t="s">
        <v>3235</v>
      </c>
      <c r="D1887" t="s">
        <v>273</v>
      </c>
      <c r="E1887" t="s">
        <v>3316</v>
      </c>
      <c r="F1887" t="s">
        <v>439</v>
      </c>
      <c r="G1887" t="s">
        <v>25</v>
      </c>
      <c r="H1887">
        <v>2</v>
      </c>
      <c r="I1887" t="str">
        <f>YEAR(commit_stats[[#This Row],[timestamp]])&amp;"T"&amp;IF(MONTH(commit_stats[[#This Row],[timestamp]])&lt;5,1,IF(MONTH(commit_stats[[#This Row],[timestamp]])&lt;9,2,3))</f>
        <v>2022T3</v>
      </c>
      <c r="J1887" cm="1">
        <f t="array" ref="J1887">_xlfn.SWITCH(commit_stats[[#This Row],[intention]],"B",1,"D",1,"F",1,"R",1,"T",1,0)</f>
        <v>0</v>
      </c>
      <c r="K1887" cm="1">
        <f t="array" ref="K1887">_xlfn.SWITCH(commit_stats[[#This Row],[intention]],"U",1,"E",1,0)</f>
        <v>1</v>
      </c>
      <c r="L1887" t="str" cm="1">
        <f t="array" ref="L1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7" t="str" cm="1">
        <f t="array" ref="M1887">_xlfn.SWITCH(commit_stats[[#This Row],[risk]],0,"0 Ingen risiko",1,"1 Kjent trygg",2,"2 Validert",3,"3 Kjent restrisiko",4,"4 Feil/sannsynlig feil",5,"5 Ukjent risiko",NA())</f>
        <v>2 Validert</v>
      </c>
      <c r="N1887" t="str">
        <f>IF(commit_stats[[#This Row],[intention]]&lt;&gt;"*","Ja","Nei")</f>
        <v>Ja</v>
      </c>
    </row>
    <row r="1888" spans="1:14" x14ac:dyDescent="0.2">
      <c r="A1888" t="s">
        <v>3234</v>
      </c>
      <c r="B1888" s="1">
        <v>44824.515960648147</v>
      </c>
      <c r="C1888" t="s">
        <v>3235</v>
      </c>
      <c r="D1888" t="s">
        <v>273</v>
      </c>
      <c r="E1888" t="s">
        <v>3317</v>
      </c>
      <c r="F1888" t="s">
        <v>441</v>
      </c>
      <c r="G1888" t="s">
        <v>25</v>
      </c>
      <c r="H1888">
        <v>2</v>
      </c>
      <c r="I1888" t="str">
        <f>YEAR(commit_stats[[#This Row],[timestamp]])&amp;"T"&amp;IF(MONTH(commit_stats[[#This Row],[timestamp]])&lt;5,1,IF(MONTH(commit_stats[[#This Row],[timestamp]])&lt;9,2,3))</f>
        <v>2022T3</v>
      </c>
      <c r="J1888" cm="1">
        <f t="array" ref="J1888">_xlfn.SWITCH(commit_stats[[#This Row],[intention]],"B",1,"D",1,"F",1,"R",1,"T",1,0)</f>
        <v>0</v>
      </c>
      <c r="K1888" cm="1">
        <f t="array" ref="K1888">_xlfn.SWITCH(commit_stats[[#This Row],[intention]],"U",1,"E",1,0)</f>
        <v>1</v>
      </c>
      <c r="L1888" t="str" cm="1">
        <f t="array" ref="L1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8" t="str" cm="1">
        <f t="array" ref="M1888">_xlfn.SWITCH(commit_stats[[#This Row],[risk]],0,"0 Ingen risiko",1,"1 Kjent trygg",2,"2 Validert",3,"3 Kjent restrisiko",4,"4 Feil/sannsynlig feil",5,"5 Ukjent risiko",NA())</f>
        <v>2 Validert</v>
      </c>
      <c r="N1888" t="str">
        <f>IF(commit_stats[[#This Row],[intention]]&lt;&gt;"*","Ja","Nei")</f>
        <v>Ja</v>
      </c>
    </row>
    <row r="1889" spans="1:14" x14ac:dyDescent="0.2">
      <c r="A1889" t="s">
        <v>3234</v>
      </c>
      <c r="B1889" s="1">
        <v>44824.512129629627</v>
      </c>
      <c r="C1889" t="s">
        <v>3235</v>
      </c>
      <c r="D1889" t="s">
        <v>273</v>
      </c>
      <c r="E1889" t="s">
        <v>3318</v>
      </c>
      <c r="F1889" t="s">
        <v>443</v>
      </c>
      <c r="G1889" t="s">
        <v>25</v>
      </c>
      <c r="H1889">
        <v>2</v>
      </c>
      <c r="I1889" t="str">
        <f>YEAR(commit_stats[[#This Row],[timestamp]])&amp;"T"&amp;IF(MONTH(commit_stats[[#This Row],[timestamp]])&lt;5,1,IF(MONTH(commit_stats[[#This Row],[timestamp]])&lt;9,2,3))</f>
        <v>2022T3</v>
      </c>
      <c r="J1889" cm="1">
        <f t="array" ref="J1889">_xlfn.SWITCH(commit_stats[[#This Row],[intention]],"B",1,"D",1,"F",1,"R",1,"T",1,0)</f>
        <v>0</v>
      </c>
      <c r="K1889" cm="1">
        <f t="array" ref="K1889">_xlfn.SWITCH(commit_stats[[#This Row],[intention]],"U",1,"E",1,0)</f>
        <v>1</v>
      </c>
      <c r="L1889" t="str" cm="1">
        <f t="array" ref="L1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9" t="str" cm="1">
        <f t="array" ref="M1889">_xlfn.SWITCH(commit_stats[[#This Row],[risk]],0,"0 Ingen risiko",1,"1 Kjent trygg",2,"2 Validert",3,"3 Kjent restrisiko",4,"4 Feil/sannsynlig feil",5,"5 Ukjent risiko",NA())</f>
        <v>2 Validert</v>
      </c>
      <c r="N1889" t="str">
        <f>IF(commit_stats[[#This Row],[intention]]&lt;&gt;"*","Ja","Nei")</f>
        <v>Ja</v>
      </c>
    </row>
    <row r="1890" spans="1:14" x14ac:dyDescent="0.2">
      <c r="A1890" t="s">
        <v>3234</v>
      </c>
      <c r="B1890" s="1">
        <v>44824.51053240741</v>
      </c>
      <c r="C1890" t="s">
        <v>3235</v>
      </c>
      <c r="D1890" t="s">
        <v>273</v>
      </c>
      <c r="E1890" t="s">
        <v>3319</v>
      </c>
      <c r="F1890" t="s">
        <v>3320</v>
      </c>
      <c r="G1890" t="s">
        <v>25</v>
      </c>
      <c r="H1890">
        <v>2</v>
      </c>
      <c r="I1890" t="str">
        <f>YEAR(commit_stats[[#This Row],[timestamp]])&amp;"T"&amp;IF(MONTH(commit_stats[[#This Row],[timestamp]])&lt;5,1,IF(MONTH(commit_stats[[#This Row],[timestamp]])&lt;9,2,3))</f>
        <v>2022T3</v>
      </c>
      <c r="J1890" cm="1">
        <f t="array" ref="J1890">_xlfn.SWITCH(commit_stats[[#This Row],[intention]],"B",1,"D",1,"F",1,"R",1,"T",1,0)</f>
        <v>0</v>
      </c>
      <c r="K1890" cm="1">
        <f t="array" ref="K1890">_xlfn.SWITCH(commit_stats[[#This Row],[intention]],"U",1,"E",1,0)</f>
        <v>1</v>
      </c>
      <c r="L1890" t="str" cm="1">
        <f t="array" ref="L1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0" t="str" cm="1">
        <f t="array" ref="M1890">_xlfn.SWITCH(commit_stats[[#This Row],[risk]],0,"0 Ingen risiko",1,"1 Kjent trygg",2,"2 Validert",3,"3 Kjent restrisiko",4,"4 Feil/sannsynlig feil",5,"5 Ukjent risiko",NA())</f>
        <v>2 Validert</v>
      </c>
      <c r="N1890" t="str">
        <f>IF(commit_stats[[#This Row],[intention]]&lt;&gt;"*","Ja","Nei")</f>
        <v>Ja</v>
      </c>
    </row>
    <row r="1891" spans="1:14" x14ac:dyDescent="0.2">
      <c r="A1891" t="s">
        <v>3234</v>
      </c>
      <c r="B1891" s="1">
        <v>44824.505891203706</v>
      </c>
      <c r="C1891" t="s">
        <v>3235</v>
      </c>
      <c r="D1891" t="s">
        <v>273</v>
      </c>
      <c r="E1891" t="s">
        <v>3321</v>
      </c>
      <c r="F1891" t="s">
        <v>445</v>
      </c>
      <c r="G1891" t="s">
        <v>25</v>
      </c>
      <c r="H1891">
        <v>2</v>
      </c>
      <c r="I1891" t="str">
        <f>YEAR(commit_stats[[#This Row],[timestamp]])&amp;"T"&amp;IF(MONTH(commit_stats[[#This Row],[timestamp]])&lt;5,1,IF(MONTH(commit_stats[[#This Row],[timestamp]])&lt;9,2,3))</f>
        <v>2022T3</v>
      </c>
      <c r="J1891" cm="1">
        <f t="array" ref="J1891">_xlfn.SWITCH(commit_stats[[#This Row],[intention]],"B",1,"D",1,"F",1,"R",1,"T",1,0)</f>
        <v>0</v>
      </c>
      <c r="K1891" cm="1">
        <f t="array" ref="K1891">_xlfn.SWITCH(commit_stats[[#This Row],[intention]],"U",1,"E",1,0)</f>
        <v>1</v>
      </c>
      <c r="L1891" t="str" cm="1">
        <f t="array" ref="L1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1" t="str" cm="1">
        <f t="array" ref="M1891">_xlfn.SWITCH(commit_stats[[#This Row],[risk]],0,"0 Ingen risiko",1,"1 Kjent trygg",2,"2 Validert",3,"3 Kjent restrisiko",4,"4 Feil/sannsynlig feil",5,"5 Ukjent risiko",NA())</f>
        <v>2 Validert</v>
      </c>
      <c r="N1891" t="str">
        <f>IF(commit_stats[[#This Row],[intention]]&lt;&gt;"*","Ja","Nei")</f>
        <v>Ja</v>
      </c>
    </row>
    <row r="1892" spans="1:14" x14ac:dyDescent="0.2">
      <c r="A1892" t="s">
        <v>3234</v>
      </c>
      <c r="B1892" s="1">
        <v>44824.434224537035</v>
      </c>
      <c r="C1892" t="s">
        <v>3235</v>
      </c>
      <c r="D1892" t="s">
        <v>273</v>
      </c>
      <c r="E1892" t="s">
        <v>3322</v>
      </c>
      <c r="F1892" t="s">
        <v>120</v>
      </c>
      <c r="G1892" t="s">
        <v>121</v>
      </c>
      <c r="H1892">
        <v>5</v>
      </c>
      <c r="I1892" t="str">
        <f>YEAR(commit_stats[[#This Row],[timestamp]])&amp;"T"&amp;IF(MONTH(commit_stats[[#This Row],[timestamp]])&lt;5,1,IF(MONTH(commit_stats[[#This Row],[timestamp]])&lt;9,2,3))</f>
        <v>2022T3</v>
      </c>
      <c r="J1892" cm="1">
        <f t="array" ref="J1892">_xlfn.SWITCH(commit_stats[[#This Row],[intention]],"B",1,"D",1,"F",1,"R",1,"T",1,0)</f>
        <v>0</v>
      </c>
      <c r="K1892" cm="1">
        <f t="array" ref="K1892">_xlfn.SWITCH(commit_stats[[#This Row],[intention]],"U",1,"E",1,0)</f>
        <v>0</v>
      </c>
      <c r="L1892" t="str" cm="1">
        <f t="array" ref="L1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92" t="str" cm="1">
        <f t="array" ref="M1892">_xlfn.SWITCH(commit_stats[[#This Row],[risk]],0,"0 Ingen risiko",1,"1 Kjent trygg",2,"2 Validert",3,"3 Kjent restrisiko",4,"4 Feil/sannsynlig feil",5,"5 Ukjent risiko",NA())</f>
        <v>5 Ukjent risiko</v>
      </c>
      <c r="N1892" t="str">
        <f>IF(commit_stats[[#This Row],[intention]]&lt;&gt;"*","Ja","Nei")</f>
        <v>Nei</v>
      </c>
    </row>
    <row r="1893" spans="1:14" x14ac:dyDescent="0.2">
      <c r="A1893" t="s">
        <v>3234</v>
      </c>
      <c r="B1893" s="1">
        <v>44824.414444444446</v>
      </c>
      <c r="C1893" t="s">
        <v>3235</v>
      </c>
      <c r="D1893" t="s">
        <v>273</v>
      </c>
      <c r="E1893" t="s">
        <v>3323</v>
      </c>
      <c r="F1893" t="s">
        <v>448</v>
      </c>
      <c r="G1893" t="s">
        <v>12</v>
      </c>
      <c r="H1893">
        <v>3</v>
      </c>
      <c r="I1893" t="str">
        <f>YEAR(commit_stats[[#This Row],[timestamp]])&amp;"T"&amp;IF(MONTH(commit_stats[[#This Row],[timestamp]])&lt;5,1,IF(MONTH(commit_stats[[#This Row],[timestamp]])&lt;9,2,3))</f>
        <v>2022T3</v>
      </c>
      <c r="J1893" cm="1">
        <f t="array" ref="J1893">_xlfn.SWITCH(commit_stats[[#This Row],[intention]],"B",1,"D",1,"F",1,"R",1,"T",1,0)</f>
        <v>0</v>
      </c>
      <c r="K1893" cm="1">
        <f t="array" ref="K1893">_xlfn.SWITCH(commit_stats[[#This Row],[intention]],"U",1,"E",1,0)</f>
        <v>1</v>
      </c>
      <c r="L1893" t="str" cm="1">
        <f t="array" ref="L1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93" t="str" cm="1">
        <f t="array" ref="M1893">_xlfn.SWITCH(commit_stats[[#This Row],[risk]],0,"0 Ingen risiko",1,"1 Kjent trygg",2,"2 Validert",3,"3 Kjent restrisiko",4,"4 Feil/sannsynlig feil",5,"5 Ukjent risiko",NA())</f>
        <v>3 Kjent restrisiko</v>
      </c>
      <c r="N1893" t="str">
        <f>IF(commit_stats[[#This Row],[intention]]&lt;&gt;"*","Ja","Nei")</f>
        <v>Ja</v>
      </c>
    </row>
    <row r="1894" spans="1:14" x14ac:dyDescent="0.2">
      <c r="A1894" t="s">
        <v>3234</v>
      </c>
      <c r="B1894" s="1">
        <v>44823.522673611114</v>
      </c>
      <c r="C1894" t="s">
        <v>3235</v>
      </c>
      <c r="D1894" t="s">
        <v>273</v>
      </c>
      <c r="E1894" t="s">
        <v>3324</v>
      </c>
      <c r="F1894" t="s">
        <v>3325</v>
      </c>
      <c r="G1894" t="s">
        <v>12</v>
      </c>
      <c r="H1894">
        <v>2</v>
      </c>
      <c r="I1894" t="str">
        <f>YEAR(commit_stats[[#This Row],[timestamp]])&amp;"T"&amp;IF(MONTH(commit_stats[[#This Row],[timestamp]])&lt;5,1,IF(MONTH(commit_stats[[#This Row],[timestamp]])&lt;9,2,3))</f>
        <v>2022T3</v>
      </c>
      <c r="J1894" cm="1">
        <f t="array" ref="J1894">_xlfn.SWITCH(commit_stats[[#This Row],[intention]],"B",1,"D",1,"F",1,"R",1,"T",1,0)</f>
        <v>0</v>
      </c>
      <c r="K1894" cm="1">
        <f t="array" ref="K1894">_xlfn.SWITCH(commit_stats[[#This Row],[intention]],"U",1,"E",1,0)</f>
        <v>1</v>
      </c>
      <c r="L1894" t="str" cm="1">
        <f t="array" ref="L1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94" t="str" cm="1">
        <f t="array" ref="M1894">_xlfn.SWITCH(commit_stats[[#This Row],[risk]],0,"0 Ingen risiko",1,"1 Kjent trygg",2,"2 Validert",3,"3 Kjent restrisiko",4,"4 Feil/sannsynlig feil",5,"5 Ukjent risiko",NA())</f>
        <v>2 Validert</v>
      </c>
      <c r="N1894" t="str">
        <f>IF(commit_stats[[#This Row],[intention]]&lt;&gt;"*","Ja","Nei")</f>
        <v>Ja</v>
      </c>
    </row>
    <row r="1895" spans="1:14" x14ac:dyDescent="0.2">
      <c r="A1895" t="s">
        <v>3234</v>
      </c>
      <c r="B1895" s="1">
        <v>44820.469212962962</v>
      </c>
      <c r="C1895" t="s">
        <v>3235</v>
      </c>
      <c r="D1895" t="s">
        <v>273</v>
      </c>
      <c r="E1895" t="s">
        <v>3326</v>
      </c>
      <c r="F1895" t="s">
        <v>450</v>
      </c>
      <c r="G1895" t="s">
        <v>25</v>
      </c>
      <c r="H1895">
        <v>2</v>
      </c>
      <c r="I1895" t="str">
        <f>YEAR(commit_stats[[#This Row],[timestamp]])&amp;"T"&amp;IF(MONTH(commit_stats[[#This Row],[timestamp]])&lt;5,1,IF(MONTH(commit_stats[[#This Row],[timestamp]])&lt;9,2,3))</f>
        <v>2022T3</v>
      </c>
      <c r="J1895" cm="1">
        <f t="array" ref="J1895">_xlfn.SWITCH(commit_stats[[#This Row],[intention]],"B",1,"D",1,"F",1,"R",1,"T",1,0)</f>
        <v>0</v>
      </c>
      <c r="K1895" cm="1">
        <f t="array" ref="K1895">_xlfn.SWITCH(commit_stats[[#This Row],[intention]],"U",1,"E",1,0)</f>
        <v>1</v>
      </c>
      <c r="L1895" t="str" cm="1">
        <f t="array" ref="L1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5" t="str" cm="1">
        <f t="array" ref="M1895">_xlfn.SWITCH(commit_stats[[#This Row],[risk]],0,"0 Ingen risiko",1,"1 Kjent trygg",2,"2 Validert",3,"3 Kjent restrisiko",4,"4 Feil/sannsynlig feil",5,"5 Ukjent risiko",NA())</f>
        <v>2 Validert</v>
      </c>
      <c r="N1895" t="str">
        <f>IF(commit_stats[[#This Row],[intention]]&lt;&gt;"*","Ja","Nei")</f>
        <v>Ja</v>
      </c>
    </row>
    <row r="1896" spans="1:14" x14ac:dyDescent="0.2">
      <c r="A1896" t="s">
        <v>3234</v>
      </c>
      <c r="B1896" s="1">
        <v>44817.704479166663</v>
      </c>
      <c r="C1896" t="s">
        <v>3235</v>
      </c>
      <c r="D1896" t="s">
        <v>273</v>
      </c>
      <c r="E1896" t="s">
        <v>3327</v>
      </c>
      <c r="F1896" t="s">
        <v>456</v>
      </c>
      <c r="G1896" t="s">
        <v>25</v>
      </c>
      <c r="H1896">
        <v>2</v>
      </c>
      <c r="I1896" t="str">
        <f>YEAR(commit_stats[[#This Row],[timestamp]])&amp;"T"&amp;IF(MONTH(commit_stats[[#This Row],[timestamp]])&lt;5,1,IF(MONTH(commit_stats[[#This Row],[timestamp]])&lt;9,2,3))</f>
        <v>2022T3</v>
      </c>
      <c r="J1896" cm="1">
        <f t="array" ref="J1896">_xlfn.SWITCH(commit_stats[[#This Row],[intention]],"B",1,"D",1,"F",1,"R",1,"T",1,0)</f>
        <v>0</v>
      </c>
      <c r="K1896" cm="1">
        <f t="array" ref="K1896">_xlfn.SWITCH(commit_stats[[#This Row],[intention]],"U",1,"E",1,0)</f>
        <v>1</v>
      </c>
      <c r="L1896" t="str" cm="1">
        <f t="array" ref="L1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6" t="str" cm="1">
        <f t="array" ref="M1896">_xlfn.SWITCH(commit_stats[[#This Row],[risk]],0,"0 Ingen risiko",1,"1 Kjent trygg",2,"2 Validert",3,"3 Kjent restrisiko",4,"4 Feil/sannsynlig feil",5,"5 Ukjent risiko",NA())</f>
        <v>2 Validert</v>
      </c>
      <c r="N1896" t="str">
        <f>IF(commit_stats[[#This Row],[intention]]&lt;&gt;"*","Ja","Nei")</f>
        <v>Ja</v>
      </c>
    </row>
    <row r="1897" spans="1:14" x14ac:dyDescent="0.2">
      <c r="A1897" t="s">
        <v>3234</v>
      </c>
      <c r="B1897" s="1">
        <v>44817.703344907408</v>
      </c>
      <c r="C1897" t="s">
        <v>3235</v>
      </c>
      <c r="D1897" t="s">
        <v>273</v>
      </c>
      <c r="E1897" t="s">
        <v>3328</v>
      </c>
      <c r="F1897" t="s">
        <v>1169</v>
      </c>
      <c r="G1897" t="s">
        <v>25</v>
      </c>
      <c r="H1897">
        <v>2</v>
      </c>
      <c r="I1897" t="str">
        <f>YEAR(commit_stats[[#This Row],[timestamp]])&amp;"T"&amp;IF(MONTH(commit_stats[[#This Row],[timestamp]])&lt;5,1,IF(MONTH(commit_stats[[#This Row],[timestamp]])&lt;9,2,3))</f>
        <v>2022T3</v>
      </c>
      <c r="J1897" cm="1">
        <f t="array" ref="J1897">_xlfn.SWITCH(commit_stats[[#This Row],[intention]],"B",1,"D",1,"F",1,"R",1,"T",1,0)</f>
        <v>0</v>
      </c>
      <c r="K1897" cm="1">
        <f t="array" ref="K1897">_xlfn.SWITCH(commit_stats[[#This Row],[intention]],"U",1,"E",1,0)</f>
        <v>1</v>
      </c>
      <c r="L1897" t="str" cm="1">
        <f t="array" ref="L1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7" t="str" cm="1">
        <f t="array" ref="M1897">_xlfn.SWITCH(commit_stats[[#This Row],[risk]],0,"0 Ingen risiko",1,"1 Kjent trygg",2,"2 Validert",3,"3 Kjent restrisiko",4,"4 Feil/sannsynlig feil",5,"5 Ukjent risiko",NA())</f>
        <v>2 Validert</v>
      </c>
      <c r="N1897" t="str">
        <f>IF(commit_stats[[#This Row],[intention]]&lt;&gt;"*","Ja","Nei")</f>
        <v>Ja</v>
      </c>
    </row>
    <row r="1898" spans="1:14" x14ac:dyDescent="0.2">
      <c r="A1898" t="s">
        <v>3234</v>
      </c>
      <c r="B1898" s="1">
        <v>44816.420798611114</v>
      </c>
      <c r="C1898" t="s">
        <v>3235</v>
      </c>
      <c r="D1898" t="s">
        <v>273</v>
      </c>
      <c r="E1898" t="s">
        <v>3329</v>
      </c>
      <c r="F1898" t="s">
        <v>1183</v>
      </c>
      <c r="G1898" t="s">
        <v>12</v>
      </c>
      <c r="H1898">
        <v>2</v>
      </c>
      <c r="I1898" t="str">
        <f>YEAR(commit_stats[[#This Row],[timestamp]])&amp;"T"&amp;IF(MONTH(commit_stats[[#This Row],[timestamp]])&lt;5,1,IF(MONTH(commit_stats[[#This Row],[timestamp]])&lt;9,2,3))</f>
        <v>2022T3</v>
      </c>
      <c r="J1898" cm="1">
        <f t="array" ref="J1898">_xlfn.SWITCH(commit_stats[[#This Row],[intention]],"B",1,"D",1,"F",1,"R",1,"T",1,0)</f>
        <v>0</v>
      </c>
      <c r="K1898" cm="1">
        <f t="array" ref="K1898">_xlfn.SWITCH(commit_stats[[#This Row],[intention]],"U",1,"E",1,0)</f>
        <v>1</v>
      </c>
      <c r="L1898" t="str" cm="1">
        <f t="array" ref="L1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98" t="str" cm="1">
        <f t="array" ref="M1898">_xlfn.SWITCH(commit_stats[[#This Row],[risk]],0,"0 Ingen risiko",1,"1 Kjent trygg",2,"2 Validert",3,"3 Kjent restrisiko",4,"4 Feil/sannsynlig feil",5,"5 Ukjent risiko",NA())</f>
        <v>2 Validert</v>
      </c>
      <c r="N1898" t="str">
        <f>IF(commit_stats[[#This Row],[intention]]&lt;&gt;"*","Ja","Nei")</f>
        <v>Ja</v>
      </c>
    </row>
    <row r="1899" spans="1:14" x14ac:dyDescent="0.2">
      <c r="A1899" t="s">
        <v>3234</v>
      </c>
      <c r="B1899" s="1">
        <v>44810.448645833334</v>
      </c>
      <c r="C1899" t="s">
        <v>3235</v>
      </c>
      <c r="D1899" t="s">
        <v>273</v>
      </c>
      <c r="E1899" t="s">
        <v>3330</v>
      </c>
      <c r="F1899" t="s">
        <v>3331</v>
      </c>
      <c r="G1899" t="s">
        <v>25</v>
      </c>
      <c r="H1899">
        <v>2</v>
      </c>
      <c r="I1899" t="str">
        <f>YEAR(commit_stats[[#This Row],[timestamp]])&amp;"T"&amp;IF(MONTH(commit_stats[[#This Row],[timestamp]])&lt;5,1,IF(MONTH(commit_stats[[#This Row],[timestamp]])&lt;9,2,3))</f>
        <v>2022T3</v>
      </c>
      <c r="J1899" cm="1">
        <f t="array" ref="J1899">_xlfn.SWITCH(commit_stats[[#This Row],[intention]],"B",1,"D",1,"F",1,"R",1,"T",1,0)</f>
        <v>0</v>
      </c>
      <c r="K1899" cm="1">
        <f t="array" ref="K1899">_xlfn.SWITCH(commit_stats[[#This Row],[intention]],"U",1,"E",1,0)</f>
        <v>1</v>
      </c>
      <c r="L1899" t="str" cm="1">
        <f t="array" ref="L1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9" t="str" cm="1">
        <f t="array" ref="M1899">_xlfn.SWITCH(commit_stats[[#This Row],[risk]],0,"0 Ingen risiko",1,"1 Kjent trygg",2,"2 Validert",3,"3 Kjent restrisiko",4,"4 Feil/sannsynlig feil",5,"5 Ukjent risiko",NA())</f>
        <v>2 Validert</v>
      </c>
      <c r="N1899" t="str">
        <f>IF(commit_stats[[#This Row],[intention]]&lt;&gt;"*","Ja","Nei")</f>
        <v>Ja</v>
      </c>
    </row>
    <row r="1900" spans="1:14" x14ac:dyDescent="0.2">
      <c r="A1900" t="s">
        <v>3234</v>
      </c>
      <c r="B1900" s="1">
        <v>44803.654224537036</v>
      </c>
      <c r="C1900" t="s">
        <v>3235</v>
      </c>
      <c r="D1900" t="s">
        <v>273</v>
      </c>
      <c r="E1900" t="s">
        <v>3332</v>
      </c>
      <c r="F1900" t="s">
        <v>3333</v>
      </c>
      <c r="G1900" t="s">
        <v>25</v>
      </c>
      <c r="H1900">
        <v>2</v>
      </c>
      <c r="I1900" t="str">
        <f>YEAR(commit_stats[[#This Row],[timestamp]])&amp;"T"&amp;IF(MONTH(commit_stats[[#This Row],[timestamp]])&lt;5,1,IF(MONTH(commit_stats[[#This Row],[timestamp]])&lt;9,2,3))</f>
        <v>2022T2</v>
      </c>
      <c r="J1900" cm="1">
        <f t="array" ref="J1900">_xlfn.SWITCH(commit_stats[[#This Row],[intention]],"B",1,"D",1,"F",1,"R",1,"T",1,0)</f>
        <v>0</v>
      </c>
      <c r="K1900" cm="1">
        <f t="array" ref="K1900">_xlfn.SWITCH(commit_stats[[#This Row],[intention]],"U",1,"E",1,0)</f>
        <v>1</v>
      </c>
      <c r="L1900" t="str" cm="1">
        <f t="array" ref="L1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0" t="str" cm="1">
        <f t="array" ref="M1900">_xlfn.SWITCH(commit_stats[[#This Row],[risk]],0,"0 Ingen risiko",1,"1 Kjent trygg",2,"2 Validert",3,"3 Kjent restrisiko",4,"4 Feil/sannsynlig feil",5,"5 Ukjent risiko",NA())</f>
        <v>2 Validert</v>
      </c>
      <c r="N1900" t="str">
        <f>IF(commit_stats[[#This Row],[intention]]&lt;&gt;"*","Ja","Nei")</f>
        <v>Ja</v>
      </c>
    </row>
    <row r="1901" spans="1:14" x14ac:dyDescent="0.2">
      <c r="A1901" t="s">
        <v>3234</v>
      </c>
      <c r="B1901" s="1">
        <v>44803.65116898148</v>
      </c>
      <c r="C1901" t="s">
        <v>3235</v>
      </c>
      <c r="D1901" t="s">
        <v>273</v>
      </c>
      <c r="E1901" t="s">
        <v>3334</v>
      </c>
      <c r="F1901" t="s">
        <v>3335</v>
      </c>
      <c r="G1901" t="s">
        <v>25</v>
      </c>
      <c r="H1901">
        <v>2</v>
      </c>
      <c r="I1901" t="str">
        <f>YEAR(commit_stats[[#This Row],[timestamp]])&amp;"T"&amp;IF(MONTH(commit_stats[[#This Row],[timestamp]])&lt;5,1,IF(MONTH(commit_stats[[#This Row],[timestamp]])&lt;9,2,3))</f>
        <v>2022T2</v>
      </c>
      <c r="J1901" cm="1">
        <f t="array" ref="J1901">_xlfn.SWITCH(commit_stats[[#This Row],[intention]],"B",1,"D",1,"F",1,"R",1,"T",1,0)</f>
        <v>0</v>
      </c>
      <c r="K1901" cm="1">
        <f t="array" ref="K1901">_xlfn.SWITCH(commit_stats[[#This Row],[intention]],"U",1,"E",1,0)</f>
        <v>1</v>
      </c>
      <c r="L1901" t="str" cm="1">
        <f t="array" ref="L1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1" t="str" cm="1">
        <f t="array" ref="M1901">_xlfn.SWITCH(commit_stats[[#This Row],[risk]],0,"0 Ingen risiko",1,"1 Kjent trygg",2,"2 Validert",3,"3 Kjent restrisiko",4,"4 Feil/sannsynlig feil",5,"5 Ukjent risiko",NA())</f>
        <v>2 Validert</v>
      </c>
      <c r="N1901" t="str">
        <f>IF(commit_stats[[#This Row],[intention]]&lt;&gt;"*","Ja","Nei")</f>
        <v>Ja</v>
      </c>
    </row>
    <row r="1902" spans="1:14" x14ac:dyDescent="0.2">
      <c r="A1902" t="s">
        <v>3234</v>
      </c>
      <c r="B1902" s="1">
        <v>44803.470925925925</v>
      </c>
      <c r="C1902" t="s">
        <v>3235</v>
      </c>
      <c r="D1902" t="s">
        <v>273</v>
      </c>
      <c r="E1902" t="s">
        <v>3336</v>
      </c>
      <c r="F1902" t="s">
        <v>3337</v>
      </c>
      <c r="G1902" t="s">
        <v>25</v>
      </c>
      <c r="H1902">
        <v>2</v>
      </c>
      <c r="I1902" t="str">
        <f>YEAR(commit_stats[[#This Row],[timestamp]])&amp;"T"&amp;IF(MONTH(commit_stats[[#This Row],[timestamp]])&lt;5,1,IF(MONTH(commit_stats[[#This Row],[timestamp]])&lt;9,2,3))</f>
        <v>2022T2</v>
      </c>
      <c r="J1902" cm="1">
        <f t="array" ref="J1902">_xlfn.SWITCH(commit_stats[[#This Row],[intention]],"B",1,"D",1,"F",1,"R",1,"T",1,0)</f>
        <v>0</v>
      </c>
      <c r="K1902" cm="1">
        <f t="array" ref="K1902">_xlfn.SWITCH(commit_stats[[#This Row],[intention]],"U",1,"E",1,0)</f>
        <v>1</v>
      </c>
      <c r="L1902" t="str" cm="1">
        <f t="array" ref="L1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2" t="str" cm="1">
        <f t="array" ref="M1902">_xlfn.SWITCH(commit_stats[[#This Row],[risk]],0,"0 Ingen risiko",1,"1 Kjent trygg",2,"2 Validert",3,"3 Kjent restrisiko",4,"4 Feil/sannsynlig feil",5,"5 Ukjent risiko",NA())</f>
        <v>2 Validert</v>
      </c>
      <c r="N1902" t="str">
        <f>IF(commit_stats[[#This Row],[intention]]&lt;&gt;"*","Ja","Nei")</f>
        <v>Ja</v>
      </c>
    </row>
    <row r="1903" spans="1:14" x14ac:dyDescent="0.2">
      <c r="A1903" t="s">
        <v>3234</v>
      </c>
      <c r="B1903" s="1">
        <v>44803.468958333331</v>
      </c>
      <c r="C1903" t="s">
        <v>3235</v>
      </c>
      <c r="D1903" t="s">
        <v>273</v>
      </c>
      <c r="E1903" t="s">
        <v>3338</v>
      </c>
      <c r="F1903" t="s">
        <v>3339</v>
      </c>
      <c r="G1903" t="s">
        <v>25</v>
      </c>
      <c r="H1903">
        <v>2</v>
      </c>
      <c r="I1903" t="str">
        <f>YEAR(commit_stats[[#This Row],[timestamp]])&amp;"T"&amp;IF(MONTH(commit_stats[[#This Row],[timestamp]])&lt;5,1,IF(MONTH(commit_stats[[#This Row],[timestamp]])&lt;9,2,3))</f>
        <v>2022T2</v>
      </c>
      <c r="J1903" cm="1">
        <f t="array" ref="J1903">_xlfn.SWITCH(commit_stats[[#This Row],[intention]],"B",1,"D",1,"F",1,"R",1,"T",1,0)</f>
        <v>0</v>
      </c>
      <c r="K1903" cm="1">
        <f t="array" ref="K1903">_xlfn.SWITCH(commit_stats[[#This Row],[intention]],"U",1,"E",1,0)</f>
        <v>1</v>
      </c>
      <c r="L1903" t="str" cm="1">
        <f t="array" ref="L1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3" t="str" cm="1">
        <f t="array" ref="M1903">_xlfn.SWITCH(commit_stats[[#This Row],[risk]],0,"0 Ingen risiko",1,"1 Kjent trygg",2,"2 Validert",3,"3 Kjent restrisiko",4,"4 Feil/sannsynlig feil",5,"5 Ukjent risiko",NA())</f>
        <v>2 Validert</v>
      </c>
      <c r="N1903" t="str">
        <f>IF(commit_stats[[#This Row],[intention]]&lt;&gt;"*","Ja","Nei")</f>
        <v>Ja</v>
      </c>
    </row>
    <row r="1904" spans="1:14" x14ac:dyDescent="0.2">
      <c r="A1904" t="s">
        <v>3234</v>
      </c>
      <c r="B1904" s="1">
        <v>44803.432847222219</v>
      </c>
      <c r="C1904" t="s">
        <v>3235</v>
      </c>
      <c r="D1904" t="s">
        <v>273</v>
      </c>
      <c r="E1904" t="s">
        <v>3340</v>
      </c>
      <c r="F1904" t="s">
        <v>487</v>
      </c>
      <c r="G1904" t="s">
        <v>25</v>
      </c>
      <c r="H1904">
        <v>2</v>
      </c>
      <c r="I1904" t="str">
        <f>YEAR(commit_stats[[#This Row],[timestamp]])&amp;"T"&amp;IF(MONTH(commit_stats[[#This Row],[timestamp]])&lt;5,1,IF(MONTH(commit_stats[[#This Row],[timestamp]])&lt;9,2,3))</f>
        <v>2022T2</v>
      </c>
      <c r="J1904" cm="1">
        <f t="array" ref="J1904">_xlfn.SWITCH(commit_stats[[#This Row],[intention]],"B",1,"D",1,"F",1,"R",1,"T",1,0)</f>
        <v>0</v>
      </c>
      <c r="K1904" cm="1">
        <f t="array" ref="K1904">_xlfn.SWITCH(commit_stats[[#This Row],[intention]],"U",1,"E",1,0)</f>
        <v>1</v>
      </c>
      <c r="L1904" t="str" cm="1">
        <f t="array" ref="L1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4" t="str" cm="1">
        <f t="array" ref="M1904">_xlfn.SWITCH(commit_stats[[#This Row],[risk]],0,"0 Ingen risiko",1,"1 Kjent trygg",2,"2 Validert",3,"3 Kjent restrisiko",4,"4 Feil/sannsynlig feil",5,"5 Ukjent risiko",NA())</f>
        <v>2 Validert</v>
      </c>
      <c r="N1904" t="str">
        <f>IF(commit_stats[[#This Row],[intention]]&lt;&gt;"*","Ja","Nei")</f>
        <v>Ja</v>
      </c>
    </row>
    <row r="1905" spans="1:14" x14ac:dyDescent="0.2">
      <c r="A1905" t="s">
        <v>3234</v>
      </c>
      <c r="B1905" s="1">
        <v>44796.662442129629</v>
      </c>
      <c r="C1905" t="s">
        <v>3235</v>
      </c>
      <c r="D1905" t="s">
        <v>273</v>
      </c>
      <c r="E1905" t="s">
        <v>3341</v>
      </c>
      <c r="F1905" t="s">
        <v>3342</v>
      </c>
      <c r="G1905" t="s">
        <v>25</v>
      </c>
      <c r="H1905">
        <v>2</v>
      </c>
      <c r="I1905" t="str">
        <f>YEAR(commit_stats[[#This Row],[timestamp]])&amp;"T"&amp;IF(MONTH(commit_stats[[#This Row],[timestamp]])&lt;5,1,IF(MONTH(commit_stats[[#This Row],[timestamp]])&lt;9,2,3))</f>
        <v>2022T2</v>
      </c>
      <c r="J1905" cm="1">
        <f t="array" ref="J1905">_xlfn.SWITCH(commit_stats[[#This Row],[intention]],"B",1,"D",1,"F",1,"R",1,"T",1,0)</f>
        <v>0</v>
      </c>
      <c r="K1905" cm="1">
        <f t="array" ref="K1905">_xlfn.SWITCH(commit_stats[[#This Row],[intention]],"U",1,"E",1,0)</f>
        <v>1</v>
      </c>
      <c r="L1905" t="str" cm="1">
        <f t="array" ref="L1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5" t="str" cm="1">
        <f t="array" ref="M1905">_xlfn.SWITCH(commit_stats[[#This Row],[risk]],0,"0 Ingen risiko",1,"1 Kjent trygg",2,"2 Validert",3,"3 Kjent restrisiko",4,"4 Feil/sannsynlig feil",5,"5 Ukjent risiko",NA())</f>
        <v>2 Validert</v>
      </c>
      <c r="N1905" t="str">
        <f>IF(commit_stats[[#This Row],[intention]]&lt;&gt;"*","Ja","Nei")</f>
        <v>Ja</v>
      </c>
    </row>
    <row r="1906" spans="1:14" x14ac:dyDescent="0.2">
      <c r="A1906" t="s">
        <v>3234</v>
      </c>
      <c r="B1906" s="1">
        <v>44796.660150462965</v>
      </c>
      <c r="C1906" t="s">
        <v>3235</v>
      </c>
      <c r="D1906" t="s">
        <v>273</v>
      </c>
      <c r="E1906" t="s">
        <v>3343</v>
      </c>
      <c r="F1906" t="s">
        <v>3344</v>
      </c>
      <c r="G1906" t="s">
        <v>25</v>
      </c>
      <c r="H1906">
        <v>2</v>
      </c>
      <c r="I1906" t="str">
        <f>YEAR(commit_stats[[#This Row],[timestamp]])&amp;"T"&amp;IF(MONTH(commit_stats[[#This Row],[timestamp]])&lt;5,1,IF(MONTH(commit_stats[[#This Row],[timestamp]])&lt;9,2,3))</f>
        <v>2022T2</v>
      </c>
      <c r="J1906" cm="1">
        <f t="array" ref="J1906">_xlfn.SWITCH(commit_stats[[#This Row],[intention]],"B",1,"D",1,"F",1,"R",1,"T",1,0)</f>
        <v>0</v>
      </c>
      <c r="K1906" cm="1">
        <f t="array" ref="K1906">_xlfn.SWITCH(commit_stats[[#This Row],[intention]],"U",1,"E",1,0)</f>
        <v>1</v>
      </c>
      <c r="L1906" t="str" cm="1">
        <f t="array" ref="L1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6" t="str" cm="1">
        <f t="array" ref="M1906">_xlfn.SWITCH(commit_stats[[#This Row],[risk]],0,"0 Ingen risiko",1,"1 Kjent trygg",2,"2 Validert",3,"3 Kjent restrisiko",4,"4 Feil/sannsynlig feil",5,"5 Ukjent risiko",NA())</f>
        <v>2 Validert</v>
      </c>
      <c r="N1906" t="str">
        <f>IF(commit_stats[[#This Row],[intention]]&lt;&gt;"*","Ja","Nei")</f>
        <v>Ja</v>
      </c>
    </row>
    <row r="1907" spans="1:14" x14ac:dyDescent="0.2">
      <c r="A1907" t="s">
        <v>3234</v>
      </c>
      <c r="B1907" s="1">
        <v>44796.556689814817</v>
      </c>
      <c r="C1907" t="s">
        <v>3235</v>
      </c>
      <c r="D1907" t="s">
        <v>273</v>
      </c>
      <c r="E1907" t="s">
        <v>3345</v>
      </c>
      <c r="F1907" t="s">
        <v>495</v>
      </c>
      <c r="G1907" t="s">
        <v>25</v>
      </c>
      <c r="H1907">
        <v>2</v>
      </c>
      <c r="I1907" t="str">
        <f>YEAR(commit_stats[[#This Row],[timestamp]])&amp;"T"&amp;IF(MONTH(commit_stats[[#This Row],[timestamp]])&lt;5,1,IF(MONTH(commit_stats[[#This Row],[timestamp]])&lt;9,2,3))</f>
        <v>2022T2</v>
      </c>
      <c r="J1907" cm="1">
        <f t="array" ref="J1907">_xlfn.SWITCH(commit_stats[[#This Row],[intention]],"B",1,"D",1,"F",1,"R",1,"T",1,0)</f>
        <v>0</v>
      </c>
      <c r="K1907" cm="1">
        <f t="array" ref="K1907">_xlfn.SWITCH(commit_stats[[#This Row],[intention]],"U",1,"E",1,0)</f>
        <v>1</v>
      </c>
      <c r="L1907" t="str" cm="1">
        <f t="array" ref="L1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7" t="str" cm="1">
        <f t="array" ref="M1907">_xlfn.SWITCH(commit_stats[[#This Row],[risk]],0,"0 Ingen risiko",1,"1 Kjent trygg",2,"2 Validert",3,"3 Kjent restrisiko",4,"4 Feil/sannsynlig feil",5,"5 Ukjent risiko",NA())</f>
        <v>2 Validert</v>
      </c>
      <c r="N1907" t="str">
        <f>IF(commit_stats[[#This Row],[intention]]&lt;&gt;"*","Ja","Nei")</f>
        <v>Ja</v>
      </c>
    </row>
    <row r="1908" spans="1:14" x14ac:dyDescent="0.2">
      <c r="A1908" t="s">
        <v>3234</v>
      </c>
      <c r="B1908" s="1">
        <v>44796.54859953704</v>
      </c>
      <c r="C1908" t="s">
        <v>3235</v>
      </c>
      <c r="D1908" t="s">
        <v>273</v>
      </c>
      <c r="E1908" t="s">
        <v>3346</v>
      </c>
      <c r="F1908" t="s">
        <v>497</v>
      </c>
      <c r="G1908" t="s">
        <v>25</v>
      </c>
      <c r="H1908">
        <v>2</v>
      </c>
      <c r="I1908" t="str">
        <f>YEAR(commit_stats[[#This Row],[timestamp]])&amp;"T"&amp;IF(MONTH(commit_stats[[#This Row],[timestamp]])&lt;5,1,IF(MONTH(commit_stats[[#This Row],[timestamp]])&lt;9,2,3))</f>
        <v>2022T2</v>
      </c>
      <c r="J1908" cm="1">
        <f t="array" ref="J1908">_xlfn.SWITCH(commit_stats[[#This Row],[intention]],"B",1,"D",1,"F",1,"R",1,"T",1,0)</f>
        <v>0</v>
      </c>
      <c r="K1908" cm="1">
        <f t="array" ref="K1908">_xlfn.SWITCH(commit_stats[[#This Row],[intention]],"U",1,"E",1,0)</f>
        <v>1</v>
      </c>
      <c r="L1908" t="str" cm="1">
        <f t="array" ref="L1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8" t="str" cm="1">
        <f t="array" ref="M1908">_xlfn.SWITCH(commit_stats[[#This Row],[risk]],0,"0 Ingen risiko",1,"1 Kjent trygg",2,"2 Validert",3,"3 Kjent restrisiko",4,"4 Feil/sannsynlig feil",5,"5 Ukjent risiko",NA())</f>
        <v>2 Validert</v>
      </c>
      <c r="N1908" t="str">
        <f>IF(commit_stats[[#This Row],[intention]]&lt;&gt;"*","Ja","Nei")</f>
        <v>Ja</v>
      </c>
    </row>
    <row r="1909" spans="1:14" x14ac:dyDescent="0.2">
      <c r="A1909" t="s">
        <v>3234</v>
      </c>
      <c r="B1909" s="1">
        <v>44796.487696759257</v>
      </c>
      <c r="C1909" t="s">
        <v>3235</v>
      </c>
      <c r="D1909" t="s">
        <v>273</v>
      </c>
      <c r="E1909" t="s">
        <v>3347</v>
      </c>
      <c r="F1909" t="s">
        <v>499</v>
      </c>
      <c r="G1909" t="s">
        <v>25</v>
      </c>
      <c r="H1909">
        <v>2</v>
      </c>
      <c r="I1909" t="str">
        <f>YEAR(commit_stats[[#This Row],[timestamp]])&amp;"T"&amp;IF(MONTH(commit_stats[[#This Row],[timestamp]])&lt;5,1,IF(MONTH(commit_stats[[#This Row],[timestamp]])&lt;9,2,3))</f>
        <v>2022T2</v>
      </c>
      <c r="J1909" cm="1">
        <f t="array" ref="J1909">_xlfn.SWITCH(commit_stats[[#This Row],[intention]],"B",1,"D",1,"F",1,"R",1,"T",1,0)</f>
        <v>0</v>
      </c>
      <c r="K1909" cm="1">
        <f t="array" ref="K1909">_xlfn.SWITCH(commit_stats[[#This Row],[intention]],"U",1,"E",1,0)</f>
        <v>1</v>
      </c>
      <c r="L1909" t="str" cm="1">
        <f t="array" ref="L1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9" t="str" cm="1">
        <f t="array" ref="M1909">_xlfn.SWITCH(commit_stats[[#This Row],[risk]],0,"0 Ingen risiko",1,"1 Kjent trygg",2,"2 Validert",3,"3 Kjent restrisiko",4,"4 Feil/sannsynlig feil",5,"5 Ukjent risiko",NA())</f>
        <v>2 Validert</v>
      </c>
      <c r="N1909" t="str">
        <f>IF(commit_stats[[#This Row],[intention]]&lt;&gt;"*","Ja","Nei")</f>
        <v>Ja</v>
      </c>
    </row>
    <row r="1910" spans="1:14" x14ac:dyDescent="0.2">
      <c r="A1910" t="s">
        <v>3234</v>
      </c>
      <c r="B1910" s="1">
        <v>44796.480266203704</v>
      </c>
      <c r="C1910" t="s">
        <v>3235</v>
      </c>
      <c r="D1910" t="s">
        <v>273</v>
      </c>
      <c r="E1910" t="s">
        <v>3348</v>
      </c>
      <c r="F1910" t="s">
        <v>501</v>
      </c>
      <c r="G1910" t="s">
        <v>12</v>
      </c>
      <c r="H1910">
        <v>1</v>
      </c>
      <c r="I1910" t="str">
        <f>YEAR(commit_stats[[#This Row],[timestamp]])&amp;"T"&amp;IF(MONTH(commit_stats[[#This Row],[timestamp]])&lt;5,1,IF(MONTH(commit_stats[[#This Row],[timestamp]])&lt;9,2,3))</f>
        <v>2022T2</v>
      </c>
      <c r="J1910" cm="1">
        <f t="array" ref="J1910">_xlfn.SWITCH(commit_stats[[#This Row],[intention]],"B",1,"D",1,"F",1,"R",1,"T",1,0)</f>
        <v>0</v>
      </c>
      <c r="K1910" cm="1">
        <f t="array" ref="K1910">_xlfn.SWITCH(commit_stats[[#This Row],[intention]],"U",1,"E",1,0)</f>
        <v>1</v>
      </c>
      <c r="L1910" t="str" cm="1">
        <f t="array" ref="L1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10" t="str" cm="1">
        <f t="array" ref="M1910">_xlfn.SWITCH(commit_stats[[#This Row],[risk]],0,"0 Ingen risiko",1,"1 Kjent trygg",2,"2 Validert",3,"3 Kjent restrisiko",4,"4 Feil/sannsynlig feil",5,"5 Ukjent risiko",NA())</f>
        <v>1 Kjent trygg</v>
      </c>
      <c r="N1910" t="str">
        <f>IF(commit_stats[[#This Row],[intention]]&lt;&gt;"*","Ja","Nei")</f>
        <v>Ja</v>
      </c>
    </row>
    <row r="1911" spans="1:14" x14ac:dyDescent="0.2">
      <c r="A1911" t="s">
        <v>3234</v>
      </c>
      <c r="B1911" s="1">
        <v>44791.3515625</v>
      </c>
      <c r="C1911" t="s">
        <v>3235</v>
      </c>
      <c r="D1911" t="s">
        <v>273</v>
      </c>
      <c r="E1911" t="s">
        <v>3349</v>
      </c>
      <c r="F1911" t="s">
        <v>1231</v>
      </c>
      <c r="G1911" t="s">
        <v>12</v>
      </c>
      <c r="H1911">
        <v>2</v>
      </c>
      <c r="I1911" t="str">
        <f>YEAR(commit_stats[[#This Row],[timestamp]])&amp;"T"&amp;IF(MONTH(commit_stats[[#This Row],[timestamp]])&lt;5,1,IF(MONTH(commit_stats[[#This Row],[timestamp]])&lt;9,2,3))</f>
        <v>2022T2</v>
      </c>
      <c r="J1911" cm="1">
        <f t="array" ref="J1911">_xlfn.SWITCH(commit_stats[[#This Row],[intention]],"B",1,"D",1,"F",1,"R",1,"T",1,0)</f>
        <v>0</v>
      </c>
      <c r="K1911" cm="1">
        <f t="array" ref="K1911">_xlfn.SWITCH(commit_stats[[#This Row],[intention]],"U",1,"E",1,0)</f>
        <v>1</v>
      </c>
      <c r="L1911" t="str" cm="1">
        <f t="array" ref="L1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11" t="str" cm="1">
        <f t="array" ref="M1911">_xlfn.SWITCH(commit_stats[[#This Row],[risk]],0,"0 Ingen risiko",1,"1 Kjent trygg",2,"2 Validert",3,"3 Kjent restrisiko",4,"4 Feil/sannsynlig feil",5,"5 Ukjent risiko",NA())</f>
        <v>2 Validert</v>
      </c>
      <c r="N1911" t="str">
        <f>IF(commit_stats[[#This Row],[intention]]&lt;&gt;"*","Ja","Nei")</f>
        <v>Ja</v>
      </c>
    </row>
    <row r="1912" spans="1:14" x14ac:dyDescent="0.2">
      <c r="A1912" t="s">
        <v>3234</v>
      </c>
      <c r="B1912" s="1">
        <v>44790.63140046296</v>
      </c>
      <c r="C1912" t="s">
        <v>3235</v>
      </c>
      <c r="D1912" t="s">
        <v>273</v>
      </c>
      <c r="E1912" t="s">
        <v>3350</v>
      </c>
      <c r="F1912" t="s">
        <v>1234</v>
      </c>
      <c r="G1912" t="s">
        <v>25</v>
      </c>
      <c r="H1912">
        <v>2</v>
      </c>
      <c r="I1912" t="str">
        <f>YEAR(commit_stats[[#This Row],[timestamp]])&amp;"T"&amp;IF(MONTH(commit_stats[[#This Row],[timestamp]])&lt;5,1,IF(MONTH(commit_stats[[#This Row],[timestamp]])&lt;9,2,3))</f>
        <v>2022T2</v>
      </c>
      <c r="J1912" cm="1">
        <f t="array" ref="J1912">_xlfn.SWITCH(commit_stats[[#This Row],[intention]],"B",1,"D",1,"F",1,"R",1,"T",1,0)</f>
        <v>0</v>
      </c>
      <c r="K1912" cm="1">
        <f t="array" ref="K1912">_xlfn.SWITCH(commit_stats[[#This Row],[intention]],"U",1,"E",1,0)</f>
        <v>1</v>
      </c>
      <c r="L1912" t="str" cm="1">
        <f t="array" ref="L1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12" t="str" cm="1">
        <f t="array" ref="M1912">_xlfn.SWITCH(commit_stats[[#This Row],[risk]],0,"0 Ingen risiko",1,"1 Kjent trygg",2,"2 Validert",3,"3 Kjent restrisiko",4,"4 Feil/sannsynlig feil",5,"5 Ukjent risiko",NA())</f>
        <v>2 Validert</v>
      </c>
      <c r="N1912" t="str">
        <f>IF(commit_stats[[#This Row],[intention]]&lt;&gt;"*","Ja","Nei")</f>
        <v>Ja</v>
      </c>
    </row>
    <row r="1913" spans="1:14" x14ac:dyDescent="0.2">
      <c r="A1913" t="s">
        <v>3234</v>
      </c>
      <c r="B1913" s="1">
        <v>44790.508738425924</v>
      </c>
      <c r="C1913" t="s">
        <v>3235</v>
      </c>
      <c r="D1913" t="s">
        <v>273</v>
      </c>
      <c r="E1913" t="s">
        <v>3351</v>
      </c>
      <c r="F1913" t="s">
        <v>516</v>
      </c>
      <c r="G1913" t="s">
        <v>12</v>
      </c>
      <c r="H1913">
        <v>1</v>
      </c>
      <c r="I1913" t="str">
        <f>YEAR(commit_stats[[#This Row],[timestamp]])&amp;"T"&amp;IF(MONTH(commit_stats[[#This Row],[timestamp]])&lt;5,1,IF(MONTH(commit_stats[[#This Row],[timestamp]])&lt;9,2,3))</f>
        <v>2022T2</v>
      </c>
      <c r="J1913" cm="1">
        <f t="array" ref="J1913">_xlfn.SWITCH(commit_stats[[#This Row],[intention]],"B",1,"D",1,"F",1,"R",1,"T",1,0)</f>
        <v>0</v>
      </c>
      <c r="K1913" cm="1">
        <f t="array" ref="K1913">_xlfn.SWITCH(commit_stats[[#This Row],[intention]],"U",1,"E",1,0)</f>
        <v>1</v>
      </c>
      <c r="L1913" t="str" cm="1">
        <f t="array" ref="L1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13" t="str" cm="1">
        <f t="array" ref="M1913">_xlfn.SWITCH(commit_stats[[#This Row],[risk]],0,"0 Ingen risiko",1,"1 Kjent trygg",2,"2 Validert",3,"3 Kjent restrisiko",4,"4 Feil/sannsynlig feil",5,"5 Ukjent risiko",NA())</f>
        <v>1 Kjent trygg</v>
      </c>
      <c r="N1913" t="str">
        <f>IF(commit_stats[[#This Row],[intention]]&lt;&gt;"*","Ja","Nei")</f>
        <v>Ja</v>
      </c>
    </row>
    <row r="1914" spans="1:14" x14ac:dyDescent="0.2">
      <c r="A1914" t="s">
        <v>3234</v>
      </c>
      <c r="B1914" s="1">
        <v>44789.424733796295</v>
      </c>
      <c r="C1914" t="s">
        <v>3235</v>
      </c>
      <c r="D1914" t="s">
        <v>273</v>
      </c>
      <c r="E1914" t="s">
        <v>3352</v>
      </c>
      <c r="F1914" t="s">
        <v>3353</v>
      </c>
      <c r="G1914" t="s">
        <v>25</v>
      </c>
      <c r="H1914">
        <v>2</v>
      </c>
      <c r="I1914" t="str">
        <f>YEAR(commit_stats[[#This Row],[timestamp]])&amp;"T"&amp;IF(MONTH(commit_stats[[#This Row],[timestamp]])&lt;5,1,IF(MONTH(commit_stats[[#This Row],[timestamp]])&lt;9,2,3))</f>
        <v>2022T2</v>
      </c>
      <c r="J1914" cm="1">
        <f t="array" ref="J1914">_xlfn.SWITCH(commit_stats[[#This Row],[intention]],"B",1,"D",1,"F",1,"R",1,"T",1,0)</f>
        <v>0</v>
      </c>
      <c r="K1914" cm="1">
        <f t="array" ref="K1914">_xlfn.SWITCH(commit_stats[[#This Row],[intention]],"U",1,"E",1,0)</f>
        <v>1</v>
      </c>
      <c r="L1914" t="str" cm="1">
        <f t="array" ref="L1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14" t="str" cm="1">
        <f t="array" ref="M1914">_xlfn.SWITCH(commit_stats[[#This Row],[risk]],0,"0 Ingen risiko",1,"1 Kjent trygg",2,"2 Validert",3,"3 Kjent restrisiko",4,"4 Feil/sannsynlig feil",5,"5 Ukjent risiko",NA())</f>
        <v>2 Validert</v>
      </c>
      <c r="N1914" t="str">
        <f>IF(commit_stats[[#This Row],[intention]]&lt;&gt;"*","Ja","Nei")</f>
        <v>Ja</v>
      </c>
    </row>
    <row r="1915" spans="1:14" x14ac:dyDescent="0.2">
      <c r="A1915" t="s">
        <v>3234</v>
      </c>
      <c r="B1915" s="1">
        <v>44776.412870370368</v>
      </c>
      <c r="C1915" t="s">
        <v>3235</v>
      </c>
      <c r="D1915" t="s">
        <v>273</v>
      </c>
      <c r="E1915" t="s">
        <v>3354</v>
      </c>
      <c r="F1915" t="s">
        <v>3355</v>
      </c>
      <c r="G1915" t="s">
        <v>25</v>
      </c>
      <c r="H1915">
        <v>1</v>
      </c>
      <c r="I1915" t="str">
        <f>YEAR(commit_stats[[#This Row],[timestamp]])&amp;"T"&amp;IF(MONTH(commit_stats[[#This Row],[timestamp]])&lt;5,1,IF(MONTH(commit_stats[[#This Row],[timestamp]])&lt;9,2,3))</f>
        <v>2022T2</v>
      </c>
      <c r="J1915" cm="1">
        <f t="array" ref="J1915">_xlfn.SWITCH(commit_stats[[#This Row],[intention]],"B",1,"D",1,"F",1,"R",1,"T",1,0)</f>
        <v>0</v>
      </c>
      <c r="K1915" cm="1">
        <f t="array" ref="K1915">_xlfn.SWITCH(commit_stats[[#This Row],[intention]],"U",1,"E",1,0)</f>
        <v>1</v>
      </c>
      <c r="L1915" t="str" cm="1">
        <f t="array" ref="L1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15" t="str" cm="1">
        <f t="array" ref="M1915">_xlfn.SWITCH(commit_stats[[#This Row],[risk]],0,"0 Ingen risiko",1,"1 Kjent trygg",2,"2 Validert",3,"3 Kjent restrisiko",4,"4 Feil/sannsynlig feil",5,"5 Ukjent risiko",NA())</f>
        <v>1 Kjent trygg</v>
      </c>
      <c r="N1915" t="str">
        <f>IF(commit_stats[[#This Row],[intention]]&lt;&gt;"*","Ja","Nei")</f>
        <v>Ja</v>
      </c>
    </row>
    <row r="1916" spans="1:14" x14ac:dyDescent="0.2">
      <c r="A1916" t="s">
        <v>3234</v>
      </c>
      <c r="B1916" s="1">
        <v>44775.573067129626</v>
      </c>
      <c r="C1916" t="s">
        <v>3235</v>
      </c>
      <c r="D1916" t="s">
        <v>273</v>
      </c>
      <c r="E1916" t="s">
        <v>3356</v>
      </c>
      <c r="F1916" t="s">
        <v>520</v>
      </c>
      <c r="G1916" t="s">
        <v>25</v>
      </c>
      <c r="H1916">
        <v>2</v>
      </c>
      <c r="I1916" t="str">
        <f>YEAR(commit_stats[[#This Row],[timestamp]])&amp;"T"&amp;IF(MONTH(commit_stats[[#This Row],[timestamp]])&lt;5,1,IF(MONTH(commit_stats[[#This Row],[timestamp]])&lt;9,2,3))</f>
        <v>2022T2</v>
      </c>
      <c r="J1916" cm="1">
        <f t="array" ref="J1916">_xlfn.SWITCH(commit_stats[[#This Row],[intention]],"B",1,"D",1,"F",1,"R",1,"T",1,0)</f>
        <v>0</v>
      </c>
      <c r="K1916" cm="1">
        <f t="array" ref="K1916">_xlfn.SWITCH(commit_stats[[#This Row],[intention]],"U",1,"E",1,0)</f>
        <v>1</v>
      </c>
      <c r="L1916" t="str" cm="1">
        <f t="array" ref="L1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16" t="str" cm="1">
        <f t="array" ref="M1916">_xlfn.SWITCH(commit_stats[[#This Row],[risk]],0,"0 Ingen risiko",1,"1 Kjent trygg",2,"2 Validert",3,"3 Kjent restrisiko",4,"4 Feil/sannsynlig feil",5,"5 Ukjent risiko",NA())</f>
        <v>2 Validert</v>
      </c>
      <c r="N1916" t="str">
        <f>IF(commit_stats[[#This Row],[intention]]&lt;&gt;"*","Ja","Nei")</f>
        <v>Ja</v>
      </c>
    </row>
    <row r="1917" spans="1:14" x14ac:dyDescent="0.2">
      <c r="A1917" t="s">
        <v>3234</v>
      </c>
      <c r="B1917" s="1">
        <v>44775.552025462966</v>
      </c>
      <c r="C1917" t="s">
        <v>3235</v>
      </c>
      <c r="D1917" t="s">
        <v>273</v>
      </c>
      <c r="E1917" t="s">
        <v>3357</v>
      </c>
      <c r="F1917" t="s">
        <v>522</v>
      </c>
      <c r="G1917" t="s">
        <v>25</v>
      </c>
      <c r="H1917">
        <v>2</v>
      </c>
      <c r="I1917" t="str">
        <f>YEAR(commit_stats[[#This Row],[timestamp]])&amp;"T"&amp;IF(MONTH(commit_stats[[#This Row],[timestamp]])&lt;5,1,IF(MONTH(commit_stats[[#This Row],[timestamp]])&lt;9,2,3))</f>
        <v>2022T2</v>
      </c>
      <c r="J1917" cm="1">
        <f t="array" ref="J1917">_xlfn.SWITCH(commit_stats[[#This Row],[intention]],"B",1,"D",1,"F",1,"R",1,"T",1,0)</f>
        <v>0</v>
      </c>
      <c r="K1917" cm="1">
        <f t="array" ref="K1917">_xlfn.SWITCH(commit_stats[[#This Row],[intention]],"U",1,"E",1,0)</f>
        <v>1</v>
      </c>
      <c r="L1917" t="str" cm="1">
        <f t="array" ref="L1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17" t="str" cm="1">
        <f t="array" ref="M1917">_xlfn.SWITCH(commit_stats[[#This Row],[risk]],0,"0 Ingen risiko",1,"1 Kjent trygg",2,"2 Validert",3,"3 Kjent restrisiko",4,"4 Feil/sannsynlig feil",5,"5 Ukjent risiko",NA())</f>
        <v>2 Validert</v>
      </c>
      <c r="N1917" t="str">
        <f>IF(commit_stats[[#This Row],[intention]]&lt;&gt;"*","Ja","Nei")</f>
        <v>Ja</v>
      </c>
    </row>
    <row r="1918" spans="1:14" x14ac:dyDescent="0.2">
      <c r="A1918" t="s">
        <v>3234</v>
      </c>
      <c r="B1918" s="1">
        <v>44775.532002314816</v>
      </c>
      <c r="C1918" t="s">
        <v>3235</v>
      </c>
      <c r="D1918" t="s">
        <v>273</v>
      </c>
      <c r="E1918" t="s">
        <v>3358</v>
      </c>
      <c r="F1918" t="s">
        <v>3359</v>
      </c>
      <c r="G1918" t="s">
        <v>121</v>
      </c>
      <c r="H1918">
        <v>5</v>
      </c>
      <c r="I1918" t="str">
        <f>YEAR(commit_stats[[#This Row],[timestamp]])&amp;"T"&amp;IF(MONTH(commit_stats[[#This Row],[timestamp]])&lt;5,1,IF(MONTH(commit_stats[[#This Row],[timestamp]])&lt;9,2,3))</f>
        <v>2022T2</v>
      </c>
      <c r="J1918" cm="1">
        <f t="array" ref="J1918">_xlfn.SWITCH(commit_stats[[#This Row],[intention]],"B",1,"D",1,"F",1,"R",1,"T",1,0)</f>
        <v>0</v>
      </c>
      <c r="K1918" cm="1">
        <f t="array" ref="K1918">_xlfn.SWITCH(commit_stats[[#This Row],[intention]],"U",1,"E",1,0)</f>
        <v>0</v>
      </c>
      <c r="L1918" t="str" cm="1">
        <f t="array" ref="L1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18" t="str" cm="1">
        <f t="array" ref="M1918">_xlfn.SWITCH(commit_stats[[#This Row],[risk]],0,"0 Ingen risiko",1,"1 Kjent trygg",2,"2 Validert",3,"3 Kjent restrisiko",4,"4 Feil/sannsynlig feil",5,"5 Ukjent risiko",NA())</f>
        <v>5 Ukjent risiko</v>
      </c>
      <c r="N1918" t="str">
        <f>IF(commit_stats[[#This Row],[intention]]&lt;&gt;"*","Ja","Nei")</f>
        <v>Nei</v>
      </c>
    </row>
    <row r="1919" spans="1:14" x14ac:dyDescent="0.2">
      <c r="A1919" t="s">
        <v>3234</v>
      </c>
      <c r="B1919" s="1">
        <v>44771.438680555555</v>
      </c>
      <c r="C1919" t="s">
        <v>3235</v>
      </c>
      <c r="D1919" t="s">
        <v>273</v>
      </c>
      <c r="E1919" t="s">
        <v>3360</v>
      </c>
      <c r="F1919" t="s">
        <v>526</v>
      </c>
      <c r="G1919" t="s">
        <v>15</v>
      </c>
      <c r="H1919">
        <v>3</v>
      </c>
      <c r="I1919" t="str">
        <f>YEAR(commit_stats[[#This Row],[timestamp]])&amp;"T"&amp;IF(MONTH(commit_stats[[#This Row],[timestamp]])&lt;5,1,IF(MONTH(commit_stats[[#This Row],[timestamp]])&lt;9,2,3))</f>
        <v>2022T2</v>
      </c>
      <c r="J1919" cm="1">
        <f t="array" ref="J1919">_xlfn.SWITCH(commit_stats[[#This Row],[intention]],"B",1,"D",1,"F",1,"R",1,"T",1,0)</f>
        <v>1</v>
      </c>
      <c r="K1919" cm="1">
        <f t="array" ref="K1919">_xlfn.SWITCH(commit_stats[[#This Row],[intention]],"U",1,"E",1,0)</f>
        <v>0</v>
      </c>
      <c r="L1919" t="str" cm="1">
        <f t="array" ref="L1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919" t="str" cm="1">
        <f t="array" ref="M1919">_xlfn.SWITCH(commit_stats[[#This Row],[risk]],0,"0 Ingen risiko",1,"1 Kjent trygg",2,"2 Validert",3,"3 Kjent restrisiko",4,"4 Feil/sannsynlig feil",5,"5 Ukjent risiko",NA())</f>
        <v>3 Kjent restrisiko</v>
      </c>
      <c r="N1919" t="str">
        <f>IF(commit_stats[[#This Row],[intention]]&lt;&gt;"*","Ja","Nei")</f>
        <v>Ja</v>
      </c>
    </row>
    <row r="1920" spans="1:14" x14ac:dyDescent="0.2">
      <c r="A1920" t="s">
        <v>3234</v>
      </c>
      <c r="B1920" s="1">
        <v>44767.458171296297</v>
      </c>
      <c r="C1920" t="s">
        <v>3235</v>
      </c>
      <c r="D1920" t="s">
        <v>273</v>
      </c>
      <c r="E1920" t="s">
        <v>3361</v>
      </c>
      <c r="F1920" t="s">
        <v>528</v>
      </c>
      <c r="G1920" t="s">
        <v>22</v>
      </c>
      <c r="H1920">
        <v>1</v>
      </c>
      <c r="I1920" t="str">
        <f>YEAR(commit_stats[[#This Row],[timestamp]])&amp;"T"&amp;IF(MONTH(commit_stats[[#This Row],[timestamp]])&lt;5,1,IF(MONTH(commit_stats[[#This Row],[timestamp]])&lt;9,2,3))</f>
        <v>2022T2</v>
      </c>
      <c r="J1920" cm="1">
        <f t="array" ref="J1920">_xlfn.SWITCH(commit_stats[[#This Row],[intention]],"B",1,"D",1,"F",1,"R",1,"T",1,0)</f>
        <v>1</v>
      </c>
      <c r="K1920" cm="1">
        <f t="array" ref="K1920">_xlfn.SWITCH(commit_stats[[#This Row],[intention]],"U",1,"E",1,0)</f>
        <v>0</v>
      </c>
      <c r="L1920" t="str" cm="1">
        <f t="array" ref="L1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920" t="str" cm="1">
        <f t="array" ref="M1920">_xlfn.SWITCH(commit_stats[[#This Row],[risk]],0,"0 Ingen risiko",1,"1 Kjent trygg",2,"2 Validert",3,"3 Kjent restrisiko",4,"4 Feil/sannsynlig feil",5,"5 Ukjent risiko",NA())</f>
        <v>1 Kjent trygg</v>
      </c>
      <c r="N1920" t="str">
        <f>IF(commit_stats[[#This Row],[intention]]&lt;&gt;"*","Ja","Nei")</f>
        <v>Ja</v>
      </c>
    </row>
    <row r="1921" spans="1:14" x14ac:dyDescent="0.2">
      <c r="A1921" t="s">
        <v>3234</v>
      </c>
      <c r="B1921" s="1">
        <v>44764.666331018518</v>
      </c>
      <c r="C1921" t="s">
        <v>3235</v>
      </c>
      <c r="D1921" t="s">
        <v>273</v>
      </c>
      <c r="E1921" t="s">
        <v>3362</v>
      </c>
      <c r="F1921" t="s">
        <v>530</v>
      </c>
      <c r="G1921" t="s">
        <v>22</v>
      </c>
      <c r="H1921">
        <v>1</v>
      </c>
      <c r="I1921" t="str">
        <f>YEAR(commit_stats[[#This Row],[timestamp]])&amp;"T"&amp;IF(MONTH(commit_stats[[#This Row],[timestamp]])&lt;5,1,IF(MONTH(commit_stats[[#This Row],[timestamp]])&lt;9,2,3))</f>
        <v>2022T2</v>
      </c>
      <c r="J1921" cm="1">
        <f t="array" ref="J1921">_xlfn.SWITCH(commit_stats[[#This Row],[intention]],"B",1,"D",1,"F",1,"R",1,"T",1,0)</f>
        <v>1</v>
      </c>
      <c r="K1921" cm="1">
        <f t="array" ref="K1921">_xlfn.SWITCH(commit_stats[[#This Row],[intention]],"U",1,"E",1,0)</f>
        <v>0</v>
      </c>
      <c r="L1921" t="str" cm="1">
        <f t="array" ref="L1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921" t="str" cm="1">
        <f t="array" ref="M1921">_xlfn.SWITCH(commit_stats[[#This Row],[risk]],0,"0 Ingen risiko",1,"1 Kjent trygg",2,"2 Validert",3,"3 Kjent restrisiko",4,"4 Feil/sannsynlig feil",5,"5 Ukjent risiko",NA())</f>
        <v>1 Kjent trygg</v>
      </c>
      <c r="N1921" t="str">
        <f>IF(commit_stats[[#This Row],[intention]]&lt;&gt;"*","Ja","Nei")</f>
        <v>Ja</v>
      </c>
    </row>
    <row r="1922" spans="1:14" x14ac:dyDescent="0.2">
      <c r="A1922" t="s">
        <v>3234</v>
      </c>
      <c r="B1922" s="1">
        <v>44764.656712962962</v>
      </c>
      <c r="C1922" t="s">
        <v>3235</v>
      </c>
      <c r="D1922" t="s">
        <v>273</v>
      </c>
      <c r="E1922" t="s">
        <v>3363</v>
      </c>
      <c r="F1922" t="s">
        <v>532</v>
      </c>
      <c r="G1922" t="s">
        <v>22</v>
      </c>
      <c r="H1922">
        <v>1</v>
      </c>
      <c r="I1922" t="str">
        <f>YEAR(commit_stats[[#This Row],[timestamp]])&amp;"T"&amp;IF(MONTH(commit_stats[[#This Row],[timestamp]])&lt;5,1,IF(MONTH(commit_stats[[#This Row],[timestamp]])&lt;9,2,3))</f>
        <v>2022T2</v>
      </c>
      <c r="J1922" cm="1">
        <f t="array" ref="J1922">_xlfn.SWITCH(commit_stats[[#This Row],[intention]],"B",1,"D",1,"F",1,"R",1,"T",1,0)</f>
        <v>1</v>
      </c>
      <c r="K1922" cm="1">
        <f t="array" ref="K1922">_xlfn.SWITCH(commit_stats[[#This Row],[intention]],"U",1,"E",1,0)</f>
        <v>0</v>
      </c>
      <c r="L1922" t="str" cm="1">
        <f t="array" ref="L1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922" t="str" cm="1">
        <f t="array" ref="M1922">_xlfn.SWITCH(commit_stats[[#This Row],[risk]],0,"0 Ingen risiko",1,"1 Kjent trygg",2,"2 Validert",3,"3 Kjent restrisiko",4,"4 Feil/sannsynlig feil",5,"5 Ukjent risiko",NA())</f>
        <v>1 Kjent trygg</v>
      </c>
      <c r="N1922" t="str">
        <f>IF(commit_stats[[#This Row],[intention]]&lt;&gt;"*","Ja","Nei")</f>
        <v>Ja</v>
      </c>
    </row>
    <row r="1923" spans="1:14" x14ac:dyDescent="0.2">
      <c r="A1923" t="s">
        <v>3234</v>
      </c>
      <c r="B1923" s="1">
        <v>44764.414409722223</v>
      </c>
      <c r="C1923" t="s">
        <v>3235</v>
      </c>
      <c r="D1923" t="s">
        <v>273</v>
      </c>
      <c r="E1923" t="s">
        <v>3364</v>
      </c>
      <c r="F1923" t="s">
        <v>2454</v>
      </c>
      <c r="G1923" t="s">
        <v>475</v>
      </c>
      <c r="H1923">
        <v>1</v>
      </c>
      <c r="I1923" t="str">
        <f>YEAR(commit_stats[[#This Row],[timestamp]])&amp;"T"&amp;IF(MONTH(commit_stats[[#This Row],[timestamp]])&lt;5,1,IF(MONTH(commit_stats[[#This Row],[timestamp]])&lt;9,2,3))</f>
        <v>2022T2</v>
      </c>
      <c r="J1923" cm="1">
        <f t="array" ref="J1923">_xlfn.SWITCH(commit_stats[[#This Row],[intention]],"B",1,"D",1,"F",1,"R",1,"T",1,0)</f>
        <v>1</v>
      </c>
      <c r="K1923" cm="1">
        <f t="array" ref="K1923">_xlfn.SWITCH(commit_stats[[#This Row],[intention]],"U",1,"E",1,0)</f>
        <v>0</v>
      </c>
      <c r="L1923" t="str" cm="1">
        <f t="array" ref="L1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923" t="str" cm="1">
        <f t="array" ref="M1923">_xlfn.SWITCH(commit_stats[[#This Row],[risk]],0,"0 Ingen risiko",1,"1 Kjent trygg",2,"2 Validert",3,"3 Kjent restrisiko",4,"4 Feil/sannsynlig feil",5,"5 Ukjent risiko",NA())</f>
        <v>1 Kjent trygg</v>
      </c>
      <c r="N1923" t="str">
        <f>IF(commit_stats[[#This Row],[intention]]&lt;&gt;"*","Ja","Nei")</f>
        <v>Ja</v>
      </c>
    </row>
    <row r="1924" spans="1:14" x14ac:dyDescent="0.2">
      <c r="A1924" t="s">
        <v>3234</v>
      </c>
      <c r="B1924" s="1">
        <v>44764.408506944441</v>
      </c>
      <c r="C1924" t="s">
        <v>3235</v>
      </c>
      <c r="D1924" t="s">
        <v>273</v>
      </c>
      <c r="E1924" t="s">
        <v>3365</v>
      </c>
      <c r="F1924" t="s">
        <v>535</v>
      </c>
      <c r="G1924" t="s">
        <v>15</v>
      </c>
      <c r="H1924">
        <v>1</v>
      </c>
      <c r="I1924" t="str">
        <f>YEAR(commit_stats[[#This Row],[timestamp]])&amp;"T"&amp;IF(MONTH(commit_stats[[#This Row],[timestamp]])&lt;5,1,IF(MONTH(commit_stats[[#This Row],[timestamp]])&lt;9,2,3))</f>
        <v>2022T2</v>
      </c>
      <c r="J1924" cm="1">
        <f t="array" ref="J1924">_xlfn.SWITCH(commit_stats[[#This Row],[intention]],"B",1,"D",1,"F",1,"R",1,"T",1,0)</f>
        <v>1</v>
      </c>
      <c r="K1924" cm="1">
        <f t="array" ref="K1924">_xlfn.SWITCH(commit_stats[[#This Row],[intention]],"U",1,"E",1,0)</f>
        <v>0</v>
      </c>
      <c r="L1924" t="str" cm="1">
        <f t="array" ref="L1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924" t="str" cm="1">
        <f t="array" ref="M1924">_xlfn.SWITCH(commit_stats[[#This Row],[risk]],0,"0 Ingen risiko",1,"1 Kjent trygg",2,"2 Validert",3,"3 Kjent restrisiko",4,"4 Feil/sannsynlig feil",5,"5 Ukjent risiko",NA())</f>
        <v>1 Kjent trygg</v>
      </c>
      <c r="N1924" t="str">
        <f>IF(commit_stats[[#This Row],[intention]]&lt;&gt;"*","Ja","Nei")</f>
        <v>Ja</v>
      </c>
    </row>
    <row r="1925" spans="1:14" x14ac:dyDescent="0.2">
      <c r="A1925" t="s">
        <v>3234</v>
      </c>
      <c r="B1925" s="1">
        <v>44763.602488425924</v>
      </c>
      <c r="C1925" t="s">
        <v>3235</v>
      </c>
      <c r="D1925" t="s">
        <v>273</v>
      </c>
      <c r="E1925" t="s">
        <v>3366</v>
      </c>
      <c r="F1925" t="s">
        <v>1254</v>
      </c>
      <c r="G1925" t="s">
        <v>15</v>
      </c>
      <c r="H1925">
        <v>1</v>
      </c>
      <c r="I1925" t="str">
        <f>YEAR(commit_stats[[#This Row],[timestamp]])&amp;"T"&amp;IF(MONTH(commit_stats[[#This Row],[timestamp]])&lt;5,1,IF(MONTH(commit_stats[[#This Row],[timestamp]])&lt;9,2,3))</f>
        <v>2022T2</v>
      </c>
      <c r="J1925" cm="1">
        <f t="array" ref="J1925">_xlfn.SWITCH(commit_stats[[#This Row],[intention]],"B",1,"D",1,"F",1,"R",1,"T",1,0)</f>
        <v>1</v>
      </c>
      <c r="K1925" cm="1">
        <f t="array" ref="K1925">_xlfn.SWITCH(commit_stats[[#This Row],[intention]],"U",1,"E",1,0)</f>
        <v>0</v>
      </c>
      <c r="L1925" t="str" cm="1">
        <f t="array" ref="L1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925" t="str" cm="1">
        <f t="array" ref="M1925">_xlfn.SWITCH(commit_stats[[#This Row],[risk]],0,"0 Ingen risiko",1,"1 Kjent trygg",2,"2 Validert",3,"3 Kjent restrisiko",4,"4 Feil/sannsynlig feil",5,"5 Ukjent risiko",NA())</f>
        <v>1 Kjent trygg</v>
      </c>
      <c r="N1925" t="str">
        <f>IF(commit_stats[[#This Row],[intention]]&lt;&gt;"*","Ja","Nei")</f>
        <v>Ja</v>
      </c>
    </row>
    <row r="1926" spans="1:14" x14ac:dyDescent="0.2">
      <c r="A1926" t="s">
        <v>3234</v>
      </c>
      <c r="B1926" s="1">
        <v>44763.374490740738</v>
      </c>
      <c r="C1926" t="s">
        <v>3235</v>
      </c>
      <c r="D1926" t="s">
        <v>273</v>
      </c>
      <c r="E1926" t="s">
        <v>3367</v>
      </c>
      <c r="F1926" t="s">
        <v>171</v>
      </c>
      <c r="G1926" t="s">
        <v>12</v>
      </c>
      <c r="H1926">
        <v>2</v>
      </c>
      <c r="I1926" t="str">
        <f>YEAR(commit_stats[[#This Row],[timestamp]])&amp;"T"&amp;IF(MONTH(commit_stats[[#This Row],[timestamp]])&lt;5,1,IF(MONTH(commit_stats[[#This Row],[timestamp]])&lt;9,2,3))</f>
        <v>2022T2</v>
      </c>
      <c r="J1926" cm="1">
        <f t="array" ref="J1926">_xlfn.SWITCH(commit_stats[[#This Row],[intention]],"B",1,"D",1,"F",1,"R",1,"T",1,0)</f>
        <v>0</v>
      </c>
      <c r="K1926" cm="1">
        <f t="array" ref="K1926">_xlfn.SWITCH(commit_stats[[#This Row],[intention]],"U",1,"E",1,0)</f>
        <v>1</v>
      </c>
      <c r="L1926" t="str" cm="1">
        <f t="array" ref="L1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26" t="str" cm="1">
        <f t="array" ref="M1926">_xlfn.SWITCH(commit_stats[[#This Row],[risk]],0,"0 Ingen risiko",1,"1 Kjent trygg",2,"2 Validert",3,"3 Kjent restrisiko",4,"4 Feil/sannsynlig feil",5,"5 Ukjent risiko",NA())</f>
        <v>2 Validert</v>
      </c>
      <c r="N1926" t="str">
        <f>IF(commit_stats[[#This Row],[intention]]&lt;&gt;"*","Ja","Nei")</f>
        <v>Ja</v>
      </c>
    </row>
    <row r="1927" spans="1:14" x14ac:dyDescent="0.2">
      <c r="A1927" t="s">
        <v>3234</v>
      </c>
      <c r="B1927" s="1">
        <v>44761.618506944447</v>
      </c>
      <c r="C1927" t="s">
        <v>3235</v>
      </c>
      <c r="D1927" t="s">
        <v>273</v>
      </c>
      <c r="E1927" t="s">
        <v>3368</v>
      </c>
      <c r="F1927" t="s">
        <v>543</v>
      </c>
      <c r="G1927" t="s">
        <v>25</v>
      </c>
      <c r="H1927">
        <v>2</v>
      </c>
      <c r="I1927" t="str">
        <f>YEAR(commit_stats[[#This Row],[timestamp]])&amp;"T"&amp;IF(MONTH(commit_stats[[#This Row],[timestamp]])&lt;5,1,IF(MONTH(commit_stats[[#This Row],[timestamp]])&lt;9,2,3))</f>
        <v>2022T2</v>
      </c>
      <c r="J1927" cm="1">
        <f t="array" ref="J1927">_xlfn.SWITCH(commit_stats[[#This Row],[intention]],"B",1,"D",1,"F",1,"R",1,"T",1,0)</f>
        <v>0</v>
      </c>
      <c r="K1927" cm="1">
        <f t="array" ref="K1927">_xlfn.SWITCH(commit_stats[[#This Row],[intention]],"U",1,"E",1,0)</f>
        <v>1</v>
      </c>
      <c r="L1927" t="str" cm="1">
        <f t="array" ref="L1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27" t="str" cm="1">
        <f t="array" ref="M1927">_xlfn.SWITCH(commit_stats[[#This Row],[risk]],0,"0 Ingen risiko",1,"1 Kjent trygg",2,"2 Validert",3,"3 Kjent restrisiko",4,"4 Feil/sannsynlig feil",5,"5 Ukjent risiko",NA())</f>
        <v>2 Validert</v>
      </c>
      <c r="N1927" t="str">
        <f>IF(commit_stats[[#This Row],[intention]]&lt;&gt;"*","Ja","Nei")</f>
        <v>Ja</v>
      </c>
    </row>
    <row r="1928" spans="1:14" x14ac:dyDescent="0.2">
      <c r="A1928" t="s">
        <v>3234</v>
      </c>
      <c r="B1928" s="1">
        <v>44757.528935185182</v>
      </c>
      <c r="C1928" t="s">
        <v>3235</v>
      </c>
      <c r="D1928" t="s">
        <v>273</v>
      </c>
      <c r="E1928" t="s">
        <v>3369</v>
      </c>
      <c r="F1928" t="s">
        <v>3370</v>
      </c>
      <c r="G1928" t="s">
        <v>475</v>
      </c>
      <c r="H1928">
        <v>1</v>
      </c>
      <c r="I1928" t="str">
        <f>YEAR(commit_stats[[#This Row],[timestamp]])&amp;"T"&amp;IF(MONTH(commit_stats[[#This Row],[timestamp]])&lt;5,1,IF(MONTH(commit_stats[[#This Row],[timestamp]])&lt;9,2,3))</f>
        <v>2022T2</v>
      </c>
      <c r="J1928" cm="1">
        <f t="array" ref="J1928">_xlfn.SWITCH(commit_stats[[#This Row],[intention]],"B",1,"D",1,"F",1,"R",1,"T",1,0)</f>
        <v>1</v>
      </c>
      <c r="K1928" cm="1">
        <f t="array" ref="K1928">_xlfn.SWITCH(commit_stats[[#This Row],[intention]],"U",1,"E",1,0)</f>
        <v>0</v>
      </c>
      <c r="L1928" t="str" cm="1">
        <f t="array" ref="L1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928" t="str" cm="1">
        <f t="array" ref="M1928">_xlfn.SWITCH(commit_stats[[#This Row],[risk]],0,"0 Ingen risiko",1,"1 Kjent trygg",2,"2 Validert",3,"3 Kjent restrisiko",4,"4 Feil/sannsynlig feil",5,"5 Ukjent risiko",NA())</f>
        <v>1 Kjent trygg</v>
      </c>
      <c r="N1928" t="str">
        <f>IF(commit_stats[[#This Row],[intention]]&lt;&gt;"*","Ja","Nei")</f>
        <v>Ja</v>
      </c>
    </row>
    <row r="1929" spans="1:14" x14ac:dyDescent="0.2">
      <c r="A1929" t="s">
        <v>3234</v>
      </c>
      <c r="B1929" s="1">
        <v>44754.449004629627</v>
      </c>
      <c r="C1929" t="s">
        <v>3235</v>
      </c>
      <c r="D1929" t="s">
        <v>273</v>
      </c>
      <c r="E1929" t="s">
        <v>3371</v>
      </c>
      <c r="F1929" t="s">
        <v>171</v>
      </c>
      <c r="G1929" t="s">
        <v>12</v>
      </c>
      <c r="H1929">
        <v>2</v>
      </c>
      <c r="I1929" t="str">
        <f>YEAR(commit_stats[[#This Row],[timestamp]])&amp;"T"&amp;IF(MONTH(commit_stats[[#This Row],[timestamp]])&lt;5,1,IF(MONTH(commit_stats[[#This Row],[timestamp]])&lt;9,2,3))</f>
        <v>2022T2</v>
      </c>
      <c r="J1929" cm="1">
        <f t="array" ref="J1929">_xlfn.SWITCH(commit_stats[[#This Row],[intention]],"B",1,"D",1,"F",1,"R",1,"T",1,0)</f>
        <v>0</v>
      </c>
      <c r="K1929" cm="1">
        <f t="array" ref="K1929">_xlfn.SWITCH(commit_stats[[#This Row],[intention]],"U",1,"E",1,0)</f>
        <v>1</v>
      </c>
      <c r="L1929" t="str" cm="1">
        <f t="array" ref="L1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29" t="str" cm="1">
        <f t="array" ref="M1929">_xlfn.SWITCH(commit_stats[[#This Row],[risk]],0,"0 Ingen risiko",1,"1 Kjent trygg",2,"2 Validert",3,"3 Kjent restrisiko",4,"4 Feil/sannsynlig feil",5,"5 Ukjent risiko",NA())</f>
        <v>2 Validert</v>
      </c>
      <c r="N1929" t="str">
        <f>IF(commit_stats[[#This Row],[intention]]&lt;&gt;"*","Ja","Nei")</f>
        <v>Ja</v>
      </c>
    </row>
    <row r="1930" spans="1:14" x14ac:dyDescent="0.2">
      <c r="A1930" t="s">
        <v>3234</v>
      </c>
      <c r="B1930" s="1">
        <v>44754.434398148151</v>
      </c>
      <c r="C1930" t="s">
        <v>3235</v>
      </c>
      <c r="D1930" t="s">
        <v>273</v>
      </c>
      <c r="E1930" t="s">
        <v>3372</v>
      </c>
      <c r="F1930" t="s">
        <v>3373</v>
      </c>
      <c r="G1930" t="s">
        <v>25</v>
      </c>
      <c r="H1930">
        <v>2</v>
      </c>
      <c r="I1930" t="str">
        <f>YEAR(commit_stats[[#This Row],[timestamp]])&amp;"T"&amp;IF(MONTH(commit_stats[[#This Row],[timestamp]])&lt;5,1,IF(MONTH(commit_stats[[#This Row],[timestamp]])&lt;9,2,3))</f>
        <v>2022T2</v>
      </c>
      <c r="J1930" cm="1">
        <f t="array" ref="J1930">_xlfn.SWITCH(commit_stats[[#This Row],[intention]],"B",1,"D",1,"F",1,"R",1,"T",1,0)</f>
        <v>0</v>
      </c>
      <c r="K1930" cm="1">
        <f t="array" ref="K1930">_xlfn.SWITCH(commit_stats[[#This Row],[intention]],"U",1,"E",1,0)</f>
        <v>1</v>
      </c>
      <c r="L1930" t="str" cm="1">
        <f t="array" ref="L1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0" t="str" cm="1">
        <f t="array" ref="M1930">_xlfn.SWITCH(commit_stats[[#This Row],[risk]],0,"0 Ingen risiko",1,"1 Kjent trygg",2,"2 Validert",3,"3 Kjent restrisiko",4,"4 Feil/sannsynlig feil",5,"5 Ukjent risiko",NA())</f>
        <v>2 Validert</v>
      </c>
      <c r="N1930" t="str">
        <f>IF(commit_stats[[#This Row],[intention]]&lt;&gt;"*","Ja","Nei")</f>
        <v>Ja</v>
      </c>
    </row>
    <row r="1931" spans="1:14" x14ac:dyDescent="0.2">
      <c r="A1931" t="s">
        <v>3234</v>
      </c>
      <c r="B1931" s="1">
        <v>44754.428067129629</v>
      </c>
      <c r="C1931" t="s">
        <v>3235</v>
      </c>
      <c r="D1931" t="s">
        <v>273</v>
      </c>
      <c r="E1931" t="s">
        <v>3374</v>
      </c>
      <c r="F1931" t="s">
        <v>3375</v>
      </c>
      <c r="G1931" t="s">
        <v>36</v>
      </c>
      <c r="H1931">
        <v>1</v>
      </c>
      <c r="I1931" t="str">
        <f>YEAR(commit_stats[[#This Row],[timestamp]])&amp;"T"&amp;IF(MONTH(commit_stats[[#This Row],[timestamp]])&lt;5,1,IF(MONTH(commit_stats[[#This Row],[timestamp]])&lt;9,2,3))</f>
        <v>2022T2</v>
      </c>
      <c r="J1931" cm="1">
        <f t="array" ref="J1931">_xlfn.SWITCH(commit_stats[[#This Row],[intention]],"B",1,"D",1,"F",1,"R",1,"T",1,0)</f>
        <v>1</v>
      </c>
      <c r="K1931" cm="1">
        <f t="array" ref="K1931">_xlfn.SWITCH(commit_stats[[#This Row],[intention]],"U",1,"E",1,0)</f>
        <v>0</v>
      </c>
      <c r="L1931" t="str" cm="1">
        <f t="array" ref="L1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931" t="str" cm="1">
        <f t="array" ref="M1931">_xlfn.SWITCH(commit_stats[[#This Row],[risk]],0,"0 Ingen risiko",1,"1 Kjent trygg",2,"2 Validert",3,"3 Kjent restrisiko",4,"4 Feil/sannsynlig feil",5,"5 Ukjent risiko",NA())</f>
        <v>1 Kjent trygg</v>
      </c>
      <c r="N1931" t="str">
        <f>IF(commit_stats[[#This Row],[intention]]&lt;&gt;"*","Ja","Nei")</f>
        <v>Ja</v>
      </c>
    </row>
    <row r="1932" spans="1:14" x14ac:dyDescent="0.2">
      <c r="A1932" t="s">
        <v>3234</v>
      </c>
      <c r="B1932" s="1">
        <v>44754.40421296296</v>
      </c>
      <c r="C1932" t="s">
        <v>3235</v>
      </c>
      <c r="D1932" t="s">
        <v>273</v>
      </c>
      <c r="E1932" t="s">
        <v>3376</v>
      </c>
      <c r="F1932" t="s">
        <v>1265</v>
      </c>
      <c r="G1932" t="s">
        <v>12</v>
      </c>
      <c r="H1932">
        <v>2</v>
      </c>
      <c r="I1932" t="str">
        <f>YEAR(commit_stats[[#This Row],[timestamp]])&amp;"T"&amp;IF(MONTH(commit_stats[[#This Row],[timestamp]])&lt;5,1,IF(MONTH(commit_stats[[#This Row],[timestamp]])&lt;9,2,3))</f>
        <v>2022T2</v>
      </c>
      <c r="J1932" cm="1">
        <f t="array" ref="J1932">_xlfn.SWITCH(commit_stats[[#This Row],[intention]],"B",1,"D",1,"F",1,"R",1,"T",1,0)</f>
        <v>0</v>
      </c>
      <c r="K1932" cm="1">
        <f t="array" ref="K1932">_xlfn.SWITCH(commit_stats[[#This Row],[intention]],"U",1,"E",1,0)</f>
        <v>1</v>
      </c>
      <c r="L1932" t="str" cm="1">
        <f t="array" ref="L1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32" t="str" cm="1">
        <f t="array" ref="M1932">_xlfn.SWITCH(commit_stats[[#This Row],[risk]],0,"0 Ingen risiko",1,"1 Kjent trygg",2,"2 Validert",3,"3 Kjent restrisiko",4,"4 Feil/sannsynlig feil",5,"5 Ukjent risiko",NA())</f>
        <v>2 Validert</v>
      </c>
      <c r="N1932" t="str">
        <f>IF(commit_stats[[#This Row],[intention]]&lt;&gt;"*","Ja","Nei")</f>
        <v>Ja</v>
      </c>
    </row>
    <row r="1933" spans="1:14" x14ac:dyDescent="0.2">
      <c r="A1933" t="s">
        <v>3234</v>
      </c>
      <c r="B1933" s="1">
        <v>44753.638842592591</v>
      </c>
      <c r="C1933" t="s">
        <v>3235</v>
      </c>
      <c r="D1933" t="s">
        <v>273</v>
      </c>
      <c r="E1933" t="s">
        <v>3377</v>
      </c>
      <c r="F1933" t="s">
        <v>177</v>
      </c>
      <c r="G1933" t="s">
        <v>36</v>
      </c>
      <c r="H1933">
        <v>1</v>
      </c>
      <c r="I1933" t="str">
        <f>YEAR(commit_stats[[#This Row],[timestamp]])&amp;"T"&amp;IF(MONTH(commit_stats[[#This Row],[timestamp]])&lt;5,1,IF(MONTH(commit_stats[[#This Row],[timestamp]])&lt;9,2,3))</f>
        <v>2022T2</v>
      </c>
      <c r="J1933" cm="1">
        <f t="array" ref="J1933">_xlfn.SWITCH(commit_stats[[#This Row],[intention]],"B",1,"D",1,"F",1,"R",1,"T",1,0)</f>
        <v>1</v>
      </c>
      <c r="K1933" cm="1">
        <f t="array" ref="K1933">_xlfn.SWITCH(commit_stats[[#This Row],[intention]],"U",1,"E",1,0)</f>
        <v>0</v>
      </c>
      <c r="L1933" t="str" cm="1">
        <f t="array" ref="L1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933" t="str" cm="1">
        <f t="array" ref="M1933">_xlfn.SWITCH(commit_stats[[#This Row],[risk]],0,"0 Ingen risiko",1,"1 Kjent trygg",2,"2 Validert",3,"3 Kjent restrisiko",4,"4 Feil/sannsynlig feil",5,"5 Ukjent risiko",NA())</f>
        <v>1 Kjent trygg</v>
      </c>
      <c r="N1933" t="str">
        <f>IF(commit_stats[[#This Row],[intention]]&lt;&gt;"*","Ja","Nei")</f>
        <v>Ja</v>
      </c>
    </row>
    <row r="1934" spans="1:14" x14ac:dyDescent="0.2">
      <c r="A1934" t="s">
        <v>3234</v>
      </c>
      <c r="B1934" s="1">
        <v>44753.614768518521</v>
      </c>
      <c r="C1934" t="s">
        <v>3235</v>
      </c>
      <c r="D1934" t="s">
        <v>273</v>
      </c>
      <c r="E1934" t="s">
        <v>3378</v>
      </c>
      <c r="F1934" t="s">
        <v>570</v>
      </c>
      <c r="G1934" t="s">
        <v>25</v>
      </c>
      <c r="H1934">
        <v>2</v>
      </c>
      <c r="I1934" t="str">
        <f>YEAR(commit_stats[[#This Row],[timestamp]])&amp;"T"&amp;IF(MONTH(commit_stats[[#This Row],[timestamp]])&lt;5,1,IF(MONTH(commit_stats[[#This Row],[timestamp]])&lt;9,2,3))</f>
        <v>2022T2</v>
      </c>
      <c r="J1934" cm="1">
        <f t="array" ref="J1934">_xlfn.SWITCH(commit_stats[[#This Row],[intention]],"B",1,"D",1,"F",1,"R",1,"T",1,0)</f>
        <v>0</v>
      </c>
      <c r="K1934" cm="1">
        <f t="array" ref="K1934">_xlfn.SWITCH(commit_stats[[#This Row],[intention]],"U",1,"E",1,0)</f>
        <v>1</v>
      </c>
      <c r="L1934" t="str" cm="1">
        <f t="array" ref="L1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4" t="str" cm="1">
        <f t="array" ref="M1934">_xlfn.SWITCH(commit_stats[[#This Row],[risk]],0,"0 Ingen risiko",1,"1 Kjent trygg",2,"2 Validert",3,"3 Kjent restrisiko",4,"4 Feil/sannsynlig feil",5,"5 Ukjent risiko",NA())</f>
        <v>2 Validert</v>
      </c>
      <c r="N1934" t="str">
        <f>IF(commit_stats[[#This Row],[intention]]&lt;&gt;"*","Ja","Nei")</f>
        <v>Ja</v>
      </c>
    </row>
    <row r="1935" spans="1:14" x14ac:dyDescent="0.2">
      <c r="A1935" t="s">
        <v>3234</v>
      </c>
      <c r="B1935" s="1">
        <v>44753.561678240738</v>
      </c>
      <c r="C1935" t="s">
        <v>3235</v>
      </c>
      <c r="D1935" t="s">
        <v>273</v>
      </c>
      <c r="E1935" t="s">
        <v>3379</v>
      </c>
      <c r="F1935" t="s">
        <v>556</v>
      </c>
      <c r="G1935" t="s">
        <v>12</v>
      </c>
      <c r="H1935">
        <v>1</v>
      </c>
      <c r="I1935" t="str">
        <f>YEAR(commit_stats[[#This Row],[timestamp]])&amp;"T"&amp;IF(MONTH(commit_stats[[#This Row],[timestamp]])&lt;5,1,IF(MONTH(commit_stats[[#This Row],[timestamp]])&lt;9,2,3))</f>
        <v>2022T2</v>
      </c>
      <c r="J1935" cm="1">
        <f t="array" ref="J1935">_xlfn.SWITCH(commit_stats[[#This Row],[intention]],"B",1,"D",1,"F",1,"R",1,"T",1,0)</f>
        <v>0</v>
      </c>
      <c r="K1935" cm="1">
        <f t="array" ref="K1935">_xlfn.SWITCH(commit_stats[[#This Row],[intention]],"U",1,"E",1,0)</f>
        <v>1</v>
      </c>
      <c r="L1935" t="str" cm="1">
        <f t="array" ref="L1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35" t="str" cm="1">
        <f t="array" ref="M1935">_xlfn.SWITCH(commit_stats[[#This Row],[risk]],0,"0 Ingen risiko",1,"1 Kjent trygg",2,"2 Validert",3,"3 Kjent restrisiko",4,"4 Feil/sannsynlig feil",5,"5 Ukjent risiko",NA())</f>
        <v>1 Kjent trygg</v>
      </c>
      <c r="N1935" t="str">
        <f>IF(commit_stats[[#This Row],[intention]]&lt;&gt;"*","Ja","Nei")</f>
        <v>Ja</v>
      </c>
    </row>
    <row r="1936" spans="1:14" x14ac:dyDescent="0.2">
      <c r="A1936" t="s">
        <v>3234</v>
      </c>
      <c r="B1936" s="1">
        <v>44750.819895833331</v>
      </c>
      <c r="C1936" t="s">
        <v>3235</v>
      </c>
      <c r="D1936" t="s">
        <v>273</v>
      </c>
      <c r="E1936" t="s">
        <v>3380</v>
      </c>
      <c r="F1936" t="s">
        <v>1270</v>
      </c>
      <c r="G1936" t="s">
        <v>25</v>
      </c>
      <c r="H1936">
        <v>2</v>
      </c>
      <c r="I1936" t="str">
        <f>YEAR(commit_stats[[#This Row],[timestamp]])&amp;"T"&amp;IF(MONTH(commit_stats[[#This Row],[timestamp]])&lt;5,1,IF(MONTH(commit_stats[[#This Row],[timestamp]])&lt;9,2,3))</f>
        <v>2022T2</v>
      </c>
      <c r="J1936" cm="1">
        <f t="array" ref="J1936">_xlfn.SWITCH(commit_stats[[#This Row],[intention]],"B",1,"D",1,"F",1,"R",1,"T",1,0)</f>
        <v>0</v>
      </c>
      <c r="K1936" cm="1">
        <f t="array" ref="K1936">_xlfn.SWITCH(commit_stats[[#This Row],[intention]],"U",1,"E",1,0)</f>
        <v>1</v>
      </c>
      <c r="L1936" t="str" cm="1">
        <f t="array" ref="L1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6" t="str" cm="1">
        <f t="array" ref="M1936">_xlfn.SWITCH(commit_stats[[#This Row],[risk]],0,"0 Ingen risiko",1,"1 Kjent trygg",2,"2 Validert",3,"3 Kjent restrisiko",4,"4 Feil/sannsynlig feil",5,"5 Ukjent risiko",NA())</f>
        <v>2 Validert</v>
      </c>
      <c r="N1936" t="str">
        <f>IF(commit_stats[[#This Row],[intention]]&lt;&gt;"*","Ja","Nei")</f>
        <v>Ja</v>
      </c>
    </row>
    <row r="1937" spans="1:14" x14ac:dyDescent="0.2">
      <c r="A1937" t="s">
        <v>3234</v>
      </c>
      <c r="B1937" s="1">
        <v>44750.819803240738</v>
      </c>
      <c r="C1937" t="s">
        <v>3235</v>
      </c>
      <c r="D1937" t="s">
        <v>273</v>
      </c>
      <c r="E1937" t="s">
        <v>3381</v>
      </c>
      <c r="F1937" t="s">
        <v>560</v>
      </c>
      <c r="G1937" t="s">
        <v>25</v>
      </c>
      <c r="H1937">
        <v>2</v>
      </c>
      <c r="I1937" t="str">
        <f>YEAR(commit_stats[[#This Row],[timestamp]])&amp;"T"&amp;IF(MONTH(commit_stats[[#This Row],[timestamp]])&lt;5,1,IF(MONTH(commit_stats[[#This Row],[timestamp]])&lt;9,2,3))</f>
        <v>2022T2</v>
      </c>
      <c r="J1937" cm="1">
        <f t="array" ref="J1937">_xlfn.SWITCH(commit_stats[[#This Row],[intention]],"B",1,"D",1,"F",1,"R",1,"T",1,0)</f>
        <v>0</v>
      </c>
      <c r="K1937" cm="1">
        <f t="array" ref="K1937">_xlfn.SWITCH(commit_stats[[#This Row],[intention]],"U",1,"E",1,0)</f>
        <v>1</v>
      </c>
      <c r="L1937" t="str" cm="1">
        <f t="array" ref="L1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7" t="str" cm="1">
        <f t="array" ref="M1937">_xlfn.SWITCH(commit_stats[[#This Row],[risk]],0,"0 Ingen risiko",1,"1 Kjent trygg",2,"2 Validert",3,"3 Kjent restrisiko",4,"4 Feil/sannsynlig feil",5,"5 Ukjent risiko",NA())</f>
        <v>2 Validert</v>
      </c>
      <c r="N1937" t="str">
        <f>IF(commit_stats[[#This Row],[intention]]&lt;&gt;"*","Ja","Nei")</f>
        <v>Ja</v>
      </c>
    </row>
    <row r="1938" spans="1:14" x14ac:dyDescent="0.2">
      <c r="A1938" t="s">
        <v>3234</v>
      </c>
      <c r="B1938" s="1">
        <v>44750.623333333337</v>
      </c>
      <c r="C1938" t="s">
        <v>3235</v>
      </c>
      <c r="D1938" t="s">
        <v>273</v>
      </c>
      <c r="E1938" t="s">
        <v>3382</v>
      </c>
      <c r="F1938" t="s">
        <v>562</v>
      </c>
      <c r="G1938" t="s">
        <v>25</v>
      </c>
      <c r="H1938">
        <v>2</v>
      </c>
      <c r="I1938" t="str">
        <f>YEAR(commit_stats[[#This Row],[timestamp]])&amp;"T"&amp;IF(MONTH(commit_stats[[#This Row],[timestamp]])&lt;5,1,IF(MONTH(commit_stats[[#This Row],[timestamp]])&lt;9,2,3))</f>
        <v>2022T2</v>
      </c>
      <c r="J1938" cm="1">
        <f t="array" ref="J1938">_xlfn.SWITCH(commit_stats[[#This Row],[intention]],"B",1,"D",1,"F",1,"R",1,"T",1,0)</f>
        <v>0</v>
      </c>
      <c r="K1938" cm="1">
        <f t="array" ref="K1938">_xlfn.SWITCH(commit_stats[[#This Row],[intention]],"U",1,"E",1,0)</f>
        <v>1</v>
      </c>
      <c r="L1938" t="str" cm="1">
        <f t="array" ref="L1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8" t="str" cm="1">
        <f t="array" ref="M1938">_xlfn.SWITCH(commit_stats[[#This Row],[risk]],0,"0 Ingen risiko",1,"1 Kjent trygg",2,"2 Validert",3,"3 Kjent restrisiko",4,"4 Feil/sannsynlig feil",5,"5 Ukjent risiko",NA())</f>
        <v>2 Validert</v>
      </c>
      <c r="N1938" t="str">
        <f>IF(commit_stats[[#This Row],[intention]]&lt;&gt;"*","Ja","Nei")</f>
        <v>Ja</v>
      </c>
    </row>
    <row r="1939" spans="1:14" x14ac:dyDescent="0.2">
      <c r="A1939" t="s">
        <v>3234</v>
      </c>
      <c r="B1939" s="1">
        <v>44750.586504629631</v>
      </c>
      <c r="C1939" t="s">
        <v>3235</v>
      </c>
      <c r="D1939" t="s">
        <v>273</v>
      </c>
      <c r="E1939" t="s">
        <v>3383</v>
      </c>
      <c r="F1939" t="s">
        <v>566</v>
      </c>
      <c r="G1939" t="s">
        <v>25</v>
      </c>
      <c r="H1939">
        <v>2</v>
      </c>
      <c r="I1939" t="str">
        <f>YEAR(commit_stats[[#This Row],[timestamp]])&amp;"T"&amp;IF(MONTH(commit_stats[[#This Row],[timestamp]])&lt;5,1,IF(MONTH(commit_stats[[#This Row],[timestamp]])&lt;9,2,3))</f>
        <v>2022T2</v>
      </c>
      <c r="J1939" cm="1">
        <f t="array" ref="J1939">_xlfn.SWITCH(commit_stats[[#This Row],[intention]],"B",1,"D",1,"F",1,"R",1,"T",1,0)</f>
        <v>0</v>
      </c>
      <c r="K1939" cm="1">
        <f t="array" ref="K1939">_xlfn.SWITCH(commit_stats[[#This Row],[intention]],"U",1,"E",1,0)</f>
        <v>1</v>
      </c>
      <c r="L1939" t="str" cm="1">
        <f t="array" ref="L1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9" t="str" cm="1">
        <f t="array" ref="M1939">_xlfn.SWITCH(commit_stats[[#This Row],[risk]],0,"0 Ingen risiko",1,"1 Kjent trygg",2,"2 Validert",3,"3 Kjent restrisiko",4,"4 Feil/sannsynlig feil",5,"5 Ukjent risiko",NA())</f>
        <v>2 Validert</v>
      </c>
      <c r="N1939" t="str">
        <f>IF(commit_stats[[#This Row],[intention]]&lt;&gt;"*","Ja","Nei")</f>
        <v>Ja</v>
      </c>
    </row>
    <row r="1940" spans="1:14" x14ac:dyDescent="0.2">
      <c r="A1940" t="s">
        <v>3234</v>
      </c>
      <c r="B1940" s="1">
        <v>44750.567719907405</v>
      </c>
      <c r="C1940" t="s">
        <v>3235</v>
      </c>
      <c r="D1940" t="s">
        <v>273</v>
      </c>
      <c r="E1940" t="s">
        <v>3384</v>
      </c>
      <c r="F1940" t="s">
        <v>568</v>
      </c>
      <c r="G1940" t="s">
        <v>12</v>
      </c>
      <c r="H1940">
        <v>2</v>
      </c>
      <c r="I1940" t="str">
        <f>YEAR(commit_stats[[#This Row],[timestamp]])&amp;"T"&amp;IF(MONTH(commit_stats[[#This Row],[timestamp]])&lt;5,1,IF(MONTH(commit_stats[[#This Row],[timestamp]])&lt;9,2,3))</f>
        <v>2022T2</v>
      </c>
      <c r="J1940" cm="1">
        <f t="array" ref="J1940">_xlfn.SWITCH(commit_stats[[#This Row],[intention]],"B",1,"D",1,"F",1,"R",1,"T",1,0)</f>
        <v>0</v>
      </c>
      <c r="K1940" cm="1">
        <f t="array" ref="K1940">_xlfn.SWITCH(commit_stats[[#This Row],[intention]],"U",1,"E",1,0)</f>
        <v>1</v>
      </c>
      <c r="L1940" t="str" cm="1">
        <f t="array" ref="L1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40" t="str" cm="1">
        <f t="array" ref="M1940">_xlfn.SWITCH(commit_stats[[#This Row],[risk]],0,"0 Ingen risiko",1,"1 Kjent trygg",2,"2 Validert",3,"3 Kjent restrisiko",4,"4 Feil/sannsynlig feil",5,"5 Ukjent risiko",NA())</f>
        <v>2 Validert</v>
      </c>
      <c r="N1940" t="str">
        <f>IF(commit_stats[[#This Row],[intention]]&lt;&gt;"*","Ja","Nei")</f>
        <v>Ja</v>
      </c>
    </row>
    <row r="1941" spans="1:14" x14ac:dyDescent="0.2">
      <c r="A1941" t="s">
        <v>3234</v>
      </c>
      <c r="B1941" s="1">
        <v>44750.541284722225</v>
      </c>
      <c r="C1941" t="s">
        <v>3235</v>
      </c>
      <c r="D1941" t="s">
        <v>273</v>
      </c>
      <c r="E1941" t="s">
        <v>3385</v>
      </c>
      <c r="F1941" t="s">
        <v>570</v>
      </c>
      <c r="G1941" t="s">
        <v>25</v>
      </c>
      <c r="H1941">
        <v>2</v>
      </c>
      <c r="I1941" t="str">
        <f>YEAR(commit_stats[[#This Row],[timestamp]])&amp;"T"&amp;IF(MONTH(commit_stats[[#This Row],[timestamp]])&lt;5,1,IF(MONTH(commit_stats[[#This Row],[timestamp]])&lt;9,2,3))</f>
        <v>2022T2</v>
      </c>
      <c r="J1941" cm="1">
        <f t="array" ref="J1941">_xlfn.SWITCH(commit_stats[[#This Row],[intention]],"B",1,"D",1,"F",1,"R",1,"T",1,0)</f>
        <v>0</v>
      </c>
      <c r="K1941" cm="1">
        <f t="array" ref="K1941">_xlfn.SWITCH(commit_stats[[#This Row],[intention]],"U",1,"E",1,0)</f>
        <v>1</v>
      </c>
      <c r="L1941" t="str" cm="1">
        <f t="array" ref="L1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41" t="str" cm="1">
        <f t="array" ref="M1941">_xlfn.SWITCH(commit_stats[[#This Row],[risk]],0,"0 Ingen risiko",1,"1 Kjent trygg",2,"2 Validert",3,"3 Kjent restrisiko",4,"4 Feil/sannsynlig feil",5,"5 Ukjent risiko",NA())</f>
        <v>2 Validert</v>
      </c>
      <c r="N1941" t="str">
        <f>IF(commit_stats[[#This Row],[intention]]&lt;&gt;"*","Ja","Nei")</f>
        <v>Ja</v>
      </c>
    </row>
    <row r="1942" spans="1:14" x14ac:dyDescent="0.2">
      <c r="A1942" t="s">
        <v>3234</v>
      </c>
      <c r="B1942" s="1">
        <v>44749.649641203701</v>
      </c>
      <c r="C1942" t="s">
        <v>3235</v>
      </c>
      <c r="D1942" t="s">
        <v>273</v>
      </c>
      <c r="E1942" t="s">
        <v>3386</v>
      </c>
      <c r="F1942" t="s">
        <v>574</v>
      </c>
      <c r="G1942" t="s">
        <v>12</v>
      </c>
      <c r="H1942">
        <v>2</v>
      </c>
      <c r="I1942" t="str">
        <f>YEAR(commit_stats[[#This Row],[timestamp]])&amp;"T"&amp;IF(MONTH(commit_stats[[#This Row],[timestamp]])&lt;5,1,IF(MONTH(commit_stats[[#This Row],[timestamp]])&lt;9,2,3))</f>
        <v>2022T2</v>
      </c>
      <c r="J1942" cm="1">
        <f t="array" ref="J1942">_xlfn.SWITCH(commit_stats[[#This Row],[intention]],"B",1,"D",1,"F",1,"R",1,"T",1,0)</f>
        <v>0</v>
      </c>
      <c r="K1942" cm="1">
        <f t="array" ref="K1942">_xlfn.SWITCH(commit_stats[[#This Row],[intention]],"U",1,"E",1,0)</f>
        <v>1</v>
      </c>
      <c r="L1942" t="str" cm="1">
        <f t="array" ref="L1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42" t="str" cm="1">
        <f t="array" ref="M1942">_xlfn.SWITCH(commit_stats[[#This Row],[risk]],0,"0 Ingen risiko",1,"1 Kjent trygg",2,"2 Validert",3,"3 Kjent restrisiko",4,"4 Feil/sannsynlig feil",5,"5 Ukjent risiko",NA())</f>
        <v>2 Validert</v>
      </c>
      <c r="N1942" t="str">
        <f>IF(commit_stats[[#This Row],[intention]]&lt;&gt;"*","Ja","Nei")</f>
        <v>Ja</v>
      </c>
    </row>
    <row r="1943" spans="1:14" x14ac:dyDescent="0.2">
      <c r="A1943" t="s">
        <v>3234</v>
      </c>
      <c r="B1943" s="1">
        <v>44749.647094907406</v>
      </c>
      <c r="C1943" t="s">
        <v>3235</v>
      </c>
      <c r="D1943" t="s">
        <v>273</v>
      </c>
      <c r="E1943" t="s">
        <v>3387</v>
      </c>
      <c r="F1943" t="s">
        <v>3388</v>
      </c>
      <c r="G1943" t="s">
        <v>12</v>
      </c>
      <c r="H1943">
        <v>1</v>
      </c>
      <c r="I1943" t="str">
        <f>YEAR(commit_stats[[#This Row],[timestamp]])&amp;"T"&amp;IF(MONTH(commit_stats[[#This Row],[timestamp]])&lt;5,1,IF(MONTH(commit_stats[[#This Row],[timestamp]])&lt;9,2,3))</f>
        <v>2022T2</v>
      </c>
      <c r="J1943" cm="1">
        <f t="array" ref="J1943">_xlfn.SWITCH(commit_stats[[#This Row],[intention]],"B",1,"D",1,"F",1,"R",1,"T",1,0)</f>
        <v>0</v>
      </c>
      <c r="K1943" cm="1">
        <f t="array" ref="K1943">_xlfn.SWITCH(commit_stats[[#This Row],[intention]],"U",1,"E",1,0)</f>
        <v>1</v>
      </c>
      <c r="L1943" t="str" cm="1">
        <f t="array" ref="L1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43" t="str" cm="1">
        <f t="array" ref="M1943">_xlfn.SWITCH(commit_stats[[#This Row],[risk]],0,"0 Ingen risiko",1,"1 Kjent trygg",2,"2 Validert",3,"3 Kjent restrisiko",4,"4 Feil/sannsynlig feil",5,"5 Ukjent risiko",NA())</f>
        <v>1 Kjent trygg</v>
      </c>
      <c r="N1943" t="str">
        <f>IF(commit_stats[[#This Row],[intention]]&lt;&gt;"*","Ja","Nei")</f>
        <v>Ja</v>
      </c>
    </row>
    <row r="1944" spans="1:14" x14ac:dyDescent="0.2">
      <c r="A1944" t="s">
        <v>3234</v>
      </c>
      <c r="B1944" s="1">
        <v>44748.595567129632</v>
      </c>
      <c r="C1944" t="s">
        <v>3235</v>
      </c>
      <c r="D1944" t="s">
        <v>273</v>
      </c>
      <c r="E1944" t="s">
        <v>3389</v>
      </c>
      <c r="F1944" t="s">
        <v>582</v>
      </c>
      <c r="G1944" t="s">
        <v>25</v>
      </c>
      <c r="H1944">
        <v>2</v>
      </c>
      <c r="I1944" t="str">
        <f>YEAR(commit_stats[[#This Row],[timestamp]])&amp;"T"&amp;IF(MONTH(commit_stats[[#This Row],[timestamp]])&lt;5,1,IF(MONTH(commit_stats[[#This Row],[timestamp]])&lt;9,2,3))</f>
        <v>2022T2</v>
      </c>
      <c r="J1944" cm="1">
        <f t="array" ref="J1944">_xlfn.SWITCH(commit_stats[[#This Row],[intention]],"B",1,"D",1,"F",1,"R",1,"T",1,0)</f>
        <v>0</v>
      </c>
      <c r="K1944" cm="1">
        <f t="array" ref="K1944">_xlfn.SWITCH(commit_stats[[#This Row],[intention]],"U",1,"E",1,0)</f>
        <v>1</v>
      </c>
      <c r="L1944" t="str" cm="1">
        <f t="array" ref="L1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44" t="str" cm="1">
        <f t="array" ref="M1944">_xlfn.SWITCH(commit_stats[[#This Row],[risk]],0,"0 Ingen risiko",1,"1 Kjent trygg",2,"2 Validert",3,"3 Kjent restrisiko",4,"4 Feil/sannsynlig feil",5,"5 Ukjent risiko",NA())</f>
        <v>2 Validert</v>
      </c>
      <c r="N1944" t="str">
        <f>IF(commit_stats[[#This Row],[intention]]&lt;&gt;"*","Ja","Nei")</f>
        <v>Ja</v>
      </c>
    </row>
    <row r="1945" spans="1:14" x14ac:dyDescent="0.2">
      <c r="A1945" t="s">
        <v>3234</v>
      </c>
      <c r="B1945" s="1">
        <v>44748.529178240744</v>
      </c>
      <c r="C1945" t="s">
        <v>3235</v>
      </c>
      <c r="D1945" t="s">
        <v>273</v>
      </c>
      <c r="E1945" t="s">
        <v>3390</v>
      </c>
      <c r="F1945" t="s">
        <v>3391</v>
      </c>
      <c r="G1945" t="s">
        <v>36</v>
      </c>
      <c r="H1945">
        <v>1</v>
      </c>
      <c r="I1945" t="str">
        <f>YEAR(commit_stats[[#This Row],[timestamp]])&amp;"T"&amp;IF(MONTH(commit_stats[[#This Row],[timestamp]])&lt;5,1,IF(MONTH(commit_stats[[#This Row],[timestamp]])&lt;9,2,3))</f>
        <v>2022T2</v>
      </c>
      <c r="J1945" cm="1">
        <f t="array" ref="J1945">_xlfn.SWITCH(commit_stats[[#This Row],[intention]],"B",1,"D",1,"F",1,"R",1,"T",1,0)</f>
        <v>1</v>
      </c>
      <c r="K1945" cm="1">
        <f t="array" ref="K1945">_xlfn.SWITCH(commit_stats[[#This Row],[intention]],"U",1,"E",1,0)</f>
        <v>0</v>
      </c>
      <c r="L1945" t="str" cm="1">
        <f t="array" ref="L1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945" t="str" cm="1">
        <f t="array" ref="M1945">_xlfn.SWITCH(commit_stats[[#This Row],[risk]],0,"0 Ingen risiko",1,"1 Kjent trygg",2,"2 Validert",3,"3 Kjent restrisiko",4,"4 Feil/sannsynlig feil",5,"5 Ukjent risiko",NA())</f>
        <v>1 Kjent trygg</v>
      </c>
      <c r="N1945" t="str">
        <f>IF(commit_stats[[#This Row],[intention]]&lt;&gt;"*","Ja","Nei")</f>
        <v>Ja</v>
      </c>
    </row>
    <row r="1946" spans="1:14" x14ac:dyDescent="0.2">
      <c r="A1946" t="s">
        <v>3234</v>
      </c>
      <c r="B1946" s="1">
        <v>44748.519212962965</v>
      </c>
      <c r="C1946" t="s">
        <v>3235</v>
      </c>
      <c r="D1946" t="s">
        <v>273</v>
      </c>
      <c r="E1946" t="s">
        <v>3392</v>
      </c>
      <c r="F1946" t="s">
        <v>593</v>
      </c>
      <c r="G1946" t="s">
        <v>12</v>
      </c>
      <c r="H1946">
        <v>1</v>
      </c>
      <c r="I1946" t="str">
        <f>YEAR(commit_stats[[#This Row],[timestamp]])&amp;"T"&amp;IF(MONTH(commit_stats[[#This Row],[timestamp]])&lt;5,1,IF(MONTH(commit_stats[[#This Row],[timestamp]])&lt;9,2,3))</f>
        <v>2022T2</v>
      </c>
      <c r="J1946" cm="1">
        <f t="array" ref="J1946">_xlfn.SWITCH(commit_stats[[#This Row],[intention]],"B",1,"D",1,"F",1,"R",1,"T",1,0)</f>
        <v>0</v>
      </c>
      <c r="K1946" cm="1">
        <f t="array" ref="K1946">_xlfn.SWITCH(commit_stats[[#This Row],[intention]],"U",1,"E",1,0)</f>
        <v>1</v>
      </c>
      <c r="L1946" t="str" cm="1">
        <f t="array" ref="L1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46" t="str" cm="1">
        <f t="array" ref="M1946">_xlfn.SWITCH(commit_stats[[#This Row],[risk]],0,"0 Ingen risiko",1,"1 Kjent trygg",2,"2 Validert",3,"3 Kjent restrisiko",4,"4 Feil/sannsynlig feil",5,"5 Ukjent risiko",NA())</f>
        <v>1 Kjent trygg</v>
      </c>
      <c r="N1946" t="str">
        <f>IF(commit_stats[[#This Row],[intention]]&lt;&gt;"*","Ja","Nei")</f>
        <v>Ja</v>
      </c>
    </row>
    <row r="1947" spans="1:14" x14ac:dyDescent="0.2">
      <c r="A1947" t="s">
        <v>3234</v>
      </c>
      <c r="B1947" s="1">
        <v>44747.953379629631</v>
      </c>
      <c r="C1947" t="s">
        <v>3235</v>
      </c>
      <c r="D1947" t="s">
        <v>273</v>
      </c>
      <c r="E1947" t="s">
        <v>3393</v>
      </c>
      <c r="F1947" t="s">
        <v>597</v>
      </c>
      <c r="G1947" t="s">
        <v>12</v>
      </c>
      <c r="H1947">
        <v>1</v>
      </c>
      <c r="I1947" t="str">
        <f>YEAR(commit_stats[[#This Row],[timestamp]])&amp;"T"&amp;IF(MONTH(commit_stats[[#This Row],[timestamp]])&lt;5,1,IF(MONTH(commit_stats[[#This Row],[timestamp]])&lt;9,2,3))</f>
        <v>2022T2</v>
      </c>
      <c r="J1947" cm="1">
        <f t="array" ref="J1947">_xlfn.SWITCH(commit_stats[[#This Row],[intention]],"B",1,"D",1,"F",1,"R",1,"T",1,0)</f>
        <v>0</v>
      </c>
      <c r="K1947" cm="1">
        <f t="array" ref="K1947">_xlfn.SWITCH(commit_stats[[#This Row],[intention]],"U",1,"E",1,0)</f>
        <v>1</v>
      </c>
      <c r="L1947" t="str" cm="1">
        <f t="array" ref="L1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47" t="str" cm="1">
        <f t="array" ref="M1947">_xlfn.SWITCH(commit_stats[[#This Row],[risk]],0,"0 Ingen risiko",1,"1 Kjent trygg",2,"2 Validert",3,"3 Kjent restrisiko",4,"4 Feil/sannsynlig feil",5,"5 Ukjent risiko",NA())</f>
        <v>1 Kjent trygg</v>
      </c>
      <c r="N1947" t="str">
        <f>IF(commit_stats[[#This Row],[intention]]&lt;&gt;"*","Ja","Nei")</f>
        <v>Ja</v>
      </c>
    </row>
    <row r="1948" spans="1:14" x14ac:dyDescent="0.2">
      <c r="A1948" t="s">
        <v>3234</v>
      </c>
      <c r="B1948" s="1">
        <v>44747.688148148147</v>
      </c>
      <c r="C1948" t="s">
        <v>3235</v>
      </c>
      <c r="D1948" t="s">
        <v>273</v>
      </c>
      <c r="E1948" t="s">
        <v>3394</v>
      </c>
      <c r="F1948" t="s">
        <v>599</v>
      </c>
      <c r="G1948" t="s">
        <v>25</v>
      </c>
      <c r="H1948">
        <v>2</v>
      </c>
      <c r="I1948" t="str">
        <f>YEAR(commit_stats[[#This Row],[timestamp]])&amp;"T"&amp;IF(MONTH(commit_stats[[#This Row],[timestamp]])&lt;5,1,IF(MONTH(commit_stats[[#This Row],[timestamp]])&lt;9,2,3))</f>
        <v>2022T2</v>
      </c>
      <c r="J1948" cm="1">
        <f t="array" ref="J1948">_xlfn.SWITCH(commit_stats[[#This Row],[intention]],"B",1,"D",1,"F",1,"R",1,"T",1,0)</f>
        <v>0</v>
      </c>
      <c r="K1948" cm="1">
        <f t="array" ref="K1948">_xlfn.SWITCH(commit_stats[[#This Row],[intention]],"U",1,"E",1,0)</f>
        <v>1</v>
      </c>
      <c r="L1948" t="str" cm="1">
        <f t="array" ref="L1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48" t="str" cm="1">
        <f t="array" ref="M1948">_xlfn.SWITCH(commit_stats[[#This Row],[risk]],0,"0 Ingen risiko",1,"1 Kjent trygg",2,"2 Validert",3,"3 Kjent restrisiko",4,"4 Feil/sannsynlig feil",5,"5 Ukjent risiko",NA())</f>
        <v>2 Validert</v>
      </c>
      <c r="N1948" t="str">
        <f>IF(commit_stats[[#This Row],[intention]]&lt;&gt;"*","Ja","Nei")</f>
        <v>Ja</v>
      </c>
    </row>
    <row r="1949" spans="1:14" x14ac:dyDescent="0.2">
      <c r="A1949" t="s">
        <v>3234</v>
      </c>
      <c r="B1949" s="1">
        <v>44747.545289351852</v>
      </c>
      <c r="C1949" t="s">
        <v>3235</v>
      </c>
      <c r="D1949" t="s">
        <v>273</v>
      </c>
      <c r="E1949" t="s">
        <v>3395</v>
      </c>
      <c r="F1949" t="s">
        <v>601</v>
      </c>
      <c r="G1949" t="s">
        <v>12</v>
      </c>
      <c r="H1949">
        <v>1</v>
      </c>
      <c r="I1949" t="str">
        <f>YEAR(commit_stats[[#This Row],[timestamp]])&amp;"T"&amp;IF(MONTH(commit_stats[[#This Row],[timestamp]])&lt;5,1,IF(MONTH(commit_stats[[#This Row],[timestamp]])&lt;9,2,3))</f>
        <v>2022T2</v>
      </c>
      <c r="J1949" cm="1">
        <f t="array" ref="J1949">_xlfn.SWITCH(commit_stats[[#This Row],[intention]],"B",1,"D",1,"F",1,"R",1,"T",1,0)</f>
        <v>0</v>
      </c>
      <c r="K1949" cm="1">
        <f t="array" ref="K1949">_xlfn.SWITCH(commit_stats[[#This Row],[intention]],"U",1,"E",1,0)</f>
        <v>1</v>
      </c>
      <c r="L1949" t="str" cm="1">
        <f t="array" ref="L1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49" t="str" cm="1">
        <f t="array" ref="M1949">_xlfn.SWITCH(commit_stats[[#This Row],[risk]],0,"0 Ingen risiko",1,"1 Kjent trygg",2,"2 Validert",3,"3 Kjent restrisiko",4,"4 Feil/sannsynlig feil",5,"5 Ukjent risiko",NA())</f>
        <v>1 Kjent trygg</v>
      </c>
      <c r="N1949" t="str">
        <f>IF(commit_stats[[#This Row],[intention]]&lt;&gt;"*","Ja","Nei")</f>
        <v>Ja</v>
      </c>
    </row>
    <row r="1950" spans="1:14" x14ac:dyDescent="0.2">
      <c r="A1950" t="s">
        <v>3234</v>
      </c>
      <c r="B1950" s="1">
        <v>44747.443692129629</v>
      </c>
      <c r="C1950" t="s">
        <v>3235</v>
      </c>
      <c r="D1950" t="s">
        <v>273</v>
      </c>
      <c r="E1950" t="s">
        <v>3396</v>
      </c>
      <c r="F1950" t="s">
        <v>1290</v>
      </c>
      <c r="G1950" t="s">
        <v>25</v>
      </c>
      <c r="H1950">
        <v>2</v>
      </c>
      <c r="I1950" t="str">
        <f>YEAR(commit_stats[[#This Row],[timestamp]])&amp;"T"&amp;IF(MONTH(commit_stats[[#This Row],[timestamp]])&lt;5,1,IF(MONTH(commit_stats[[#This Row],[timestamp]])&lt;9,2,3))</f>
        <v>2022T2</v>
      </c>
      <c r="J1950" cm="1">
        <f t="array" ref="J1950">_xlfn.SWITCH(commit_stats[[#This Row],[intention]],"B",1,"D",1,"F",1,"R",1,"T",1,0)</f>
        <v>0</v>
      </c>
      <c r="K1950" cm="1">
        <f t="array" ref="K1950">_xlfn.SWITCH(commit_stats[[#This Row],[intention]],"U",1,"E",1,0)</f>
        <v>1</v>
      </c>
      <c r="L1950" t="str" cm="1">
        <f t="array" ref="L1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0" t="str" cm="1">
        <f t="array" ref="M1950">_xlfn.SWITCH(commit_stats[[#This Row],[risk]],0,"0 Ingen risiko",1,"1 Kjent trygg",2,"2 Validert",3,"3 Kjent restrisiko",4,"4 Feil/sannsynlig feil",5,"5 Ukjent risiko",NA())</f>
        <v>2 Validert</v>
      </c>
      <c r="N1950" t="str">
        <f>IF(commit_stats[[#This Row],[intention]]&lt;&gt;"*","Ja","Nei")</f>
        <v>Ja</v>
      </c>
    </row>
    <row r="1951" spans="1:14" x14ac:dyDescent="0.2">
      <c r="A1951" t="s">
        <v>3234</v>
      </c>
      <c r="B1951" s="1">
        <v>44747.437222222223</v>
      </c>
      <c r="C1951" t="s">
        <v>3235</v>
      </c>
      <c r="D1951" t="s">
        <v>273</v>
      </c>
      <c r="E1951" t="s">
        <v>3397</v>
      </c>
      <c r="F1951" t="s">
        <v>1292</v>
      </c>
      <c r="G1951" t="s">
        <v>25</v>
      </c>
      <c r="H1951">
        <v>2</v>
      </c>
      <c r="I1951" t="str">
        <f>YEAR(commit_stats[[#This Row],[timestamp]])&amp;"T"&amp;IF(MONTH(commit_stats[[#This Row],[timestamp]])&lt;5,1,IF(MONTH(commit_stats[[#This Row],[timestamp]])&lt;9,2,3))</f>
        <v>2022T2</v>
      </c>
      <c r="J1951" cm="1">
        <f t="array" ref="J1951">_xlfn.SWITCH(commit_stats[[#This Row],[intention]],"B",1,"D",1,"F",1,"R",1,"T",1,0)</f>
        <v>0</v>
      </c>
      <c r="K1951" cm="1">
        <f t="array" ref="K1951">_xlfn.SWITCH(commit_stats[[#This Row],[intention]],"U",1,"E",1,0)</f>
        <v>1</v>
      </c>
      <c r="L1951" t="str" cm="1">
        <f t="array" ref="L1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1" t="str" cm="1">
        <f t="array" ref="M1951">_xlfn.SWITCH(commit_stats[[#This Row],[risk]],0,"0 Ingen risiko",1,"1 Kjent trygg",2,"2 Validert",3,"3 Kjent restrisiko",4,"4 Feil/sannsynlig feil",5,"5 Ukjent risiko",NA())</f>
        <v>2 Validert</v>
      </c>
      <c r="N1951" t="str">
        <f>IF(commit_stats[[#This Row],[intention]]&lt;&gt;"*","Ja","Nei")</f>
        <v>Ja</v>
      </c>
    </row>
    <row r="1952" spans="1:14" x14ac:dyDescent="0.2">
      <c r="A1952" t="s">
        <v>3234</v>
      </c>
      <c r="B1952" s="1">
        <v>44742.644409722219</v>
      </c>
      <c r="C1952" t="s">
        <v>3235</v>
      </c>
      <c r="D1952" t="s">
        <v>273</v>
      </c>
      <c r="E1952" t="s">
        <v>3398</v>
      </c>
      <c r="F1952" t="s">
        <v>3399</v>
      </c>
      <c r="G1952" t="s">
        <v>12</v>
      </c>
      <c r="H1952">
        <v>2</v>
      </c>
      <c r="I1952" t="str">
        <f>YEAR(commit_stats[[#This Row],[timestamp]])&amp;"T"&amp;IF(MONTH(commit_stats[[#This Row],[timestamp]])&lt;5,1,IF(MONTH(commit_stats[[#This Row],[timestamp]])&lt;9,2,3))</f>
        <v>2022T2</v>
      </c>
      <c r="J1952" cm="1">
        <f t="array" ref="J1952">_xlfn.SWITCH(commit_stats[[#This Row],[intention]],"B",1,"D",1,"F",1,"R",1,"T",1,0)</f>
        <v>0</v>
      </c>
      <c r="K1952" cm="1">
        <f t="array" ref="K1952">_xlfn.SWITCH(commit_stats[[#This Row],[intention]],"U",1,"E",1,0)</f>
        <v>1</v>
      </c>
      <c r="L1952" t="str" cm="1">
        <f t="array" ref="L1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52" t="str" cm="1">
        <f t="array" ref="M1952">_xlfn.SWITCH(commit_stats[[#This Row],[risk]],0,"0 Ingen risiko",1,"1 Kjent trygg",2,"2 Validert",3,"3 Kjent restrisiko",4,"4 Feil/sannsynlig feil",5,"5 Ukjent risiko",NA())</f>
        <v>2 Validert</v>
      </c>
      <c r="N1952" t="str">
        <f>IF(commit_stats[[#This Row],[intention]]&lt;&gt;"*","Ja","Nei")</f>
        <v>Ja</v>
      </c>
    </row>
    <row r="1953" spans="1:14" x14ac:dyDescent="0.2">
      <c r="A1953" t="s">
        <v>3234</v>
      </c>
      <c r="B1953" s="1">
        <v>44742.362523148149</v>
      </c>
      <c r="C1953" t="s">
        <v>3235</v>
      </c>
      <c r="D1953" t="s">
        <v>273</v>
      </c>
      <c r="E1953" t="s">
        <v>3400</v>
      </c>
      <c r="F1953" t="s">
        <v>3401</v>
      </c>
      <c r="G1953" t="s">
        <v>25</v>
      </c>
      <c r="H1953">
        <v>2</v>
      </c>
      <c r="I1953" t="str">
        <f>YEAR(commit_stats[[#This Row],[timestamp]])&amp;"T"&amp;IF(MONTH(commit_stats[[#This Row],[timestamp]])&lt;5,1,IF(MONTH(commit_stats[[#This Row],[timestamp]])&lt;9,2,3))</f>
        <v>2022T2</v>
      </c>
      <c r="J1953" cm="1">
        <f t="array" ref="J1953">_xlfn.SWITCH(commit_stats[[#This Row],[intention]],"B",1,"D",1,"F",1,"R",1,"T",1,0)</f>
        <v>0</v>
      </c>
      <c r="K1953" cm="1">
        <f t="array" ref="K1953">_xlfn.SWITCH(commit_stats[[#This Row],[intention]],"U",1,"E",1,0)</f>
        <v>1</v>
      </c>
      <c r="L1953" t="str" cm="1">
        <f t="array" ref="L1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3" t="str" cm="1">
        <f t="array" ref="M1953">_xlfn.SWITCH(commit_stats[[#This Row],[risk]],0,"0 Ingen risiko",1,"1 Kjent trygg",2,"2 Validert",3,"3 Kjent restrisiko",4,"4 Feil/sannsynlig feil",5,"5 Ukjent risiko",NA())</f>
        <v>2 Validert</v>
      </c>
      <c r="N1953" t="str">
        <f>IF(commit_stats[[#This Row],[intention]]&lt;&gt;"*","Ja","Nei")</f>
        <v>Ja</v>
      </c>
    </row>
    <row r="1954" spans="1:14" x14ac:dyDescent="0.2">
      <c r="A1954" t="s">
        <v>3234</v>
      </c>
      <c r="B1954" s="1">
        <v>44742.348449074074</v>
      </c>
      <c r="C1954" t="s">
        <v>3235</v>
      </c>
      <c r="D1954" t="s">
        <v>273</v>
      </c>
      <c r="E1954" t="s">
        <v>3402</v>
      </c>
      <c r="F1954" t="s">
        <v>3403</v>
      </c>
      <c r="G1954" t="s">
        <v>25</v>
      </c>
      <c r="H1954">
        <v>2</v>
      </c>
      <c r="I1954" t="str">
        <f>YEAR(commit_stats[[#This Row],[timestamp]])&amp;"T"&amp;IF(MONTH(commit_stats[[#This Row],[timestamp]])&lt;5,1,IF(MONTH(commit_stats[[#This Row],[timestamp]])&lt;9,2,3))</f>
        <v>2022T2</v>
      </c>
      <c r="J1954" cm="1">
        <f t="array" ref="J1954">_xlfn.SWITCH(commit_stats[[#This Row],[intention]],"B",1,"D",1,"F",1,"R",1,"T",1,0)</f>
        <v>0</v>
      </c>
      <c r="K1954" cm="1">
        <f t="array" ref="K1954">_xlfn.SWITCH(commit_stats[[#This Row],[intention]],"U",1,"E",1,0)</f>
        <v>1</v>
      </c>
      <c r="L1954" t="str" cm="1">
        <f t="array" ref="L1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4" t="str" cm="1">
        <f t="array" ref="M1954">_xlfn.SWITCH(commit_stats[[#This Row],[risk]],0,"0 Ingen risiko",1,"1 Kjent trygg",2,"2 Validert",3,"3 Kjent restrisiko",4,"4 Feil/sannsynlig feil",5,"5 Ukjent risiko",NA())</f>
        <v>2 Validert</v>
      </c>
      <c r="N1954" t="str">
        <f>IF(commit_stats[[#This Row],[intention]]&lt;&gt;"*","Ja","Nei")</f>
        <v>Ja</v>
      </c>
    </row>
    <row r="1955" spans="1:14" x14ac:dyDescent="0.2">
      <c r="A1955" t="s">
        <v>3234</v>
      </c>
      <c r="B1955" s="1">
        <v>44740.51635416667</v>
      </c>
      <c r="C1955" t="s">
        <v>3235</v>
      </c>
      <c r="D1955" t="s">
        <v>273</v>
      </c>
      <c r="E1955" t="s">
        <v>3404</v>
      </c>
      <c r="F1955" t="s">
        <v>3405</v>
      </c>
      <c r="G1955" t="s">
        <v>25</v>
      </c>
      <c r="H1955">
        <v>2</v>
      </c>
      <c r="I1955" t="str">
        <f>YEAR(commit_stats[[#This Row],[timestamp]])&amp;"T"&amp;IF(MONTH(commit_stats[[#This Row],[timestamp]])&lt;5,1,IF(MONTH(commit_stats[[#This Row],[timestamp]])&lt;9,2,3))</f>
        <v>2022T2</v>
      </c>
      <c r="J1955" cm="1">
        <f t="array" ref="J1955">_xlfn.SWITCH(commit_stats[[#This Row],[intention]],"B",1,"D",1,"F",1,"R",1,"T",1,0)</f>
        <v>0</v>
      </c>
      <c r="K1955" cm="1">
        <f t="array" ref="K1955">_xlfn.SWITCH(commit_stats[[#This Row],[intention]],"U",1,"E",1,0)</f>
        <v>1</v>
      </c>
      <c r="L1955" t="str" cm="1">
        <f t="array" ref="L1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5" t="str" cm="1">
        <f t="array" ref="M1955">_xlfn.SWITCH(commit_stats[[#This Row],[risk]],0,"0 Ingen risiko",1,"1 Kjent trygg",2,"2 Validert",3,"3 Kjent restrisiko",4,"4 Feil/sannsynlig feil",5,"5 Ukjent risiko",NA())</f>
        <v>2 Validert</v>
      </c>
      <c r="N1955" t="str">
        <f>IF(commit_stats[[#This Row],[intention]]&lt;&gt;"*","Ja","Nei")</f>
        <v>Ja</v>
      </c>
    </row>
    <row r="1956" spans="1:14" x14ac:dyDescent="0.2">
      <c r="A1956" t="s">
        <v>3234</v>
      </c>
      <c r="B1956" s="1">
        <v>44740.516099537039</v>
      </c>
      <c r="C1956" t="s">
        <v>3235</v>
      </c>
      <c r="D1956" t="s">
        <v>273</v>
      </c>
      <c r="E1956" t="s">
        <v>3406</v>
      </c>
      <c r="F1956" t="s">
        <v>3407</v>
      </c>
      <c r="G1956" t="s">
        <v>25</v>
      </c>
      <c r="H1956">
        <v>2</v>
      </c>
      <c r="I1956" t="str">
        <f>YEAR(commit_stats[[#This Row],[timestamp]])&amp;"T"&amp;IF(MONTH(commit_stats[[#This Row],[timestamp]])&lt;5,1,IF(MONTH(commit_stats[[#This Row],[timestamp]])&lt;9,2,3))</f>
        <v>2022T2</v>
      </c>
      <c r="J1956" cm="1">
        <f t="array" ref="J1956">_xlfn.SWITCH(commit_stats[[#This Row],[intention]],"B",1,"D",1,"F",1,"R",1,"T",1,0)</f>
        <v>0</v>
      </c>
      <c r="K1956" cm="1">
        <f t="array" ref="K1956">_xlfn.SWITCH(commit_stats[[#This Row],[intention]],"U",1,"E",1,0)</f>
        <v>1</v>
      </c>
      <c r="L1956" t="str" cm="1">
        <f t="array" ref="L1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6" t="str" cm="1">
        <f t="array" ref="M1956">_xlfn.SWITCH(commit_stats[[#This Row],[risk]],0,"0 Ingen risiko",1,"1 Kjent trygg",2,"2 Validert",3,"3 Kjent restrisiko",4,"4 Feil/sannsynlig feil",5,"5 Ukjent risiko",NA())</f>
        <v>2 Validert</v>
      </c>
      <c r="N1956" t="str">
        <f>IF(commit_stats[[#This Row],[intention]]&lt;&gt;"*","Ja","Nei")</f>
        <v>Ja</v>
      </c>
    </row>
    <row r="1957" spans="1:14" x14ac:dyDescent="0.2">
      <c r="A1957" t="s">
        <v>3234</v>
      </c>
      <c r="B1957" s="1">
        <v>44740.385682870372</v>
      </c>
      <c r="C1957" t="s">
        <v>3235</v>
      </c>
      <c r="D1957" t="s">
        <v>273</v>
      </c>
      <c r="E1957" t="s">
        <v>3408</v>
      </c>
      <c r="F1957" t="s">
        <v>2513</v>
      </c>
      <c r="G1957" t="s">
        <v>12</v>
      </c>
      <c r="H1957">
        <v>2</v>
      </c>
      <c r="I1957" t="str">
        <f>YEAR(commit_stats[[#This Row],[timestamp]])&amp;"T"&amp;IF(MONTH(commit_stats[[#This Row],[timestamp]])&lt;5,1,IF(MONTH(commit_stats[[#This Row],[timestamp]])&lt;9,2,3))</f>
        <v>2022T2</v>
      </c>
      <c r="J1957" cm="1">
        <f t="array" ref="J1957">_xlfn.SWITCH(commit_stats[[#This Row],[intention]],"B",1,"D",1,"F",1,"R",1,"T",1,0)</f>
        <v>0</v>
      </c>
      <c r="K1957" cm="1">
        <f t="array" ref="K1957">_xlfn.SWITCH(commit_stats[[#This Row],[intention]],"U",1,"E",1,0)</f>
        <v>1</v>
      </c>
      <c r="L1957" t="str" cm="1">
        <f t="array" ref="L1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57" t="str" cm="1">
        <f t="array" ref="M1957">_xlfn.SWITCH(commit_stats[[#This Row],[risk]],0,"0 Ingen risiko",1,"1 Kjent trygg",2,"2 Validert",3,"3 Kjent restrisiko",4,"4 Feil/sannsynlig feil",5,"5 Ukjent risiko",NA())</f>
        <v>2 Validert</v>
      </c>
      <c r="N1957" t="str">
        <f>IF(commit_stats[[#This Row],[intention]]&lt;&gt;"*","Ja","Nei")</f>
        <v>Ja</v>
      </c>
    </row>
    <row r="1958" spans="1:14" x14ac:dyDescent="0.2">
      <c r="A1958" t="s">
        <v>3234</v>
      </c>
      <c r="B1958" s="1">
        <v>44728.943773148145</v>
      </c>
      <c r="C1958" t="s">
        <v>3235</v>
      </c>
      <c r="D1958" t="s">
        <v>273</v>
      </c>
      <c r="E1958" t="s">
        <v>3409</v>
      </c>
      <c r="F1958" t="s">
        <v>633</v>
      </c>
      <c r="G1958" t="s">
        <v>121</v>
      </c>
      <c r="H1958">
        <v>5</v>
      </c>
      <c r="I1958" t="str">
        <f>YEAR(commit_stats[[#This Row],[timestamp]])&amp;"T"&amp;IF(MONTH(commit_stats[[#This Row],[timestamp]])&lt;5,1,IF(MONTH(commit_stats[[#This Row],[timestamp]])&lt;9,2,3))</f>
        <v>2022T2</v>
      </c>
      <c r="J1958" cm="1">
        <f t="array" ref="J1958">_xlfn.SWITCH(commit_stats[[#This Row],[intention]],"B",1,"D",1,"F",1,"R",1,"T",1,0)</f>
        <v>0</v>
      </c>
      <c r="K1958" cm="1">
        <f t="array" ref="K1958">_xlfn.SWITCH(commit_stats[[#This Row],[intention]],"U",1,"E",1,0)</f>
        <v>0</v>
      </c>
      <c r="L1958" t="str" cm="1">
        <f t="array" ref="L1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58" t="str" cm="1">
        <f t="array" ref="M1958">_xlfn.SWITCH(commit_stats[[#This Row],[risk]],0,"0 Ingen risiko",1,"1 Kjent trygg",2,"2 Validert",3,"3 Kjent restrisiko",4,"4 Feil/sannsynlig feil",5,"5 Ukjent risiko",NA())</f>
        <v>5 Ukjent risiko</v>
      </c>
      <c r="N1958" t="str">
        <f>IF(commit_stats[[#This Row],[intention]]&lt;&gt;"*","Ja","Nei")</f>
        <v>Nei</v>
      </c>
    </row>
    <row r="1959" spans="1:14" x14ac:dyDescent="0.2">
      <c r="A1959" t="s">
        <v>3234</v>
      </c>
      <c r="B1959" s="1">
        <v>44721.431655092594</v>
      </c>
      <c r="C1959" t="s">
        <v>3235</v>
      </c>
      <c r="D1959" t="s">
        <v>273</v>
      </c>
      <c r="E1959" t="s">
        <v>3410</v>
      </c>
      <c r="F1959" t="s">
        <v>3411</v>
      </c>
      <c r="G1959" t="s">
        <v>121</v>
      </c>
      <c r="H1959">
        <v>5</v>
      </c>
      <c r="I1959" t="str">
        <f>YEAR(commit_stats[[#This Row],[timestamp]])&amp;"T"&amp;IF(MONTH(commit_stats[[#This Row],[timestamp]])&lt;5,1,IF(MONTH(commit_stats[[#This Row],[timestamp]])&lt;9,2,3))</f>
        <v>2022T2</v>
      </c>
      <c r="J1959" cm="1">
        <f t="array" ref="J1959">_xlfn.SWITCH(commit_stats[[#This Row],[intention]],"B",1,"D",1,"F",1,"R",1,"T",1,0)</f>
        <v>0</v>
      </c>
      <c r="K1959" cm="1">
        <f t="array" ref="K1959">_xlfn.SWITCH(commit_stats[[#This Row],[intention]],"U",1,"E",1,0)</f>
        <v>0</v>
      </c>
      <c r="L1959" t="str" cm="1">
        <f t="array" ref="L1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59" t="str" cm="1">
        <f t="array" ref="M1959">_xlfn.SWITCH(commit_stats[[#This Row],[risk]],0,"0 Ingen risiko",1,"1 Kjent trygg",2,"2 Validert",3,"3 Kjent restrisiko",4,"4 Feil/sannsynlig feil",5,"5 Ukjent risiko",NA())</f>
        <v>5 Ukjent risiko</v>
      </c>
      <c r="N1959" t="str">
        <f>IF(commit_stats[[#This Row],[intention]]&lt;&gt;"*","Ja","Nei")</f>
        <v>Nei</v>
      </c>
    </row>
    <row r="1960" spans="1:14" x14ac:dyDescent="0.2">
      <c r="A1960" t="s">
        <v>3234</v>
      </c>
      <c r="B1960" s="1">
        <v>44684.537997685184</v>
      </c>
      <c r="C1960" t="s">
        <v>3235</v>
      </c>
      <c r="D1960" t="s">
        <v>273</v>
      </c>
      <c r="E1960" t="s">
        <v>3412</v>
      </c>
      <c r="F1960" t="s">
        <v>3413</v>
      </c>
      <c r="G1960" t="s">
        <v>121</v>
      </c>
      <c r="H1960">
        <v>5</v>
      </c>
      <c r="I1960" t="str">
        <f>YEAR(commit_stats[[#This Row],[timestamp]])&amp;"T"&amp;IF(MONTH(commit_stats[[#This Row],[timestamp]])&lt;5,1,IF(MONTH(commit_stats[[#This Row],[timestamp]])&lt;9,2,3))</f>
        <v>2022T2</v>
      </c>
      <c r="J1960" cm="1">
        <f t="array" ref="J1960">_xlfn.SWITCH(commit_stats[[#This Row],[intention]],"B",1,"D",1,"F",1,"R",1,"T",1,0)</f>
        <v>0</v>
      </c>
      <c r="K1960" cm="1">
        <f t="array" ref="K1960">_xlfn.SWITCH(commit_stats[[#This Row],[intention]],"U",1,"E",1,0)</f>
        <v>0</v>
      </c>
      <c r="L1960" t="str" cm="1">
        <f t="array" ref="L1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0" t="str" cm="1">
        <f t="array" ref="M1960">_xlfn.SWITCH(commit_stats[[#This Row],[risk]],0,"0 Ingen risiko",1,"1 Kjent trygg",2,"2 Validert",3,"3 Kjent restrisiko",4,"4 Feil/sannsynlig feil",5,"5 Ukjent risiko",NA())</f>
        <v>5 Ukjent risiko</v>
      </c>
      <c r="N1960" t="str">
        <f>IF(commit_stats[[#This Row],[intention]]&lt;&gt;"*","Ja","Nei")</f>
        <v>Nei</v>
      </c>
    </row>
    <row r="1961" spans="1:14" x14ac:dyDescent="0.2">
      <c r="A1961" t="s">
        <v>3234</v>
      </c>
      <c r="B1961" s="1">
        <v>44684.345578703702</v>
      </c>
      <c r="C1961" t="s">
        <v>3235</v>
      </c>
      <c r="D1961" t="s">
        <v>273</v>
      </c>
      <c r="E1961" t="s">
        <v>3414</v>
      </c>
      <c r="F1961" t="s">
        <v>3415</v>
      </c>
      <c r="G1961" t="s">
        <v>121</v>
      </c>
      <c r="H1961">
        <v>5</v>
      </c>
      <c r="I1961" t="str">
        <f>YEAR(commit_stats[[#This Row],[timestamp]])&amp;"T"&amp;IF(MONTH(commit_stats[[#This Row],[timestamp]])&lt;5,1,IF(MONTH(commit_stats[[#This Row],[timestamp]])&lt;9,2,3))</f>
        <v>2022T2</v>
      </c>
      <c r="J1961" cm="1">
        <f t="array" ref="J1961">_xlfn.SWITCH(commit_stats[[#This Row],[intention]],"B",1,"D",1,"F",1,"R",1,"T",1,0)</f>
        <v>0</v>
      </c>
      <c r="K1961" cm="1">
        <f t="array" ref="K1961">_xlfn.SWITCH(commit_stats[[#This Row],[intention]],"U",1,"E",1,0)</f>
        <v>0</v>
      </c>
      <c r="L1961" t="str" cm="1">
        <f t="array" ref="L1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1" t="str" cm="1">
        <f t="array" ref="M1961">_xlfn.SWITCH(commit_stats[[#This Row],[risk]],0,"0 Ingen risiko",1,"1 Kjent trygg",2,"2 Validert",3,"3 Kjent restrisiko",4,"4 Feil/sannsynlig feil",5,"5 Ukjent risiko",NA())</f>
        <v>5 Ukjent risiko</v>
      </c>
      <c r="N1961" t="str">
        <f>IF(commit_stats[[#This Row],[intention]]&lt;&gt;"*","Ja","Nei")</f>
        <v>Nei</v>
      </c>
    </row>
    <row r="1962" spans="1:14" x14ac:dyDescent="0.2">
      <c r="A1962" t="s">
        <v>3234</v>
      </c>
      <c r="B1962" s="1">
        <v>44679.490960648145</v>
      </c>
      <c r="C1962" t="s">
        <v>3235</v>
      </c>
      <c r="D1962" t="s">
        <v>273</v>
      </c>
      <c r="E1962" t="s">
        <v>3416</v>
      </c>
      <c r="F1962" t="s">
        <v>3417</v>
      </c>
      <c r="G1962" t="s">
        <v>121</v>
      </c>
      <c r="H1962">
        <v>5</v>
      </c>
      <c r="I1962" t="str">
        <f>YEAR(commit_stats[[#This Row],[timestamp]])&amp;"T"&amp;IF(MONTH(commit_stats[[#This Row],[timestamp]])&lt;5,1,IF(MONTH(commit_stats[[#This Row],[timestamp]])&lt;9,2,3))</f>
        <v>2022T1</v>
      </c>
      <c r="J1962" cm="1">
        <f t="array" ref="J1962">_xlfn.SWITCH(commit_stats[[#This Row],[intention]],"B",1,"D",1,"F",1,"R",1,"T",1,0)</f>
        <v>0</v>
      </c>
      <c r="K1962" cm="1">
        <f t="array" ref="K1962">_xlfn.SWITCH(commit_stats[[#This Row],[intention]],"U",1,"E",1,0)</f>
        <v>0</v>
      </c>
      <c r="L1962" t="str" cm="1">
        <f t="array" ref="L1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2" t="str" cm="1">
        <f t="array" ref="M1962">_xlfn.SWITCH(commit_stats[[#This Row],[risk]],0,"0 Ingen risiko",1,"1 Kjent trygg",2,"2 Validert",3,"3 Kjent restrisiko",4,"4 Feil/sannsynlig feil",5,"5 Ukjent risiko",NA())</f>
        <v>5 Ukjent risiko</v>
      </c>
      <c r="N1962" t="str">
        <f>IF(commit_stats[[#This Row],[intention]]&lt;&gt;"*","Ja","Nei")</f>
        <v>Nei</v>
      </c>
    </row>
    <row r="1963" spans="1:14" x14ac:dyDescent="0.2">
      <c r="A1963" t="s">
        <v>3234</v>
      </c>
      <c r="B1963" s="1">
        <v>44679.483518518522</v>
      </c>
      <c r="C1963" t="s">
        <v>3235</v>
      </c>
      <c r="D1963" t="s">
        <v>273</v>
      </c>
      <c r="E1963" t="s">
        <v>3418</v>
      </c>
      <c r="F1963" t="s">
        <v>3419</v>
      </c>
      <c r="G1963" t="s">
        <v>121</v>
      </c>
      <c r="H1963">
        <v>5</v>
      </c>
      <c r="I1963" t="str">
        <f>YEAR(commit_stats[[#This Row],[timestamp]])&amp;"T"&amp;IF(MONTH(commit_stats[[#This Row],[timestamp]])&lt;5,1,IF(MONTH(commit_stats[[#This Row],[timestamp]])&lt;9,2,3))</f>
        <v>2022T1</v>
      </c>
      <c r="J1963" cm="1">
        <f t="array" ref="J1963">_xlfn.SWITCH(commit_stats[[#This Row],[intention]],"B",1,"D",1,"F",1,"R",1,"T",1,0)</f>
        <v>0</v>
      </c>
      <c r="K1963" cm="1">
        <f t="array" ref="K1963">_xlfn.SWITCH(commit_stats[[#This Row],[intention]],"U",1,"E",1,0)</f>
        <v>0</v>
      </c>
      <c r="L1963" t="str" cm="1">
        <f t="array" ref="L1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3" t="str" cm="1">
        <f t="array" ref="M1963">_xlfn.SWITCH(commit_stats[[#This Row],[risk]],0,"0 Ingen risiko",1,"1 Kjent trygg",2,"2 Validert",3,"3 Kjent restrisiko",4,"4 Feil/sannsynlig feil",5,"5 Ukjent risiko",NA())</f>
        <v>5 Ukjent risiko</v>
      </c>
      <c r="N1963" t="str">
        <f>IF(commit_stats[[#This Row],[intention]]&lt;&gt;"*","Ja","Nei")</f>
        <v>Nei</v>
      </c>
    </row>
    <row r="1964" spans="1:14" x14ac:dyDescent="0.2">
      <c r="A1964" t="s">
        <v>3234</v>
      </c>
      <c r="B1964" s="1">
        <v>44679.482349537036</v>
      </c>
      <c r="C1964" t="s">
        <v>3235</v>
      </c>
      <c r="D1964" t="s">
        <v>273</v>
      </c>
      <c r="E1964" t="s">
        <v>3420</v>
      </c>
      <c r="F1964" t="s">
        <v>3419</v>
      </c>
      <c r="G1964" t="s">
        <v>121</v>
      </c>
      <c r="H1964">
        <v>5</v>
      </c>
      <c r="I1964" t="str">
        <f>YEAR(commit_stats[[#This Row],[timestamp]])&amp;"T"&amp;IF(MONTH(commit_stats[[#This Row],[timestamp]])&lt;5,1,IF(MONTH(commit_stats[[#This Row],[timestamp]])&lt;9,2,3))</f>
        <v>2022T1</v>
      </c>
      <c r="J1964" cm="1">
        <f t="array" ref="J1964">_xlfn.SWITCH(commit_stats[[#This Row],[intention]],"B",1,"D",1,"F",1,"R",1,"T",1,0)</f>
        <v>0</v>
      </c>
      <c r="K1964" cm="1">
        <f t="array" ref="K1964">_xlfn.SWITCH(commit_stats[[#This Row],[intention]],"U",1,"E",1,0)</f>
        <v>0</v>
      </c>
      <c r="L1964" t="str" cm="1">
        <f t="array" ref="L1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4" t="str" cm="1">
        <f t="array" ref="M1964">_xlfn.SWITCH(commit_stats[[#This Row],[risk]],0,"0 Ingen risiko",1,"1 Kjent trygg",2,"2 Validert",3,"3 Kjent restrisiko",4,"4 Feil/sannsynlig feil",5,"5 Ukjent risiko",NA())</f>
        <v>5 Ukjent risiko</v>
      </c>
      <c r="N1964" t="str">
        <f>IF(commit_stats[[#This Row],[intention]]&lt;&gt;"*","Ja","Nei")</f>
        <v>Nei</v>
      </c>
    </row>
    <row r="1965" spans="1:14" x14ac:dyDescent="0.2">
      <c r="A1965" t="s">
        <v>3234</v>
      </c>
      <c r="B1965" s="1">
        <v>44679.417407407411</v>
      </c>
      <c r="C1965" t="s">
        <v>3235</v>
      </c>
      <c r="D1965" t="s">
        <v>273</v>
      </c>
      <c r="E1965" t="s">
        <v>3421</v>
      </c>
      <c r="F1965" t="s">
        <v>3422</v>
      </c>
      <c r="G1965" t="s">
        <v>121</v>
      </c>
      <c r="H1965">
        <v>5</v>
      </c>
      <c r="I1965" t="str">
        <f>YEAR(commit_stats[[#This Row],[timestamp]])&amp;"T"&amp;IF(MONTH(commit_stats[[#This Row],[timestamp]])&lt;5,1,IF(MONTH(commit_stats[[#This Row],[timestamp]])&lt;9,2,3))</f>
        <v>2022T1</v>
      </c>
      <c r="J1965" cm="1">
        <f t="array" ref="J1965">_xlfn.SWITCH(commit_stats[[#This Row],[intention]],"B",1,"D",1,"F",1,"R",1,"T",1,0)</f>
        <v>0</v>
      </c>
      <c r="K1965" cm="1">
        <f t="array" ref="K1965">_xlfn.SWITCH(commit_stats[[#This Row],[intention]],"U",1,"E",1,0)</f>
        <v>0</v>
      </c>
      <c r="L1965" t="str" cm="1">
        <f t="array" ref="L1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5" t="str" cm="1">
        <f t="array" ref="M1965">_xlfn.SWITCH(commit_stats[[#This Row],[risk]],0,"0 Ingen risiko",1,"1 Kjent trygg",2,"2 Validert",3,"3 Kjent restrisiko",4,"4 Feil/sannsynlig feil",5,"5 Ukjent risiko",NA())</f>
        <v>5 Ukjent risiko</v>
      </c>
      <c r="N1965" t="str">
        <f>IF(commit_stats[[#This Row],[intention]]&lt;&gt;"*","Ja","Nei")</f>
        <v>Nei</v>
      </c>
    </row>
    <row r="1966" spans="1:14" x14ac:dyDescent="0.2">
      <c r="A1966" t="s">
        <v>3234</v>
      </c>
      <c r="B1966" s="1">
        <v>44677.349247685182</v>
      </c>
      <c r="C1966" t="s">
        <v>3235</v>
      </c>
      <c r="D1966" t="s">
        <v>273</v>
      </c>
      <c r="E1966" t="s">
        <v>3423</v>
      </c>
      <c r="F1966" t="s">
        <v>3424</v>
      </c>
      <c r="G1966" t="s">
        <v>121</v>
      </c>
      <c r="H1966">
        <v>5</v>
      </c>
      <c r="I1966" t="str">
        <f>YEAR(commit_stats[[#This Row],[timestamp]])&amp;"T"&amp;IF(MONTH(commit_stats[[#This Row],[timestamp]])&lt;5,1,IF(MONTH(commit_stats[[#This Row],[timestamp]])&lt;9,2,3))</f>
        <v>2022T1</v>
      </c>
      <c r="J1966" cm="1">
        <f t="array" ref="J1966">_xlfn.SWITCH(commit_stats[[#This Row],[intention]],"B",1,"D",1,"F",1,"R",1,"T",1,0)</f>
        <v>0</v>
      </c>
      <c r="K1966" cm="1">
        <f t="array" ref="K1966">_xlfn.SWITCH(commit_stats[[#This Row],[intention]],"U",1,"E",1,0)</f>
        <v>0</v>
      </c>
      <c r="L1966" t="str" cm="1">
        <f t="array" ref="L1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6" t="str" cm="1">
        <f t="array" ref="M1966">_xlfn.SWITCH(commit_stats[[#This Row],[risk]],0,"0 Ingen risiko",1,"1 Kjent trygg",2,"2 Validert",3,"3 Kjent restrisiko",4,"4 Feil/sannsynlig feil",5,"5 Ukjent risiko",NA())</f>
        <v>5 Ukjent risiko</v>
      </c>
      <c r="N1966" t="str">
        <f>IF(commit_stats[[#This Row],[intention]]&lt;&gt;"*","Ja","Nei")</f>
        <v>Nei</v>
      </c>
    </row>
    <row r="1967" spans="1:14" x14ac:dyDescent="0.2">
      <c r="A1967" t="s">
        <v>3234</v>
      </c>
      <c r="B1967" s="1">
        <v>44673.482800925929</v>
      </c>
      <c r="C1967" t="s">
        <v>3235</v>
      </c>
      <c r="D1967" t="s">
        <v>273</v>
      </c>
      <c r="E1967" t="s">
        <v>3425</v>
      </c>
      <c r="F1967" t="s">
        <v>3426</v>
      </c>
      <c r="G1967" t="s">
        <v>121</v>
      </c>
      <c r="H1967">
        <v>5</v>
      </c>
      <c r="I1967" t="str">
        <f>YEAR(commit_stats[[#This Row],[timestamp]])&amp;"T"&amp;IF(MONTH(commit_stats[[#This Row],[timestamp]])&lt;5,1,IF(MONTH(commit_stats[[#This Row],[timestamp]])&lt;9,2,3))</f>
        <v>2022T1</v>
      </c>
      <c r="J1967" cm="1">
        <f t="array" ref="J1967">_xlfn.SWITCH(commit_stats[[#This Row],[intention]],"B",1,"D",1,"F",1,"R",1,"T",1,0)</f>
        <v>0</v>
      </c>
      <c r="K1967" cm="1">
        <f t="array" ref="K1967">_xlfn.SWITCH(commit_stats[[#This Row],[intention]],"U",1,"E",1,0)</f>
        <v>0</v>
      </c>
      <c r="L1967" t="str" cm="1">
        <f t="array" ref="L1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7" t="str" cm="1">
        <f t="array" ref="M1967">_xlfn.SWITCH(commit_stats[[#This Row],[risk]],0,"0 Ingen risiko",1,"1 Kjent trygg",2,"2 Validert",3,"3 Kjent restrisiko",4,"4 Feil/sannsynlig feil",5,"5 Ukjent risiko",NA())</f>
        <v>5 Ukjent risiko</v>
      </c>
      <c r="N1967" t="str">
        <f>IF(commit_stats[[#This Row],[intention]]&lt;&gt;"*","Ja","Nei")</f>
        <v>Nei</v>
      </c>
    </row>
    <row r="1968" spans="1:14" x14ac:dyDescent="0.2">
      <c r="A1968" t="s">
        <v>3234</v>
      </c>
      <c r="B1968" s="1">
        <v>44673.481747685182</v>
      </c>
      <c r="C1968" t="s">
        <v>3235</v>
      </c>
      <c r="D1968" t="s">
        <v>273</v>
      </c>
      <c r="E1968" t="s">
        <v>3427</v>
      </c>
      <c r="F1968" t="s">
        <v>3428</v>
      </c>
      <c r="G1968" t="s">
        <v>121</v>
      </c>
      <c r="H1968">
        <v>5</v>
      </c>
      <c r="I1968" t="str">
        <f>YEAR(commit_stats[[#This Row],[timestamp]])&amp;"T"&amp;IF(MONTH(commit_stats[[#This Row],[timestamp]])&lt;5,1,IF(MONTH(commit_stats[[#This Row],[timestamp]])&lt;9,2,3))</f>
        <v>2022T1</v>
      </c>
      <c r="J1968" cm="1">
        <f t="array" ref="J1968">_xlfn.SWITCH(commit_stats[[#This Row],[intention]],"B",1,"D",1,"F",1,"R",1,"T",1,0)</f>
        <v>0</v>
      </c>
      <c r="K1968" cm="1">
        <f t="array" ref="K1968">_xlfn.SWITCH(commit_stats[[#This Row],[intention]],"U",1,"E",1,0)</f>
        <v>0</v>
      </c>
      <c r="L1968" t="str" cm="1">
        <f t="array" ref="L1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8" t="str" cm="1">
        <f t="array" ref="M1968">_xlfn.SWITCH(commit_stats[[#This Row],[risk]],0,"0 Ingen risiko",1,"1 Kjent trygg",2,"2 Validert",3,"3 Kjent restrisiko",4,"4 Feil/sannsynlig feil",5,"5 Ukjent risiko",NA())</f>
        <v>5 Ukjent risiko</v>
      </c>
      <c r="N1968" t="str">
        <f>IF(commit_stats[[#This Row],[intention]]&lt;&gt;"*","Ja","Nei")</f>
        <v>Nei</v>
      </c>
    </row>
    <row r="1969" spans="1:14" x14ac:dyDescent="0.2">
      <c r="A1969" t="s">
        <v>3234</v>
      </c>
      <c r="B1969" s="1">
        <v>44658.393923611111</v>
      </c>
      <c r="C1969" t="s">
        <v>3235</v>
      </c>
      <c r="D1969" t="s">
        <v>273</v>
      </c>
      <c r="E1969" t="s">
        <v>3429</v>
      </c>
      <c r="F1969" t="s">
        <v>3430</v>
      </c>
      <c r="G1969" t="s">
        <v>121</v>
      </c>
      <c r="H1969">
        <v>5</v>
      </c>
      <c r="I1969" t="str">
        <f>YEAR(commit_stats[[#This Row],[timestamp]])&amp;"T"&amp;IF(MONTH(commit_stats[[#This Row],[timestamp]])&lt;5,1,IF(MONTH(commit_stats[[#This Row],[timestamp]])&lt;9,2,3))</f>
        <v>2022T1</v>
      </c>
      <c r="J1969" cm="1">
        <f t="array" ref="J1969">_xlfn.SWITCH(commit_stats[[#This Row],[intention]],"B",1,"D",1,"F",1,"R",1,"T",1,0)</f>
        <v>0</v>
      </c>
      <c r="K1969" cm="1">
        <f t="array" ref="K1969">_xlfn.SWITCH(commit_stats[[#This Row],[intention]],"U",1,"E",1,0)</f>
        <v>0</v>
      </c>
      <c r="L1969" t="str" cm="1">
        <f t="array" ref="L1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9" t="str" cm="1">
        <f t="array" ref="M1969">_xlfn.SWITCH(commit_stats[[#This Row],[risk]],0,"0 Ingen risiko",1,"1 Kjent trygg",2,"2 Validert",3,"3 Kjent restrisiko",4,"4 Feil/sannsynlig feil",5,"5 Ukjent risiko",NA())</f>
        <v>5 Ukjent risiko</v>
      </c>
      <c r="N1969" t="str">
        <f>IF(commit_stats[[#This Row],[intention]]&lt;&gt;"*","Ja","Nei")</f>
        <v>Nei</v>
      </c>
    </row>
    <row r="1970" spans="1:14" x14ac:dyDescent="0.2">
      <c r="A1970" t="s">
        <v>3234</v>
      </c>
      <c r="B1970" s="1">
        <v>44655.445393518516</v>
      </c>
      <c r="C1970" t="s">
        <v>3235</v>
      </c>
      <c r="D1970" t="s">
        <v>273</v>
      </c>
      <c r="E1970" t="s">
        <v>3431</v>
      </c>
      <c r="F1970" t="s">
        <v>3432</v>
      </c>
      <c r="G1970" t="s">
        <v>121</v>
      </c>
      <c r="H1970">
        <v>5</v>
      </c>
      <c r="I1970" t="str">
        <f>YEAR(commit_stats[[#This Row],[timestamp]])&amp;"T"&amp;IF(MONTH(commit_stats[[#This Row],[timestamp]])&lt;5,1,IF(MONTH(commit_stats[[#This Row],[timestamp]])&lt;9,2,3))</f>
        <v>2022T1</v>
      </c>
      <c r="J1970" cm="1">
        <f t="array" ref="J1970">_xlfn.SWITCH(commit_stats[[#This Row],[intention]],"B",1,"D",1,"F",1,"R",1,"T",1,0)</f>
        <v>0</v>
      </c>
      <c r="K1970" cm="1">
        <f t="array" ref="K1970">_xlfn.SWITCH(commit_stats[[#This Row],[intention]],"U",1,"E",1,0)</f>
        <v>0</v>
      </c>
      <c r="L1970" t="str" cm="1">
        <f t="array" ref="L1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0" t="str" cm="1">
        <f t="array" ref="M1970">_xlfn.SWITCH(commit_stats[[#This Row],[risk]],0,"0 Ingen risiko",1,"1 Kjent trygg",2,"2 Validert",3,"3 Kjent restrisiko",4,"4 Feil/sannsynlig feil",5,"5 Ukjent risiko",NA())</f>
        <v>5 Ukjent risiko</v>
      </c>
      <c r="N1970" t="str">
        <f>IF(commit_stats[[#This Row],[intention]]&lt;&gt;"*","Ja","Nei")</f>
        <v>Nei</v>
      </c>
    </row>
    <row r="1971" spans="1:14" x14ac:dyDescent="0.2">
      <c r="A1971" t="s">
        <v>3234</v>
      </c>
      <c r="B1971" s="1">
        <v>44630.391261574077</v>
      </c>
      <c r="C1971" t="s">
        <v>3235</v>
      </c>
      <c r="D1971" t="s">
        <v>273</v>
      </c>
      <c r="E1971" t="s">
        <v>3433</v>
      </c>
      <c r="F1971" t="s">
        <v>704</v>
      </c>
      <c r="G1971" t="s">
        <v>121</v>
      </c>
      <c r="H1971">
        <v>5</v>
      </c>
      <c r="I1971" t="str">
        <f>YEAR(commit_stats[[#This Row],[timestamp]])&amp;"T"&amp;IF(MONTH(commit_stats[[#This Row],[timestamp]])&lt;5,1,IF(MONTH(commit_stats[[#This Row],[timestamp]])&lt;9,2,3))</f>
        <v>2022T1</v>
      </c>
      <c r="J1971" cm="1">
        <f t="array" ref="J1971">_xlfn.SWITCH(commit_stats[[#This Row],[intention]],"B",1,"D",1,"F",1,"R",1,"T",1,0)</f>
        <v>0</v>
      </c>
      <c r="K1971" cm="1">
        <f t="array" ref="K1971">_xlfn.SWITCH(commit_stats[[#This Row],[intention]],"U",1,"E",1,0)</f>
        <v>0</v>
      </c>
      <c r="L1971" t="str" cm="1">
        <f t="array" ref="L1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1" t="str" cm="1">
        <f t="array" ref="M1971">_xlfn.SWITCH(commit_stats[[#This Row],[risk]],0,"0 Ingen risiko",1,"1 Kjent trygg",2,"2 Validert",3,"3 Kjent restrisiko",4,"4 Feil/sannsynlig feil",5,"5 Ukjent risiko",NA())</f>
        <v>5 Ukjent risiko</v>
      </c>
      <c r="N1971" t="str">
        <f>IF(commit_stats[[#This Row],[intention]]&lt;&gt;"*","Ja","Nei")</f>
        <v>Nei</v>
      </c>
    </row>
    <row r="1972" spans="1:14" x14ac:dyDescent="0.2">
      <c r="A1972" t="s">
        <v>3234</v>
      </c>
      <c r="B1972" s="1">
        <v>44629.66574074074</v>
      </c>
      <c r="C1972" t="s">
        <v>3235</v>
      </c>
      <c r="D1972" t="s">
        <v>273</v>
      </c>
      <c r="E1972" t="s">
        <v>3434</v>
      </c>
      <c r="F1972" t="s">
        <v>3435</v>
      </c>
      <c r="G1972" t="s">
        <v>121</v>
      </c>
      <c r="H1972">
        <v>5</v>
      </c>
      <c r="I1972" t="str">
        <f>YEAR(commit_stats[[#This Row],[timestamp]])&amp;"T"&amp;IF(MONTH(commit_stats[[#This Row],[timestamp]])&lt;5,1,IF(MONTH(commit_stats[[#This Row],[timestamp]])&lt;9,2,3))</f>
        <v>2022T1</v>
      </c>
      <c r="J1972" cm="1">
        <f t="array" ref="J1972">_xlfn.SWITCH(commit_stats[[#This Row],[intention]],"B",1,"D",1,"F",1,"R",1,"T",1,0)</f>
        <v>0</v>
      </c>
      <c r="K1972" cm="1">
        <f t="array" ref="K1972">_xlfn.SWITCH(commit_stats[[#This Row],[intention]],"U",1,"E",1,0)</f>
        <v>0</v>
      </c>
      <c r="L1972" t="str" cm="1">
        <f t="array" ref="L1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2" t="str" cm="1">
        <f t="array" ref="M1972">_xlfn.SWITCH(commit_stats[[#This Row],[risk]],0,"0 Ingen risiko",1,"1 Kjent trygg",2,"2 Validert",3,"3 Kjent restrisiko",4,"4 Feil/sannsynlig feil",5,"5 Ukjent risiko",NA())</f>
        <v>5 Ukjent risiko</v>
      </c>
      <c r="N1972" t="str">
        <f>IF(commit_stats[[#This Row],[intention]]&lt;&gt;"*","Ja","Nei")</f>
        <v>Nei</v>
      </c>
    </row>
    <row r="1973" spans="1:14" x14ac:dyDescent="0.2">
      <c r="A1973" t="s">
        <v>3234</v>
      </c>
      <c r="B1973" s="1">
        <v>44629.603784722225</v>
      </c>
      <c r="C1973" t="s">
        <v>3235</v>
      </c>
      <c r="D1973" t="s">
        <v>273</v>
      </c>
      <c r="E1973" t="s">
        <v>3436</v>
      </c>
      <c r="F1973" t="s">
        <v>3437</v>
      </c>
      <c r="G1973" t="s">
        <v>121</v>
      </c>
      <c r="H1973">
        <v>5</v>
      </c>
      <c r="I1973" t="str">
        <f>YEAR(commit_stats[[#This Row],[timestamp]])&amp;"T"&amp;IF(MONTH(commit_stats[[#This Row],[timestamp]])&lt;5,1,IF(MONTH(commit_stats[[#This Row],[timestamp]])&lt;9,2,3))</f>
        <v>2022T1</v>
      </c>
      <c r="J1973" cm="1">
        <f t="array" ref="J1973">_xlfn.SWITCH(commit_stats[[#This Row],[intention]],"B",1,"D",1,"F",1,"R",1,"T",1,0)</f>
        <v>0</v>
      </c>
      <c r="K1973" cm="1">
        <f t="array" ref="K1973">_xlfn.SWITCH(commit_stats[[#This Row],[intention]],"U",1,"E",1,0)</f>
        <v>0</v>
      </c>
      <c r="L1973" t="str" cm="1">
        <f t="array" ref="L1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3" t="str" cm="1">
        <f t="array" ref="M1973">_xlfn.SWITCH(commit_stats[[#This Row],[risk]],0,"0 Ingen risiko",1,"1 Kjent trygg",2,"2 Validert",3,"3 Kjent restrisiko",4,"4 Feil/sannsynlig feil",5,"5 Ukjent risiko",NA())</f>
        <v>5 Ukjent risiko</v>
      </c>
      <c r="N1973" t="str">
        <f>IF(commit_stats[[#This Row],[intention]]&lt;&gt;"*","Ja","Nei")</f>
        <v>Nei</v>
      </c>
    </row>
    <row r="1974" spans="1:14" x14ac:dyDescent="0.2">
      <c r="A1974" t="s">
        <v>3234</v>
      </c>
      <c r="B1974" s="1">
        <v>44629.563449074078</v>
      </c>
      <c r="C1974" t="s">
        <v>3235</v>
      </c>
      <c r="D1974" t="s">
        <v>273</v>
      </c>
      <c r="E1974" t="s">
        <v>3438</v>
      </c>
      <c r="F1974" t="s">
        <v>3439</v>
      </c>
      <c r="G1974" t="s">
        <v>121</v>
      </c>
      <c r="H1974">
        <v>5</v>
      </c>
      <c r="I1974" t="str">
        <f>YEAR(commit_stats[[#This Row],[timestamp]])&amp;"T"&amp;IF(MONTH(commit_stats[[#This Row],[timestamp]])&lt;5,1,IF(MONTH(commit_stats[[#This Row],[timestamp]])&lt;9,2,3))</f>
        <v>2022T1</v>
      </c>
      <c r="J1974" cm="1">
        <f t="array" ref="J1974">_xlfn.SWITCH(commit_stats[[#This Row],[intention]],"B",1,"D",1,"F",1,"R",1,"T",1,0)</f>
        <v>0</v>
      </c>
      <c r="K1974" cm="1">
        <f t="array" ref="K1974">_xlfn.SWITCH(commit_stats[[#This Row],[intention]],"U",1,"E",1,0)</f>
        <v>0</v>
      </c>
      <c r="L1974" t="str" cm="1">
        <f t="array" ref="L1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4" t="str" cm="1">
        <f t="array" ref="M1974">_xlfn.SWITCH(commit_stats[[#This Row],[risk]],0,"0 Ingen risiko",1,"1 Kjent trygg",2,"2 Validert",3,"3 Kjent restrisiko",4,"4 Feil/sannsynlig feil",5,"5 Ukjent risiko",NA())</f>
        <v>5 Ukjent risiko</v>
      </c>
      <c r="N1974" t="str">
        <f>IF(commit_stats[[#This Row],[intention]]&lt;&gt;"*","Ja","Nei")</f>
        <v>Nei</v>
      </c>
    </row>
    <row r="1975" spans="1:14" x14ac:dyDescent="0.2">
      <c r="A1975" t="s">
        <v>3234</v>
      </c>
      <c r="B1975" s="1">
        <v>44629.376562500001</v>
      </c>
      <c r="C1975" t="s">
        <v>3235</v>
      </c>
      <c r="D1975" t="s">
        <v>273</v>
      </c>
      <c r="E1975" t="s">
        <v>3440</v>
      </c>
      <c r="F1975" t="s">
        <v>3441</v>
      </c>
      <c r="G1975" t="s">
        <v>121</v>
      </c>
      <c r="H1975">
        <v>5</v>
      </c>
      <c r="I1975" t="str">
        <f>YEAR(commit_stats[[#This Row],[timestamp]])&amp;"T"&amp;IF(MONTH(commit_stats[[#This Row],[timestamp]])&lt;5,1,IF(MONTH(commit_stats[[#This Row],[timestamp]])&lt;9,2,3))</f>
        <v>2022T1</v>
      </c>
      <c r="J1975" cm="1">
        <f t="array" ref="J1975">_xlfn.SWITCH(commit_stats[[#This Row],[intention]],"B",1,"D",1,"F",1,"R",1,"T",1,0)</f>
        <v>0</v>
      </c>
      <c r="K1975" cm="1">
        <f t="array" ref="K1975">_xlfn.SWITCH(commit_stats[[#This Row],[intention]],"U",1,"E",1,0)</f>
        <v>0</v>
      </c>
      <c r="L1975" t="str" cm="1">
        <f t="array" ref="L1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5" t="str" cm="1">
        <f t="array" ref="M1975">_xlfn.SWITCH(commit_stats[[#This Row],[risk]],0,"0 Ingen risiko",1,"1 Kjent trygg",2,"2 Validert",3,"3 Kjent restrisiko",4,"4 Feil/sannsynlig feil",5,"5 Ukjent risiko",NA())</f>
        <v>5 Ukjent risiko</v>
      </c>
      <c r="N1975" t="str">
        <f>IF(commit_stats[[#This Row],[intention]]&lt;&gt;"*","Ja","Nei")</f>
        <v>Nei</v>
      </c>
    </row>
    <row r="1976" spans="1:14" x14ac:dyDescent="0.2">
      <c r="A1976" t="s">
        <v>3234</v>
      </c>
      <c r="B1976" s="1">
        <v>44628.416527777779</v>
      </c>
      <c r="C1976" t="s">
        <v>3235</v>
      </c>
      <c r="D1976" t="s">
        <v>273</v>
      </c>
      <c r="E1976" t="s">
        <v>3442</v>
      </c>
      <c r="F1976" t="s">
        <v>3443</v>
      </c>
      <c r="G1976" t="s">
        <v>121</v>
      </c>
      <c r="H1976">
        <v>5</v>
      </c>
      <c r="I1976" t="str">
        <f>YEAR(commit_stats[[#This Row],[timestamp]])&amp;"T"&amp;IF(MONTH(commit_stats[[#This Row],[timestamp]])&lt;5,1,IF(MONTH(commit_stats[[#This Row],[timestamp]])&lt;9,2,3))</f>
        <v>2022T1</v>
      </c>
      <c r="J1976" cm="1">
        <f t="array" ref="J1976">_xlfn.SWITCH(commit_stats[[#This Row],[intention]],"B",1,"D",1,"F",1,"R",1,"T",1,0)</f>
        <v>0</v>
      </c>
      <c r="K1976" cm="1">
        <f t="array" ref="K1976">_xlfn.SWITCH(commit_stats[[#This Row],[intention]],"U",1,"E",1,0)</f>
        <v>0</v>
      </c>
      <c r="L1976" t="str" cm="1">
        <f t="array" ref="L1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6" t="str" cm="1">
        <f t="array" ref="M1976">_xlfn.SWITCH(commit_stats[[#This Row],[risk]],0,"0 Ingen risiko",1,"1 Kjent trygg",2,"2 Validert",3,"3 Kjent restrisiko",4,"4 Feil/sannsynlig feil",5,"5 Ukjent risiko",NA())</f>
        <v>5 Ukjent risiko</v>
      </c>
      <c r="N1976" t="str">
        <f>IF(commit_stats[[#This Row],[intention]]&lt;&gt;"*","Ja","Nei")</f>
        <v>Nei</v>
      </c>
    </row>
    <row r="1977" spans="1:14" x14ac:dyDescent="0.2">
      <c r="A1977" t="s">
        <v>3234</v>
      </c>
      <c r="B1977" s="1">
        <v>44628.409548611111</v>
      </c>
      <c r="C1977" t="s">
        <v>3235</v>
      </c>
      <c r="D1977" t="s">
        <v>273</v>
      </c>
      <c r="E1977" t="s">
        <v>3444</v>
      </c>
      <c r="F1977" t="s">
        <v>3445</v>
      </c>
      <c r="G1977" t="s">
        <v>121</v>
      </c>
      <c r="H1977">
        <v>5</v>
      </c>
      <c r="I1977" t="str">
        <f>YEAR(commit_stats[[#This Row],[timestamp]])&amp;"T"&amp;IF(MONTH(commit_stats[[#This Row],[timestamp]])&lt;5,1,IF(MONTH(commit_stats[[#This Row],[timestamp]])&lt;9,2,3))</f>
        <v>2022T1</v>
      </c>
      <c r="J1977" cm="1">
        <f t="array" ref="J1977">_xlfn.SWITCH(commit_stats[[#This Row],[intention]],"B",1,"D",1,"F",1,"R",1,"T",1,0)</f>
        <v>0</v>
      </c>
      <c r="K1977" cm="1">
        <f t="array" ref="K1977">_xlfn.SWITCH(commit_stats[[#This Row],[intention]],"U",1,"E",1,0)</f>
        <v>0</v>
      </c>
      <c r="L1977" t="str" cm="1">
        <f t="array" ref="L1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7" t="str" cm="1">
        <f t="array" ref="M1977">_xlfn.SWITCH(commit_stats[[#This Row],[risk]],0,"0 Ingen risiko",1,"1 Kjent trygg",2,"2 Validert",3,"3 Kjent restrisiko",4,"4 Feil/sannsynlig feil",5,"5 Ukjent risiko",NA())</f>
        <v>5 Ukjent risiko</v>
      </c>
      <c r="N1977" t="str">
        <f>IF(commit_stats[[#This Row],[intention]]&lt;&gt;"*","Ja","Nei")</f>
        <v>Nei</v>
      </c>
    </row>
    <row r="1978" spans="1:14" x14ac:dyDescent="0.2">
      <c r="A1978" t="s">
        <v>3234</v>
      </c>
      <c r="B1978" s="1">
        <v>44623.61681712963</v>
      </c>
      <c r="C1978" t="s">
        <v>3235</v>
      </c>
      <c r="D1978" t="s">
        <v>273</v>
      </c>
      <c r="E1978" t="s">
        <v>3446</v>
      </c>
      <c r="F1978" t="s">
        <v>3447</v>
      </c>
      <c r="G1978" t="s">
        <v>121</v>
      </c>
      <c r="H1978">
        <v>5</v>
      </c>
      <c r="I1978" t="str">
        <f>YEAR(commit_stats[[#This Row],[timestamp]])&amp;"T"&amp;IF(MONTH(commit_stats[[#This Row],[timestamp]])&lt;5,1,IF(MONTH(commit_stats[[#This Row],[timestamp]])&lt;9,2,3))</f>
        <v>2022T1</v>
      </c>
      <c r="J1978" cm="1">
        <f t="array" ref="J1978">_xlfn.SWITCH(commit_stats[[#This Row],[intention]],"B",1,"D",1,"F",1,"R",1,"T",1,0)</f>
        <v>0</v>
      </c>
      <c r="K1978" cm="1">
        <f t="array" ref="K1978">_xlfn.SWITCH(commit_stats[[#This Row],[intention]],"U",1,"E",1,0)</f>
        <v>0</v>
      </c>
      <c r="L1978" t="str" cm="1">
        <f t="array" ref="L1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8" t="str" cm="1">
        <f t="array" ref="M1978">_xlfn.SWITCH(commit_stats[[#This Row],[risk]],0,"0 Ingen risiko",1,"1 Kjent trygg",2,"2 Validert",3,"3 Kjent restrisiko",4,"4 Feil/sannsynlig feil",5,"5 Ukjent risiko",NA())</f>
        <v>5 Ukjent risiko</v>
      </c>
      <c r="N1978" t="str">
        <f>IF(commit_stats[[#This Row],[intention]]&lt;&gt;"*","Ja","Nei")</f>
        <v>Nei</v>
      </c>
    </row>
    <row r="1979" spans="1:14" x14ac:dyDescent="0.2">
      <c r="A1979" t="s">
        <v>3234</v>
      </c>
      <c r="B1979" s="1">
        <v>44623.537175925929</v>
      </c>
      <c r="C1979" t="s">
        <v>3235</v>
      </c>
      <c r="D1979" t="s">
        <v>273</v>
      </c>
      <c r="E1979" t="s">
        <v>3448</v>
      </c>
      <c r="F1979" t="s">
        <v>3449</v>
      </c>
      <c r="G1979" t="s">
        <v>121</v>
      </c>
      <c r="H1979">
        <v>5</v>
      </c>
      <c r="I1979" t="str">
        <f>YEAR(commit_stats[[#This Row],[timestamp]])&amp;"T"&amp;IF(MONTH(commit_stats[[#This Row],[timestamp]])&lt;5,1,IF(MONTH(commit_stats[[#This Row],[timestamp]])&lt;9,2,3))</f>
        <v>2022T1</v>
      </c>
      <c r="J1979" cm="1">
        <f t="array" ref="J1979">_xlfn.SWITCH(commit_stats[[#This Row],[intention]],"B",1,"D",1,"F",1,"R",1,"T",1,0)</f>
        <v>0</v>
      </c>
      <c r="K1979" cm="1">
        <f t="array" ref="K1979">_xlfn.SWITCH(commit_stats[[#This Row],[intention]],"U",1,"E",1,0)</f>
        <v>0</v>
      </c>
      <c r="L1979" t="str" cm="1">
        <f t="array" ref="L1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9" t="str" cm="1">
        <f t="array" ref="M1979">_xlfn.SWITCH(commit_stats[[#This Row],[risk]],0,"0 Ingen risiko",1,"1 Kjent trygg",2,"2 Validert",3,"3 Kjent restrisiko",4,"4 Feil/sannsynlig feil",5,"5 Ukjent risiko",NA())</f>
        <v>5 Ukjent risiko</v>
      </c>
      <c r="N1979" t="str">
        <f>IF(commit_stats[[#This Row],[intention]]&lt;&gt;"*","Ja","Nei")</f>
        <v>Nei</v>
      </c>
    </row>
    <row r="1980" spans="1:14" x14ac:dyDescent="0.2">
      <c r="A1980" t="s">
        <v>3234</v>
      </c>
      <c r="B1980" s="1">
        <v>44623.528495370374</v>
      </c>
      <c r="C1980" t="s">
        <v>3235</v>
      </c>
      <c r="D1980" t="s">
        <v>273</v>
      </c>
      <c r="E1980" t="s">
        <v>3450</v>
      </c>
      <c r="F1980" t="s">
        <v>3449</v>
      </c>
      <c r="G1980" t="s">
        <v>121</v>
      </c>
      <c r="H1980">
        <v>5</v>
      </c>
      <c r="I1980" t="str">
        <f>YEAR(commit_stats[[#This Row],[timestamp]])&amp;"T"&amp;IF(MONTH(commit_stats[[#This Row],[timestamp]])&lt;5,1,IF(MONTH(commit_stats[[#This Row],[timestamp]])&lt;9,2,3))</f>
        <v>2022T1</v>
      </c>
      <c r="J1980" cm="1">
        <f t="array" ref="J1980">_xlfn.SWITCH(commit_stats[[#This Row],[intention]],"B",1,"D",1,"F",1,"R",1,"T",1,0)</f>
        <v>0</v>
      </c>
      <c r="K1980" cm="1">
        <f t="array" ref="K1980">_xlfn.SWITCH(commit_stats[[#This Row],[intention]],"U",1,"E",1,0)</f>
        <v>0</v>
      </c>
      <c r="L1980" t="str" cm="1">
        <f t="array" ref="L1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0" t="str" cm="1">
        <f t="array" ref="M1980">_xlfn.SWITCH(commit_stats[[#This Row],[risk]],0,"0 Ingen risiko",1,"1 Kjent trygg",2,"2 Validert",3,"3 Kjent restrisiko",4,"4 Feil/sannsynlig feil",5,"5 Ukjent risiko",NA())</f>
        <v>5 Ukjent risiko</v>
      </c>
      <c r="N1980" t="str">
        <f>IF(commit_stats[[#This Row],[intention]]&lt;&gt;"*","Ja","Nei")</f>
        <v>Nei</v>
      </c>
    </row>
    <row r="1981" spans="1:14" x14ac:dyDescent="0.2">
      <c r="A1981" t="s">
        <v>3234</v>
      </c>
      <c r="B1981" s="1">
        <v>44621.628518518519</v>
      </c>
      <c r="C1981" t="s">
        <v>3235</v>
      </c>
      <c r="D1981" t="s">
        <v>273</v>
      </c>
      <c r="E1981" t="s">
        <v>3451</v>
      </c>
      <c r="F1981" t="s">
        <v>3452</v>
      </c>
      <c r="G1981" t="s">
        <v>121</v>
      </c>
      <c r="H1981">
        <v>5</v>
      </c>
      <c r="I1981" t="str">
        <f>YEAR(commit_stats[[#This Row],[timestamp]])&amp;"T"&amp;IF(MONTH(commit_stats[[#This Row],[timestamp]])&lt;5,1,IF(MONTH(commit_stats[[#This Row],[timestamp]])&lt;9,2,3))</f>
        <v>2022T1</v>
      </c>
      <c r="J1981" cm="1">
        <f t="array" ref="J1981">_xlfn.SWITCH(commit_stats[[#This Row],[intention]],"B",1,"D",1,"F",1,"R",1,"T",1,0)</f>
        <v>0</v>
      </c>
      <c r="K1981" cm="1">
        <f t="array" ref="K1981">_xlfn.SWITCH(commit_stats[[#This Row],[intention]],"U",1,"E",1,0)</f>
        <v>0</v>
      </c>
      <c r="L1981" t="str" cm="1">
        <f t="array" ref="L1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1" t="str" cm="1">
        <f t="array" ref="M1981">_xlfn.SWITCH(commit_stats[[#This Row],[risk]],0,"0 Ingen risiko",1,"1 Kjent trygg",2,"2 Validert",3,"3 Kjent restrisiko",4,"4 Feil/sannsynlig feil",5,"5 Ukjent risiko",NA())</f>
        <v>5 Ukjent risiko</v>
      </c>
      <c r="N1981" t="str">
        <f>IF(commit_stats[[#This Row],[intention]]&lt;&gt;"*","Ja","Nei")</f>
        <v>Nei</v>
      </c>
    </row>
    <row r="1982" spans="1:14" x14ac:dyDescent="0.2">
      <c r="A1982" t="s">
        <v>3234</v>
      </c>
      <c r="B1982" s="1">
        <v>44621.589525462965</v>
      </c>
      <c r="C1982" t="s">
        <v>3235</v>
      </c>
      <c r="D1982" t="s">
        <v>273</v>
      </c>
      <c r="E1982" t="s">
        <v>3453</v>
      </c>
      <c r="F1982" t="s">
        <v>3454</v>
      </c>
      <c r="G1982" t="s">
        <v>121</v>
      </c>
      <c r="H1982">
        <v>5</v>
      </c>
      <c r="I1982" t="str">
        <f>YEAR(commit_stats[[#This Row],[timestamp]])&amp;"T"&amp;IF(MONTH(commit_stats[[#This Row],[timestamp]])&lt;5,1,IF(MONTH(commit_stats[[#This Row],[timestamp]])&lt;9,2,3))</f>
        <v>2022T1</v>
      </c>
      <c r="J1982" cm="1">
        <f t="array" ref="J1982">_xlfn.SWITCH(commit_stats[[#This Row],[intention]],"B",1,"D",1,"F",1,"R",1,"T",1,0)</f>
        <v>0</v>
      </c>
      <c r="K1982" cm="1">
        <f t="array" ref="K1982">_xlfn.SWITCH(commit_stats[[#This Row],[intention]],"U",1,"E",1,0)</f>
        <v>0</v>
      </c>
      <c r="L1982" t="str" cm="1">
        <f t="array" ref="L1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2" t="str" cm="1">
        <f t="array" ref="M1982">_xlfn.SWITCH(commit_stats[[#This Row],[risk]],0,"0 Ingen risiko",1,"1 Kjent trygg",2,"2 Validert",3,"3 Kjent restrisiko",4,"4 Feil/sannsynlig feil",5,"5 Ukjent risiko",NA())</f>
        <v>5 Ukjent risiko</v>
      </c>
      <c r="N1982" t="str">
        <f>IF(commit_stats[[#This Row],[intention]]&lt;&gt;"*","Ja","Nei")</f>
        <v>Nei</v>
      </c>
    </row>
    <row r="1983" spans="1:14" x14ac:dyDescent="0.2">
      <c r="A1983" t="s">
        <v>3234</v>
      </c>
      <c r="B1983" s="1">
        <v>44621.398935185185</v>
      </c>
      <c r="C1983" t="s">
        <v>3235</v>
      </c>
      <c r="D1983" t="s">
        <v>273</v>
      </c>
      <c r="E1983" t="s">
        <v>3455</v>
      </c>
      <c r="F1983" t="s">
        <v>3456</v>
      </c>
      <c r="G1983" t="s">
        <v>121</v>
      </c>
      <c r="H1983">
        <v>5</v>
      </c>
      <c r="I1983" t="str">
        <f>YEAR(commit_stats[[#This Row],[timestamp]])&amp;"T"&amp;IF(MONTH(commit_stats[[#This Row],[timestamp]])&lt;5,1,IF(MONTH(commit_stats[[#This Row],[timestamp]])&lt;9,2,3))</f>
        <v>2022T1</v>
      </c>
      <c r="J1983" cm="1">
        <f t="array" ref="J1983">_xlfn.SWITCH(commit_stats[[#This Row],[intention]],"B",1,"D",1,"F",1,"R",1,"T",1,0)</f>
        <v>0</v>
      </c>
      <c r="K1983" cm="1">
        <f t="array" ref="K1983">_xlfn.SWITCH(commit_stats[[#This Row],[intention]],"U",1,"E",1,0)</f>
        <v>0</v>
      </c>
      <c r="L1983" t="str" cm="1">
        <f t="array" ref="L1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3" t="str" cm="1">
        <f t="array" ref="M1983">_xlfn.SWITCH(commit_stats[[#This Row],[risk]],0,"0 Ingen risiko",1,"1 Kjent trygg",2,"2 Validert",3,"3 Kjent restrisiko",4,"4 Feil/sannsynlig feil",5,"5 Ukjent risiko",NA())</f>
        <v>5 Ukjent risiko</v>
      </c>
      <c r="N1983" t="str">
        <f>IF(commit_stats[[#This Row],[intention]]&lt;&gt;"*","Ja","Nei")</f>
        <v>Nei</v>
      </c>
    </row>
    <row r="1984" spans="1:14" x14ac:dyDescent="0.2">
      <c r="A1984" t="s">
        <v>3234</v>
      </c>
      <c r="B1984" s="1">
        <v>44620.622916666667</v>
      </c>
      <c r="C1984" t="s">
        <v>3235</v>
      </c>
      <c r="D1984" t="s">
        <v>273</v>
      </c>
      <c r="E1984" t="s">
        <v>3457</v>
      </c>
      <c r="F1984" t="s">
        <v>3458</v>
      </c>
      <c r="G1984" t="s">
        <v>121</v>
      </c>
      <c r="H1984">
        <v>5</v>
      </c>
      <c r="I1984" t="str">
        <f>YEAR(commit_stats[[#This Row],[timestamp]])&amp;"T"&amp;IF(MONTH(commit_stats[[#This Row],[timestamp]])&lt;5,1,IF(MONTH(commit_stats[[#This Row],[timestamp]])&lt;9,2,3))</f>
        <v>2022T1</v>
      </c>
      <c r="J1984" cm="1">
        <f t="array" ref="J1984">_xlfn.SWITCH(commit_stats[[#This Row],[intention]],"B",1,"D",1,"F",1,"R",1,"T",1,0)</f>
        <v>0</v>
      </c>
      <c r="K1984" cm="1">
        <f t="array" ref="K1984">_xlfn.SWITCH(commit_stats[[#This Row],[intention]],"U",1,"E",1,0)</f>
        <v>0</v>
      </c>
      <c r="L1984" t="str" cm="1">
        <f t="array" ref="L1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4" t="str" cm="1">
        <f t="array" ref="M1984">_xlfn.SWITCH(commit_stats[[#This Row],[risk]],0,"0 Ingen risiko",1,"1 Kjent trygg",2,"2 Validert",3,"3 Kjent restrisiko",4,"4 Feil/sannsynlig feil",5,"5 Ukjent risiko",NA())</f>
        <v>5 Ukjent risiko</v>
      </c>
      <c r="N1984" t="str">
        <f>IF(commit_stats[[#This Row],[intention]]&lt;&gt;"*","Ja","Nei")</f>
        <v>Nei</v>
      </c>
    </row>
    <row r="1985" spans="1:14" x14ac:dyDescent="0.2">
      <c r="A1985" t="s">
        <v>3234</v>
      </c>
      <c r="B1985" s="1">
        <v>44620.603402777779</v>
      </c>
      <c r="C1985" t="s">
        <v>3235</v>
      </c>
      <c r="D1985" t="s">
        <v>273</v>
      </c>
      <c r="E1985" t="s">
        <v>3459</v>
      </c>
      <c r="F1985" t="s">
        <v>3460</v>
      </c>
      <c r="G1985" t="s">
        <v>121</v>
      </c>
      <c r="H1985">
        <v>5</v>
      </c>
      <c r="I1985" t="str">
        <f>YEAR(commit_stats[[#This Row],[timestamp]])&amp;"T"&amp;IF(MONTH(commit_stats[[#This Row],[timestamp]])&lt;5,1,IF(MONTH(commit_stats[[#This Row],[timestamp]])&lt;9,2,3))</f>
        <v>2022T1</v>
      </c>
      <c r="J1985" cm="1">
        <f t="array" ref="J1985">_xlfn.SWITCH(commit_stats[[#This Row],[intention]],"B",1,"D",1,"F",1,"R",1,"T",1,0)</f>
        <v>0</v>
      </c>
      <c r="K1985" cm="1">
        <f t="array" ref="K1985">_xlfn.SWITCH(commit_stats[[#This Row],[intention]],"U",1,"E",1,0)</f>
        <v>0</v>
      </c>
      <c r="L1985" t="str" cm="1">
        <f t="array" ref="L1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5" t="str" cm="1">
        <f t="array" ref="M1985">_xlfn.SWITCH(commit_stats[[#This Row],[risk]],0,"0 Ingen risiko",1,"1 Kjent trygg",2,"2 Validert",3,"3 Kjent restrisiko",4,"4 Feil/sannsynlig feil",5,"5 Ukjent risiko",NA())</f>
        <v>5 Ukjent risiko</v>
      </c>
      <c r="N1985" t="str">
        <f>IF(commit_stats[[#This Row],[intention]]&lt;&gt;"*","Ja","Nei")</f>
        <v>Nei</v>
      </c>
    </row>
    <row r="1986" spans="1:14" x14ac:dyDescent="0.2">
      <c r="A1986" t="s">
        <v>3234</v>
      </c>
      <c r="B1986" s="1">
        <v>44620.594629629632</v>
      </c>
      <c r="C1986" t="s">
        <v>3235</v>
      </c>
      <c r="D1986" t="s">
        <v>273</v>
      </c>
      <c r="E1986" t="s">
        <v>3461</v>
      </c>
      <c r="F1986" t="s">
        <v>3462</v>
      </c>
      <c r="G1986" t="s">
        <v>121</v>
      </c>
      <c r="H1986">
        <v>5</v>
      </c>
      <c r="I1986" t="str">
        <f>YEAR(commit_stats[[#This Row],[timestamp]])&amp;"T"&amp;IF(MONTH(commit_stats[[#This Row],[timestamp]])&lt;5,1,IF(MONTH(commit_stats[[#This Row],[timestamp]])&lt;9,2,3))</f>
        <v>2022T1</v>
      </c>
      <c r="J1986" cm="1">
        <f t="array" ref="J1986">_xlfn.SWITCH(commit_stats[[#This Row],[intention]],"B",1,"D",1,"F",1,"R",1,"T",1,0)</f>
        <v>0</v>
      </c>
      <c r="K1986" cm="1">
        <f t="array" ref="K1986">_xlfn.SWITCH(commit_stats[[#This Row],[intention]],"U",1,"E",1,0)</f>
        <v>0</v>
      </c>
      <c r="L1986" t="str" cm="1">
        <f t="array" ref="L1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6" t="str" cm="1">
        <f t="array" ref="M1986">_xlfn.SWITCH(commit_stats[[#This Row],[risk]],0,"0 Ingen risiko",1,"1 Kjent trygg",2,"2 Validert",3,"3 Kjent restrisiko",4,"4 Feil/sannsynlig feil",5,"5 Ukjent risiko",NA())</f>
        <v>5 Ukjent risiko</v>
      </c>
      <c r="N1986" t="str">
        <f>IF(commit_stats[[#This Row],[intention]]&lt;&gt;"*","Ja","Nei")</f>
        <v>Nei</v>
      </c>
    </row>
    <row r="1987" spans="1:14" x14ac:dyDescent="0.2">
      <c r="A1987" t="s">
        <v>3234</v>
      </c>
      <c r="B1987" s="1">
        <v>44620.593622685185</v>
      </c>
      <c r="C1987" t="s">
        <v>3235</v>
      </c>
      <c r="D1987" t="s">
        <v>273</v>
      </c>
      <c r="E1987" t="s">
        <v>3463</v>
      </c>
      <c r="F1987" t="s">
        <v>3464</v>
      </c>
      <c r="G1987" t="s">
        <v>121</v>
      </c>
      <c r="H1987">
        <v>5</v>
      </c>
      <c r="I1987" t="str">
        <f>YEAR(commit_stats[[#This Row],[timestamp]])&amp;"T"&amp;IF(MONTH(commit_stats[[#This Row],[timestamp]])&lt;5,1,IF(MONTH(commit_stats[[#This Row],[timestamp]])&lt;9,2,3))</f>
        <v>2022T1</v>
      </c>
      <c r="J1987" cm="1">
        <f t="array" ref="J1987">_xlfn.SWITCH(commit_stats[[#This Row],[intention]],"B",1,"D",1,"F",1,"R",1,"T",1,0)</f>
        <v>0</v>
      </c>
      <c r="K1987" cm="1">
        <f t="array" ref="K1987">_xlfn.SWITCH(commit_stats[[#This Row],[intention]],"U",1,"E",1,0)</f>
        <v>0</v>
      </c>
      <c r="L1987" t="str" cm="1">
        <f t="array" ref="L1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7" t="str" cm="1">
        <f t="array" ref="M1987">_xlfn.SWITCH(commit_stats[[#This Row],[risk]],0,"0 Ingen risiko",1,"1 Kjent trygg",2,"2 Validert",3,"3 Kjent restrisiko",4,"4 Feil/sannsynlig feil",5,"5 Ukjent risiko",NA())</f>
        <v>5 Ukjent risiko</v>
      </c>
      <c r="N1987" t="str">
        <f>IF(commit_stats[[#This Row],[intention]]&lt;&gt;"*","Ja","Nei")</f>
        <v>Nei</v>
      </c>
    </row>
    <row r="1988" spans="1:14" x14ac:dyDescent="0.2">
      <c r="A1988" t="s">
        <v>3234</v>
      </c>
      <c r="B1988" s="1">
        <v>44620.586145833331</v>
      </c>
      <c r="C1988" t="s">
        <v>3235</v>
      </c>
      <c r="D1988" t="s">
        <v>273</v>
      </c>
      <c r="E1988" t="s">
        <v>3465</v>
      </c>
      <c r="F1988" t="s">
        <v>3466</v>
      </c>
      <c r="G1988" t="s">
        <v>121</v>
      </c>
      <c r="H1988">
        <v>5</v>
      </c>
      <c r="I1988" t="str">
        <f>YEAR(commit_stats[[#This Row],[timestamp]])&amp;"T"&amp;IF(MONTH(commit_stats[[#This Row],[timestamp]])&lt;5,1,IF(MONTH(commit_stats[[#This Row],[timestamp]])&lt;9,2,3))</f>
        <v>2022T1</v>
      </c>
      <c r="J1988" cm="1">
        <f t="array" ref="J1988">_xlfn.SWITCH(commit_stats[[#This Row],[intention]],"B",1,"D",1,"F",1,"R",1,"T",1,0)</f>
        <v>0</v>
      </c>
      <c r="K1988" cm="1">
        <f t="array" ref="K1988">_xlfn.SWITCH(commit_stats[[#This Row],[intention]],"U",1,"E",1,0)</f>
        <v>0</v>
      </c>
      <c r="L1988" t="str" cm="1">
        <f t="array" ref="L1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8" t="str" cm="1">
        <f t="array" ref="M1988">_xlfn.SWITCH(commit_stats[[#This Row],[risk]],0,"0 Ingen risiko",1,"1 Kjent trygg",2,"2 Validert",3,"3 Kjent restrisiko",4,"4 Feil/sannsynlig feil",5,"5 Ukjent risiko",NA())</f>
        <v>5 Ukjent risiko</v>
      </c>
      <c r="N1988" t="str">
        <f>IF(commit_stats[[#This Row],[intention]]&lt;&gt;"*","Ja","Nei")</f>
        <v>Nei</v>
      </c>
    </row>
    <row r="1989" spans="1:14" x14ac:dyDescent="0.2">
      <c r="A1989" t="s">
        <v>3234</v>
      </c>
      <c r="B1989" s="1">
        <v>44620.545949074076</v>
      </c>
      <c r="C1989" t="s">
        <v>3235</v>
      </c>
      <c r="D1989" t="s">
        <v>273</v>
      </c>
      <c r="E1989" t="s">
        <v>3467</v>
      </c>
      <c r="F1989" t="s">
        <v>3468</v>
      </c>
      <c r="G1989" t="s">
        <v>121</v>
      </c>
      <c r="H1989">
        <v>5</v>
      </c>
      <c r="I1989" t="str">
        <f>YEAR(commit_stats[[#This Row],[timestamp]])&amp;"T"&amp;IF(MONTH(commit_stats[[#This Row],[timestamp]])&lt;5,1,IF(MONTH(commit_stats[[#This Row],[timestamp]])&lt;9,2,3))</f>
        <v>2022T1</v>
      </c>
      <c r="J1989" cm="1">
        <f t="array" ref="J1989">_xlfn.SWITCH(commit_stats[[#This Row],[intention]],"B",1,"D",1,"F",1,"R",1,"T",1,0)</f>
        <v>0</v>
      </c>
      <c r="K1989" cm="1">
        <f t="array" ref="K1989">_xlfn.SWITCH(commit_stats[[#This Row],[intention]],"U",1,"E",1,0)</f>
        <v>0</v>
      </c>
      <c r="L1989" t="str" cm="1">
        <f t="array" ref="L1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9" t="str" cm="1">
        <f t="array" ref="M1989">_xlfn.SWITCH(commit_stats[[#This Row],[risk]],0,"0 Ingen risiko",1,"1 Kjent trygg",2,"2 Validert",3,"3 Kjent restrisiko",4,"4 Feil/sannsynlig feil",5,"5 Ukjent risiko",NA())</f>
        <v>5 Ukjent risiko</v>
      </c>
      <c r="N1989" t="str">
        <f>IF(commit_stats[[#This Row],[intention]]&lt;&gt;"*","Ja","Nei")</f>
        <v>Nei</v>
      </c>
    </row>
    <row r="1990" spans="1:14" x14ac:dyDescent="0.2">
      <c r="A1990" t="s">
        <v>3234</v>
      </c>
      <c r="B1990" s="1">
        <v>44620.539618055554</v>
      </c>
      <c r="C1990" t="s">
        <v>3235</v>
      </c>
      <c r="D1990" t="s">
        <v>273</v>
      </c>
      <c r="E1990" t="s">
        <v>3469</v>
      </c>
      <c r="F1990" t="s">
        <v>3470</v>
      </c>
      <c r="G1990" t="s">
        <v>121</v>
      </c>
      <c r="H1990">
        <v>5</v>
      </c>
      <c r="I1990" t="str">
        <f>YEAR(commit_stats[[#This Row],[timestamp]])&amp;"T"&amp;IF(MONTH(commit_stats[[#This Row],[timestamp]])&lt;5,1,IF(MONTH(commit_stats[[#This Row],[timestamp]])&lt;9,2,3))</f>
        <v>2022T1</v>
      </c>
      <c r="J1990" cm="1">
        <f t="array" ref="J1990">_xlfn.SWITCH(commit_stats[[#This Row],[intention]],"B",1,"D",1,"F",1,"R",1,"T",1,0)</f>
        <v>0</v>
      </c>
      <c r="K1990" cm="1">
        <f t="array" ref="K1990">_xlfn.SWITCH(commit_stats[[#This Row],[intention]],"U",1,"E",1,0)</f>
        <v>0</v>
      </c>
      <c r="L1990" t="str" cm="1">
        <f t="array" ref="L1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0" t="str" cm="1">
        <f t="array" ref="M1990">_xlfn.SWITCH(commit_stats[[#This Row],[risk]],0,"0 Ingen risiko",1,"1 Kjent trygg",2,"2 Validert",3,"3 Kjent restrisiko",4,"4 Feil/sannsynlig feil",5,"5 Ukjent risiko",NA())</f>
        <v>5 Ukjent risiko</v>
      </c>
      <c r="N1990" t="str">
        <f>IF(commit_stats[[#This Row],[intention]]&lt;&gt;"*","Ja","Nei")</f>
        <v>Nei</v>
      </c>
    </row>
    <row r="1991" spans="1:14" x14ac:dyDescent="0.2">
      <c r="A1991" t="s">
        <v>3234</v>
      </c>
      <c r="B1991" s="1">
        <v>44620.454456018517</v>
      </c>
      <c r="C1991" t="s">
        <v>3235</v>
      </c>
      <c r="D1991" t="s">
        <v>273</v>
      </c>
      <c r="E1991" t="s">
        <v>3471</v>
      </c>
      <c r="F1991" t="s">
        <v>3472</v>
      </c>
      <c r="G1991" t="s">
        <v>121</v>
      </c>
      <c r="H1991">
        <v>5</v>
      </c>
      <c r="I1991" t="str">
        <f>YEAR(commit_stats[[#This Row],[timestamp]])&amp;"T"&amp;IF(MONTH(commit_stats[[#This Row],[timestamp]])&lt;5,1,IF(MONTH(commit_stats[[#This Row],[timestamp]])&lt;9,2,3))</f>
        <v>2022T1</v>
      </c>
      <c r="J1991" cm="1">
        <f t="array" ref="J1991">_xlfn.SWITCH(commit_stats[[#This Row],[intention]],"B",1,"D",1,"F",1,"R",1,"T",1,0)</f>
        <v>0</v>
      </c>
      <c r="K1991" cm="1">
        <f t="array" ref="K1991">_xlfn.SWITCH(commit_stats[[#This Row],[intention]],"U",1,"E",1,0)</f>
        <v>0</v>
      </c>
      <c r="L1991" t="str" cm="1">
        <f t="array" ref="L1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1" t="str" cm="1">
        <f t="array" ref="M1991">_xlfn.SWITCH(commit_stats[[#This Row],[risk]],0,"0 Ingen risiko",1,"1 Kjent trygg",2,"2 Validert",3,"3 Kjent restrisiko",4,"4 Feil/sannsynlig feil",5,"5 Ukjent risiko",NA())</f>
        <v>5 Ukjent risiko</v>
      </c>
      <c r="N1991" t="str">
        <f>IF(commit_stats[[#This Row],[intention]]&lt;&gt;"*","Ja","Nei")</f>
        <v>Nei</v>
      </c>
    </row>
    <row r="1992" spans="1:14" x14ac:dyDescent="0.2">
      <c r="A1992" t="s">
        <v>3234</v>
      </c>
      <c r="B1992" s="1">
        <v>44620.441469907404</v>
      </c>
      <c r="C1992" t="s">
        <v>3235</v>
      </c>
      <c r="D1992" t="s">
        <v>273</v>
      </c>
      <c r="E1992" t="s">
        <v>3473</v>
      </c>
      <c r="F1992" t="s">
        <v>3474</v>
      </c>
      <c r="G1992" t="s">
        <v>121</v>
      </c>
      <c r="H1992">
        <v>5</v>
      </c>
      <c r="I1992" t="str">
        <f>YEAR(commit_stats[[#This Row],[timestamp]])&amp;"T"&amp;IF(MONTH(commit_stats[[#This Row],[timestamp]])&lt;5,1,IF(MONTH(commit_stats[[#This Row],[timestamp]])&lt;9,2,3))</f>
        <v>2022T1</v>
      </c>
      <c r="J1992" cm="1">
        <f t="array" ref="J1992">_xlfn.SWITCH(commit_stats[[#This Row],[intention]],"B",1,"D",1,"F",1,"R",1,"T",1,0)</f>
        <v>0</v>
      </c>
      <c r="K1992" cm="1">
        <f t="array" ref="K1992">_xlfn.SWITCH(commit_stats[[#This Row],[intention]],"U",1,"E",1,0)</f>
        <v>0</v>
      </c>
      <c r="L1992" t="str" cm="1">
        <f t="array" ref="L1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2" t="str" cm="1">
        <f t="array" ref="M1992">_xlfn.SWITCH(commit_stats[[#This Row],[risk]],0,"0 Ingen risiko",1,"1 Kjent trygg",2,"2 Validert",3,"3 Kjent restrisiko",4,"4 Feil/sannsynlig feil",5,"5 Ukjent risiko",NA())</f>
        <v>5 Ukjent risiko</v>
      </c>
      <c r="N1992" t="str">
        <f>IF(commit_stats[[#This Row],[intention]]&lt;&gt;"*","Ja","Nei")</f>
        <v>Nei</v>
      </c>
    </row>
    <row r="1993" spans="1:14" x14ac:dyDescent="0.2">
      <c r="A1993" t="s">
        <v>3234</v>
      </c>
      <c r="B1993" s="1">
        <v>44620.431608796294</v>
      </c>
      <c r="C1993" t="s">
        <v>3235</v>
      </c>
      <c r="D1993" t="s">
        <v>273</v>
      </c>
      <c r="E1993" t="s">
        <v>3475</v>
      </c>
      <c r="F1993" t="s">
        <v>3476</v>
      </c>
      <c r="G1993" t="s">
        <v>121</v>
      </c>
      <c r="H1993">
        <v>5</v>
      </c>
      <c r="I1993" t="str">
        <f>YEAR(commit_stats[[#This Row],[timestamp]])&amp;"T"&amp;IF(MONTH(commit_stats[[#This Row],[timestamp]])&lt;5,1,IF(MONTH(commit_stats[[#This Row],[timestamp]])&lt;9,2,3))</f>
        <v>2022T1</v>
      </c>
      <c r="J1993" cm="1">
        <f t="array" ref="J1993">_xlfn.SWITCH(commit_stats[[#This Row],[intention]],"B",1,"D",1,"F",1,"R",1,"T",1,0)</f>
        <v>0</v>
      </c>
      <c r="K1993" cm="1">
        <f t="array" ref="K1993">_xlfn.SWITCH(commit_stats[[#This Row],[intention]],"U",1,"E",1,0)</f>
        <v>0</v>
      </c>
      <c r="L1993" t="str" cm="1">
        <f t="array" ref="L1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3" t="str" cm="1">
        <f t="array" ref="M1993">_xlfn.SWITCH(commit_stats[[#This Row],[risk]],0,"0 Ingen risiko",1,"1 Kjent trygg",2,"2 Validert",3,"3 Kjent restrisiko",4,"4 Feil/sannsynlig feil",5,"5 Ukjent risiko",NA())</f>
        <v>5 Ukjent risiko</v>
      </c>
      <c r="N1993" t="str">
        <f>IF(commit_stats[[#This Row],[intention]]&lt;&gt;"*","Ja","Nei")</f>
        <v>Nei</v>
      </c>
    </row>
    <row r="1994" spans="1:14" x14ac:dyDescent="0.2">
      <c r="A1994" t="s">
        <v>3234</v>
      </c>
      <c r="B1994" s="1">
        <v>44615.534502314818</v>
      </c>
      <c r="C1994" t="s">
        <v>3235</v>
      </c>
      <c r="D1994" t="s">
        <v>273</v>
      </c>
      <c r="E1994" t="s">
        <v>3477</v>
      </c>
      <c r="F1994" t="s">
        <v>3478</v>
      </c>
      <c r="G1994" t="s">
        <v>121</v>
      </c>
      <c r="H1994">
        <v>5</v>
      </c>
      <c r="I1994" t="str">
        <f>YEAR(commit_stats[[#This Row],[timestamp]])&amp;"T"&amp;IF(MONTH(commit_stats[[#This Row],[timestamp]])&lt;5,1,IF(MONTH(commit_stats[[#This Row],[timestamp]])&lt;9,2,3))</f>
        <v>2022T1</v>
      </c>
      <c r="J1994" cm="1">
        <f t="array" ref="J1994">_xlfn.SWITCH(commit_stats[[#This Row],[intention]],"B",1,"D",1,"F",1,"R",1,"T",1,0)</f>
        <v>0</v>
      </c>
      <c r="K1994" cm="1">
        <f t="array" ref="K1994">_xlfn.SWITCH(commit_stats[[#This Row],[intention]],"U",1,"E",1,0)</f>
        <v>0</v>
      </c>
      <c r="L1994" t="str" cm="1">
        <f t="array" ref="L1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4" t="str" cm="1">
        <f t="array" ref="M1994">_xlfn.SWITCH(commit_stats[[#This Row],[risk]],0,"0 Ingen risiko",1,"1 Kjent trygg",2,"2 Validert",3,"3 Kjent restrisiko",4,"4 Feil/sannsynlig feil",5,"5 Ukjent risiko",NA())</f>
        <v>5 Ukjent risiko</v>
      </c>
      <c r="N1994" t="str">
        <f>IF(commit_stats[[#This Row],[intention]]&lt;&gt;"*","Ja","Nei")</f>
        <v>Nei</v>
      </c>
    </row>
    <row r="1995" spans="1:14" x14ac:dyDescent="0.2">
      <c r="A1995" t="s">
        <v>3234</v>
      </c>
      <c r="B1995" s="1">
        <v>44614.549861111111</v>
      </c>
      <c r="C1995" t="s">
        <v>3235</v>
      </c>
      <c r="D1995" t="s">
        <v>273</v>
      </c>
      <c r="E1995" t="s">
        <v>3479</v>
      </c>
      <c r="F1995" t="s">
        <v>3480</v>
      </c>
      <c r="G1995" t="s">
        <v>121</v>
      </c>
      <c r="H1995">
        <v>5</v>
      </c>
      <c r="I1995" t="str">
        <f>YEAR(commit_stats[[#This Row],[timestamp]])&amp;"T"&amp;IF(MONTH(commit_stats[[#This Row],[timestamp]])&lt;5,1,IF(MONTH(commit_stats[[#This Row],[timestamp]])&lt;9,2,3))</f>
        <v>2022T1</v>
      </c>
      <c r="J1995" cm="1">
        <f t="array" ref="J1995">_xlfn.SWITCH(commit_stats[[#This Row],[intention]],"B",1,"D",1,"F",1,"R",1,"T",1,0)</f>
        <v>0</v>
      </c>
      <c r="K1995" cm="1">
        <f t="array" ref="K1995">_xlfn.SWITCH(commit_stats[[#This Row],[intention]],"U",1,"E",1,0)</f>
        <v>0</v>
      </c>
      <c r="L1995" t="str" cm="1">
        <f t="array" ref="L1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5" t="str" cm="1">
        <f t="array" ref="M1995">_xlfn.SWITCH(commit_stats[[#This Row],[risk]],0,"0 Ingen risiko",1,"1 Kjent trygg",2,"2 Validert",3,"3 Kjent restrisiko",4,"4 Feil/sannsynlig feil",5,"5 Ukjent risiko",NA())</f>
        <v>5 Ukjent risiko</v>
      </c>
      <c r="N1995" t="str">
        <f>IF(commit_stats[[#This Row],[intention]]&lt;&gt;"*","Ja","Nei")</f>
        <v>Nei</v>
      </c>
    </row>
    <row r="1996" spans="1:14" x14ac:dyDescent="0.2">
      <c r="A1996" t="s">
        <v>3234</v>
      </c>
      <c r="B1996" s="1">
        <v>44609.515810185185</v>
      </c>
      <c r="C1996" t="s">
        <v>3235</v>
      </c>
      <c r="D1996" t="s">
        <v>273</v>
      </c>
      <c r="E1996" t="s">
        <v>3481</v>
      </c>
      <c r="F1996" t="s">
        <v>3482</v>
      </c>
      <c r="G1996" t="s">
        <v>121</v>
      </c>
      <c r="H1996">
        <v>5</v>
      </c>
      <c r="I1996" t="str">
        <f>YEAR(commit_stats[[#This Row],[timestamp]])&amp;"T"&amp;IF(MONTH(commit_stats[[#This Row],[timestamp]])&lt;5,1,IF(MONTH(commit_stats[[#This Row],[timestamp]])&lt;9,2,3))</f>
        <v>2022T1</v>
      </c>
      <c r="J1996" cm="1">
        <f t="array" ref="J1996">_xlfn.SWITCH(commit_stats[[#This Row],[intention]],"B",1,"D",1,"F",1,"R",1,"T",1,0)</f>
        <v>0</v>
      </c>
      <c r="K1996" cm="1">
        <f t="array" ref="K1996">_xlfn.SWITCH(commit_stats[[#This Row],[intention]],"U",1,"E",1,0)</f>
        <v>0</v>
      </c>
      <c r="L1996" t="str" cm="1">
        <f t="array" ref="L1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6" t="str" cm="1">
        <f t="array" ref="M1996">_xlfn.SWITCH(commit_stats[[#This Row],[risk]],0,"0 Ingen risiko",1,"1 Kjent trygg",2,"2 Validert",3,"3 Kjent restrisiko",4,"4 Feil/sannsynlig feil",5,"5 Ukjent risiko",NA())</f>
        <v>5 Ukjent risiko</v>
      </c>
      <c r="N1996" t="str">
        <f>IF(commit_stats[[#This Row],[intention]]&lt;&gt;"*","Ja","Nei")</f>
        <v>Nei</v>
      </c>
    </row>
    <row r="1997" spans="1:14" x14ac:dyDescent="0.2">
      <c r="A1997" t="s">
        <v>3234</v>
      </c>
      <c r="B1997" s="1">
        <v>44609.441863425927</v>
      </c>
      <c r="C1997" t="s">
        <v>3235</v>
      </c>
      <c r="D1997" t="s">
        <v>273</v>
      </c>
      <c r="E1997" t="s">
        <v>3483</v>
      </c>
      <c r="F1997" t="s">
        <v>3484</v>
      </c>
      <c r="G1997" t="s">
        <v>121</v>
      </c>
      <c r="H1997">
        <v>5</v>
      </c>
      <c r="I1997" t="str">
        <f>YEAR(commit_stats[[#This Row],[timestamp]])&amp;"T"&amp;IF(MONTH(commit_stats[[#This Row],[timestamp]])&lt;5,1,IF(MONTH(commit_stats[[#This Row],[timestamp]])&lt;9,2,3))</f>
        <v>2022T1</v>
      </c>
      <c r="J1997" cm="1">
        <f t="array" ref="J1997">_xlfn.SWITCH(commit_stats[[#This Row],[intention]],"B",1,"D",1,"F",1,"R",1,"T",1,0)</f>
        <v>0</v>
      </c>
      <c r="K1997" cm="1">
        <f t="array" ref="K1997">_xlfn.SWITCH(commit_stats[[#This Row],[intention]],"U",1,"E",1,0)</f>
        <v>0</v>
      </c>
      <c r="L1997" t="str" cm="1">
        <f t="array" ref="L1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7" t="str" cm="1">
        <f t="array" ref="M1997">_xlfn.SWITCH(commit_stats[[#This Row],[risk]],0,"0 Ingen risiko",1,"1 Kjent trygg",2,"2 Validert",3,"3 Kjent restrisiko",4,"4 Feil/sannsynlig feil",5,"5 Ukjent risiko",NA())</f>
        <v>5 Ukjent risiko</v>
      </c>
      <c r="N1997" t="str">
        <f>IF(commit_stats[[#This Row],[intention]]&lt;&gt;"*","Ja","Nei")</f>
        <v>Nei</v>
      </c>
    </row>
    <row r="1998" spans="1:14" x14ac:dyDescent="0.2">
      <c r="A1998" t="s">
        <v>3234</v>
      </c>
      <c r="B1998" s="1">
        <v>44609.402094907404</v>
      </c>
      <c r="C1998" t="s">
        <v>3235</v>
      </c>
      <c r="D1998" t="s">
        <v>273</v>
      </c>
      <c r="E1998" t="s">
        <v>3485</v>
      </c>
      <c r="F1998" t="s">
        <v>3486</v>
      </c>
      <c r="G1998" t="s">
        <v>121</v>
      </c>
      <c r="H1998">
        <v>5</v>
      </c>
      <c r="I1998" t="str">
        <f>YEAR(commit_stats[[#This Row],[timestamp]])&amp;"T"&amp;IF(MONTH(commit_stats[[#This Row],[timestamp]])&lt;5,1,IF(MONTH(commit_stats[[#This Row],[timestamp]])&lt;9,2,3))</f>
        <v>2022T1</v>
      </c>
      <c r="J1998" cm="1">
        <f t="array" ref="J1998">_xlfn.SWITCH(commit_stats[[#This Row],[intention]],"B",1,"D",1,"F",1,"R",1,"T",1,0)</f>
        <v>0</v>
      </c>
      <c r="K1998" cm="1">
        <f t="array" ref="K1998">_xlfn.SWITCH(commit_stats[[#This Row],[intention]],"U",1,"E",1,0)</f>
        <v>0</v>
      </c>
      <c r="L1998" t="str" cm="1">
        <f t="array" ref="L1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8" t="str" cm="1">
        <f t="array" ref="M1998">_xlfn.SWITCH(commit_stats[[#This Row],[risk]],0,"0 Ingen risiko",1,"1 Kjent trygg",2,"2 Validert",3,"3 Kjent restrisiko",4,"4 Feil/sannsynlig feil",5,"5 Ukjent risiko",NA())</f>
        <v>5 Ukjent risiko</v>
      </c>
      <c r="N1998" t="str">
        <f>IF(commit_stats[[#This Row],[intention]]&lt;&gt;"*","Ja","Nei")</f>
        <v>Nei</v>
      </c>
    </row>
    <row r="1999" spans="1:14" x14ac:dyDescent="0.2">
      <c r="A1999" t="s">
        <v>3234</v>
      </c>
      <c r="B1999" s="1">
        <v>44606.450740740744</v>
      </c>
      <c r="C1999" t="s">
        <v>3235</v>
      </c>
      <c r="D1999" t="s">
        <v>273</v>
      </c>
      <c r="E1999" t="s">
        <v>3487</v>
      </c>
      <c r="F1999" t="s">
        <v>3488</v>
      </c>
      <c r="G1999" t="s">
        <v>121</v>
      </c>
      <c r="H1999">
        <v>5</v>
      </c>
      <c r="I1999" t="str">
        <f>YEAR(commit_stats[[#This Row],[timestamp]])&amp;"T"&amp;IF(MONTH(commit_stats[[#This Row],[timestamp]])&lt;5,1,IF(MONTH(commit_stats[[#This Row],[timestamp]])&lt;9,2,3))</f>
        <v>2022T1</v>
      </c>
      <c r="J1999" cm="1">
        <f t="array" ref="J1999">_xlfn.SWITCH(commit_stats[[#This Row],[intention]],"B",1,"D",1,"F",1,"R",1,"T",1,0)</f>
        <v>0</v>
      </c>
      <c r="K1999" cm="1">
        <f t="array" ref="K1999">_xlfn.SWITCH(commit_stats[[#This Row],[intention]],"U",1,"E",1,0)</f>
        <v>0</v>
      </c>
      <c r="L1999" t="str" cm="1">
        <f t="array" ref="L1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9" t="str" cm="1">
        <f t="array" ref="M1999">_xlfn.SWITCH(commit_stats[[#This Row],[risk]],0,"0 Ingen risiko",1,"1 Kjent trygg",2,"2 Validert",3,"3 Kjent restrisiko",4,"4 Feil/sannsynlig feil",5,"5 Ukjent risiko",NA())</f>
        <v>5 Ukjent risiko</v>
      </c>
      <c r="N1999" t="str">
        <f>IF(commit_stats[[#This Row],[intention]]&lt;&gt;"*","Ja","Nei")</f>
        <v>Nei</v>
      </c>
    </row>
    <row r="2000" spans="1:14" x14ac:dyDescent="0.2">
      <c r="A2000" t="s">
        <v>3234</v>
      </c>
      <c r="B2000" s="1">
        <v>44606.421770833331</v>
      </c>
      <c r="C2000" t="s">
        <v>3235</v>
      </c>
      <c r="D2000" t="s">
        <v>273</v>
      </c>
      <c r="E2000" t="s">
        <v>3489</v>
      </c>
      <c r="F2000" t="s">
        <v>3490</v>
      </c>
      <c r="G2000" t="s">
        <v>121</v>
      </c>
      <c r="H2000">
        <v>5</v>
      </c>
      <c r="I2000" t="str">
        <f>YEAR(commit_stats[[#This Row],[timestamp]])&amp;"T"&amp;IF(MONTH(commit_stats[[#This Row],[timestamp]])&lt;5,1,IF(MONTH(commit_stats[[#This Row],[timestamp]])&lt;9,2,3))</f>
        <v>2022T1</v>
      </c>
      <c r="J2000" cm="1">
        <f t="array" ref="J2000">_xlfn.SWITCH(commit_stats[[#This Row],[intention]],"B",1,"D",1,"F",1,"R",1,"T",1,0)</f>
        <v>0</v>
      </c>
      <c r="K2000" cm="1">
        <f t="array" ref="K2000">_xlfn.SWITCH(commit_stats[[#This Row],[intention]],"U",1,"E",1,0)</f>
        <v>0</v>
      </c>
      <c r="L2000" t="str" cm="1">
        <f t="array" ref="L2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0" t="str" cm="1">
        <f t="array" ref="M2000">_xlfn.SWITCH(commit_stats[[#This Row],[risk]],0,"0 Ingen risiko",1,"1 Kjent trygg",2,"2 Validert",3,"3 Kjent restrisiko",4,"4 Feil/sannsynlig feil",5,"5 Ukjent risiko",NA())</f>
        <v>5 Ukjent risiko</v>
      </c>
      <c r="N2000" t="str">
        <f>IF(commit_stats[[#This Row],[intention]]&lt;&gt;"*","Ja","Nei")</f>
        <v>Nei</v>
      </c>
    </row>
    <row r="2001" spans="1:14" x14ac:dyDescent="0.2">
      <c r="A2001" t="s">
        <v>3234</v>
      </c>
      <c r="B2001" s="1">
        <v>44606.418009259258</v>
      </c>
      <c r="C2001" t="s">
        <v>3235</v>
      </c>
      <c r="D2001" t="s">
        <v>273</v>
      </c>
      <c r="E2001" t="s">
        <v>3491</v>
      </c>
      <c r="F2001" t="s">
        <v>3492</v>
      </c>
      <c r="G2001" t="s">
        <v>121</v>
      </c>
      <c r="H2001">
        <v>5</v>
      </c>
      <c r="I2001" t="str">
        <f>YEAR(commit_stats[[#This Row],[timestamp]])&amp;"T"&amp;IF(MONTH(commit_stats[[#This Row],[timestamp]])&lt;5,1,IF(MONTH(commit_stats[[#This Row],[timestamp]])&lt;9,2,3))</f>
        <v>2022T1</v>
      </c>
      <c r="J2001" cm="1">
        <f t="array" ref="J2001">_xlfn.SWITCH(commit_stats[[#This Row],[intention]],"B",1,"D",1,"F",1,"R",1,"T",1,0)</f>
        <v>0</v>
      </c>
      <c r="K2001" cm="1">
        <f t="array" ref="K2001">_xlfn.SWITCH(commit_stats[[#This Row],[intention]],"U",1,"E",1,0)</f>
        <v>0</v>
      </c>
      <c r="L2001" t="str" cm="1">
        <f t="array" ref="L2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1" t="str" cm="1">
        <f t="array" ref="M2001">_xlfn.SWITCH(commit_stats[[#This Row],[risk]],0,"0 Ingen risiko",1,"1 Kjent trygg",2,"2 Validert",3,"3 Kjent restrisiko",4,"4 Feil/sannsynlig feil",5,"5 Ukjent risiko",NA())</f>
        <v>5 Ukjent risiko</v>
      </c>
      <c r="N2001" t="str">
        <f>IF(commit_stats[[#This Row],[intention]]&lt;&gt;"*","Ja","Nei")</f>
        <v>Nei</v>
      </c>
    </row>
    <row r="2002" spans="1:14" x14ac:dyDescent="0.2">
      <c r="A2002" t="s">
        <v>3234</v>
      </c>
      <c r="B2002" s="1">
        <v>44606.404456018521</v>
      </c>
      <c r="C2002" t="s">
        <v>3235</v>
      </c>
      <c r="D2002" t="s">
        <v>273</v>
      </c>
      <c r="E2002" t="s">
        <v>3493</v>
      </c>
      <c r="F2002" t="s">
        <v>3494</v>
      </c>
      <c r="G2002" t="s">
        <v>121</v>
      </c>
      <c r="H2002">
        <v>5</v>
      </c>
      <c r="I2002" t="str">
        <f>YEAR(commit_stats[[#This Row],[timestamp]])&amp;"T"&amp;IF(MONTH(commit_stats[[#This Row],[timestamp]])&lt;5,1,IF(MONTH(commit_stats[[#This Row],[timestamp]])&lt;9,2,3))</f>
        <v>2022T1</v>
      </c>
      <c r="J2002" cm="1">
        <f t="array" ref="J2002">_xlfn.SWITCH(commit_stats[[#This Row],[intention]],"B",1,"D",1,"F",1,"R",1,"T",1,0)</f>
        <v>0</v>
      </c>
      <c r="K2002" cm="1">
        <f t="array" ref="K2002">_xlfn.SWITCH(commit_stats[[#This Row],[intention]],"U",1,"E",1,0)</f>
        <v>0</v>
      </c>
      <c r="L2002" t="str" cm="1">
        <f t="array" ref="L2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2" t="str" cm="1">
        <f t="array" ref="M2002">_xlfn.SWITCH(commit_stats[[#This Row],[risk]],0,"0 Ingen risiko",1,"1 Kjent trygg",2,"2 Validert",3,"3 Kjent restrisiko",4,"4 Feil/sannsynlig feil",5,"5 Ukjent risiko",NA())</f>
        <v>5 Ukjent risiko</v>
      </c>
      <c r="N2002" t="str">
        <f>IF(commit_stats[[#This Row],[intention]]&lt;&gt;"*","Ja","Nei")</f>
        <v>Nei</v>
      </c>
    </row>
    <row r="2003" spans="1:14" x14ac:dyDescent="0.2">
      <c r="A2003" t="s">
        <v>3234</v>
      </c>
      <c r="B2003" s="1">
        <v>44606.401041666664</v>
      </c>
      <c r="C2003" t="s">
        <v>3235</v>
      </c>
      <c r="D2003" t="s">
        <v>273</v>
      </c>
      <c r="E2003" t="s">
        <v>3495</v>
      </c>
      <c r="F2003" t="s">
        <v>3496</v>
      </c>
      <c r="G2003" t="s">
        <v>121</v>
      </c>
      <c r="H2003">
        <v>5</v>
      </c>
      <c r="I2003" t="str">
        <f>YEAR(commit_stats[[#This Row],[timestamp]])&amp;"T"&amp;IF(MONTH(commit_stats[[#This Row],[timestamp]])&lt;5,1,IF(MONTH(commit_stats[[#This Row],[timestamp]])&lt;9,2,3))</f>
        <v>2022T1</v>
      </c>
      <c r="J2003" cm="1">
        <f t="array" ref="J2003">_xlfn.SWITCH(commit_stats[[#This Row],[intention]],"B",1,"D",1,"F",1,"R",1,"T",1,0)</f>
        <v>0</v>
      </c>
      <c r="K2003" cm="1">
        <f t="array" ref="K2003">_xlfn.SWITCH(commit_stats[[#This Row],[intention]],"U",1,"E",1,0)</f>
        <v>0</v>
      </c>
      <c r="L2003" t="str" cm="1">
        <f t="array" ref="L2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3" t="str" cm="1">
        <f t="array" ref="M2003">_xlfn.SWITCH(commit_stats[[#This Row],[risk]],0,"0 Ingen risiko",1,"1 Kjent trygg",2,"2 Validert",3,"3 Kjent restrisiko",4,"4 Feil/sannsynlig feil",5,"5 Ukjent risiko",NA())</f>
        <v>5 Ukjent risiko</v>
      </c>
      <c r="N2003" t="str">
        <f>IF(commit_stats[[#This Row],[intention]]&lt;&gt;"*","Ja","Nei")</f>
        <v>Nei</v>
      </c>
    </row>
    <row r="2004" spans="1:14" x14ac:dyDescent="0.2">
      <c r="A2004" t="s">
        <v>3234</v>
      </c>
      <c r="B2004" s="1">
        <v>44550.99927083333</v>
      </c>
      <c r="C2004" t="s">
        <v>3235</v>
      </c>
      <c r="D2004" t="s">
        <v>273</v>
      </c>
      <c r="E2004" t="s">
        <v>3497</v>
      </c>
      <c r="F2004" t="s">
        <v>3498</v>
      </c>
      <c r="G2004" t="s">
        <v>121</v>
      </c>
      <c r="H2004">
        <v>5</v>
      </c>
      <c r="I2004" t="str">
        <f>YEAR(commit_stats[[#This Row],[timestamp]])&amp;"T"&amp;IF(MONTH(commit_stats[[#This Row],[timestamp]])&lt;5,1,IF(MONTH(commit_stats[[#This Row],[timestamp]])&lt;9,2,3))</f>
        <v>2021T3</v>
      </c>
      <c r="J2004" cm="1">
        <f t="array" ref="J2004">_xlfn.SWITCH(commit_stats[[#This Row],[intention]],"B",1,"D",1,"F",1,"R",1,"T",1,0)</f>
        <v>0</v>
      </c>
      <c r="K2004" cm="1">
        <f t="array" ref="K2004">_xlfn.SWITCH(commit_stats[[#This Row],[intention]],"U",1,"E",1,0)</f>
        <v>0</v>
      </c>
      <c r="L2004" t="str" cm="1">
        <f t="array" ref="L2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4" t="str" cm="1">
        <f t="array" ref="M2004">_xlfn.SWITCH(commit_stats[[#This Row],[risk]],0,"0 Ingen risiko",1,"1 Kjent trygg",2,"2 Validert",3,"3 Kjent restrisiko",4,"4 Feil/sannsynlig feil",5,"5 Ukjent risiko",NA())</f>
        <v>5 Ukjent risiko</v>
      </c>
      <c r="N2004" t="str">
        <f>IF(commit_stats[[#This Row],[intention]]&lt;&gt;"*","Ja","Nei")</f>
        <v>Nei</v>
      </c>
    </row>
    <row r="2005" spans="1:14" x14ac:dyDescent="0.2">
      <c r="A2005" t="s">
        <v>3234</v>
      </c>
      <c r="B2005" s="1">
        <v>44544.965208333335</v>
      </c>
      <c r="C2005" t="s">
        <v>3235</v>
      </c>
      <c r="D2005" t="s">
        <v>273</v>
      </c>
      <c r="E2005" t="s">
        <v>3499</v>
      </c>
      <c r="F2005" t="s">
        <v>3500</v>
      </c>
      <c r="G2005" t="s">
        <v>121</v>
      </c>
      <c r="H2005">
        <v>5</v>
      </c>
      <c r="I2005" t="str">
        <f>YEAR(commit_stats[[#This Row],[timestamp]])&amp;"T"&amp;IF(MONTH(commit_stats[[#This Row],[timestamp]])&lt;5,1,IF(MONTH(commit_stats[[#This Row],[timestamp]])&lt;9,2,3))</f>
        <v>2021T3</v>
      </c>
      <c r="J2005" cm="1">
        <f t="array" ref="J2005">_xlfn.SWITCH(commit_stats[[#This Row],[intention]],"B",1,"D",1,"F",1,"R",1,"T",1,0)</f>
        <v>0</v>
      </c>
      <c r="K2005" cm="1">
        <f t="array" ref="K2005">_xlfn.SWITCH(commit_stats[[#This Row],[intention]],"U",1,"E",1,0)</f>
        <v>0</v>
      </c>
      <c r="L2005" t="str" cm="1">
        <f t="array" ref="L2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5" t="str" cm="1">
        <f t="array" ref="M2005">_xlfn.SWITCH(commit_stats[[#This Row],[risk]],0,"0 Ingen risiko",1,"1 Kjent trygg",2,"2 Validert",3,"3 Kjent restrisiko",4,"4 Feil/sannsynlig feil",5,"5 Ukjent risiko",NA())</f>
        <v>5 Ukjent risiko</v>
      </c>
      <c r="N2005" t="str">
        <f>IF(commit_stats[[#This Row],[intention]]&lt;&gt;"*","Ja","Nei")</f>
        <v>Nei</v>
      </c>
    </row>
    <row r="2006" spans="1:14" x14ac:dyDescent="0.2">
      <c r="A2006" t="s">
        <v>3234</v>
      </c>
      <c r="B2006" s="1">
        <v>44543.623287037037</v>
      </c>
      <c r="C2006" t="s">
        <v>3235</v>
      </c>
      <c r="D2006" t="s">
        <v>273</v>
      </c>
      <c r="E2006" t="s">
        <v>3501</v>
      </c>
      <c r="F2006" t="s">
        <v>824</v>
      </c>
      <c r="G2006" t="s">
        <v>121</v>
      </c>
      <c r="H2006">
        <v>5</v>
      </c>
      <c r="I2006" t="str">
        <f>YEAR(commit_stats[[#This Row],[timestamp]])&amp;"T"&amp;IF(MONTH(commit_stats[[#This Row],[timestamp]])&lt;5,1,IF(MONTH(commit_stats[[#This Row],[timestamp]])&lt;9,2,3))</f>
        <v>2021T3</v>
      </c>
      <c r="J2006" cm="1">
        <f t="array" ref="J2006">_xlfn.SWITCH(commit_stats[[#This Row],[intention]],"B",1,"D",1,"F",1,"R",1,"T",1,0)</f>
        <v>0</v>
      </c>
      <c r="K2006" cm="1">
        <f t="array" ref="K2006">_xlfn.SWITCH(commit_stats[[#This Row],[intention]],"U",1,"E",1,0)</f>
        <v>0</v>
      </c>
      <c r="L2006" t="str" cm="1">
        <f t="array" ref="L2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6" t="str" cm="1">
        <f t="array" ref="M2006">_xlfn.SWITCH(commit_stats[[#This Row],[risk]],0,"0 Ingen risiko",1,"1 Kjent trygg",2,"2 Validert",3,"3 Kjent restrisiko",4,"4 Feil/sannsynlig feil",5,"5 Ukjent risiko",NA())</f>
        <v>5 Ukjent risiko</v>
      </c>
      <c r="N2006" t="str">
        <f>IF(commit_stats[[#This Row],[intention]]&lt;&gt;"*","Ja","Nei")</f>
        <v>Nei</v>
      </c>
    </row>
    <row r="2007" spans="1:14" x14ac:dyDescent="0.2">
      <c r="A2007" t="s">
        <v>3234</v>
      </c>
      <c r="B2007" s="1">
        <v>44543.399039351854</v>
      </c>
      <c r="C2007" t="s">
        <v>3235</v>
      </c>
      <c r="D2007" t="s">
        <v>273</v>
      </c>
      <c r="E2007" t="s">
        <v>3502</v>
      </c>
      <c r="F2007" t="s">
        <v>827</v>
      </c>
      <c r="G2007" t="s">
        <v>121</v>
      </c>
      <c r="H2007">
        <v>5</v>
      </c>
      <c r="I2007" t="str">
        <f>YEAR(commit_stats[[#This Row],[timestamp]])&amp;"T"&amp;IF(MONTH(commit_stats[[#This Row],[timestamp]])&lt;5,1,IF(MONTH(commit_stats[[#This Row],[timestamp]])&lt;9,2,3))</f>
        <v>2021T3</v>
      </c>
      <c r="J2007" cm="1">
        <f t="array" ref="J2007">_xlfn.SWITCH(commit_stats[[#This Row],[intention]],"B",1,"D",1,"F",1,"R",1,"T",1,0)</f>
        <v>0</v>
      </c>
      <c r="K2007" cm="1">
        <f t="array" ref="K2007">_xlfn.SWITCH(commit_stats[[#This Row],[intention]],"U",1,"E",1,0)</f>
        <v>0</v>
      </c>
      <c r="L2007" t="str" cm="1">
        <f t="array" ref="L2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7" t="str" cm="1">
        <f t="array" ref="M2007">_xlfn.SWITCH(commit_stats[[#This Row],[risk]],0,"0 Ingen risiko",1,"1 Kjent trygg",2,"2 Validert",3,"3 Kjent restrisiko",4,"4 Feil/sannsynlig feil",5,"5 Ukjent risiko",NA())</f>
        <v>5 Ukjent risiko</v>
      </c>
      <c r="N2007" t="str">
        <f>IF(commit_stats[[#This Row],[intention]]&lt;&gt;"*","Ja","Nei")</f>
        <v>Nei</v>
      </c>
    </row>
    <row r="2008" spans="1:14" x14ac:dyDescent="0.2">
      <c r="A2008" t="s">
        <v>3234</v>
      </c>
      <c r="B2008" s="1">
        <v>44508.420520833337</v>
      </c>
      <c r="C2008" t="s">
        <v>3235</v>
      </c>
      <c r="D2008" t="s">
        <v>273</v>
      </c>
      <c r="E2008" t="s">
        <v>3503</v>
      </c>
      <c r="F2008" t="s">
        <v>3504</v>
      </c>
      <c r="G2008" t="s">
        <v>121</v>
      </c>
      <c r="H2008">
        <v>5</v>
      </c>
      <c r="I2008" t="str">
        <f>YEAR(commit_stats[[#This Row],[timestamp]])&amp;"T"&amp;IF(MONTH(commit_stats[[#This Row],[timestamp]])&lt;5,1,IF(MONTH(commit_stats[[#This Row],[timestamp]])&lt;9,2,3))</f>
        <v>2021T3</v>
      </c>
      <c r="J2008" cm="1">
        <f t="array" ref="J2008">_xlfn.SWITCH(commit_stats[[#This Row],[intention]],"B",1,"D",1,"F",1,"R",1,"T",1,0)</f>
        <v>0</v>
      </c>
      <c r="K2008" cm="1">
        <f t="array" ref="K2008">_xlfn.SWITCH(commit_stats[[#This Row],[intention]],"U",1,"E",1,0)</f>
        <v>0</v>
      </c>
      <c r="L2008" t="str" cm="1">
        <f t="array" ref="L2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8" t="str" cm="1">
        <f t="array" ref="M2008">_xlfn.SWITCH(commit_stats[[#This Row],[risk]],0,"0 Ingen risiko",1,"1 Kjent trygg",2,"2 Validert",3,"3 Kjent restrisiko",4,"4 Feil/sannsynlig feil",5,"5 Ukjent risiko",NA())</f>
        <v>5 Ukjent risiko</v>
      </c>
      <c r="N2008" t="str">
        <f>IF(commit_stats[[#This Row],[intention]]&lt;&gt;"*","Ja","Nei")</f>
        <v>Nei</v>
      </c>
    </row>
    <row r="2009" spans="1:14" x14ac:dyDescent="0.2">
      <c r="A2009" t="s">
        <v>3234</v>
      </c>
      <c r="B2009" s="1">
        <v>44504.593402777777</v>
      </c>
      <c r="C2009" t="s">
        <v>3235</v>
      </c>
      <c r="D2009" t="s">
        <v>273</v>
      </c>
      <c r="E2009" t="s">
        <v>3505</v>
      </c>
      <c r="F2009" t="s">
        <v>3506</v>
      </c>
      <c r="G2009" t="s">
        <v>121</v>
      </c>
      <c r="H2009">
        <v>5</v>
      </c>
      <c r="I2009" t="str">
        <f>YEAR(commit_stats[[#This Row],[timestamp]])&amp;"T"&amp;IF(MONTH(commit_stats[[#This Row],[timestamp]])&lt;5,1,IF(MONTH(commit_stats[[#This Row],[timestamp]])&lt;9,2,3))</f>
        <v>2021T3</v>
      </c>
      <c r="J2009" cm="1">
        <f t="array" ref="J2009">_xlfn.SWITCH(commit_stats[[#This Row],[intention]],"B",1,"D",1,"F",1,"R",1,"T",1,0)</f>
        <v>0</v>
      </c>
      <c r="K2009" cm="1">
        <f t="array" ref="K2009">_xlfn.SWITCH(commit_stats[[#This Row],[intention]],"U",1,"E",1,0)</f>
        <v>0</v>
      </c>
      <c r="L2009" t="str" cm="1">
        <f t="array" ref="L2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9" t="str" cm="1">
        <f t="array" ref="M2009">_xlfn.SWITCH(commit_stats[[#This Row],[risk]],0,"0 Ingen risiko",1,"1 Kjent trygg",2,"2 Validert",3,"3 Kjent restrisiko",4,"4 Feil/sannsynlig feil",5,"5 Ukjent risiko",NA())</f>
        <v>5 Ukjent risiko</v>
      </c>
      <c r="N2009" t="str">
        <f>IF(commit_stats[[#This Row],[intention]]&lt;&gt;"*","Ja","Nei")</f>
        <v>Nei</v>
      </c>
    </row>
    <row r="2010" spans="1:14" x14ac:dyDescent="0.2">
      <c r="A2010" t="s">
        <v>3234</v>
      </c>
      <c r="B2010" s="1">
        <v>44504.589641203704</v>
      </c>
      <c r="C2010" t="s">
        <v>3235</v>
      </c>
      <c r="D2010" t="s">
        <v>273</v>
      </c>
      <c r="E2010" t="s">
        <v>3507</v>
      </c>
      <c r="F2010" t="s">
        <v>3508</v>
      </c>
      <c r="G2010" t="s">
        <v>121</v>
      </c>
      <c r="H2010">
        <v>5</v>
      </c>
      <c r="I2010" t="str">
        <f>YEAR(commit_stats[[#This Row],[timestamp]])&amp;"T"&amp;IF(MONTH(commit_stats[[#This Row],[timestamp]])&lt;5,1,IF(MONTH(commit_stats[[#This Row],[timestamp]])&lt;9,2,3))</f>
        <v>2021T3</v>
      </c>
      <c r="J2010" cm="1">
        <f t="array" ref="J2010">_xlfn.SWITCH(commit_stats[[#This Row],[intention]],"B",1,"D",1,"F",1,"R",1,"T",1,0)</f>
        <v>0</v>
      </c>
      <c r="K2010" cm="1">
        <f t="array" ref="K2010">_xlfn.SWITCH(commit_stats[[#This Row],[intention]],"U",1,"E",1,0)</f>
        <v>0</v>
      </c>
      <c r="L2010" t="str" cm="1">
        <f t="array" ref="L2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0" t="str" cm="1">
        <f t="array" ref="M2010">_xlfn.SWITCH(commit_stats[[#This Row],[risk]],0,"0 Ingen risiko",1,"1 Kjent trygg",2,"2 Validert",3,"3 Kjent restrisiko",4,"4 Feil/sannsynlig feil",5,"5 Ukjent risiko",NA())</f>
        <v>5 Ukjent risiko</v>
      </c>
      <c r="N2010" t="str">
        <f>IF(commit_stats[[#This Row],[intention]]&lt;&gt;"*","Ja","Nei")</f>
        <v>Nei</v>
      </c>
    </row>
    <row r="2011" spans="1:14" x14ac:dyDescent="0.2">
      <c r="A2011" t="s">
        <v>3234</v>
      </c>
      <c r="B2011" s="1">
        <v>44504.583761574075</v>
      </c>
      <c r="C2011" t="s">
        <v>3235</v>
      </c>
      <c r="D2011" t="s">
        <v>273</v>
      </c>
      <c r="E2011" t="s">
        <v>3509</v>
      </c>
      <c r="F2011" t="s">
        <v>3510</v>
      </c>
      <c r="G2011" t="s">
        <v>121</v>
      </c>
      <c r="H2011">
        <v>5</v>
      </c>
      <c r="I2011" t="str">
        <f>YEAR(commit_stats[[#This Row],[timestamp]])&amp;"T"&amp;IF(MONTH(commit_stats[[#This Row],[timestamp]])&lt;5,1,IF(MONTH(commit_stats[[#This Row],[timestamp]])&lt;9,2,3))</f>
        <v>2021T3</v>
      </c>
      <c r="J2011" cm="1">
        <f t="array" ref="J2011">_xlfn.SWITCH(commit_stats[[#This Row],[intention]],"B",1,"D",1,"F",1,"R",1,"T",1,0)</f>
        <v>0</v>
      </c>
      <c r="K2011" cm="1">
        <f t="array" ref="K2011">_xlfn.SWITCH(commit_stats[[#This Row],[intention]],"U",1,"E",1,0)</f>
        <v>0</v>
      </c>
      <c r="L2011" t="str" cm="1">
        <f t="array" ref="L2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1" t="str" cm="1">
        <f t="array" ref="M2011">_xlfn.SWITCH(commit_stats[[#This Row],[risk]],0,"0 Ingen risiko",1,"1 Kjent trygg",2,"2 Validert",3,"3 Kjent restrisiko",4,"4 Feil/sannsynlig feil",5,"5 Ukjent risiko",NA())</f>
        <v>5 Ukjent risiko</v>
      </c>
      <c r="N2011" t="str">
        <f>IF(commit_stats[[#This Row],[intention]]&lt;&gt;"*","Ja","Nei")</f>
        <v>Nei</v>
      </c>
    </row>
    <row r="2012" spans="1:14" x14ac:dyDescent="0.2">
      <c r="A2012" t="s">
        <v>3234</v>
      </c>
      <c r="B2012" s="1">
        <v>44504.579016203701</v>
      </c>
      <c r="C2012" t="s">
        <v>3235</v>
      </c>
      <c r="D2012" t="s">
        <v>273</v>
      </c>
      <c r="E2012" t="s">
        <v>3511</v>
      </c>
      <c r="F2012" t="s">
        <v>3512</v>
      </c>
      <c r="G2012" t="s">
        <v>121</v>
      </c>
      <c r="H2012">
        <v>5</v>
      </c>
      <c r="I2012" t="str">
        <f>YEAR(commit_stats[[#This Row],[timestamp]])&amp;"T"&amp;IF(MONTH(commit_stats[[#This Row],[timestamp]])&lt;5,1,IF(MONTH(commit_stats[[#This Row],[timestamp]])&lt;9,2,3))</f>
        <v>2021T3</v>
      </c>
      <c r="J2012" cm="1">
        <f t="array" ref="J2012">_xlfn.SWITCH(commit_stats[[#This Row],[intention]],"B",1,"D",1,"F",1,"R",1,"T",1,0)</f>
        <v>0</v>
      </c>
      <c r="K2012" cm="1">
        <f t="array" ref="K2012">_xlfn.SWITCH(commit_stats[[#This Row],[intention]],"U",1,"E",1,0)</f>
        <v>0</v>
      </c>
      <c r="L2012" t="str" cm="1">
        <f t="array" ref="L2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2" t="str" cm="1">
        <f t="array" ref="M2012">_xlfn.SWITCH(commit_stats[[#This Row],[risk]],0,"0 Ingen risiko",1,"1 Kjent trygg",2,"2 Validert",3,"3 Kjent restrisiko",4,"4 Feil/sannsynlig feil",5,"5 Ukjent risiko",NA())</f>
        <v>5 Ukjent risiko</v>
      </c>
      <c r="N2012" t="str">
        <f>IF(commit_stats[[#This Row],[intention]]&lt;&gt;"*","Ja","Nei")</f>
        <v>Nei</v>
      </c>
    </row>
    <row r="2013" spans="1:14" x14ac:dyDescent="0.2">
      <c r="A2013" t="s">
        <v>3234</v>
      </c>
      <c r="B2013" s="1">
        <v>44504.541365740741</v>
      </c>
      <c r="C2013" t="s">
        <v>3235</v>
      </c>
      <c r="D2013" t="s">
        <v>273</v>
      </c>
      <c r="E2013" t="s">
        <v>3513</v>
      </c>
      <c r="F2013" t="s">
        <v>3514</v>
      </c>
      <c r="G2013" t="s">
        <v>121</v>
      </c>
      <c r="H2013">
        <v>5</v>
      </c>
      <c r="I2013" t="str">
        <f>YEAR(commit_stats[[#This Row],[timestamp]])&amp;"T"&amp;IF(MONTH(commit_stats[[#This Row],[timestamp]])&lt;5,1,IF(MONTH(commit_stats[[#This Row],[timestamp]])&lt;9,2,3))</f>
        <v>2021T3</v>
      </c>
      <c r="J2013" cm="1">
        <f t="array" ref="J2013">_xlfn.SWITCH(commit_stats[[#This Row],[intention]],"B",1,"D",1,"F",1,"R",1,"T",1,0)</f>
        <v>0</v>
      </c>
      <c r="K2013" cm="1">
        <f t="array" ref="K2013">_xlfn.SWITCH(commit_stats[[#This Row],[intention]],"U",1,"E",1,0)</f>
        <v>0</v>
      </c>
      <c r="L2013" t="str" cm="1">
        <f t="array" ref="L2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3" t="str" cm="1">
        <f t="array" ref="M2013">_xlfn.SWITCH(commit_stats[[#This Row],[risk]],0,"0 Ingen risiko",1,"1 Kjent trygg",2,"2 Validert",3,"3 Kjent restrisiko",4,"4 Feil/sannsynlig feil",5,"5 Ukjent risiko",NA())</f>
        <v>5 Ukjent risiko</v>
      </c>
      <c r="N2013" t="str">
        <f>IF(commit_stats[[#This Row],[intention]]&lt;&gt;"*","Ja","Nei")</f>
        <v>Nei</v>
      </c>
    </row>
    <row r="2014" spans="1:14" x14ac:dyDescent="0.2">
      <c r="A2014" t="s">
        <v>3234</v>
      </c>
      <c r="B2014" s="1">
        <v>44461.603252314817</v>
      </c>
      <c r="C2014" t="s">
        <v>3235</v>
      </c>
      <c r="D2014" t="s">
        <v>273</v>
      </c>
      <c r="E2014" t="s">
        <v>3515</v>
      </c>
      <c r="F2014" t="s">
        <v>3516</v>
      </c>
      <c r="G2014" t="s">
        <v>121</v>
      </c>
      <c r="H2014">
        <v>5</v>
      </c>
      <c r="I2014" t="str">
        <f>YEAR(commit_stats[[#This Row],[timestamp]])&amp;"T"&amp;IF(MONTH(commit_stats[[#This Row],[timestamp]])&lt;5,1,IF(MONTH(commit_stats[[#This Row],[timestamp]])&lt;9,2,3))</f>
        <v>2021T3</v>
      </c>
      <c r="J2014" cm="1">
        <f t="array" ref="J2014">_xlfn.SWITCH(commit_stats[[#This Row],[intention]],"B",1,"D",1,"F",1,"R",1,"T",1,0)</f>
        <v>0</v>
      </c>
      <c r="K2014" cm="1">
        <f t="array" ref="K2014">_xlfn.SWITCH(commit_stats[[#This Row],[intention]],"U",1,"E",1,0)</f>
        <v>0</v>
      </c>
      <c r="L2014" t="str" cm="1">
        <f t="array" ref="L2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4" t="str" cm="1">
        <f t="array" ref="M2014">_xlfn.SWITCH(commit_stats[[#This Row],[risk]],0,"0 Ingen risiko",1,"1 Kjent trygg",2,"2 Validert",3,"3 Kjent restrisiko",4,"4 Feil/sannsynlig feil",5,"5 Ukjent risiko",NA())</f>
        <v>5 Ukjent risiko</v>
      </c>
      <c r="N2014" t="str">
        <f>IF(commit_stats[[#This Row],[intention]]&lt;&gt;"*","Ja","Nei")</f>
        <v>Nei</v>
      </c>
    </row>
    <row r="2015" spans="1:14" x14ac:dyDescent="0.2">
      <c r="A2015" t="s">
        <v>3234</v>
      </c>
      <c r="B2015" s="1">
        <v>44455.610925925925</v>
      </c>
      <c r="C2015" t="s">
        <v>3235</v>
      </c>
      <c r="D2015" t="s">
        <v>273</v>
      </c>
      <c r="E2015" t="s">
        <v>3517</v>
      </c>
      <c r="F2015" t="s">
        <v>3518</v>
      </c>
      <c r="G2015" t="s">
        <v>121</v>
      </c>
      <c r="H2015">
        <v>5</v>
      </c>
      <c r="I2015" t="str">
        <f>YEAR(commit_stats[[#This Row],[timestamp]])&amp;"T"&amp;IF(MONTH(commit_stats[[#This Row],[timestamp]])&lt;5,1,IF(MONTH(commit_stats[[#This Row],[timestamp]])&lt;9,2,3))</f>
        <v>2021T3</v>
      </c>
      <c r="J2015" cm="1">
        <f t="array" ref="J2015">_xlfn.SWITCH(commit_stats[[#This Row],[intention]],"B",1,"D",1,"F",1,"R",1,"T",1,0)</f>
        <v>0</v>
      </c>
      <c r="K2015" cm="1">
        <f t="array" ref="K2015">_xlfn.SWITCH(commit_stats[[#This Row],[intention]],"U",1,"E",1,0)</f>
        <v>0</v>
      </c>
      <c r="L2015" t="str" cm="1">
        <f t="array" ref="L2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5" t="str" cm="1">
        <f t="array" ref="M2015">_xlfn.SWITCH(commit_stats[[#This Row],[risk]],0,"0 Ingen risiko",1,"1 Kjent trygg",2,"2 Validert",3,"3 Kjent restrisiko",4,"4 Feil/sannsynlig feil",5,"5 Ukjent risiko",NA())</f>
        <v>5 Ukjent risiko</v>
      </c>
      <c r="N2015" t="str">
        <f>IF(commit_stats[[#This Row],[intention]]&lt;&gt;"*","Ja","Nei")</f>
        <v>Nei</v>
      </c>
    </row>
    <row r="2016" spans="1:14" x14ac:dyDescent="0.2">
      <c r="A2016" t="s">
        <v>3234</v>
      </c>
      <c r="B2016" s="1">
        <v>44377.438391203701</v>
      </c>
      <c r="C2016" t="s">
        <v>3235</v>
      </c>
      <c r="D2016" t="s">
        <v>273</v>
      </c>
      <c r="E2016" t="s">
        <v>3519</v>
      </c>
      <c r="F2016" t="s">
        <v>856</v>
      </c>
      <c r="G2016" t="s">
        <v>121</v>
      </c>
      <c r="H2016">
        <v>5</v>
      </c>
      <c r="I2016" t="str">
        <f>YEAR(commit_stats[[#This Row],[timestamp]])&amp;"T"&amp;IF(MONTH(commit_stats[[#This Row],[timestamp]])&lt;5,1,IF(MONTH(commit_stats[[#This Row],[timestamp]])&lt;9,2,3))</f>
        <v>2021T2</v>
      </c>
      <c r="J2016" cm="1">
        <f t="array" ref="J2016">_xlfn.SWITCH(commit_stats[[#This Row],[intention]],"B",1,"D",1,"F",1,"R",1,"T",1,0)</f>
        <v>0</v>
      </c>
      <c r="K2016" cm="1">
        <f t="array" ref="K2016">_xlfn.SWITCH(commit_stats[[#This Row],[intention]],"U",1,"E",1,0)</f>
        <v>0</v>
      </c>
      <c r="L2016" t="str" cm="1">
        <f t="array" ref="L2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6" t="str" cm="1">
        <f t="array" ref="M2016">_xlfn.SWITCH(commit_stats[[#This Row],[risk]],0,"0 Ingen risiko",1,"1 Kjent trygg",2,"2 Validert",3,"3 Kjent restrisiko",4,"4 Feil/sannsynlig feil",5,"5 Ukjent risiko",NA())</f>
        <v>5 Ukjent risiko</v>
      </c>
      <c r="N2016" t="str">
        <f>IF(commit_stats[[#This Row],[intention]]&lt;&gt;"*","Ja","Nei")</f>
        <v>Nei</v>
      </c>
    </row>
    <row r="2017" spans="1:14" x14ac:dyDescent="0.2">
      <c r="A2017" t="s">
        <v>3234</v>
      </c>
      <c r="B2017" s="1">
        <v>44377.433854166666</v>
      </c>
      <c r="C2017" t="s">
        <v>3235</v>
      </c>
      <c r="D2017" t="s">
        <v>273</v>
      </c>
      <c r="E2017" t="s">
        <v>3520</v>
      </c>
      <c r="F2017" t="s">
        <v>856</v>
      </c>
      <c r="G2017" t="s">
        <v>121</v>
      </c>
      <c r="H2017">
        <v>5</v>
      </c>
      <c r="I2017" t="str">
        <f>YEAR(commit_stats[[#This Row],[timestamp]])&amp;"T"&amp;IF(MONTH(commit_stats[[#This Row],[timestamp]])&lt;5,1,IF(MONTH(commit_stats[[#This Row],[timestamp]])&lt;9,2,3))</f>
        <v>2021T2</v>
      </c>
      <c r="J2017" cm="1">
        <f t="array" ref="J2017">_xlfn.SWITCH(commit_stats[[#This Row],[intention]],"B",1,"D",1,"F",1,"R",1,"T",1,0)</f>
        <v>0</v>
      </c>
      <c r="K2017" cm="1">
        <f t="array" ref="K2017">_xlfn.SWITCH(commit_stats[[#This Row],[intention]],"U",1,"E",1,0)</f>
        <v>0</v>
      </c>
      <c r="L2017" t="str" cm="1">
        <f t="array" ref="L2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7" t="str" cm="1">
        <f t="array" ref="M2017">_xlfn.SWITCH(commit_stats[[#This Row],[risk]],0,"0 Ingen risiko",1,"1 Kjent trygg",2,"2 Validert",3,"3 Kjent restrisiko",4,"4 Feil/sannsynlig feil",5,"5 Ukjent risiko",NA())</f>
        <v>5 Ukjent risiko</v>
      </c>
      <c r="N2017" t="str">
        <f>IF(commit_stats[[#This Row],[intention]]&lt;&gt;"*","Ja","Nei")</f>
        <v>Nei</v>
      </c>
    </row>
    <row r="2018" spans="1:14" x14ac:dyDescent="0.2">
      <c r="A2018" t="s">
        <v>3234</v>
      </c>
      <c r="B2018" s="1">
        <v>44377.425115740742</v>
      </c>
      <c r="C2018" t="s">
        <v>3235</v>
      </c>
      <c r="D2018" t="s">
        <v>273</v>
      </c>
      <c r="E2018" t="s">
        <v>3521</v>
      </c>
      <c r="F2018" t="s">
        <v>856</v>
      </c>
      <c r="G2018" t="s">
        <v>121</v>
      </c>
      <c r="H2018">
        <v>5</v>
      </c>
      <c r="I2018" t="str">
        <f>YEAR(commit_stats[[#This Row],[timestamp]])&amp;"T"&amp;IF(MONTH(commit_stats[[#This Row],[timestamp]])&lt;5,1,IF(MONTH(commit_stats[[#This Row],[timestamp]])&lt;9,2,3))</f>
        <v>2021T2</v>
      </c>
      <c r="J2018" cm="1">
        <f t="array" ref="J2018">_xlfn.SWITCH(commit_stats[[#This Row],[intention]],"B",1,"D",1,"F",1,"R",1,"T",1,0)</f>
        <v>0</v>
      </c>
      <c r="K2018" cm="1">
        <f t="array" ref="K2018">_xlfn.SWITCH(commit_stats[[#This Row],[intention]],"U",1,"E",1,0)</f>
        <v>0</v>
      </c>
      <c r="L2018" t="str" cm="1">
        <f t="array" ref="L2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8" t="str" cm="1">
        <f t="array" ref="M2018">_xlfn.SWITCH(commit_stats[[#This Row],[risk]],0,"0 Ingen risiko",1,"1 Kjent trygg",2,"2 Validert",3,"3 Kjent restrisiko",4,"4 Feil/sannsynlig feil",5,"5 Ukjent risiko",NA())</f>
        <v>5 Ukjent risiko</v>
      </c>
      <c r="N2018" t="str">
        <f>IF(commit_stats[[#This Row],[intention]]&lt;&gt;"*","Ja","Nei")</f>
        <v>Nei</v>
      </c>
    </row>
    <row r="2019" spans="1:14" x14ac:dyDescent="0.2">
      <c r="A2019" t="s">
        <v>3234</v>
      </c>
      <c r="B2019" s="1">
        <v>44370.612685185188</v>
      </c>
      <c r="C2019" t="s">
        <v>3235</v>
      </c>
      <c r="D2019" t="s">
        <v>273</v>
      </c>
      <c r="E2019" t="s">
        <v>3522</v>
      </c>
      <c r="F2019" t="s">
        <v>3523</v>
      </c>
      <c r="G2019" t="s">
        <v>121</v>
      </c>
      <c r="H2019">
        <v>5</v>
      </c>
      <c r="I2019" t="str">
        <f>YEAR(commit_stats[[#This Row],[timestamp]])&amp;"T"&amp;IF(MONTH(commit_stats[[#This Row],[timestamp]])&lt;5,1,IF(MONTH(commit_stats[[#This Row],[timestamp]])&lt;9,2,3))</f>
        <v>2021T2</v>
      </c>
      <c r="J2019" cm="1">
        <f t="array" ref="J2019">_xlfn.SWITCH(commit_stats[[#This Row],[intention]],"B",1,"D",1,"F",1,"R",1,"T",1,0)</f>
        <v>0</v>
      </c>
      <c r="K2019" cm="1">
        <f t="array" ref="K2019">_xlfn.SWITCH(commit_stats[[#This Row],[intention]],"U",1,"E",1,0)</f>
        <v>0</v>
      </c>
      <c r="L2019" t="str" cm="1">
        <f t="array" ref="L2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9" t="str" cm="1">
        <f t="array" ref="M2019">_xlfn.SWITCH(commit_stats[[#This Row],[risk]],0,"0 Ingen risiko",1,"1 Kjent trygg",2,"2 Validert",3,"3 Kjent restrisiko",4,"4 Feil/sannsynlig feil",5,"5 Ukjent risiko",NA())</f>
        <v>5 Ukjent risiko</v>
      </c>
      <c r="N2019" t="str">
        <f>IF(commit_stats[[#This Row],[intention]]&lt;&gt;"*","Ja","Nei")</f>
        <v>Nei</v>
      </c>
    </row>
    <row r="2020" spans="1:14" x14ac:dyDescent="0.2">
      <c r="A2020" t="s">
        <v>3234</v>
      </c>
      <c r="B2020" s="1">
        <v>44369.551226851851</v>
      </c>
      <c r="C2020" t="s">
        <v>3235</v>
      </c>
      <c r="D2020" t="s">
        <v>273</v>
      </c>
      <c r="E2020" t="s">
        <v>3524</v>
      </c>
      <c r="F2020" t="s">
        <v>3525</v>
      </c>
      <c r="G2020" t="s">
        <v>121</v>
      </c>
      <c r="H2020">
        <v>5</v>
      </c>
      <c r="I2020" t="str">
        <f>YEAR(commit_stats[[#This Row],[timestamp]])&amp;"T"&amp;IF(MONTH(commit_stats[[#This Row],[timestamp]])&lt;5,1,IF(MONTH(commit_stats[[#This Row],[timestamp]])&lt;9,2,3))</f>
        <v>2021T2</v>
      </c>
      <c r="J2020" cm="1">
        <f t="array" ref="J2020">_xlfn.SWITCH(commit_stats[[#This Row],[intention]],"B",1,"D",1,"F",1,"R",1,"T",1,0)</f>
        <v>0</v>
      </c>
      <c r="K2020" cm="1">
        <f t="array" ref="K2020">_xlfn.SWITCH(commit_stats[[#This Row],[intention]],"U",1,"E",1,0)</f>
        <v>0</v>
      </c>
      <c r="L2020" t="str" cm="1">
        <f t="array" ref="L2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0" t="str" cm="1">
        <f t="array" ref="M2020">_xlfn.SWITCH(commit_stats[[#This Row],[risk]],0,"0 Ingen risiko",1,"1 Kjent trygg",2,"2 Validert",3,"3 Kjent restrisiko",4,"4 Feil/sannsynlig feil",5,"5 Ukjent risiko",NA())</f>
        <v>5 Ukjent risiko</v>
      </c>
      <c r="N2020" t="str">
        <f>IF(commit_stats[[#This Row],[intention]]&lt;&gt;"*","Ja","Nei")</f>
        <v>Nei</v>
      </c>
    </row>
    <row r="2021" spans="1:14" x14ac:dyDescent="0.2">
      <c r="A2021" t="s">
        <v>3234</v>
      </c>
      <c r="B2021" s="1">
        <v>44365.53193287037</v>
      </c>
      <c r="C2021" t="s">
        <v>3235</v>
      </c>
      <c r="D2021" t="s">
        <v>273</v>
      </c>
      <c r="E2021" t="s">
        <v>3526</v>
      </c>
      <c r="F2021" t="s">
        <v>3527</v>
      </c>
      <c r="G2021" t="s">
        <v>121</v>
      </c>
      <c r="H2021">
        <v>5</v>
      </c>
      <c r="I2021" t="str">
        <f>YEAR(commit_stats[[#This Row],[timestamp]])&amp;"T"&amp;IF(MONTH(commit_stats[[#This Row],[timestamp]])&lt;5,1,IF(MONTH(commit_stats[[#This Row],[timestamp]])&lt;9,2,3))</f>
        <v>2021T2</v>
      </c>
      <c r="J2021" cm="1">
        <f t="array" ref="J2021">_xlfn.SWITCH(commit_stats[[#This Row],[intention]],"B",1,"D",1,"F",1,"R",1,"T",1,0)</f>
        <v>0</v>
      </c>
      <c r="K2021" cm="1">
        <f t="array" ref="K2021">_xlfn.SWITCH(commit_stats[[#This Row],[intention]],"U",1,"E",1,0)</f>
        <v>0</v>
      </c>
      <c r="L2021" t="str" cm="1">
        <f t="array" ref="L2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1" t="str" cm="1">
        <f t="array" ref="M2021">_xlfn.SWITCH(commit_stats[[#This Row],[risk]],0,"0 Ingen risiko",1,"1 Kjent trygg",2,"2 Validert",3,"3 Kjent restrisiko",4,"4 Feil/sannsynlig feil",5,"5 Ukjent risiko",NA())</f>
        <v>5 Ukjent risiko</v>
      </c>
      <c r="N2021" t="str">
        <f>IF(commit_stats[[#This Row],[intention]]&lt;&gt;"*","Ja","Nei")</f>
        <v>Nei</v>
      </c>
    </row>
    <row r="2022" spans="1:14" x14ac:dyDescent="0.2">
      <c r="A2022" t="s">
        <v>3234</v>
      </c>
      <c r="B2022" s="1">
        <v>44337.623287037037</v>
      </c>
      <c r="C2022" t="s">
        <v>3235</v>
      </c>
      <c r="D2022" t="s">
        <v>273</v>
      </c>
      <c r="E2022" t="s">
        <v>3528</v>
      </c>
      <c r="F2022" t="s">
        <v>3529</v>
      </c>
      <c r="G2022" t="s">
        <v>121</v>
      </c>
      <c r="H2022">
        <v>5</v>
      </c>
      <c r="I2022" t="str">
        <f>YEAR(commit_stats[[#This Row],[timestamp]])&amp;"T"&amp;IF(MONTH(commit_stats[[#This Row],[timestamp]])&lt;5,1,IF(MONTH(commit_stats[[#This Row],[timestamp]])&lt;9,2,3))</f>
        <v>2021T2</v>
      </c>
      <c r="J2022" cm="1">
        <f t="array" ref="J2022">_xlfn.SWITCH(commit_stats[[#This Row],[intention]],"B",1,"D",1,"F",1,"R",1,"T",1,0)</f>
        <v>0</v>
      </c>
      <c r="K2022" cm="1">
        <f t="array" ref="K2022">_xlfn.SWITCH(commit_stats[[#This Row],[intention]],"U",1,"E",1,0)</f>
        <v>0</v>
      </c>
      <c r="L2022" t="str" cm="1">
        <f t="array" ref="L2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2" t="str" cm="1">
        <f t="array" ref="M2022">_xlfn.SWITCH(commit_stats[[#This Row],[risk]],0,"0 Ingen risiko",1,"1 Kjent trygg",2,"2 Validert",3,"3 Kjent restrisiko",4,"4 Feil/sannsynlig feil",5,"5 Ukjent risiko",NA())</f>
        <v>5 Ukjent risiko</v>
      </c>
      <c r="N2022" t="str">
        <f>IF(commit_stats[[#This Row],[intention]]&lt;&gt;"*","Ja","Nei")</f>
        <v>Nei</v>
      </c>
    </row>
    <row r="2023" spans="1:14" x14ac:dyDescent="0.2">
      <c r="A2023" t="s">
        <v>3234</v>
      </c>
      <c r="B2023" s="1">
        <v>44336.637708333335</v>
      </c>
      <c r="C2023" t="s">
        <v>3235</v>
      </c>
      <c r="D2023" t="s">
        <v>273</v>
      </c>
      <c r="E2023" t="s">
        <v>3530</v>
      </c>
      <c r="F2023" t="s">
        <v>3531</v>
      </c>
      <c r="G2023" t="s">
        <v>121</v>
      </c>
      <c r="H2023">
        <v>5</v>
      </c>
      <c r="I2023" t="str">
        <f>YEAR(commit_stats[[#This Row],[timestamp]])&amp;"T"&amp;IF(MONTH(commit_stats[[#This Row],[timestamp]])&lt;5,1,IF(MONTH(commit_stats[[#This Row],[timestamp]])&lt;9,2,3))</f>
        <v>2021T2</v>
      </c>
      <c r="J2023" cm="1">
        <f t="array" ref="J2023">_xlfn.SWITCH(commit_stats[[#This Row],[intention]],"B",1,"D",1,"F",1,"R",1,"T",1,0)</f>
        <v>0</v>
      </c>
      <c r="K2023" cm="1">
        <f t="array" ref="K2023">_xlfn.SWITCH(commit_stats[[#This Row],[intention]],"U",1,"E",1,0)</f>
        <v>0</v>
      </c>
      <c r="L2023" t="str" cm="1">
        <f t="array" ref="L2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3" t="str" cm="1">
        <f t="array" ref="M2023">_xlfn.SWITCH(commit_stats[[#This Row],[risk]],0,"0 Ingen risiko",1,"1 Kjent trygg",2,"2 Validert",3,"3 Kjent restrisiko",4,"4 Feil/sannsynlig feil",5,"5 Ukjent risiko",NA())</f>
        <v>5 Ukjent risiko</v>
      </c>
      <c r="N2023" t="str">
        <f>IF(commit_stats[[#This Row],[intention]]&lt;&gt;"*","Ja","Nei")</f>
        <v>Nei</v>
      </c>
    </row>
    <row r="2024" spans="1:14" x14ac:dyDescent="0.2">
      <c r="A2024" t="s">
        <v>3234</v>
      </c>
      <c r="B2024" s="1">
        <v>44336.408078703702</v>
      </c>
      <c r="C2024" t="s">
        <v>3235</v>
      </c>
      <c r="D2024" t="s">
        <v>273</v>
      </c>
      <c r="E2024" t="s">
        <v>3532</v>
      </c>
      <c r="F2024" t="s">
        <v>3533</v>
      </c>
      <c r="G2024" t="s">
        <v>121</v>
      </c>
      <c r="H2024">
        <v>5</v>
      </c>
      <c r="I2024" t="str">
        <f>YEAR(commit_stats[[#This Row],[timestamp]])&amp;"T"&amp;IF(MONTH(commit_stats[[#This Row],[timestamp]])&lt;5,1,IF(MONTH(commit_stats[[#This Row],[timestamp]])&lt;9,2,3))</f>
        <v>2021T2</v>
      </c>
      <c r="J2024" cm="1">
        <f t="array" ref="J2024">_xlfn.SWITCH(commit_stats[[#This Row],[intention]],"B",1,"D",1,"F",1,"R",1,"T",1,0)</f>
        <v>0</v>
      </c>
      <c r="K2024" cm="1">
        <f t="array" ref="K2024">_xlfn.SWITCH(commit_stats[[#This Row],[intention]],"U",1,"E",1,0)</f>
        <v>0</v>
      </c>
      <c r="L2024" t="str" cm="1">
        <f t="array" ref="L2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4" t="str" cm="1">
        <f t="array" ref="M2024">_xlfn.SWITCH(commit_stats[[#This Row],[risk]],0,"0 Ingen risiko",1,"1 Kjent trygg",2,"2 Validert",3,"3 Kjent restrisiko",4,"4 Feil/sannsynlig feil",5,"5 Ukjent risiko",NA())</f>
        <v>5 Ukjent risiko</v>
      </c>
      <c r="N2024" t="str">
        <f>IF(commit_stats[[#This Row],[intention]]&lt;&gt;"*","Ja","Nei")</f>
        <v>Nei</v>
      </c>
    </row>
    <row r="2025" spans="1:14" x14ac:dyDescent="0.2">
      <c r="A2025" t="s">
        <v>3234</v>
      </c>
      <c r="B2025" s="1">
        <v>44335.66574074074</v>
      </c>
      <c r="C2025" t="s">
        <v>3235</v>
      </c>
      <c r="D2025" t="s">
        <v>273</v>
      </c>
      <c r="E2025" t="s">
        <v>3534</v>
      </c>
      <c r="F2025" t="s">
        <v>3535</v>
      </c>
      <c r="G2025" t="s">
        <v>121</v>
      </c>
      <c r="H2025">
        <v>5</v>
      </c>
      <c r="I2025" t="str">
        <f>YEAR(commit_stats[[#This Row],[timestamp]])&amp;"T"&amp;IF(MONTH(commit_stats[[#This Row],[timestamp]])&lt;5,1,IF(MONTH(commit_stats[[#This Row],[timestamp]])&lt;9,2,3))</f>
        <v>2021T2</v>
      </c>
      <c r="J2025" cm="1">
        <f t="array" ref="J2025">_xlfn.SWITCH(commit_stats[[#This Row],[intention]],"B",1,"D",1,"F",1,"R",1,"T",1,0)</f>
        <v>0</v>
      </c>
      <c r="K2025" cm="1">
        <f t="array" ref="K2025">_xlfn.SWITCH(commit_stats[[#This Row],[intention]],"U",1,"E",1,0)</f>
        <v>0</v>
      </c>
      <c r="L2025" t="str" cm="1">
        <f t="array" ref="L2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5" t="str" cm="1">
        <f t="array" ref="M2025">_xlfn.SWITCH(commit_stats[[#This Row],[risk]],0,"0 Ingen risiko",1,"1 Kjent trygg",2,"2 Validert",3,"3 Kjent restrisiko",4,"4 Feil/sannsynlig feil",5,"5 Ukjent risiko",NA())</f>
        <v>5 Ukjent risiko</v>
      </c>
      <c r="N2025" t="str">
        <f>IF(commit_stats[[#This Row],[intention]]&lt;&gt;"*","Ja","Nei")</f>
        <v>Nei</v>
      </c>
    </row>
    <row r="2026" spans="1:14" x14ac:dyDescent="0.2">
      <c r="A2026" t="s">
        <v>3234</v>
      </c>
      <c r="B2026" s="1">
        <v>44335.633240740739</v>
      </c>
      <c r="C2026" t="s">
        <v>3235</v>
      </c>
      <c r="D2026" t="s">
        <v>273</v>
      </c>
      <c r="E2026" t="s">
        <v>3536</v>
      </c>
      <c r="F2026" t="s">
        <v>3537</v>
      </c>
      <c r="G2026" t="s">
        <v>121</v>
      </c>
      <c r="H2026">
        <v>5</v>
      </c>
      <c r="I2026" t="str">
        <f>YEAR(commit_stats[[#This Row],[timestamp]])&amp;"T"&amp;IF(MONTH(commit_stats[[#This Row],[timestamp]])&lt;5,1,IF(MONTH(commit_stats[[#This Row],[timestamp]])&lt;9,2,3))</f>
        <v>2021T2</v>
      </c>
      <c r="J2026" cm="1">
        <f t="array" ref="J2026">_xlfn.SWITCH(commit_stats[[#This Row],[intention]],"B",1,"D",1,"F",1,"R",1,"T",1,0)</f>
        <v>0</v>
      </c>
      <c r="K2026" cm="1">
        <f t="array" ref="K2026">_xlfn.SWITCH(commit_stats[[#This Row],[intention]],"U",1,"E",1,0)</f>
        <v>0</v>
      </c>
      <c r="L2026" t="str" cm="1">
        <f t="array" ref="L2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6" t="str" cm="1">
        <f t="array" ref="M2026">_xlfn.SWITCH(commit_stats[[#This Row],[risk]],0,"0 Ingen risiko",1,"1 Kjent trygg",2,"2 Validert",3,"3 Kjent restrisiko",4,"4 Feil/sannsynlig feil",5,"5 Ukjent risiko",NA())</f>
        <v>5 Ukjent risiko</v>
      </c>
      <c r="N2026" t="str">
        <f>IF(commit_stats[[#This Row],[intention]]&lt;&gt;"*","Ja","Nei")</f>
        <v>Nei</v>
      </c>
    </row>
    <row r="2027" spans="1:14" x14ac:dyDescent="0.2">
      <c r="A2027" t="s">
        <v>3234</v>
      </c>
      <c r="B2027" s="1">
        <v>44335.440706018519</v>
      </c>
      <c r="C2027" t="s">
        <v>3235</v>
      </c>
      <c r="D2027" t="s">
        <v>273</v>
      </c>
      <c r="E2027" t="s">
        <v>3538</v>
      </c>
      <c r="F2027" t="s">
        <v>3539</v>
      </c>
      <c r="G2027" t="s">
        <v>121</v>
      </c>
      <c r="H2027">
        <v>5</v>
      </c>
      <c r="I2027" t="str">
        <f>YEAR(commit_stats[[#This Row],[timestamp]])&amp;"T"&amp;IF(MONTH(commit_stats[[#This Row],[timestamp]])&lt;5,1,IF(MONTH(commit_stats[[#This Row],[timestamp]])&lt;9,2,3))</f>
        <v>2021T2</v>
      </c>
      <c r="J2027" cm="1">
        <f t="array" ref="J2027">_xlfn.SWITCH(commit_stats[[#This Row],[intention]],"B",1,"D",1,"F",1,"R",1,"T",1,0)</f>
        <v>0</v>
      </c>
      <c r="K2027" cm="1">
        <f t="array" ref="K2027">_xlfn.SWITCH(commit_stats[[#This Row],[intention]],"U",1,"E",1,0)</f>
        <v>0</v>
      </c>
      <c r="L2027" t="str" cm="1">
        <f t="array" ref="L2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7" t="str" cm="1">
        <f t="array" ref="M2027">_xlfn.SWITCH(commit_stats[[#This Row],[risk]],0,"0 Ingen risiko",1,"1 Kjent trygg",2,"2 Validert",3,"3 Kjent restrisiko",4,"4 Feil/sannsynlig feil",5,"5 Ukjent risiko",NA())</f>
        <v>5 Ukjent risiko</v>
      </c>
      <c r="N2027" t="str">
        <f>IF(commit_stats[[#This Row],[intention]]&lt;&gt;"*","Ja","Nei")</f>
        <v>Nei</v>
      </c>
    </row>
    <row r="2028" spans="1:14" x14ac:dyDescent="0.2">
      <c r="A2028" t="s">
        <v>3234</v>
      </c>
      <c r="B2028" s="1">
        <v>44327.421215277776</v>
      </c>
      <c r="C2028" t="s">
        <v>3235</v>
      </c>
      <c r="D2028" t="s">
        <v>273</v>
      </c>
      <c r="E2028" t="s">
        <v>3540</v>
      </c>
      <c r="F2028" t="s">
        <v>3541</v>
      </c>
      <c r="G2028" t="s">
        <v>121</v>
      </c>
      <c r="H2028">
        <v>5</v>
      </c>
      <c r="I2028" t="str">
        <f>YEAR(commit_stats[[#This Row],[timestamp]])&amp;"T"&amp;IF(MONTH(commit_stats[[#This Row],[timestamp]])&lt;5,1,IF(MONTH(commit_stats[[#This Row],[timestamp]])&lt;9,2,3))</f>
        <v>2021T2</v>
      </c>
      <c r="J2028" cm="1">
        <f t="array" ref="J2028">_xlfn.SWITCH(commit_stats[[#This Row],[intention]],"B",1,"D",1,"F",1,"R",1,"T",1,0)</f>
        <v>0</v>
      </c>
      <c r="K2028" cm="1">
        <f t="array" ref="K2028">_xlfn.SWITCH(commit_stats[[#This Row],[intention]],"U",1,"E",1,0)</f>
        <v>0</v>
      </c>
      <c r="L2028" t="str" cm="1">
        <f t="array" ref="L2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8" t="str" cm="1">
        <f t="array" ref="M2028">_xlfn.SWITCH(commit_stats[[#This Row],[risk]],0,"0 Ingen risiko",1,"1 Kjent trygg",2,"2 Validert",3,"3 Kjent restrisiko",4,"4 Feil/sannsynlig feil",5,"5 Ukjent risiko",NA())</f>
        <v>5 Ukjent risiko</v>
      </c>
      <c r="N2028" t="str">
        <f>IF(commit_stats[[#This Row],[intention]]&lt;&gt;"*","Ja","Nei")</f>
        <v>Nei</v>
      </c>
    </row>
    <row r="2029" spans="1:14" x14ac:dyDescent="0.2">
      <c r="A2029" t="s">
        <v>3234</v>
      </c>
      <c r="B2029" s="1">
        <v>44313.56322916667</v>
      </c>
      <c r="C2029" t="s">
        <v>3235</v>
      </c>
      <c r="D2029" t="s">
        <v>273</v>
      </c>
      <c r="E2029" t="s">
        <v>3542</v>
      </c>
      <c r="F2029" t="s">
        <v>3543</v>
      </c>
      <c r="G2029" t="s">
        <v>121</v>
      </c>
      <c r="H2029">
        <v>5</v>
      </c>
      <c r="I2029" t="str">
        <f>YEAR(commit_stats[[#This Row],[timestamp]])&amp;"T"&amp;IF(MONTH(commit_stats[[#This Row],[timestamp]])&lt;5,1,IF(MONTH(commit_stats[[#This Row],[timestamp]])&lt;9,2,3))</f>
        <v>2021T1</v>
      </c>
      <c r="J2029" cm="1">
        <f t="array" ref="J2029">_xlfn.SWITCH(commit_stats[[#This Row],[intention]],"B",1,"D",1,"F",1,"R",1,"T",1,0)</f>
        <v>0</v>
      </c>
      <c r="K2029" cm="1">
        <f t="array" ref="K2029">_xlfn.SWITCH(commit_stats[[#This Row],[intention]],"U",1,"E",1,0)</f>
        <v>0</v>
      </c>
      <c r="L2029" t="str" cm="1">
        <f t="array" ref="L2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9" t="str" cm="1">
        <f t="array" ref="M2029">_xlfn.SWITCH(commit_stats[[#This Row],[risk]],0,"0 Ingen risiko",1,"1 Kjent trygg",2,"2 Validert",3,"3 Kjent restrisiko",4,"4 Feil/sannsynlig feil",5,"5 Ukjent risiko",NA())</f>
        <v>5 Ukjent risiko</v>
      </c>
      <c r="N2029" t="str">
        <f>IF(commit_stats[[#This Row],[intention]]&lt;&gt;"*","Ja","Nei")</f>
        <v>Nei</v>
      </c>
    </row>
    <row r="2030" spans="1:14" x14ac:dyDescent="0.2">
      <c r="A2030" t="s">
        <v>3234</v>
      </c>
      <c r="B2030" s="1">
        <v>44313.407037037039</v>
      </c>
      <c r="C2030" t="s">
        <v>3235</v>
      </c>
      <c r="D2030" t="s">
        <v>273</v>
      </c>
      <c r="E2030" t="s">
        <v>3544</v>
      </c>
      <c r="F2030" t="s">
        <v>3545</v>
      </c>
      <c r="G2030" t="s">
        <v>121</v>
      </c>
      <c r="H2030">
        <v>5</v>
      </c>
      <c r="I2030" t="str">
        <f>YEAR(commit_stats[[#This Row],[timestamp]])&amp;"T"&amp;IF(MONTH(commit_stats[[#This Row],[timestamp]])&lt;5,1,IF(MONTH(commit_stats[[#This Row],[timestamp]])&lt;9,2,3))</f>
        <v>2021T1</v>
      </c>
      <c r="J2030" cm="1">
        <f t="array" ref="J2030">_xlfn.SWITCH(commit_stats[[#This Row],[intention]],"B",1,"D",1,"F",1,"R",1,"T",1,0)</f>
        <v>0</v>
      </c>
      <c r="K2030" cm="1">
        <f t="array" ref="K2030">_xlfn.SWITCH(commit_stats[[#This Row],[intention]],"U",1,"E",1,0)</f>
        <v>0</v>
      </c>
      <c r="L2030" t="str" cm="1">
        <f t="array" ref="L2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0" t="str" cm="1">
        <f t="array" ref="M2030">_xlfn.SWITCH(commit_stats[[#This Row],[risk]],0,"0 Ingen risiko",1,"1 Kjent trygg",2,"2 Validert",3,"3 Kjent restrisiko",4,"4 Feil/sannsynlig feil",5,"5 Ukjent risiko",NA())</f>
        <v>5 Ukjent risiko</v>
      </c>
      <c r="N2030" t="str">
        <f>IF(commit_stats[[#This Row],[intention]]&lt;&gt;"*","Ja","Nei")</f>
        <v>Nei</v>
      </c>
    </row>
    <row r="2031" spans="1:14" x14ac:dyDescent="0.2">
      <c r="A2031" t="s">
        <v>3234</v>
      </c>
      <c r="B2031" s="1">
        <v>44307.645520833335</v>
      </c>
      <c r="C2031" t="s">
        <v>3235</v>
      </c>
      <c r="D2031" t="s">
        <v>273</v>
      </c>
      <c r="E2031" t="s">
        <v>3546</v>
      </c>
      <c r="F2031" t="s">
        <v>3547</v>
      </c>
      <c r="G2031" t="s">
        <v>121</v>
      </c>
      <c r="H2031">
        <v>5</v>
      </c>
      <c r="I2031" t="str">
        <f>YEAR(commit_stats[[#This Row],[timestamp]])&amp;"T"&amp;IF(MONTH(commit_stats[[#This Row],[timestamp]])&lt;5,1,IF(MONTH(commit_stats[[#This Row],[timestamp]])&lt;9,2,3))</f>
        <v>2021T1</v>
      </c>
      <c r="J2031" cm="1">
        <f t="array" ref="J2031">_xlfn.SWITCH(commit_stats[[#This Row],[intention]],"B",1,"D",1,"F",1,"R",1,"T",1,0)</f>
        <v>0</v>
      </c>
      <c r="K2031" cm="1">
        <f t="array" ref="K2031">_xlfn.SWITCH(commit_stats[[#This Row],[intention]],"U",1,"E",1,0)</f>
        <v>0</v>
      </c>
      <c r="L2031" t="str" cm="1">
        <f t="array" ref="L2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1" t="str" cm="1">
        <f t="array" ref="M2031">_xlfn.SWITCH(commit_stats[[#This Row],[risk]],0,"0 Ingen risiko",1,"1 Kjent trygg",2,"2 Validert",3,"3 Kjent restrisiko",4,"4 Feil/sannsynlig feil",5,"5 Ukjent risiko",NA())</f>
        <v>5 Ukjent risiko</v>
      </c>
      <c r="N2031" t="str">
        <f>IF(commit_stats[[#This Row],[intention]]&lt;&gt;"*","Ja","Nei")</f>
        <v>Nei</v>
      </c>
    </row>
    <row r="2032" spans="1:14" x14ac:dyDescent="0.2">
      <c r="A2032" t="s">
        <v>3234</v>
      </c>
      <c r="B2032" s="1">
        <v>44300.615856481483</v>
      </c>
      <c r="C2032" t="s">
        <v>3235</v>
      </c>
      <c r="D2032" t="s">
        <v>273</v>
      </c>
      <c r="E2032" t="s">
        <v>3548</v>
      </c>
      <c r="F2032" t="s">
        <v>3549</v>
      </c>
      <c r="G2032" t="s">
        <v>121</v>
      </c>
      <c r="H2032">
        <v>5</v>
      </c>
      <c r="I2032" t="str">
        <f>YEAR(commit_stats[[#This Row],[timestamp]])&amp;"T"&amp;IF(MONTH(commit_stats[[#This Row],[timestamp]])&lt;5,1,IF(MONTH(commit_stats[[#This Row],[timestamp]])&lt;9,2,3))</f>
        <v>2021T1</v>
      </c>
      <c r="J2032" cm="1">
        <f t="array" ref="J2032">_xlfn.SWITCH(commit_stats[[#This Row],[intention]],"B",1,"D",1,"F",1,"R",1,"T",1,0)</f>
        <v>0</v>
      </c>
      <c r="K2032" cm="1">
        <f t="array" ref="K2032">_xlfn.SWITCH(commit_stats[[#This Row],[intention]],"U",1,"E",1,0)</f>
        <v>0</v>
      </c>
      <c r="L2032" t="str" cm="1">
        <f t="array" ref="L2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2" t="str" cm="1">
        <f t="array" ref="M2032">_xlfn.SWITCH(commit_stats[[#This Row],[risk]],0,"0 Ingen risiko",1,"1 Kjent trygg",2,"2 Validert",3,"3 Kjent restrisiko",4,"4 Feil/sannsynlig feil",5,"5 Ukjent risiko",NA())</f>
        <v>5 Ukjent risiko</v>
      </c>
      <c r="N2032" t="str">
        <f>IF(commit_stats[[#This Row],[intention]]&lt;&gt;"*","Ja","Nei")</f>
        <v>Nei</v>
      </c>
    </row>
    <row r="2033" spans="1:14" x14ac:dyDescent="0.2">
      <c r="A2033" t="s">
        <v>3234</v>
      </c>
      <c r="B2033" s="1">
        <v>44300.509282407409</v>
      </c>
      <c r="C2033" t="s">
        <v>3235</v>
      </c>
      <c r="D2033" t="s">
        <v>273</v>
      </c>
      <c r="E2033" t="s">
        <v>3550</v>
      </c>
      <c r="F2033" t="s">
        <v>3551</v>
      </c>
      <c r="G2033" t="s">
        <v>121</v>
      </c>
      <c r="H2033">
        <v>5</v>
      </c>
      <c r="I2033" t="str">
        <f>YEAR(commit_stats[[#This Row],[timestamp]])&amp;"T"&amp;IF(MONTH(commit_stats[[#This Row],[timestamp]])&lt;5,1,IF(MONTH(commit_stats[[#This Row],[timestamp]])&lt;9,2,3))</f>
        <v>2021T1</v>
      </c>
      <c r="J2033" cm="1">
        <f t="array" ref="J2033">_xlfn.SWITCH(commit_stats[[#This Row],[intention]],"B",1,"D",1,"F",1,"R",1,"T",1,0)</f>
        <v>0</v>
      </c>
      <c r="K2033" cm="1">
        <f t="array" ref="K2033">_xlfn.SWITCH(commit_stats[[#This Row],[intention]],"U",1,"E",1,0)</f>
        <v>0</v>
      </c>
      <c r="L2033" t="str" cm="1">
        <f t="array" ref="L2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3" t="str" cm="1">
        <f t="array" ref="M2033">_xlfn.SWITCH(commit_stats[[#This Row],[risk]],0,"0 Ingen risiko",1,"1 Kjent trygg",2,"2 Validert",3,"3 Kjent restrisiko",4,"4 Feil/sannsynlig feil",5,"5 Ukjent risiko",NA())</f>
        <v>5 Ukjent risiko</v>
      </c>
      <c r="N2033" t="str">
        <f>IF(commit_stats[[#This Row],[intention]]&lt;&gt;"*","Ja","Nei")</f>
        <v>Nei</v>
      </c>
    </row>
    <row r="2034" spans="1:14" x14ac:dyDescent="0.2">
      <c r="A2034" t="s">
        <v>3234</v>
      </c>
      <c r="B2034" s="1">
        <v>44299.504652777781</v>
      </c>
      <c r="C2034" t="s">
        <v>3235</v>
      </c>
      <c r="D2034" t="s">
        <v>273</v>
      </c>
      <c r="E2034" t="s">
        <v>3552</v>
      </c>
      <c r="F2034" t="s">
        <v>3553</v>
      </c>
      <c r="G2034" t="s">
        <v>121</v>
      </c>
      <c r="H2034">
        <v>5</v>
      </c>
      <c r="I2034" t="str">
        <f>YEAR(commit_stats[[#This Row],[timestamp]])&amp;"T"&amp;IF(MONTH(commit_stats[[#This Row],[timestamp]])&lt;5,1,IF(MONTH(commit_stats[[#This Row],[timestamp]])&lt;9,2,3))</f>
        <v>2021T1</v>
      </c>
      <c r="J2034" cm="1">
        <f t="array" ref="J2034">_xlfn.SWITCH(commit_stats[[#This Row],[intention]],"B",1,"D",1,"F",1,"R",1,"T",1,0)</f>
        <v>0</v>
      </c>
      <c r="K2034" cm="1">
        <f t="array" ref="K2034">_xlfn.SWITCH(commit_stats[[#This Row],[intention]],"U",1,"E",1,0)</f>
        <v>0</v>
      </c>
      <c r="L2034" t="str" cm="1">
        <f t="array" ref="L2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4" t="str" cm="1">
        <f t="array" ref="M2034">_xlfn.SWITCH(commit_stats[[#This Row],[risk]],0,"0 Ingen risiko",1,"1 Kjent trygg",2,"2 Validert",3,"3 Kjent restrisiko",4,"4 Feil/sannsynlig feil",5,"5 Ukjent risiko",NA())</f>
        <v>5 Ukjent risiko</v>
      </c>
      <c r="N2034" t="str">
        <f>IF(commit_stats[[#This Row],[intention]]&lt;&gt;"*","Ja","Nei")</f>
        <v>Nei</v>
      </c>
    </row>
    <row r="2035" spans="1:14" x14ac:dyDescent="0.2">
      <c r="A2035" t="s">
        <v>3234</v>
      </c>
      <c r="B2035" s="1">
        <v>44299.466793981483</v>
      </c>
      <c r="C2035" t="s">
        <v>3235</v>
      </c>
      <c r="D2035" t="s">
        <v>273</v>
      </c>
      <c r="E2035" t="s">
        <v>3554</v>
      </c>
      <c r="F2035" t="s">
        <v>3555</v>
      </c>
      <c r="G2035" t="s">
        <v>121</v>
      </c>
      <c r="H2035">
        <v>5</v>
      </c>
      <c r="I2035" t="str">
        <f>YEAR(commit_stats[[#This Row],[timestamp]])&amp;"T"&amp;IF(MONTH(commit_stats[[#This Row],[timestamp]])&lt;5,1,IF(MONTH(commit_stats[[#This Row],[timestamp]])&lt;9,2,3))</f>
        <v>2021T1</v>
      </c>
      <c r="J2035" cm="1">
        <f t="array" ref="J2035">_xlfn.SWITCH(commit_stats[[#This Row],[intention]],"B",1,"D",1,"F",1,"R",1,"T",1,0)</f>
        <v>0</v>
      </c>
      <c r="K2035" cm="1">
        <f t="array" ref="K2035">_xlfn.SWITCH(commit_stats[[#This Row],[intention]],"U",1,"E",1,0)</f>
        <v>0</v>
      </c>
      <c r="L2035" t="str" cm="1">
        <f t="array" ref="L2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5" t="str" cm="1">
        <f t="array" ref="M2035">_xlfn.SWITCH(commit_stats[[#This Row],[risk]],0,"0 Ingen risiko",1,"1 Kjent trygg",2,"2 Validert",3,"3 Kjent restrisiko",4,"4 Feil/sannsynlig feil",5,"5 Ukjent risiko",NA())</f>
        <v>5 Ukjent risiko</v>
      </c>
      <c r="N2035" t="str">
        <f>IF(commit_stats[[#This Row],[intention]]&lt;&gt;"*","Ja","Nei")</f>
        <v>Nei</v>
      </c>
    </row>
    <row r="2036" spans="1:14" x14ac:dyDescent="0.2">
      <c r="A2036" t="s">
        <v>3234</v>
      </c>
      <c r="B2036" s="1">
        <v>44299.433854166666</v>
      </c>
      <c r="C2036" t="s">
        <v>3235</v>
      </c>
      <c r="D2036" t="s">
        <v>273</v>
      </c>
      <c r="E2036" t="s">
        <v>3556</v>
      </c>
      <c r="F2036" t="s">
        <v>3557</v>
      </c>
      <c r="G2036" t="s">
        <v>121</v>
      </c>
      <c r="H2036">
        <v>5</v>
      </c>
      <c r="I2036" t="str">
        <f>YEAR(commit_stats[[#This Row],[timestamp]])&amp;"T"&amp;IF(MONTH(commit_stats[[#This Row],[timestamp]])&lt;5,1,IF(MONTH(commit_stats[[#This Row],[timestamp]])&lt;9,2,3))</f>
        <v>2021T1</v>
      </c>
      <c r="J2036" cm="1">
        <f t="array" ref="J2036">_xlfn.SWITCH(commit_stats[[#This Row],[intention]],"B",1,"D",1,"F",1,"R",1,"T",1,0)</f>
        <v>0</v>
      </c>
      <c r="K2036" cm="1">
        <f t="array" ref="K2036">_xlfn.SWITCH(commit_stats[[#This Row],[intention]],"U",1,"E",1,0)</f>
        <v>0</v>
      </c>
      <c r="L2036" t="str" cm="1">
        <f t="array" ref="L2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6" t="str" cm="1">
        <f t="array" ref="M2036">_xlfn.SWITCH(commit_stats[[#This Row],[risk]],0,"0 Ingen risiko",1,"1 Kjent trygg",2,"2 Validert",3,"3 Kjent restrisiko",4,"4 Feil/sannsynlig feil",5,"5 Ukjent risiko",NA())</f>
        <v>5 Ukjent risiko</v>
      </c>
      <c r="N2036" t="str">
        <f>IF(commit_stats[[#This Row],[intention]]&lt;&gt;"*","Ja","Nei")</f>
        <v>Nei</v>
      </c>
    </row>
    <row r="2037" spans="1:14" x14ac:dyDescent="0.2">
      <c r="A2037" t="s">
        <v>3234</v>
      </c>
      <c r="B2037" s="1">
        <v>44299.425474537034</v>
      </c>
      <c r="C2037" t="s">
        <v>3235</v>
      </c>
      <c r="D2037" t="s">
        <v>273</v>
      </c>
      <c r="E2037" t="s">
        <v>3558</v>
      </c>
      <c r="F2037" t="s">
        <v>3559</v>
      </c>
      <c r="G2037" t="s">
        <v>121</v>
      </c>
      <c r="H2037">
        <v>5</v>
      </c>
      <c r="I2037" t="str">
        <f>YEAR(commit_stats[[#This Row],[timestamp]])&amp;"T"&amp;IF(MONTH(commit_stats[[#This Row],[timestamp]])&lt;5,1,IF(MONTH(commit_stats[[#This Row],[timestamp]])&lt;9,2,3))</f>
        <v>2021T1</v>
      </c>
      <c r="J2037" cm="1">
        <f t="array" ref="J2037">_xlfn.SWITCH(commit_stats[[#This Row],[intention]],"B",1,"D",1,"F",1,"R",1,"T",1,0)</f>
        <v>0</v>
      </c>
      <c r="K2037" cm="1">
        <f t="array" ref="K2037">_xlfn.SWITCH(commit_stats[[#This Row],[intention]],"U",1,"E",1,0)</f>
        <v>0</v>
      </c>
      <c r="L2037" t="str" cm="1">
        <f t="array" ref="L2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7" t="str" cm="1">
        <f t="array" ref="M2037">_xlfn.SWITCH(commit_stats[[#This Row],[risk]],0,"0 Ingen risiko",1,"1 Kjent trygg",2,"2 Validert",3,"3 Kjent restrisiko",4,"4 Feil/sannsynlig feil",5,"5 Ukjent risiko",NA())</f>
        <v>5 Ukjent risiko</v>
      </c>
      <c r="N2037" t="str">
        <f>IF(commit_stats[[#This Row],[intention]]&lt;&gt;"*","Ja","Nei")</f>
        <v>Nei</v>
      </c>
    </row>
    <row r="2038" spans="1:14" x14ac:dyDescent="0.2">
      <c r="A2038" t="s">
        <v>3234</v>
      </c>
      <c r="B2038" s="1">
        <v>44299.401284722226</v>
      </c>
      <c r="C2038" t="s">
        <v>3235</v>
      </c>
      <c r="D2038" t="s">
        <v>273</v>
      </c>
      <c r="E2038" t="s">
        <v>3560</v>
      </c>
      <c r="F2038" t="s">
        <v>3561</v>
      </c>
      <c r="G2038" t="s">
        <v>121</v>
      </c>
      <c r="H2038">
        <v>5</v>
      </c>
      <c r="I2038" t="str">
        <f>YEAR(commit_stats[[#This Row],[timestamp]])&amp;"T"&amp;IF(MONTH(commit_stats[[#This Row],[timestamp]])&lt;5,1,IF(MONTH(commit_stats[[#This Row],[timestamp]])&lt;9,2,3))</f>
        <v>2021T1</v>
      </c>
      <c r="J2038" cm="1">
        <f t="array" ref="J2038">_xlfn.SWITCH(commit_stats[[#This Row],[intention]],"B",1,"D",1,"F",1,"R",1,"T",1,0)</f>
        <v>0</v>
      </c>
      <c r="K2038" cm="1">
        <f t="array" ref="K2038">_xlfn.SWITCH(commit_stats[[#This Row],[intention]],"U",1,"E",1,0)</f>
        <v>0</v>
      </c>
      <c r="L2038" t="str" cm="1">
        <f t="array" ref="L2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8" t="str" cm="1">
        <f t="array" ref="M2038">_xlfn.SWITCH(commit_stats[[#This Row],[risk]],0,"0 Ingen risiko",1,"1 Kjent trygg",2,"2 Validert",3,"3 Kjent restrisiko",4,"4 Feil/sannsynlig feil",5,"5 Ukjent risiko",NA())</f>
        <v>5 Ukjent risiko</v>
      </c>
      <c r="N2038" t="str">
        <f>IF(commit_stats[[#This Row],[intention]]&lt;&gt;"*","Ja","Nei")</f>
        <v>Nei</v>
      </c>
    </row>
    <row r="2039" spans="1:14" x14ac:dyDescent="0.2">
      <c r="A2039" t="s">
        <v>3234</v>
      </c>
      <c r="B2039" s="1">
        <v>44298.595729166664</v>
      </c>
      <c r="C2039" t="s">
        <v>3235</v>
      </c>
      <c r="D2039" t="s">
        <v>273</v>
      </c>
      <c r="E2039" t="s">
        <v>3562</v>
      </c>
      <c r="F2039" t="s">
        <v>3563</v>
      </c>
      <c r="G2039" t="s">
        <v>121</v>
      </c>
      <c r="H2039">
        <v>5</v>
      </c>
      <c r="I2039" t="str">
        <f>YEAR(commit_stats[[#This Row],[timestamp]])&amp;"T"&amp;IF(MONTH(commit_stats[[#This Row],[timestamp]])&lt;5,1,IF(MONTH(commit_stats[[#This Row],[timestamp]])&lt;9,2,3))</f>
        <v>2021T1</v>
      </c>
      <c r="J2039" cm="1">
        <f t="array" ref="J2039">_xlfn.SWITCH(commit_stats[[#This Row],[intention]],"B",1,"D",1,"F",1,"R",1,"T",1,0)</f>
        <v>0</v>
      </c>
      <c r="K2039" cm="1">
        <f t="array" ref="K2039">_xlfn.SWITCH(commit_stats[[#This Row],[intention]],"U",1,"E",1,0)</f>
        <v>0</v>
      </c>
      <c r="L2039" t="str" cm="1">
        <f t="array" ref="L2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9" t="str" cm="1">
        <f t="array" ref="M2039">_xlfn.SWITCH(commit_stats[[#This Row],[risk]],0,"0 Ingen risiko",1,"1 Kjent trygg",2,"2 Validert",3,"3 Kjent restrisiko",4,"4 Feil/sannsynlig feil",5,"5 Ukjent risiko",NA())</f>
        <v>5 Ukjent risiko</v>
      </c>
      <c r="N2039" t="str">
        <f>IF(commit_stats[[#This Row],[intention]]&lt;&gt;"*","Ja","Nei")</f>
        <v>Nei</v>
      </c>
    </row>
    <row r="2040" spans="1:14" x14ac:dyDescent="0.2">
      <c r="A2040" t="s">
        <v>3234</v>
      </c>
      <c r="B2040" s="1">
        <v>44295.59101851852</v>
      </c>
      <c r="C2040" t="s">
        <v>3235</v>
      </c>
      <c r="D2040" t="s">
        <v>273</v>
      </c>
      <c r="E2040" t="s">
        <v>3564</v>
      </c>
      <c r="F2040" t="s">
        <v>3565</v>
      </c>
      <c r="G2040" t="s">
        <v>121</v>
      </c>
      <c r="H2040">
        <v>5</v>
      </c>
      <c r="I2040" t="str">
        <f>YEAR(commit_stats[[#This Row],[timestamp]])&amp;"T"&amp;IF(MONTH(commit_stats[[#This Row],[timestamp]])&lt;5,1,IF(MONTH(commit_stats[[#This Row],[timestamp]])&lt;9,2,3))</f>
        <v>2021T1</v>
      </c>
      <c r="J2040" cm="1">
        <f t="array" ref="J2040">_xlfn.SWITCH(commit_stats[[#This Row],[intention]],"B",1,"D",1,"F",1,"R",1,"T",1,0)</f>
        <v>0</v>
      </c>
      <c r="K2040" cm="1">
        <f t="array" ref="K2040">_xlfn.SWITCH(commit_stats[[#This Row],[intention]],"U",1,"E",1,0)</f>
        <v>0</v>
      </c>
      <c r="L2040" t="str" cm="1">
        <f t="array" ref="L2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0" t="str" cm="1">
        <f t="array" ref="M2040">_xlfn.SWITCH(commit_stats[[#This Row],[risk]],0,"0 Ingen risiko",1,"1 Kjent trygg",2,"2 Validert",3,"3 Kjent restrisiko",4,"4 Feil/sannsynlig feil",5,"5 Ukjent risiko",NA())</f>
        <v>5 Ukjent risiko</v>
      </c>
      <c r="N2040" t="str">
        <f>IF(commit_stats[[#This Row],[intention]]&lt;&gt;"*","Ja","Nei")</f>
        <v>Nei</v>
      </c>
    </row>
    <row r="2041" spans="1:14" x14ac:dyDescent="0.2">
      <c r="A2041" t="s">
        <v>3234</v>
      </c>
      <c r="B2041" s="1">
        <v>44294.628692129627</v>
      </c>
      <c r="C2041" t="s">
        <v>3235</v>
      </c>
      <c r="D2041" t="s">
        <v>273</v>
      </c>
      <c r="E2041" t="s">
        <v>3566</v>
      </c>
      <c r="F2041" t="s">
        <v>3567</v>
      </c>
      <c r="G2041" t="s">
        <v>121</v>
      </c>
      <c r="H2041">
        <v>5</v>
      </c>
      <c r="I2041" t="str">
        <f>YEAR(commit_stats[[#This Row],[timestamp]])&amp;"T"&amp;IF(MONTH(commit_stats[[#This Row],[timestamp]])&lt;5,1,IF(MONTH(commit_stats[[#This Row],[timestamp]])&lt;9,2,3))</f>
        <v>2021T1</v>
      </c>
      <c r="J2041" cm="1">
        <f t="array" ref="J2041">_xlfn.SWITCH(commit_stats[[#This Row],[intention]],"B",1,"D",1,"F",1,"R",1,"T",1,0)</f>
        <v>0</v>
      </c>
      <c r="K2041" cm="1">
        <f t="array" ref="K2041">_xlfn.SWITCH(commit_stats[[#This Row],[intention]],"U",1,"E",1,0)</f>
        <v>0</v>
      </c>
      <c r="L2041" t="str" cm="1">
        <f t="array" ref="L2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1" t="str" cm="1">
        <f t="array" ref="M2041">_xlfn.SWITCH(commit_stats[[#This Row],[risk]],0,"0 Ingen risiko",1,"1 Kjent trygg",2,"2 Validert",3,"3 Kjent restrisiko",4,"4 Feil/sannsynlig feil",5,"5 Ukjent risiko",NA())</f>
        <v>5 Ukjent risiko</v>
      </c>
      <c r="N2041" t="str">
        <f>IF(commit_stats[[#This Row],[intention]]&lt;&gt;"*","Ja","Nei")</f>
        <v>Nei</v>
      </c>
    </row>
    <row r="2042" spans="1:14" x14ac:dyDescent="0.2">
      <c r="A2042" t="s">
        <v>3234</v>
      </c>
      <c r="B2042" s="1">
        <v>44294.604131944441</v>
      </c>
      <c r="C2042" t="s">
        <v>3235</v>
      </c>
      <c r="D2042" t="s">
        <v>273</v>
      </c>
      <c r="E2042" t="s">
        <v>3568</v>
      </c>
      <c r="F2042" t="s">
        <v>3569</v>
      </c>
      <c r="G2042" t="s">
        <v>121</v>
      </c>
      <c r="H2042">
        <v>5</v>
      </c>
      <c r="I2042" t="str">
        <f>YEAR(commit_stats[[#This Row],[timestamp]])&amp;"T"&amp;IF(MONTH(commit_stats[[#This Row],[timestamp]])&lt;5,1,IF(MONTH(commit_stats[[#This Row],[timestamp]])&lt;9,2,3))</f>
        <v>2021T1</v>
      </c>
      <c r="J2042" cm="1">
        <f t="array" ref="J2042">_xlfn.SWITCH(commit_stats[[#This Row],[intention]],"B",1,"D",1,"F",1,"R",1,"T",1,0)</f>
        <v>0</v>
      </c>
      <c r="K2042" cm="1">
        <f t="array" ref="K2042">_xlfn.SWITCH(commit_stats[[#This Row],[intention]],"U",1,"E",1,0)</f>
        <v>0</v>
      </c>
      <c r="L2042" t="str" cm="1">
        <f t="array" ref="L2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2" t="str" cm="1">
        <f t="array" ref="M2042">_xlfn.SWITCH(commit_stats[[#This Row],[risk]],0,"0 Ingen risiko",1,"1 Kjent trygg",2,"2 Validert",3,"3 Kjent restrisiko",4,"4 Feil/sannsynlig feil",5,"5 Ukjent risiko",NA())</f>
        <v>5 Ukjent risiko</v>
      </c>
      <c r="N2042" t="str">
        <f>IF(commit_stats[[#This Row],[intention]]&lt;&gt;"*","Ja","Nei")</f>
        <v>Nei</v>
      </c>
    </row>
    <row r="2043" spans="1:14" x14ac:dyDescent="0.2">
      <c r="A2043" t="s">
        <v>3234</v>
      </c>
      <c r="B2043" s="1">
        <v>44294.584988425922</v>
      </c>
      <c r="C2043" t="s">
        <v>3235</v>
      </c>
      <c r="D2043" t="s">
        <v>273</v>
      </c>
      <c r="E2043" t="s">
        <v>3570</v>
      </c>
      <c r="F2043" t="s">
        <v>3571</v>
      </c>
      <c r="G2043" t="s">
        <v>121</v>
      </c>
      <c r="H2043">
        <v>5</v>
      </c>
      <c r="I2043" t="str">
        <f>YEAR(commit_stats[[#This Row],[timestamp]])&amp;"T"&amp;IF(MONTH(commit_stats[[#This Row],[timestamp]])&lt;5,1,IF(MONTH(commit_stats[[#This Row],[timestamp]])&lt;9,2,3))</f>
        <v>2021T1</v>
      </c>
      <c r="J2043" cm="1">
        <f t="array" ref="J2043">_xlfn.SWITCH(commit_stats[[#This Row],[intention]],"B",1,"D",1,"F",1,"R",1,"T",1,0)</f>
        <v>0</v>
      </c>
      <c r="K2043" cm="1">
        <f t="array" ref="K2043">_xlfn.SWITCH(commit_stats[[#This Row],[intention]],"U",1,"E",1,0)</f>
        <v>0</v>
      </c>
      <c r="L2043" t="str" cm="1">
        <f t="array" ref="L2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3" t="str" cm="1">
        <f t="array" ref="M2043">_xlfn.SWITCH(commit_stats[[#This Row],[risk]],0,"0 Ingen risiko",1,"1 Kjent trygg",2,"2 Validert",3,"3 Kjent restrisiko",4,"4 Feil/sannsynlig feil",5,"5 Ukjent risiko",NA())</f>
        <v>5 Ukjent risiko</v>
      </c>
      <c r="N2043" t="str">
        <f>IF(commit_stats[[#This Row],[intention]]&lt;&gt;"*","Ja","Nei")</f>
        <v>Nei</v>
      </c>
    </row>
    <row r="2044" spans="1:14" x14ac:dyDescent="0.2">
      <c r="A2044" t="s">
        <v>3234</v>
      </c>
      <c r="B2044" s="1">
        <v>44294.580428240741</v>
      </c>
      <c r="C2044" t="s">
        <v>3235</v>
      </c>
      <c r="D2044" t="s">
        <v>273</v>
      </c>
      <c r="E2044" t="s">
        <v>3572</v>
      </c>
      <c r="F2044" t="s">
        <v>3573</v>
      </c>
      <c r="G2044" t="s">
        <v>121</v>
      </c>
      <c r="H2044">
        <v>5</v>
      </c>
      <c r="I2044" t="str">
        <f>YEAR(commit_stats[[#This Row],[timestamp]])&amp;"T"&amp;IF(MONTH(commit_stats[[#This Row],[timestamp]])&lt;5,1,IF(MONTH(commit_stats[[#This Row],[timestamp]])&lt;9,2,3))</f>
        <v>2021T1</v>
      </c>
      <c r="J2044" cm="1">
        <f t="array" ref="J2044">_xlfn.SWITCH(commit_stats[[#This Row],[intention]],"B",1,"D",1,"F",1,"R",1,"T",1,0)</f>
        <v>0</v>
      </c>
      <c r="K2044" cm="1">
        <f t="array" ref="K2044">_xlfn.SWITCH(commit_stats[[#This Row],[intention]],"U",1,"E",1,0)</f>
        <v>0</v>
      </c>
      <c r="L2044" t="str" cm="1">
        <f t="array" ref="L2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4" t="str" cm="1">
        <f t="array" ref="M2044">_xlfn.SWITCH(commit_stats[[#This Row],[risk]],0,"0 Ingen risiko",1,"1 Kjent trygg",2,"2 Validert",3,"3 Kjent restrisiko",4,"4 Feil/sannsynlig feil",5,"5 Ukjent risiko",NA())</f>
        <v>5 Ukjent risiko</v>
      </c>
      <c r="N2044" t="str">
        <f>IF(commit_stats[[#This Row],[intention]]&lt;&gt;"*","Ja","Nei")</f>
        <v>Nei</v>
      </c>
    </row>
    <row r="2045" spans="1:14" x14ac:dyDescent="0.2">
      <c r="A2045" t="s">
        <v>3234</v>
      </c>
      <c r="B2045" s="1">
        <v>44294.564375000002</v>
      </c>
      <c r="C2045" t="s">
        <v>3235</v>
      </c>
      <c r="D2045" t="s">
        <v>273</v>
      </c>
      <c r="E2045" t="s">
        <v>3574</v>
      </c>
      <c r="F2045" t="s">
        <v>3575</v>
      </c>
      <c r="G2045" t="s">
        <v>121</v>
      </c>
      <c r="H2045">
        <v>5</v>
      </c>
      <c r="I2045" t="str">
        <f>YEAR(commit_stats[[#This Row],[timestamp]])&amp;"T"&amp;IF(MONTH(commit_stats[[#This Row],[timestamp]])&lt;5,1,IF(MONTH(commit_stats[[#This Row],[timestamp]])&lt;9,2,3))</f>
        <v>2021T1</v>
      </c>
      <c r="J2045" cm="1">
        <f t="array" ref="J2045">_xlfn.SWITCH(commit_stats[[#This Row],[intention]],"B",1,"D",1,"F",1,"R",1,"T",1,0)</f>
        <v>0</v>
      </c>
      <c r="K2045" cm="1">
        <f t="array" ref="K2045">_xlfn.SWITCH(commit_stats[[#This Row],[intention]],"U",1,"E",1,0)</f>
        <v>0</v>
      </c>
      <c r="L2045" t="str" cm="1">
        <f t="array" ref="L2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5" t="str" cm="1">
        <f t="array" ref="M2045">_xlfn.SWITCH(commit_stats[[#This Row],[risk]],0,"0 Ingen risiko",1,"1 Kjent trygg",2,"2 Validert",3,"3 Kjent restrisiko",4,"4 Feil/sannsynlig feil",5,"5 Ukjent risiko",NA())</f>
        <v>5 Ukjent risiko</v>
      </c>
      <c r="N2045" t="str">
        <f>IF(commit_stats[[#This Row],[intention]]&lt;&gt;"*","Ja","Nei")</f>
        <v>Nei</v>
      </c>
    </row>
    <row r="2046" spans="1:14" x14ac:dyDescent="0.2">
      <c r="A2046" t="s">
        <v>3234</v>
      </c>
      <c r="B2046" s="1">
        <v>44294.549722222226</v>
      </c>
      <c r="C2046" t="s">
        <v>3235</v>
      </c>
      <c r="D2046" t="s">
        <v>273</v>
      </c>
      <c r="E2046" t="s">
        <v>3576</v>
      </c>
      <c r="F2046" t="s">
        <v>3577</v>
      </c>
      <c r="G2046" t="s">
        <v>121</v>
      </c>
      <c r="H2046">
        <v>5</v>
      </c>
      <c r="I2046" t="str">
        <f>YEAR(commit_stats[[#This Row],[timestamp]])&amp;"T"&amp;IF(MONTH(commit_stats[[#This Row],[timestamp]])&lt;5,1,IF(MONTH(commit_stats[[#This Row],[timestamp]])&lt;9,2,3))</f>
        <v>2021T1</v>
      </c>
      <c r="J2046" cm="1">
        <f t="array" ref="J2046">_xlfn.SWITCH(commit_stats[[#This Row],[intention]],"B",1,"D",1,"F",1,"R",1,"T",1,0)</f>
        <v>0</v>
      </c>
      <c r="K2046" cm="1">
        <f t="array" ref="K2046">_xlfn.SWITCH(commit_stats[[#This Row],[intention]],"U",1,"E",1,0)</f>
        <v>0</v>
      </c>
      <c r="L2046" t="str" cm="1">
        <f t="array" ref="L2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6" t="str" cm="1">
        <f t="array" ref="M2046">_xlfn.SWITCH(commit_stats[[#This Row],[risk]],0,"0 Ingen risiko",1,"1 Kjent trygg",2,"2 Validert",3,"3 Kjent restrisiko",4,"4 Feil/sannsynlig feil",5,"5 Ukjent risiko",NA())</f>
        <v>5 Ukjent risiko</v>
      </c>
      <c r="N2046" t="str">
        <f>IF(commit_stats[[#This Row],[intention]]&lt;&gt;"*","Ja","Nei")</f>
        <v>Nei</v>
      </c>
    </row>
    <row r="2047" spans="1:14" x14ac:dyDescent="0.2">
      <c r="A2047" t="s">
        <v>3234</v>
      </c>
      <c r="B2047" s="1">
        <v>44278.602650462963</v>
      </c>
      <c r="C2047" t="s">
        <v>3235</v>
      </c>
      <c r="D2047" t="s">
        <v>273</v>
      </c>
      <c r="E2047" t="s">
        <v>3578</v>
      </c>
      <c r="F2047" t="s">
        <v>3579</v>
      </c>
      <c r="G2047" t="s">
        <v>121</v>
      </c>
      <c r="H2047">
        <v>5</v>
      </c>
      <c r="I2047" t="str">
        <f>YEAR(commit_stats[[#This Row],[timestamp]])&amp;"T"&amp;IF(MONTH(commit_stats[[#This Row],[timestamp]])&lt;5,1,IF(MONTH(commit_stats[[#This Row],[timestamp]])&lt;9,2,3))</f>
        <v>2021T1</v>
      </c>
      <c r="J2047" cm="1">
        <f t="array" ref="J2047">_xlfn.SWITCH(commit_stats[[#This Row],[intention]],"B",1,"D",1,"F",1,"R",1,"T",1,0)</f>
        <v>0</v>
      </c>
      <c r="K2047" cm="1">
        <f t="array" ref="K2047">_xlfn.SWITCH(commit_stats[[#This Row],[intention]],"U",1,"E",1,0)</f>
        <v>0</v>
      </c>
      <c r="L2047" t="str" cm="1">
        <f t="array" ref="L2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7" t="str" cm="1">
        <f t="array" ref="M2047">_xlfn.SWITCH(commit_stats[[#This Row],[risk]],0,"0 Ingen risiko",1,"1 Kjent trygg",2,"2 Validert",3,"3 Kjent restrisiko",4,"4 Feil/sannsynlig feil",5,"5 Ukjent risiko",NA())</f>
        <v>5 Ukjent risiko</v>
      </c>
      <c r="N2047" t="str">
        <f>IF(commit_stats[[#This Row],[intention]]&lt;&gt;"*","Ja","Nei")</f>
        <v>Nei</v>
      </c>
    </row>
    <row r="2048" spans="1:14" x14ac:dyDescent="0.2">
      <c r="A2048" t="s">
        <v>3234</v>
      </c>
      <c r="B2048" s="1">
        <v>44278.577199074076</v>
      </c>
      <c r="C2048" t="s">
        <v>3235</v>
      </c>
      <c r="D2048" t="s">
        <v>273</v>
      </c>
      <c r="E2048" t="s">
        <v>3580</v>
      </c>
      <c r="F2048" t="s">
        <v>3581</v>
      </c>
      <c r="G2048" t="s">
        <v>121</v>
      </c>
      <c r="H2048">
        <v>5</v>
      </c>
      <c r="I2048" t="str">
        <f>YEAR(commit_stats[[#This Row],[timestamp]])&amp;"T"&amp;IF(MONTH(commit_stats[[#This Row],[timestamp]])&lt;5,1,IF(MONTH(commit_stats[[#This Row],[timestamp]])&lt;9,2,3))</f>
        <v>2021T1</v>
      </c>
      <c r="J2048" cm="1">
        <f t="array" ref="J2048">_xlfn.SWITCH(commit_stats[[#This Row],[intention]],"B",1,"D",1,"F",1,"R",1,"T",1,0)</f>
        <v>0</v>
      </c>
      <c r="K2048" cm="1">
        <f t="array" ref="K2048">_xlfn.SWITCH(commit_stats[[#This Row],[intention]],"U",1,"E",1,0)</f>
        <v>0</v>
      </c>
      <c r="L2048" t="str" cm="1">
        <f t="array" ref="L2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8" t="str" cm="1">
        <f t="array" ref="M2048">_xlfn.SWITCH(commit_stats[[#This Row],[risk]],0,"0 Ingen risiko",1,"1 Kjent trygg",2,"2 Validert",3,"3 Kjent restrisiko",4,"4 Feil/sannsynlig feil",5,"5 Ukjent risiko",NA())</f>
        <v>5 Ukjent risiko</v>
      </c>
      <c r="N2048" t="str">
        <f>IF(commit_stats[[#This Row],[intention]]&lt;&gt;"*","Ja","Nei")</f>
        <v>Nei</v>
      </c>
    </row>
    <row r="2049" spans="1:14" x14ac:dyDescent="0.2">
      <c r="A2049" t="s">
        <v>3234</v>
      </c>
      <c r="B2049" s="1">
        <v>44278.568854166668</v>
      </c>
      <c r="C2049" t="s">
        <v>3235</v>
      </c>
      <c r="D2049" t="s">
        <v>273</v>
      </c>
      <c r="E2049" t="s">
        <v>3582</v>
      </c>
      <c r="F2049" t="s">
        <v>3583</v>
      </c>
      <c r="G2049" t="s">
        <v>121</v>
      </c>
      <c r="H2049">
        <v>5</v>
      </c>
      <c r="I2049" t="str">
        <f>YEAR(commit_stats[[#This Row],[timestamp]])&amp;"T"&amp;IF(MONTH(commit_stats[[#This Row],[timestamp]])&lt;5,1,IF(MONTH(commit_stats[[#This Row],[timestamp]])&lt;9,2,3))</f>
        <v>2021T1</v>
      </c>
      <c r="J2049" cm="1">
        <f t="array" ref="J2049">_xlfn.SWITCH(commit_stats[[#This Row],[intention]],"B",1,"D",1,"F",1,"R",1,"T",1,0)</f>
        <v>0</v>
      </c>
      <c r="K2049" cm="1">
        <f t="array" ref="K2049">_xlfn.SWITCH(commit_stats[[#This Row],[intention]],"U",1,"E",1,0)</f>
        <v>0</v>
      </c>
      <c r="L2049" t="str" cm="1">
        <f t="array" ref="L2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9" t="str" cm="1">
        <f t="array" ref="M2049">_xlfn.SWITCH(commit_stats[[#This Row],[risk]],0,"0 Ingen risiko",1,"1 Kjent trygg",2,"2 Validert",3,"3 Kjent restrisiko",4,"4 Feil/sannsynlig feil",5,"5 Ukjent risiko",NA())</f>
        <v>5 Ukjent risiko</v>
      </c>
      <c r="N2049" t="str">
        <f>IF(commit_stats[[#This Row],[intention]]&lt;&gt;"*","Ja","Nei")</f>
        <v>Nei</v>
      </c>
    </row>
    <row r="2050" spans="1:14" x14ac:dyDescent="0.2">
      <c r="A2050" t="s">
        <v>3234</v>
      </c>
      <c r="B2050" s="1">
        <v>44278.552384259259</v>
      </c>
      <c r="C2050" t="s">
        <v>3235</v>
      </c>
      <c r="D2050" t="s">
        <v>273</v>
      </c>
      <c r="E2050" t="s">
        <v>3584</v>
      </c>
      <c r="F2050" t="s">
        <v>3585</v>
      </c>
      <c r="G2050" t="s">
        <v>121</v>
      </c>
      <c r="H2050">
        <v>5</v>
      </c>
      <c r="I2050" t="str">
        <f>YEAR(commit_stats[[#This Row],[timestamp]])&amp;"T"&amp;IF(MONTH(commit_stats[[#This Row],[timestamp]])&lt;5,1,IF(MONTH(commit_stats[[#This Row],[timestamp]])&lt;9,2,3))</f>
        <v>2021T1</v>
      </c>
      <c r="J2050" cm="1">
        <f t="array" ref="J2050">_xlfn.SWITCH(commit_stats[[#This Row],[intention]],"B",1,"D",1,"F",1,"R",1,"T",1,0)</f>
        <v>0</v>
      </c>
      <c r="K2050" cm="1">
        <f t="array" ref="K2050">_xlfn.SWITCH(commit_stats[[#This Row],[intention]],"U",1,"E",1,0)</f>
        <v>0</v>
      </c>
      <c r="L2050" t="str" cm="1">
        <f t="array" ref="L2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0" t="str" cm="1">
        <f t="array" ref="M2050">_xlfn.SWITCH(commit_stats[[#This Row],[risk]],0,"0 Ingen risiko",1,"1 Kjent trygg",2,"2 Validert",3,"3 Kjent restrisiko",4,"4 Feil/sannsynlig feil",5,"5 Ukjent risiko",NA())</f>
        <v>5 Ukjent risiko</v>
      </c>
      <c r="N2050" t="str">
        <f>IF(commit_stats[[#This Row],[intention]]&lt;&gt;"*","Ja","Nei")</f>
        <v>Nei</v>
      </c>
    </row>
    <row r="2051" spans="1:14" x14ac:dyDescent="0.2">
      <c r="A2051" t="s">
        <v>3234</v>
      </c>
      <c r="B2051" s="1">
        <v>44278.460173611114</v>
      </c>
      <c r="C2051" t="s">
        <v>3235</v>
      </c>
      <c r="D2051" t="s">
        <v>273</v>
      </c>
      <c r="E2051" t="s">
        <v>3586</v>
      </c>
      <c r="F2051" t="s">
        <v>3585</v>
      </c>
      <c r="G2051" t="s">
        <v>121</v>
      </c>
      <c r="H2051">
        <v>5</v>
      </c>
      <c r="I2051" t="str">
        <f>YEAR(commit_stats[[#This Row],[timestamp]])&amp;"T"&amp;IF(MONTH(commit_stats[[#This Row],[timestamp]])&lt;5,1,IF(MONTH(commit_stats[[#This Row],[timestamp]])&lt;9,2,3))</f>
        <v>2021T1</v>
      </c>
      <c r="J2051" cm="1">
        <f t="array" ref="J2051">_xlfn.SWITCH(commit_stats[[#This Row],[intention]],"B",1,"D",1,"F",1,"R",1,"T",1,0)</f>
        <v>0</v>
      </c>
      <c r="K2051" cm="1">
        <f t="array" ref="K2051">_xlfn.SWITCH(commit_stats[[#This Row],[intention]],"U",1,"E",1,0)</f>
        <v>0</v>
      </c>
      <c r="L2051" t="str" cm="1">
        <f t="array" ref="L2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1" t="str" cm="1">
        <f t="array" ref="M2051">_xlfn.SWITCH(commit_stats[[#This Row],[risk]],0,"0 Ingen risiko",1,"1 Kjent trygg",2,"2 Validert",3,"3 Kjent restrisiko",4,"4 Feil/sannsynlig feil",5,"5 Ukjent risiko",NA())</f>
        <v>5 Ukjent risiko</v>
      </c>
      <c r="N2051" t="str">
        <f>IF(commit_stats[[#This Row],[intention]]&lt;&gt;"*","Ja","Nei")</f>
        <v>Nei</v>
      </c>
    </row>
    <row r="2052" spans="1:14" x14ac:dyDescent="0.2">
      <c r="A2052" t="s">
        <v>3234</v>
      </c>
      <c r="B2052" s="1">
        <v>44278.450891203705</v>
      </c>
      <c r="C2052" t="s">
        <v>3235</v>
      </c>
      <c r="D2052" t="s">
        <v>273</v>
      </c>
      <c r="E2052" t="s">
        <v>3587</v>
      </c>
      <c r="F2052" t="s">
        <v>3585</v>
      </c>
      <c r="G2052" t="s">
        <v>121</v>
      </c>
      <c r="H2052">
        <v>5</v>
      </c>
      <c r="I2052" t="str">
        <f>YEAR(commit_stats[[#This Row],[timestamp]])&amp;"T"&amp;IF(MONTH(commit_stats[[#This Row],[timestamp]])&lt;5,1,IF(MONTH(commit_stats[[#This Row],[timestamp]])&lt;9,2,3))</f>
        <v>2021T1</v>
      </c>
      <c r="J2052" cm="1">
        <f t="array" ref="J2052">_xlfn.SWITCH(commit_stats[[#This Row],[intention]],"B",1,"D",1,"F",1,"R",1,"T",1,0)</f>
        <v>0</v>
      </c>
      <c r="K2052" cm="1">
        <f t="array" ref="K2052">_xlfn.SWITCH(commit_stats[[#This Row],[intention]],"U",1,"E",1,0)</f>
        <v>0</v>
      </c>
      <c r="L2052" t="str" cm="1">
        <f t="array" ref="L2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2" t="str" cm="1">
        <f t="array" ref="M2052">_xlfn.SWITCH(commit_stats[[#This Row],[risk]],0,"0 Ingen risiko",1,"1 Kjent trygg",2,"2 Validert",3,"3 Kjent restrisiko",4,"4 Feil/sannsynlig feil",5,"5 Ukjent risiko",NA())</f>
        <v>5 Ukjent risiko</v>
      </c>
      <c r="N2052" t="str">
        <f>IF(commit_stats[[#This Row],[intention]]&lt;&gt;"*","Ja","Nei")</f>
        <v>Nei</v>
      </c>
    </row>
    <row r="2053" spans="1:14" x14ac:dyDescent="0.2">
      <c r="A2053" t="s">
        <v>3234</v>
      </c>
      <c r="B2053" s="1">
        <v>44278.449907407405</v>
      </c>
      <c r="C2053" t="s">
        <v>3235</v>
      </c>
      <c r="D2053" t="s">
        <v>273</v>
      </c>
      <c r="E2053" t="s">
        <v>3588</v>
      </c>
      <c r="F2053" t="s">
        <v>3585</v>
      </c>
      <c r="G2053" t="s">
        <v>121</v>
      </c>
      <c r="H2053">
        <v>5</v>
      </c>
      <c r="I2053" t="str">
        <f>YEAR(commit_stats[[#This Row],[timestamp]])&amp;"T"&amp;IF(MONTH(commit_stats[[#This Row],[timestamp]])&lt;5,1,IF(MONTH(commit_stats[[#This Row],[timestamp]])&lt;9,2,3))</f>
        <v>2021T1</v>
      </c>
      <c r="J2053" cm="1">
        <f t="array" ref="J2053">_xlfn.SWITCH(commit_stats[[#This Row],[intention]],"B",1,"D",1,"F",1,"R",1,"T",1,0)</f>
        <v>0</v>
      </c>
      <c r="K2053" cm="1">
        <f t="array" ref="K2053">_xlfn.SWITCH(commit_stats[[#This Row],[intention]],"U",1,"E",1,0)</f>
        <v>0</v>
      </c>
      <c r="L2053" t="str" cm="1">
        <f t="array" ref="L2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3" t="str" cm="1">
        <f t="array" ref="M2053">_xlfn.SWITCH(commit_stats[[#This Row],[risk]],0,"0 Ingen risiko",1,"1 Kjent trygg",2,"2 Validert",3,"3 Kjent restrisiko",4,"4 Feil/sannsynlig feil",5,"5 Ukjent risiko",NA())</f>
        <v>5 Ukjent risiko</v>
      </c>
      <c r="N2053" t="str">
        <f>IF(commit_stats[[#This Row],[intention]]&lt;&gt;"*","Ja","Nei")</f>
        <v>Nei</v>
      </c>
    </row>
    <row r="2054" spans="1:14" x14ac:dyDescent="0.2">
      <c r="A2054" t="s">
        <v>3234</v>
      </c>
      <c r="B2054" s="1">
        <v>44278.402256944442</v>
      </c>
      <c r="C2054" t="s">
        <v>3235</v>
      </c>
      <c r="D2054" t="s">
        <v>273</v>
      </c>
      <c r="E2054" t="s">
        <v>3589</v>
      </c>
      <c r="F2054" t="s">
        <v>3590</v>
      </c>
      <c r="G2054" t="s">
        <v>121</v>
      </c>
      <c r="H2054">
        <v>5</v>
      </c>
      <c r="I2054" t="str">
        <f>YEAR(commit_stats[[#This Row],[timestamp]])&amp;"T"&amp;IF(MONTH(commit_stats[[#This Row],[timestamp]])&lt;5,1,IF(MONTH(commit_stats[[#This Row],[timestamp]])&lt;9,2,3))</f>
        <v>2021T1</v>
      </c>
      <c r="J2054" cm="1">
        <f t="array" ref="J2054">_xlfn.SWITCH(commit_stats[[#This Row],[intention]],"B",1,"D",1,"F",1,"R",1,"T",1,0)</f>
        <v>0</v>
      </c>
      <c r="K2054" cm="1">
        <f t="array" ref="K2054">_xlfn.SWITCH(commit_stats[[#This Row],[intention]],"U",1,"E",1,0)</f>
        <v>0</v>
      </c>
      <c r="L2054" t="str" cm="1">
        <f t="array" ref="L2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4" t="str" cm="1">
        <f t="array" ref="M2054">_xlfn.SWITCH(commit_stats[[#This Row],[risk]],0,"0 Ingen risiko",1,"1 Kjent trygg",2,"2 Validert",3,"3 Kjent restrisiko",4,"4 Feil/sannsynlig feil",5,"5 Ukjent risiko",NA())</f>
        <v>5 Ukjent risiko</v>
      </c>
      <c r="N2054" t="str">
        <f>IF(commit_stats[[#This Row],[intention]]&lt;&gt;"*","Ja","Nei")</f>
        <v>Nei</v>
      </c>
    </row>
    <row r="2055" spans="1:14" x14ac:dyDescent="0.2">
      <c r="A2055" t="s">
        <v>3234</v>
      </c>
      <c r="B2055" s="1">
        <v>44278.389201388891</v>
      </c>
      <c r="C2055" t="s">
        <v>3235</v>
      </c>
      <c r="D2055" t="s">
        <v>273</v>
      </c>
      <c r="E2055" t="s">
        <v>3591</v>
      </c>
      <c r="F2055" t="s">
        <v>3592</v>
      </c>
      <c r="G2055" t="s">
        <v>121</v>
      </c>
      <c r="H2055">
        <v>5</v>
      </c>
      <c r="I2055" t="str">
        <f>YEAR(commit_stats[[#This Row],[timestamp]])&amp;"T"&amp;IF(MONTH(commit_stats[[#This Row],[timestamp]])&lt;5,1,IF(MONTH(commit_stats[[#This Row],[timestamp]])&lt;9,2,3))</f>
        <v>2021T1</v>
      </c>
      <c r="J2055" cm="1">
        <f t="array" ref="J2055">_xlfn.SWITCH(commit_stats[[#This Row],[intention]],"B",1,"D",1,"F",1,"R",1,"T",1,0)</f>
        <v>0</v>
      </c>
      <c r="K2055" cm="1">
        <f t="array" ref="K2055">_xlfn.SWITCH(commit_stats[[#This Row],[intention]],"U",1,"E",1,0)</f>
        <v>0</v>
      </c>
      <c r="L2055" t="str" cm="1">
        <f t="array" ref="L2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5" t="str" cm="1">
        <f t="array" ref="M2055">_xlfn.SWITCH(commit_stats[[#This Row],[risk]],0,"0 Ingen risiko",1,"1 Kjent trygg",2,"2 Validert",3,"3 Kjent restrisiko",4,"4 Feil/sannsynlig feil",5,"5 Ukjent risiko",NA())</f>
        <v>5 Ukjent risiko</v>
      </c>
      <c r="N2055" t="str">
        <f>IF(commit_stats[[#This Row],[intention]]&lt;&gt;"*","Ja","Nei")</f>
        <v>Nei</v>
      </c>
    </row>
    <row r="2056" spans="1:14" x14ac:dyDescent="0.2">
      <c r="A2056" t="s">
        <v>3234</v>
      </c>
      <c r="B2056" s="1">
        <v>44277.635949074072</v>
      </c>
      <c r="C2056" t="s">
        <v>3235</v>
      </c>
      <c r="D2056" t="s">
        <v>273</v>
      </c>
      <c r="E2056" t="s">
        <v>3593</v>
      </c>
      <c r="F2056" t="s">
        <v>3594</v>
      </c>
      <c r="G2056" t="s">
        <v>121</v>
      </c>
      <c r="H2056">
        <v>5</v>
      </c>
      <c r="I2056" t="str">
        <f>YEAR(commit_stats[[#This Row],[timestamp]])&amp;"T"&amp;IF(MONTH(commit_stats[[#This Row],[timestamp]])&lt;5,1,IF(MONTH(commit_stats[[#This Row],[timestamp]])&lt;9,2,3))</f>
        <v>2021T1</v>
      </c>
      <c r="J2056" cm="1">
        <f t="array" ref="J2056">_xlfn.SWITCH(commit_stats[[#This Row],[intention]],"B",1,"D",1,"F",1,"R",1,"T",1,0)</f>
        <v>0</v>
      </c>
      <c r="K2056" cm="1">
        <f t="array" ref="K2056">_xlfn.SWITCH(commit_stats[[#This Row],[intention]],"U",1,"E",1,0)</f>
        <v>0</v>
      </c>
      <c r="L2056" t="str" cm="1">
        <f t="array" ref="L2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6" t="str" cm="1">
        <f t="array" ref="M2056">_xlfn.SWITCH(commit_stats[[#This Row],[risk]],0,"0 Ingen risiko",1,"1 Kjent trygg",2,"2 Validert",3,"3 Kjent restrisiko",4,"4 Feil/sannsynlig feil",5,"5 Ukjent risiko",NA())</f>
        <v>5 Ukjent risiko</v>
      </c>
      <c r="N2056" t="str">
        <f>IF(commit_stats[[#This Row],[intention]]&lt;&gt;"*","Ja","Nei")</f>
        <v>Nei</v>
      </c>
    </row>
    <row r="2057" spans="1:14" x14ac:dyDescent="0.2">
      <c r="A2057" t="s">
        <v>3234</v>
      </c>
      <c r="B2057" s="1">
        <v>44272.662615740737</v>
      </c>
      <c r="C2057" t="s">
        <v>3235</v>
      </c>
      <c r="D2057" t="s">
        <v>273</v>
      </c>
      <c r="E2057" t="s">
        <v>3595</v>
      </c>
      <c r="F2057" t="s">
        <v>3596</v>
      </c>
      <c r="G2057" t="s">
        <v>121</v>
      </c>
      <c r="H2057">
        <v>5</v>
      </c>
      <c r="I2057" t="str">
        <f>YEAR(commit_stats[[#This Row],[timestamp]])&amp;"T"&amp;IF(MONTH(commit_stats[[#This Row],[timestamp]])&lt;5,1,IF(MONTH(commit_stats[[#This Row],[timestamp]])&lt;9,2,3))</f>
        <v>2021T1</v>
      </c>
      <c r="J2057" cm="1">
        <f t="array" ref="J2057">_xlfn.SWITCH(commit_stats[[#This Row],[intention]],"B",1,"D",1,"F",1,"R",1,"T",1,0)</f>
        <v>0</v>
      </c>
      <c r="K2057" cm="1">
        <f t="array" ref="K2057">_xlfn.SWITCH(commit_stats[[#This Row],[intention]],"U",1,"E",1,0)</f>
        <v>0</v>
      </c>
      <c r="L2057" t="str" cm="1">
        <f t="array" ref="L2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7" t="str" cm="1">
        <f t="array" ref="M2057">_xlfn.SWITCH(commit_stats[[#This Row],[risk]],0,"0 Ingen risiko",1,"1 Kjent trygg",2,"2 Validert",3,"3 Kjent restrisiko",4,"4 Feil/sannsynlig feil",5,"5 Ukjent risiko",NA())</f>
        <v>5 Ukjent risiko</v>
      </c>
      <c r="N2057" t="str">
        <f>IF(commit_stats[[#This Row],[intention]]&lt;&gt;"*","Ja","Nei")</f>
        <v>Nei</v>
      </c>
    </row>
    <row r="2058" spans="1:14" x14ac:dyDescent="0.2">
      <c r="A2058" t="s">
        <v>3234</v>
      </c>
      <c r="B2058" s="1">
        <v>44272.618333333332</v>
      </c>
      <c r="C2058" t="s">
        <v>3235</v>
      </c>
      <c r="D2058" t="s">
        <v>273</v>
      </c>
      <c r="E2058" t="s">
        <v>3597</v>
      </c>
      <c r="F2058" t="s">
        <v>3598</v>
      </c>
      <c r="G2058" t="s">
        <v>121</v>
      </c>
      <c r="H2058">
        <v>5</v>
      </c>
      <c r="I2058" t="str">
        <f>YEAR(commit_stats[[#This Row],[timestamp]])&amp;"T"&amp;IF(MONTH(commit_stats[[#This Row],[timestamp]])&lt;5,1,IF(MONTH(commit_stats[[#This Row],[timestamp]])&lt;9,2,3))</f>
        <v>2021T1</v>
      </c>
      <c r="J2058" cm="1">
        <f t="array" ref="J2058">_xlfn.SWITCH(commit_stats[[#This Row],[intention]],"B",1,"D",1,"F",1,"R",1,"T",1,0)</f>
        <v>0</v>
      </c>
      <c r="K2058" cm="1">
        <f t="array" ref="K2058">_xlfn.SWITCH(commit_stats[[#This Row],[intention]],"U",1,"E",1,0)</f>
        <v>0</v>
      </c>
      <c r="L2058" t="str" cm="1">
        <f t="array" ref="L2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8" t="str" cm="1">
        <f t="array" ref="M2058">_xlfn.SWITCH(commit_stats[[#This Row],[risk]],0,"0 Ingen risiko",1,"1 Kjent trygg",2,"2 Validert",3,"3 Kjent restrisiko",4,"4 Feil/sannsynlig feil",5,"5 Ukjent risiko",NA())</f>
        <v>5 Ukjent risiko</v>
      </c>
      <c r="N2058" t="str">
        <f>IF(commit_stats[[#This Row],[intention]]&lt;&gt;"*","Ja","Nei")</f>
        <v>Nei</v>
      </c>
    </row>
    <row r="2059" spans="1:14" x14ac:dyDescent="0.2">
      <c r="A2059" t="s">
        <v>3234</v>
      </c>
      <c r="B2059" s="1">
        <v>44270.679212962961</v>
      </c>
      <c r="C2059" t="s">
        <v>3235</v>
      </c>
      <c r="D2059" t="s">
        <v>273</v>
      </c>
      <c r="E2059" t="s">
        <v>3599</v>
      </c>
      <c r="F2059" t="s">
        <v>2149</v>
      </c>
      <c r="G2059" t="s">
        <v>121</v>
      </c>
      <c r="H2059">
        <v>5</v>
      </c>
      <c r="I2059" t="str">
        <f>YEAR(commit_stats[[#This Row],[timestamp]])&amp;"T"&amp;IF(MONTH(commit_stats[[#This Row],[timestamp]])&lt;5,1,IF(MONTH(commit_stats[[#This Row],[timestamp]])&lt;9,2,3))</f>
        <v>2021T1</v>
      </c>
      <c r="J2059" cm="1">
        <f t="array" ref="J2059">_xlfn.SWITCH(commit_stats[[#This Row],[intention]],"B",1,"D",1,"F",1,"R",1,"T",1,0)</f>
        <v>0</v>
      </c>
      <c r="K2059" cm="1">
        <f t="array" ref="K2059">_xlfn.SWITCH(commit_stats[[#This Row],[intention]],"U",1,"E",1,0)</f>
        <v>0</v>
      </c>
      <c r="L2059" t="str" cm="1">
        <f t="array" ref="L2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9" t="str" cm="1">
        <f t="array" ref="M2059">_xlfn.SWITCH(commit_stats[[#This Row],[risk]],0,"0 Ingen risiko",1,"1 Kjent trygg",2,"2 Validert",3,"3 Kjent restrisiko",4,"4 Feil/sannsynlig feil",5,"5 Ukjent risiko",NA())</f>
        <v>5 Ukjent risiko</v>
      </c>
      <c r="N2059" t="str">
        <f>IF(commit_stats[[#This Row],[intention]]&lt;&gt;"*","Ja","Nei")</f>
        <v>Nei</v>
      </c>
    </row>
    <row r="2060" spans="1:14" x14ac:dyDescent="0.2">
      <c r="A2060" t="s">
        <v>3234</v>
      </c>
      <c r="B2060" s="1">
        <v>44270.431863425925</v>
      </c>
      <c r="C2060" t="s">
        <v>3235</v>
      </c>
      <c r="D2060" t="s">
        <v>273</v>
      </c>
      <c r="E2060" t="s">
        <v>3600</v>
      </c>
      <c r="F2060" t="s">
        <v>3601</v>
      </c>
      <c r="G2060" t="s">
        <v>121</v>
      </c>
      <c r="H2060">
        <v>5</v>
      </c>
      <c r="I2060" t="str">
        <f>YEAR(commit_stats[[#This Row],[timestamp]])&amp;"T"&amp;IF(MONTH(commit_stats[[#This Row],[timestamp]])&lt;5,1,IF(MONTH(commit_stats[[#This Row],[timestamp]])&lt;9,2,3))</f>
        <v>2021T1</v>
      </c>
      <c r="J2060" cm="1">
        <f t="array" ref="J2060">_xlfn.SWITCH(commit_stats[[#This Row],[intention]],"B",1,"D",1,"F",1,"R",1,"T",1,0)</f>
        <v>0</v>
      </c>
      <c r="K2060" cm="1">
        <f t="array" ref="K2060">_xlfn.SWITCH(commit_stats[[#This Row],[intention]],"U",1,"E",1,0)</f>
        <v>0</v>
      </c>
      <c r="L2060" t="str" cm="1">
        <f t="array" ref="L2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0" t="str" cm="1">
        <f t="array" ref="M2060">_xlfn.SWITCH(commit_stats[[#This Row],[risk]],0,"0 Ingen risiko",1,"1 Kjent trygg",2,"2 Validert",3,"3 Kjent restrisiko",4,"4 Feil/sannsynlig feil",5,"5 Ukjent risiko",NA())</f>
        <v>5 Ukjent risiko</v>
      </c>
      <c r="N2060" t="str">
        <f>IF(commit_stats[[#This Row],[intention]]&lt;&gt;"*","Ja","Nei")</f>
        <v>Nei</v>
      </c>
    </row>
    <row r="2061" spans="1:14" x14ac:dyDescent="0.2">
      <c r="A2061" t="s">
        <v>3234</v>
      </c>
      <c r="B2061" s="1">
        <v>44267.600763888891</v>
      </c>
      <c r="C2061" t="s">
        <v>3235</v>
      </c>
      <c r="D2061" t="s">
        <v>273</v>
      </c>
      <c r="E2061" t="s">
        <v>3602</v>
      </c>
      <c r="F2061" t="s">
        <v>3603</v>
      </c>
      <c r="G2061" t="s">
        <v>121</v>
      </c>
      <c r="H2061">
        <v>5</v>
      </c>
      <c r="I2061" t="str">
        <f>YEAR(commit_stats[[#This Row],[timestamp]])&amp;"T"&amp;IF(MONTH(commit_stats[[#This Row],[timestamp]])&lt;5,1,IF(MONTH(commit_stats[[#This Row],[timestamp]])&lt;9,2,3))</f>
        <v>2021T1</v>
      </c>
      <c r="J2061" cm="1">
        <f t="array" ref="J2061">_xlfn.SWITCH(commit_stats[[#This Row],[intention]],"B",1,"D",1,"F",1,"R",1,"T",1,0)</f>
        <v>0</v>
      </c>
      <c r="K2061" cm="1">
        <f t="array" ref="K2061">_xlfn.SWITCH(commit_stats[[#This Row],[intention]],"U",1,"E",1,0)</f>
        <v>0</v>
      </c>
      <c r="L2061" t="str" cm="1">
        <f t="array" ref="L2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1" t="str" cm="1">
        <f t="array" ref="M2061">_xlfn.SWITCH(commit_stats[[#This Row],[risk]],0,"0 Ingen risiko",1,"1 Kjent trygg",2,"2 Validert",3,"3 Kjent restrisiko",4,"4 Feil/sannsynlig feil",5,"5 Ukjent risiko",NA())</f>
        <v>5 Ukjent risiko</v>
      </c>
      <c r="N2061" t="str">
        <f>IF(commit_stats[[#This Row],[intention]]&lt;&gt;"*","Ja","Nei")</f>
        <v>Nei</v>
      </c>
    </row>
    <row r="2062" spans="1:14" x14ac:dyDescent="0.2">
      <c r="A2062" t="s">
        <v>3234</v>
      </c>
      <c r="B2062" s="1">
        <v>44267.590532407405</v>
      </c>
      <c r="C2062" t="s">
        <v>3235</v>
      </c>
      <c r="D2062" t="s">
        <v>273</v>
      </c>
      <c r="E2062" t="s">
        <v>3604</v>
      </c>
      <c r="F2062" t="s">
        <v>3605</v>
      </c>
      <c r="G2062" t="s">
        <v>121</v>
      </c>
      <c r="H2062">
        <v>5</v>
      </c>
      <c r="I2062" t="str">
        <f>YEAR(commit_stats[[#This Row],[timestamp]])&amp;"T"&amp;IF(MONTH(commit_stats[[#This Row],[timestamp]])&lt;5,1,IF(MONTH(commit_stats[[#This Row],[timestamp]])&lt;9,2,3))</f>
        <v>2021T1</v>
      </c>
      <c r="J2062" cm="1">
        <f t="array" ref="J2062">_xlfn.SWITCH(commit_stats[[#This Row],[intention]],"B",1,"D",1,"F",1,"R",1,"T",1,0)</f>
        <v>0</v>
      </c>
      <c r="K2062" cm="1">
        <f t="array" ref="K2062">_xlfn.SWITCH(commit_stats[[#This Row],[intention]],"U",1,"E",1,0)</f>
        <v>0</v>
      </c>
      <c r="L2062" t="str" cm="1">
        <f t="array" ref="L2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2" t="str" cm="1">
        <f t="array" ref="M2062">_xlfn.SWITCH(commit_stats[[#This Row],[risk]],0,"0 Ingen risiko",1,"1 Kjent trygg",2,"2 Validert",3,"3 Kjent restrisiko",4,"4 Feil/sannsynlig feil",5,"5 Ukjent risiko",NA())</f>
        <v>5 Ukjent risiko</v>
      </c>
      <c r="N2062" t="str">
        <f>IF(commit_stats[[#This Row],[intention]]&lt;&gt;"*","Ja","Nei")</f>
        <v>Nei</v>
      </c>
    </row>
    <row r="2063" spans="1:14" x14ac:dyDescent="0.2">
      <c r="A2063" t="s">
        <v>3234</v>
      </c>
      <c r="B2063" s="1">
        <v>44267.590532407405</v>
      </c>
      <c r="C2063" t="s">
        <v>3235</v>
      </c>
      <c r="D2063" t="s">
        <v>273</v>
      </c>
      <c r="E2063" t="s">
        <v>3606</v>
      </c>
      <c r="F2063" t="s">
        <v>3607</v>
      </c>
      <c r="G2063" t="s">
        <v>121</v>
      </c>
      <c r="H2063">
        <v>5</v>
      </c>
      <c r="I2063" t="str">
        <f>YEAR(commit_stats[[#This Row],[timestamp]])&amp;"T"&amp;IF(MONTH(commit_stats[[#This Row],[timestamp]])&lt;5,1,IF(MONTH(commit_stats[[#This Row],[timestamp]])&lt;9,2,3))</f>
        <v>2021T1</v>
      </c>
      <c r="J2063" cm="1">
        <f t="array" ref="J2063">_xlfn.SWITCH(commit_stats[[#This Row],[intention]],"B",1,"D",1,"F",1,"R",1,"T",1,0)</f>
        <v>0</v>
      </c>
      <c r="K2063" cm="1">
        <f t="array" ref="K2063">_xlfn.SWITCH(commit_stats[[#This Row],[intention]],"U",1,"E",1,0)</f>
        <v>0</v>
      </c>
      <c r="L2063" t="str" cm="1">
        <f t="array" ref="L2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3" t="str" cm="1">
        <f t="array" ref="M2063">_xlfn.SWITCH(commit_stats[[#This Row],[risk]],0,"0 Ingen risiko",1,"1 Kjent trygg",2,"2 Validert",3,"3 Kjent restrisiko",4,"4 Feil/sannsynlig feil",5,"5 Ukjent risiko",NA())</f>
        <v>5 Ukjent risiko</v>
      </c>
      <c r="N2063" t="str">
        <f>IF(commit_stats[[#This Row],[intention]]&lt;&gt;"*","Ja","Nei")</f>
        <v>Nei</v>
      </c>
    </row>
    <row r="2064" spans="1:14" x14ac:dyDescent="0.2">
      <c r="A2064" t="s">
        <v>3234</v>
      </c>
      <c r="B2064" s="1">
        <v>44267.476226851853</v>
      </c>
      <c r="C2064" t="s">
        <v>3235</v>
      </c>
      <c r="D2064" t="s">
        <v>273</v>
      </c>
      <c r="E2064" t="s">
        <v>3608</v>
      </c>
      <c r="F2064" t="s">
        <v>3609</v>
      </c>
      <c r="G2064" t="s">
        <v>121</v>
      </c>
      <c r="H2064">
        <v>5</v>
      </c>
      <c r="I2064" t="str">
        <f>YEAR(commit_stats[[#This Row],[timestamp]])&amp;"T"&amp;IF(MONTH(commit_stats[[#This Row],[timestamp]])&lt;5,1,IF(MONTH(commit_stats[[#This Row],[timestamp]])&lt;9,2,3))</f>
        <v>2021T1</v>
      </c>
      <c r="J2064" cm="1">
        <f t="array" ref="J2064">_xlfn.SWITCH(commit_stats[[#This Row],[intention]],"B",1,"D",1,"F",1,"R",1,"T",1,0)</f>
        <v>0</v>
      </c>
      <c r="K2064" cm="1">
        <f t="array" ref="K2064">_xlfn.SWITCH(commit_stats[[#This Row],[intention]],"U",1,"E",1,0)</f>
        <v>0</v>
      </c>
      <c r="L2064" t="str" cm="1">
        <f t="array" ref="L2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4" t="str" cm="1">
        <f t="array" ref="M2064">_xlfn.SWITCH(commit_stats[[#This Row],[risk]],0,"0 Ingen risiko",1,"1 Kjent trygg",2,"2 Validert",3,"3 Kjent restrisiko",4,"4 Feil/sannsynlig feil",5,"5 Ukjent risiko",NA())</f>
        <v>5 Ukjent risiko</v>
      </c>
      <c r="N2064" t="str">
        <f>IF(commit_stats[[#This Row],[intention]]&lt;&gt;"*","Ja","Nei")</f>
        <v>Nei</v>
      </c>
    </row>
    <row r="2065" spans="1:14" x14ac:dyDescent="0.2">
      <c r="A2065" t="s">
        <v>3234</v>
      </c>
      <c r="B2065" s="1">
        <v>44267.444201388891</v>
      </c>
      <c r="C2065" t="s">
        <v>3235</v>
      </c>
      <c r="D2065" t="s">
        <v>273</v>
      </c>
      <c r="E2065" t="s">
        <v>3610</v>
      </c>
      <c r="F2065" t="s">
        <v>3611</v>
      </c>
      <c r="G2065" t="s">
        <v>121</v>
      </c>
      <c r="H2065">
        <v>5</v>
      </c>
      <c r="I2065" t="str">
        <f>YEAR(commit_stats[[#This Row],[timestamp]])&amp;"T"&amp;IF(MONTH(commit_stats[[#This Row],[timestamp]])&lt;5,1,IF(MONTH(commit_stats[[#This Row],[timestamp]])&lt;9,2,3))</f>
        <v>2021T1</v>
      </c>
      <c r="J2065" cm="1">
        <f t="array" ref="J2065">_xlfn.SWITCH(commit_stats[[#This Row],[intention]],"B",1,"D",1,"F",1,"R",1,"T",1,0)</f>
        <v>0</v>
      </c>
      <c r="K2065" cm="1">
        <f t="array" ref="K2065">_xlfn.SWITCH(commit_stats[[#This Row],[intention]],"U",1,"E",1,0)</f>
        <v>0</v>
      </c>
      <c r="L2065" t="str" cm="1">
        <f t="array" ref="L2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5" t="str" cm="1">
        <f t="array" ref="M2065">_xlfn.SWITCH(commit_stats[[#This Row],[risk]],0,"0 Ingen risiko",1,"1 Kjent trygg",2,"2 Validert",3,"3 Kjent restrisiko",4,"4 Feil/sannsynlig feil",5,"5 Ukjent risiko",NA())</f>
        <v>5 Ukjent risiko</v>
      </c>
      <c r="N2065" t="str">
        <f>IF(commit_stats[[#This Row],[intention]]&lt;&gt;"*","Ja","Nei")</f>
        <v>Nei</v>
      </c>
    </row>
    <row r="2066" spans="1:14" x14ac:dyDescent="0.2">
      <c r="A2066" t="s">
        <v>3234</v>
      </c>
      <c r="B2066" s="1">
        <v>44267.44085648148</v>
      </c>
      <c r="C2066" t="s">
        <v>3235</v>
      </c>
      <c r="D2066" t="s">
        <v>273</v>
      </c>
      <c r="E2066" t="s">
        <v>3612</v>
      </c>
      <c r="F2066" t="s">
        <v>3611</v>
      </c>
      <c r="G2066" t="s">
        <v>121</v>
      </c>
      <c r="H2066">
        <v>5</v>
      </c>
      <c r="I2066" t="str">
        <f>YEAR(commit_stats[[#This Row],[timestamp]])&amp;"T"&amp;IF(MONTH(commit_stats[[#This Row],[timestamp]])&lt;5,1,IF(MONTH(commit_stats[[#This Row],[timestamp]])&lt;9,2,3))</f>
        <v>2021T1</v>
      </c>
      <c r="J2066" cm="1">
        <f t="array" ref="J2066">_xlfn.SWITCH(commit_stats[[#This Row],[intention]],"B",1,"D",1,"F",1,"R",1,"T",1,0)</f>
        <v>0</v>
      </c>
      <c r="K2066" cm="1">
        <f t="array" ref="K2066">_xlfn.SWITCH(commit_stats[[#This Row],[intention]],"U",1,"E",1,0)</f>
        <v>0</v>
      </c>
      <c r="L2066" t="str" cm="1">
        <f t="array" ref="L2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6" t="str" cm="1">
        <f t="array" ref="M2066">_xlfn.SWITCH(commit_stats[[#This Row],[risk]],0,"0 Ingen risiko",1,"1 Kjent trygg",2,"2 Validert",3,"3 Kjent restrisiko",4,"4 Feil/sannsynlig feil",5,"5 Ukjent risiko",NA())</f>
        <v>5 Ukjent risiko</v>
      </c>
      <c r="N2066" t="str">
        <f>IF(commit_stats[[#This Row],[intention]]&lt;&gt;"*","Ja","Nei")</f>
        <v>Nei</v>
      </c>
    </row>
    <row r="2067" spans="1:14" x14ac:dyDescent="0.2">
      <c r="A2067" t="s">
        <v>3234</v>
      </c>
      <c r="B2067" s="1">
        <v>44267.436574074076</v>
      </c>
      <c r="C2067" t="s">
        <v>3235</v>
      </c>
      <c r="D2067" t="s">
        <v>273</v>
      </c>
      <c r="E2067" t="s">
        <v>3613</v>
      </c>
      <c r="F2067" t="s">
        <v>3614</v>
      </c>
      <c r="G2067" t="s">
        <v>121</v>
      </c>
      <c r="H2067">
        <v>5</v>
      </c>
      <c r="I2067" t="str">
        <f>YEAR(commit_stats[[#This Row],[timestamp]])&amp;"T"&amp;IF(MONTH(commit_stats[[#This Row],[timestamp]])&lt;5,1,IF(MONTH(commit_stats[[#This Row],[timestamp]])&lt;9,2,3))</f>
        <v>2021T1</v>
      </c>
      <c r="J2067" cm="1">
        <f t="array" ref="J2067">_xlfn.SWITCH(commit_stats[[#This Row],[intention]],"B",1,"D",1,"F",1,"R",1,"T",1,0)</f>
        <v>0</v>
      </c>
      <c r="K2067" cm="1">
        <f t="array" ref="K2067">_xlfn.SWITCH(commit_stats[[#This Row],[intention]],"U",1,"E",1,0)</f>
        <v>0</v>
      </c>
      <c r="L2067" t="str" cm="1">
        <f t="array" ref="L2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7" t="str" cm="1">
        <f t="array" ref="M2067">_xlfn.SWITCH(commit_stats[[#This Row],[risk]],0,"0 Ingen risiko",1,"1 Kjent trygg",2,"2 Validert",3,"3 Kjent restrisiko",4,"4 Feil/sannsynlig feil",5,"5 Ukjent risiko",NA())</f>
        <v>5 Ukjent risiko</v>
      </c>
      <c r="N2067" t="str">
        <f>IF(commit_stats[[#This Row],[intention]]&lt;&gt;"*","Ja","Nei")</f>
        <v>Nei</v>
      </c>
    </row>
    <row r="2068" spans="1:14" x14ac:dyDescent="0.2">
      <c r="A2068" t="s">
        <v>3234</v>
      </c>
      <c r="B2068" s="1">
        <v>44267.424687500003</v>
      </c>
      <c r="C2068" t="s">
        <v>3235</v>
      </c>
      <c r="D2068" t="s">
        <v>273</v>
      </c>
      <c r="E2068" t="s">
        <v>3615</v>
      </c>
      <c r="F2068" t="s">
        <v>3616</v>
      </c>
      <c r="G2068" t="s">
        <v>121</v>
      </c>
      <c r="H2068">
        <v>5</v>
      </c>
      <c r="I2068" t="str">
        <f>YEAR(commit_stats[[#This Row],[timestamp]])&amp;"T"&amp;IF(MONTH(commit_stats[[#This Row],[timestamp]])&lt;5,1,IF(MONTH(commit_stats[[#This Row],[timestamp]])&lt;9,2,3))</f>
        <v>2021T1</v>
      </c>
      <c r="J2068" cm="1">
        <f t="array" ref="J2068">_xlfn.SWITCH(commit_stats[[#This Row],[intention]],"B",1,"D",1,"F",1,"R",1,"T",1,0)</f>
        <v>0</v>
      </c>
      <c r="K2068" cm="1">
        <f t="array" ref="K2068">_xlfn.SWITCH(commit_stats[[#This Row],[intention]],"U",1,"E",1,0)</f>
        <v>0</v>
      </c>
      <c r="L2068" t="str" cm="1">
        <f t="array" ref="L2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8" t="str" cm="1">
        <f t="array" ref="M2068">_xlfn.SWITCH(commit_stats[[#This Row],[risk]],0,"0 Ingen risiko",1,"1 Kjent trygg",2,"2 Validert",3,"3 Kjent restrisiko",4,"4 Feil/sannsynlig feil",5,"5 Ukjent risiko",NA())</f>
        <v>5 Ukjent risiko</v>
      </c>
      <c r="N2068" t="str">
        <f>IF(commit_stats[[#This Row],[intention]]&lt;&gt;"*","Ja","Nei")</f>
        <v>Nei</v>
      </c>
    </row>
    <row r="2069" spans="1:14" x14ac:dyDescent="0.2">
      <c r="A2069" t="s">
        <v>3234</v>
      </c>
      <c r="B2069" s="1">
        <v>44267.418645833335</v>
      </c>
      <c r="C2069" t="s">
        <v>3235</v>
      </c>
      <c r="D2069" t="s">
        <v>273</v>
      </c>
      <c r="E2069" t="s">
        <v>3617</v>
      </c>
      <c r="F2069" t="s">
        <v>3618</v>
      </c>
      <c r="G2069" t="s">
        <v>121</v>
      </c>
      <c r="H2069">
        <v>5</v>
      </c>
      <c r="I2069" t="str">
        <f>YEAR(commit_stats[[#This Row],[timestamp]])&amp;"T"&amp;IF(MONTH(commit_stats[[#This Row],[timestamp]])&lt;5,1,IF(MONTH(commit_stats[[#This Row],[timestamp]])&lt;9,2,3))</f>
        <v>2021T1</v>
      </c>
      <c r="J2069" cm="1">
        <f t="array" ref="J2069">_xlfn.SWITCH(commit_stats[[#This Row],[intention]],"B",1,"D",1,"F",1,"R",1,"T",1,0)</f>
        <v>0</v>
      </c>
      <c r="K2069" cm="1">
        <f t="array" ref="K2069">_xlfn.SWITCH(commit_stats[[#This Row],[intention]],"U",1,"E",1,0)</f>
        <v>0</v>
      </c>
      <c r="L2069" t="str" cm="1">
        <f t="array" ref="L2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9" t="str" cm="1">
        <f t="array" ref="M2069">_xlfn.SWITCH(commit_stats[[#This Row],[risk]],0,"0 Ingen risiko",1,"1 Kjent trygg",2,"2 Validert",3,"3 Kjent restrisiko",4,"4 Feil/sannsynlig feil",5,"5 Ukjent risiko",NA())</f>
        <v>5 Ukjent risiko</v>
      </c>
      <c r="N2069" t="str">
        <f>IF(commit_stats[[#This Row],[intention]]&lt;&gt;"*","Ja","Nei")</f>
        <v>Nei</v>
      </c>
    </row>
    <row r="2070" spans="1:14" x14ac:dyDescent="0.2">
      <c r="A2070" t="s">
        <v>3234</v>
      </c>
      <c r="B2070" s="1">
        <v>44267.411736111113</v>
      </c>
      <c r="C2070" t="s">
        <v>3235</v>
      </c>
      <c r="D2070" t="s">
        <v>273</v>
      </c>
      <c r="E2070" t="s">
        <v>3619</v>
      </c>
      <c r="F2070" t="s">
        <v>3620</v>
      </c>
      <c r="G2070" t="s">
        <v>121</v>
      </c>
      <c r="H2070">
        <v>5</v>
      </c>
      <c r="I2070" t="str">
        <f>YEAR(commit_stats[[#This Row],[timestamp]])&amp;"T"&amp;IF(MONTH(commit_stats[[#This Row],[timestamp]])&lt;5,1,IF(MONTH(commit_stats[[#This Row],[timestamp]])&lt;9,2,3))</f>
        <v>2021T1</v>
      </c>
      <c r="J2070" cm="1">
        <f t="array" ref="J2070">_xlfn.SWITCH(commit_stats[[#This Row],[intention]],"B",1,"D",1,"F",1,"R",1,"T",1,0)</f>
        <v>0</v>
      </c>
      <c r="K2070" cm="1">
        <f t="array" ref="K2070">_xlfn.SWITCH(commit_stats[[#This Row],[intention]],"U",1,"E",1,0)</f>
        <v>0</v>
      </c>
      <c r="L2070" t="str" cm="1">
        <f t="array" ref="L2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0" t="str" cm="1">
        <f t="array" ref="M2070">_xlfn.SWITCH(commit_stats[[#This Row],[risk]],0,"0 Ingen risiko",1,"1 Kjent trygg",2,"2 Validert",3,"3 Kjent restrisiko",4,"4 Feil/sannsynlig feil",5,"5 Ukjent risiko",NA())</f>
        <v>5 Ukjent risiko</v>
      </c>
      <c r="N2070" t="str">
        <f>IF(commit_stats[[#This Row],[intention]]&lt;&gt;"*","Ja","Nei")</f>
        <v>Nei</v>
      </c>
    </row>
    <row r="2071" spans="1:14" x14ac:dyDescent="0.2">
      <c r="A2071" t="s">
        <v>3234</v>
      </c>
      <c r="B2071" s="1">
        <v>44267.406840277778</v>
      </c>
      <c r="C2071" t="s">
        <v>3235</v>
      </c>
      <c r="D2071" t="s">
        <v>273</v>
      </c>
      <c r="E2071" t="s">
        <v>3621</v>
      </c>
      <c r="F2071" t="s">
        <v>3622</v>
      </c>
      <c r="G2071" t="s">
        <v>121</v>
      </c>
      <c r="H2071">
        <v>5</v>
      </c>
      <c r="I2071" t="str">
        <f>YEAR(commit_stats[[#This Row],[timestamp]])&amp;"T"&amp;IF(MONTH(commit_stats[[#This Row],[timestamp]])&lt;5,1,IF(MONTH(commit_stats[[#This Row],[timestamp]])&lt;9,2,3))</f>
        <v>2021T1</v>
      </c>
      <c r="J2071" cm="1">
        <f t="array" ref="J2071">_xlfn.SWITCH(commit_stats[[#This Row],[intention]],"B",1,"D",1,"F",1,"R",1,"T",1,0)</f>
        <v>0</v>
      </c>
      <c r="K2071" cm="1">
        <f t="array" ref="K2071">_xlfn.SWITCH(commit_stats[[#This Row],[intention]],"U",1,"E",1,0)</f>
        <v>0</v>
      </c>
      <c r="L2071" t="str" cm="1">
        <f t="array" ref="L2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1" t="str" cm="1">
        <f t="array" ref="M2071">_xlfn.SWITCH(commit_stats[[#This Row],[risk]],0,"0 Ingen risiko",1,"1 Kjent trygg",2,"2 Validert",3,"3 Kjent restrisiko",4,"4 Feil/sannsynlig feil",5,"5 Ukjent risiko",NA())</f>
        <v>5 Ukjent risiko</v>
      </c>
      <c r="N2071" t="str">
        <f>IF(commit_stats[[#This Row],[intention]]&lt;&gt;"*","Ja","Nei")</f>
        <v>Nei</v>
      </c>
    </row>
    <row r="2072" spans="1:14" x14ac:dyDescent="0.2">
      <c r="A2072" t="s">
        <v>3234</v>
      </c>
      <c r="B2072" s="1">
        <v>44267.39634259259</v>
      </c>
      <c r="C2072" t="s">
        <v>3235</v>
      </c>
      <c r="D2072" t="s">
        <v>273</v>
      </c>
      <c r="E2072" t="s">
        <v>3623</v>
      </c>
      <c r="F2072" t="s">
        <v>3624</v>
      </c>
      <c r="G2072" t="s">
        <v>121</v>
      </c>
      <c r="H2072">
        <v>5</v>
      </c>
      <c r="I2072" t="str">
        <f>YEAR(commit_stats[[#This Row],[timestamp]])&amp;"T"&amp;IF(MONTH(commit_stats[[#This Row],[timestamp]])&lt;5,1,IF(MONTH(commit_stats[[#This Row],[timestamp]])&lt;9,2,3))</f>
        <v>2021T1</v>
      </c>
      <c r="J2072" cm="1">
        <f t="array" ref="J2072">_xlfn.SWITCH(commit_stats[[#This Row],[intention]],"B",1,"D",1,"F",1,"R",1,"T",1,0)</f>
        <v>0</v>
      </c>
      <c r="K2072" cm="1">
        <f t="array" ref="K2072">_xlfn.SWITCH(commit_stats[[#This Row],[intention]],"U",1,"E",1,0)</f>
        <v>0</v>
      </c>
      <c r="L2072" t="str" cm="1">
        <f t="array" ref="L2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2" t="str" cm="1">
        <f t="array" ref="M2072">_xlfn.SWITCH(commit_stats[[#This Row],[risk]],0,"0 Ingen risiko",1,"1 Kjent trygg",2,"2 Validert",3,"3 Kjent restrisiko",4,"4 Feil/sannsynlig feil",5,"5 Ukjent risiko",NA())</f>
        <v>5 Ukjent risiko</v>
      </c>
      <c r="N2072" t="str">
        <f>IF(commit_stats[[#This Row],[intention]]&lt;&gt;"*","Ja","Nei")</f>
        <v>Nei</v>
      </c>
    </row>
    <row r="2073" spans="1:14" x14ac:dyDescent="0.2">
      <c r="A2073" t="s">
        <v>3234</v>
      </c>
      <c r="B2073" s="1">
        <v>44266.596493055556</v>
      </c>
      <c r="C2073" t="s">
        <v>3235</v>
      </c>
      <c r="D2073" t="s">
        <v>273</v>
      </c>
      <c r="E2073" t="s">
        <v>3625</v>
      </c>
      <c r="F2073" t="s">
        <v>3626</v>
      </c>
      <c r="G2073" t="s">
        <v>121</v>
      </c>
      <c r="H2073">
        <v>5</v>
      </c>
      <c r="I2073" t="str">
        <f>YEAR(commit_stats[[#This Row],[timestamp]])&amp;"T"&amp;IF(MONTH(commit_stats[[#This Row],[timestamp]])&lt;5,1,IF(MONTH(commit_stats[[#This Row],[timestamp]])&lt;9,2,3))</f>
        <v>2021T1</v>
      </c>
      <c r="J2073" cm="1">
        <f t="array" ref="J2073">_xlfn.SWITCH(commit_stats[[#This Row],[intention]],"B",1,"D",1,"F",1,"R",1,"T",1,0)</f>
        <v>0</v>
      </c>
      <c r="K2073" cm="1">
        <f t="array" ref="K2073">_xlfn.SWITCH(commit_stats[[#This Row],[intention]],"U",1,"E",1,0)</f>
        <v>0</v>
      </c>
      <c r="L2073" t="str" cm="1">
        <f t="array" ref="L2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3" t="str" cm="1">
        <f t="array" ref="M2073">_xlfn.SWITCH(commit_stats[[#This Row],[risk]],0,"0 Ingen risiko",1,"1 Kjent trygg",2,"2 Validert",3,"3 Kjent restrisiko",4,"4 Feil/sannsynlig feil",5,"5 Ukjent risiko",NA())</f>
        <v>5 Ukjent risiko</v>
      </c>
      <c r="N2073" t="str">
        <f>IF(commit_stats[[#This Row],[intention]]&lt;&gt;"*","Ja","Nei")</f>
        <v>Nei</v>
      </c>
    </row>
    <row r="2074" spans="1:14" x14ac:dyDescent="0.2">
      <c r="A2074" t="s">
        <v>3234</v>
      </c>
      <c r="B2074" s="1">
        <v>44266.590439814812</v>
      </c>
      <c r="C2074" t="s">
        <v>3235</v>
      </c>
      <c r="D2074" t="s">
        <v>273</v>
      </c>
      <c r="E2074" t="s">
        <v>3627</v>
      </c>
      <c r="F2074" t="s">
        <v>3628</v>
      </c>
      <c r="G2074" t="s">
        <v>121</v>
      </c>
      <c r="H2074">
        <v>5</v>
      </c>
      <c r="I2074" t="str">
        <f>YEAR(commit_stats[[#This Row],[timestamp]])&amp;"T"&amp;IF(MONTH(commit_stats[[#This Row],[timestamp]])&lt;5,1,IF(MONTH(commit_stats[[#This Row],[timestamp]])&lt;9,2,3))</f>
        <v>2021T1</v>
      </c>
      <c r="J2074" cm="1">
        <f t="array" ref="J2074">_xlfn.SWITCH(commit_stats[[#This Row],[intention]],"B",1,"D",1,"F",1,"R",1,"T",1,0)</f>
        <v>0</v>
      </c>
      <c r="K2074" cm="1">
        <f t="array" ref="K2074">_xlfn.SWITCH(commit_stats[[#This Row],[intention]],"U",1,"E",1,0)</f>
        <v>0</v>
      </c>
      <c r="L2074" t="str" cm="1">
        <f t="array" ref="L2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4" t="str" cm="1">
        <f t="array" ref="M2074">_xlfn.SWITCH(commit_stats[[#This Row],[risk]],0,"0 Ingen risiko",1,"1 Kjent trygg",2,"2 Validert",3,"3 Kjent restrisiko",4,"4 Feil/sannsynlig feil",5,"5 Ukjent risiko",NA())</f>
        <v>5 Ukjent risiko</v>
      </c>
      <c r="N2074" t="str">
        <f>IF(commit_stats[[#This Row],[intention]]&lt;&gt;"*","Ja","Nei")</f>
        <v>Nei</v>
      </c>
    </row>
    <row r="2075" spans="1:14" x14ac:dyDescent="0.2">
      <c r="A2075" t="s">
        <v>3234</v>
      </c>
      <c r="B2075" s="1">
        <v>44266.588946759257</v>
      </c>
      <c r="C2075" t="s">
        <v>3235</v>
      </c>
      <c r="D2075" t="s">
        <v>273</v>
      </c>
      <c r="E2075" t="s">
        <v>3629</v>
      </c>
      <c r="F2075" t="s">
        <v>3630</v>
      </c>
      <c r="G2075" t="s">
        <v>121</v>
      </c>
      <c r="H2075">
        <v>5</v>
      </c>
      <c r="I2075" t="str">
        <f>YEAR(commit_stats[[#This Row],[timestamp]])&amp;"T"&amp;IF(MONTH(commit_stats[[#This Row],[timestamp]])&lt;5,1,IF(MONTH(commit_stats[[#This Row],[timestamp]])&lt;9,2,3))</f>
        <v>2021T1</v>
      </c>
      <c r="J2075" cm="1">
        <f t="array" ref="J2075">_xlfn.SWITCH(commit_stats[[#This Row],[intention]],"B",1,"D",1,"F",1,"R",1,"T",1,0)</f>
        <v>0</v>
      </c>
      <c r="K2075" cm="1">
        <f t="array" ref="K2075">_xlfn.SWITCH(commit_stats[[#This Row],[intention]],"U",1,"E",1,0)</f>
        <v>0</v>
      </c>
      <c r="L2075" t="str" cm="1">
        <f t="array" ref="L2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5" t="str" cm="1">
        <f t="array" ref="M2075">_xlfn.SWITCH(commit_stats[[#This Row],[risk]],0,"0 Ingen risiko",1,"1 Kjent trygg",2,"2 Validert",3,"3 Kjent restrisiko",4,"4 Feil/sannsynlig feil",5,"5 Ukjent risiko",NA())</f>
        <v>5 Ukjent risiko</v>
      </c>
      <c r="N2075" t="str">
        <f>IF(commit_stats[[#This Row],[intention]]&lt;&gt;"*","Ja","Nei")</f>
        <v>Nei</v>
      </c>
    </row>
    <row r="2076" spans="1:14" x14ac:dyDescent="0.2">
      <c r="A2076" t="s">
        <v>3234</v>
      </c>
      <c r="B2076" s="1">
        <v>44266.58829861111</v>
      </c>
      <c r="C2076" t="s">
        <v>3235</v>
      </c>
      <c r="D2076" t="s">
        <v>273</v>
      </c>
      <c r="E2076" t="s">
        <v>3631</v>
      </c>
      <c r="F2076" t="s">
        <v>3632</v>
      </c>
      <c r="G2076" t="s">
        <v>121</v>
      </c>
      <c r="H2076">
        <v>5</v>
      </c>
      <c r="I2076" t="str">
        <f>YEAR(commit_stats[[#This Row],[timestamp]])&amp;"T"&amp;IF(MONTH(commit_stats[[#This Row],[timestamp]])&lt;5,1,IF(MONTH(commit_stats[[#This Row],[timestamp]])&lt;9,2,3))</f>
        <v>2021T1</v>
      </c>
      <c r="J2076" cm="1">
        <f t="array" ref="J2076">_xlfn.SWITCH(commit_stats[[#This Row],[intention]],"B",1,"D",1,"F",1,"R",1,"T",1,0)</f>
        <v>0</v>
      </c>
      <c r="K2076" cm="1">
        <f t="array" ref="K2076">_xlfn.SWITCH(commit_stats[[#This Row],[intention]],"U",1,"E",1,0)</f>
        <v>0</v>
      </c>
      <c r="L2076" t="str" cm="1">
        <f t="array" ref="L2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6" t="str" cm="1">
        <f t="array" ref="M2076">_xlfn.SWITCH(commit_stats[[#This Row],[risk]],0,"0 Ingen risiko",1,"1 Kjent trygg",2,"2 Validert",3,"3 Kjent restrisiko",4,"4 Feil/sannsynlig feil",5,"5 Ukjent risiko",NA())</f>
        <v>5 Ukjent risiko</v>
      </c>
      <c r="N2076" t="str">
        <f>IF(commit_stats[[#This Row],[intention]]&lt;&gt;"*","Ja","Nei")</f>
        <v>Nei</v>
      </c>
    </row>
    <row r="2077" spans="1:14" x14ac:dyDescent="0.2">
      <c r="A2077" t="s">
        <v>3234</v>
      </c>
      <c r="B2077" s="1">
        <v>44266.577893518515</v>
      </c>
      <c r="C2077" t="s">
        <v>3235</v>
      </c>
      <c r="D2077" t="s">
        <v>273</v>
      </c>
      <c r="E2077" t="s">
        <v>3633</v>
      </c>
      <c r="F2077" t="s">
        <v>3634</v>
      </c>
      <c r="G2077" t="s">
        <v>121</v>
      </c>
      <c r="H2077">
        <v>5</v>
      </c>
      <c r="I2077" t="str">
        <f>YEAR(commit_stats[[#This Row],[timestamp]])&amp;"T"&amp;IF(MONTH(commit_stats[[#This Row],[timestamp]])&lt;5,1,IF(MONTH(commit_stats[[#This Row],[timestamp]])&lt;9,2,3))</f>
        <v>2021T1</v>
      </c>
      <c r="J2077" cm="1">
        <f t="array" ref="J2077">_xlfn.SWITCH(commit_stats[[#This Row],[intention]],"B",1,"D",1,"F",1,"R",1,"T",1,0)</f>
        <v>0</v>
      </c>
      <c r="K2077" cm="1">
        <f t="array" ref="K2077">_xlfn.SWITCH(commit_stats[[#This Row],[intention]],"U",1,"E",1,0)</f>
        <v>0</v>
      </c>
      <c r="L2077" t="str" cm="1">
        <f t="array" ref="L2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7" t="str" cm="1">
        <f t="array" ref="M2077">_xlfn.SWITCH(commit_stats[[#This Row],[risk]],0,"0 Ingen risiko",1,"1 Kjent trygg",2,"2 Validert",3,"3 Kjent restrisiko",4,"4 Feil/sannsynlig feil",5,"5 Ukjent risiko",NA())</f>
        <v>5 Ukjent risiko</v>
      </c>
      <c r="N2077" t="str">
        <f>IF(commit_stats[[#This Row],[intention]]&lt;&gt;"*","Ja","Nei")</f>
        <v>Nei</v>
      </c>
    </row>
    <row r="2078" spans="1:14" x14ac:dyDescent="0.2">
      <c r="A2078" t="s">
        <v>3234</v>
      </c>
      <c r="B2078" s="1">
        <v>44266.571516203701</v>
      </c>
      <c r="C2078" t="s">
        <v>3235</v>
      </c>
      <c r="D2078" t="s">
        <v>273</v>
      </c>
      <c r="E2078" t="s">
        <v>3635</v>
      </c>
      <c r="F2078" t="s">
        <v>3636</v>
      </c>
      <c r="G2078" t="s">
        <v>121</v>
      </c>
      <c r="H2078">
        <v>5</v>
      </c>
      <c r="I2078" t="str">
        <f>YEAR(commit_stats[[#This Row],[timestamp]])&amp;"T"&amp;IF(MONTH(commit_stats[[#This Row],[timestamp]])&lt;5,1,IF(MONTH(commit_stats[[#This Row],[timestamp]])&lt;9,2,3))</f>
        <v>2021T1</v>
      </c>
      <c r="J2078" cm="1">
        <f t="array" ref="J2078">_xlfn.SWITCH(commit_stats[[#This Row],[intention]],"B",1,"D",1,"F",1,"R",1,"T",1,0)</f>
        <v>0</v>
      </c>
      <c r="K2078" cm="1">
        <f t="array" ref="K2078">_xlfn.SWITCH(commit_stats[[#This Row],[intention]],"U",1,"E",1,0)</f>
        <v>0</v>
      </c>
      <c r="L2078" t="str" cm="1">
        <f t="array" ref="L2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8" t="str" cm="1">
        <f t="array" ref="M2078">_xlfn.SWITCH(commit_stats[[#This Row],[risk]],0,"0 Ingen risiko",1,"1 Kjent trygg",2,"2 Validert",3,"3 Kjent restrisiko",4,"4 Feil/sannsynlig feil",5,"5 Ukjent risiko",NA())</f>
        <v>5 Ukjent risiko</v>
      </c>
      <c r="N2078" t="str">
        <f>IF(commit_stats[[#This Row],[intention]]&lt;&gt;"*","Ja","Nei")</f>
        <v>Nei</v>
      </c>
    </row>
    <row r="2079" spans="1:14" x14ac:dyDescent="0.2">
      <c r="A2079" t="s">
        <v>3234</v>
      </c>
      <c r="B2079" s="1">
        <v>44266.512326388889</v>
      </c>
      <c r="C2079" t="s">
        <v>3235</v>
      </c>
      <c r="D2079" t="s">
        <v>273</v>
      </c>
      <c r="E2079" t="s">
        <v>3637</v>
      </c>
      <c r="F2079" t="s">
        <v>3638</v>
      </c>
      <c r="G2079" t="s">
        <v>121</v>
      </c>
      <c r="H2079">
        <v>5</v>
      </c>
      <c r="I2079" t="str">
        <f>YEAR(commit_stats[[#This Row],[timestamp]])&amp;"T"&amp;IF(MONTH(commit_stats[[#This Row],[timestamp]])&lt;5,1,IF(MONTH(commit_stats[[#This Row],[timestamp]])&lt;9,2,3))</f>
        <v>2021T1</v>
      </c>
      <c r="J2079" cm="1">
        <f t="array" ref="J2079">_xlfn.SWITCH(commit_stats[[#This Row],[intention]],"B",1,"D",1,"F",1,"R",1,"T",1,0)</f>
        <v>0</v>
      </c>
      <c r="K2079" cm="1">
        <f t="array" ref="K2079">_xlfn.SWITCH(commit_stats[[#This Row],[intention]],"U",1,"E",1,0)</f>
        <v>0</v>
      </c>
      <c r="L2079" t="str" cm="1">
        <f t="array" ref="L2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9" t="str" cm="1">
        <f t="array" ref="M2079">_xlfn.SWITCH(commit_stats[[#This Row],[risk]],0,"0 Ingen risiko",1,"1 Kjent trygg",2,"2 Validert",3,"3 Kjent restrisiko",4,"4 Feil/sannsynlig feil",5,"5 Ukjent risiko",NA())</f>
        <v>5 Ukjent risiko</v>
      </c>
      <c r="N2079" t="str">
        <f>IF(commit_stats[[#This Row],[intention]]&lt;&gt;"*","Ja","Nei")</f>
        <v>Nei</v>
      </c>
    </row>
    <row r="2080" spans="1:14" x14ac:dyDescent="0.2">
      <c r="A2080" t="s">
        <v>3639</v>
      </c>
      <c r="B2080" s="1">
        <v>44902.5387962963</v>
      </c>
      <c r="C2080" t="s">
        <v>3640</v>
      </c>
      <c r="D2080" t="s">
        <v>273</v>
      </c>
      <c r="E2080" t="s">
        <v>3641</v>
      </c>
      <c r="F2080" t="s">
        <v>277</v>
      </c>
      <c r="G2080" t="s">
        <v>25</v>
      </c>
      <c r="H2080">
        <v>2</v>
      </c>
      <c r="I2080" t="str">
        <f>YEAR(commit_stats[[#This Row],[timestamp]])&amp;"T"&amp;IF(MONTH(commit_stats[[#This Row],[timestamp]])&lt;5,1,IF(MONTH(commit_stats[[#This Row],[timestamp]])&lt;9,2,3))</f>
        <v>2022T3</v>
      </c>
      <c r="J2080" cm="1">
        <f t="array" ref="J2080">_xlfn.SWITCH(commit_stats[[#This Row],[intention]],"B",1,"D",1,"F",1,"R",1,"T",1,0)</f>
        <v>0</v>
      </c>
      <c r="K2080" cm="1">
        <f t="array" ref="K2080">_xlfn.SWITCH(commit_stats[[#This Row],[intention]],"U",1,"E",1,0)</f>
        <v>1</v>
      </c>
      <c r="L2080" t="str" cm="1">
        <f t="array" ref="L2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80" t="str" cm="1">
        <f t="array" ref="M2080">_xlfn.SWITCH(commit_stats[[#This Row],[risk]],0,"0 Ingen risiko",1,"1 Kjent trygg",2,"2 Validert",3,"3 Kjent restrisiko",4,"4 Feil/sannsynlig feil",5,"5 Ukjent risiko",NA())</f>
        <v>2 Validert</v>
      </c>
      <c r="N2080" t="str">
        <f>IF(commit_stats[[#This Row],[intention]]&lt;&gt;"*","Ja","Nei")</f>
        <v>Ja</v>
      </c>
    </row>
    <row r="2081" spans="1:14" x14ac:dyDescent="0.2">
      <c r="A2081" t="s">
        <v>3639</v>
      </c>
      <c r="B2081" s="1">
        <v>44901.825173611112</v>
      </c>
      <c r="C2081" t="s">
        <v>3640</v>
      </c>
      <c r="D2081" t="s">
        <v>273</v>
      </c>
      <c r="E2081" t="s">
        <v>3642</v>
      </c>
      <c r="F2081" t="s">
        <v>283</v>
      </c>
      <c r="G2081" t="s">
        <v>25</v>
      </c>
      <c r="H2081">
        <v>2</v>
      </c>
      <c r="I2081" t="str">
        <f>YEAR(commit_stats[[#This Row],[timestamp]])&amp;"T"&amp;IF(MONTH(commit_stats[[#This Row],[timestamp]])&lt;5,1,IF(MONTH(commit_stats[[#This Row],[timestamp]])&lt;9,2,3))</f>
        <v>2022T3</v>
      </c>
      <c r="J2081" cm="1">
        <f t="array" ref="J2081">_xlfn.SWITCH(commit_stats[[#This Row],[intention]],"B",1,"D",1,"F",1,"R",1,"T",1,0)</f>
        <v>0</v>
      </c>
      <c r="K2081" cm="1">
        <f t="array" ref="K2081">_xlfn.SWITCH(commit_stats[[#This Row],[intention]],"U",1,"E",1,0)</f>
        <v>1</v>
      </c>
      <c r="L2081" t="str" cm="1">
        <f t="array" ref="L2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81" t="str" cm="1">
        <f t="array" ref="M2081">_xlfn.SWITCH(commit_stats[[#This Row],[risk]],0,"0 Ingen risiko",1,"1 Kjent trygg",2,"2 Validert",3,"3 Kjent restrisiko",4,"4 Feil/sannsynlig feil",5,"5 Ukjent risiko",NA())</f>
        <v>2 Validert</v>
      </c>
      <c r="N2081" t="str">
        <f>IF(commit_stats[[#This Row],[intention]]&lt;&gt;"*","Ja","Nei")</f>
        <v>Ja</v>
      </c>
    </row>
    <row r="2082" spans="1:14" x14ac:dyDescent="0.2">
      <c r="A2082" t="s">
        <v>3639</v>
      </c>
      <c r="B2082" s="1">
        <v>44901.617407407408</v>
      </c>
      <c r="C2082" t="s">
        <v>3640</v>
      </c>
      <c r="D2082" t="s">
        <v>273</v>
      </c>
      <c r="E2082" t="s">
        <v>3643</v>
      </c>
      <c r="F2082" t="s">
        <v>285</v>
      </c>
      <c r="G2082" t="s">
        <v>25</v>
      </c>
      <c r="H2082">
        <v>2</v>
      </c>
      <c r="I2082" t="str">
        <f>YEAR(commit_stats[[#This Row],[timestamp]])&amp;"T"&amp;IF(MONTH(commit_stats[[#This Row],[timestamp]])&lt;5,1,IF(MONTH(commit_stats[[#This Row],[timestamp]])&lt;9,2,3))</f>
        <v>2022T3</v>
      </c>
      <c r="J2082" cm="1">
        <f t="array" ref="J2082">_xlfn.SWITCH(commit_stats[[#This Row],[intention]],"B",1,"D",1,"F",1,"R",1,"T",1,0)</f>
        <v>0</v>
      </c>
      <c r="K2082" cm="1">
        <f t="array" ref="K2082">_xlfn.SWITCH(commit_stats[[#This Row],[intention]],"U",1,"E",1,0)</f>
        <v>1</v>
      </c>
      <c r="L2082" t="str" cm="1">
        <f t="array" ref="L2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82" t="str" cm="1">
        <f t="array" ref="M2082">_xlfn.SWITCH(commit_stats[[#This Row],[risk]],0,"0 Ingen risiko",1,"1 Kjent trygg",2,"2 Validert",3,"3 Kjent restrisiko",4,"4 Feil/sannsynlig feil",5,"5 Ukjent risiko",NA())</f>
        <v>2 Validert</v>
      </c>
      <c r="N2082" t="str">
        <f>IF(commit_stats[[#This Row],[intention]]&lt;&gt;"*","Ja","Nei")</f>
        <v>Ja</v>
      </c>
    </row>
    <row r="2083" spans="1:14" x14ac:dyDescent="0.2">
      <c r="A2083" t="s">
        <v>3639</v>
      </c>
      <c r="B2083" s="1">
        <v>44901.477824074071</v>
      </c>
      <c r="C2083" t="s">
        <v>3640</v>
      </c>
      <c r="D2083" t="s">
        <v>273</v>
      </c>
      <c r="E2083" t="s">
        <v>3644</v>
      </c>
      <c r="F2083" t="s">
        <v>917</v>
      </c>
      <c r="G2083" t="s">
        <v>25</v>
      </c>
      <c r="H2083">
        <v>2</v>
      </c>
      <c r="I2083" t="str">
        <f>YEAR(commit_stats[[#This Row],[timestamp]])&amp;"T"&amp;IF(MONTH(commit_stats[[#This Row],[timestamp]])&lt;5,1,IF(MONTH(commit_stats[[#This Row],[timestamp]])&lt;9,2,3))</f>
        <v>2022T3</v>
      </c>
      <c r="J2083" cm="1">
        <f t="array" ref="J2083">_xlfn.SWITCH(commit_stats[[#This Row],[intention]],"B",1,"D",1,"F",1,"R",1,"T",1,0)</f>
        <v>0</v>
      </c>
      <c r="K2083" cm="1">
        <f t="array" ref="K2083">_xlfn.SWITCH(commit_stats[[#This Row],[intention]],"U",1,"E",1,0)</f>
        <v>1</v>
      </c>
      <c r="L2083" t="str" cm="1">
        <f t="array" ref="L2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83" t="str" cm="1">
        <f t="array" ref="M2083">_xlfn.SWITCH(commit_stats[[#This Row],[risk]],0,"0 Ingen risiko",1,"1 Kjent trygg",2,"2 Validert",3,"3 Kjent restrisiko",4,"4 Feil/sannsynlig feil",5,"5 Ukjent risiko",NA())</f>
        <v>2 Validert</v>
      </c>
      <c r="N2083" t="str">
        <f>IF(commit_stats[[#This Row],[intention]]&lt;&gt;"*","Ja","Nei")</f>
        <v>Ja</v>
      </c>
    </row>
    <row r="2084" spans="1:14" x14ac:dyDescent="0.2">
      <c r="A2084" t="s">
        <v>3639</v>
      </c>
      <c r="B2084" s="1">
        <v>44901.476458333331</v>
      </c>
      <c r="C2084" t="s">
        <v>3640</v>
      </c>
      <c r="D2084" t="s">
        <v>273</v>
      </c>
      <c r="E2084" t="s">
        <v>3645</v>
      </c>
      <c r="F2084" t="s">
        <v>287</v>
      </c>
      <c r="G2084" t="s">
        <v>25</v>
      </c>
      <c r="H2084">
        <v>2</v>
      </c>
      <c r="I2084" t="str">
        <f>YEAR(commit_stats[[#This Row],[timestamp]])&amp;"T"&amp;IF(MONTH(commit_stats[[#This Row],[timestamp]])&lt;5,1,IF(MONTH(commit_stats[[#This Row],[timestamp]])&lt;9,2,3))</f>
        <v>2022T3</v>
      </c>
      <c r="J2084" cm="1">
        <f t="array" ref="J2084">_xlfn.SWITCH(commit_stats[[#This Row],[intention]],"B",1,"D",1,"F",1,"R",1,"T",1,0)</f>
        <v>0</v>
      </c>
      <c r="K2084" cm="1">
        <f t="array" ref="K2084">_xlfn.SWITCH(commit_stats[[#This Row],[intention]],"U",1,"E",1,0)</f>
        <v>1</v>
      </c>
      <c r="L2084" t="str" cm="1">
        <f t="array" ref="L2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84" t="str" cm="1">
        <f t="array" ref="M2084">_xlfn.SWITCH(commit_stats[[#This Row],[risk]],0,"0 Ingen risiko",1,"1 Kjent trygg",2,"2 Validert",3,"3 Kjent restrisiko",4,"4 Feil/sannsynlig feil",5,"5 Ukjent risiko",NA())</f>
        <v>2 Validert</v>
      </c>
      <c r="N2084" t="str">
        <f>IF(commit_stats[[#This Row],[intention]]&lt;&gt;"*","Ja","Nei")</f>
        <v>Ja</v>
      </c>
    </row>
    <row r="2085" spans="1:14" x14ac:dyDescent="0.2">
      <c r="A2085" t="s">
        <v>3639</v>
      </c>
      <c r="B2085" s="1">
        <v>44896.659594907411</v>
      </c>
      <c r="C2085" t="s">
        <v>3640</v>
      </c>
      <c r="D2085" t="s">
        <v>273</v>
      </c>
      <c r="E2085" t="s">
        <v>3646</v>
      </c>
      <c r="F2085" t="s">
        <v>296</v>
      </c>
      <c r="G2085" t="s">
        <v>22</v>
      </c>
      <c r="H2085">
        <v>2</v>
      </c>
      <c r="I2085" t="str">
        <f>YEAR(commit_stats[[#This Row],[timestamp]])&amp;"T"&amp;IF(MONTH(commit_stats[[#This Row],[timestamp]])&lt;5,1,IF(MONTH(commit_stats[[#This Row],[timestamp]])&lt;9,2,3))</f>
        <v>2022T3</v>
      </c>
      <c r="J2085" cm="1">
        <f t="array" ref="J2085">_xlfn.SWITCH(commit_stats[[#This Row],[intention]],"B",1,"D",1,"F",1,"R",1,"T",1,0)</f>
        <v>1</v>
      </c>
      <c r="K2085" cm="1">
        <f t="array" ref="K2085">_xlfn.SWITCH(commit_stats[[#This Row],[intention]],"U",1,"E",1,0)</f>
        <v>0</v>
      </c>
      <c r="L2085" t="str" cm="1">
        <f t="array" ref="L2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085" t="str" cm="1">
        <f t="array" ref="M2085">_xlfn.SWITCH(commit_stats[[#This Row],[risk]],0,"0 Ingen risiko",1,"1 Kjent trygg",2,"2 Validert",3,"3 Kjent restrisiko",4,"4 Feil/sannsynlig feil",5,"5 Ukjent risiko",NA())</f>
        <v>2 Validert</v>
      </c>
      <c r="N2085" t="str">
        <f>IF(commit_stats[[#This Row],[intention]]&lt;&gt;"*","Ja","Nei")</f>
        <v>Ja</v>
      </c>
    </row>
    <row r="2086" spans="1:14" x14ac:dyDescent="0.2">
      <c r="A2086" t="s">
        <v>3639</v>
      </c>
      <c r="B2086" s="1">
        <v>44896.557141203702</v>
      </c>
      <c r="C2086" t="s">
        <v>3640</v>
      </c>
      <c r="D2086" t="s">
        <v>273</v>
      </c>
      <c r="E2086" t="s">
        <v>3647</v>
      </c>
      <c r="F2086" t="s">
        <v>21</v>
      </c>
      <c r="G2086" t="s">
        <v>22</v>
      </c>
      <c r="H2086">
        <v>2</v>
      </c>
      <c r="I2086" t="str">
        <f>YEAR(commit_stats[[#This Row],[timestamp]])&amp;"T"&amp;IF(MONTH(commit_stats[[#This Row],[timestamp]])&lt;5,1,IF(MONTH(commit_stats[[#This Row],[timestamp]])&lt;9,2,3))</f>
        <v>2022T3</v>
      </c>
      <c r="J2086" cm="1">
        <f t="array" ref="J2086">_xlfn.SWITCH(commit_stats[[#This Row],[intention]],"B",1,"D",1,"F",1,"R",1,"T",1,0)</f>
        <v>1</v>
      </c>
      <c r="K2086" cm="1">
        <f t="array" ref="K2086">_xlfn.SWITCH(commit_stats[[#This Row],[intention]],"U",1,"E",1,0)</f>
        <v>0</v>
      </c>
      <c r="L2086" t="str" cm="1">
        <f t="array" ref="L2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086" t="str" cm="1">
        <f t="array" ref="M2086">_xlfn.SWITCH(commit_stats[[#This Row],[risk]],0,"0 Ingen risiko",1,"1 Kjent trygg",2,"2 Validert",3,"3 Kjent restrisiko",4,"4 Feil/sannsynlig feil",5,"5 Ukjent risiko",NA())</f>
        <v>2 Validert</v>
      </c>
      <c r="N2086" t="str">
        <f>IF(commit_stats[[#This Row],[intention]]&lt;&gt;"*","Ja","Nei")</f>
        <v>Ja</v>
      </c>
    </row>
    <row r="2087" spans="1:14" x14ac:dyDescent="0.2">
      <c r="A2087" t="s">
        <v>3639</v>
      </c>
      <c r="B2087" s="1">
        <v>44896.526863425926</v>
      </c>
      <c r="C2087" t="s">
        <v>3640</v>
      </c>
      <c r="D2087" t="s">
        <v>273</v>
      </c>
      <c r="E2087" t="s">
        <v>3648</v>
      </c>
      <c r="F2087" t="s">
        <v>931</v>
      </c>
      <c r="G2087" t="s">
        <v>22</v>
      </c>
      <c r="H2087">
        <v>1</v>
      </c>
      <c r="I2087" t="str">
        <f>YEAR(commit_stats[[#This Row],[timestamp]])&amp;"T"&amp;IF(MONTH(commit_stats[[#This Row],[timestamp]])&lt;5,1,IF(MONTH(commit_stats[[#This Row],[timestamp]])&lt;9,2,3))</f>
        <v>2022T3</v>
      </c>
      <c r="J2087" cm="1">
        <f t="array" ref="J2087">_xlfn.SWITCH(commit_stats[[#This Row],[intention]],"B",1,"D",1,"F",1,"R",1,"T",1,0)</f>
        <v>1</v>
      </c>
      <c r="K2087" cm="1">
        <f t="array" ref="K2087">_xlfn.SWITCH(commit_stats[[#This Row],[intention]],"U",1,"E",1,0)</f>
        <v>0</v>
      </c>
      <c r="L2087" t="str" cm="1">
        <f t="array" ref="L2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087" t="str" cm="1">
        <f t="array" ref="M2087">_xlfn.SWITCH(commit_stats[[#This Row],[risk]],0,"0 Ingen risiko",1,"1 Kjent trygg",2,"2 Validert",3,"3 Kjent restrisiko",4,"4 Feil/sannsynlig feil",5,"5 Ukjent risiko",NA())</f>
        <v>1 Kjent trygg</v>
      </c>
      <c r="N2087" t="str">
        <f>IF(commit_stats[[#This Row],[intention]]&lt;&gt;"*","Ja","Nei")</f>
        <v>Ja</v>
      </c>
    </row>
    <row r="2088" spans="1:14" x14ac:dyDescent="0.2">
      <c r="A2088" t="s">
        <v>3639</v>
      </c>
      <c r="B2088" s="1">
        <v>44894.604097222225</v>
      </c>
      <c r="C2088" t="s">
        <v>3640</v>
      </c>
      <c r="D2088" t="s">
        <v>273</v>
      </c>
      <c r="E2088" t="s">
        <v>3649</v>
      </c>
      <c r="F2088" t="s">
        <v>3650</v>
      </c>
      <c r="G2088" t="s">
        <v>25</v>
      </c>
      <c r="H2088">
        <v>2</v>
      </c>
      <c r="I2088" t="str">
        <f>YEAR(commit_stats[[#This Row],[timestamp]])&amp;"T"&amp;IF(MONTH(commit_stats[[#This Row],[timestamp]])&lt;5,1,IF(MONTH(commit_stats[[#This Row],[timestamp]])&lt;9,2,3))</f>
        <v>2022T3</v>
      </c>
      <c r="J2088" cm="1">
        <f t="array" ref="J2088">_xlfn.SWITCH(commit_stats[[#This Row],[intention]],"B",1,"D",1,"F",1,"R",1,"T",1,0)</f>
        <v>0</v>
      </c>
      <c r="K2088" cm="1">
        <f t="array" ref="K2088">_xlfn.SWITCH(commit_stats[[#This Row],[intention]],"U",1,"E",1,0)</f>
        <v>1</v>
      </c>
      <c r="L2088" t="str" cm="1">
        <f t="array" ref="L2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88" t="str" cm="1">
        <f t="array" ref="M2088">_xlfn.SWITCH(commit_stats[[#This Row],[risk]],0,"0 Ingen risiko",1,"1 Kjent trygg",2,"2 Validert",3,"3 Kjent restrisiko",4,"4 Feil/sannsynlig feil",5,"5 Ukjent risiko",NA())</f>
        <v>2 Validert</v>
      </c>
      <c r="N2088" t="str">
        <f>IF(commit_stats[[#This Row],[intention]]&lt;&gt;"*","Ja","Nei")</f>
        <v>Ja</v>
      </c>
    </row>
    <row r="2089" spans="1:14" x14ac:dyDescent="0.2">
      <c r="A2089" t="s">
        <v>3639</v>
      </c>
      <c r="B2089" s="1">
        <v>44894.603726851848</v>
      </c>
      <c r="C2089" t="s">
        <v>3640</v>
      </c>
      <c r="D2089" t="s">
        <v>273</v>
      </c>
      <c r="E2089" t="s">
        <v>3651</v>
      </c>
      <c r="F2089" t="s">
        <v>299</v>
      </c>
      <c r="G2089" t="s">
        <v>25</v>
      </c>
      <c r="H2089">
        <v>2</v>
      </c>
      <c r="I2089" t="str">
        <f>YEAR(commit_stats[[#This Row],[timestamp]])&amp;"T"&amp;IF(MONTH(commit_stats[[#This Row],[timestamp]])&lt;5,1,IF(MONTH(commit_stats[[#This Row],[timestamp]])&lt;9,2,3))</f>
        <v>2022T3</v>
      </c>
      <c r="J2089" cm="1">
        <f t="array" ref="J2089">_xlfn.SWITCH(commit_stats[[#This Row],[intention]],"B",1,"D",1,"F",1,"R",1,"T",1,0)</f>
        <v>0</v>
      </c>
      <c r="K2089" cm="1">
        <f t="array" ref="K2089">_xlfn.SWITCH(commit_stats[[#This Row],[intention]],"U",1,"E",1,0)</f>
        <v>1</v>
      </c>
      <c r="L2089" t="str" cm="1">
        <f t="array" ref="L2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89" t="str" cm="1">
        <f t="array" ref="M2089">_xlfn.SWITCH(commit_stats[[#This Row],[risk]],0,"0 Ingen risiko",1,"1 Kjent trygg",2,"2 Validert",3,"3 Kjent restrisiko",4,"4 Feil/sannsynlig feil",5,"5 Ukjent risiko",NA())</f>
        <v>2 Validert</v>
      </c>
      <c r="N2089" t="str">
        <f>IF(commit_stats[[#This Row],[intention]]&lt;&gt;"*","Ja","Nei")</f>
        <v>Ja</v>
      </c>
    </row>
    <row r="2090" spans="1:14" x14ac:dyDescent="0.2">
      <c r="A2090" t="s">
        <v>3639</v>
      </c>
      <c r="B2090" s="1">
        <v>44894.52925925926</v>
      </c>
      <c r="C2090" t="s">
        <v>3640</v>
      </c>
      <c r="D2090" t="s">
        <v>273</v>
      </c>
      <c r="E2090" t="s">
        <v>3652</v>
      </c>
      <c r="F2090" t="s">
        <v>3653</v>
      </c>
      <c r="G2090" t="s">
        <v>25</v>
      </c>
      <c r="H2090">
        <v>2</v>
      </c>
      <c r="I2090" t="str">
        <f>YEAR(commit_stats[[#This Row],[timestamp]])&amp;"T"&amp;IF(MONTH(commit_stats[[#This Row],[timestamp]])&lt;5,1,IF(MONTH(commit_stats[[#This Row],[timestamp]])&lt;9,2,3))</f>
        <v>2022T3</v>
      </c>
      <c r="J2090" cm="1">
        <f t="array" ref="J2090">_xlfn.SWITCH(commit_stats[[#This Row],[intention]],"B",1,"D",1,"F",1,"R",1,"T",1,0)</f>
        <v>0</v>
      </c>
      <c r="K2090" cm="1">
        <f t="array" ref="K2090">_xlfn.SWITCH(commit_stats[[#This Row],[intention]],"U",1,"E",1,0)</f>
        <v>1</v>
      </c>
      <c r="L2090" t="str" cm="1">
        <f t="array" ref="L2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0" t="str" cm="1">
        <f t="array" ref="M2090">_xlfn.SWITCH(commit_stats[[#This Row],[risk]],0,"0 Ingen risiko",1,"1 Kjent trygg",2,"2 Validert",3,"3 Kjent restrisiko",4,"4 Feil/sannsynlig feil",5,"5 Ukjent risiko",NA())</f>
        <v>2 Validert</v>
      </c>
      <c r="N2090" t="str">
        <f>IF(commit_stats[[#This Row],[intention]]&lt;&gt;"*","Ja","Nei")</f>
        <v>Ja</v>
      </c>
    </row>
    <row r="2091" spans="1:14" x14ac:dyDescent="0.2">
      <c r="A2091" t="s">
        <v>3639</v>
      </c>
      <c r="B2091" s="1">
        <v>44894.526122685187</v>
      </c>
      <c r="C2091" t="s">
        <v>3640</v>
      </c>
      <c r="D2091" t="s">
        <v>273</v>
      </c>
      <c r="E2091" t="s">
        <v>3654</v>
      </c>
      <c r="F2091" t="s">
        <v>301</v>
      </c>
      <c r="G2091" t="s">
        <v>25</v>
      </c>
      <c r="H2091">
        <v>2</v>
      </c>
      <c r="I2091" t="str">
        <f>YEAR(commit_stats[[#This Row],[timestamp]])&amp;"T"&amp;IF(MONTH(commit_stats[[#This Row],[timestamp]])&lt;5,1,IF(MONTH(commit_stats[[#This Row],[timestamp]])&lt;9,2,3))</f>
        <v>2022T3</v>
      </c>
      <c r="J2091" cm="1">
        <f t="array" ref="J2091">_xlfn.SWITCH(commit_stats[[#This Row],[intention]],"B",1,"D",1,"F",1,"R",1,"T",1,0)</f>
        <v>0</v>
      </c>
      <c r="K2091" cm="1">
        <f t="array" ref="K2091">_xlfn.SWITCH(commit_stats[[#This Row],[intention]],"U",1,"E",1,0)</f>
        <v>1</v>
      </c>
      <c r="L2091" t="str" cm="1">
        <f t="array" ref="L2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1" t="str" cm="1">
        <f t="array" ref="M2091">_xlfn.SWITCH(commit_stats[[#This Row],[risk]],0,"0 Ingen risiko",1,"1 Kjent trygg",2,"2 Validert",3,"3 Kjent restrisiko",4,"4 Feil/sannsynlig feil",5,"5 Ukjent risiko",NA())</f>
        <v>2 Validert</v>
      </c>
      <c r="N2091" t="str">
        <f>IF(commit_stats[[#This Row],[intention]]&lt;&gt;"*","Ja","Nei")</f>
        <v>Ja</v>
      </c>
    </row>
    <row r="2092" spans="1:14" x14ac:dyDescent="0.2">
      <c r="A2092" t="s">
        <v>3639</v>
      </c>
      <c r="B2092" s="1">
        <v>44894.452372685184</v>
      </c>
      <c r="C2092" t="s">
        <v>3640</v>
      </c>
      <c r="D2092" t="s">
        <v>273</v>
      </c>
      <c r="E2092" t="s">
        <v>3655</v>
      </c>
      <c r="F2092" t="s">
        <v>303</v>
      </c>
      <c r="G2092" t="s">
        <v>25</v>
      </c>
      <c r="H2092">
        <v>2</v>
      </c>
      <c r="I2092" t="str">
        <f>YEAR(commit_stats[[#This Row],[timestamp]])&amp;"T"&amp;IF(MONTH(commit_stats[[#This Row],[timestamp]])&lt;5,1,IF(MONTH(commit_stats[[#This Row],[timestamp]])&lt;9,2,3))</f>
        <v>2022T3</v>
      </c>
      <c r="J2092" cm="1">
        <f t="array" ref="J2092">_xlfn.SWITCH(commit_stats[[#This Row],[intention]],"B",1,"D",1,"F",1,"R",1,"T",1,0)</f>
        <v>0</v>
      </c>
      <c r="K2092" cm="1">
        <f t="array" ref="K2092">_xlfn.SWITCH(commit_stats[[#This Row],[intention]],"U",1,"E",1,0)</f>
        <v>1</v>
      </c>
      <c r="L2092" t="str" cm="1">
        <f t="array" ref="L2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2" t="str" cm="1">
        <f t="array" ref="M2092">_xlfn.SWITCH(commit_stats[[#This Row],[risk]],0,"0 Ingen risiko",1,"1 Kjent trygg",2,"2 Validert",3,"3 Kjent restrisiko",4,"4 Feil/sannsynlig feil",5,"5 Ukjent risiko",NA())</f>
        <v>2 Validert</v>
      </c>
      <c r="N2092" t="str">
        <f>IF(commit_stats[[#This Row],[intention]]&lt;&gt;"*","Ja","Nei")</f>
        <v>Ja</v>
      </c>
    </row>
    <row r="2093" spans="1:14" x14ac:dyDescent="0.2">
      <c r="A2093" t="s">
        <v>3639</v>
      </c>
      <c r="B2093" s="1">
        <v>44888.435706018521</v>
      </c>
      <c r="C2093" t="s">
        <v>3640</v>
      </c>
      <c r="D2093" t="s">
        <v>273</v>
      </c>
      <c r="E2093" t="s">
        <v>3656</v>
      </c>
      <c r="F2093" t="s">
        <v>24</v>
      </c>
      <c r="G2093" t="s">
        <v>25</v>
      </c>
      <c r="H2093">
        <v>2</v>
      </c>
      <c r="I2093" t="str">
        <f>YEAR(commit_stats[[#This Row],[timestamp]])&amp;"T"&amp;IF(MONTH(commit_stats[[#This Row],[timestamp]])&lt;5,1,IF(MONTH(commit_stats[[#This Row],[timestamp]])&lt;9,2,3))</f>
        <v>2022T3</v>
      </c>
      <c r="J2093" cm="1">
        <f t="array" ref="J2093">_xlfn.SWITCH(commit_stats[[#This Row],[intention]],"B",1,"D",1,"F",1,"R",1,"T",1,0)</f>
        <v>0</v>
      </c>
      <c r="K2093" cm="1">
        <f t="array" ref="K2093">_xlfn.SWITCH(commit_stats[[#This Row],[intention]],"U",1,"E",1,0)</f>
        <v>1</v>
      </c>
      <c r="L2093" t="str" cm="1">
        <f t="array" ref="L2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3" t="str" cm="1">
        <f t="array" ref="M2093">_xlfn.SWITCH(commit_stats[[#This Row],[risk]],0,"0 Ingen risiko",1,"1 Kjent trygg",2,"2 Validert",3,"3 Kjent restrisiko",4,"4 Feil/sannsynlig feil",5,"5 Ukjent risiko",NA())</f>
        <v>2 Validert</v>
      </c>
      <c r="N2093" t="str">
        <f>IF(commit_stats[[#This Row],[intention]]&lt;&gt;"*","Ja","Nei")</f>
        <v>Ja</v>
      </c>
    </row>
    <row r="2094" spans="1:14" x14ac:dyDescent="0.2">
      <c r="A2094" t="s">
        <v>3639</v>
      </c>
      <c r="B2094" s="1">
        <v>44888.415196759262</v>
      </c>
      <c r="C2094" t="s">
        <v>3640</v>
      </c>
      <c r="D2094" t="s">
        <v>273</v>
      </c>
      <c r="E2094" t="s">
        <v>3657</v>
      </c>
      <c r="F2094" t="s">
        <v>27</v>
      </c>
      <c r="G2094" t="s">
        <v>25</v>
      </c>
      <c r="H2094">
        <v>2</v>
      </c>
      <c r="I2094" t="str">
        <f>YEAR(commit_stats[[#This Row],[timestamp]])&amp;"T"&amp;IF(MONTH(commit_stats[[#This Row],[timestamp]])&lt;5,1,IF(MONTH(commit_stats[[#This Row],[timestamp]])&lt;9,2,3))</f>
        <v>2022T3</v>
      </c>
      <c r="J2094" cm="1">
        <f t="array" ref="J2094">_xlfn.SWITCH(commit_stats[[#This Row],[intention]],"B",1,"D",1,"F",1,"R",1,"T",1,0)</f>
        <v>0</v>
      </c>
      <c r="K2094" cm="1">
        <f t="array" ref="K2094">_xlfn.SWITCH(commit_stats[[#This Row],[intention]],"U",1,"E",1,0)</f>
        <v>1</v>
      </c>
      <c r="L2094" t="str" cm="1">
        <f t="array" ref="L2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4" t="str" cm="1">
        <f t="array" ref="M2094">_xlfn.SWITCH(commit_stats[[#This Row],[risk]],0,"0 Ingen risiko",1,"1 Kjent trygg",2,"2 Validert",3,"3 Kjent restrisiko",4,"4 Feil/sannsynlig feil",5,"5 Ukjent risiko",NA())</f>
        <v>2 Validert</v>
      </c>
      <c r="N2094" t="str">
        <f>IF(commit_stats[[#This Row],[intention]]&lt;&gt;"*","Ja","Nei")</f>
        <v>Ja</v>
      </c>
    </row>
    <row r="2095" spans="1:14" x14ac:dyDescent="0.2">
      <c r="A2095" t="s">
        <v>3639</v>
      </c>
      <c r="B2095" s="1">
        <v>44887.515740740739</v>
      </c>
      <c r="C2095" t="s">
        <v>3640</v>
      </c>
      <c r="D2095" t="s">
        <v>273</v>
      </c>
      <c r="E2095" t="s">
        <v>3658</v>
      </c>
      <c r="F2095" t="s">
        <v>309</v>
      </c>
      <c r="G2095" t="s">
        <v>25</v>
      </c>
      <c r="H2095">
        <v>2</v>
      </c>
      <c r="I2095" t="str">
        <f>YEAR(commit_stats[[#This Row],[timestamp]])&amp;"T"&amp;IF(MONTH(commit_stats[[#This Row],[timestamp]])&lt;5,1,IF(MONTH(commit_stats[[#This Row],[timestamp]])&lt;9,2,3))</f>
        <v>2022T3</v>
      </c>
      <c r="J2095" cm="1">
        <f t="array" ref="J2095">_xlfn.SWITCH(commit_stats[[#This Row],[intention]],"B",1,"D",1,"F",1,"R",1,"T",1,0)</f>
        <v>0</v>
      </c>
      <c r="K2095" cm="1">
        <f t="array" ref="K2095">_xlfn.SWITCH(commit_stats[[#This Row],[intention]],"U",1,"E",1,0)</f>
        <v>1</v>
      </c>
      <c r="L2095" t="str" cm="1">
        <f t="array" ref="L2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5" t="str" cm="1">
        <f t="array" ref="M2095">_xlfn.SWITCH(commit_stats[[#This Row],[risk]],0,"0 Ingen risiko",1,"1 Kjent trygg",2,"2 Validert",3,"3 Kjent restrisiko",4,"4 Feil/sannsynlig feil",5,"5 Ukjent risiko",NA())</f>
        <v>2 Validert</v>
      </c>
      <c r="N2095" t="str">
        <f>IF(commit_stats[[#This Row],[intention]]&lt;&gt;"*","Ja","Nei")</f>
        <v>Ja</v>
      </c>
    </row>
    <row r="2096" spans="1:14" x14ac:dyDescent="0.2">
      <c r="A2096" t="s">
        <v>3639</v>
      </c>
      <c r="B2096" s="1">
        <v>44881.441944444443</v>
      </c>
      <c r="C2096" t="s">
        <v>3640</v>
      </c>
      <c r="D2096" t="s">
        <v>273</v>
      </c>
      <c r="E2096" t="s">
        <v>3659</v>
      </c>
      <c r="F2096" t="s">
        <v>313</v>
      </c>
      <c r="G2096" t="s">
        <v>25</v>
      </c>
      <c r="H2096">
        <v>2</v>
      </c>
      <c r="I2096" t="str">
        <f>YEAR(commit_stats[[#This Row],[timestamp]])&amp;"T"&amp;IF(MONTH(commit_stats[[#This Row],[timestamp]])&lt;5,1,IF(MONTH(commit_stats[[#This Row],[timestamp]])&lt;9,2,3))</f>
        <v>2022T3</v>
      </c>
      <c r="J2096" cm="1">
        <f t="array" ref="J2096">_xlfn.SWITCH(commit_stats[[#This Row],[intention]],"B",1,"D",1,"F",1,"R",1,"T",1,0)</f>
        <v>0</v>
      </c>
      <c r="K2096" cm="1">
        <f t="array" ref="K2096">_xlfn.SWITCH(commit_stats[[#This Row],[intention]],"U",1,"E",1,0)</f>
        <v>1</v>
      </c>
      <c r="L2096" t="str" cm="1">
        <f t="array" ref="L2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6" t="str" cm="1">
        <f t="array" ref="M2096">_xlfn.SWITCH(commit_stats[[#This Row],[risk]],0,"0 Ingen risiko",1,"1 Kjent trygg",2,"2 Validert",3,"3 Kjent restrisiko",4,"4 Feil/sannsynlig feil",5,"5 Ukjent risiko",NA())</f>
        <v>2 Validert</v>
      </c>
      <c r="N2096" t="str">
        <f>IF(commit_stats[[#This Row],[intention]]&lt;&gt;"*","Ja","Nei")</f>
        <v>Ja</v>
      </c>
    </row>
    <row r="2097" spans="1:14" x14ac:dyDescent="0.2">
      <c r="A2097" t="s">
        <v>3639</v>
      </c>
      <c r="B2097" s="1">
        <v>44881.439895833333</v>
      </c>
      <c r="C2097" t="s">
        <v>3640</v>
      </c>
      <c r="D2097" t="s">
        <v>273</v>
      </c>
      <c r="E2097" t="s">
        <v>3660</v>
      </c>
      <c r="F2097" t="s">
        <v>3661</v>
      </c>
      <c r="G2097" t="s">
        <v>25</v>
      </c>
      <c r="H2097">
        <v>2</v>
      </c>
      <c r="I2097" t="str">
        <f>YEAR(commit_stats[[#This Row],[timestamp]])&amp;"T"&amp;IF(MONTH(commit_stats[[#This Row],[timestamp]])&lt;5,1,IF(MONTH(commit_stats[[#This Row],[timestamp]])&lt;9,2,3))</f>
        <v>2022T3</v>
      </c>
      <c r="J2097" cm="1">
        <f t="array" ref="J2097">_xlfn.SWITCH(commit_stats[[#This Row],[intention]],"B",1,"D",1,"F",1,"R",1,"T",1,0)</f>
        <v>0</v>
      </c>
      <c r="K2097" cm="1">
        <f t="array" ref="K2097">_xlfn.SWITCH(commit_stats[[#This Row],[intention]],"U",1,"E",1,0)</f>
        <v>1</v>
      </c>
      <c r="L2097" t="str" cm="1">
        <f t="array" ref="L2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7" t="str" cm="1">
        <f t="array" ref="M2097">_xlfn.SWITCH(commit_stats[[#This Row],[risk]],0,"0 Ingen risiko",1,"1 Kjent trygg",2,"2 Validert",3,"3 Kjent restrisiko",4,"4 Feil/sannsynlig feil",5,"5 Ukjent risiko",NA())</f>
        <v>2 Validert</v>
      </c>
      <c r="N2097" t="str">
        <f>IF(commit_stats[[#This Row],[intention]]&lt;&gt;"*","Ja","Nei")</f>
        <v>Ja</v>
      </c>
    </row>
    <row r="2098" spans="1:14" x14ac:dyDescent="0.2">
      <c r="A2098" t="s">
        <v>3639</v>
      </c>
      <c r="B2098" s="1">
        <v>44876.483368055553</v>
      </c>
      <c r="C2098" t="s">
        <v>3640</v>
      </c>
      <c r="D2098" t="s">
        <v>273</v>
      </c>
      <c r="E2098" t="s">
        <v>3662</v>
      </c>
      <c r="F2098" t="s">
        <v>315</v>
      </c>
      <c r="G2098" t="s">
        <v>25</v>
      </c>
      <c r="H2098">
        <v>2</v>
      </c>
      <c r="I2098" t="str">
        <f>YEAR(commit_stats[[#This Row],[timestamp]])&amp;"T"&amp;IF(MONTH(commit_stats[[#This Row],[timestamp]])&lt;5,1,IF(MONTH(commit_stats[[#This Row],[timestamp]])&lt;9,2,3))</f>
        <v>2022T3</v>
      </c>
      <c r="J2098" cm="1">
        <f t="array" ref="J2098">_xlfn.SWITCH(commit_stats[[#This Row],[intention]],"B",1,"D",1,"F",1,"R",1,"T",1,0)</f>
        <v>0</v>
      </c>
      <c r="K2098" cm="1">
        <f t="array" ref="K2098">_xlfn.SWITCH(commit_stats[[#This Row],[intention]],"U",1,"E",1,0)</f>
        <v>1</v>
      </c>
      <c r="L2098" t="str" cm="1">
        <f t="array" ref="L2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8" t="str" cm="1">
        <f t="array" ref="M2098">_xlfn.SWITCH(commit_stats[[#This Row],[risk]],0,"0 Ingen risiko",1,"1 Kjent trygg",2,"2 Validert",3,"3 Kjent restrisiko",4,"4 Feil/sannsynlig feil",5,"5 Ukjent risiko",NA())</f>
        <v>2 Validert</v>
      </c>
      <c r="N2098" t="str">
        <f>IF(commit_stats[[#This Row],[intention]]&lt;&gt;"*","Ja","Nei")</f>
        <v>Ja</v>
      </c>
    </row>
    <row r="2099" spans="1:14" x14ac:dyDescent="0.2">
      <c r="A2099" t="s">
        <v>3639</v>
      </c>
      <c r="B2099" s="1">
        <v>44873.472118055557</v>
      </c>
      <c r="C2099" t="s">
        <v>3640</v>
      </c>
      <c r="D2099" t="s">
        <v>273</v>
      </c>
      <c r="E2099" t="s">
        <v>3663</v>
      </c>
      <c r="F2099" t="s">
        <v>3664</v>
      </c>
      <c r="G2099" t="s">
        <v>25</v>
      </c>
      <c r="H2099">
        <v>2</v>
      </c>
      <c r="I2099" t="str">
        <f>YEAR(commit_stats[[#This Row],[timestamp]])&amp;"T"&amp;IF(MONTH(commit_stats[[#This Row],[timestamp]])&lt;5,1,IF(MONTH(commit_stats[[#This Row],[timestamp]])&lt;9,2,3))</f>
        <v>2022T3</v>
      </c>
      <c r="J2099" cm="1">
        <f t="array" ref="J2099">_xlfn.SWITCH(commit_stats[[#This Row],[intention]],"B",1,"D",1,"F",1,"R",1,"T",1,0)</f>
        <v>0</v>
      </c>
      <c r="K2099" cm="1">
        <f t="array" ref="K2099">_xlfn.SWITCH(commit_stats[[#This Row],[intention]],"U",1,"E",1,0)</f>
        <v>1</v>
      </c>
      <c r="L2099" t="str" cm="1">
        <f t="array" ref="L2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9" t="str" cm="1">
        <f t="array" ref="M2099">_xlfn.SWITCH(commit_stats[[#This Row],[risk]],0,"0 Ingen risiko",1,"1 Kjent trygg",2,"2 Validert",3,"3 Kjent restrisiko",4,"4 Feil/sannsynlig feil",5,"5 Ukjent risiko",NA())</f>
        <v>2 Validert</v>
      </c>
      <c r="N2099" t="str">
        <f>IF(commit_stats[[#This Row],[intention]]&lt;&gt;"*","Ja","Nei")</f>
        <v>Ja</v>
      </c>
    </row>
    <row r="2100" spans="1:14" x14ac:dyDescent="0.2">
      <c r="A2100" t="s">
        <v>3639</v>
      </c>
      <c r="B2100" s="1">
        <v>44873.471851851849</v>
      </c>
      <c r="C2100" t="s">
        <v>3640</v>
      </c>
      <c r="D2100" t="s">
        <v>273</v>
      </c>
      <c r="E2100" t="s">
        <v>3665</v>
      </c>
      <c r="F2100" t="s">
        <v>317</v>
      </c>
      <c r="G2100" t="s">
        <v>25</v>
      </c>
      <c r="H2100">
        <v>2</v>
      </c>
      <c r="I2100" t="str">
        <f>YEAR(commit_stats[[#This Row],[timestamp]])&amp;"T"&amp;IF(MONTH(commit_stats[[#This Row],[timestamp]])&lt;5,1,IF(MONTH(commit_stats[[#This Row],[timestamp]])&lt;9,2,3))</f>
        <v>2022T3</v>
      </c>
      <c r="J2100" cm="1">
        <f t="array" ref="J2100">_xlfn.SWITCH(commit_stats[[#This Row],[intention]],"B",1,"D",1,"F",1,"R",1,"T",1,0)</f>
        <v>0</v>
      </c>
      <c r="K2100" cm="1">
        <f t="array" ref="K2100">_xlfn.SWITCH(commit_stats[[#This Row],[intention]],"U",1,"E",1,0)</f>
        <v>1</v>
      </c>
      <c r="L2100" t="str" cm="1">
        <f t="array" ref="L2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00" t="str" cm="1">
        <f t="array" ref="M2100">_xlfn.SWITCH(commit_stats[[#This Row],[risk]],0,"0 Ingen risiko",1,"1 Kjent trygg",2,"2 Validert",3,"3 Kjent restrisiko",4,"4 Feil/sannsynlig feil",5,"5 Ukjent risiko",NA())</f>
        <v>2 Validert</v>
      </c>
      <c r="N2100" t="str">
        <f>IF(commit_stats[[#This Row],[intention]]&lt;&gt;"*","Ja","Nei")</f>
        <v>Ja</v>
      </c>
    </row>
    <row r="2101" spans="1:14" x14ac:dyDescent="0.2">
      <c r="A2101" t="s">
        <v>3639</v>
      </c>
      <c r="B2101" s="1">
        <v>44873.427222222221</v>
      </c>
      <c r="C2101" t="s">
        <v>3640</v>
      </c>
      <c r="D2101" t="s">
        <v>273</v>
      </c>
      <c r="E2101" t="s">
        <v>3666</v>
      </c>
      <c r="F2101" t="s">
        <v>321</v>
      </c>
      <c r="G2101" t="s">
        <v>25</v>
      </c>
      <c r="H2101">
        <v>2</v>
      </c>
      <c r="I2101" t="str">
        <f>YEAR(commit_stats[[#This Row],[timestamp]])&amp;"T"&amp;IF(MONTH(commit_stats[[#This Row],[timestamp]])&lt;5,1,IF(MONTH(commit_stats[[#This Row],[timestamp]])&lt;9,2,3))</f>
        <v>2022T3</v>
      </c>
      <c r="J2101" cm="1">
        <f t="array" ref="J2101">_xlfn.SWITCH(commit_stats[[#This Row],[intention]],"B",1,"D",1,"F",1,"R",1,"T",1,0)</f>
        <v>0</v>
      </c>
      <c r="K2101" cm="1">
        <f t="array" ref="K2101">_xlfn.SWITCH(commit_stats[[#This Row],[intention]],"U",1,"E",1,0)</f>
        <v>1</v>
      </c>
      <c r="L2101" t="str" cm="1">
        <f t="array" ref="L2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01" t="str" cm="1">
        <f t="array" ref="M2101">_xlfn.SWITCH(commit_stats[[#This Row],[risk]],0,"0 Ingen risiko",1,"1 Kjent trygg",2,"2 Validert",3,"3 Kjent restrisiko",4,"4 Feil/sannsynlig feil",5,"5 Ukjent risiko",NA())</f>
        <v>2 Validert</v>
      </c>
      <c r="N2101" t="str">
        <f>IF(commit_stats[[#This Row],[intention]]&lt;&gt;"*","Ja","Nei")</f>
        <v>Ja</v>
      </c>
    </row>
    <row r="2102" spans="1:14" x14ac:dyDescent="0.2">
      <c r="A2102" t="s">
        <v>3639</v>
      </c>
      <c r="B2102" s="1">
        <v>44873.425694444442</v>
      </c>
      <c r="C2102" t="s">
        <v>3640</v>
      </c>
      <c r="D2102" t="s">
        <v>273</v>
      </c>
      <c r="E2102" t="s">
        <v>3667</v>
      </c>
      <c r="F2102" t="s">
        <v>323</v>
      </c>
      <c r="G2102" t="s">
        <v>25</v>
      </c>
      <c r="H2102">
        <v>2</v>
      </c>
      <c r="I2102" t="str">
        <f>YEAR(commit_stats[[#This Row],[timestamp]])&amp;"T"&amp;IF(MONTH(commit_stats[[#This Row],[timestamp]])&lt;5,1,IF(MONTH(commit_stats[[#This Row],[timestamp]])&lt;9,2,3))</f>
        <v>2022T3</v>
      </c>
      <c r="J2102" cm="1">
        <f t="array" ref="J2102">_xlfn.SWITCH(commit_stats[[#This Row],[intention]],"B",1,"D",1,"F",1,"R",1,"T",1,0)</f>
        <v>0</v>
      </c>
      <c r="K2102" cm="1">
        <f t="array" ref="K2102">_xlfn.SWITCH(commit_stats[[#This Row],[intention]],"U",1,"E",1,0)</f>
        <v>1</v>
      </c>
      <c r="L2102" t="str" cm="1">
        <f t="array" ref="L2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02" t="str" cm="1">
        <f t="array" ref="M2102">_xlfn.SWITCH(commit_stats[[#This Row],[risk]],0,"0 Ingen risiko",1,"1 Kjent trygg",2,"2 Validert",3,"3 Kjent restrisiko",4,"4 Feil/sannsynlig feil",5,"5 Ukjent risiko",NA())</f>
        <v>2 Validert</v>
      </c>
      <c r="N2102" t="str">
        <f>IF(commit_stats[[#This Row],[intention]]&lt;&gt;"*","Ja","Nei")</f>
        <v>Ja</v>
      </c>
    </row>
    <row r="2103" spans="1:14" x14ac:dyDescent="0.2">
      <c r="A2103" t="s">
        <v>3639</v>
      </c>
      <c r="B2103" s="1">
        <v>44873.404039351852</v>
      </c>
      <c r="C2103" t="s">
        <v>3640</v>
      </c>
      <c r="D2103" t="s">
        <v>273</v>
      </c>
      <c r="E2103" t="s">
        <v>3668</v>
      </c>
      <c r="F2103" t="s">
        <v>29</v>
      </c>
      <c r="G2103" t="s">
        <v>12</v>
      </c>
      <c r="H2103">
        <v>2</v>
      </c>
      <c r="I2103" t="str">
        <f>YEAR(commit_stats[[#This Row],[timestamp]])&amp;"T"&amp;IF(MONTH(commit_stats[[#This Row],[timestamp]])&lt;5,1,IF(MONTH(commit_stats[[#This Row],[timestamp]])&lt;9,2,3))</f>
        <v>2022T3</v>
      </c>
      <c r="J2103" cm="1">
        <f t="array" ref="J2103">_xlfn.SWITCH(commit_stats[[#This Row],[intention]],"B",1,"D",1,"F",1,"R",1,"T",1,0)</f>
        <v>0</v>
      </c>
      <c r="K2103" cm="1">
        <f t="array" ref="K2103">_xlfn.SWITCH(commit_stats[[#This Row],[intention]],"U",1,"E",1,0)</f>
        <v>1</v>
      </c>
      <c r="L2103" t="str" cm="1">
        <f t="array" ref="L2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03" t="str" cm="1">
        <f t="array" ref="M2103">_xlfn.SWITCH(commit_stats[[#This Row],[risk]],0,"0 Ingen risiko",1,"1 Kjent trygg",2,"2 Validert",3,"3 Kjent restrisiko",4,"4 Feil/sannsynlig feil",5,"5 Ukjent risiko",NA())</f>
        <v>2 Validert</v>
      </c>
      <c r="N2103" t="str">
        <f>IF(commit_stats[[#This Row],[intention]]&lt;&gt;"*","Ja","Nei")</f>
        <v>Ja</v>
      </c>
    </row>
    <row r="2104" spans="1:14" x14ac:dyDescent="0.2">
      <c r="A2104" t="s">
        <v>3639</v>
      </c>
      <c r="B2104" s="1">
        <v>44873.375335648147</v>
      </c>
      <c r="C2104" t="s">
        <v>3640</v>
      </c>
      <c r="D2104" t="s">
        <v>273</v>
      </c>
      <c r="E2104" t="s">
        <v>3669</v>
      </c>
      <c r="F2104" t="s">
        <v>1025</v>
      </c>
      <c r="G2104" t="s">
        <v>25</v>
      </c>
      <c r="H2104">
        <v>2</v>
      </c>
      <c r="I2104" t="str">
        <f>YEAR(commit_stats[[#This Row],[timestamp]])&amp;"T"&amp;IF(MONTH(commit_stats[[#This Row],[timestamp]])&lt;5,1,IF(MONTH(commit_stats[[#This Row],[timestamp]])&lt;9,2,3))</f>
        <v>2022T3</v>
      </c>
      <c r="J2104" cm="1">
        <f t="array" ref="J2104">_xlfn.SWITCH(commit_stats[[#This Row],[intention]],"B",1,"D",1,"F",1,"R",1,"T",1,0)</f>
        <v>0</v>
      </c>
      <c r="K2104" cm="1">
        <f t="array" ref="K2104">_xlfn.SWITCH(commit_stats[[#This Row],[intention]],"U",1,"E",1,0)</f>
        <v>1</v>
      </c>
      <c r="L2104" t="str" cm="1">
        <f t="array" ref="L2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04" t="str" cm="1">
        <f t="array" ref="M2104">_xlfn.SWITCH(commit_stats[[#This Row],[risk]],0,"0 Ingen risiko",1,"1 Kjent trygg",2,"2 Validert",3,"3 Kjent restrisiko",4,"4 Feil/sannsynlig feil",5,"5 Ukjent risiko",NA())</f>
        <v>2 Validert</v>
      </c>
      <c r="N2104" t="str">
        <f>IF(commit_stats[[#This Row],[intention]]&lt;&gt;"*","Ja","Nei")</f>
        <v>Ja</v>
      </c>
    </row>
    <row r="2105" spans="1:14" x14ac:dyDescent="0.2">
      <c r="A2105" t="s">
        <v>3639</v>
      </c>
      <c r="B2105" s="1">
        <v>44873.371041666665</v>
      </c>
      <c r="C2105" t="s">
        <v>3640</v>
      </c>
      <c r="D2105" t="s">
        <v>273</v>
      </c>
      <c r="E2105" t="s">
        <v>3670</v>
      </c>
      <c r="F2105" t="s">
        <v>328</v>
      </c>
      <c r="G2105" t="s">
        <v>25</v>
      </c>
      <c r="H2105">
        <v>2</v>
      </c>
      <c r="I2105" t="str">
        <f>YEAR(commit_stats[[#This Row],[timestamp]])&amp;"T"&amp;IF(MONTH(commit_stats[[#This Row],[timestamp]])&lt;5,1,IF(MONTH(commit_stats[[#This Row],[timestamp]])&lt;9,2,3))</f>
        <v>2022T3</v>
      </c>
      <c r="J2105" cm="1">
        <f t="array" ref="J2105">_xlfn.SWITCH(commit_stats[[#This Row],[intention]],"B",1,"D",1,"F",1,"R",1,"T",1,0)</f>
        <v>0</v>
      </c>
      <c r="K2105" cm="1">
        <f t="array" ref="K2105">_xlfn.SWITCH(commit_stats[[#This Row],[intention]],"U",1,"E",1,0)</f>
        <v>1</v>
      </c>
      <c r="L2105" t="str" cm="1">
        <f t="array" ref="L2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05" t="str" cm="1">
        <f t="array" ref="M2105">_xlfn.SWITCH(commit_stats[[#This Row],[risk]],0,"0 Ingen risiko",1,"1 Kjent trygg",2,"2 Validert",3,"3 Kjent restrisiko",4,"4 Feil/sannsynlig feil",5,"5 Ukjent risiko",NA())</f>
        <v>2 Validert</v>
      </c>
      <c r="N2105" t="str">
        <f>IF(commit_stats[[#This Row],[intention]]&lt;&gt;"*","Ja","Nei")</f>
        <v>Ja</v>
      </c>
    </row>
    <row r="2106" spans="1:14" x14ac:dyDescent="0.2">
      <c r="A2106" t="s">
        <v>3639</v>
      </c>
      <c r="B2106" s="1">
        <v>44867.875208333331</v>
      </c>
      <c r="C2106" t="s">
        <v>3640</v>
      </c>
      <c r="D2106" t="s">
        <v>273</v>
      </c>
      <c r="E2106" t="s">
        <v>3671</v>
      </c>
      <c r="F2106" t="s">
        <v>31</v>
      </c>
      <c r="G2106" t="s">
        <v>12</v>
      </c>
      <c r="H2106">
        <v>2</v>
      </c>
      <c r="I2106" t="str">
        <f>YEAR(commit_stats[[#This Row],[timestamp]])&amp;"T"&amp;IF(MONTH(commit_stats[[#This Row],[timestamp]])&lt;5,1,IF(MONTH(commit_stats[[#This Row],[timestamp]])&lt;9,2,3))</f>
        <v>2022T3</v>
      </c>
      <c r="J2106" cm="1">
        <f t="array" ref="J2106">_xlfn.SWITCH(commit_stats[[#This Row],[intention]],"B",1,"D",1,"F",1,"R",1,"T",1,0)</f>
        <v>0</v>
      </c>
      <c r="K2106" cm="1">
        <f t="array" ref="K2106">_xlfn.SWITCH(commit_stats[[#This Row],[intention]],"U",1,"E",1,0)</f>
        <v>1</v>
      </c>
      <c r="L2106" t="str" cm="1">
        <f t="array" ref="L2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06" t="str" cm="1">
        <f t="array" ref="M2106">_xlfn.SWITCH(commit_stats[[#This Row],[risk]],0,"0 Ingen risiko",1,"1 Kjent trygg",2,"2 Validert",3,"3 Kjent restrisiko",4,"4 Feil/sannsynlig feil",5,"5 Ukjent risiko",NA())</f>
        <v>2 Validert</v>
      </c>
      <c r="N2106" t="str">
        <f>IF(commit_stats[[#This Row],[intention]]&lt;&gt;"*","Ja","Nei")</f>
        <v>Ja</v>
      </c>
    </row>
    <row r="2107" spans="1:14" x14ac:dyDescent="0.2">
      <c r="A2107" t="s">
        <v>3639</v>
      </c>
      <c r="B2107" s="1">
        <v>44866.723113425927</v>
      </c>
      <c r="C2107" t="s">
        <v>3640</v>
      </c>
      <c r="D2107" t="s">
        <v>273</v>
      </c>
      <c r="E2107" t="s">
        <v>3672</v>
      </c>
      <c r="F2107" t="s">
        <v>3673</v>
      </c>
      <c r="G2107" t="s">
        <v>25</v>
      </c>
      <c r="H2107">
        <v>2</v>
      </c>
      <c r="I2107" t="str">
        <f>YEAR(commit_stats[[#This Row],[timestamp]])&amp;"T"&amp;IF(MONTH(commit_stats[[#This Row],[timestamp]])&lt;5,1,IF(MONTH(commit_stats[[#This Row],[timestamp]])&lt;9,2,3))</f>
        <v>2022T3</v>
      </c>
      <c r="J2107" cm="1">
        <f t="array" ref="J2107">_xlfn.SWITCH(commit_stats[[#This Row],[intention]],"B",1,"D",1,"F",1,"R",1,"T",1,0)</f>
        <v>0</v>
      </c>
      <c r="K2107" cm="1">
        <f t="array" ref="K2107">_xlfn.SWITCH(commit_stats[[#This Row],[intention]],"U",1,"E",1,0)</f>
        <v>1</v>
      </c>
      <c r="L2107" t="str" cm="1">
        <f t="array" ref="L2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07" t="str" cm="1">
        <f t="array" ref="M2107">_xlfn.SWITCH(commit_stats[[#This Row],[risk]],0,"0 Ingen risiko",1,"1 Kjent trygg",2,"2 Validert",3,"3 Kjent restrisiko",4,"4 Feil/sannsynlig feil",5,"5 Ukjent risiko",NA())</f>
        <v>2 Validert</v>
      </c>
      <c r="N2107" t="str">
        <f>IF(commit_stats[[#This Row],[intention]]&lt;&gt;"*","Ja","Nei")</f>
        <v>Ja</v>
      </c>
    </row>
    <row r="2108" spans="1:14" x14ac:dyDescent="0.2">
      <c r="A2108" t="s">
        <v>3639</v>
      </c>
      <c r="B2108" s="1">
        <v>44866.722662037035</v>
      </c>
      <c r="C2108" t="s">
        <v>3640</v>
      </c>
      <c r="D2108" t="s">
        <v>273</v>
      </c>
      <c r="E2108" t="s">
        <v>3674</v>
      </c>
      <c r="F2108" t="s">
        <v>331</v>
      </c>
      <c r="G2108" t="s">
        <v>25</v>
      </c>
      <c r="H2108">
        <v>2</v>
      </c>
      <c r="I2108" t="str">
        <f>YEAR(commit_stats[[#This Row],[timestamp]])&amp;"T"&amp;IF(MONTH(commit_stats[[#This Row],[timestamp]])&lt;5,1,IF(MONTH(commit_stats[[#This Row],[timestamp]])&lt;9,2,3))</f>
        <v>2022T3</v>
      </c>
      <c r="J2108" cm="1">
        <f t="array" ref="J2108">_xlfn.SWITCH(commit_stats[[#This Row],[intention]],"B",1,"D",1,"F",1,"R",1,"T",1,0)</f>
        <v>0</v>
      </c>
      <c r="K2108" cm="1">
        <f t="array" ref="K2108">_xlfn.SWITCH(commit_stats[[#This Row],[intention]],"U",1,"E",1,0)</f>
        <v>1</v>
      </c>
      <c r="L2108" t="str" cm="1">
        <f t="array" ref="L2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08" t="str" cm="1">
        <f t="array" ref="M2108">_xlfn.SWITCH(commit_stats[[#This Row],[risk]],0,"0 Ingen risiko",1,"1 Kjent trygg",2,"2 Validert",3,"3 Kjent restrisiko",4,"4 Feil/sannsynlig feil",5,"5 Ukjent risiko",NA())</f>
        <v>2 Validert</v>
      </c>
      <c r="N2108" t="str">
        <f>IF(commit_stats[[#This Row],[intention]]&lt;&gt;"*","Ja","Nei")</f>
        <v>Ja</v>
      </c>
    </row>
    <row r="2109" spans="1:14" x14ac:dyDescent="0.2">
      <c r="A2109" t="s">
        <v>3639</v>
      </c>
      <c r="B2109" s="1">
        <v>44866.561944444446</v>
      </c>
      <c r="C2109" t="s">
        <v>3640</v>
      </c>
      <c r="D2109" t="s">
        <v>273</v>
      </c>
      <c r="E2109" t="s">
        <v>3675</v>
      </c>
      <c r="F2109" t="s">
        <v>333</v>
      </c>
      <c r="G2109" t="s">
        <v>25</v>
      </c>
      <c r="H2109">
        <v>2</v>
      </c>
      <c r="I2109" t="str">
        <f>YEAR(commit_stats[[#This Row],[timestamp]])&amp;"T"&amp;IF(MONTH(commit_stats[[#This Row],[timestamp]])&lt;5,1,IF(MONTH(commit_stats[[#This Row],[timestamp]])&lt;9,2,3))</f>
        <v>2022T3</v>
      </c>
      <c r="J2109" cm="1">
        <f t="array" ref="J2109">_xlfn.SWITCH(commit_stats[[#This Row],[intention]],"B",1,"D",1,"F",1,"R",1,"T",1,0)</f>
        <v>0</v>
      </c>
      <c r="K2109" cm="1">
        <f t="array" ref="K2109">_xlfn.SWITCH(commit_stats[[#This Row],[intention]],"U",1,"E",1,0)</f>
        <v>1</v>
      </c>
      <c r="L2109" t="str" cm="1">
        <f t="array" ref="L2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09" t="str" cm="1">
        <f t="array" ref="M2109">_xlfn.SWITCH(commit_stats[[#This Row],[risk]],0,"0 Ingen risiko",1,"1 Kjent trygg",2,"2 Validert",3,"3 Kjent restrisiko",4,"4 Feil/sannsynlig feil",5,"5 Ukjent risiko",NA())</f>
        <v>2 Validert</v>
      </c>
      <c r="N2109" t="str">
        <f>IF(commit_stats[[#This Row],[intention]]&lt;&gt;"*","Ja","Nei")</f>
        <v>Ja</v>
      </c>
    </row>
    <row r="2110" spans="1:14" x14ac:dyDescent="0.2">
      <c r="A2110" t="s">
        <v>3639</v>
      </c>
      <c r="B2110" s="1">
        <v>44866.558865740742</v>
      </c>
      <c r="C2110" t="s">
        <v>3640</v>
      </c>
      <c r="D2110" t="s">
        <v>273</v>
      </c>
      <c r="E2110" t="s">
        <v>3676</v>
      </c>
      <c r="F2110" t="s">
        <v>1047</v>
      </c>
      <c r="G2110" t="s">
        <v>25</v>
      </c>
      <c r="H2110">
        <v>2</v>
      </c>
      <c r="I2110" t="str">
        <f>YEAR(commit_stats[[#This Row],[timestamp]])&amp;"T"&amp;IF(MONTH(commit_stats[[#This Row],[timestamp]])&lt;5,1,IF(MONTH(commit_stats[[#This Row],[timestamp]])&lt;9,2,3))</f>
        <v>2022T3</v>
      </c>
      <c r="J2110" cm="1">
        <f t="array" ref="J2110">_xlfn.SWITCH(commit_stats[[#This Row],[intention]],"B",1,"D",1,"F",1,"R",1,"T",1,0)</f>
        <v>0</v>
      </c>
      <c r="K2110" cm="1">
        <f t="array" ref="K2110">_xlfn.SWITCH(commit_stats[[#This Row],[intention]],"U",1,"E",1,0)</f>
        <v>1</v>
      </c>
      <c r="L2110" t="str" cm="1">
        <f t="array" ref="L2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0" t="str" cm="1">
        <f t="array" ref="M2110">_xlfn.SWITCH(commit_stats[[#This Row],[risk]],0,"0 Ingen risiko",1,"1 Kjent trygg",2,"2 Validert",3,"3 Kjent restrisiko",4,"4 Feil/sannsynlig feil",5,"5 Ukjent risiko",NA())</f>
        <v>2 Validert</v>
      </c>
      <c r="N2110" t="str">
        <f>IF(commit_stats[[#This Row],[intention]]&lt;&gt;"*","Ja","Nei")</f>
        <v>Ja</v>
      </c>
    </row>
    <row r="2111" spans="1:14" x14ac:dyDescent="0.2">
      <c r="A2111" t="s">
        <v>3639</v>
      </c>
      <c r="B2111" s="1">
        <v>44866.498368055552</v>
      </c>
      <c r="C2111" t="s">
        <v>3640</v>
      </c>
      <c r="D2111" t="s">
        <v>273</v>
      </c>
      <c r="E2111" t="s">
        <v>3677</v>
      </c>
      <c r="F2111" t="s">
        <v>1049</v>
      </c>
      <c r="G2111" t="s">
        <v>25</v>
      </c>
      <c r="H2111">
        <v>2</v>
      </c>
      <c r="I2111" t="str">
        <f>YEAR(commit_stats[[#This Row],[timestamp]])&amp;"T"&amp;IF(MONTH(commit_stats[[#This Row],[timestamp]])&lt;5,1,IF(MONTH(commit_stats[[#This Row],[timestamp]])&lt;9,2,3))</f>
        <v>2022T3</v>
      </c>
      <c r="J2111" cm="1">
        <f t="array" ref="J2111">_xlfn.SWITCH(commit_stats[[#This Row],[intention]],"B",1,"D",1,"F",1,"R",1,"T",1,0)</f>
        <v>0</v>
      </c>
      <c r="K2111" cm="1">
        <f t="array" ref="K2111">_xlfn.SWITCH(commit_stats[[#This Row],[intention]],"U",1,"E",1,0)</f>
        <v>1</v>
      </c>
      <c r="L2111" t="str" cm="1">
        <f t="array" ref="L2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1" t="str" cm="1">
        <f t="array" ref="M2111">_xlfn.SWITCH(commit_stats[[#This Row],[risk]],0,"0 Ingen risiko",1,"1 Kjent trygg",2,"2 Validert",3,"3 Kjent restrisiko",4,"4 Feil/sannsynlig feil",5,"5 Ukjent risiko",NA())</f>
        <v>2 Validert</v>
      </c>
      <c r="N2111" t="str">
        <f>IF(commit_stats[[#This Row],[intention]]&lt;&gt;"*","Ja","Nei")</f>
        <v>Ja</v>
      </c>
    </row>
    <row r="2112" spans="1:14" x14ac:dyDescent="0.2">
      <c r="A2112" t="s">
        <v>3639</v>
      </c>
      <c r="B2112" s="1">
        <v>44866.488321759258</v>
      </c>
      <c r="C2112" t="s">
        <v>3640</v>
      </c>
      <c r="D2112" t="s">
        <v>273</v>
      </c>
      <c r="E2112" t="s">
        <v>3678</v>
      </c>
      <c r="F2112" t="s">
        <v>337</v>
      </c>
      <c r="G2112" t="s">
        <v>25</v>
      </c>
      <c r="H2112">
        <v>2</v>
      </c>
      <c r="I2112" t="str">
        <f>YEAR(commit_stats[[#This Row],[timestamp]])&amp;"T"&amp;IF(MONTH(commit_stats[[#This Row],[timestamp]])&lt;5,1,IF(MONTH(commit_stats[[#This Row],[timestamp]])&lt;9,2,3))</f>
        <v>2022T3</v>
      </c>
      <c r="J2112" cm="1">
        <f t="array" ref="J2112">_xlfn.SWITCH(commit_stats[[#This Row],[intention]],"B",1,"D",1,"F",1,"R",1,"T",1,0)</f>
        <v>0</v>
      </c>
      <c r="K2112" cm="1">
        <f t="array" ref="K2112">_xlfn.SWITCH(commit_stats[[#This Row],[intention]],"U",1,"E",1,0)</f>
        <v>1</v>
      </c>
      <c r="L2112" t="str" cm="1">
        <f t="array" ref="L2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2" t="str" cm="1">
        <f t="array" ref="M2112">_xlfn.SWITCH(commit_stats[[#This Row],[risk]],0,"0 Ingen risiko",1,"1 Kjent trygg",2,"2 Validert",3,"3 Kjent restrisiko",4,"4 Feil/sannsynlig feil",5,"5 Ukjent risiko",NA())</f>
        <v>2 Validert</v>
      </c>
      <c r="N2112" t="str">
        <f>IF(commit_stats[[#This Row],[intention]]&lt;&gt;"*","Ja","Nei")</f>
        <v>Ja</v>
      </c>
    </row>
    <row r="2113" spans="1:14" x14ac:dyDescent="0.2">
      <c r="A2113" t="s">
        <v>3639</v>
      </c>
      <c r="B2113" s="1">
        <v>44866.478171296294</v>
      </c>
      <c r="C2113" t="s">
        <v>3640</v>
      </c>
      <c r="D2113" t="s">
        <v>273</v>
      </c>
      <c r="E2113" t="s">
        <v>3679</v>
      </c>
      <c r="F2113" t="s">
        <v>339</v>
      </c>
      <c r="G2113" t="s">
        <v>25</v>
      </c>
      <c r="H2113">
        <v>2</v>
      </c>
      <c r="I2113" t="str">
        <f>YEAR(commit_stats[[#This Row],[timestamp]])&amp;"T"&amp;IF(MONTH(commit_stats[[#This Row],[timestamp]])&lt;5,1,IF(MONTH(commit_stats[[#This Row],[timestamp]])&lt;9,2,3))</f>
        <v>2022T3</v>
      </c>
      <c r="J2113" cm="1">
        <f t="array" ref="J2113">_xlfn.SWITCH(commit_stats[[#This Row],[intention]],"B",1,"D",1,"F",1,"R",1,"T",1,0)</f>
        <v>0</v>
      </c>
      <c r="K2113" cm="1">
        <f t="array" ref="K2113">_xlfn.SWITCH(commit_stats[[#This Row],[intention]],"U",1,"E",1,0)</f>
        <v>1</v>
      </c>
      <c r="L2113" t="str" cm="1">
        <f t="array" ref="L2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3" t="str" cm="1">
        <f t="array" ref="M2113">_xlfn.SWITCH(commit_stats[[#This Row],[risk]],0,"0 Ingen risiko",1,"1 Kjent trygg",2,"2 Validert",3,"3 Kjent restrisiko",4,"4 Feil/sannsynlig feil",5,"5 Ukjent risiko",NA())</f>
        <v>2 Validert</v>
      </c>
      <c r="N2113" t="str">
        <f>IF(commit_stats[[#This Row],[intention]]&lt;&gt;"*","Ja","Nei")</f>
        <v>Ja</v>
      </c>
    </row>
    <row r="2114" spans="1:14" x14ac:dyDescent="0.2">
      <c r="A2114" t="s">
        <v>3639</v>
      </c>
      <c r="B2114" s="1">
        <v>44866.464212962965</v>
      </c>
      <c r="C2114" t="s">
        <v>3640</v>
      </c>
      <c r="D2114" t="s">
        <v>273</v>
      </c>
      <c r="E2114" t="s">
        <v>3680</v>
      </c>
      <c r="F2114" t="s">
        <v>343</v>
      </c>
      <c r="G2114" t="s">
        <v>25</v>
      </c>
      <c r="H2114">
        <v>2</v>
      </c>
      <c r="I2114" t="str">
        <f>YEAR(commit_stats[[#This Row],[timestamp]])&amp;"T"&amp;IF(MONTH(commit_stats[[#This Row],[timestamp]])&lt;5,1,IF(MONTH(commit_stats[[#This Row],[timestamp]])&lt;9,2,3))</f>
        <v>2022T3</v>
      </c>
      <c r="J2114" cm="1">
        <f t="array" ref="J2114">_xlfn.SWITCH(commit_stats[[#This Row],[intention]],"B",1,"D",1,"F",1,"R",1,"T",1,0)</f>
        <v>0</v>
      </c>
      <c r="K2114" cm="1">
        <f t="array" ref="K2114">_xlfn.SWITCH(commit_stats[[#This Row],[intention]],"U",1,"E",1,0)</f>
        <v>1</v>
      </c>
      <c r="L2114" t="str" cm="1">
        <f t="array" ref="L2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4" t="str" cm="1">
        <f t="array" ref="M2114">_xlfn.SWITCH(commit_stats[[#This Row],[risk]],0,"0 Ingen risiko",1,"1 Kjent trygg",2,"2 Validert",3,"3 Kjent restrisiko",4,"4 Feil/sannsynlig feil",5,"5 Ukjent risiko",NA())</f>
        <v>2 Validert</v>
      </c>
      <c r="N2114" t="str">
        <f>IF(commit_stats[[#This Row],[intention]]&lt;&gt;"*","Ja","Nei")</f>
        <v>Ja</v>
      </c>
    </row>
    <row r="2115" spans="1:14" x14ac:dyDescent="0.2">
      <c r="A2115" t="s">
        <v>3639</v>
      </c>
      <c r="B2115" s="1">
        <v>44865.425428240742</v>
      </c>
      <c r="C2115" t="s">
        <v>3640</v>
      </c>
      <c r="D2115" t="s">
        <v>273</v>
      </c>
      <c r="E2115" t="s">
        <v>3681</v>
      </c>
      <c r="F2115" t="s">
        <v>3682</v>
      </c>
      <c r="G2115" t="s">
        <v>22</v>
      </c>
      <c r="H2115">
        <v>3</v>
      </c>
      <c r="I2115" t="str">
        <f>YEAR(commit_stats[[#This Row],[timestamp]])&amp;"T"&amp;IF(MONTH(commit_stats[[#This Row],[timestamp]])&lt;5,1,IF(MONTH(commit_stats[[#This Row],[timestamp]])&lt;9,2,3))</f>
        <v>2022T3</v>
      </c>
      <c r="J2115" cm="1">
        <f t="array" ref="J2115">_xlfn.SWITCH(commit_stats[[#This Row],[intention]],"B",1,"D",1,"F",1,"R",1,"T",1,0)</f>
        <v>1</v>
      </c>
      <c r="K2115" cm="1">
        <f t="array" ref="K2115">_xlfn.SWITCH(commit_stats[[#This Row],[intention]],"U",1,"E",1,0)</f>
        <v>0</v>
      </c>
      <c r="L2115" t="str" cm="1">
        <f t="array" ref="L2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115" t="str" cm="1">
        <f t="array" ref="M2115">_xlfn.SWITCH(commit_stats[[#This Row],[risk]],0,"0 Ingen risiko",1,"1 Kjent trygg",2,"2 Validert",3,"3 Kjent restrisiko",4,"4 Feil/sannsynlig feil",5,"5 Ukjent risiko",NA())</f>
        <v>3 Kjent restrisiko</v>
      </c>
      <c r="N2115" t="str">
        <f>IF(commit_stats[[#This Row],[intention]]&lt;&gt;"*","Ja","Nei")</f>
        <v>Ja</v>
      </c>
    </row>
    <row r="2116" spans="1:14" x14ac:dyDescent="0.2">
      <c r="A2116" t="s">
        <v>3639</v>
      </c>
      <c r="B2116" s="1">
        <v>44852.607129629629</v>
      </c>
      <c r="C2116" t="s">
        <v>3640</v>
      </c>
      <c r="D2116" t="s">
        <v>273</v>
      </c>
      <c r="E2116" t="s">
        <v>3683</v>
      </c>
      <c r="F2116" t="s">
        <v>3684</v>
      </c>
      <c r="G2116" t="s">
        <v>25</v>
      </c>
      <c r="H2116">
        <v>2</v>
      </c>
      <c r="I2116" t="str">
        <f>YEAR(commit_stats[[#This Row],[timestamp]])&amp;"T"&amp;IF(MONTH(commit_stats[[#This Row],[timestamp]])&lt;5,1,IF(MONTH(commit_stats[[#This Row],[timestamp]])&lt;9,2,3))</f>
        <v>2022T3</v>
      </c>
      <c r="J2116" cm="1">
        <f t="array" ref="J2116">_xlfn.SWITCH(commit_stats[[#This Row],[intention]],"B",1,"D",1,"F",1,"R",1,"T",1,0)</f>
        <v>0</v>
      </c>
      <c r="K2116" cm="1">
        <f t="array" ref="K2116">_xlfn.SWITCH(commit_stats[[#This Row],[intention]],"U",1,"E",1,0)</f>
        <v>1</v>
      </c>
      <c r="L2116" t="str" cm="1">
        <f t="array" ref="L2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6" t="str" cm="1">
        <f t="array" ref="M2116">_xlfn.SWITCH(commit_stats[[#This Row],[risk]],0,"0 Ingen risiko",1,"1 Kjent trygg",2,"2 Validert",3,"3 Kjent restrisiko",4,"4 Feil/sannsynlig feil",5,"5 Ukjent risiko",NA())</f>
        <v>2 Validert</v>
      </c>
      <c r="N2116" t="str">
        <f>IF(commit_stats[[#This Row],[intention]]&lt;&gt;"*","Ja","Nei")</f>
        <v>Ja</v>
      </c>
    </row>
    <row r="2117" spans="1:14" x14ac:dyDescent="0.2">
      <c r="A2117" t="s">
        <v>3639</v>
      </c>
      <c r="B2117" s="1">
        <v>44852.606620370374</v>
      </c>
      <c r="C2117" t="s">
        <v>3640</v>
      </c>
      <c r="D2117" t="s">
        <v>273</v>
      </c>
      <c r="E2117" t="s">
        <v>3685</v>
      </c>
      <c r="F2117" t="s">
        <v>353</v>
      </c>
      <c r="G2117" t="s">
        <v>25</v>
      </c>
      <c r="H2117">
        <v>2</v>
      </c>
      <c r="I2117" t="str">
        <f>YEAR(commit_stats[[#This Row],[timestamp]])&amp;"T"&amp;IF(MONTH(commit_stats[[#This Row],[timestamp]])&lt;5,1,IF(MONTH(commit_stats[[#This Row],[timestamp]])&lt;9,2,3))</f>
        <v>2022T3</v>
      </c>
      <c r="J2117" cm="1">
        <f t="array" ref="J2117">_xlfn.SWITCH(commit_stats[[#This Row],[intention]],"B",1,"D",1,"F",1,"R",1,"T",1,0)</f>
        <v>0</v>
      </c>
      <c r="K2117" cm="1">
        <f t="array" ref="K2117">_xlfn.SWITCH(commit_stats[[#This Row],[intention]],"U",1,"E",1,0)</f>
        <v>1</v>
      </c>
      <c r="L2117" t="str" cm="1">
        <f t="array" ref="L2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7" t="str" cm="1">
        <f t="array" ref="M2117">_xlfn.SWITCH(commit_stats[[#This Row],[risk]],0,"0 Ingen risiko",1,"1 Kjent trygg",2,"2 Validert",3,"3 Kjent restrisiko",4,"4 Feil/sannsynlig feil",5,"5 Ukjent risiko",NA())</f>
        <v>2 Validert</v>
      </c>
      <c r="N2117" t="str">
        <f>IF(commit_stats[[#This Row],[intention]]&lt;&gt;"*","Ja","Nei")</f>
        <v>Ja</v>
      </c>
    </row>
    <row r="2118" spans="1:14" x14ac:dyDescent="0.2">
      <c r="A2118" t="s">
        <v>3639</v>
      </c>
      <c r="B2118" s="1">
        <v>44852.568518518521</v>
      </c>
      <c r="C2118" t="s">
        <v>3640</v>
      </c>
      <c r="D2118" t="s">
        <v>273</v>
      </c>
      <c r="E2118" t="s">
        <v>3686</v>
      </c>
      <c r="F2118" t="s">
        <v>357</v>
      </c>
      <c r="G2118" t="s">
        <v>25</v>
      </c>
      <c r="H2118">
        <v>2</v>
      </c>
      <c r="I2118" t="str">
        <f>YEAR(commit_stats[[#This Row],[timestamp]])&amp;"T"&amp;IF(MONTH(commit_stats[[#This Row],[timestamp]])&lt;5,1,IF(MONTH(commit_stats[[#This Row],[timestamp]])&lt;9,2,3))</f>
        <v>2022T3</v>
      </c>
      <c r="J2118" cm="1">
        <f t="array" ref="J2118">_xlfn.SWITCH(commit_stats[[#This Row],[intention]],"B",1,"D",1,"F",1,"R",1,"T",1,0)</f>
        <v>0</v>
      </c>
      <c r="K2118" cm="1">
        <f t="array" ref="K2118">_xlfn.SWITCH(commit_stats[[#This Row],[intention]],"U",1,"E",1,0)</f>
        <v>1</v>
      </c>
      <c r="L2118" t="str" cm="1">
        <f t="array" ref="L2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8" t="str" cm="1">
        <f t="array" ref="M2118">_xlfn.SWITCH(commit_stats[[#This Row],[risk]],0,"0 Ingen risiko",1,"1 Kjent trygg",2,"2 Validert",3,"3 Kjent restrisiko",4,"4 Feil/sannsynlig feil",5,"5 Ukjent risiko",NA())</f>
        <v>2 Validert</v>
      </c>
      <c r="N2118" t="str">
        <f>IF(commit_stats[[#This Row],[intention]]&lt;&gt;"*","Ja","Nei")</f>
        <v>Ja</v>
      </c>
    </row>
    <row r="2119" spans="1:14" x14ac:dyDescent="0.2">
      <c r="A2119" t="s">
        <v>3639</v>
      </c>
      <c r="B2119" s="1">
        <v>44852.567928240744</v>
      </c>
      <c r="C2119" t="s">
        <v>3640</v>
      </c>
      <c r="D2119" t="s">
        <v>273</v>
      </c>
      <c r="E2119" t="s">
        <v>3687</v>
      </c>
      <c r="F2119" t="s">
        <v>359</v>
      </c>
      <c r="G2119" t="s">
        <v>25</v>
      </c>
      <c r="H2119">
        <v>2</v>
      </c>
      <c r="I2119" t="str">
        <f>YEAR(commit_stats[[#This Row],[timestamp]])&amp;"T"&amp;IF(MONTH(commit_stats[[#This Row],[timestamp]])&lt;5,1,IF(MONTH(commit_stats[[#This Row],[timestamp]])&lt;9,2,3))</f>
        <v>2022T3</v>
      </c>
      <c r="J2119" cm="1">
        <f t="array" ref="J2119">_xlfn.SWITCH(commit_stats[[#This Row],[intention]],"B",1,"D",1,"F",1,"R",1,"T",1,0)</f>
        <v>0</v>
      </c>
      <c r="K2119" cm="1">
        <f t="array" ref="K2119">_xlfn.SWITCH(commit_stats[[#This Row],[intention]],"U",1,"E",1,0)</f>
        <v>1</v>
      </c>
      <c r="L2119" t="str" cm="1">
        <f t="array" ref="L2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9" t="str" cm="1">
        <f t="array" ref="M2119">_xlfn.SWITCH(commit_stats[[#This Row],[risk]],0,"0 Ingen risiko",1,"1 Kjent trygg",2,"2 Validert",3,"3 Kjent restrisiko",4,"4 Feil/sannsynlig feil",5,"5 Ukjent risiko",NA())</f>
        <v>2 Validert</v>
      </c>
      <c r="N2119" t="str">
        <f>IF(commit_stats[[#This Row],[intention]]&lt;&gt;"*","Ja","Nei")</f>
        <v>Ja</v>
      </c>
    </row>
    <row r="2120" spans="1:14" x14ac:dyDescent="0.2">
      <c r="A2120" t="s">
        <v>3639</v>
      </c>
      <c r="B2120" s="1">
        <v>44851.937673611108</v>
      </c>
      <c r="C2120" t="s">
        <v>3640</v>
      </c>
      <c r="D2120" t="s">
        <v>273</v>
      </c>
      <c r="E2120" t="s">
        <v>3688</v>
      </c>
      <c r="F2120" t="s">
        <v>43</v>
      </c>
      <c r="G2120" t="s">
        <v>41</v>
      </c>
      <c r="H2120">
        <v>2</v>
      </c>
      <c r="I2120" t="str">
        <f>YEAR(commit_stats[[#This Row],[timestamp]])&amp;"T"&amp;IF(MONTH(commit_stats[[#This Row],[timestamp]])&lt;5,1,IF(MONTH(commit_stats[[#This Row],[timestamp]])&lt;9,2,3))</f>
        <v>2022T3</v>
      </c>
      <c r="J2120" cm="1">
        <f t="array" ref="J2120">_xlfn.SWITCH(commit_stats[[#This Row],[intention]],"B",1,"D",1,"F",1,"R",1,"T",1,0)</f>
        <v>0</v>
      </c>
      <c r="K2120" cm="1">
        <f t="array" ref="K2120">_xlfn.SWITCH(commit_stats[[#This Row],[intention]],"U",1,"E",1,0)</f>
        <v>0</v>
      </c>
      <c r="L2120" t="str" cm="1">
        <f t="array" ref="L2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120" t="str" cm="1">
        <f t="array" ref="M2120">_xlfn.SWITCH(commit_stats[[#This Row],[risk]],0,"0 Ingen risiko",1,"1 Kjent trygg",2,"2 Validert",3,"3 Kjent restrisiko",4,"4 Feil/sannsynlig feil",5,"5 Ukjent risiko",NA())</f>
        <v>2 Validert</v>
      </c>
      <c r="N2120" t="str">
        <f>IF(commit_stats[[#This Row],[intention]]&lt;&gt;"*","Ja","Nei")</f>
        <v>Ja</v>
      </c>
    </row>
    <row r="2121" spans="1:14" x14ac:dyDescent="0.2">
      <c r="A2121" t="s">
        <v>3639</v>
      </c>
      <c r="B2121" s="1">
        <v>44851.933425925927</v>
      </c>
      <c r="C2121" t="s">
        <v>3640</v>
      </c>
      <c r="D2121" t="s">
        <v>273</v>
      </c>
      <c r="E2121" t="s">
        <v>3689</v>
      </c>
      <c r="F2121" t="s">
        <v>45</v>
      </c>
      <c r="G2121" t="s">
        <v>41</v>
      </c>
      <c r="H2121">
        <v>1</v>
      </c>
      <c r="I2121" t="str">
        <f>YEAR(commit_stats[[#This Row],[timestamp]])&amp;"T"&amp;IF(MONTH(commit_stats[[#This Row],[timestamp]])&lt;5,1,IF(MONTH(commit_stats[[#This Row],[timestamp]])&lt;9,2,3))</f>
        <v>2022T3</v>
      </c>
      <c r="J2121" cm="1">
        <f t="array" ref="J2121">_xlfn.SWITCH(commit_stats[[#This Row],[intention]],"B",1,"D",1,"F",1,"R",1,"T",1,0)</f>
        <v>0</v>
      </c>
      <c r="K2121" cm="1">
        <f t="array" ref="K2121">_xlfn.SWITCH(commit_stats[[#This Row],[intention]],"U",1,"E",1,0)</f>
        <v>0</v>
      </c>
      <c r="L2121" t="str" cm="1">
        <f t="array" ref="L2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121" t="str" cm="1">
        <f t="array" ref="M2121">_xlfn.SWITCH(commit_stats[[#This Row],[risk]],0,"0 Ingen risiko",1,"1 Kjent trygg",2,"2 Validert",3,"3 Kjent restrisiko",4,"4 Feil/sannsynlig feil",5,"5 Ukjent risiko",NA())</f>
        <v>1 Kjent trygg</v>
      </c>
      <c r="N2121" t="str">
        <f>IF(commit_stats[[#This Row],[intention]]&lt;&gt;"*","Ja","Nei")</f>
        <v>Ja</v>
      </c>
    </row>
    <row r="2122" spans="1:14" x14ac:dyDescent="0.2">
      <c r="A2122" t="s">
        <v>3639</v>
      </c>
      <c r="B2122" s="1">
        <v>44848.393587962964</v>
      </c>
      <c r="C2122" t="s">
        <v>3640</v>
      </c>
      <c r="D2122" t="s">
        <v>273</v>
      </c>
      <c r="E2122" t="s">
        <v>3690</v>
      </c>
      <c r="F2122" t="s">
        <v>3691</v>
      </c>
      <c r="G2122" t="s">
        <v>12</v>
      </c>
      <c r="H2122">
        <v>1</v>
      </c>
      <c r="I2122" t="str">
        <f>YEAR(commit_stats[[#This Row],[timestamp]])&amp;"T"&amp;IF(MONTH(commit_stats[[#This Row],[timestamp]])&lt;5,1,IF(MONTH(commit_stats[[#This Row],[timestamp]])&lt;9,2,3))</f>
        <v>2022T3</v>
      </c>
      <c r="J2122" cm="1">
        <f t="array" ref="J2122">_xlfn.SWITCH(commit_stats[[#This Row],[intention]],"B",1,"D",1,"F",1,"R",1,"T",1,0)</f>
        <v>0</v>
      </c>
      <c r="K2122" cm="1">
        <f t="array" ref="K2122">_xlfn.SWITCH(commit_stats[[#This Row],[intention]],"U",1,"E",1,0)</f>
        <v>1</v>
      </c>
      <c r="L2122" t="str" cm="1">
        <f t="array" ref="L2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22" t="str" cm="1">
        <f t="array" ref="M2122">_xlfn.SWITCH(commit_stats[[#This Row],[risk]],0,"0 Ingen risiko",1,"1 Kjent trygg",2,"2 Validert",3,"3 Kjent restrisiko",4,"4 Feil/sannsynlig feil",5,"5 Ukjent risiko",NA())</f>
        <v>1 Kjent trygg</v>
      </c>
      <c r="N2122" t="str">
        <f>IF(commit_stats[[#This Row],[intention]]&lt;&gt;"*","Ja","Nei")</f>
        <v>Ja</v>
      </c>
    </row>
    <row r="2123" spans="1:14" x14ac:dyDescent="0.2">
      <c r="A2123" t="s">
        <v>3639</v>
      </c>
      <c r="B2123" s="1">
        <v>44845.469675925924</v>
      </c>
      <c r="C2123" t="s">
        <v>3640</v>
      </c>
      <c r="D2123" t="s">
        <v>273</v>
      </c>
      <c r="E2123" t="s">
        <v>3692</v>
      </c>
      <c r="F2123" t="s">
        <v>3693</v>
      </c>
      <c r="G2123" t="s">
        <v>25</v>
      </c>
      <c r="H2123">
        <v>2</v>
      </c>
      <c r="I2123" t="str">
        <f>YEAR(commit_stats[[#This Row],[timestamp]])&amp;"T"&amp;IF(MONTH(commit_stats[[#This Row],[timestamp]])&lt;5,1,IF(MONTH(commit_stats[[#This Row],[timestamp]])&lt;9,2,3))</f>
        <v>2022T3</v>
      </c>
      <c r="J2123" cm="1">
        <f t="array" ref="J2123">_xlfn.SWITCH(commit_stats[[#This Row],[intention]],"B",1,"D",1,"F",1,"R",1,"T",1,0)</f>
        <v>0</v>
      </c>
      <c r="K2123" cm="1">
        <f t="array" ref="K2123">_xlfn.SWITCH(commit_stats[[#This Row],[intention]],"U",1,"E",1,0)</f>
        <v>1</v>
      </c>
      <c r="L2123" t="str" cm="1">
        <f t="array" ref="L2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23" t="str" cm="1">
        <f t="array" ref="M2123">_xlfn.SWITCH(commit_stats[[#This Row],[risk]],0,"0 Ingen risiko",1,"1 Kjent trygg",2,"2 Validert",3,"3 Kjent restrisiko",4,"4 Feil/sannsynlig feil",5,"5 Ukjent risiko",NA())</f>
        <v>2 Validert</v>
      </c>
      <c r="N2123" t="str">
        <f>IF(commit_stats[[#This Row],[intention]]&lt;&gt;"*","Ja","Nei")</f>
        <v>Ja</v>
      </c>
    </row>
    <row r="2124" spans="1:14" x14ac:dyDescent="0.2">
      <c r="A2124" t="s">
        <v>3639</v>
      </c>
      <c r="B2124" s="1">
        <v>44845.435173611113</v>
      </c>
      <c r="C2124" t="s">
        <v>3640</v>
      </c>
      <c r="D2124" t="s">
        <v>273</v>
      </c>
      <c r="E2124" t="s">
        <v>3694</v>
      </c>
      <c r="F2124" t="s">
        <v>369</v>
      </c>
      <c r="G2124" t="s">
        <v>25</v>
      </c>
      <c r="H2124">
        <v>2</v>
      </c>
      <c r="I2124" t="str">
        <f>YEAR(commit_stats[[#This Row],[timestamp]])&amp;"T"&amp;IF(MONTH(commit_stats[[#This Row],[timestamp]])&lt;5,1,IF(MONTH(commit_stats[[#This Row],[timestamp]])&lt;9,2,3))</f>
        <v>2022T3</v>
      </c>
      <c r="J2124" cm="1">
        <f t="array" ref="J2124">_xlfn.SWITCH(commit_stats[[#This Row],[intention]],"B",1,"D",1,"F",1,"R",1,"T",1,0)</f>
        <v>0</v>
      </c>
      <c r="K2124" cm="1">
        <f t="array" ref="K2124">_xlfn.SWITCH(commit_stats[[#This Row],[intention]],"U",1,"E",1,0)</f>
        <v>1</v>
      </c>
      <c r="L2124" t="str" cm="1">
        <f t="array" ref="L2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24" t="str" cm="1">
        <f t="array" ref="M2124">_xlfn.SWITCH(commit_stats[[#This Row],[risk]],0,"0 Ingen risiko",1,"1 Kjent trygg",2,"2 Validert",3,"3 Kjent restrisiko",4,"4 Feil/sannsynlig feil",5,"5 Ukjent risiko",NA())</f>
        <v>2 Validert</v>
      </c>
      <c r="N2124" t="str">
        <f>IF(commit_stats[[#This Row],[intention]]&lt;&gt;"*","Ja","Nei")</f>
        <v>Ja</v>
      </c>
    </row>
    <row r="2125" spans="1:14" x14ac:dyDescent="0.2">
      <c r="A2125" t="s">
        <v>3639</v>
      </c>
      <c r="B2125" s="1">
        <v>44845.432037037041</v>
      </c>
      <c r="C2125" t="s">
        <v>3640</v>
      </c>
      <c r="D2125" t="s">
        <v>273</v>
      </c>
      <c r="E2125" t="s">
        <v>3695</v>
      </c>
      <c r="F2125" t="s">
        <v>371</v>
      </c>
      <c r="G2125" t="s">
        <v>25</v>
      </c>
      <c r="H2125">
        <v>2</v>
      </c>
      <c r="I2125" t="str">
        <f>YEAR(commit_stats[[#This Row],[timestamp]])&amp;"T"&amp;IF(MONTH(commit_stats[[#This Row],[timestamp]])&lt;5,1,IF(MONTH(commit_stats[[#This Row],[timestamp]])&lt;9,2,3))</f>
        <v>2022T3</v>
      </c>
      <c r="J2125" cm="1">
        <f t="array" ref="J2125">_xlfn.SWITCH(commit_stats[[#This Row],[intention]],"B",1,"D",1,"F",1,"R",1,"T",1,0)</f>
        <v>0</v>
      </c>
      <c r="K2125" cm="1">
        <f t="array" ref="K2125">_xlfn.SWITCH(commit_stats[[#This Row],[intention]],"U",1,"E",1,0)</f>
        <v>1</v>
      </c>
      <c r="L2125" t="str" cm="1">
        <f t="array" ref="L2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25" t="str" cm="1">
        <f t="array" ref="M2125">_xlfn.SWITCH(commit_stats[[#This Row],[risk]],0,"0 Ingen risiko",1,"1 Kjent trygg",2,"2 Validert",3,"3 Kjent restrisiko",4,"4 Feil/sannsynlig feil",5,"5 Ukjent risiko",NA())</f>
        <v>2 Validert</v>
      </c>
      <c r="N2125" t="str">
        <f>IF(commit_stats[[#This Row],[intention]]&lt;&gt;"*","Ja","Nei")</f>
        <v>Ja</v>
      </c>
    </row>
    <row r="2126" spans="1:14" x14ac:dyDescent="0.2">
      <c r="A2126" t="s">
        <v>3639</v>
      </c>
      <c r="B2126" s="1">
        <v>44838.965277777781</v>
      </c>
      <c r="C2126" t="s">
        <v>3640</v>
      </c>
      <c r="D2126" t="s">
        <v>273</v>
      </c>
      <c r="E2126" t="s">
        <v>3696</v>
      </c>
      <c r="F2126" t="s">
        <v>3697</v>
      </c>
      <c r="G2126" t="s">
        <v>25</v>
      </c>
      <c r="H2126">
        <v>2</v>
      </c>
      <c r="I2126" t="str">
        <f>YEAR(commit_stats[[#This Row],[timestamp]])&amp;"T"&amp;IF(MONTH(commit_stats[[#This Row],[timestamp]])&lt;5,1,IF(MONTH(commit_stats[[#This Row],[timestamp]])&lt;9,2,3))</f>
        <v>2022T3</v>
      </c>
      <c r="J2126" cm="1">
        <f t="array" ref="J2126">_xlfn.SWITCH(commit_stats[[#This Row],[intention]],"B",1,"D",1,"F",1,"R",1,"T",1,0)</f>
        <v>0</v>
      </c>
      <c r="K2126" cm="1">
        <f t="array" ref="K2126">_xlfn.SWITCH(commit_stats[[#This Row],[intention]],"U",1,"E",1,0)</f>
        <v>1</v>
      </c>
      <c r="L2126" t="str" cm="1">
        <f t="array" ref="L2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26" t="str" cm="1">
        <f t="array" ref="M2126">_xlfn.SWITCH(commit_stats[[#This Row],[risk]],0,"0 Ingen risiko",1,"1 Kjent trygg",2,"2 Validert",3,"3 Kjent restrisiko",4,"4 Feil/sannsynlig feil",5,"5 Ukjent risiko",NA())</f>
        <v>2 Validert</v>
      </c>
      <c r="N2126" t="str">
        <f>IF(commit_stats[[#This Row],[intention]]&lt;&gt;"*","Ja","Nei")</f>
        <v>Ja</v>
      </c>
    </row>
    <row r="2127" spans="1:14" x14ac:dyDescent="0.2">
      <c r="A2127" t="s">
        <v>3639</v>
      </c>
      <c r="B2127" s="1">
        <v>44838.965173611112</v>
      </c>
      <c r="C2127" t="s">
        <v>3640</v>
      </c>
      <c r="D2127" t="s">
        <v>273</v>
      </c>
      <c r="E2127" t="s">
        <v>3698</v>
      </c>
      <c r="F2127" t="s">
        <v>377</v>
      </c>
      <c r="G2127" t="s">
        <v>25</v>
      </c>
      <c r="H2127">
        <v>2</v>
      </c>
      <c r="I2127" t="str">
        <f>YEAR(commit_stats[[#This Row],[timestamp]])&amp;"T"&amp;IF(MONTH(commit_stats[[#This Row],[timestamp]])&lt;5,1,IF(MONTH(commit_stats[[#This Row],[timestamp]])&lt;9,2,3))</f>
        <v>2022T3</v>
      </c>
      <c r="J2127" cm="1">
        <f t="array" ref="J2127">_xlfn.SWITCH(commit_stats[[#This Row],[intention]],"B",1,"D",1,"F",1,"R",1,"T",1,0)</f>
        <v>0</v>
      </c>
      <c r="K2127" cm="1">
        <f t="array" ref="K2127">_xlfn.SWITCH(commit_stats[[#This Row],[intention]],"U",1,"E",1,0)</f>
        <v>1</v>
      </c>
      <c r="L2127" t="str" cm="1">
        <f t="array" ref="L2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27" t="str" cm="1">
        <f t="array" ref="M2127">_xlfn.SWITCH(commit_stats[[#This Row],[risk]],0,"0 Ingen risiko",1,"1 Kjent trygg",2,"2 Validert",3,"3 Kjent restrisiko",4,"4 Feil/sannsynlig feil",5,"5 Ukjent risiko",NA())</f>
        <v>2 Validert</v>
      </c>
      <c r="N2127" t="str">
        <f>IF(commit_stats[[#This Row],[intention]]&lt;&gt;"*","Ja","Nei")</f>
        <v>Ja</v>
      </c>
    </row>
    <row r="2128" spans="1:14" x14ac:dyDescent="0.2">
      <c r="A2128" t="s">
        <v>3639</v>
      </c>
      <c r="B2128" s="1">
        <v>44838.905509259261</v>
      </c>
      <c r="C2128" t="s">
        <v>3640</v>
      </c>
      <c r="D2128" t="s">
        <v>273</v>
      </c>
      <c r="E2128" t="s">
        <v>3699</v>
      </c>
      <c r="F2128" t="s">
        <v>381</v>
      </c>
      <c r="G2128" t="s">
        <v>25</v>
      </c>
      <c r="H2128">
        <v>2</v>
      </c>
      <c r="I2128" t="str">
        <f>YEAR(commit_stats[[#This Row],[timestamp]])&amp;"T"&amp;IF(MONTH(commit_stats[[#This Row],[timestamp]])&lt;5,1,IF(MONTH(commit_stats[[#This Row],[timestamp]])&lt;9,2,3))</f>
        <v>2022T3</v>
      </c>
      <c r="J2128" cm="1">
        <f t="array" ref="J2128">_xlfn.SWITCH(commit_stats[[#This Row],[intention]],"B",1,"D",1,"F",1,"R",1,"T",1,0)</f>
        <v>0</v>
      </c>
      <c r="K2128" cm="1">
        <f t="array" ref="K2128">_xlfn.SWITCH(commit_stats[[#This Row],[intention]],"U",1,"E",1,0)</f>
        <v>1</v>
      </c>
      <c r="L2128" t="str" cm="1">
        <f t="array" ref="L2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28" t="str" cm="1">
        <f t="array" ref="M2128">_xlfn.SWITCH(commit_stats[[#This Row],[risk]],0,"0 Ingen risiko",1,"1 Kjent trygg",2,"2 Validert",3,"3 Kjent restrisiko",4,"4 Feil/sannsynlig feil",5,"5 Ukjent risiko",NA())</f>
        <v>2 Validert</v>
      </c>
      <c r="N2128" t="str">
        <f>IF(commit_stats[[#This Row],[intention]]&lt;&gt;"*","Ja","Nei")</f>
        <v>Ja</v>
      </c>
    </row>
    <row r="2129" spans="1:14" x14ac:dyDescent="0.2">
      <c r="A2129" t="s">
        <v>3639</v>
      </c>
      <c r="B2129" s="1">
        <v>44838.901979166665</v>
      </c>
      <c r="C2129" t="s">
        <v>3640</v>
      </c>
      <c r="D2129" t="s">
        <v>273</v>
      </c>
      <c r="E2129" t="s">
        <v>3700</v>
      </c>
      <c r="F2129" t="s">
        <v>383</v>
      </c>
      <c r="G2129" t="s">
        <v>25</v>
      </c>
      <c r="H2129">
        <v>2</v>
      </c>
      <c r="I2129" t="str">
        <f>YEAR(commit_stats[[#This Row],[timestamp]])&amp;"T"&amp;IF(MONTH(commit_stats[[#This Row],[timestamp]])&lt;5,1,IF(MONTH(commit_stats[[#This Row],[timestamp]])&lt;9,2,3))</f>
        <v>2022T3</v>
      </c>
      <c r="J2129" cm="1">
        <f t="array" ref="J2129">_xlfn.SWITCH(commit_stats[[#This Row],[intention]],"B",1,"D",1,"F",1,"R",1,"T",1,0)</f>
        <v>0</v>
      </c>
      <c r="K2129" cm="1">
        <f t="array" ref="K2129">_xlfn.SWITCH(commit_stats[[#This Row],[intention]],"U",1,"E",1,0)</f>
        <v>1</v>
      </c>
      <c r="L2129" t="str" cm="1">
        <f t="array" ref="L2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29" t="str" cm="1">
        <f t="array" ref="M2129">_xlfn.SWITCH(commit_stats[[#This Row],[risk]],0,"0 Ingen risiko",1,"1 Kjent trygg",2,"2 Validert",3,"3 Kjent restrisiko",4,"4 Feil/sannsynlig feil",5,"5 Ukjent risiko",NA())</f>
        <v>2 Validert</v>
      </c>
      <c r="N2129" t="str">
        <f>IF(commit_stats[[#This Row],[intention]]&lt;&gt;"*","Ja","Nei")</f>
        <v>Ja</v>
      </c>
    </row>
    <row r="2130" spans="1:14" x14ac:dyDescent="0.2">
      <c r="A2130" t="s">
        <v>3639</v>
      </c>
      <c r="B2130" s="1">
        <v>44838.81417824074</v>
      </c>
      <c r="C2130" t="s">
        <v>3640</v>
      </c>
      <c r="D2130" t="s">
        <v>273</v>
      </c>
      <c r="E2130" t="s">
        <v>3701</v>
      </c>
      <c r="F2130" t="s">
        <v>385</v>
      </c>
      <c r="G2130" t="s">
        <v>25</v>
      </c>
      <c r="H2130">
        <v>2</v>
      </c>
      <c r="I2130" t="str">
        <f>YEAR(commit_stats[[#This Row],[timestamp]])&amp;"T"&amp;IF(MONTH(commit_stats[[#This Row],[timestamp]])&lt;5,1,IF(MONTH(commit_stats[[#This Row],[timestamp]])&lt;9,2,3))</f>
        <v>2022T3</v>
      </c>
      <c r="J2130" cm="1">
        <f t="array" ref="J2130">_xlfn.SWITCH(commit_stats[[#This Row],[intention]],"B",1,"D",1,"F",1,"R",1,"T",1,0)</f>
        <v>0</v>
      </c>
      <c r="K2130" cm="1">
        <f t="array" ref="K2130">_xlfn.SWITCH(commit_stats[[#This Row],[intention]],"U",1,"E",1,0)</f>
        <v>1</v>
      </c>
      <c r="L2130" t="str" cm="1">
        <f t="array" ref="L2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0" t="str" cm="1">
        <f t="array" ref="M2130">_xlfn.SWITCH(commit_stats[[#This Row],[risk]],0,"0 Ingen risiko",1,"1 Kjent trygg",2,"2 Validert",3,"3 Kjent restrisiko",4,"4 Feil/sannsynlig feil",5,"5 Ukjent risiko",NA())</f>
        <v>2 Validert</v>
      </c>
      <c r="N2130" t="str">
        <f>IF(commit_stats[[#This Row],[intention]]&lt;&gt;"*","Ja","Nei")</f>
        <v>Ja</v>
      </c>
    </row>
    <row r="2131" spans="1:14" x14ac:dyDescent="0.2">
      <c r="A2131" t="s">
        <v>3639</v>
      </c>
      <c r="B2131" s="1">
        <v>44838.792187500003</v>
      </c>
      <c r="C2131" t="s">
        <v>3640</v>
      </c>
      <c r="D2131" t="s">
        <v>273</v>
      </c>
      <c r="E2131" t="s">
        <v>3702</v>
      </c>
      <c r="F2131" t="s">
        <v>74</v>
      </c>
      <c r="G2131" t="s">
        <v>12</v>
      </c>
      <c r="H2131">
        <v>1</v>
      </c>
      <c r="I2131" t="str">
        <f>YEAR(commit_stats[[#This Row],[timestamp]])&amp;"T"&amp;IF(MONTH(commit_stats[[#This Row],[timestamp]])&lt;5,1,IF(MONTH(commit_stats[[#This Row],[timestamp]])&lt;9,2,3))</f>
        <v>2022T3</v>
      </c>
      <c r="J2131" cm="1">
        <f t="array" ref="J2131">_xlfn.SWITCH(commit_stats[[#This Row],[intention]],"B",1,"D",1,"F",1,"R",1,"T",1,0)</f>
        <v>0</v>
      </c>
      <c r="K2131" cm="1">
        <f t="array" ref="K2131">_xlfn.SWITCH(commit_stats[[#This Row],[intention]],"U",1,"E",1,0)</f>
        <v>1</v>
      </c>
      <c r="L2131" t="str" cm="1">
        <f t="array" ref="L2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31" t="str" cm="1">
        <f t="array" ref="M2131">_xlfn.SWITCH(commit_stats[[#This Row],[risk]],0,"0 Ingen risiko",1,"1 Kjent trygg",2,"2 Validert",3,"3 Kjent restrisiko",4,"4 Feil/sannsynlig feil",5,"5 Ukjent risiko",NA())</f>
        <v>1 Kjent trygg</v>
      </c>
      <c r="N2131" t="str">
        <f>IF(commit_stats[[#This Row],[intention]]&lt;&gt;"*","Ja","Nei")</f>
        <v>Ja</v>
      </c>
    </row>
    <row r="2132" spans="1:14" x14ac:dyDescent="0.2">
      <c r="A2132" t="s">
        <v>3639</v>
      </c>
      <c r="B2132" s="1">
        <v>44838.686967592592</v>
      </c>
      <c r="C2132" t="s">
        <v>3640</v>
      </c>
      <c r="D2132" t="s">
        <v>273</v>
      </c>
      <c r="E2132" t="s">
        <v>3703</v>
      </c>
      <c r="F2132" t="s">
        <v>76</v>
      </c>
      <c r="G2132" t="s">
        <v>12</v>
      </c>
      <c r="H2132">
        <v>1</v>
      </c>
      <c r="I2132" t="str">
        <f>YEAR(commit_stats[[#This Row],[timestamp]])&amp;"T"&amp;IF(MONTH(commit_stats[[#This Row],[timestamp]])&lt;5,1,IF(MONTH(commit_stats[[#This Row],[timestamp]])&lt;9,2,3))</f>
        <v>2022T3</v>
      </c>
      <c r="J2132" cm="1">
        <f t="array" ref="J2132">_xlfn.SWITCH(commit_stats[[#This Row],[intention]],"B",1,"D",1,"F",1,"R",1,"T",1,0)</f>
        <v>0</v>
      </c>
      <c r="K2132" cm="1">
        <f t="array" ref="K2132">_xlfn.SWITCH(commit_stats[[#This Row],[intention]],"U",1,"E",1,0)</f>
        <v>1</v>
      </c>
      <c r="L2132" t="str" cm="1">
        <f t="array" ref="L2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32" t="str" cm="1">
        <f t="array" ref="M2132">_xlfn.SWITCH(commit_stats[[#This Row],[risk]],0,"0 Ingen risiko",1,"1 Kjent trygg",2,"2 Validert",3,"3 Kjent restrisiko",4,"4 Feil/sannsynlig feil",5,"5 Ukjent risiko",NA())</f>
        <v>1 Kjent trygg</v>
      </c>
      <c r="N2132" t="str">
        <f>IF(commit_stats[[#This Row],[intention]]&lt;&gt;"*","Ja","Nei")</f>
        <v>Ja</v>
      </c>
    </row>
    <row r="2133" spans="1:14" x14ac:dyDescent="0.2">
      <c r="A2133" t="s">
        <v>3639</v>
      </c>
      <c r="B2133" s="1">
        <v>44838.400416666664</v>
      </c>
      <c r="C2133" t="s">
        <v>3640</v>
      </c>
      <c r="D2133" t="s">
        <v>273</v>
      </c>
      <c r="E2133" t="s">
        <v>3704</v>
      </c>
      <c r="F2133" t="s">
        <v>1100</v>
      </c>
      <c r="G2133" t="s">
        <v>25</v>
      </c>
      <c r="H2133">
        <v>2</v>
      </c>
      <c r="I2133" t="str">
        <f>YEAR(commit_stats[[#This Row],[timestamp]])&amp;"T"&amp;IF(MONTH(commit_stats[[#This Row],[timestamp]])&lt;5,1,IF(MONTH(commit_stats[[#This Row],[timestamp]])&lt;9,2,3))</f>
        <v>2022T3</v>
      </c>
      <c r="J2133" cm="1">
        <f t="array" ref="J2133">_xlfn.SWITCH(commit_stats[[#This Row],[intention]],"B",1,"D",1,"F",1,"R",1,"T",1,0)</f>
        <v>0</v>
      </c>
      <c r="K2133" cm="1">
        <f t="array" ref="K2133">_xlfn.SWITCH(commit_stats[[#This Row],[intention]],"U",1,"E",1,0)</f>
        <v>1</v>
      </c>
      <c r="L2133" t="str" cm="1">
        <f t="array" ref="L2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3" t="str" cm="1">
        <f t="array" ref="M2133">_xlfn.SWITCH(commit_stats[[#This Row],[risk]],0,"0 Ingen risiko",1,"1 Kjent trygg",2,"2 Validert",3,"3 Kjent restrisiko",4,"4 Feil/sannsynlig feil",5,"5 Ukjent risiko",NA())</f>
        <v>2 Validert</v>
      </c>
      <c r="N2133" t="str">
        <f>IF(commit_stats[[#This Row],[intention]]&lt;&gt;"*","Ja","Nei")</f>
        <v>Ja</v>
      </c>
    </row>
    <row r="2134" spans="1:14" x14ac:dyDescent="0.2">
      <c r="A2134" t="s">
        <v>3639</v>
      </c>
      <c r="B2134" s="1">
        <v>44838.323344907411</v>
      </c>
      <c r="C2134" t="s">
        <v>3640</v>
      </c>
      <c r="D2134" t="s">
        <v>273</v>
      </c>
      <c r="E2134" t="s">
        <v>3705</v>
      </c>
      <c r="F2134" t="s">
        <v>3706</v>
      </c>
      <c r="G2134" t="s">
        <v>12</v>
      </c>
      <c r="H2134">
        <v>2</v>
      </c>
      <c r="I2134" t="str">
        <f>YEAR(commit_stats[[#This Row],[timestamp]])&amp;"T"&amp;IF(MONTH(commit_stats[[#This Row],[timestamp]])&lt;5,1,IF(MONTH(commit_stats[[#This Row],[timestamp]])&lt;9,2,3))</f>
        <v>2022T3</v>
      </c>
      <c r="J2134" cm="1">
        <f t="array" ref="J2134">_xlfn.SWITCH(commit_stats[[#This Row],[intention]],"B",1,"D",1,"F",1,"R",1,"T",1,0)</f>
        <v>0</v>
      </c>
      <c r="K2134" cm="1">
        <f t="array" ref="K2134">_xlfn.SWITCH(commit_stats[[#This Row],[intention]],"U",1,"E",1,0)</f>
        <v>1</v>
      </c>
      <c r="L2134" t="str" cm="1">
        <f t="array" ref="L2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34" t="str" cm="1">
        <f t="array" ref="M2134">_xlfn.SWITCH(commit_stats[[#This Row],[risk]],0,"0 Ingen risiko",1,"1 Kjent trygg",2,"2 Validert",3,"3 Kjent restrisiko",4,"4 Feil/sannsynlig feil",5,"5 Ukjent risiko",NA())</f>
        <v>2 Validert</v>
      </c>
      <c r="N2134" t="str">
        <f>IF(commit_stats[[#This Row],[intention]]&lt;&gt;"*","Ja","Nei")</f>
        <v>Ja</v>
      </c>
    </row>
    <row r="2135" spans="1:14" x14ac:dyDescent="0.2">
      <c r="A2135" t="s">
        <v>3639</v>
      </c>
      <c r="B2135" s="1">
        <v>44837.547546296293</v>
      </c>
      <c r="C2135" t="s">
        <v>3640</v>
      </c>
      <c r="D2135" t="s">
        <v>273</v>
      </c>
      <c r="E2135" t="s">
        <v>3707</v>
      </c>
      <c r="F2135" t="s">
        <v>92</v>
      </c>
      <c r="G2135" t="s">
        <v>12</v>
      </c>
      <c r="H2135">
        <v>2</v>
      </c>
      <c r="I2135" t="str">
        <f>YEAR(commit_stats[[#This Row],[timestamp]])&amp;"T"&amp;IF(MONTH(commit_stats[[#This Row],[timestamp]])&lt;5,1,IF(MONTH(commit_stats[[#This Row],[timestamp]])&lt;9,2,3))</f>
        <v>2022T3</v>
      </c>
      <c r="J2135" cm="1">
        <f t="array" ref="J2135">_xlfn.SWITCH(commit_stats[[#This Row],[intention]],"B",1,"D",1,"F",1,"R",1,"T",1,0)</f>
        <v>0</v>
      </c>
      <c r="K2135" cm="1">
        <f t="array" ref="K2135">_xlfn.SWITCH(commit_stats[[#This Row],[intention]],"U",1,"E",1,0)</f>
        <v>1</v>
      </c>
      <c r="L2135" t="str" cm="1">
        <f t="array" ref="L2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35" t="str" cm="1">
        <f t="array" ref="M2135">_xlfn.SWITCH(commit_stats[[#This Row],[risk]],0,"0 Ingen risiko",1,"1 Kjent trygg",2,"2 Validert",3,"3 Kjent restrisiko",4,"4 Feil/sannsynlig feil",5,"5 Ukjent risiko",NA())</f>
        <v>2 Validert</v>
      </c>
      <c r="N2135" t="str">
        <f>IF(commit_stats[[#This Row],[intention]]&lt;&gt;"*","Ja","Nei")</f>
        <v>Ja</v>
      </c>
    </row>
    <row r="2136" spans="1:14" x14ac:dyDescent="0.2">
      <c r="A2136" t="s">
        <v>3639</v>
      </c>
      <c r="B2136" s="1">
        <v>44837.374293981484</v>
      </c>
      <c r="C2136" t="s">
        <v>3640</v>
      </c>
      <c r="D2136" t="s">
        <v>273</v>
      </c>
      <c r="E2136" t="s">
        <v>3708</v>
      </c>
      <c r="F2136" t="s">
        <v>1115</v>
      </c>
      <c r="G2136" t="s">
        <v>25</v>
      </c>
      <c r="H2136">
        <v>1</v>
      </c>
      <c r="I2136" t="str">
        <f>YEAR(commit_stats[[#This Row],[timestamp]])&amp;"T"&amp;IF(MONTH(commit_stats[[#This Row],[timestamp]])&lt;5,1,IF(MONTH(commit_stats[[#This Row],[timestamp]])&lt;9,2,3))</f>
        <v>2022T3</v>
      </c>
      <c r="J2136" cm="1">
        <f t="array" ref="J2136">_xlfn.SWITCH(commit_stats[[#This Row],[intention]],"B",1,"D",1,"F",1,"R",1,"T",1,0)</f>
        <v>0</v>
      </c>
      <c r="K2136" cm="1">
        <f t="array" ref="K2136">_xlfn.SWITCH(commit_stats[[#This Row],[intention]],"U",1,"E",1,0)</f>
        <v>1</v>
      </c>
      <c r="L2136" t="str" cm="1">
        <f t="array" ref="L2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6" t="str" cm="1">
        <f t="array" ref="M2136">_xlfn.SWITCH(commit_stats[[#This Row],[risk]],0,"0 Ingen risiko",1,"1 Kjent trygg",2,"2 Validert",3,"3 Kjent restrisiko",4,"4 Feil/sannsynlig feil",5,"5 Ukjent risiko",NA())</f>
        <v>1 Kjent trygg</v>
      </c>
      <c r="N2136" t="str">
        <f>IF(commit_stats[[#This Row],[intention]]&lt;&gt;"*","Ja","Nei")</f>
        <v>Ja</v>
      </c>
    </row>
    <row r="2137" spans="1:14" x14ac:dyDescent="0.2">
      <c r="A2137" t="s">
        <v>3639</v>
      </c>
      <c r="B2137" s="1">
        <v>44831.76394675926</v>
      </c>
      <c r="C2137" t="s">
        <v>3640</v>
      </c>
      <c r="D2137" t="s">
        <v>273</v>
      </c>
      <c r="E2137" t="s">
        <v>3709</v>
      </c>
      <c r="F2137" t="s">
        <v>3710</v>
      </c>
      <c r="G2137" t="s">
        <v>25</v>
      </c>
      <c r="H2137">
        <v>2</v>
      </c>
      <c r="I2137" t="str">
        <f>YEAR(commit_stats[[#This Row],[timestamp]])&amp;"T"&amp;IF(MONTH(commit_stats[[#This Row],[timestamp]])&lt;5,1,IF(MONTH(commit_stats[[#This Row],[timestamp]])&lt;9,2,3))</f>
        <v>2022T3</v>
      </c>
      <c r="J2137" cm="1">
        <f t="array" ref="J2137">_xlfn.SWITCH(commit_stats[[#This Row],[intention]],"B",1,"D",1,"F",1,"R",1,"T",1,0)</f>
        <v>0</v>
      </c>
      <c r="K2137" cm="1">
        <f t="array" ref="K2137">_xlfn.SWITCH(commit_stats[[#This Row],[intention]],"U",1,"E",1,0)</f>
        <v>1</v>
      </c>
      <c r="L2137" t="str" cm="1">
        <f t="array" ref="L2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7" t="str" cm="1">
        <f t="array" ref="M2137">_xlfn.SWITCH(commit_stats[[#This Row],[risk]],0,"0 Ingen risiko",1,"1 Kjent trygg",2,"2 Validert",3,"3 Kjent restrisiko",4,"4 Feil/sannsynlig feil",5,"5 Ukjent risiko",NA())</f>
        <v>2 Validert</v>
      </c>
      <c r="N2137" t="str">
        <f>IF(commit_stats[[#This Row],[intention]]&lt;&gt;"*","Ja","Nei")</f>
        <v>Ja</v>
      </c>
    </row>
    <row r="2138" spans="1:14" x14ac:dyDescent="0.2">
      <c r="A2138" t="s">
        <v>3639</v>
      </c>
      <c r="B2138" s="1">
        <v>44831.763564814813</v>
      </c>
      <c r="C2138" t="s">
        <v>3640</v>
      </c>
      <c r="D2138" t="s">
        <v>273</v>
      </c>
      <c r="E2138" t="s">
        <v>3711</v>
      </c>
      <c r="F2138" t="s">
        <v>405</v>
      </c>
      <c r="G2138" t="s">
        <v>25</v>
      </c>
      <c r="H2138">
        <v>2</v>
      </c>
      <c r="I2138" t="str">
        <f>YEAR(commit_stats[[#This Row],[timestamp]])&amp;"T"&amp;IF(MONTH(commit_stats[[#This Row],[timestamp]])&lt;5,1,IF(MONTH(commit_stats[[#This Row],[timestamp]])&lt;9,2,3))</f>
        <v>2022T3</v>
      </c>
      <c r="J2138" cm="1">
        <f t="array" ref="J2138">_xlfn.SWITCH(commit_stats[[#This Row],[intention]],"B",1,"D",1,"F",1,"R",1,"T",1,0)</f>
        <v>0</v>
      </c>
      <c r="K2138" cm="1">
        <f t="array" ref="K2138">_xlfn.SWITCH(commit_stats[[#This Row],[intention]],"U",1,"E",1,0)</f>
        <v>1</v>
      </c>
      <c r="L2138" t="str" cm="1">
        <f t="array" ref="L2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8" t="str" cm="1">
        <f t="array" ref="M2138">_xlfn.SWITCH(commit_stats[[#This Row],[risk]],0,"0 Ingen risiko",1,"1 Kjent trygg",2,"2 Validert",3,"3 Kjent restrisiko",4,"4 Feil/sannsynlig feil",5,"5 Ukjent risiko",NA())</f>
        <v>2 Validert</v>
      </c>
      <c r="N2138" t="str">
        <f>IF(commit_stats[[#This Row],[intention]]&lt;&gt;"*","Ja","Nei")</f>
        <v>Ja</v>
      </c>
    </row>
    <row r="2139" spans="1:14" x14ac:dyDescent="0.2">
      <c r="A2139" t="s">
        <v>3639</v>
      </c>
      <c r="B2139" s="1">
        <v>44831.667488425926</v>
      </c>
      <c r="C2139" t="s">
        <v>3640</v>
      </c>
      <c r="D2139" t="s">
        <v>273</v>
      </c>
      <c r="E2139" t="s">
        <v>3712</v>
      </c>
      <c r="F2139" t="s">
        <v>409</v>
      </c>
      <c r="G2139" t="s">
        <v>25</v>
      </c>
      <c r="H2139">
        <v>2</v>
      </c>
      <c r="I2139" t="str">
        <f>YEAR(commit_stats[[#This Row],[timestamp]])&amp;"T"&amp;IF(MONTH(commit_stats[[#This Row],[timestamp]])&lt;5,1,IF(MONTH(commit_stats[[#This Row],[timestamp]])&lt;9,2,3))</f>
        <v>2022T3</v>
      </c>
      <c r="J2139" cm="1">
        <f t="array" ref="J2139">_xlfn.SWITCH(commit_stats[[#This Row],[intention]],"B",1,"D",1,"F",1,"R",1,"T",1,0)</f>
        <v>0</v>
      </c>
      <c r="K2139" cm="1">
        <f t="array" ref="K2139">_xlfn.SWITCH(commit_stats[[#This Row],[intention]],"U",1,"E",1,0)</f>
        <v>1</v>
      </c>
      <c r="L2139" t="str" cm="1">
        <f t="array" ref="L2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9" t="str" cm="1">
        <f t="array" ref="M2139">_xlfn.SWITCH(commit_stats[[#This Row],[risk]],0,"0 Ingen risiko",1,"1 Kjent trygg",2,"2 Validert",3,"3 Kjent restrisiko",4,"4 Feil/sannsynlig feil",5,"5 Ukjent risiko",NA())</f>
        <v>2 Validert</v>
      </c>
      <c r="N2139" t="str">
        <f>IF(commit_stats[[#This Row],[intention]]&lt;&gt;"*","Ja","Nei")</f>
        <v>Ja</v>
      </c>
    </row>
    <row r="2140" spans="1:14" x14ac:dyDescent="0.2">
      <c r="A2140" t="s">
        <v>3639</v>
      </c>
      <c r="B2140" s="1">
        <v>44831.666250000002</v>
      </c>
      <c r="C2140" t="s">
        <v>3640</v>
      </c>
      <c r="D2140" t="s">
        <v>273</v>
      </c>
      <c r="E2140" t="s">
        <v>3713</v>
      </c>
      <c r="F2140" t="s">
        <v>411</v>
      </c>
      <c r="G2140" t="s">
        <v>25</v>
      </c>
      <c r="H2140">
        <v>2</v>
      </c>
      <c r="I2140" t="str">
        <f>YEAR(commit_stats[[#This Row],[timestamp]])&amp;"T"&amp;IF(MONTH(commit_stats[[#This Row],[timestamp]])&lt;5,1,IF(MONTH(commit_stats[[#This Row],[timestamp]])&lt;9,2,3))</f>
        <v>2022T3</v>
      </c>
      <c r="J2140" cm="1">
        <f t="array" ref="J2140">_xlfn.SWITCH(commit_stats[[#This Row],[intention]],"B",1,"D",1,"F",1,"R",1,"T",1,0)</f>
        <v>0</v>
      </c>
      <c r="K2140" cm="1">
        <f t="array" ref="K2140">_xlfn.SWITCH(commit_stats[[#This Row],[intention]],"U",1,"E",1,0)</f>
        <v>1</v>
      </c>
      <c r="L2140" t="str" cm="1">
        <f t="array" ref="L2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0" t="str" cm="1">
        <f t="array" ref="M2140">_xlfn.SWITCH(commit_stats[[#This Row],[risk]],0,"0 Ingen risiko",1,"1 Kjent trygg",2,"2 Validert",3,"3 Kjent restrisiko",4,"4 Feil/sannsynlig feil",5,"5 Ukjent risiko",NA())</f>
        <v>2 Validert</v>
      </c>
      <c r="N2140" t="str">
        <f>IF(commit_stats[[#This Row],[intention]]&lt;&gt;"*","Ja","Nei")</f>
        <v>Ja</v>
      </c>
    </row>
    <row r="2141" spans="1:14" x14ac:dyDescent="0.2">
      <c r="A2141" t="s">
        <v>3639</v>
      </c>
      <c r="B2141" s="1">
        <v>44831.518564814818</v>
      </c>
      <c r="C2141" t="s">
        <v>3640</v>
      </c>
      <c r="D2141" t="s">
        <v>273</v>
      </c>
      <c r="E2141" t="s">
        <v>3714</v>
      </c>
      <c r="F2141" t="s">
        <v>413</v>
      </c>
      <c r="G2141" t="s">
        <v>25</v>
      </c>
      <c r="H2141">
        <v>2</v>
      </c>
      <c r="I2141" t="str">
        <f>YEAR(commit_stats[[#This Row],[timestamp]])&amp;"T"&amp;IF(MONTH(commit_stats[[#This Row],[timestamp]])&lt;5,1,IF(MONTH(commit_stats[[#This Row],[timestamp]])&lt;9,2,3))</f>
        <v>2022T3</v>
      </c>
      <c r="J2141" cm="1">
        <f t="array" ref="J2141">_xlfn.SWITCH(commit_stats[[#This Row],[intention]],"B",1,"D",1,"F",1,"R",1,"T",1,0)</f>
        <v>0</v>
      </c>
      <c r="K2141" cm="1">
        <f t="array" ref="K2141">_xlfn.SWITCH(commit_stats[[#This Row],[intention]],"U",1,"E",1,0)</f>
        <v>1</v>
      </c>
      <c r="L2141" t="str" cm="1">
        <f t="array" ref="L2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1" t="str" cm="1">
        <f t="array" ref="M2141">_xlfn.SWITCH(commit_stats[[#This Row],[risk]],0,"0 Ingen risiko",1,"1 Kjent trygg",2,"2 Validert",3,"3 Kjent restrisiko",4,"4 Feil/sannsynlig feil",5,"5 Ukjent risiko",NA())</f>
        <v>2 Validert</v>
      </c>
      <c r="N2141" t="str">
        <f>IF(commit_stats[[#This Row],[intention]]&lt;&gt;"*","Ja","Nei")</f>
        <v>Ja</v>
      </c>
    </row>
    <row r="2142" spans="1:14" x14ac:dyDescent="0.2">
      <c r="A2142" t="s">
        <v>3639</v>
      </c>
      <c r="B2142" s="1">
        <v>44831.487962962965</v>
      </c>
      <c r="C2142" t="s">
        <v>3640</v>
      </c>
      <c r="D2142" t="s">
        <v>273</v>
      </c>
      <c r="E2142" t="s">
        <v>3715</v>
      </c>
      <c r="F2142" t="s">
        <v>415</v>
      </c>
      <c r="G2142" t="s">
        <v>25</v>
      </c>
      <c r="H2142">
        <v>2</v>
      </c>
      <c r="I2142" t="str">
        <f>YEAR(commit_stats[[#This Row],[timestamp]])&amp;"T"&amp;IF(MONTH(commit_stats[[#This Row],[timestamp]])&lt;5,1,IF(MONTH(commit_stats[[#This Row],[timestamp]])&lt;9,2,3))</f>
        <v>2022T3</v>
      </c>
      <c r="J2142" cm="1">
        <f t="array" ref="J2142">_xlfn.SWITCH(commit_stats[[#This Row],[intention]],"B",1,"D",1,"F",1,"R",1,"T",1,0)</f>
        <v>0</v>
      </c>
      <c r="K2142" cm="1">
        <f t="array" ref="K2142">_xlfn.SWITCH(commit_stats[[#This Row],[intention]],"U",1,"E",1,0)</f>
        <v>1</v>
      </c>
      <c r="L2142" t="str" cm="1">
        <f t="array" ref="L2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2" t="str" cm="1">
        <f t="array" ref="M2142">_xlfn.SWITCH(commit_stats[[#This Row],[risk]],0,"0 Ingen risiko",1,"1 Kjent trygg",2,"2 Validert",3,"3 Kjent restrisiko",4,"4 Feil/sannsynlig feil",5,"5 Ukjent risiko",NA())</f>
        <v>2 Validert</v>
      </c>
      <c r="N2142" t="str">
        <f>IF(commit_stats[[#This Row],[intention]]&lt;&gt;"*","Ja","Nei")</f>
        <v>Ja</v>
      </c>
    </row>
    <row r="2143" spans="1:14" x14ac:dyDescent="0.2">
      <c r="A2143" t="s">
        <v>3639</v>
      </c>
      <c r="B2143" s="1">
        <v>44831.402453703704</v>
      </c>
      <c r="C2143" t="s">
        <v>3640</v>
      </c>
      <c r="D2143" t="s">
        <v>273</v>
      </c>
      <c r="E2143" t="s">
        <v>3716</v>
      </c>
      <c r="F2143" t="s">
        <v>417</v>
      </c>
      <c r="G2143" t="s">
        <v>25</v>
      </c>
      <c r="H2143">
        <v>2</v>
      </c>
      <c r="I2143" t="str">
        <f>YEAR(commit_stats[[#This Row],[timestamp]])&amp;"T"&amp;IF(MONTH(commit_stats[[#This Row],[timestamp]])&lt;5,1,IF(MONTH(commit_stats[[#This Row],[timestamp]])&lt;9,2,3))</f>
        <v>2022T3</v>
      </c>
      <c r="J2143" cm="1">
        <f t="array" ref="J2143">_xlfn.SWITCH(commit_stats[[#This Row],[intention]],"B",1,"D",1,"F",1,"R",1,"T",1,0)</f>
        <v>0</v>
      </c>
      <c r="K2143" cm="1">
        <f t="array" ref="K2143">_xlfn.SWITCH(commit_stats[[#This Row],[intention]],"U",1,"E",1,0)</f>
        <v>1</v>
      </c>
      <c r="L2143" t="str" cm="1">
        <f t="array" ref="L2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3" t="str" cm="1">
        <f t="array" ref="M2143">_xlfn.SWITCH(commit_stats[[#This Row],[risk]],0,"0 Ingen risiko",1,"1 Kjent trygg",2,"2 Validert",3,"3 Kjent restrisiko",4,"4 Feil/sannsynlig feil",5,"5 Ukjent risiko",NA())</f>
        <v>2 Validert</v>
      </c>
      <c r="N2143" t="str">
        <f>IF(commit_stats[[#This Row],[intention]]&lt;&gt;"*","Ja","Nei")</f>
        <v>Ja</v>
      </c>
    </row>
    <row r="2144" spans="1:14" x14ac:dyDescent="0.2">
      <c r="A2144" t="s">
        <v>3639</v>
      </c>
      <c r="B2144" s="1">
        <v>44831.339618055557</v>
      </c>
      <c r="C2144" t="s">
        <v>3640</v>
      </c>
      <c r="D2144" t="s">
        <v>273</v>
      </c>
      <c r="E2144" t="s">
        <v>3717</v>
      </c>
      <c r="F2144" t="s">
        <v>419</v>
      </c>
      <c r="G2144" t="s">
        <v>25</v>
      </c>
      <c r="H2144">
        <v>2</v>
      </c>
      <c r="I2144" t="str">
        <f>YEAR(commit_stats[[#This Row],[timestamp]])&amp;"T"&amp;IF(MONTH(commit_stats[[#This Row],[timestamp]])&lt;5,1,IF(MONTH(commit_stats[[#This Row],[timestamp]])&lt;9,2,3))</f>
        <v>2022T3</v>
      </c>
      <c r="J2144" cm="1">
        <f t="array" ref="J2144">_xlfn.SWITCH(commit_stats[[#This Row],[intention]],"B",1,"D",1,"F",1,"R",1,"T",1,0)</f>
        <v>0</v>
      </c>
      <c r="K2144" cm="1">
        <f t="array" ref="K2144">_xlfn.SWITCH(commit_stats[[#This Row],[intention]],"U",1,"E",1,0)</f>
        <v>1</v>
      </c>
      <c r="L2144" t="str" cm="1">
        <f t="array" ref="L2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4" t="str" cm="1">
        <f t="array" ref="M2144">_xlfn.SWITCH(commit_stats[[#This Row],[risk]],0,"0 Ingen risiko",1,"1 Kjent trygg",2,"2 Validert",3,"3 Kjent restrisiko",4,"4 Feil/sannsynlig feil",5,"5 Ukjent risiko",NA())</f>
        <v>2 Validert</v>
      </c>
      <c r="N2144" t="str">
        <f>IF(commit_stats[[#This Row],[intention]]&lt;&gt;"*","Ja","Nei")</f>
        <v>Ja</v>
      </c>
    </row>
    <row r="2145" spans="1:14" x14ac:dyDescent="0.2">
      <c r="A2145" t="s">
        <v>3639</v>
      </c>
      <c r="B2145" s="1">
        <v>44824.59615740741</v>
      </c>
      <c r="C2145" t="s">
        <v>3640</v>
      </c>
      <c r="D2145" t="s">
        <v>273</v>
      </c>
      <c r="E2145" t="s">
        <v>3718</v>
      </c>
      <c r="F2145" t="s">
        <v>3719</v>
      </c>
      <c r="G2145" t="s">
        <v>25</v>
      </c>
      <c r="H2145">
        <v>2</v>
      </c>
      <c r="I2145" t="str">
        <f>YEAR(commit_stats[[#This Row],[timestamp]])&amp;"T"&amp;IF(MONTH(commit_stats[[#This Row],[timestamp]])&lt;5,1,IF(MONTH(commit_stats[[#This Row],[timestamp]])&lt;9,2,3))</f>
        <v>2022T3</v>
      </c>
      <c r="J2145" cm="1">
        <f t="array" ref="J2145">_xlfn.SWITCH(commit_stats[[#This Row],[intention]],"B",1,"D",1,"F",1,"R",1,"T",1,0)</f>
        <v>0</v>
      </c>
      <c r="K2145" cm="1">
        <f t="array" ref="K2145">_xlfn.SWITCH(commit_stats[[#This Row],[intention]],"U",1,"E",1,0)</f>
        <v>1</v>
      </c>
      <c r="L2145" t="str" cm="1">
        <f t="array" ref="L2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5" t="str" cm="1">
        <f t="array" ref="M2145">_xlfn.SWITCH(commit_stats[[#This Row],[risk]],0,"0 Ingen risiko",1,"1 Kjent trygg",2,"2 Validert",3,"3 Kjent restrisiko",4,"4 Feil/sannsynlig feil",5,"5 Ukjent risiko",NA())</f>
        <v>2 Validert</v>
      </c>
      <c r="N2145" t="str">
        <f>IF(commit_stats[[#This Row],[intention]]&lt;&gt;"*","Ja","Nei")</f>
        <v>Ja</v>
      </c>
    </row>
    <row r="2146" spans="1:14" x14ac:dyDescent="0.2">
      <c r="A2146" t="s">
        <v>3639</v>
      </c>
      <c r="B2146" s="1">
        <v>44824.595810185187</v>
      </c>
      <c r="C2146" t="s">
        <v>3640</v>
      </c>
      <c r="D2146" t="s">
        <v>273</v>
      </c>
      <c r="E2146" t="s">
        <v>3720</v>
      </c>
      <c r="F2146" t="s">
        <v>433</v>
      </c>
      <c r="G2146" t="s">
        <v>25</v>
      </c>
      <c r="H2146">
        <v>2</v>
      </c>
      <c r="I2146" t="str">
        <f>YEAR(commit_stats[[#This Row],[timestamp]])&amp;"T"&amp;IF(MONTH(commit_stats[[#This Row],[timestamp]])&lt;5,1,IF(MONTH(commit_stats[[#This Row],[timestamp]])&lt;9,2,3))</f>
        <v>2022T3</v>
      </c>
      <c r="J2146" cm="1">
        <f t="array" ref="J2146">_xlfn.SWITCH(commit_stats[[#This Row],[intention]],"B",1,"D",1,"F",1,"R",1,"T",1,0)</f>
        <v>0</v>
      </c>
      <c r="K2146" cm="1">
        <f t="array" ref="K2146">_xlfn.SWITCH(commit_stats[[#This Row],[intention]],"U",1,"E",1,0)</f>
        <v>1</v>
      </c>
      <c r="L2146" t="str" cm="1">
        <f t="array" ref="L2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6" t="str" cm="1">
        <f t="array" ref="M2146">_xlfn.SWITCH(commit_stats[[#This Row],[risk]],0,"0 Ingen risiko",1,"1 Kjent trygg",2,"2 Validert",3,"3 Kjent restrisiko",4,"4 Feil/sannsynlig feil",5,"5 Ukjent risiko",NA())</f>
        <v>2 Validert</v>
      </c>
      <c r="N2146" t="str">
        <f>IF(commit_stats[[#This Row],[intention]]&lt;&gt;"*","Ja","Nei")</f>
        <v>Ja</v>
      </c>
    </row>
    <row r="2147" spans="1:14" x14ac:dyDescent="0.2">
      <c r="A2147" t="s">
        <v>3639</v>
      </c>
      <c r="B2147" s="1">
        <v>44824.547777777778</v>
      </c>
      <c r="C2147" t="s">
        <v>3640</v>
      </c>
      <c r="D2147" t="s">
        <v>273</v>
      </c>
      <c r="E2147" t="s">
        <v>3721</v>
      </c>
      <c r="F2147" t="s">
        <v>437</v>
      </c>
      <c r="G2147" t="s">
        <v>25</v>
      </c>
      <c r="H2147">
        <v>2</v>
      </c>
      <c r="I2147" t="str">
        <f>YEAR(commit_stats[[#This Row],[timestamp]])&amp;"T"&amp;IF(MONTH(commit_stats[[#This Row],[timestamp]])&lt;5,1,IF(MONTH(commit_stats[[#This Row],[timestamp]])&lt;9,2,3))</f>
        <v>2022T3</v>
      </c>
      <c r="J2147" cm="1">
        <f t="array" ref="J2147">_xlfn.SWITCH(commit_stats[[#This Row],[intention]],"B",1,"D",1,"F",1,"R",1,"T",1,0)</f>
        <v>0</v>
      </c>
      <c r="K2147" cm="1">
        <f t="array" ref="K2147">_xlfn.SWITCH(commit_stats[[#This Row],[intention]],"U",1,"E",1,0)</f>
        <v>1</v>
      </c>
      <c r="L2147" t="str" cm="1">
        <f t="array" ref="L2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7" t="str" cm="1">
        <f t="array" ref="M2147">_xlfn.SWITCH(commit_stats[[#This Row],[risk]],0,"0 Ingen risiko",1,"1 Kjent trygg",2,"2 Validert",3,"3 Kjent restrisiko",4,"4 Feil/sannsynlig feil",5,"5 Ukjent risiko",NA())</f>
        <v>2 Validert</v>
      </c>
      <c r="N2147" t="str">
        <f>IF(commit_stats[[#This Row],[intention]]&lt;&gt;"*","Ja","Nei")</f>
        <v>Ja</v>
      </c>
    </row>
    <row r="2148" spans="1:14" x14ac:dyDescent="0.2">
      <c r="A2148" t="s">
        <v>3639</v>
      </c>
      <c r="B2148" s="1">
        <v>44824.546481481484</v>
      </c>
      <c r="C2148" t="s">
        <v>3640</v>
      </c>
      <c r="D2148" t="s">
        <v>273</v>
      </c>
      <c r="E2148" t="s">
        <v>3722</v>
      </c>
      <c r="F2148" t="s">
        <v>439</v>
      </c>
      <c r="G2148" t="s">
        <v>25</v>
      </c>
      <c r="H2148">
        <v>2</v>
      </c>
      <c r="I2148" t="str">
        <f>YEAR(commit_stats[[#This Row],[timestamp]])&amp;"T"&amp;IF(MONTH(commit_stats[[#This Row],[timestamp]])&lt;5,1,IF(MONTH(commit_stats[[#This Row],[timestamp]])&lt;9,2,3))</f>
        <v>2022T3</v>
      </c>
      <c r="J2148" cm="1">
        <f t="array" ref="J2148">_xlfn.SWITCH(commit_stats[[#This Row],[intention]],"B",1,"D",1,"F",1,"R",1,"T",1,0)</f>
        <v>0</v>
      </c>
      <c r="K2148" cm="1">
        <f t="array" ref="K2148">_xlfn.SWITCH(commit_stats[[#This Row],[intention]],"U",1,"E",1,0)</f>
        <v>1</v>
      </c>
      <c r="L2148" t="str" cm="1">
        <f t="array" ref="L2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8" t="str" cm="1">
        <f t="array" ref="M2148">_xlfn.SWITCH(commit_stats[[#This Row],[risk]],0,"0 Ingen risiko",1,"1 Kjent trygg",2,"2 Validert",3,"3 Kjent restrisiko",4,"4 Feil/sannsynlig feil",5,"5 Ukjent risiko",NA())</f>
        <v>2 Validert</v>
      </c>
      <c r="N2148" t="str">
        <f>IF(commit_stats[[#This Row],[intention]]&lt;&gt;"*","Ja","Nei")</f>
        <v>Ja</v>
      </c>
    </row>
    <row r="2149" spans="1:14" x14ac:dyDescent="0.2">
      <c r="A2149" t="s">
        <v>3639</v>
      </c>
      <c r="B2149" s="1">
        <v>44824.515972222223</v>
      </c>
      <c r="C2149" t="s">
        <v>3640</v>
      </c>
      <c r="D2149" t="s">
        <v>273</v>
      </c>
      <c r="E2149" t="s">
        <v>3723</v>
      </c>
      <c r="F2149" t="s">
        <v>441</v>
      </c>
      <c r="G2149" t="s">
        <v>25</v>
      </c>
      <c r="H2149">
        <v>2</v>
      </c>
      <c r="I2149" t="str">
        <f>YEAR(commit_stats[[#This Row],[timestamp]])&amp;"T"&amp;IF(MONTH(commit_stats[[#This Row],[timestamp]])&lt;5,1,IF(MONTH(commit_stats[[#This Row],[timestamp]])&lt;9,2,3))</f>
        <v>2022T3</v>
      </c>
      <c r="J2149" cm="1">
        <f t="array" ref="J2149">_xlfn.SWITCH(commit_stats[[#This Row],[intention]],"B",1,"D",1,"F",1,"R",1,"T",1,0)</f>
        <v>0</v>
      </c>
      <c r="K2149" cm="1">
        <f t="array" ref="K2149">_xlfn.SWITCH(commit_stats[[#This Row],[intention]],"U",1,"E",1,0)</f>
        <v>1</v>
      </c>
      <c r="L2149" t="str" cm="1">
        <f t="array" ref="L2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9" t="str" cm="1">
        <f t="array" ref="M2149">_xlfn.SWITCH(commit_stats[[#This Row],[risk]],0,"0 Ingen risiko",1,"1 Kjent trygg",2,"2 Validert",3,"3 Kjent restrisiko",4,"4 Feil/sannsynlig feil",5,"5 Ukjent risiko",NA())</f>
        <v>2 Validert</v>
      </c>
      <c r="N2149" t="str">
        <f>IF(commit_stats[[#This Row],[intention]]&lt;&gt;"*","Ja","Nei")</f>
        <v>Ja</v>
      </c>
    </row>
    <row r="2150" spans="1:14" x14ac:dyDescent="0.2">
      <c r="A2150" t="s">
        <v>3639</v>
      </c>
      <c r="B2150" s="1">
        <v>44824.513148148151</v>
      </c>
      <c r="C2150" t="s">
        <v>3640</v>
      </c>
      <c r="D2150" t="s">
        <v>273</v>
      </c>
      <c r="E2150" t="s">
        <v>3724</v>
      </c>
      <c r="F2150" t="s">
        <v>443</v>
      </c>
      <c r="G2150" t="s">
        <v>25</v>
      </c>
      <c r="H2150">
        <v>2</v>
      </c>
      <c r="I2150" t="str">
        <f>YEAR(commit_stats[[#This Row],[timestamp]])&amp;"T"&amp;IF(MONTH(commit_stats[[#This Row],[timestamp]])&lt;5,1,IF(MONTH(commit_stats[[#This Row],[timestamp]])&lt;9,2,3))</f>
        <v>2022T3</v>
      </c>
      <c r="J2150" cm="1">
        <f t="array" ref="J2150">_xlfn.SWITCH(commit_stats[[#This Row],[intention]],"B",1,"D",1,"F",1,"R",1,"T",1,0)</f>
        <v>0</v>
      </c>
      <c r="K2150" cm="1">
        <f t="array" ref="K2150">_xlfn.SWITCH(commit_stats[[#This Row],[intention]],"U",1,"E",1,0)</f>
        <v>1</v>
      </c>
      <c r="L2150" t="str" cm="1">
        <f t="array" ref="L2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0" t="str" cm="1">
        <f t="array" ref="M2150">_xlfn.SWITCH(commit_stats[[#This Row],[risk]],0,"0 Ingen risiko",1,"1 Kjent trygg",2,"2 Validert",3,"3 Kjent restrisiko",4,"4 Feil/sannsynlig feil",5,"5 Ukjent risiko",NA())</f>
        <v>2 Validert</v>
      </c>
      <c r="N2150" t="str">
        <f>IF(commit_stats[[#This Row],[intention]]&lt;&gt;"*","Ja","Nei")</f>
        <v>Ja</v>
      </c>
    </row>
    <row r="2151" spans="1:14" x14ac:dyDescent="0.2">
      <c r="A2151" t="s">
        <v>3639</v>
      </c>
      <c r="B2151" s="1">
        <v>44824.438877314817</v>
      </c>
      <c r="C2151" t="s">
        <v>3640</v>
      </c>
      <c r="D2151" t="s">
        <v>273</v>
      </c>
      <c r="E2151" t="s">
        <v>3725</v>
      </c>
      <c r="F2151" t="s">
        <v>120</v>
      </c>
      <c r="G2151" t="s">
        <v>121</v>
      </c>
      <c r="H2151">
        <v>5</v>
      </c>
      <c r="I2151" t="str">
        <f>YEAR(commit_stats[[#This Row],[timestamp]])&amp;"T"&amp;IF(MONTH(commit_stats[[#This Row],[timestamp]])&lt;5,1,IF(MONTH(commit_stats[[#This Row],[timestamp]])&lt;9,2,3))</f>
        <v>2022T3</v>
      </c>
      <c r="J2151" cm="1">
        <f t="array" ref="J2151">_xlfn.SWITCH(commit_stats[[#This Row],[intention]],"B",1,"D",1,"F",1,"R",1,"T",1,0)</f>
        <v>0</v>
      </c>
      <c r="K2151" cm="1">
        <f t="array" ref="K2151">_xlfn.SWITCH(commit_stats[[#This Row],[intention]],"U",1,"E",1,0)</f>
        <v>0</v>
      </c>
      <c r="L2151" t="str" cm="1">
        <f t="array" ref="L2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51" t="str" cm="1">
        <f t="array" ref="M2151">_xlfn.SWITCH(commit_stats[[#This Row],[risk]],0,"0 Ingen risiko",1,"1 Kjent trygg",2,"2 Validert",3,"3 Kjent restrisiko",4,"4 Feil/sannsynlig feil",5,"5 Ukjent risiko",NA())</f>
        <v>5 Ukjent risiko</v>
      </c>
      <c r="N2151" t="str">
        <f>IF(commit_stats[[#This Row],[intention]]&lt;&gt;"*","Ja","Nei")</f>
        <v>Nei</v>
      </c>
    </row>
    <row r="2152" spans="1:14" x14ac:dyDescent="0.2">
      <c r="A2152" t="s">
        <v>3639</v>
      </c>
      <c r="B2152" s="1">
        <v>44824.425312500003</v>
      </c>
      <c r="C2152" t="s">
        <v>3640</v>
      </c>
      <c r="D2152" t="s">
        <v>273</v>
      </c>
      <c r="E2152" t="s">
        <v>3726</v>
      </c>
      <c r="F2152" t="s">
        <v>448</v>
      </c>
      <c r="G2152" t="s">
        <v>12</v>
      </c>
      <c r="H2152">
        <v>3</v>
      </c>
      <c r="I2152" t="str">
        <f>YEAR(commit_stats[[#This Row],[timestamp]])&amp;"T"&amp;IF(MONTH(commit_stats[[#This Row],[timestamp]])&lt;5,1,IF(MONTH(commit_stats[[#This Row],[timestamp]])&lt;9,2,3))</f>
        <v>2022T3</v>
      </c>
      <c r="J2152" cm="1">
        <f t="array" ref="J2152">_xlfn.SWITCH(commit_stats[[#This Row],[intention]],"B",1,"D",1,"F",1,"R",1,"T",1,0)</f>
        <v>0</v>
      </c>
      <c r="K2152" cm="1">
        <f t="array" ref="K2152">_xlfn.SWITCH(commit_stats[[#This Row],[intention]],"U",1,"E",1,0)</f>
        <v>1</v>
      </c>
      <c r="L2152" t="str" cm="1">
        <f t="array" ref="L2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52" t="str" cm="1">
        <f t="array" ref="M2152">_xlfn.SWITCH(commit_stats[[#This Row],[risk]],0,"0 Ingen risiko",1,"1 Kjent trygg",2,"2 Validert",3,"3 Kjent restrisiko",4,"4 Feil/sannsynlig feil",5,"5 Ukjent risiko",NA())</f>
        <v>3 Kjent restrisiko</v>
      </c>
      <c r="N2152" t="str">
        <f>IF(commit_stats[[#This Row],[intention]]&lt;&gt;"*","Ja","Nei")</f>
        <v>Ja</v>
      </c>
    </row>
    <row r="2153" spans="1:14" x14ac:dyDescent="0.2">
      <c r="A2153" t="s">
        <v>3639</v>
      </c>
      <c r="B2153" s="1">
        <v>44820.469236111108</v>
      </c>
      <c r="C2153" t="s">
        <v>3640</v>
      </c>
      <c r="D2153" t="s">
        <v>273</v>
      </c>
      <c r="E2153" t="s">
        <v>3727</v>
      </c>
      <c r="F2153" t="s">
        <v>450</v>
      </c>
      <c r="G2153" t="s">
        <v>25</v>
      </c>
      <c r="H2153">
        <v>2</v>
      </c>
      <c r="I2153" t="str">
        <f>YEAR(commit_stats[[#This Row],[timestamp]])&amp;"T"&amp;IF(MONTH(commit_stats[[#This Row],[timestamp]])&lt;5,1,IF(MONTH(commit_stats[[#This Row],[timestamp]])&lt;9,2,3))</f>
        <v>2022T3</v>
      </c>
      <c r="J2153" cm="1">
        <f t="array" ref="J2153">_xlfn.SWITCH(commit_stats[[#This Row],[intention]],"B",1,"D",1,"F",1,"R",1,"T",1,0)</f>
        <v>0</v>
      </c>
      <c r="K2153" cm="1">
        <f t="array" ref="K2153">_xlfn.SWITCH(commit_stats[[#This Row],[intention]],"U",1,"E",1,0)</f>
        <v>1</v>
      </c>
      <c r="L2153" t="str" cm="1">
        <f t="array" ref="L2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3" t="str" cm="1">
        <f t="array" ref="M2153">_xlfn.SWITCH(commit_stats[[#This Row],[risk]],0,"0 Ingen risiko",1,"1 Kjent trygg",2,"2 Validert",3,"3 Kjent restrisiko",4,"4 Feil/sannsynlig feil",5,"5 Ukjent risiko",NA())</f>
        <v>2 Validert</v>
      </c>
      <c r="N2153" t="str">
        <f>IF(commit_stats[[#This Row],[intention]]&lt;&gt;"*","Ja","Nei")</f>
        <v>Ja</v>
      </c>
    </row>
    <row r="2154" spans="1:14" x14ac:dyDescent="0.2">
      <c r="A2154" t="s">
        <v>3639</v>
      </c>
      <c r="B2154" s="1">
        <v>44818.414918981478</v>
      </c>
      <c r="C2154" t="s">
        <v>3640</v>
      </c>
      <c r="D2154" t="s">
        <v>273</v>
      </c>
      <c r="E2154" t="s">
        <v>3728</v>
      </c>
      <c r="F2154" t="s">
        <v>3729</v>
      </c>
      <c r="G2154" t="s">
        <v>25</v>
      </c>
      <c r="H2154">
        <v>2</v>
      </c>
      <c r="I2154" t="str">
        <f>YEAR(commit_stats[[#This Row],[timestamp]])&amp;"T"&amp;IF(MONTH(commit_stats[[#This Row],[timestamp]])&lt;5,1,IF(MONTH(commit_stats[[#This Row],[timestamp]])&lt;9,2,3))</f>
        <v>2022T3</v>
      </c>
      <c r="J2154" cm="1">
        <f t="array" ref="J2154">_xlfn.SWITCH(commit_stats[[#This Row],[intention]],"B",1,"D",1,"F",1,"R",1,"T",1,0)</f>
        <v>0</v>
      </c>
      <c r="K2154" cm="1">
        <f t="array" ref="K2154">_xlfn.SWITCH(commit_stats[[#This Row],[intention]],"U",1,"E",1,0)</f>
        <v>1</v>
      </c>
      <c r="L2154" t="str" cm="1">
        <f t="array" ref="L2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4" t="str" cm="1">
        <f t="array" ref="M2154">_xlfn.SWITCH(commit_stats[[#This Row],[risk]],0,"0 Ingen risiko",1,"1 Kjent trygg",2,"2 Validert",3,"3 Kjent restrisiko",4,"4 Feil/sannsynlig feil",5,"5 Ukjent risiko",NA())</f>
        <v>2 Validert</v>
      </c>
      <c r="N2154" t="str">
        <f>IF(commit_stats[[#This Row],[intention]]&lt;&gt;"*","Ja","Nei")</f>
        <v>Ja</v>
      </c>
    </row>
    <row r="2155" spans="1:14" x14ac:dyDescent="0.2">
      <c r="A2155" t="s">
        <v>3639</v>
      </c>
      <c r="B2155" s="1">
        <v>44818.414583333331</v>
      </c>
      <c r="C2155" t="s">
        <v>3640</v>
      </c>
      <c r="D2155" t="s">
        <v>273</v>
      </c>
      <c r="E2155" t="s">
        <v>3730</v>
      </c>
      <c r="F2155" t="s">
        <v>452</v>
      </c>
      <c r="G2155" t="s">
        <v>25</v>
      </c>
      <c r="H2155">
        <v>2</v>
      </c>
      <c r="I2155" t="str">
        <f>YEAR(commit_stats[[#This Row],[timestamp]])&amp;"T"&amp;IF(MONTH(commit_stats[[#This Row],[timestamp]])&lt;5,1,IF(MONTH(commit_stats[[#This Row],[timestamp]])&lt;9,2,3))</f>
        <v>2022T3</v>
      </c>
      <c r="J2155" cm="1">
        <f t="array" ref="J2155">_xlfn.SWITCH(commit_stats[[#This Row],[intention]],"B",1,"D",1,"F",1,"R",1,"T",1,0)</f>
        <v>0</v>
      </c>
      <c r="K2155" cm="1">
        <f t="array" ref="K2155">_xlfn.SWITCH(commit_stats[[#This Row],[intention]],"U",1,"E",1,0)</f>
        <v>1</v>
      </c>
      <c r="L2155" t="str" cm="1">
        <f t="array" ref="L2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5" t="str" cm="1">
        <f t="array" ref="M2155">_xlfn.SWITCH(commit_stats[[#This Row],[risk]],0,"0 Ingen risiko",1,"1 Kjent trygg",2,"2 Validert",3,"3 Kjent restrisiko",4,"4 Feil/sannsynlig feil",5,"5 Ukjent risiko",NA())</f>
        <v>2 Validert</v>
      </c>
      <c r="N2155" t="str">
        <f>IF(commit_stats[[#This Row],[intention]]&lt;&gt;"*","Ja","Nei")</f>
        <v>Ja</v>
      </c>
    </row>
    <row r="2156" spans="1:14" x14ac:dyDescent="0.2">
      <c r="A2156" t="s">
        <v>3639</v>
      </c>
      <c r="B2156" s="1">
        <v>44817.704988425925</v>
      </c>
      <c r="C2156" t="s">
        <v>3640</v>
      </c>
      <c r="D2156" t="s">
        <v>273</v>
      </c>
      <c r="E2156" t="s">
        <v>3731</v>
      </c>
      <c r="F2156" t="s">
        <v>456</v>
      </c>
      <c r="G2156" t="s">
        <v>25</v>
      </c>
      <c r="H2156">
        <v>2</v>
      </c>
      <c r="I2156" t="str">
        <f>YEAR(commit_stats[[#This Row],[timestamp]])&amp;"T"&amp;IF(MONTH(commit_stats[[#This Row],[timestamp]])&lt;5,1,IF(MONTH(commit_stats[[#This Row],[timestamp]])&lt;9,2,3))</f>
        <v>2022T3</v>
      </c>
      <c r="J2156" cm="1">
        <f t="array" ref="J2156">_xlfn.SWITCH(commit_stats[[#This Row],[intention]],"B",1,"D",1,"F",1,"R",1,"T",1,0)</f>
        <v>0</v>
      </c>
      <c r="K2156" cm="1">
        <f t="array" ref="K2156">_xlfn.SWITCH(commit_stats[[#This Row],[intention]],"U",1,"E",1,0)</f>
        <v>1</v>
      </c>
      <c r="L2156" t="str" cm="1">
        <f t="array" ref="L2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6" t="str" cm="1">
        <f t="array" ref="M2156">_xlfn.SWITCH(commit_stats[[#This Row],[risk]],0,"0 Ingen risiko",1,"1 Kjent trygg",2,"2 Validert",3,"3 Kjent restrisiko",4,"4 Feil/sannsynlig feil",5,"5 Ukjent risiko",NA())</f>
        <v>2 Validert</v>
      </c>
      <c r="N2156" t="str">
        <f>IF(commit_stats[[#This Row],[intention]]&lt;&gt;"*","Ja","Nei")</f>
        <v>Ja</v>
      </c>
    </row>
    <row r="2157" spans="1:14" x14ac:dyDescent="0.2">
      <c r="A2157" t="s">
        <v>3639</v>
      </c>
      <c r="B2157" s="1">
        <v>44817.703865740739</v>
      </c>
      <c r="C2157" t="s">
        <v>3640</v>
      </c>
      <c r="D2157" t="s">
        <v>273</v>
      </c>
      <c r="E2157" t="s">
        <v>3732</v>
      </c>
      <c r="F2157" t="s">
        <v>1169</v>
      </c>
      <c r="G2157" t="s">
        <v>25</v>
      </c>
      <c r="H2157">
        <v>2</v>
      </c>
      <c r="I2157" t="str">
        <f>YEAR(commit_stats[[#This Row],[timestamp]])&amp;"T"&amp;IF(MONTH(commit_stats[[#This Row],[timestamp]])&lt;5,1,IF(MONTH(commit_stats[[#This Row],[timestamp]])&lt;9,2,3))</f>
        <v>2022T3</v>
      </c>
      <c r="J2157" cm="1">
        <f t="array" ref="J2157">_xlfn.SWITCH(commit_stats[[#This Row],[intention]],"B",1,"D",1,"F",1,"R",1,"T",1,0)</f>
        <v>0</v>
      </c>
      <c r="K2157" cm="1">
        <f t="array" ref="K2157">_xlfn.SWITCH(commit_stats[[#This Row],[intention]],"U",1,"E",1,0)</f>
        <v>1</v>
      </c>
      <c r="L2157" t="str" cm="1">
        <f t="array" ref="L2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7" t="str" cm="1">
        <f t="array" ref="M2157">_xlfn.SWITCH(commit_stats[[#This Row],[risk]],0,"0 Ingen risiko",1,"1 Kjent trygg",2,"2 Validert",3,"3 Kjent restrisiko",4,"4 Feil/sannsynlig feil",5,"5 Ukjent risiko",NA())</f>
        <v>2 Validert</v>
      </c>
      <c r="N2157" t="str">
        <f>IF(commit_stats[[#This Row],[intention]]&lt;&gt;"*","Ja","Nei")</f>
        <v>Ja</v>
      </c>
    </row>
    <row r="2158" spans="1:14" x14ac:dyDescent="0.2">
      <c r="A2158" t="s">
        <v>3639</v>
      </c>
      <c r="B2158" s="1">
        <v>44817.54142361111</v>
      </c>
      <c r="C2158" t="s">
        <v>3640</v>
      </c>
      <c r="D2158" t="s">
        <v>273</v>
      </c>
      <c r="E2158" t="s">
        <v>3733</v>
      </c>
      <c r="F2158" t="s">
        <v>3734</v>
      </c>
      <c r="G2158" t="s">
        <v>25</v>
      </c>
      <c r="H2158">
        <v>2</v>
      </c>
      <c r="I2158" t="str">
        <f>YEAR(commit_stats[[#This Row],[timestamp]])&amp;"T"&amp;IF(MONTH(commit_stats[[#This Row],[timestamp]])&lt;5,1,IF(MONTH(commit_stats[[#This Row],[timestamp]])&lt;9,2,3))</f>
        <v>2022T3</v>
      </c>
      <c r="J2158" cm="1">
        <f t="array" ref="J2158">_xlfn.SWITCH(commit_stats[[#This Row],[intention]],"B",1,"D",1,"F",1,"R",1,"T",1,0)</f>
        <v>0</v>
      </c>
      <c r="K2158" cm="1">
        <f t="array" ref="K2158">_xlfn.SWITCH(commit_stats[[#This Row],[intention]],"U",1,"E",1,0)</f>
        <v>1</v>
      </c>
      <c r="L2158" t="str" cm="1">
        <f t="array" ref="L2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8" t="str" cm="1">
        <f t="array" ref="M2158">_xlfn.SWITCH(commit_stats[[#This Row],[risk]],0,"0 Ingen risiko",1,"1 Kjent trygg",2,"2 Validert",3,"3 Kjent restrisiko",4,"4 Feil/sannsynlig feil",5,"5 Ukjent risiko",NA())</f>
        <v>2 Validert</v>
      </c>
      <c r="N2158" t="str">
        <f>IF(commit_stats[[#This Row],[intention]]&lt;&gt;"*","Ja","Nei")</f>
        <v>Ja</v>
      </c>
    </row>
    <row r="2159" spans="1:14" x14ac:dyDescent="0.2">
      <c r="A2159" t="s">
        <v>3639</v>
      </c>
      <c r="B2159" s="1">
        <v>44816.420983796299</v>
      </c>
      <c r="C2159" t="s">
        <v>3640</v>
      </c>
      <c r="D2159" t="s">
        <v>273</v>
      </c>
      <c r="E2159" t="s">
        <v>3735</v>
      </c>
      <c r="F2159" t="s">
        <v>1181</v>
      </c>
      <c r="G2159" t="s">
        <v>12</v>
      </c>
      <c r="H2159">
        <v>1</v>
      </c>
      <c r="I2159" t="str">
        <f>YEAR(commit_stats[[#This Row],[timestamp]])&amp;"T"&amp;IF(MONTH(commit_stats[[#This Row],[timestamp]])&lt;5,1,IF(MONTH(commit_stats[[#This Row],[timestamp]])&lt;9,2,3))</f>
        <v>2022T3</v>
      </c>
      <c r="J2159" cm="1">
        <f t="array" ref="J2159">_xlfn.SWITCH(commit_stats[[#This Row],[intention]],"B",1,"D",1,"F",1,"R",1,"T",1,0)</f>
        <v>0</v>
      </c>
      <c r="K2159" cm="1">
        <f t="array" ref="K2159">_xlfn.SWITCH(commit_stats[[#This Row],[intention]],"U",1,"E",1,0)</f>
        <v>1</v>
      </c>
      <c r="L2159" t="str" cm="1">
        <f t="array" ref="L2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59" t="str" cm="1">
        <f t="array" ref="M2159">_xlfn.SWITCH(commit_stats[[#This Row],[risk]],0,"0 Ingen risiko",1,"1 Kjent trygg",2,"2 Validert",3,"3 Kjent restrisiko",4,"4 Feil/sannsynlig feil",5,"5 Ukjent risiko",NA())</f>
        <v>1 Kjent trygg</v>
      </c>
      <c r="N2159" t="str">
        <f>IF(commit_stats[[#This Row],[intention]]&lt;&gt;"*","Ja","Nei")</f>
        <v>Ja</v>
      </c>
    </row>
    <row r="2160" spans="1:14" x14ac:dyDescent="0.2">
      <c r="A2160" t="s">
        <v>3639</v>
      </c>
      <c r="B2160" s="1">
        <v>44810.414467592593</v>
      </c>
      <c r="C2160" t="s">
        <v>3640</v>
      </c>
      <c r="D2160" t="s">
        <v>273</v>
      </c>
      <c r="E2160" t="s">
        <v>3736</v>
      </c>
      <c r="F2160" t="s">
        <v>1189</v>
      </c>
      <c r="G2160" t="s">
        <v>25</v>
      </c>
      <c r="H2160">
        <v>2</v>
      </c>
      <c r="I2160" t="str">
        <f>YEAR(commit_stats[[#This Row],[timestamp]])&amp;"T"&amp;IF(MONTH(commit_stats[[#This Row],[timestamp]])&lt;5,1,IF(MONTH(commit_stats[[#This Row],[timestamp]])&lt;9,2,3))</f>
        <v>2022T3</v>
      </c>
      <c r="J2160" cm="1">
        <f t="array" ref="J2160">_xlfn.SWITCH(commit_stats[[#This Row],[intention]],"B",1,"D",1,"F",1,"R",1,"T",1,0)</f>
        <v>0</v>
      </c>
      <c r="K2160" cm="1">
        <f t="array" ref="K2160">_xlfn.SWITCH(commit_stats[[#This Row],[intention]],"U",1,"E",1,0)</f>
        <v>1</v>
      </c>
      <c r="L2160" t="str" cm="1">
        <f t="array" ref="L2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0" t="str" cm="1">
        <f t="array" ref="M2160">_xlfn.SWITCH(commit_stats[[#This Row],[risk]],0,"0 Ingen risiko",1,"1 Kjent trygg",2,"2 Validert",3,"3 Kjent restrisiko",4,"4 Feil/sannsynlig feil",5,"5 Ukjent risiko",NA())</f>
        <v>2 Validert</v>
      </c>
      <c r="N2160" t="str">
        <f>IF(commit_stats[[#This Row],[intention]]&lt;&gt;"*","Ja","Nei")</f>
        <v>Ja</v>
      </c>
    </row>
    <row r="2161" spans="1:14" x14ac:dyDescent="0.2">
      <c r="A2161" t="s">
        <v>3639</v>
      </c>
      <c r="B2161" s="1">
        <v>44803.750694444447</v>
      </c>
      <c r="C2161" t="s">
        <v>3640</v>
      </c>
      <c r="D2161" t="s">
        <v>273</v>
      </c>
      <c r="E2161" t="s">
        <v>3737</v>
      </c>
      <c r="F2161" t="s">
        <v>3738</v>
      </c>
      <c r="G2161" t="s">
        <v>25</v>
      </c>
      <c r="H2161">
        <v>2</v>
      </c>
      <c r="I2161" t="str">
        <f>YEAR(commit_stats[[#This Row],[timestamp]])&amp;"T"&amp;IF(MONTH(commit_stats[[#This Row],[timestamp]])&lt;5,1,IF(MONTH(commit_stats[[#This Row],[timestamp]])&lt;9,2,3))</f>
        <v>2022T2</v>
      </c>
      <c r="J2161" cm="1">
        <f t="array" ref="J2161">_xlfn.SWITCH(commit_stats[[#This Row],[intention]],"B",1,"D",1,"F",1,"R",1,"T",1,0)</f>
        <v>0</v>
      </c>
      <c r="K2161" cm="1">
        <f t="array" ref="K2161">_xlfn.SWITCH(commit_stats[[#This Row],[intention]],"U",1,"E",1,0)</f>
        <v>1</v>
      </c>
      <c r="L2161" t="str" cm="1">
        <f t="array" ref="L2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1" t="str" cm="1">
        <f t="array" ref="M2161">_xlfn.SWITCH(commit_stats[[#This Row],[risk]],0,"0 Ingen risiko",1,"1 Kjent trygg",2,"2 Validert",3,"3 Kjent restrisiko",4,"4 Feil/sannsynlig feil",5,"5 Ukjent risiko",NA())</f>
        <v>2 Validert</v>
      </c>
      <c r="N2161" t="str">
        <f>IF(commit_stats[[#This Row],[intention]]&lt;&gt;"*","Ja","Nei")</f>
        <v>Ja</v>
      </c>
    </row>
    <row r="2162" spans="1:14" x14ac:dyDescent="0.2">
      <c r="A2162" t="s">
        <v>3639</v>
      </c>
      <c r="B2162" s="1">
        <v>44803.75</v>
      </c>
      <c r="C2162" t="s">
        <v>3640</v>
      </c>
      <c r="D2162" t="s">
        <v>273</v>
      </c>
      <c r="E2162" t="s">
        <v>3739</v>
      </c>
      <c r="F2162" t="s">
        <v>466</v>
      </c>
      <c r="G2162" t="s">
        <v>25</v>
      </c>
      <c r="H2162">
        <v>2</v>
      </c>
      <c r="I2162" t="str">
        <f>YEAR(commit_stats[[#This Row],[timestamp]])&amp;"T"&amp;IF(MONTH(commit_stats[[#This Row],[timestamp]])&lt;5,1,IF(MONTH(commit_stats[[#This Row],[timestamp]])&lt;9,2,3))</f>
        <v>2022T2</v>
      </c>
      <c r="J2162" cm="1">
        <f t="array" ref="J2162">_xlfn.SWITCH(commit_stats[[#This Row],[intention]],"B",1,"D",1,"F",1,"R",1,"T",1,0)</f>
        <v>0</v>
      </c>
      <c r="K2162" cm="1">
        <f t="array" ref="K2162">_xlfn.SWITCH(commit_stats[[#This Row],[intention]],"U",1,"E",1,0)</f>
        <v>1</v>
      </c>
      <c r="L2162" t="str" cm="1">
        <f t="array" ref="L2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2" t="str" cm="1">
        <f t="array" ref="M2162">_xlfn.SWITCH(commit_stats[[#This Row],[risk]],0,"0 Ingen risiko",1,"1 Kjent trygg",2,"2 Validert",3,"3 Kjent restrisiko",4,"4 Feil/sannsynlig feil",5,"5 Ukjent risiko",NA())</f>
        <v>2 Validert</v>
      </c>
      <c r="N2162" t="str">
        <f>IF(commit_stats[[#This Row],[intention]]&lt;&gt;"*","Ja","Nei")</f>
        <v>Ja</v>
      </c>
    </row>
    <row r="2163" spans="1:14" x14ac:dyDescent="0.2">
      <c r="A2163" t="s">
        <v>3639</v>
      </c>
      <c r="B2163" s="1">
        <v>44803.655428240738</v>
      </c>
      <c r="C2163" t="s">
        <v>3640</v>
      </c>
      <c r="D2163" t="s">
        <v>273</v>
      </c>
      <c r="E2163" t="s">
        <v>3740</v>
      </c>
      <c r="F2163" t="s">
        <v>470</v>
      </c>
      <c r="G2163" t="s">
        <v>25</v>
      </c>
      <c r="H2163">
        <v>2</v>
      </c>
      <c r="I2163" t="str">
        <f>YEAR(commit_stats[[#This Row],[timestamp]])&amp;"T"&amp;IF(MONTH(commit_stats[[#This Row],[timestamp]])&lt;5,1,IF(MONTH(commit_stats[[#This Row],[timestamp]])&lt;9,2,3))</f>
        <v>2022T2</v>
      </c>
      <c r="J2163" cm="1">
        <f t="array" ref="J2163">_xlfn.SWITCH(commit_stats[[#This Row],[intention]],"B",1,"D",1,"F",1,"R",1,"T",1,0)</f>
        <v>0</v>
      </c>
      <c r="K2163" cm="1">
        <f t="array" ref="K2163">_xlfn.SWITCH(commit_stats[[#This Row],[intention]],"U",1,"E",1,0)</f>
        <v>1</v>
      </c>
      <c r="L2163" t="str" cm="1">
        <f t="array" ref="L2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3" t="str" cm="1">
        <f t="array" ref="M2163">_xlfn.SWITCH(commit_stats[[#This Row],[risk]],0,"0 Ingen risiko",1,"1 Kjent trygg",2,"2 Validert",3,"3 Kjent restrisiko",4,"4 Feil/sannsynlig feil",5,"5 Ukjent risiko",NA())</f>
        <v>2 Validert</v>
      </c>
      <c r="N2163" t="str">
        <f>IF(commit_stats[[#This Row],[intention]]&lt;&gt;"*","Ja","Nei")</f>
        <v>Ja</v>
      </c>
    </row>
    <row r="2164" spans="1:14" x14ac:dyDescent="0.2">
      <c r="A2164" t="s">
        <v>3639</v>
      </c>
      <c r="B2164" s="1">
        <v>44803.653009259258</v>
      </c>
      <c r="C2164" t="s">
        <v>3640</v>
      </c>
      <c r="D2164" t="s">
        <v>273</v>
      </c>
      <c r="E2164" t="s">
        <v>3741</v>
      </c>
      <c r="F2164" t="s">
        <v>1199</v>
      </c>
      <c r="G2164" t="s">
        <v>25</v>
      </c>
      <c r="H2164">
        <v>2</v>
      </c>
      <c r="I2164" t="str">
        <f>YEAR(commit_stats[[#This Row],[timestamp]])&amp;"T"&amp;IF(MONTH(commit_stats[[#This Row],[timestamp]])&lt;5,1,IF(MONTH(commit_stats[[#This Row],[timestamp]])&lt;9,2,3))</f>
        <v>2022T2</v>
      </c>
      <c r="J2164" cm="1">
        <f t="array" ref="J2164">_xlfn.SWITCH(commit_stats[[#This Row],[intention]],"B",1,"D",1,"F",1,"R",1,"T",1,0)</f>
        <v>0</v>
      </c>
      <c r="K2164" cm="1">
        <f t="array" ref="K2164">_xlfn.SWITCH(commit_stats[[#This Row],[intention]],"U",1,"E",1,0)</f>
        <v>1</v>
      </c>
      <c r="L2164" t="str" cm="1">
        <f t="array" ref="L2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4" t="str" cm="1">
        <f t="array" ref="M2164">_xlfn.SWITCH(commit_stats[[#This Row],[risk]],0,"0 Ingen risiko",1,"1 Kjent trygg",2,"2 Validert",3,"3 Kjent restrisiko",4,"4 Feil/sannsynlig feil",5,"5 Ukjent risiko",NA())</f>
        <v>2 Validert</v>
      </c>
      <c r="N2164" t="str">
        <f>IF(commit_stats[[#This Row],[intention]]&lt;&gt;"*","Ja","Nei")</f>
        <v>Ja</v>
      </c>
    </row>
    <row r="2165" spans="1:14" x14ac:dyDescent="0.2">
      <c r="A2165" t="s">
        <v>3639</v>
      </c>
      <c r="B2165" s="1">
        <v>44803.518553240741</v>
      </c>
      <c r="C2165" t="s">
        <v>3640</v>
      </c>
      <c r="D2165" t="s">
        <v>273</v>
      </c>
      <c r="E2165" t="s">
        <v>3742</v>
      </c>
      <c r="F2165" t="s">
        <v>3743</v>
      </c>
      <c r="G2165" t="s">
        <v>25</v>
      </c>
      <c r="H2165">
        <v>2</v>
      </c>
      <c r="I2165" t="str">
        <f>YEAR(commit_stats[[#This Row],[timestamp]])&amp;"T"&amp;IF(MONTH(commit_stats[[#This Row],[timestamp]])&lt;5,1,IF(MONTH(commit_stats[[#This Row],[timestamp]])&lt;9,2,3))</f>
        <v>2022T2</v>
      </c>
      <c r="J2165" cm="1">
        <f t="array" ref="J2165">_xlfn.SWITCH(commit_stats[[#This Row],[intention]],"B",1,"D",1,"F",1,"R",1,"T",1,0)</f>
        <v>0</v>
      </c>
      <c r="K2165" cm="1">
        <f t="array" ref="K2165">_xlfn.SWITCH(commit_stats[[#This Row],[intention]],"U",1,"E",1,0)</f>
        <v>1</v>
      </c>
      <c r="L2165" t="str" cm="1">
        <f t="array" ref="L2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5" t="str" cm="1">
        <f t="array" ref="M2165">_xlfn.SWITCH(commit_stats[[#This Row],[risk]],0,"0 Ingen risiko",1,"1 Kjent trygg",2,"2 Validert",3,"3 Kjent restrisiko",4,"4 Feil/sannsynlig feil",5,"5 Ukjent risiko",NA())</f>
        <v>2 Validert</v>
      </c>
      <c r="N2165" t="str">
        <f>IF(commit_stats[[#This Row],[intention]]&lt;&gt;"*","Ja","Nei")</f>
        <v>Ja</v>
      </c>
    </row>
    <row r="2166" spans="1:14" x14ac:dyDescent="0.2">
      <c r="A2166" t="s">
        <v>3639</v>
      </c>
      <c r="B2166" s="1">
        <v>44803.517870370371</v>
      </c>
      <c r="C2166" t="s">
        <v>3640</v>
      </c>
      <c r="D2166" t="s">
        <v>273</v>
      </c>
      <c r="E2166" t="s">
        <v>3744</v>
      </c>
      <c r="F2166" t="s">
        <v>477</v>
      </c>
      <c r="G2166" t="s">
        <v>25</v>
      </c>
      <c r="H2166">
        <v>2</v>
      </c>
      <c r="I2166" t="str">
        <f>YEAR(commit_stats[[#This Row],[timestamp]])&amp;"T"&amp;IF(MONTH(commit_stats[[#This Row],[timestamp]])&lt;5,1,IF(MONTH(commit_stats[[#This Row],[timestamp]])&lt;9,2,3))</f>
        <v>2022T2</v>
      </c>
      <c r="J2166" cm="1">
        <f t="array" ref="J2166">_xlfn.SWITCH(commit_stats[[#This Row],[intention]],"B",1,"D",1,"F",1,"R",1,"T",1,0)</f>
        <v>0</v>
      </c>
      <c r="K2166" cm="1">
        <f t="array" ref="K2166">_xlfn.SWITCH(commit_stats[[#This Row],[intention]],"U",1,"E",1,0)</f>
        <v>1</v>
      </c>
      <c r="L2166" t="str" cm="1">
        <f t="array" ref="L2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6" t="str" cm="1">
        <f t="array" ref="M2166">_xlfn.SWITCH(commit_stats[[#This Row],[risk]],0,"0 Ingen risiko",1,"1 Kjent trygg",2,"2 Validert",3,"3 Kjent restrisiko",4,"4 Feil/sannsynlig feil",5,"5 Ukjent risiko",NA())</f>
        <v>2 Validert</v>
      </c>
      <c r="N2166" t="str">
        <f>IF(commit_stats[[#This Row],[intention]]&lt;&gt;"*","Ja","Nei")</f>
        <v>Ja</v>
      </c>
    </row>
    <row r="2167" spans="1:14" x14ac:dyDescent="0.2">
      <c r="A2167" t="s">
        <v>3639</v>
      </c>
      <c r="B2167" s="1">
        <v>44803.471932870372</v>
      </c>
      <c r="C2167" t="s">
        <v>3640</v>
      </c>
      <c r="D2167" t="s">
        <v>273</v>
      </c>
      <c r="E2167" t="s">
        <v>3745</v>
      </c>
      <c r="F2167" t="s">
        <v>483</v>
      </c>
      <c r="G2167" t="s">
        <v>25</v>
      </c>
      <c r="H2167">
        <v>2</v>
      </c>
      <c r="I2167" t="str">
        <f>YEAR(commit_stats[[#This Row],[timestamp]])&amp;"T"&amp;IF(MONTH(commit_stats[[#This Row],[timestamp]])&lt;5,1,IF(MONTH(commit_stats[[#This Row],[timestamp]])&lt;9,2,3))</f>
        <v>2022T2</v>
      </c>
      <c r="J2167" cm="1">
        <f t="array" ref="J2167">_xlfn.SWITCH(commit_stats[[#This Row],[intention]],"B",1,"D",1,"F",1,"R",1,"T",1,0)</f>
        <v>0</v>
      </c>
      <c r="K2167" cm="1">
        <f t="array" ref="K2167">_xlfn.SWITCH(commit_stats[[#This Row],[intention]],"U",1,"E",1,0)</f>
        <v>1</v>
      </c>
      <c r="L2167" t="str" cm="1">
        <f t="array" ref="L2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7" t="str" cm="1">
        <f t="array" ref="M2167">_xlfn.SWITCH(commit_stats[[#This Row],[risk]],0,"0 Ingen risiko",1,"1 Kjent trygg",2,"2 Validert",3,"3 Kjent restrisiko",4,"4 Feil/sannsynlig feil",5,"5 Ukjent risiko",NA())</f>
        <v>2 Validert</v>
      </c>
      <c r="N2167" t="str">
        <f>IF(commit_stats[[#This Row],[intention]]&lt;&gt;"*","Ja","Nei")</f>
        <v>Ja</v>
      </c>
    </row>
    <row r="2168" spans="1:14" x14ac:dyDescent="0.2">
      <c r="A2168" t="s">
        <v>3639</v>
      </c>
      <c r="B2168" s="1">
        <v>44803.469976851855</v>
      </c>
      <c r="C2168" t="s">
        <v>3640</v>
      </c>
      <c r="D2168" t="s">
        <v>273</v>
      </c>
      <c r="E2168" t="s">
        <v>3746</v>
      </c>
      <c r="F2168" t="s">
        <v>1210</v>
      </c>
      <c r="G2168" t="s">
        <v>25</v>
      </c>
      <c r="H2168">
        <v>2</v>
      </c>
      <c r="I2168" t="str">
        <f>YEAR(commit_stats[[#This Row],[timestamp]])&amp;"T"&amp;IF(MONTH(commit_stats[[#This Row],[timestamp]])&lt;5,1,IF(MONTH(commit_stats[[#This Row],[timestamp]])&lt;9,2,3))</f>
        <v>2022T2</v>
      </c>
      <c r="J2168" cm="1">
        <f t="array" ref="J2168">_xlfn.SWITCH(commit_stats[[#This Row],[intention]],"B",1,"D",1,"F",1,"R",1,"T",1,0)</f>
        <v>0</v>
      </c>
      <c r="K2168" cm="1">
        <f t="array" ref="K2168">_xlfn.SWITCH(commit_stats[[#This Row],[intention]],"U",1,"E",1,0)</f>
        <v>1</v>
      </c>
      <c r="L2168" t="str" cm="1">
        <f t="array" ref="L2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8" t="str" cm="1">
        <f t="array" ref="M2168">_xlfn.SWITCH(commit_stats[[#This Row],[risk]],0,"0 Ingen risiko",1,"1 Kjent trygg",2,"2 Validert",3,"3 Kjent restrisiko",4,"4 Feil/sannsynlig feil",5,"5 Ukjent risiko",NA())</f>
        <v>2 Validert</v>
      </c>
      <c r="N2168" t="str">
        <f>IF(commit_stats[[#This Row],[intention]]&lt;&gt;"*","Ja","Nei")</f>
        <v>Ja</v>
      </c>
    </row>
    <row r="2169" spans="1:14" x14ac:dyDescent="0.2">
      <c r="A2169" t="s">
        <v>3639</v>
      </c>
      <c r="B2169" s="1">
        <v>44803.433344907404</v>
      </c>
      <c r="C2169" t="s">
        <v>3640</v>
      </c>
      <c r="D2169" t="s">
        <v>273</v>
      </c>
      <c r="E2169" t="s">
        <v>3747</v>
      </c>
      <c r="F2169" t="s">
        <v>487</v>
      </c>
      <c r="G2169" t="s">
        <v>25</v>
      </c>
      <c r="H2169">
        <v>2</v>
      </c>
      <c r="I2169" t="str">
        <f>YEAR(commit_stats[[#This Row],[timestamp]])&amp;"T"&amp;IF(MONTH(commit_stats[[#This Row],[timestamp]])&lt;5,1,IF(MONTH(commit_stats[[#This Row],[timestamp]])&lt;9,2,3))</f>
        <v>2022T2</v>
      </c>
      <c r="J2169" cm="1">
        <f t="array" ref="J2169">_xlfn.SWITCH(commit_stats[[#This Row],[intention]],"B",1,"D",1,"F",1,"R",1,"T",1,0)</f>
        <v>0</v>
      </c>
      <c r="K2169" cm="1">
        <f t="array" ref="K2169">_xlfn.SWITCH(commit_stats[[#This Row],[intention]],"U",1,"E",1,0)</f>
        <v>1</v>
      </c>
      <c r="L2169" t="str" cm="1">
        <f t="array" ref="L2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9" t="str" cm="1">
        <f t="array" ref="M2169">_xlfn.SWITCH(commit_stats[[#This Row],[risk]],0,"0 Ingen risiko",1,"1 Kjent trygg",2,"2 Validert",3,"3 Kjent restrisiko",4,"4 Feil/sannsynlig feil",5,"5 Ukjent risiko",NA())</f>
        <v>2 Validert</v>
      </c>
      <c r="N2169" t="str">
        <f>IF(commit_stats[[#This Row],[intention]]&lt;&gt;"*","Ja","Nei")</f>
        <v>Ja</v>
      </c>
    </row>
    <row r="2170" spans="1:14" x14ac:dyDescent="0.2">
      <c r="A2170" t="s">
        <v>3639</v>
      </c>
      <c r="B2170" s="1">
        <v>44802.666597222225</v>
      </c>
      <c r="C2170" t="s">
        <v>3640</v>
      </c>
      <c r="D2170" t="s">
        <v>273</v>
      </c>
      <c r="E2170" t="s">
        <v>3748</v>
      </c>
      <c r="F2170" t="s">
        <v>3749</v>
      </c>
      <c r="G2170" t="s">
        <v>15</v>
      </c>
      <c r="H2170">
        <v>2</v>
      </c>
      <c r="I2170" t="str">
        <f>YEAR(commit_stats[[#This Row],[timestamp]])&amp;"T"&amp;IF(MONTH(commit_stats[[#This Row],[timestamp]])&lt;5,1,IF(MONTH(commit_stats[[#This Row],[timestamp]])&lt;9,2,3))</f>
        <v>2022T2</v>
      </c>
      <c r="J2170" cm="1">
        <f t="array" ref="J2170">_xlfn.SWITCH(commit_stats[[#This Row],[intention]],"B",1,"D",1,"F",1,"R",1,"T",1,0)</f>
        <v>1</v>
      </c>
      <c r="K2170" cm="1">
        <f t="array" ref="K2170">_xlfn.SWITCH(commit_stats[[#This Row],[intention]],"U",1,"E",1,0)</f>
        <v>0</v>
      </c>
      <c r="L2170" t="str" cm="1">
        <f t="array" ref="L2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170" t="str" cm="1">
        <f t="array" ref="M2170">_xlfn.SWITCH(commit_stats[[#This Row],[risk]],0,"0 Ingen risiko",1,"1 Kjent trygg",2,"2 Validert",3,"3 Kjent restrisiko",4,"4 Feil/sannsynlig feil",5,"5 Ukjent risiko",NA())</f>
        <v>2 Validert</v>
      </c>
      <c r="N2170" t="str">
        <f>IF(commit_stats[[#This Row],[intention]]&lt;&gt;"*","Ja","Nei")</f>
        <v>Ja</v>
      </c>
    </row>
    <row r="2171" spans="1:14" x14ac:dyDescent="0.2">
      <c r="A2171" t="s">
        <v>3639</v>
      </c>
      <c r="B2171" s="1">
        <v>44796.740208333336</v>
      </c>
      <c r="C2171" t="s">
        <v>3640</v>
      </c>
      <c r="D2171" t="s">
        <v>273</v>
      </c>
      <c r="E2171" t="s">
        <v>3750</v>
      </c>
      <c r="F2171" t="s">
        <v>3751</v>
      </c>
      <c r="G2171" t="s">
        <v>25</v>
      </c>
      <c r="H2171">
        <v>2</v>
      </c>
      <c r="I2171" t="str">
        <f>YEAR(commit_stats[[#This Row],[timestamp]])&amp;"T"&amp;IF(MONTH(commit_stats[[#This Row],[timestamp]])&lt;5,1,IF(MONTH(commit_stats[[#This Row],[timestamp]])&lt;9,2,3))</f>
        <v>2022T2</v>
      </c>
      <c r="J2171" cm="1">
        <f t="array" ref="J2171">_xlfn.SWITCH(commit_stats[[#This Row],[intention]],"B",1,"D",1,"F",1,"R",1,"T",1,0)</f>
        <v>0</v>
      </c>
      <c r="K2171" cm="1">
        <f t="array" ref="K2171">_xlfn.SWITCH(commit_stats[[#This Row],[intention]],"U",1,"E",1,0)</f>
        <v>1</v>
      </c>
      <c r="L2171" t="str" cm="1">
        <f t="array" ref="L2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1" t="str" cm="1">
        <f t="array" ref="M2171">_xlfn.SWITCH(commit_stats[[#This Row],[risk]],0,"0 Ingen risiko",1,"1 Kjent trygg",2,"2 Validert",3,"3 Kjent restrisiko",4,"4 Feil/sannsynlig feil",5,"5 Ukjent risiko",NA())</f>
        <v>2 Validert</v>
      </c>
      <c r="N2171" t="str">
        <f>IF(commit_stats[[#This Row],[intention]]&lt;&gt;"*","Ja","Nei")</f>
        <v>Ja</v>
      </c>
    </row>
    <row r="2172" spans="1:14" x14ac:dyDescent="0.2">
      <c r="A2172" t="s">
        <v>3639</v>
      </c>
      <c r="B2172" s="1">
        <v>44796.738159722219</v>
      </c>
      <c r="C2172" t="s">
        <v>3640</v>
      </c>
      <c r="D2172" t="s">
        <v>273</v>
      </c>
      <c r="E2172" t="s">
        <v>3752</v>
      </c>
      <c r="F2172" t="s">
        <v>1219</v>
      </c>
      <c r="G2172" t="s">
        <v>25</v>
      </c>
      <c r="H2172">
        <v>2</v>
      </c>
      <c r="I2172" t="str">
        <f>YEAR(commit_stats[[#This Row],[timestamp]])&amp;"T"&amp;IF(MONTH(commit_stats[[#This Row],[timestamp]])&lt;5,1,IF(MONTH(commit_stats[[#This Row],[timestamp]])&lt;9,2,3))</f>
        <v>2022T2</v>
      </c>
      <c r="J2172" cm="1">
        <f t="array" ref="J2172">_xlfn.SWITCH(commit_stats[[#This Row],[intention]],"B",1,"D",1,"F",1,"R",1,"T",1,0)</f>
        <v>0</v>
      </c>
      <c r="K2172" cm="1">
        <f t="array" ref="K2172">_xlfn.SWITCH(commit_stats[[#This Row],[intention]],"U",1,"E",1,0)</f>
        <v>1</v>
      </c>
      <c r="L2172" t="str" cm="1">
        <f t="array" ref="L2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2" t="str" cm="1">
        <f t="array" ref="M2172">_xlfn.SWITCH(commit_stats[[#This Row],[risk]],0,"0 Ingen risiko",1,"1 Kjent trygg",2,"2 Validert",3,"3 Kjent restrisiko",4,"4 Feil/sannsynlig feil",5,"5 Ukjent risiko",NA())</f>
        <v>2 Validert</v>
      </c>
      <c r="N2172" t="str">
        <f>IF(commit_stats[[#This Row],[intention]]&lt;&gt;"*","Ja","Nei")</f>
        <v>Ja</v>
      </c>
    </row>
    <row r="2173" spans="1:14" x14ac:dyDescent="0.2">
      <c r="A2173" t="s">
        <v>3639</v>
      </c>
      <c r="B2173" s="1">
        <v>44796.663506944446</v>
      </c>
      <c r="C2173" t="s">
        <v>3640</v>
      </c>
      <c r="D2173" t="s">
        <v>273</v>
      </c>
      <c r="E2173" t="s">
        <v>3753</v>
      </c>
      <c r="F2173" t="s">
        <v>491</v>
      </c>
      <c r="G2173" t="s">
        <v>25</v>
      </c>
      <c r="H2173">
        <v>2</v>
      </c>
      <c r="I2173" t="str">
        <f>YEAR(commit_stats[[#This Row],[timestamp]])&amp;"T"&amp;IF(MONTH(commit_stats[[#This Row],[timestamp]])&lt;5,1,IF(MONTH(commit_stats[[#This Row],[timestamp]])&lt;9,2,3))</f>
        <v>2022T2</v>
      </c>
      <c r="J2173" cm="1">
        <f t="array" ref="J2173">_xlfn.SWITCH(commit_stats[[#This Row],[intention]],"B",1,"D",1,"F",1,"R",1,"T",1,0)</f>
        <v>0</v>
      </c>
      <c r="K2173" cm="1">
        <f t="array" ref="K2173">_xlfn.SWITCH(commit_stats[[#This Row],[intention]],"U",1,"E",1,0)</f>
        <v>1</v>
      </c>
      <c r="L2173" t="str" cm="1">
        <f t="array" ref="L2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3" t="str" cm="1">
        <f t="array" ref="M2173">_xlfn.SWITCH(commit_stats[[#This Row],[risk]],0,"0 Ingen risiko",1,"1 Kjent trygg",2,"2 Validert",3,"3 Kjent restrisiko",4,"4 Feil/sannsynlig feil",5,"5 Ukjent risiko",NA())</f>
        <v>2 Validert</v>
      </c>
      <c r="N2173" t="str">
        <f>IF(commit_stats[[#This Row],[intention]]&lt;&gt;"*","Ja","Nei")</f>
        <v>Ja</v>
      </c>
    </row>
    <row r="2174" spans="1:14" x14ac:dyDescent="0.2">
      <c r="A2174" t="s">
        <v>3639</v>
      </c>
      <c r="B2174" s="1">
        <v>44796.661226851851</v>
      </c>
      <c r="C2174" t="s">
        <v>3640</v>
      </c>
      <c r="D2174" t="s">
        <v>273</v>
      </c>
      <c r="E2174" t="s">
        <v>3754</v>
      </c>
      <c r="F2174" t="s">
        <v>1226</v>
      </c>
      <c r="G2174" t="s">
        <v>25</v>
      </c>
      <c r="H2174">
        <v>2</v>
      </c>
      <c r="I2174" t="str">
        <f>YEAR(commit_stats[[#This Row],[timestamp]])&amp;"T"&amp;IF(MONTH(commit_stats[[#This Row],[timestamp]])&lt;5,1,IF(MONTH(commit_stats[[#This Row],[timestamp]])&lt;9,2,3))</f>
        <v>2022T2</v>
      </c>
      <c r="J2174" cm="1">
        <f t="array" ref="J2174">_xlfn.SWITCH(commit_stats[[#This Row],[intention]],"B",1,"D",1,"F",1,"R",1,"T",1,0)</f>
        <v>0</v>
      </c>
      <c r="K2174" cm="1">
        <f t="array" ref="K2174">_xlfn.SWITCH(commit_stats[[#This Row],[intention]],"U",1,"E",1,0)</f>
        <v>1</v>
      </c>
      <c r="L2174" t="str" cm="1">
        <f t="array" ref="L2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4" t="str" cm="1">
        <f t="array" ref="M2174">_xlfn.SWITCH(commit_stats[[#This Row],[risk]],0,"0 Ingen risiko",1,"1 Kjent trygg",2,"2 Validert",3,"3 Kjent restrisiko",4,"4 Feil/sannsynlig feil",5,"5 Ukjent risiko",NA())</f>
        <v>2 Validert</v>
      </c>
      <c r="N2174" t="str">
        <f>IF(commit_stats[[#This Row],[intention]]&lt;&gt;"*","Ja","Nei")</f>
        <v>Ja</v>
      </c>
    </row>
    <row r="2175" spans="1:14" x14ac:dyDescent="0.2">
      <c r="A2175" t="s">
        <v>3639</v>
      </c>
      <c r="B2175" s="1">
        <v>44796.557928240742</v>
      </c>
      <c r="C2175" t="s">
        <v>3640</v>
      </c>
      <c r="D2175" t="s">
        <v>273</v>
      </c>
      <c r="E2175" t="s">
        <v>3755</v>
      </c>
      <c r="F2175" t="s">
        <v>495</v>
      </c>
      <c r="G2175" t="s">
        <v>25</v>
      </c>
      <c r="H2175">
        <v>2</v>
      </c>
      <c r="I2175" t="str">
        <f>YEAR(commit_stats[[#This Row],[timestamp]])&amp;"T"&amp;IF(MONTH(commit_stats[[#This Row],[timestamp]])&lt;5,1,IF(MONTH(commit_stats[[#This Row],[timestamp]])&lt;9,2,3))</f>
        <v>2022T2</v>
      </c>
      <c r="J2175" cm="1">
        <f t="array" ref="J2175">_xlfn.SWITCH(commit_stats[[#This Row],[intention]],"B",1,"D",1,"F",1,"R",1,"T",1,0)</f>
        <v>0</v>
      </c>
      <c r="K2175" cm="1">
        <f t="array" ref="K2175">_xlfn.SWITCH(commit_stats[[#This Row],[intention]],"U",1,"E",1,0)</f>
        <v>1</v>
      </c>
      <c r="L2175" t="str" cm="1">
        <f t="array" ref="L2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5" t="str" cm="1">
        <f t="array" ref="M2175">_xlfn.SWITCH(commit_stats[[#This Row],[risk]],0,"0 Ingen risiko",1,"1 Kjent trygg",2,"2 Validert",3,"3 Kjent restrisiko",4,"4 Feil/sannsynlig feil",5,"5 Ukjent risiko",NA())</f>
        <v>2 Validert</v>
      </c>
      <c r="N2175" t="str">
        <f>IF(commit_stats[[#This Row],[intention]]&lt;&gt;"*","Ja","Nei")</f>
        <v>Ja</v>
      </c>
    </row>
    <row r="2176" spans="1:14" x14ac:dyDescent="0.2">
      <c r="A2176" t="s">
        <v>3639</v>
      </c>
      <c r="B2176" s="1">
        <v>44796.549675925926</v>
      </c>
      <c r="C2176" t="s">
        <v>3640</v>
      </c>
      <c r="D2176" t="s">
        <v>273</v>
      </c>
      <c r="E2176" t="s">
        <v>3756</v>
      </c>
      <c r="F2176" t="s">
        <v>497</v>
      </c>
      <c r="G2176" t="s">
        <v>25</v>
      </c>
      <c r="H2176">
        <v>2</v>
      </c>
      <c r="I2176" t="str">
        <f>YEAR(commit_stats[[#This Row],[timestamp]])&amp;"T"&amp;IF(MONTH(commit_stats[[#This Row],[timestamp]])&lt;5,1,IF(MONTH(commit_stats[[#This Row],[timestamp]])&lt;9,2,3))</f>
        <v>2022T2</v>
      </c>
      <c r="J2176" cm="1">
        <f t="array" ref="J2176">_xlfn.SWITCH(commit_stats[[#This Row],[intention]],"B",1,"D",1,"F",1,"R",1,"T",1,0)</f>
        <v>0</v>
      </c>
      <c r="K2176" cm="1">
        <f t="array" ref="K2176">_xlfn.SWITCH(commit_stats[[#This Row],[intention]],"U",1,"E",1,0)</f>
        <v>1</v>
      </c>
      <c r="L2176" t="str" cm="1">
        <f t="array" ref="L2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6" t="str" cm="1">
        <f t="array" ref="M2176">_xlfn.SWITCH(commit_stats[[#This Row],[risk]],0,"0 Ingen risiko",1,"1 Kjent trygg",2,"2 Validert",3,"3 Kjent restrisiko",4,"4 Feil/sannsynlig feil",5,"5 Ukjent risiko",NA())</f>
        <v>2 Validert</v>
      </c>
      <c r="N2176" t="str">
        <f>IF(commit_stats[[#This Row],[intention]]&lt;&gt;"*","Ja","Nei")</f>
        <v>Ja</v>
      </c>
    </row>
    <row r="2177" spans="1:14" x14ac:dyDescent="0.2">
      <c r="A2177" t="s">
        <v>3639</v>
      </c>
      <c r="B2177" s="1">
        <v>44796.539178240739</v>
      </c>
      <c r="C2177" t="s">
        <v>3640</v>
      </c>
      <c r="D2177" t="s">
        <v>273</v>
      </c>
      <c r="E2177" t="s">
        <v>3757</v>
      </c>
      <c r="F2177" t="s">
        <v>514</v>
      </c>
      <c r="G2177" t="s">
        <v>25</v>
      </c>
      <c r="H2177">
        <v>2</v>
      </c>
      <c r="I2177" t="str">
        <f>YEAR(commit_stats[[#This Row],[timestamp]])&amp;"T"&amp;IF(MONTH(commit_stats[[#This Row],[timestamp]])&lt;5,1,IF(MONTH(commit_stats[[#This Row],[timestamp]])&lt;9,2,3))</f>
        <v>2022T2</v>
      </c>
      <c r="J2177" cm="1">
        <f t="array" ref="J2177">_xlfn.SWITCH(commit_stats[[#This Row],[intention]],"B",1,"D",1,"F",1,"R",1,"T",1,0)</f>
        <v>0</v>
      </c>
      <c r="K2177" cm="1">
        <f t="array" ref="K2177">_xlfn.SWITCH(commit_stats[[#This Row],[intention]],"U",1,"E",1,0)</f>
        <v>1</v>
      </c>
      <c r="L2177" t="str" cm="1">
        <f t="array" ref="L2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7" t="str" cm="1">
        <f t="array" ref="M2177">_xlfn.SWITCH(commit_stats[[#This Row],[risk]],0,"0 Ingen risiko",1,"1 Kjent trygg",2,"2 Validert",3,"3 Kjent restrisiko",4,"4 Feil/sannsynlig feil",5,"5 Ukjent risiko",NA())</f>
        <v>2 Validert</v>
      </c>
      <c r="N2177" t="str">
        <f>IF(commit_stats[[#This Row],[intention]]&lt;&gt;"*","Ja","Nei")</f>
        <v>Ja</v>
      </c>
    </row>
    <row r="2178" spans="1:14" x14ac:dyDescent="0.2">
      <c r="A2178" t="s">
        <v>3639</v>
      </c>
      <c r="B2178" s="1">
        <v>44796.492928240739</v>
      </c>
      <c r="C2178" t="s">
        <v>3640</v>
      </c>
      <c r="D2178" t="s">
        <v>273</v>
      </c>
      <c r="E2178" t="s">
        <v>3758</v>
      </c>
      <c r="F2178" t="s">
        <v>499</v>
      </c>
      <c r="G2178" t="s">
        <v>25</v>
      </c>
      <c r="H2178">
        <v>2</v>
      </c>
      <c r="I2178" t="str">
        <f>YEAR(commit_stats[[#This Row],[timestamp]])&amp;"T"&amp;IF(MONTH(commit_stats[[#This Row],[timestamp]])&lt;5,1,IF(MONTH(commit_stats[[#This Row],[timestamp]])&lt;9,2,3))</f>
        <v>2022T2</v>
      </c>
      <c r="J2178" cm="1">
        <f t="array" ref="J2178">_xlfn.SWITCH(commit_stats[[#This Row],[intention]],"B",1,"D",1,"F",1,"R",1,"T",1,0)</f>
        <v>0</v>
      </c>
      <c r="K2178" cm="1">
        <f t="array" ref="K2178">_xlfn.SWITCH(commit_stats[[#This Row],[intention]],"U",1,"E",1,0)</f>
        <v>1</v>
      </c>
      <c r="L2178" t="str" cm="1">
        <f t="array" ref="L2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8" t="str" cm="1">
        <f t="array" ref="M2178">_xlfn.SWITCH(commit_stats[[#This Row],[risk]],0,"0 Ingen risiko",1,"1 Kjent trygg",2,"2 Validert",3,"3 Kjent restrisiko",4,"4 Feil/sannsynlig feil",5,"5 Ukjent risiko",NA())</f>
        <v>2 Validert</v>
      </c>
      <c r="N2178" t="str">
        <f>IF(commit_stats[[#This Row],[intention]]&lt;&gt;"*","Ja","Nei")</f>
        <v>Ja</v>
      </c>
    </row>
    <row r="2179" spans="1:14" x14ac:dyDescent="0.2">
      <c r="A2179" t="s">
        <v>3639</v>
      </c>
      <c r="B2179" s="1">
        <v>44791.354583333334</v>
      </c>
      <c r="C2179" t="s">
        <v>3640</v>
      </c>
      <c r="D2179" t="s">
        <v>273</v>
      </c>
      <c r="E2179" t="s">
        <v>3759</v>
      </c>
      <c r="F2179" t="s">
        <v>1231</v>
      </c>
      <c r="G2179" t="s">
        <v>12</v>
      </c>
      <c r="H2179">
        <v>2</v>
      </c>
      <c r="I2179" t="str">
        <f>YEAR(commit_stats[[#This Row],[timestamp]])&amp;"T"&amp;IF(MONTH(commit_stats[[#This Row],[timestamp]])&lt;5,1,IF(MONTH(commit_stats[[#This Row],[timestamp]])&lt;9,2,3))</f>
        <v>2022T2</v>
      </c>
      <c r="J2179" cm="1">
        <f t="array" ref="J2179">_xlfn.SWITCH(commit_stats[[#This Row],[intention]],"B",1,"D",1,"F",1,"R",1,"T",1,0)</f>
        <v>0</v>
      </c>
      <c r="K2179" cm="1">
        <f t="array" ref="K2179">_xlfn.SWITCH(commit_stats[[#This Row],[intention]],"U",1,"E",1,0)</f>
        <v>1</v>
      </c>
      <c r="L2179" t="str" cm="1">
        <f t="array" ref="L2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79" t="str" cm="1">
        <f t="array" ref="M2179">_xlfn.SWITCH(commit_stats[[#This Row],[risk]],0,"0 Ingen risiko",1,"1 Kjent trygg",2,"2 Validert",3,"3 Kjent restrisiko",4,"4 Feil/sannsynlig feil",5,"5 Ukjent risiko",NA())</f>
        <v>2 Validert</v>
      </c>
      <c r="N2179" t="str">
        <f>IF(commit_stats[[#This Row],[intention]]&lt;&gt;"*","Ja","Nei")</f>
        <v>Ja</v>
      </c>
    </row>
    <row r="2180" spans="1:14" x14ac:dyDescent="0.2">
      <c r="A2180" t="s">
        <v>3639</v>
      </c>
      <c r="B2180" s="1">
        <v>44790.559444444443</v>
      </c>
      <c r="C2180" t="s">
        <v>3640</v>
      </c>
      <c r="D2180" t="s">
        <v>273</v>
      </c>
      <c r="E2180" t="s">
        <v>3760</v>
      </c>
      <c r="F2180" t="s">
        <v>516</v>
      </c>
      <c r="G2180" t="s">
        <v>12</v>
      </c>
      <c r="H2180">
        <v>1</v>
      </c>
      <c r="I2180" t="str">
        <f>YEAR(commit_stats[[#This Row],[timestamp]])&amp;"T"&amp;IF(MONTH(commit_stats[[#This Row],[timestamp]])&lt;5,1,IF(MONTH(commit_stats[[#This Row],[timestamp]])&lt;9,2,3))</f>
        <v>2022T2</v>
      </c>
      <c r="J2180" cm="1">
        <f t="array" ref="J2180">_xlfn.SWITCH(commit_stats[[#This Row],[intention]],"B",1,"D",1,"F",1,"R",1,"T",1,0)</f>
        <v>0</v>
      </c>
      <c r="K2180" cm="1">
        <f t="array" ref="K2180">_xlfn.SWITCH(commit_stats[[#This Row],[intention]],"U",1,"E",1,0)</f>
        <v>1</v>
      </c>
      <c r="L2180" t="str" cm="1">
        <f t="array" ref="L2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80" t="str" cm="1">
        <f t="array" ref="M2180">_xlfn.SWITCH(commit_stats[[#This Row],[risk]],0,"0 Ingen risiko",1,"1 Kjent trygg",2,"2 Validert",3,"3 Kjent restrisiko",4,"4 Feil/sannsynlig feil",5,"5 Ukjent risiko",NA())</f>
        <v>1 Kjent trygg</v>
      </c>
      <c r="N2180" t="str">
        <f>IF(commit_stats[[#This Row],[intention]]&lt;&gt;"*","Ja","Nei")</f>
        <v>Ja</v>
      </c>
    </row>
    <row r="2181" spans="1:14" x14ac:dyDescent="0.2">
      <c r="A2181" t="s">
        <v>3639</v>
      </c>
      <c r="B2181" s="1">
        <v>44790.432951388888</v>
      </c>
      <c r="C2181" t="s">
        <v>3640</v>
      </c>
      <c r="D2181" t="s">
        <v>273</v>
      </c>
      <c r="E2181" t="s">
        <v>3761</v>
      </c>
      <c r="F2181" t="s">
        <v>3762</v>
      </c>
      <c r="G2181" t="s">
        <v>15</v>
      </c>
      <c r="H2181">
        <v>1</v>
      </c>
      <c r="I2181" t="str">
        <f>YEAR(commit_stats[[#This Row],[timestamp]])&amp;"T"&amp;IF(MONTH(commit_stats[[#This Row],[timestamp]])&lt;5,1,IF(MONTH(commit_stats[[#This Row],[timestamp]])&lt;9,2,3))</f>
        <v>2022T2</v>
      </c>
      <c r="J2181" cm="1">
        <f t="array" ref="J2181">_xlfn.SWITCH(commit_stats[[#This Row],[intention]],"B",1,"D",1,"F",1,"R",1,"T",1,0)</f>
        <v>1</v>
      </c>
      <c r="K2181" cm="1">
        <f t="array" ref="K2181">_xlfn.SWITCH(commit_stats[[#This Row],[intention]],"U",1,"E",1,0)</f>
        <v>0</v>
      </c>
      <c r="L2181" t="str" cm="1">
        <f t="array" ref="L2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181" t="str" cm="1">
        <f t="array" ref="M2181">_xlfn.SWITCH(commit_stats[[#This Row],[risk]],0,"0 Ingen risiko",1,"1 Kjent trygg",2,"2 Validert",3,"3 Kjent restrisiko",4,"4 Feil/sannsynlig feil",5,"5 Ukjent risiko",NA())</f>
        <v>1 Kjent trygg</v>
      </c>
      <c r="N2181" t="str">
        <f>IF(commit_stats[[#This Row],[intention]]&lt;&gt;"*","Ja","Nei")</f>
        <v>Ja</v>
      </c>
    </row>
    <row r="2182" spans="1:14" x14ac:dyDescent="0.2">
      <c r="A2182" t="s">
        <v>3639</v>
      </c>
      <c r="B2182" s="1">
        <v>44776.386030092595</v>
      </c>
      <c r="C2182" t="s">
        <v>3640</v>
      </c>
      <c r="D2182" t="s">
        <v>273</v>
      </c>
      <c r="E2182" t="s">
        <v>3763</v>
      </c>
      <c r="F2182" t="s">
        <v>2438</v>
      </c>
      <c r="G2182" t="s">
        <v>25</v>
      </c>
      <c r="H2182">
        <v>2</v>
      </c>
      <c r="I2182" t="str">
        <f>YEAR(commit_stats[[#This Row],[timestamp]])&amp;"T"&amp;IF(MONTH(commit_stats[[#This Row],[timestamp]])&lt;5,1,IF(MONTH(commit_stats[[#This Row],[timestamp]])&lt;9,2,3))</f>
        <v>2022T2</v>
      </c>
      <c r="J2182" cm="1">
        <f t="array" ref="J2182">_xlfn.SWITCH(commit_stats[[#This Row],[intention]],"B",1,"D",1,"F",1,"R",1,"T",1,0)</f>
        <v>0</v>
      </c>
      <c r="K2182" cm="1">
        <f t="array" ref="K2182">_xlfn.SWITCH(commit_stats[[#This Row],[intention]],"U",1,"E",1,0)</f>
        <v>1</v>
      </c>
      <c r="L2182" t="str" cm="1">
        <f t="array" ref="L2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82" t="str" cm="1">
        <f t="array" ref="M2182">_xlfn.SWITCH(commit_stats[[#This Row],[risk]],0,"0 Ingen risiko",1,"1 Kjent trygg",2,"2 Validert",3,"3 Kjent restrisiko",4,"4 Feil/sannsynlig feil",5,"5 Ukjent risiko",NA())</f>
        <v>2 Validert</v>
      </c>
      <c r="N2182" t="str">
        <f>IF(commit_stats[[#This Row],[intention]]&lt;&gt;"*","Ja","Nei")</f>
        <v>Ja</v>
      </c>
    </row>
    <row r="2183" spans="1:14" x14ac:dyDescent="0.2">
      <c r="A2183" t="s">
        <v>3639</v>
      </c>
      <c r="B2183" s="1">
        <v>44775.559050925927</v>
      </c>
      <c r="C2183" t="s">
        <v>3640</v>
      </c>
      <c r="D2183" t="s">
        <v>273</v>
      </c>
      <c r="E2183" t="s">
        <v>3764</v>
      </c>
      <c r="F2183" t="s">
        <v>522</v>
      </c>
      <c r="G2183" t="s">
        <v>25</v>
      </c>
      <c r="H2183">
        <v>2</v>
      </c>
      <c r="I2183" t="str">
        <f>YEAR(commit_stats[[#This Row],[timestamp]])&amp;"T"&amp;IF(MONTH(commit_stats[[#This Row],[timestamp]])&lt;5,1,IF(MONTH(commit_stats[[#This Row],[timestamp]])&lt;9,2,3))</f>
        <v>2022T2</v>
      </c>
      <c r="J2183" cm="1">
        <f t="array" ref="J2183">_xlfn.SWITCH(commit_stats[[#This Row],[intention]],"B",1,"D",1,"F",1,"R",1,"T",1,0)</f>
        <v>0</v>
      </c>
      <c r="K2183" cm="1">
        <f t="array" ref="K2183">_xlfn.SWITCH(commit_stats[[#This Row],[intention]],"U",1,"E",1,0)</f>
        <v>1</v>
      </c>
      <c r="L2183" t="str" cm="1">
        <f t="array" ref="L2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83" t="str" cm="1">
        <f t="array" ref="M2183">_xlfn.SWITCH(commit_stats[[#This Row],[risk]],0,"0 Ingen risiko",1,"1 Kjent trygg",2,"2 Validert",3,"3 Kjent restrisiko",4,"4 Feil/sannsynlig feil",5,"5 Ukjent risiko",NA())</f>
        <v>2 Validert</v>
      </c>
      <c r="N2183" t="str">
        <f>IF(commit_stats[[#This Row],[intention]]&lt;&gt;"*","Ja","Nei")</f>
        <v>Ja</v>
      </c>
    </row>
    <row r="2184" spans="1:14" x14ac:dyDescent="0.2">
      <c r="A2184" t="s">
        <v>3639</v>
      </c>
      <c r="B2184" s="1">
        <v>44775.452615740738</v>
      </c>
      <c r="C2184" t="s">
        <v>3640</v>
      </c>
      <c r="D2184" t="s">
        <v>273</v>
      </c>
      <c r="E2184" t="s">
        <v>3765</v>
      </c>
      <c r="F2184" t="s">
        <v>524</v>
      </c>
      <c r="G2184" t="s">
        <v>25</v>
      </c>
      <c r="H2184">
        <v>2</v>
      </c>
      <c r="I2184" t="str">
        <f>YEAR(commit_stats[[#This Row],[timestamp]])&amp;"T"&amp;IF(MONTH(commit_stats[[#This Row],[timestamp]])&lt;5,1,IF(MONTH(commit_stats[[#This Row],[timestamp]])&lt;9,2,3))</f>
        <v>2022T2</v>
      </c>
      <c r="J2184" cm="1">
        <f t="array" ref="J2184">_xlfn.SWITCH(commit_stats[[#This Row],[intention]],"B",1,"D",1,"F",1,"R",1,"T",1,0)</f>
        <v>0</v>
      </c>
      <c r="K2184" cm="1">
        <f t="array" ref="K2184">_xlfn.SWITCH(commit_stats[[#This Row],[intention]],"U",1,"E",1,0)</f>
        <v>1</v>
      </c>
      <c r="L2184" t="str" cm="1">
        <f t="array" ref="L2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84" t="str" cm="1">
        <f t="array" ref="M2184">_xlfn.SWITCH(commit_stats[[#This Row],[risk]],0,"0 Ingen risiko",1,"1 Kjent trygg",2,"2 Validert",3,"3 Kjent restrisiko",4,"4 Feil/sannsynlig feil",5,"5 Ukjent risiko",NA())</f>
        <v>2 Validert</v>
      </c>
      <c r="N2184" t="str">
        <f>IF(commit_stats[[#This Row],[intention]]&lt;&gt;"*","Ja","Nei")</f>
        <v>Ja</v>
      </c>
    </row>
    <row r="2185" spans="1:14" x14ac:dyDescent="0.2">
      <c r="A2185" t="s">
        <v>3639</v>
      </c>
      <c r="B2185" s="1">
        <v>44764.537708333337</v>
      </c>
      <c r="C2185" t="s">
        <v>3640</v>
      </c>
      <c r="D2185" t="s">
        <v>273</v>
      </c>
      <c r="E2185" t="s">
        <v>3766</v>
      </c>
      <c r="F2185" t="s">
        <v>171</v>
      </c>
      <c r="G2185" t="s">
        <v>12</v>
      </c>
      <c r="H2185">
        <v>2</v>
      </c>
      <c r="I2185" t="str">
        <f>YEAR(commit_stats[[#This Row],[timestamp]])&amp;"T"&amp;IF(MONTH(commit_stats[[#This Row],[timestamp]])&lt;5,1,IF(MONTH(commit_stats[[#This Row],[timestamp]])&lt;9,2,3))</f>
        <v>2022T2</v>
      </c>
      <c r="J2185" cm="1">
        <f t="array" ref="J2185">_xlfn.SWITCH(commit_stats[[#This Row],[intention]],"B",1,"D",1,"F",1,"R",1,"T",1,0)</f>
        <v>0</v>
      </c>
      <c r="K2185" cm="1">
        <f t="array" ref="K2185">_xlfn.SWITCH(commit_stats[[#This Row],[intention]],"U",1,"E",1,0)</f>
        <v>1</v>
      </c>
      <c r="L2185" t="str" cm="1">
        <f t="array" ref="L2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85" t="str" cm="1">
        <f t="array" ref="M2185">_xlfn.SWITCH(commit_stats[[#This Row],[risk]],0,"0 Ingen risiko",1,"1 Kjent trygg",2,"2 Validert",3,"3 Kjent restrisiko",4,"4 Feil/sannsynlig feil",5,"5 Ukjent risiko",NA())</f>
        <v>2 Validert</v>
      </c>
      <c r="N2185" t="str">
        <f>IF(commit_stats[[#This Row],[intention]]&lt;&gt;"*","Ja","Nei")</f>
        <v>Ja</v>
      </c>
    </row>
    <row r="2186" spans="1:14" x14ac:dyDescent="0.2">
      <c r="A2186" t="s">
        <v>3639</v>
      </c>
      <c r="B2186" s="1">
        <v>44764.410671296297</v>
      </c>
      <c r="C2186" t="s">
        <v>3640</v>
      </c>
      <c r="D2186" t="s">
        <v>273</v>
      </c>
      <c r="E2186" t="s">
        <v>3767</v>
      </c>
      <c r="F2186" t="s">
        <v>1249</v>
      </c>
      <c r="G2186" t="s">
        <v>15</v>
      </c>
      <c r="H2186">
        <v>1</v>
      </c>
      <c r="I2186" t="str">
        <f>YEAR(commit_stats[[#This Row],[timestamp]])&amp;"T"&amp;IF(MONTH(commit_stats[[#This Row],[timestamp]])&lt;5,1,IF(MONTH(commit_stats[[#This Row],[timestamp]])&lt;9,2,3))</f>
        <v>2022T2</v>
      </c>
      <c r="J2186" cm="1">
        <f t="array" ref="J2186">_xlfn.SWITCH(commit_stats[[#This Row],[intention]],"B",1,"D",1,"F",1,"R",1,"T",1,0)</f>
        <v>1</v>
      </c>
      <c r="K2186" cm="1">
        <f t="array" ref="K2186">_xlfn.SWITCH(commit_stats[[#This Row],[intention]],"U",1,"E",1,0)</f>
        <v>0</v>
      </c>
      <c r="L2186" t="str" cm="1">
        <f t="array" ref="L2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186" t="str" cm="1">
        <f t="array" ref="M2186">_xlfn.SWITCH(commit_stats[[#This Row],[risk]],0,"0 Ingen risiko",1,"1 Kjent trygg",2,"2 Validert",3,"3 Kjent restrisiko",4,"4 Feil/sannsynlig feil",5,"5 Ukjent risiko",NA())</f>
        <v>1 Kjent trygg</v>
      </c>
      <c r="N2186" t="str">
        <f>IF(commit_stats[[#This Row],[intention]]&lt;&gt;"*","Ja","Nei")</f>
        <v>Ja</v>
      </c>
    </row>
    <row r="2187" spans="1:14" x14ac:dyDescent="0.2">
      <c r="A2187" t="s">
        <v>3639</v>
      </c>
      <c r="B2187" s="1">
        <v>44763.602500000001</v>
      </c>
      <c r="C2187" t="s">
        <v>3640</v>
      </c>
      <c r="D2187" t="s">
        <v>273</v>
      </c>
      <c r="E2187" t="s">
        <v>3768</v>
      </c>
      <c r="F2187" t="s">
        <v>1254</v>
      </c>
      <c r="G2187" t="s">
        <v>15</v>
      </c>
      <c r="H2187">
        <v>1</v>
      </c>
      <c r="I2187" t="str">
        <f>YEAR(commit_stats[[#This Row],[timestamp]])&amp;"T"&amp;IF(MONTH(commit_stats[[#This Row],[timestamp]])&lt;5,1,IF(MONTH(commit_stats[[#This Row],[timestamp]])&lt;9,2,3))</f>
        <v>2022T2</v>
      </c>
      <c r="J2187" cm="1">
        <f t="array" ref="J2187">_xlfn.SWITCH(commit_stats[[#This Row],[intention]],"B",1,"D",1,"F",1,"R",1,"T",1,0)</f>
        <v>1</v>
      </c>
      <c r="K2187" cm="1">
        <f t="array" ref="K2187">_xlfn.SWITCH(commit_stats[[#This Row],[intention]],"U",1,"E",1,0)</f>
        <v>0</v>
      </c>
      <c r="L2187" t="str" cm="1">
        <f t="array" ref="L2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187" t="str" cm="1">
        <f t="array" ref="M2187">_xlfn.SWITCH(commit_stats[[#This Row],[risk]],0,"0 Ingen risiko",1,"1 Kjent trygg",2,"2 Validert",3,"3 Kjent restrisiko",4,"4 Feil/sannsynlig feil",5,"5 Ukjent risiko",NA())</f>
        <v>1 Kjent trygg</v>
      </c>
      <c r="N2187" t="str">
        <f>IF(commit_stats[[#This Row],[intention]]&lt;&gt;"*","Ja","Nei")</f>
        <v>Ja</v>
      </c>
    </row>
    <row r="2188" spans="1:14" x14ac:dyDescent="0.2">
      <c r="A2188" t="s">
        <v>3639</v>
      </c>
      <c r="B2188" s="1">
        <v>44763.371678240743</v>
      </c>
      <c r="C2188" t="s">
        <v>3640</v>
      </c>
      <c r="D2188" t="s">
        <v>273</v>
      </c>
      <c r="E2188" t="s">
        <v>3769</v>
      </c>
      <c r="F2188" t="s">
        <v>171</v>
      </c>
      <c r="G2188" t="s">
        <v>12</v>
      </c>
      <c r="H2188">
        <v>2</v>
      </c>
      <c r="I2188" t="str">
        <f>YEAR(commit_stats[[#This Row],[timestamp]])&amp;"T"&amp;IF(MONTH(commit_stats[[#This Row],[timestamp]])&lt;5,1,IF(MONTH(commit_stats[[#This Row],[timestamp]])&lt;9,2,3))</f>
        <v>2022T2</v>
      </c>
      <c r="J2188" cm="1">
        <f t="array" ref="J2188">_xlfn.SWITCH(commit_stats[[#This Row],[intention]],"B",1,"D",1,"F",1,"R",1,"T",1,0)</f>
        <v>0</v>
      </c>
      <c r="K2188" cm="1">
        <f t="array" ref="K2188">_xlfn.SWITCH(commit_stats[[#This Row],[intention]],"U",1,"E",1,0)</f>
        <v>1</v>
      </c>
      <c r="L2188" t="str" cm="1">
        <f t="array" ref="L2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88" t="str" cm="1">
        <f t="array" ref="M2188">_xlfn.SWITCH(commit_stats[[#This Row],[risk]],0,"0 Ingen risiko",1,"1 Kjent trygg",2,"2 Validert",3,"3 Kjent restrisiko",4,"4 Feil/sannsynlig feil",5,"5 Ukjent risiko",NA())</f>
        <v>2 Validert</v>
      </c>
      <c r="N2188" t="str">
        <f>IF(commit_stats[[#This Row],[intention]]&lt;&gt;"*","Ja","Nei")</f>
        <v>Ja</v>
      </c>
    </row>
    <row r="2189" spans="1:14" x14ac:dyDescent="0.2">
      <c r="A2189" t="s">
        <v>3639</v>
      </c>
      <c r="B2189" s="1">
        <v>44761.626458333332</v>
      </c>
      <c r="C2189" t="s">
        <v>3640</v>
      </c>
      <c r="D2189" t="s">
        <v>273</v>
      </c>
      <c r="E2189" t="s">
        <v>3770</v>
      </c>
      <c r="F2189" t="s">
        <v>543</v>
      </c>
      <c r="G2189" t="s">
        <v>25</v>
      </c>
      <c r="H2189">
        <v>2</v>
      </c>
      <c r="I2189" t="str">
        <f>YEAR(commit_stats[[#This Row],[timestamp]])&amp;"T"&amp;IF(MONTH(commit_stats[[#This Row],[timestamp]])&lt;5,1,IF(MONTH(commit_stats[[#This Row],[timestamp]])&lt;9,2,3))</f>
        <v>2022T2</v>
      </c>
      <c r="J2189" cm="1">
        <f t="array" ref="J2189">_xlfn.SWITCH(commit_stats[[#This Row],[intention]],"B",1,"D",1,"F",1,"R",1,"T",1,0)</f>
        <v>0</v>
      </c>
      <c r="K2189" cm="1">
        <f t="array" ref="K2189">_xlfn.SWITCH(commit_stats[[#This Row],[intention]],"U",1,"E",1,0)</f>
        <v>1</v>
      </c>
      <c r="L2189" t="str" cm="1">
        <f t="array" ref="L2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89" t="str" cm="1">
        <f t="array" ref="M2189">_xlfn.SWITCH(commit_stats[[#This Row],[risk]],0,"0 Ingen risiko",1,"1 Kjent trygg",2,"2 Validert",3,"3 Kjent restrisiko",4,"4 Feil/sannsynlig feil",5,"5 Ukjent risiko",NA())</f>
        <v>2 Validert</v>
      </c>
      <c r="N2189" t="str">
        <f>IF(commit_stats[[#This Row],[intention]]&lt;&gt;"*","Ja","Nei")</f>
        <v>Ja</v>
      </c>
    </row>
    <row r="2190" spans="1:14" x14ac:dyDescent="0.2">
      <c r="A2190" t="s">
        <v>3639</v>
      </c>
      <c r="B2190" s="1">
        <v>44761.601423611108</v>
      </c>
      <c r="C2190" t="s">
        <v>3640</v>
      </c>
      <c r="D2190" t="s">
        <v>273</v>
      </c>
      <c r="E2190" t="s">
        <v>3771</v>
      </c>
      <c r="F2190" t="s">
        <v>1260</v>
      </c>
      <c r="G2190" t="s">
        <v>12</v>
      </c>
      <c r="H2190">
        <v>2</v>
      </c>
      <c r="I2190" t="str">
        <f>YEAR(commit_stats[[#This Row],[timestamp]])&amp;"T"&amp;IF(MONTH(commit_stats[[#This Row],[timestamp]])&lt;5,1,IF(MONTH(commit_stats[[#This Row],[timestamp]])&lt;9,2,3))</f>
        <v>2022T2</v>
      </c>
      <c r="J2190" cm="1">
        <f t="array" ref="J2190">_xlfn.SWITCH(commit_stats[[#This Row],[intention]],"B",1,"D",1,"F",1,"R",1,"T",1,0)</f>
        <v>0</v>
      </c>
      <c r="K2190" cm="1">
        <f t="array" ref="K2190">_xlfn.SWITCH(commit_stats[[#This Row],[intention]],"U",1,"E",1,0)</f>
        <v>1</v>
      </c>
      <c r="L2190" t="str" cm="1">
        <f t="array" ref="L2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90" t="str" cm="1">
        <f t="array" ref="M2190">_xlfn.SWITCH(commit_stats[[#This Row],[risk]],0,"0 Ingen risiko",1,"1 Kjent trygg",2,"2 Validert",3,"3 Kjent restrisiko",4,"4 Feil/sannsynlig feil",5,"5 Ukjent risiko",NA())</f>
        <v>2 Validert</v>
      </c>
      <c r="N2190" t="str">
        <f>IF(commit_stats[[#This Row],[intention]]&lt;&gt;"*","Ja","Nei")</f>
        <v>Ja</v>
      </c>
    </row>
    <row r="2191" spans="1:14" x14ac:dyDescent="0.2">
      <c r="A2191" t="s">
        <v>3639</v>
      </c>
      <c r="B2191" s="1">
        <v>44754.452037037037</v>
      </c>
      <c r="C2191" t="s">
        <v>3640</v>
      </c>
      <c r="D2191" t="s">
        <v>273</v>
      </c>
      <c r="E2191" t="s">
        <v>3772</v>
      </c>
      <c r="F2191" t="s">
        <v>171</v>
      </c>
      <c r="G2191" t="s">
        <v>12</v>
      </c>
      <c r="H2191">
        <v>2</v>
      </c>
      <c r="I2191" t="str">
        <f>YEAR(commit_stats[[#This Row],[timestamp]])&amp;"T"&amp;IF(MONTH(commit_stats[[#This Row],[timestamp]])&lt;5,1,IF(MONTH(commit_stats[[#This Row],[timestamp]])&lt;9,2,3))</f>
        <v>2022T2</v>
      </c>
      <c r="J2191" cm="1">
        <f t="array" ref="J2191">_xlfn.SWITCH(commit_stats[[#This Row],[intention]],"B",1,"D",1,"F",1,"R",1,"T",1,0)</f>
        <v>0</v>
      </c>
      <c r="K2191" cm="1">
        <f t="array" ref="K2191">_xlfn.SWITCH(commit_stats[[#This Row],[intention]],"U",1,"E",1,0)</f>
        <v>1</v>
      </c>
      <c r="L2191" t="str" cm="1">
        <f t="array" ref="L2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91" t="str" cm="1">
        <f t="array" ref="M2191">_xlfn.SWITCH(commit_stats[[#This Row],[risk]],0,"0 Ingen risiko",1,"1 Kjent trygg",2,"2 Validert",3,"3 Kjent restrisiko",4,"4 Feil/sannsynlig feil",5,"5 Ukjent risiko",NA())</f>
        <v>2 Validert</v>
      </c>
      <c r="N2191" t="str">
        <f>IF(commit_stats[[#This Row],[intention]]&lt;&gt;"*","Ja","Nei")</f>
        <v>Ja</v>
      </c>
    </row>
    <row r="2192" spans="1:14" x14ac:dyDescent="0.2">
      <c r="A2192" t="s">
        <v>3639</v>
      </c>
      <c r="B2192" s="1">
        <v>44754.420451388891</v>
      </c>
      <c r="C2192" t="s">
        <v>3640</v>
      </c>
      <c r="D2192" t="s">
        <v>273</v>
      </c>
      <c r="E2192" t="s">
        <v>3773</v>
      </c>
      <c r="F2192" t="s">
        <v>3774</v>
      </c>
      <c r="G2192" t="s">
        <v>25</v>
      </c>
      <c r="H2192">
        <v>2</v>
      </c>
      <c r="I2192" t="str">
        <f>YEAR(commit_stats[[#This Row],[timestamp]])&amp;"T"&amp;IF(MONTH(commit_stats[[#This Row],[timestamp]])&lt;5,1,IF(MONTH(commit_stats[[#This Row],[timestamp]])&lt;9,2,3))</f>
        <v>2022T2</v>
      </c>
      <c r="J2192" cm="1">
        <f t="array" ref="J2192">_xlfn.SWITCH(commit_stats[[#This Row],[intention]],"B",1,"D",1,"F",1,"R",1,"T",1,0)</f>
        <v>0</v>
      </c>
      <c r="K2192" cm="1">
        <f t="array" ref="K2192">_xlfn.SWITCH(commit_stats[[#This Row],[intention]],"U",1,"E",1,0)</f>
        <v>1</v>
      </c>
      <c r="L2192" t="str" cm="1">
        <f t="array" ref="L2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92" t="str" cm="1">
        <f t="array" ref="M2192">_xlfn.SWITCH(commit_stats[[#This Row],[risk]],0,"0 Ingen risiko",1,"1 Kjent trygg",2,"2 Validert",3,"3 Kjent restrisiko",4,"4 Feil/sannsynlig feil",5,"5 Ukjent risiko",NA())</f>
        <v>2 Validert</v>
      </c>
      <c r="N2192" t="str">
        <f>IF(commit_stats[[#This Row],[intention]]&lt;&gt;"*","Ja","Nei")</f>
        <v>Ja</v>
      </c>
    </row>
    <row r="2193" spans="1:14" x14ac:dyDescent="0.2">
      <c r="A2193" t="s">
        <v>3639</v>
      </c>
      <c r="B2193" s="1">
        <v>44753.638854166667</v>
      </c>
      <c r="C2193" t="s">
        <v>3640</v>
      </c>
      <c r="D2193" t="s">
        <v>273</v>
      </c>
      <c r="E2193" t="s">
        <v>3775</v>
      </c>
      <c r="F2193" t="s">
        <v>177</v>
      </c>
      <c r="G2193" t="s">
        <v>36</v>
      </c>
      <c r="H2193">
        <v>1</v>
      </c>
      <c r="I2193" t="str">
        <f>YEAR(commit_stats[[#This Row],[timestamp]])&amp;"T"&amp;IF(MONTH(commit_stats[[#This Row],[timestamp]])&lt;5,1,IF(MONTH(commit_stats[[#This Row],[timestamp]])&lt;9,2,3))</f>
        <v>2022T2</v>
      </c>
      <c r="J2193" cm="1">
        <f t="array" ref="J2193">_xlfn.SWITCH(commit_stats[[#This Row],[intention]],"B",1,"D",1,"F",1,"R",1,"T",1,0)</f>
        <v>1</v>
      </c>
      <c r="K2193" cm="1">
        <f t="array" ref="K2193">_xlfn.SWITCH(commit_stats[[#This Row],[intention]],"U",1,"E",1,0)</f>
        <v>0</v>
      </c>
      <c r="L2193" t="str" cm="1">
        <f t="array" ref="L2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193" t="str" cm="1">
        <f t="array" ref="M2193">_xlfn.SWITCH(commit_stats[[#This Row],[risk]],0,"0 Ingen risiko",1,"1 Kjent trygg",2,"2 Validert",3,"3 Kjent restrisiko",4,"4 Feil/sannsynlig feil",5,"5 Ukjent risiko",NA())</f>
        <v>1 Kjent trygg</v>
      </c>
      <c r="N2193" t="str">
        <f>IF(commit_stats[[#This Row],[intention]]&lt;&gt;"*","Ja","Nei")</f>
        <v>Ja</v>
      </c>
    </row>
    <row r="2194" spans="1:14" x14ac:dyDescent="0.2">
      <c r="A2194" t="s">
        <v>3639</v>
      </c>
      <c r="B2194" s="1">
        <v>44753.59270833333</v>
      </c>
      <c r="C2194" t="s">
        <v>3640</v>
      </c>
      <c r="D2194" t="s">
        <v>273</v>
      </c>
      <c r="E2194" t="s">
        <v>3776</v>
      </c>
      <c r="F2194" t="s">
        <v>3777</v>
      </c>
      <c r="G2194" t="s">
        <v>12</v>
      </c>
      <c r="H2194">
        <v>1</v>
      </c>
      <c r="I2194" t="str">
        <f>YEAR(commit_stats[[#This Row],[timestamp]])&amp;"T"&amp;IF(MONTH(commit_stats[[#This Row],[timestamp]])&lt;5,1,IF(MONTH(commit_stats[[#This Row],[timestamp]])&lt;9,2,3))</f>
        <v>2022T2</v>
      </c>
      <c r="J2194" cm="1">
        <f t="array" ref="J2194">_xlfn.SWITCH(commit_stats[[#This Row],[intention]],"B",1,"D",1,"F",1,"R",1,"T",1,0)</f>
        <v>0</v>
      </c>
      <c r="K2194" cm="1">
        <f t="array" ref="K2194">_xlfn.SWITCH(commit_stats[[#This Row],[intention]],"U",1,"E",1,0)</f>
        <v>1</v>
      </c>
      <c r="L2194" t="str" cm="1">
        <f t="array" ref="L2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94" t="str" cm="1">
        <f t="array" ref="M2194">_xlfn.SWITCH(commit_stats[[#This Row],[risk]],0,"0 Ingen risiko",1,"1 Kjent trygg",2,"2 Validert",3,"3 Kjent restrisiko",4,"4 Feil/sannsynlig feil",5,"5 Ukjent risiko",NA())</f>
        <v>1 Kjent trygg</v>
      </c>
      <c r="N2194" t="str">
        <f>IF(commit_stats[[#This Row],[intention]]&lt;&gt;"*","Ja","Nei")</f>
        <v>Ja</v>
      </c>
    </row>
    <row r="2195" spans="1:14" x14ac:dyDescent="0.2">
      <c r="A2195" t="s">
        <v>3639</v>
      </c>
      <c r="B2195" s="1">
        <v>44753.561678240738</v>
      </c>
      <c r="C2195" t="s">
        <v>3640</v>
      </c>
      <c r="D2195" t="s">
        <v>273</v>
      </c>
      <c r="E2195" t="s">
        <v>3778</v>
      </c>
      <c r="F2195" t="s">
        <v>556</v>
      </c>
      <c r="G2195" t="s">
        <v>12</v>
      </c>
      <c r="H2195">
        <v>1</v>
      </c>
      <c r="I2195" t="str">
        <f>YEAR(commit_stats[[#This Row],[timestamp]])&amp;"T"&amp;IF(MONTH(commit_stats[[#This Row],[timestamp]])&lt;5,1,IF(MONTH(commit_stats[[#This Row],[timestamp]])&lt;9,2,3))</f>
        <v>2022T2</v>
      </c>
      <c r="J2195" cm="1">
        <f t="array" ref="J2195">_xlfn.SWITCH(commit_stats[[#This Row],[intention]],"B",1,"D",1,"F",1,"R",1,"T",1,0)</f>
        <v>0</v>
      </c>
      <c r="K2195" cm="1">
        <f t="array" ref="K2195">_xlfn.SWITCH(commit_stats[[#This Row],[intention]],"U",1,"E",1,0)</f>
        <v>1</v>
      </c>
      <c r="L2195" t="str" cm="1">
        <f t="array" ref="L2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95" t="str" cm="1">
        <f t="array" ref="M2195">_xlfn.SWITCH(commit_stats[[#This Row],[risk]],0,"0 Ingen risiko",1,"1 Kjent trygg",2,"2 Validert",3,"3 Kjent restrisiko",4,"4 Feil/sannsynlig feil",5,"5 Ukjent risiko",NA())</f>
        <v>1 Kjent trygg</v>
      </c>
      <c r="N2195" t="str">
        <f>IF(commit_stats[[#This Row],[intention]]&lt;&gt;"*","Ja","Nei")</f>
        <v>Ja</v>
      </c>
    </row>
    <row r="2196" spans="1:14" x14ac:dyDescent="0.2">
      <c r="A2196" t="s">
        <v>3639</v>
      </c>
      <c r="B2196" s="1">
        <v>44750.9062037037</v>
      </c>
      <c r="C2196" t="s">
        <v>3640</v>
      </c>
      <c r="D2196" t="s">
        <v>273</v>
      </c>
      <c r="E2196" t="s">
        <v>3779</v>
      </c>
      <c r="F2196" t="s">
        <v>3780</v>
      </c>
      <c r="G2196" t="s">
        <v>36</v>
      </c>
      <c r="H2196">
        <v>1</v>
      </c>
      <c r="I2196" t="str">
        <f>YEAR(commit_stats[[#This Row],[timestamp]])&amp;"T"&amp;IF(MONTH(commit_stats[[#This Row],[timestamp]])&lt;5,1,IF(MONTH(commit_stats[[#This Row],[timestamp]])&lt;9,2,3))</f>
        <v>2022T2</v>
      </c>
      <c r="J2196" cm="1">
        <f t="array" ref="J2196">_xlfn.SWITCH(commit_stats[[#This Row],[intention]],"B",1,"D",1,"F",1,"R",1,"T",1,0)</f>
        <v>1</v>
      </c>
      <c r="K2196" cm="1">
        <f t="array" ref="K2196">_xlfn.SWITCH(commit_stats[[#This Row],[intention]],"U",1,"E",1,0)</f>
        <v>0</v>
      </c>
      <c r="L2196" t="str" cm="1">
        <f t="array" ref="L2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196" t="str" cm="1">
        <f t="array" ref="M2196">_xlfn.SWITCH(commit_stats[[#This Row],[risk]],0,"0 Ingen risiko",1,"1 Kjent trygg",2,"2 Validert",3,"3 Kjent restrisiko",4,"4 Feil/sannsynlig feil",5,"5 Ukjent risiko",NA())</f>
        <v>1 Kjent trygg</v>
      </c>
      <c r="N2196" t="str">
        <f>IF(commit_stats[[#This Row],[intention]]&lt;&gt;"*","Ja","Nei")</f>
        <v>Ja</v>
      </c>
    </row>
    <row r="2197" spans="1:14" x14ac:dyDescent="0.2">
      <c r="A2197" t="s">
        <v>3639</v>
      </c>
      <c r="B2197" s="1">
        <v>44750.821620370371</v>
      </c>
      <c r="C2197" t="s">
        <v>3640</v>
      </c>
      <c r="D2197" t="s">
        <v>273</v>
      </c>
      <c r="E2197" t="s">
        <v>3781</v>
      </c>
      <c r="F2197" t="s">
        <v>562</v>
      </c>
      <c r="G2197" t="s">
        <v>25</v>
      </c>
      <c r="H2197">
        <v>2</v>
      </c>
      <c r="I2197" t="str">
        <f>YEAR(commit_stats[[#This Row],[timestamp]])&amp;"T"&amp;IF(MONTH(commit_stats[[#This Row],[timestamp]])&lt;5,1,IF(MONTH(commit_stats[[#This Row],[timestamp]])&lt;9,2,3))</f>
        <v>2022T2</v>
      </c>
      <c r="J2197" cm="1">
        <f t="array" ref="J2197">_xlfn.SWITCH(commit_stats[[#This Row],[intention]],"B",1,"D",1,"F",1,"R",1,"T",1,0)</f>
        <v>0</v>
      </c>
      <c r="K2197" cm="1">
        <f t="array" ref="K2197">_xlfn.SWITCH(commit_stats[[#This Row],[intention]],"U",1,"E",1,0)</f>
        <v>1</v>
      </c>
      <c r="L2197" t="str" cm="1">
        <f t="array" ref="L2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97" t="str" cm="1">
        <f t="array" ref="M2197">_xlfn.SWITCH(commit_stats[[#This Row],[risk]],0,"0 Ingen risiko",1,"1 Kjent trygg",2,"2 Validert",3,"3 Kjent restrisiko",4,"4 Feil/sannsynlig feil",5,"5 Ukjent risiko",NA())</f>
        <v>2 Validert</v>
      </c>
      <c r="N2197" t="str">
        <f>IF(commit_stats[[#This Row],[intention]]&lt;&gt;"*","Ja","Nei")</f>
        <v>Ja</v>
      </c>
    </row>
    <row r="2198" spans="1:14" x14ac:dyDescent="0.2">
      <c r="A2198" t="s">
        <v>3639</v>
      </c>
      <c r="B2198" s="1">
        <v>44750.821574074071</v>
      </c>
      <c r="C2198" t="s">
        <v>3640</v>
      </c>
      <c r="D2198" t="s">
        <v>273</v>
      </c>
      <c r="E2198" t="s">
        <v>3782</v>
      </c>
      <c r="F2198" t="s">
        <v>564</v>
      </c>
      <c r="G2198" t="s">
        <v>25</v>
      </c>
      <c r="H2198">
        <v>2</v>
      </c>
      <c r="I2198" t="str">
        <f>YEAR(commit_stats[[#This Row],[timestamp]])&amp;"T"&amp;IF(MONTH(commit_stats[[#This Row],[timestamp]])&lt;5,1,IF(MONTH(commit_stats[[#This Row],[timestamp]])&lt;9,2,3))</f>
        <v>2022T2</v>
      </c>
      <c r="J2198" cm="1">
        <f t="array" ref="J2198">_xlfn.SWITCH(commit_stats[[#This Row],[intention]],"B",1,"D",1,"F",1,"R",1,"T",1,0)</f>
        <v>0</v>
      </c>
      <c r="K2198" cm="1">
        <f t="array" ref="K2198">_xlfn.SWITCH(commit_stats[[#This Row],[intention]],"U",1,"E",1,0)</f>
        <v>1</v>
      </c>
      <c r="L2198" t="str" cm="1">
        <f t="array" ref="L2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98" t="str" cm="1">
        <f t="array" ref="M2198">_xlfn.SWITCH(commit_stats[[#This Row],[risk]],0,"0 Ingen risiko",1,"1 Kjent trygg",2,"2 Validert",3,"3 Kjent restrisiko",4,"4 Feil/sannsynlig feil",5,"5 Ukjent risiko",NA())</f>
        <v>2 Validert</v>
      </c>
      <c r="N2198" t="str">
        <f>IF(commit_stats[[#This Row],[intention]]&lt;&gt;"*","Ja","Nei")</f>
        <v>Ja</v>
      </c>
    </row>
    <row r="2199" spans="1:14" x14ac:dyDescent="0.2">
      <c r="A2199" t="s">
        <v>3639</v>
      </c>
      <c r="B2199" s="1">
        <v>44750.590937499997</v>
      </c>
      <c r="C2199" t="s">
        <v>3640</v>
      </c>
      <c r="D2199" t="s">
        <v>273</v>
      </c>
      <c r="E2199" t="s">
        <v>3783</v>
      </c>
      <c r="F2199" t="s">
        <v>566</v>
      </c>
      <c r="G2199" t="s">
        <v>25</v>
      </c>
      <c r="H2199">
        <v>2</v>
      </c>
      <c r="I2199" t="str">
        <f>YEAR(commit_stats[[#This Row],[timestamp]])&amp;"T"&amp;IF(MONTH(commit_stats[[#This Row],[timestamp]])&lt;5,1,IF(MONTH(commit_stats[[#This Row],[timestamp]])&lt;9,2,3))</f>
        <v>2022T2</v>
      </c>
      <c r="J2199" cm="1">
        <f t="array" ref="J2199">_xlfn.SWITCH(commit_stats[[#This Row],[intention]],"B",1,"D",1,"F",1,"R",1,"T",1,0)</f>
        <v>0</v>
      </c>
      <c r="K2199" cm="1">
        <f t="array" ref="K2199">_xlfn.SWITCH(commit_stats[[#This Row],[intention]],"U",1,"E",1,0)</f>
        <v>1</v>
      </c>
      <c r="L2199" t="str" cm="1">
        <f t="array" ref="L2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99" t="str" cm="1">
        <f t="array" ref="M2199">_xlfn.SWITCH(commit_stats[[#This Row],[risk]],0,"0 Ingen risiko",1,"1 Kjent trygg",2,"2 Validert",3,"3 Kjent restrisiko",4,"4 Feil/sannsynlig feil",5,"5 Ukjent risiko",NA())</f>
        <v>2 Validert</v>
      </c>
      <c r="N2199" t="str">
        <f>IF(commit_stats[[#This Row],[intention]]&lt;&gt;"*","Ja","Nei")</f>
        <v>Ja</v>
      </c>
    </row>
    <row r="2200" spans="1:14" x14ac:dyDescent="0.2">
      <c r="A2200" t="s">
        <v>3639</v>
      </c>
      <c r="B2200" s="1">
        <v>44750.568668981483</v>
      </c>
      <c r="C2200" t="s">
        <v>3640</v>
      </c>
      <c r="D2200" t="s">
        <v>273</v>
      </c>
      <c r="E2200" t="s">
        <v>3784</v>
      </c>
      <c r="F2200" t="s">
        <v>568</v>
      </c>
      <c r="G2200" t="s">
        <v>12</v>
      </c>
      <c r="H2200">
        <v>2</v>
      </c>
      <c r="I2200" t="str">
        <f>YEAR(commit_stats[[#This Row],[timestamp]])&amp;"T"&amp;IF(MONTH(commit_stats[[#This Row],[timestamp]])&lt;5,1,IF(MONTH(commit_stats[[#This Row],[timestamp]])&lt;9,2,3))</f>
        <v>2022T2</v>
      </c>
      <c r="J2200" cm="1">
        <f t="array" ref="J2200">_xlfn.SWITCH(commit_stats[[#This Row],[intention]],"B",1,"D",1,"F",1,"R",1,"T",1,0)</f>
        <v>0</v>
      </c>
      <c r="K2200" cm="1">
        <f t="array" ref="K2200">_xlfn.SWITCH(commit_stats[[#This Row],[intention]],"U",1,"E",1,0)</f>
        <v>1</v>
      </c>
      <c r="L2200" t="str" cm="1">
        <f t="array" ref="L2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00" t="str" cm="1">
        <f t="array" ref="M2200">_xlfn.SWITCH(commit_stats[[#This Row],[risk]],0,"0 Ingen risiko",1,"1 Kjent trygg",2,"2 Validert",3,"3 Kjent restrisiko",4,"4 Feil/sannsynlig feil",5,"5 Ukjent risiko",NA())</f>
        <v>2 Validert</v>
      </c>
      <c r="N2200" t="str">
        <f>IF(commit_stats[[#This Row],[intention]]&lt;&gt;"*","Ja","Nei")</f>
        <v>Ja</v>
      </c>
    </row>
    <row r="2201" spans="1:14" x14ac:dyDescent="0.2">
      <c r="A2201" t="s">
        <v>3639</v>
      </c>
      <c r="B2201" s="1">
        <v>44750.542118055557</v>
      </c>
      <c r="C2201" t="s">
        <v>3640</v>
      </c>
      <c r="D2201" t="s">
        <v>273</v>
      </c>
      <c r="E2201" t="s">
        <v>3785</v>
      </c>
      <c r="F2201" t="s">
        <v>570</v>
      </c>
      <c r="G2201" t="s">
        <v>25</v>
      </c>
      <c r="H2201">
        <v>2</v>
      </c>
      <c r="I2201" t="str">
        <f>YEAR(commit_stats[[#This Row],[timestamp]])&amp;"T"&amp;IF(MONTH(commit_stats[[#This Row],[timestamp]])&lt;5,1,IF(MONTH(commit_stats[[#This Row],[timestamp]])&lt;9,2,3))</f>
        <v>2022T2</v>
      </c>
      <c r="J2201" cm="1">
        <f t="array" ref="J2201">_xlfn.SWITCH(commit_stats[[#This Row],[intention]],"B",1,"D",1,"F",1,"R",1,"T",1,0)</f>
        <v>0</v>
      </c>
      <c r="K2201" cm="1">
        <f t="array" ref="K2201">_xlfn.SWITCH(commit_stats[[#This Row],[intention]],"U",1,"E",1,0)</f>
        <v>1</v>
      </c>
      <c r="L2201" t="str" cm="1">
        <f t="array" ref="L2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1" t="str" cm="1">
        <f t="array" ref="M2201">_xlfn.SWITCH(commit_stats[[#This Row],[risk]],0,"0 Ingen risiko",1,"1 Kjent trygg",2,"2 Validert",3,"3 Kjent restrisiko",4,"4 Feil/sannsynlig feil",5,"5 Ukjent risiko",NA())</f>
        <v>2 Validert</v>
      </c>
      <c r="N2201" t="str">
        <f>IF(commit_stats[[#This Row],[intention]]&lt;&gt;"*","Ja","Nei")</f>
        <v>Ja</v>
      </c>
    </row>
    <row r="2202" spans="1:14" x14ac:dyDescent="0.2">
      <c r="A2202" t="s">
        <v>3639</v>
      </c>
      <c r="B2202" s="1">
        <v>44749.654293981483</v>
      </c>
      <c r="C2202" t="s">
        <v>3640</v>
      </c>
      <c r="D2202" t="s">
        <v>273</v>
      </c>
      <c r="E2202" t="s">
        <v>3786</v>
      </c>
      <c r="F2202" t="s">
        <v>2494</v>
      </c>
      <c r="G2202" t="s">
        <v>12</v>
      </c>
      <c r="H2202">
        <v>2</v>
      </c>
      <c r="I2202" t="str">
        <f>YEAR(commit_stats[[#This Row],[timestamp]])&amp;"T"&amp;IF(MONTH(commit_stats[[#This Row],[timestamp]])&lt;5,1,IF(MONTH(commit_stats[[#This Row],[timestamp]])&lt;9,2,3))</f>
        <v>2022T2</v>
      </c>
      <c r="J2202" cm="1">
        <f t="array" ref="J2202">_xlfn.SWITCH(commit_stats[[#This Row],[intention]],"B",1,"D",1,"F",1,"R",1,"T",1,0)</f>
        <v>0</v>
      </c>
      <c r="K2202" cm="1">
        <f t="array" ref="K2202">_xlfn.SWITCH(commit_stats[[#This Row],[intention]],"U",1,"E",1,0)</f>
        <v>1</v>
      </c>
      <c r="L2202" t="str" cm="1">
        <f t="array" ref="L2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02" t="str" cm="1">
        <f t="array" ref="M2202">_xlfn.SWITCH(commit_stats[[#This Row],[risk]],0,"0 Ingen risiko",1,"1 Kjent trygg",2,"2 Validert",3,"3 Kjent restrisiko",4,"4 Feil/sannsynlig feil",5,"5 Ukjent risiko",NA())</f>
        <v>2 Validert</v>
      </c>
      <c r="N2202" t="str">
        <f>IF(commit_stats[[#This Row],[intention]]&lt;&gt;"*","Ja","Nei")</f>
        <v>Ja</v>
      </c>
    </row>
    <row r="2203" spans="1:14" x14ac:dyDescent="0.2">
      <c r="A2203" t="s">
        <v>3639</v>
      </c>
      <c r="B2203" s="1">
        <v>44748.615416666667</v>
      </c>
      <c r="C2203" t="s">
        <v>3640</v>
      </c>
      <c r="D2203" t="s">
        <v>273</v>
      </c>
      <c r="E2203" t="s">
        <v>3787</v>
      </c>
      <c r="F2203" t="s">
        <v>586</v>
      </c>
      <c r="G2203" t="s">
        <v>25</v>
      </c>
      <c r="H2203">
        <v>2</v>
      </c>
      <c r="I2203" t="str">
        <f>YEAR(commit_stats[[#This Row],[timestamp]])&amp;"T"&amp;IF(MONTH(commit_stats[[#This Row],[timestamp]])&lt;5,1,IF(MONTH(commit_stats[[#This Row],[timestamp]])&lt;9,2,3))</f>
        <v>2022T2</v>
      </c>
      <c r="J2203" cm="1">
        <f t="array" ref="J2203">_xlfn.SWITCH(commit_stats[[#This Row],[intention]],"B",1,"D",1,"F",1,"R",1,"T",1,0)</f>
        <v>0</v>
      </c>
      <c r="K2203" cm="1">
        <f t="array" ref="K2203">_xlfn.SWITCH(commit_stats[[#This Row],[intention]],"U",1,"E",1,0)</f>
        <v>1</v>
      </c>
      <c r="L2203" t="str" cm="1">
        <f t="array" ref="L2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3" t="str" cm="1">
        <f t="array" ref="M2203">_xlfn.SWITCH(commit_stats[[#This Row],[risk]],0,"0 Ingen risiko",1,"1 Kjent trygg",2,"2 Validert",3,"3 Kjent restrisiko",4,"4 Feil/sannsynlig feil",5,"5 Ukjent risiko",NA())</f>
        <v>2 Validert</v>
      </c>
      <c r="N2203" t="str">
        <f>IF(commit_stats[[#This Row],[intention]]&lt;&gt;"*","Ja","Nei")</f>
        <v>Ja</v>
      </c>
    </row>
    <row r="2204" spans="1:14" x14ac:dyDescent="0.2">
      <c r="A2204" t="s">
        <v>3639</v>
      </c>
      <c r="B2204" s="1">
        <v>44748.597604166665</v>
      </c>
      <c r="C2204" t="s">
        <v>3640</v>
      </c>
      <c r="D2204" t="s">
        <v>273</v>
      </c>
      <c r="E2204" t="s">
        <v>3788</v>
      </c>
      <c r="F2204" t="s">
        <v>582</v>
      </c>
      <c r="G2204" t="s">
        <v>25</v>
      </c>
      <c r="H2204">
        <v>2</v>
      </c>
      <c r="I2204" t="str">
        <f>YEAR(commit_stats[[#This Row],[timestamp]])&amp;"T"&amp;IF(MONTH(commit_stats[[#This Row],[timestamp]])&lt;5,1,IF(MONTH(commit_stats[[#This Row],[timestamp]])&lt;9,2,3))</f>
        <v>2022T2</v>
      </c>
      <c r="J2204" cm="1">
        <f t="array" ref="J2204">_xlfn.SWITCH(commit_stats[[#This Row],[intention]],"B",1,"D",1,"F",1,"R",1,"T",1,0)</f>
        <v>0</v>
      </c>
      <c r="K2204" cm="1">
        <f t="array" ref="K2204">_xlfn.SWITCH(commit_stats[[#This Row],[intention]],"U",1,"E",1,0)</f>
        <v>1</v>
      </c>
      <c r="L2204" t="str" cm="1">
        <f t="array" ref="L2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4" t="str" cm="1">
        <f t="array" ref="M2204">_xlfn.SWITCH(commit_stats[[#This Row],[risk]],0,"0 Ingen risiko",1,"1 Kjent trygg",2,"2 Validert",3,"3 Kjent restrisiko",4,"4 Feil/sannsynlig feil",5,"5 Ukjent risiko",NA())</f>
        <v>2 Validert</v>
      </c>
      <c r="N2204" t="str">
        <f>IF(commit_stats[[#This Row],[intention]]&lt;&gt;"*","Ja","Nei")</f>
        <v>Ja</v>
      </c>
    </row>
    <row r="2205" spans="1:14" x14ac:dyDescent="0.2">
      <c r="A2205" t="s">
        <v>3639</v>
      </c>
      <c r="B2205" s="1">
        <v>44748.523888888885</v>
      </c>
      <c r="C2205" t="s">
        <v>3640</v>
      </c>
      <c r="D2205" t="s">
        <v>273</v>
      </c>
      <c r="E2205" t="s">
        <v>3789</v>
      </c>
      <c r="F2205" t="s">
        <v>1281</v>
      </c>
      <c r="G2205" t="s">
        <v>25</v>
      </c>
      <c r="H2205">
        <v>2</v>
      </c>
      <c r="I2205" t="str">
        <f>YEAR(commit_stats[[#This Row],[timestamp]])&amp;"T"&amp;IF(MONTH(commit_stats[[#This Row],[timestamp]])&lt;5,1,IF(MONTH(commit_stats[[#This Row],[timestamp]])&lt;9,2,3))</f>
        <v>2022T2</v>
      </c>
      <c r="J2205" cm="1">
        <f t="array" ref="J2205">_xlfn.SWITCH(commit_stats[[#This Row],[intention]],"B",1,"D",1,"F",1,"R",1,"T",1,0)</f>
        <v>0</v>
      </c>
      <c r="K2205" cm="1">
        <f t="array" ref="K2205">_xlfn.SWITCH(commit_stats[[#This Row],[intention]],"U",1,"E",1,0)</f>
        <v>1</v>
      </c>
      <c r="L2205" t="str" cm="1">
        <f t="array" ref="L2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5" t="str" cm="1">
        <f t="array" ref="M2205">_xlfn.SWITCH(commit_stats[[#This Row],[risk]],0,"0 Ingen risiko",1,"1 Kjent trygg",2,"2 Validert",3,"3 Kjent restrisiko",4,"4 Feil/sannsynlig feil",5,"5 Ukjent risiko",NA())</f>
        <v>2 Validert</v>
      </c>
      <c r="N2205" t="str">
        <f>IF(commit_stats[[#This Row],[intention]]&lt;&gt;"*","Ja","Nei")</f>
        <v>Ja</v>
      </c>
    </row>
    <row r="2206" spans="1:14" x14ac:dyDescent="0.2">
      <c r="A2206" t="s">
        <v>3639</v>
      </c>
      <c r="B2206" s="1">
        <v>44748.410856481481</v>
      </c>
      <c r="C2206" t="s">
        <v>3640</v>
      </c>
      <c r="D2206" t="s">
        <v>273</v>
      </c>
      <c r="E2206" t="s">
        <v>3790</v>
      </c>
      <c r="F2206" t="s">
        <v>3791</v>
      </c>
      <c r="G2206" t="s">
        <v>25</v>
      </c>
      <c r="H2206">
        <v>2</v>
      </c>
      <c r="I2206" t="str">
        <f>YEAR(commit_stats[[#This Row],[timestamp]])&amp;"T"&amp;IF(MONTH(commit_stats[[#This Row],[timestamp]])&lt;5,1,IF(MONTH(commit_stats[[#This Row],[timestamp]])&lt;9,2,3))</f>
        <v>2022T2</v>
      </c>
      <c r="J2206" cm="1">
        <f t="array" ref="J2206">_xlfn.SWITCH(commit_stats[[#This Row],[intention]],"B",1,"D",1,"F",1,"R",1,"T",1,0)</f>
        <v>0</v>
      </c>
      <c r="K2206" cm="1">
        <f t="array" ref="K2206">_xlfn.SWITCH(commit_stats[[#This Row],[intention]],"U",1,"E",1,0)</f>
        <v>1</v>
      </c>
      <c r="L2206" t="str" cm="1">
        <f t="array" ref="L2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6" t="str" cm="1">
        <f t="array" ref="M2206">_xlfn.SWITCH(commit_stats[[#This Row],[risk]],0,"0 Ingen risiko",1,"1 Kjent trygg",2,"2 Validert",3,"3 Kjent restrisiko",4,"4 Feil/sannsynlig feil",5,"5 Ukjent risiko",NA())</f>
        <v>2 Validert</v>
      </c>
      <c r="N2206" t="str">
        <f>IF(commit_stats[[#This Row],[intention]]&lt;&gt;"*","Ja","Nei")</f>
        <v>Ja</v>
      </c>
    </row>
    <row r="2207" spans="1:14" x14ac:dyDescent="0.2">
      <c r="A2207" t="s">
        <v>3639</v>
      </c>
      <c r="B2207" s="1">
        <v>44748.370046296295</v>
      </c>
      <c r="C2207" t="s">
        <v>3640</v>
      </c>
      <c r="D2207" t="s">
        <v>273</v>
      </c>
      <c r="E2207" t="s">
        <v>3792</v>
      </c>
      <c r="F2207" t="s">
        <v>3793</v>
      </c>
      <c r="G2207" t="s">
        <v>25</v>
      </c>
      <c r="H2207">
        <v>2</v>
      </c>
      <c r="I2207" t="str">
        <f>YEAR(commit_stats[[#This Row],[timestamp]])&amp;"T"&amp;IF(MONTH(commit_stats[[#This Row],[timestamp]])&lt;5,1,IF(MONTH(commit_stats[[#This Row],[timestamp]])&lt;9,2,3))</f>
        <v>2022T2</v>
      </c>
      <c r="J2207" cm="1">
        <f t="array" ref="J2207">_xlfn.SWITCH(commit_stats[[#This Row],[intention]],"B",1,"D",1,"F",1,"R",1,"T",1,0)</f>
        <v>0</v>
      </c>
      <c r="K2207" cm="1">
        <f t="array" ref="K2207">_xlfn.SWITCH(commit_stats[[#This Row],[intention]],"U",1,"E",1,0)</f>
        <v>1</v>
      </c>
      <c r="L2207" t="str" cm="1">
        <f t="array" ref="L2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7" t="str" cm="1">
        <f t="array" ref="M2207">_xlfn.SWITCH(commit_stats[[#This Row],[risk]],0,"0 Ingen risiko",1,"1 Kjent trygg",2,"2 Validert",3,"3 Kjent restrisiko",4,"4 Feil/sannsynlig feil",5,"5 Ukjent risiko",NA())</f>
        <v>2 Validert</v>
      </c>
      <c r="N2207" t="str">
        <f>IF(commit_stats[[#This Row],[intention]]&lt;&gt;"*","Ja","Nei")</f>
        <v>Ja</v>
      </c>
    </row>
    <row r="2208" spans="1:14" x14ac:dyDescent="0.2">
      <c r="A2208" t="s">
        <v>3639</v>
      </c>
      <c r="B2208" s="1">
        <v>44747.9533912037</v>
      </c>
      <c r="C2208" t="s">
        <v>3640</v>
      </c>
      <c r="D2208" t="s">
        <v>273</v>
      </c>
      <c r="E2208" t="s">
        <v>3794</v>
      </c>
      <c r="F2208" t="s">
        <v>597</v>
      </c>
      <c r="G2208" t="s">
        <v>12</v>
      </c>
      <c r="H2208">
        <v>1</v>
      </c>
      <c r="I2208" t="str">
        <f>YEAR(commit_stats[[#This Row],[timestamp]])&amp;"T"&amp;IF(MONTH(commit_stats[[#This Row],[timestamp]])&lt;5,1,IF(MONTH(commit_stats[[#This Row],[timestamp]])&lt;9,2,3))</f>
        <v>2022T2</v>
      </c>
      <c r="J2208" cm="1">
        <f t="array" ref="J2208">_xlfn.SWITCH(commit_stats[[#This Row],[intention]],"B",1,"D",1,"F",1,"R",1,"T",1,0)</f>
        <v>0</v>
      </c>
      <c r="K2208" cm="1">
        <f t="array" ref="K2208">_xlfn.SWITCH(commit_stats[[#This Row],[intention]],"U",1,"E",1,0)</f>
        <v>1</v>
      </c>
      <c r="L2208" t="str" cm="1">
        <f t="array" ref="L2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08" t="str" cm="1">
        <f t="array" ref="M2208">_xlfn.SWITCH(commit_stats[[#This Row],[risk]],0,"0 Ingen risiko",1,"1 Kjent trygg",2,"2 Validert",3,"3 Kjent restrisiko",4,"4 Feil/sannsynlig feil",5,"5 Ukjent risiko",NA())</f>
        <v>1 Kjent trygg</v>
      </c>
      <c r="N2208" t="str">
        <f>IF(commit_stats[[#This Row],[intention]]&lt;&gt;"*","Ja","Nei")</f>
        <v>Ja</v>
      </c>
    </row>
    <row r="2209" spans="1:14" x14ac:dyDescent="0.2">
      <c r="A2209" t="s">
        <v>3639</v>
      </c>
      <c r="B2209" s="1">
        <v>44747.692442129628</v>
      </c>
      <c r="C2209" t="s">
        <v>3640</v>
      </c>
      <c r="D2209" t="s">
        <v>273</v>
      </c>
      <c r="E2209" t="s">
        <v>3795</v>
      </c>
      <c r="F2209" t="s">
        <v>599</v>
      </c>
      <c r="G2209" t="s">
        <v>25</v>
      </c>
      <c r="H2209">
        <v>2</v>
      </c>
      <c r="I2209" t="str">
        <f>YEAR(commit_stats[[#This Row],[timestamp]])&amp;"T"&amp;IF(MONTH(commit_stats[[#This Row],[timestamp]])&lt;5,1,IF(MONTH(commit_stats[[#This Row],[timestamp]])&lt;9,2,3))</f>
        <v>2022T2</v>
      </c>
      <c r="J2209" cm="1">
        <f t="array" ref="J2209">_xlfn.SWITCH(commit_stats[[#This Row],[intention]],"B",1,"D",1,"F",1,"R",1,"T",1,0)</f>
        <v>0</v>
      </c>
      <c r="K2209" cm="1">
        <f t="array" ref="K2209">_xlfn.SWITCH(commit_stats[[#This Row],[intention]],"U",1,"E",1,0)</f>
        <v>1</v>
      </c>
      <c r="L2209" t="str" cm="1">
        <f t="array" ref="L2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9" t="str" cm="1">
        <f t="array" ref="M2209">_xlfn.SWITCH(commit_stats[[#This Row],[risk]],0,"0 Ingen risiko",1,"1 Kjent trygg",2,"2 Validert",3,"3 Kjent restrisiko",4,"4 Feil/sannsynlig feil",5,"5 Ukjent risiko",NA())</f>
        <v>2 Validert</v>
      </c>
      <c r="N2209" t="str">
        <f>IF(commit_stats[[#This Row],[intention]]&lt;&gt;"*","Ja","Nei")</f>
        <v>Ja</v>
      </c>
    </row>
    <row r="2210" spans="1:14" x14ac:dyDescent="0.2">
      <c r="A2210" t="s">
        <v>3639</v>
      </c>
      <c r="B2210" s="1">
        <v>44747.545300925929</v>
      </c>
      <c r="C2210" t="s">
        <v>3640</v>
      </c>
      <c r="D2210" t="s">
        <v>273</v>
      </c>
      <c r="E2210" t="s">
        <v>3796</v>
      </c>
      <c r="F2210" t="s">
        <v>601</v>
      </c>
      <c r="G2210" t="s">
        <v>12</v>
      </c>
      <c r="H2210">
        <v>1</v>
      </c>
      <c r="I2210" t="str">
        <f>YEAR(commit_stats[[#This Row],[timestamp]])&amp;"T"&amp;IF(MONTH(commit_stats[[#This Row],[timestamp]])&lt;5,1,IF(MONTH(commit_stats[[#This Row],[timestamp]])&lt;9,2,3))</f>
        <v>2022T2</v>
      </c>
      <c r="J2210" cm="1">
        <f t="array" ref="J2210">_xlfn.SWITCH(commit_stats[[#This Row],[intention]],"B",1,"D",1,"F",1,"R",1,"T",1,0)</f>
        <v>0</v>
      </c>
      <c r="K2210" cm="1">
        <f t="array" ref="K2210">_xlfn.SWITCH(commit_stats[[#This Row],[intention]],"U",1,"E",1,0)</f>
        <v>1</v>
      </c>
      <c r="L2210" t="str" cm="1">
        <f t="array" ref="L2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10" t="str" cm="1">
        <f t="array" ref="M2210">_xlfn.SWITCH(commit_stats[[#This Row],[risk]],0,"0 Ingen risiko",1,"1 Kjent trygg",2,"2 Validert",3,"3 Kjent restrisiko",4,"4 Feil/sannsynlig feil",5,"5 Ukjent risiko",NA())</f>
        <v>1 Kjent trygg</v>
      </c>
      <c r="N2210" t="str">
        <f>IF(commit_stats[[#This Row],[intention]]&lt;&gt;"*","Ja","Nei")</f>
        <v>Ja</v>
      </c>
    </row>
    <row r="2211" spans="1:14" x14ac:dyDescent="0.2">
      <c r="A2211" t="s">
        <v>3639</v>
      </c>
      <c r="B2211" s="1">
        <v>44747.445474537039</v>
      </c>
      <c r="C2211" t="s">
        <v>3640</v>
      </c>
      <c r="D2211" t="s">
        <v>273</v>
      </c>
      <c r="E2211" t="s">
        <v>3797</v>
      </c>
      <c r="F2211" t="s">
        <v>1290</v>
      </c>
      <c r="G2211" t="s">
        <v>25</v>
      </c>
      <c r="H2211">
        <v>2</v>
      </c>
      <c r="I2211" t="str">
        <f>YEAR(commit_stats[[#This Row],[timestamp]])&amp;"T"&amp;IF(MONTH(commit_stats[[#This Row],[timestamp]])&lt;5,1,IF(MONTH(commit_stats[[#This Row],[timestamp]])&lt;9,2,3))</f>
        <v>2022T2</v>
      </c>
      <c r="J2211" cm="1">
        <f t="array" ref="J2211">_xlfn.SWITCH(commit_stats[[#This Row],[intention]],"B",1,"D",1,"F",1,"R",1,"T",1,0)</f>
        <v>0</v>
      </c>
      <c r="K2211" cm="1">
        <f t="array" ref="K2211">_xlfn.SWITCH(commit_stats[[#This Row],[intention]],"U",1,"E",1,0)</f>
        <v>1</v>
      </c>
      <c r="L2211" t="str" cm="1">
        <f t="array" ref="L2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1" t="str" cm="1">
        <f t="array" ref="M2211">_xlfn.SWITCH(commit_stats[[#This Row],[risk]],0,"0 Ingen risiko",1,"1 Kjent trygg",2,"2 Validert",3,"3 Kjent restrisiko",4,"4 Feil/sannsynlig feil",5,"5 Ukjent risiko",NA())</f>
        <v>2 Validert</v>
      </c>
      <c r="N2211" t="str">
        <f>IF(commit_stats[[#This Row],[intention]]&lt;&gt;"*","Ja","Nei")</f>
        <v>Ja</v>
      </c>
    </row>
    <row r="2212" spans="1:14" x14ac:dyDescent="0.2">
      <c r="A2212" t="s">
        <v>3639</v>
      </c>
      <c r="B2212" s="1">
        <v>44747.441099537034</v>
      </c>
      <c r="C2212" t="s">
        <v>3640</v>
      </c>
      <c r="D2212" t="s">
        <v>273</v>
      </c>
      <c r="E2212" t="s">
        <v>3798</v>
      </c>
      <c r="F2212" t="s">
        <v>1292</v>
      </c>
      <c r="G2212" t="s">
        <v>25</v>
      </c>
      <c r="H2212">
        <v>2</v>
      </c>
      <c r="I2212" t="str">
        <f>YEAR(commit_stats[[#This Row],[timestamp]])&amp;"T"&amp;IF(MONTH(commit_stats[[#This Row],[timestamp]])&lt;5,1,IF(MONTH(commit_stats[[#This Row],[timestamp]])&lt;9,2,3))</f>
        <v>2022T2</v>
      </c>
      <c r="J2212" cm="1">
        <f t="array" ref="J2212">_xlfn.SWITCH(commit_stats[[#This Row],[intention]],"B",1,"D",1,"F",1,"R",1,"T",1,0)</f>
        <v>0</v>
      </c>
      <c r="K2212" cm="1">
        <f t="array" ref="K2212">_xlfn.SWITCH(commit_stats[[#This Row],[intention]],"U",1,"E",1,0)</f>
        <v>1</v>
      </c>
      <c r="L2212" t="str" cm="1">
        <f t="array" ref="L2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2" t="str" cm="1">
        <f t="array" ref="M2212">_xlfn.SWITCH(commit_stats[[#This Row],[risk]],0,"0 Ingen risiko",1,"1 Kjent trygg",2,"2 Validert",3,"3 Kjent restrisiko",4,"4 Feil/sannsynlig feil",5,"5 Ukjent risiko",NA())</f>
        <v>2 Validert</v>
      </c>
      <c r="N2212" t="str">
        <f>IF(commit_stats[[#This Row],[intention]]&lt;&gt;"*","Ja","Nei")</f>
        <v>Ja</v>
      </c>
    </row>
    <row r="2213" spans="1:14" x14ac:dyDescent="0.2">
      <c r="A2213" t="s">
        <v>3639</v>
      </c>
      <c r="B2213" s="1">
        <v>44747.434618055559</v>
      </c>
      <c r="C2213" t="s">
        <v>3640</v>
      </c>
      <c r="D2213" t="s">
        <v>273</v>
      </c>
      <c r="E2213" t="s">
        <v>3799</v>
      </c>
      <c r="F2213" t="s">
        <v>1294</v>
      </c>
      <c r="G2213" t="s">
        <v>25</v>
      </c>
      <c r="H2213">
        <v>2</v>
      </c>
      <c r="I2213" t="str">
        <f>YEAR(commit_stats[[#This Row],[timestamp]])&amp;"T"&amp;IF(MONTH(commit_stats[[#This Row],[timestamp]])&lt;5,1,IF(MONTH(commit_stats[[#This Row],[timestamp]])&lt;9,2,3))</f>
        <v>2022T2</v>
      </c>
      <c r="J2213" cm="1">
        <f t="array" ref="J2213">_xlfn.SWITCH(commit_stats[[#This Row],[intention]],"B",1,"D",1,"F",1,"R",1,"T",1,0)</f>
        <v>0</v>
      </c>
      <c r="K2213" cm="1">
        <f t="array" ref="K2213">_xlfn.SWITCH(commit_stats[[#This Row],[intention]],"U",1,"E",1,0)</f>
        <v>1</v>
      </c>
      <c r="L2213" t="str" cm="1">
        <f t="array" ref="L2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3" t="str" cm="1">
        <f t="array" ref="M2213">_xlfn.SWITCH(commit_stats[[#This Row],[risk]],0,"0 Ingen risiko",1,"1 Kjent trygg",2,"2 Validert",3,"3 Kjent restrisiko",4,"4 Feil/sannsynlig feil",5,"5 Ukjent risiko",NA())</f>
        <v>2 Validert</v>
      </c>
      <c r="N2213" t="str">
        <f>IF(commit_stats[[#This Row],[intention]]&lt;&gt;"*","Ja","Nei")</f>
        <v>Ja</v>
      </c>
    </row>
    <row r="2214" spans="1:14" x14ac:dyDescent="0.2">
      <c r="A2214" t="s">
        <v>3639</v>
      </c>
      <c r="B2214" s="1">
        <v>44742.624745370369</v>
      </c>
      <c r="C2214" t="s">
        <v>3640</v>
      </c>
      <c r="D2214" t="s">
        <v>273</v>
      </c>
      <c r="E2214" t="s">
        <v>3800</v>
      </c>
      <c r="F2214" t="s">
        <v>603</v>
      </c>
      <c r="G2214" t="s">
        <v>25</v>
      </c>
      <c r="H2214">
        <v>2</v>
      </c>
      <c r="I2214" t="str">
        <f>YEAR(commit_stats[[#This Row],[timestamp]])&amp;"T"&amp;IF(MONTH(commit_stats[[#This Row],[timestamp]])&lt;5,1,IF(MONTH(commit_stats[[#This Row],[timestamp]])&lt;9,2,3))</f>
        <v>2022T2</v>
      </c>
      <c r="J2214" cm="1">
        <f t="array" ref="J2214">_xlfn.SWITCH(commit_stats[[#This Row],[intention]],"B",1,"D",1,"F",1,"R",1,"T",1,0)</f>
        <v>0</v>
      </c>
      <c r="K2214" cm="1">
        <f t="array" ref="K2214">_xlfn.SWITCH(commit_stats[[#This Row],[intention]],"U",1,"E",1,0)</f>
        <v>1</v>
      </c>
      <c r="L2214" t="str" cm="1">
        <f t="array" ref="L2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4" t="str" cm="1">
        <f t="array" ref="M2214">_xlfn.SWITCH(commit_stats[[#This Row],[risk]],0,"0 Ingen risiko",1,"1 Kjent trygg",2,"2 Validert",3,"3 Kjent restrisiko",4,"4 Feil/sannsynlig feil",5,"5 Ukjent risiko",NA())</f>
        <v>2 Validert</v>
      </c>
      <c r="N2214" t="str">
        <f>IF(commit_stats[[#This Row],[intention]]&lt;&gt;"*","Ja","Nei")</f>
        <v>Ja</v>
      </c>
    </row>
    <row r="2215" spans="1:14" x14ac:dyDescent="0.2">
      <c r="A2215" t="s">
        <v>3639</v>
      </c>
      <c r="B2215" s="1">
        <v>44742.375300925924</v>
      </c>
      <c r="C2215" t="s">
        <v>3640</v>
      </c>
      <c r="D2215" t="s">
        <v>273</v>
      </c>
      <c r="E2215" t="s">
        <v>3801</v>
      </c>
      <c r="F2215" t="s">
        <v>605</v>
      </c>
      <c r="G2215" t="s">
        <v>25</v>
      </c>
      <c r="H2215">
        <v>2</v>
      </c>
      <c r="I2215" t="str">
        <f>YEAR(commit_stats[[#This Row],[timestamp]])&amp;"T"&amp;IF(MONTH(commit_stats[[#This Row],[timestamp]])&lt;5,1,IF(MONTH(commit_stats[[#This Row],[timestamp]])&lt;9,2,3))</f>
        <v>2022T2</v>
      </c>
      <c r="J2215" cm="1">
        <f t="array" ref="J2215">_xlfn.SWITCH(commit_stats[[#This Row],[intention]],"B",1,"D",1,"F",1,"R",1,"T",1,0)</f>
        <v>0</v>
      </c>
      <c r="K2215" cm="1">
        <f t="array" ref="K2215">_xlfn.SWITCH(commit_stats[[#This Row],[intention]],"U",1,"E",1,0)</f>
        <v>1</v>
      </c>
      <c r="L2215" t="str" cm="1">
        <f t="array" ref="L2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5" t="str" cm="1">
        <f t="array" ref="M2215">_xlfn.SWITCH(commit_stats[[#This Row],[risk]],0,"0 Ingen risiko",1,"1 Kjent trygg",2,"2 Validert",3,"3 Kjent restrisiko",4,"4 Feil/sannsynlig feil",5,"5 Ukjent risiko",NA())</f>
        <v>2 Validert</v>
      </c>
      <c r="N2215" t="str">
        <f>IF(commit_stats[[#This Row],[intention]]&lt;&gt;"*","Ja","Nei")</f>
        <v>Ja</v>
      </c>
    </row>
    <row r="2216" spans="1:14" x14ac:dyDescent="0.2">
      <c r="A2216" t="s">
        <v>3639</v>
      </c>
      <c r="B2216" s="1">
        <v>44740.519560185188</v>
      </c>
      <c r="C2216" t="s">
        <v>3640</v>
      </c>
      <c r="D2216" t="s">
        <v>273</v>
      </c>
      <c r="E2216" t="s">
        <v>3802</v>
      </c>
      <c r="F2216" t="s">
        <v>3803</v>
      </c>
      <c r="G2216" t="s">
        <v>25</v>
      </c>
      <c r="H2216">
        <v>2</v>
      </c>
      <c r="I2216" t="str">
        <f>YEAR(commit_stats[[#This Row],[timestamp]])&amp;"T"&amp;IF(MONTH(commit_stats[[#This Row],[timestamp]])&lt;5,1,IF(MONTH(commit_stats[[#This Row],[timestamp]])&lt;9,2,3))</f>
        <v>2022T2</v>
      </c>
      <c r="J2216" cm="1">
        <f t="array" ref="J2216">_xlfn.SWITCH(commit_stats[[#This Row],[intention]],"B",1,"D",1,"F",1,"R",1,"T",1,0)</f>
        <v>0</v>
      </c>
      <c r="K2216" cm="1">
        <f t="array" ref="K2216">_xlfn.SWITCH(commit_stats[[#This Row],[intention]],"U",1,"E",1,0)</f>
        <v>1</v>
      </c>
      <c r="L2216" t="str" cm="1">
        <f t="array" ref="L2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6" t="str" cm="1">
        <f t="array" ref="M2216">_xlfn.SWITCH(commit_stats[[#This Row],[risk]],0,"0 Ingen risiko",1,"1 Kjent trygg",2,"2 Validert",3,"3 Kjent restrisiko",4,"4 Feil/sannsynlig feil",5,"5 Ukjent risiko",NA())</f>
        <v>2 Validert</v>
      </c>
      <c r="N2216" t="str">
        <f>IF(commit_stats[[#This Row],[intention]]&lt;&gt;"*","Ja","Nei")</f>
        <v>Ja</v>
      </c>
    </row>
    <row r="2217" spans="1:14" x14ac:dyDescent="0.2">
      <c r="A2217" t="s">
        <v>3639</v>
      </c>
      <c r="B2217" s="1">
        <v>44740.519375000003</v>
      </c>
      <c r="C2217" t="s">
        <v>3640</v>
      </c>
      <c r="D2217" t="s">
        <v>273</v>
      </c>
      <c r="E2217" t="s">
        <v>3804</v>
      </c>
      <c r="F2217" t="s">
        <v>2511</v>
      </c>
      <c r="G2217" t="s">
        <v>25</v>
      </c>
      <c r="H2217">
        <v>2</v>
      </c>
      <c r="I2217" t="str">
        <f>YEAR(commit_stats[[#This Row],[timestamp]])&amp;"T"&amp;IF(MONTH(commit_stats[[#This Row],[timestamp]])&lt;5,1,IF(MONTH(commit_stats[[#This Row],[timestamp]])&lt;9,2,3))</f>
        <v>2022T2</v>
      </c>
      <c r="J2217" cm="1">
        <f t="array" ref="J2217">_xlfn.SWITCH(commit_stats[[#This Row],[intention]],"B",1,"D",1,"F",1,"R",1,"T",1,0)</f>
        <v>0</v>
      </c>
      <c r="K2217" cm="1">
        <f t="array" ref="K2217">_xlfn.SWITCH(commit_stats[[#This Row],[intention]],"U",1,"E",1,0)</f>
        <v>1</v>
      </c>
      <c r="L2217" t="str" cm="1">
        <f t="array" ref="L2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7" t="str" cm="1">
        <f t="array" ref="M2217">_xlfn.SWITCH(commit_stats[[#This Row],[risk]],0,"0 Ingen risiko",1,"1 Kjent trygg",2,"2 Validert",3,"3 Kjent restrisiko",4,"4 Feil/sannsynlig feil",5,"5 Ukjent risiko",NA())</f>
        <v>2 Validert</v>
      </c>
      <c r="N2217" t="str">
        <f>IF(commit_stats[[#This Row],[intention]]&lt;&gt;"*","Ja","Nei")</f>
        <v>Ja</v>
      </c>
    </row>
    <row r="2218" spans="1:14" x14ac:dyDescent="0.2">
      <c r="A2218" t="s">
        <v>3639</v>
      </c>
      <c r="B2218" s="1">
        <v>44740.404317129629</v>
      </c>
      <c r="C2218" t="s">
        <v>3640</v>
      </c>
      <c r="D2218" t="s">
        <v>273</v>
      </c>
      <c r="E2218" t="s">
        <v>3805</v>
      </c>
      <c r="F2218" t="s">
        <v>3806</v>
      </c>
      <c r="G2218" t="s">
        <v>15</v>
      </c>
      <c r="H2218">
        <v>2</v>
      </c>
      <c r="I2218" t="str">
        <f>YEAR(commit_stats[[#This Row],[timestamp]])&amp;"T"&amp;IF(MONTH(commit_stats[[#This Row],[timestamp]])&lt;5,1,IF(MONTH(commit_stats[[#This Row],[timestamp]])&lt;9,2,3))</f>
        <v>2022T2</v>
      </c>
      <c r="J2218" cm="1">
        <f t="array" ref="J2218">_xlfn.SWITCH(commit_stats[[#This Row],[intention]],"B",1,"D",1,"F",1,"R",1,"T",1,0)</f>
        <v>1</v>
      </c>
      <c r="K2218" cm="1">
        <f t="array" ref="K2218">_xlfn.SWITCH(commit_stats[[#This Row],[intention]],"U",1,"E",1,0)</f>
        <v>0</v>
      </c>
      <c r="L2218" t="str" cm="1">
        <f t="array" ref="L2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218" t="str" cm="1">
        <f t="array" ref="M2218">_xlfn.SWITCH(commit_stats[[#This Row],[risk]],0,"0 Ingen risiko",1,"1 Kjent trygg",2,"2 Validert",3,"3 Kjent restrisiko",4,"4 Feil/sannsynlig feil",5,"5 Ukjent risiko",NA())</f>
        <v>2 Validert</v>
      </c>
      <c r="N2218" t="str">
        <f>IF(commit_stats[[#This Row],[intention]]&lt;&gt;"*","Ja","Nei")</f>
        <v>Ja</v>
      </c>
    </row>
    <row r="2219" spans="1:14" x14ac:dyDescent="0.2">
      <c r="A2219" t="s">
        <v>3639</v>
      </c>
      <c r="B2219" s="1">
        <v>44739.459502314814</v>
      </c>
      <c r="C2219" t="s">
        <v>3640</v>
      </c>
      <c r="D2219" t="s">
        <v>273</v>
      </c>
      <c r="E2219" t="s">
        <v>3807</v>
      </c>
      <c r="F2219" t="s">
        <v>1316</v>
      </c>
      <c r="G2219" t="s">
        <v>121</v>
      </c>
      <c r="H2219">
        <v>5</v>
      </c>
      <c r="I2219" t="str">
        <f>YEAR(commit_stats[[#This Row],[timestamp]])&amp;"T"&amp;IF(MONTH(commit_stats[[#This Row],[timestamp]])&lt;5,1,IF(MONTH(commit_stats[[#This Row],[timestamp]])&lt;9,2,3))</f>
        <v>2022T2</v>
      </c>
      <c r="J2219" cm="1">
        <f t="array" ref="J2219">_xlfn.SWITCH(commit_stats[[#This Row],[intention]],"B",1,"D",1,"F",1,"R",1,"T",1,0)</f>
        <v>0</v>
      </c>
      <c r="K2219" cm="1">
        <f t="array" ref="K2219">_xlfn.SWITCH(commit_stats[[#This Row],[intention]],"U",1,"E",1,0)</f>
        <v>0</v>
      </c>
      <c r="L2219" t="str" cm="1">
        <f t="array" ref="L2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19" t="str" cm="1">
        <f t="array" ref="M2219">_xlfn.SWITCH(commit_stats[[#This Row],[risk]],0,"0 Ingen risiko",1,"1 Kjent trygg",2,"2 Validert",3,"3 Kjent restrisiko",4,"4 Feil/sannsynlig feil",5,"5 Ukjent risiko",NA())</f>
        <v>5 Ukjent risiko</v>
      </c>
      <c r="N2219" t="str">
        <f>IF(commit_stats[[#This Row],[intention]]&lt;&gt;"*","Ja","Nei")</f>
        <v>Nei</v>
      </c>
    </row>
    <row r="2220" spans="1:14" x14ac:dyDescent="0.2">
      <c r="A2220" t="s">
        <v>3639</v>
      </c>
      <c r="B2220" s="1">
        <v>44734.402708333335</v>
      </c>
      <c r="C2220" t="s">
        <v>3640</v>
      </c>
      <c r="D2220" t="s">
        <v>273</v>
      </c>
      <c r="E2220" t="s">
        <v>3808</v>
      </c>
      <c r="F2220" t="s">
        <v>3809</v>
      </c>
      <c r="G2220" t="s">
        <v>12</v>
      </c>
      <c r="H2220">
        <v>2</v>
      </c>
      <c r="I2220" t="str">
        <f>YEAR(commit_stats[[#This Row],[timestamp]])&amp;"T"&amp;IF(MONTH(commit_stats[[#This Row],[timestamp]])&lt;5,1,IF(MONTH(commit_stats[[#This Row],[timestamp]])&lt;9,2,3))</f>
        <v>2022T2</v>
      </c>
      <c r="J2220" cm="1">
        <f t="array" ref="J2220">_xlfn.SWITCH(commit_stats[[#This Row],[intention]],"B",1,"D",1,"F",1,"R",1,"T",1,0)</f>
        <v>0</v>
      </c>
      <c r="K2220" cm="1">
        <f t="array" ref="K2220">_xlfn.SWITCH(commit_stats[[#This Row],[intention]],"U",1,"E",1,0)</f>
        <v>1</v>
      </c>
      <c r="L2220" t="str" cm="1">
        <f t="array" ref="L2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20" t="str" cm="1">
        <f t="array" ref="M2220">_xlfn.SWITCH(commit_stats[[#This Row],[risk]],0,"0 Ingen risiko",1,"1 Kjent trygg",2,"2 Validert",3,"3 Kjent restrisiko",4,"4 Feil/sannsynlig feil",5,"5 Ukjent risiko",NA())</f>
        <v>2 Validert</v>
      </c>
      <c r="N2220" t="str">
        <f>IF(commit_stats[[#This Row],[intention]]&lt;&gt;"*","Ja","Nei")</f>
        <v>Ja</v>
      </c>
    </row>
    <row r="2221" spans="1:14" x14ac:dyDescent="0.2">
      <c r="A2221" t="s">
        <v>3639</v>
      </c>
      <c r="B2221" s="1">
        <v>44728.951990740738</v>
      </c>
      <c r="C2221" t="s">
        <v>3640</v>
      </c>
      <c r="D2221" t="s">
        <v>273</v>
      </c>
      <c r="E2221" t="s">
        <v>3810</v>
      </c>
      <c r="F2221" t="s">
        <v>633</v>
      </c>
      <c r="G2221" t="s">
        <v>121</v>
      </c>
      <c r="H2221">
        <v>5</v>
      </c>
      <c r="I2221" t="str">
        <f>YEAR(commit_stats[[#This Row],[timestamp]])&amp;"T"&amp;IF(MONTH(commit_stats[[#This Row],[timestamp]])&lt;5,1,IF(MONTH(commit_stats[[#This Row],[timestamp]])&lt;9,2,3))</f>
        <v>2022T2</v>
      </c>
      <c r="J2221" cm="1">
        <f t="array" ref="J2221">_xlfn.SWITCH(commit_stats[[#This Row],[intention]],"B",1,"D",1,"F",1,"R",1,"T",1,0)</f>
        <v>0</v>
      </c>
      <c r="K2221" cm="1">
        <f t="array" ref="K2221">_xlfn.SWITCH(commit_stats[[#This Row],[intention]],"U",1,"E",1,0)</f>
        <v>0</v>
      </c>
      <c r="L2221" t="str" cm="1">
        <f t="array" ref="L2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1" t="str" cm="1">
        <f t="array" ref="M2221">_xlfn.SWITCH(commit_stats[[#This Row],[risk]],0,"0 Ingen risiko",1,"1 Kjent trygg",2,"2 Validert",3,"3 Kjent restrisiko",4,"4 Feil/sannsynlig feil",5,"5 Ukjent risiko",NA())</f>
        <v>5 Ukjent risiko</v>
      </c>
      <c r="N2221" t="str">
        <f>IF(commit_stats[[#This Row],[intention]]&lt;&gt;"*","Ja","Nei")</f>
        <v>Nei</v>
      </c>
    </row>
    <row r="2222" spans="1:14" x14ac:dyDescent="0.2">
      <c r="A2222" t="s">
        <v>3639</v>
      </c>
      <c r="B2222" s="1">
        <v>44693.532789351855</v>
      </c>
      <c r="C2222" t="s">
        <v>3640</v>
      </c>
      <c r="D2222" t="s">
        <v>273</v>
      </c>
      <c r="E2222" t="s">
        <v>3811</v>
      </c>
      <c r="F2222" t="s">
        <v>3812</v>
      </c>
      <c r="G2222" t="s">
        <v>121</v>
      </c>
      <c r="H2222">
        <v>5</v>
      </c>
      <c r="I2222" t="str">
        <f>YEAR(commit_stats[[#This Row],[timestamp]])&amp;"T"&amp;IF(MONTH(commit_stats[[#This Row],[timestamp]])&lt;5,1,IF(MONTH(commit_stats[[#This Row],[timestamp]])&lt;9,2,3))</f>
        <v>2022T2</v>
      </c>
      <c r="J2222" cm="1">
        <f t="array" ref="J2222">_xlfn.SWITCH(commit_stats[[#This Row],[intention]],"B",1,"D",1,"F",1,"R",1,"T",1,0)</f>
        <v>0</v>
      </c>
      <c r="K2222" cm="1">
        <f t="array" ref="K2222">_xlfn.SWITCH(commit_stats[[#This Row],[intention]],"U",1,"E",1,0)</f>
        <v>0</v>
      </c>
      <c r="L2222" t="str" cm="1">
        <f t="array" ref="L2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2" t="str" cm="1">
        <f t="array" ref="M2222">_xlfn.SWITCH(commit_stats[[#This Row],[risk]],0,"0 Ingen risiko",1,"1 Kjent trygg",2,"2 Validert",3,"3 Kjent restrisiko",4,"4 Feil/sannsynlig feil",5,"5 Ukjent risiko",NA())</f>
        <v>5 Ukjent risiko</v>
      </c>
      <c r="N2222" t="str">
        <f>IF(commit_stats[[#This Row],[intention]]&lt;&gt;"*","Ja","Nei")</f>
        <v>Nei</v>
      </c>
    </row>
    <row r="2223" spans="1:14" x14ac:dyDescent="0.2">
      <c r="A2223" t="s">
        <v>3639</v>
      </c>
      <c r="B2223" s="1">
        <v>44684.541296296295</v>
      </c>
      <c r="C2223" t="s">
        <v>3640</v>
      </c>
      <c r="D2223" t="s">
        <v>273</v>
      </c>
      <c r="E2223" t="s">
        <v>3813</v>
      </c>
      <c r="F2223" t="s">
        <v>1411</v>
      </c>
      <c r="G2223" t="s">
        <v>121</v>
      </c>
      <c r="H2223">
        <v>5</v>
      </c>
      <c r="I2223" t="str">
        <f>YEAR(commit_stats[[#This Row],[timestamp]])&amp;"T"&amp;IF(MONTH(commit_stats[[#This Row],[timestamp]])&lt;5,1,IF(MONTH(commit_stats[[#This Row],[timestamp]])&lt;9,2,3))</f>
        <v>2022T2</v>
      </c>
      <c r="J2223" cm="1">
        <f t="array" ref="J2223">_xlfn.SWITCH(commit_stats[[#This Row],[intention]],"B",1,"D",1,"F",1,"R",1,"T",1,0)</f>
        <v>0</v>
      </c>
      <c r="K2223" cm="1">
        <f t="array" ref="K2223">_xlfn.SWITCH(commit_stats[[#This Row],[intention]],"U",1,"E",1,0)</f>
        <v>0</v>
      </c>
      <c r="L2223" t="str" cm="1">
        <f t="array" ref="L2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3" t="str" cm="1">
        <f t="array" ref="M2223">_xlfn.SWITCH(commit_stats[[#This Row],[risk]],0,"0 Ingen risiko",1,"1 Kjent trygg",2,"2 Validert",3,"3 Kjent restrisiko",4,"4 Feil/sannsynlig feil",5,"5 Ukjent risiko",NA())</f>
        <v>5 Ukjent risiko</v>
      </c>
      <c r="N2223" t="str">
        <f>IF(commit_stats[[#This Row],[intention]]&lt;&gt;"*","Ja","Nei")</f>
        <v>Nei</v>
      </c>
    </row>
    <row r="2224" spans="1:14" x14ac:dyDescent="0.2">
      <c r="A2224" t="s">
        <v>3639</v>
      </c>
      <c r="B2224" s="1">
        <v>44684.539166666669</v>
      </c>
      <c r="C2224" t="s">
        <v>3640</v>
      </c>
      <c r="D2224" t="s">
        <v>273</v>
      </c>
      <c r="E2224" t="s">
        <v>3814</v>
      </c>
      <c r="F2224" t="s">
        <v>3815</v>
      </c>
      <c r="G2224" t="s">
        <v>121</v>
      </c>
      <c r="H2224">
        <v>5</v>
      </c>
      <c r="I2224" t="str">
        <f>YEAR(commit_stats[[#This Row],[timestamp]])&amp;"T"&amp;IF(MONTH(commit_stats[[#This Row],[timestamp]])&lt;5,1,IF(MONTH(commit_stats[[#This Row],[timestamp]])&lt;9,2,3))</f>
        <v>2022T2</v>
      </c>
      <c r="J2224" cm="1">
        <f t="array" ref="J2224">_xlfn.SWITCH(commit_stats[[#This Row],[intention]],"B",1,"D",1,"F",1,"R",1,"T",1,0)</f>
        <v>0</v>
      </c>
      <c r="K2224" cm="1">
        <f t="array" ref="K2224">_xlfn.SWITCH(commit_stats[[#This Row],[intention]],"U",1,"E",1,0)</f>
        <v>0</v>
      </c>
      <c r="L2224" t="str" cm="1">
        <f t="array" ref="L2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4" t="str" cm="1">
        <f t="array" ref="M2224">_xlfn.SWITCH(commit_stats[[#This Row],[risk]],0,"0 Ingen risiko",1,"1 Kjent trygg",2,"2 Validert",3,"3 Kjent restrisiko",4,"4 Feil/sannsynlig feil",5,"5 Ukjent risiko",NA())</f>
        <v>5 Ukjent risiko</v>
      </c>
      <c r="N2224" t="str">
        <f>IF(commit_stats[[#This Row],[intention]]&lt;&gt;"*","Ja","Nei")</f>
        <v>Nei</v>
      </c>
    </row>
    <row r="2225" spans="1:14" x14ac:dyDescent="0.2">
      <c r="A2225" t="s">
        <v>3639</v>
      </c>
      <c r="B2225" s="1">
        <v>44684.492708333331</v>
      </c>
      <c r="C2225" t="s">
        <v>3640</v>
      </c>
      <c r="D2225" t="s">
        <v>273</v>
      </c>
      <c r="E2225" t="s">
        <v>3816</v>
      </c>
      <c r="F2225" t="s">
        <v>667</v>
      </c>
      <c r="G2225" t="s">
        <v>121</v>
      </c>
      <c r="H2225">
        <v>5</v>
      </c>
      <c r="I2225" t="str">
        <f>YEAR(commit_stats[[#This Row],[timestamp]])&amp;"T"&amp;IF(MONTH(commit_stats[[#This Row],[timestamp]])&lt;5,1,IF(MONTH(commit_stats[[#This Row],[timestamp]])&lt;9,2,3))</f>
        <v>2022T2</v>
      </c>
      <c r="J2225" cm="1">
        <f t="array" ref="J2225">_xlfn.SWITCH(commit_stats[[#This Row],[intention]],"B",1,"D",1,"F",1,"R",1,"T",1,0)</f>
        <v>0</v>
      </c>
      <c r="K2225" cm="1">
        <f t="array" ref="K2225">_xlfn.SWITCH(commit_stats[[#This Row],[intention]],"U",1,"E",1,0)</f>
        <v>0</v>
      </c>
      <c r="L2225" t="str" cm="1">
        <f t="array" ref="L2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5" t="str" cm="1">
        <f t="array" ref="M2225">_xlfn.SWITCH(commit_stats[[#This Row],[risk]],0,"0 Ingen risiko",1,"1 Kjent trygg",2,"2 Validert",3,"3 Kjent restrisiko",4,"4 Feil/sannsynlig feil",5,"5 Ukjent risiko",NA())</f>
        <v>5 Ukjent risiko</v>
      </c>
      <c r="N2225" t="str">
        <f>IF(commit_stats[[#This Row],[intention]]&lt;&gt;"*","Ja","Nei")</f>
        <v>Nei</v>
      </c>
    </row>
    <row r="2226" spans="1:14" x14ac:dyDescent="0.2">
      <c r="A2226" t="s">
        <v>3639</v>
      </c>
      <c r="B2226" s="1">
        <v>44684.344675925924</v>
      </c>
      <c r="C2226" t="s">
        <v>3640</v>
      </c>
      <c r="D2226" t="s">
        <v>273</v>
      </c>
      <c r="E2226" t="s">
        <v>3817</v>
      </c>
      <c r="F2226" t="s">
        <v>3818</v>
      </c>
      <c r="G2226" t="s">
        <v>121</v>
      </c>
      <c r="H2226">
        <v>5</v>
      </c>
      <c r="I2226" t="str">
        <f>YEAR(commit_stats[[#This Row],[timestamp]])&amp;"T"&amp;IF(MONTH(commit_stats[[#This Row],[timestamp]])&lt;5,1,IF(MONTH(commit_stats[[#This Row],[timestamp]])&lt;9,2,3))</f>
        <v>2022T2</v>
      </c>
      <c r="J2226" cm="1">
        <f t="array" ref="J2226">_xlfn.SWITCH(commit_stats[[#This Row],[intention]],"B",1,"D",1,"F",1,"R",1,"T",1,0)</f>
        <v>0</v>
      </c>
      <c r="K2226" cm="1">
        <f t="array" ref="K2226">_xlfn.SWITCH(commit_stats[[#This Row],[intention]],"U",1,"E",1,0)</f>
        <v>0</v>
      </c>
      <c r="L2226" t="str" cm="1">
        <f t="array" ref="L2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6" t="str" cm="1">
        <f t="array" ref="M2226">_xlfn.SWITCH(commit_stats[[#This Row],[risk]],0,"0 Ingen risiko",1,"1 Kjent trygg",2,"2 Validert",3,"3 Kjent restrisiko",4,"4 Feil/sannsynlig feil",5,"5 Ukjent risiko",NA())</f>
        <v>5 Ukjent risiko</v>
      </c>
      <c r="N2226" t="str">
        <f>IF(commit_stats[[#This Row],[intention]]&lt;&gt;"*","Ja","Nei")</f>
        <v>Nei</v>
      </c>
    </row>
    <row r="2227" spans="1:14" x14ac:dyDescent="0.2">
      <c r="A2227" t="s">
        <v>3639</v>
      </c>
      <c r="B2227" s="1">
        <v>44683.911261574074</v>
      </c>
      <c r="C2227" t="s">
        <v>3640</v>
      </c>
      <c r="D2227" t="s">
        <v>273</v>
      </c>
      <c r="E2227" t="s">
        <v>3819</v>
      </c>
      <c r="F2227" t="s">
        <v>169</v>
      </c>
      <c r="G2227" t="s">
        <v>121</v>
      </c>
      <c r="H2227">
        <v>5</v>
      </c>
      <c r="I2227" t="str">
        <f>YEAR(commit_stats[[#This Row],[timestamp]])&amp;"T"&amp;IF(MONTH(commit_stats[[#This Row],[timestamp]])&lt;5,1,IF(MONTH(commit_stats[[#This Row],[timestamp]])&lt;9,2,3))</f>
        <v>2022T2</v>
      </c>
      <c r="J2227" cm="1">
        <f t="array" ref="J2227">_xlfn.SWITCH(commit_stats[[#This Row],[intention]],"B",1,"D",1,"F",1,"R",1,"T",1,0)</f>
        <v>0</v>
      </c>
      <c r="K2227" cm="1">
        <f t="array" ref="K2227">_xlfn.SWITCH(commit_stats[[#This Row],[intention]],"U",1,"E",1,0)</f>
        <v>0</v>
      </c>
      <c r="L2227" t="str" cm="1">
        <f t="array" ref="L2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7" t="str" cm="1">
        <f t="array" ref="M2227">_xlfn.SWITCH(commit_stats[[#This Row],[risk]],0,"0 Ingen risiko",1,"1 Kjent trygg",2,"2 Validert",3,"3 Kjent restrisiko",4,"4 Feil/sannsynlig feil",5,"5 Ukjent risiko",NA())</f>
        <v>5 Ukjent risiko</v>
      </c>
      <c r="N2227" t="str">
        <f>IF(commit_stats[[#This Row],[intention]]&lt;&gt;"*","Ja","Nei")</f>
        <v>Nei</v>
      </c>
    </row>
    <row r="2228" spans="1:14" x14ac:dyDescent="0.2">
      <c r="A2228" t="s">
        <v>3639</v>
      </c>
      <c r="B2228" s="1">
        <v>44680.615648148145</v>
      </c>
      <c r="C2228" t="s">
        <v>3640</v>
      </c>
      <c r="D2228" t="s">
        <v>273</v>
      </c>
      <c r="E2228" t="s">
        <v>3820</v>
      </c>
      <c r="F2228" t="s">
        <v>3821</v>
      </c>
      <c r="G2228" t="s">
        <v>121</v>
      </c>
      <c r="H2228">
        <v>5</v>
      </c>
      <c r="I2228" t="str">
        <f>YEAR(commit_stats[[#This Row],[timestamp]])&amp;"T"&amp;IF(MONTH(commit_stats[[#This Row],[timestamp]])&lt;5,1,IF(MONTH(commit_stats[[#This Row],[timestamp]])&lt;9,2,3))</f>
        <v>2022T1</v>
      </c>
      <c r="J2228" cm="1">
        <f t="array" ref="J2228">_xlfn.SWITCH(commit_stats[[#This Row],[intention]],"B",1,"D",1,"F",1,"R",1,"T",1,0)</f>
        <v>0</v>
      </c>
      <c r="K2228" cm="1">
        <f t="array" ref="K2228">_xlfn.SWITCH(commit_stats[[#This Row],[intention]],"U",1,"E",1,0)</f>
        <v>0</v>
      </c>
      <c r="L2228" t="str" cm="1">
        <f t="array" ref="L2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8" t="str" cm="1">
        <f t="array" ref="M2228">_xlfn.SWITCH(commit_stats[[#This Row],[risk]],0,"0 Ingen risiko",1,"1 Kjent trygg",2,"2 Validert",3,"3 Kjent restrisiko",4,"4 Feil/sannsynlig feil",5,"5 Ukjent risiko",NA())</f>
        <v>5 Ukjent risiko</v>
      </c>
      <c r="N2228" t="str">
        <f>IF(commit_stats[[#This Row],[intention]]&lt;&gt;"*","Ja","Nei")</f>
        <v>Nei</v>
      </c>
    </row>
    <row r="2229" spans="1:14" x14ac:dyDescent="0.2">
      <c r="A2229" t="s">
        <v>3639</v>
      </c>
      <c r="B2229" s="1">
        <v>44680.606388888889</v>
      </c>
      <c r="C2229" t="s">
        <v>3640</v>
      </c>
      <c r="D2229" t="s">
        <v>273</v>
      </c>
      <c r="E2229" t="s">
        <v>3822</v>
      </c>
      <c r="F2229" t="s">
        <v>3823</v>
      </c>
      <c r="G2229" t="s">
        <v>121</v>
      </c>
      <c r="H2229">
        <v>5</v>
      </c>
      <c r="I2229" t="str">
        <f>YEAR(commit_stats[[#This Row],[timestamp]])&amp;"T"&amp;IF(MONTH(commit_stats[[#This Row],[timestamp]])&lt;5,1,IF(MONTH(commit_stats[[#This Row],[timestamp]])&lt;9,2,3))</f>
        <v>2022T1</v>
      </c>
      <c r="J2229" cm="1">
        <f t="array" ref="J2229">_xlfn.SWITCH(commit_stats[[#This Row],[intention]],"B",1,"D",1,"F",1,"R",1,"T",1,0)</f>
        <v>0</v>
      </c>
      <c r="K2229" cm="1">
        <f t="array" ref="K2229">_xlfn.SWITCH(commit_stats[[#This Row],[intention]],"U",1,"E",1,0)</f>
        <v>0</v>
      </c>
      <c r="L2229" t="str" cm="1">
        <f t="array" ref="L2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9" t="str" cm="1">
        <f t="array" ref="M2229">_xlfn.SWITCH(commit_stats[[#This Row],[risk]],0,"0 Ingen risiko",1,"1 Kjent trygg",2,"2 Validert",3,"3 Kjent restrisiko",4,"4 Feil/sannsynlig feil",5,"5 Ukjent risiko",NA())</f>
        <v>5 Ukjent risiko</v>
      </c>
      <c r="N2229" t="str">
        <f>IF(commit_stats[[#This Row],[intention]]&lt;&gt;"*","Ja","Nei")</f>
        <v>Nei</v>
      </c>
    </row>
    <row r="2230" spans="1:14" x14ac:dyDescent="0.2">
      <c r="A2230" t="s">
        <v>3639</v>
      </c>
      <c r="B2230" s="1">
        <v>44679.636064814818</v>
      </c>
      <c r="C2230" t="s">
        <v>3640</v>
      </c>
      <c r="D2230" t="s">
        <v>273</v>
      </c>
      <c r="E2230" t="s">
        <v>3824</v>
      </c>
      <c r="F2230" t="s">
        <v>3825</v>
      </c>
      <c r="G2230" t="s">
        <v>121</v>
      </c>
      <c r="H2230">
        <v>5</v>
      </c>
      <c r="I2230" t="str">
        <f>YEAR(commit_stats[[#This Row],[timestamp]])&amp;"T"&amp;IF(MONTH(commit_stats[[#This Row],[timestamp]])&lt;5,1,IF(MONTH(commit_stats[[#This Row],[timestamp]])&lt;9,2,3))</f>
        <v>2022T1</v>
      </c>
      <c r="J2230" cm="1">
        <f t="array" ref="J2230">_xlfn.SWITCH(commit_stats[[#This Row],[intention]],"B",1,"D",1,"F",1,"R",1,"T",1,0)</f>
        <v>0</v>
      </c>
      <c r="K2230" cm="1">
        <f t="array" ref="K2230">_xlfn.SWITCH(commit_stats[[#This Row],[intention]],"U",1,"E",1,0)</f>
        <v>0</v>
      </c>
      <c r="L2230" t="str" cm="1">
        <f t="array" ref="L2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0" t="str" cm="1">
        <f t="array" ref="M2230">_xlfn.SWITCH(commit_stats[[#This Row],[risk]],0,"0 Ingen risiko",1,"1 Kjent trygg",2,"2 Validert",3,"3 Kjent restrisiko",4,"4 Feil/sannsynlig feil",5,"5 Ukjent risiko",NA())</f>
        <v>5 Ukjent risiko</v>
      </c>
      <c r="N2230" t="str">
        <f>IF(commit_stats[[#This Row],[intention]]&lt;&gt;"*","Ja","Nei")</f>
        <v>Nei</v>
      </c>
    </row>
    <row r="2231" spans="1:14" x14ac:dyDescent="0.2">
      <c r="A2231" t="s">
        <v>3639</v>
      </c>
      <c r="B2231" s="1">
        <v>44679.634305555555</v>
      </c>
      <c r="C2231" t="s">
        <v>3640</v>
      </c>
      <c r="D2231" t="s">
        <v>273</v>
      </c>
      <c r="E2231" t="s">
        <v>3826</v>
      </c>
      <c r="F2231" t="s">
        <v>3827</v>
      </c>
      <c r="G2231" t="s">
        <v>121</v>
      </c>
      <c r="H2231">
        <v>5</v>
      </c>
      <c r="I2231" t="str">
        <f>YEAR(commit_stats[[#This Row],[timestamp]])&amp;"T"&amp;IF(MONTH(commit_stats[[#This Row],[timestamp]])&lt;5,1,IF(MONTH(commit_stats[[#This Row],[timestamp]])&lt;9,2,3))</f>
        <v>2022T1</v>
      </c>
      <c r="J2231" cm="1">
        <f t="array" ref="J2231">_xlfn.SWITCH(commit_stats[[#This Row],[intention]],"B",1,"D",1,"F",1,"R",1,"T",1,0)</f>
        <v>0</v>
      </c>
      <c r="K2231" cm="1">
        <f t="array" ref="K2231">_xlfn.SWITCH(commit_stats[[#This Row],[intention]],"U",1,"E",1,0)</f>
        <v>0</v>
      </c>
      <c r="L2231" t="str" cm="1">
        <f t="array" ref="L2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1" t="str" cm="1">
        <f t="array" ref="M2231">_xlfn.SWITCH(commit_stats[[#This Row],[risk]],0,"0 Ingen risiko",1,"1 Kjent trygg",2,"2 Validert",3,"3 Kjent restrisiko",4,"4 Feil/sannsynlig feil",5,"5 Ukjent risiko",NA())</f>
        <v>5 Ukjent risiko</v>
      </c>
      <c r="N2231" t="str">
        <f>IF(commit_stats[[#This Row],[intention]]&lt;&gt;"*","Ja","Nei")</f>
        <v>Nei</v>
      </c>
    </row>
    <row r="2232" spans="1:14" x14ac:dyDescent="0.2">
      <c r="A2232" t="s">
        <v>3639</v>
      </c>
      <c r="B2232" s="1">
        <v>44673.577060185184</v>
      </c>
      <c r="C2232" t="s">
        <v>3640</v>
      </c>
      <c r="D2232" t="s">
        <v>273</v>
      </c>
      <c r="E2232" t="s">
        <v>3828</v>
      </c>
      <c r="F2232" t="s">
        <v>3829</v>
      </c>
      <c r="G2232" t="s">
        <v>121</v>
      </c>
      <c r="H2232">
        <v>5</v>
      </c>
      <c r="I2232" t="str">
        <f>YEAR(commit_stats[[#This Row],[timestamp]])&amp;"T"&amp;IF(MONTH(commit_stats[[#This Row],[timestamp]])&lt;5,1,IF(MONTH(commit_stats[[#This Row],[timestamp]])&lt;9,2,3))</f>
        <v>2022T1</v>
      </c>
      <c r="J2232" cm="1">
        <f t="array" ref="J2232">_xlfn.SWITCH(commit_stats[[#This Row],[intention]],"B",1,"D",1,"F",1,"R",1,"T",1,0)</f>
        <v>0</v>
      </c>
      <c r="K2232" cm="1">
        <f t="array" ref="K2232">_xlfn.SWITCH(commit_stats[[#This Row],[intention]],"U",1,"E",1,0)</f>
        <v>0</v>
      </c>
      <c r="L2232" t="str" cm="1">
        <f t="array" ref="L2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2" t="str" cm="1">
        <f t="array" ref="M2232">_xlfn.SWITCH(commit_stats[[#This Row],[risk]],0,"0 Ingen risiko",1,"1 Kjent trygg",2,"2 Validert",3,"3 Kjent restrisiko",4,"4 Feil/sannsynlig feil",5,"5 Ukjent risiko",NA())</f>
        <v>5 Ukjent risiko</v>
      </c>
      <c r="N2232" t="str">
        <f>IF(commit_stats[[#This Row],[intention]]&lt;&gt;"*","Ja","Nei")</f>
        <v>Nei</v>
      </c>
    </row>
    <row r="2233" spans="1:14" x14ac:dyDescent="0.2">
      <c r="A2233" t="s">
        <v>3639</v>
      </c>
      <c r="B2233" s="1">
        <v>44673.570081018515</v>
      </c>
      <c r="C2233" t="s">
        <v>3640</v>
      </c>
      <c r="D2233" t="s">
        <v>273</v>
      </c>
      <c r="E2233" t="s">
        <v>3830</v>
      </c>
      <c r="F2233" t="s">
        <v>3831</v>
      </c>
      <c r="G2233" t="s">
        <v>121</v>
      </c>
      <c r="H2233">
        <v>5</v>
      </c>
      <c r="I2233" t="str">
        <f>YEAR(commit_stats[[#This Row],[timestamp]])&amp;"T"&amp;IF(MONTH(commit_stats[[#This Row],[timestamp]])&lt;5,1,IF(MONTH(commit_stats[[#This Row],[timestamp]])&lt;9,2,3))</f>
        <v>2022T1</v>
      </c>
      <c r="J2233" cm="1">
        <f t="array" ref="J2233">_xlfn.SWITCH(commit_stats[[#This Row],[intention]],"B",1,"D",1,"F",1,"R",1,"T",1,0)</f>
        <v>0</v>
      </c>
      <c r="K2233" cm="1">
        <f t="array" ref="K2233">_xlfn.SWITCH(commit_stats[[#This Row],[intention]],"U",1,"E",1,0)</f>
        <v>0</v>
      </c>
      <c r="L2233" t="str" cm="1">
        <f t="array" ref="L2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3" t="str" cm="1">
        <f t="array" ref="M2233">_xlfn.SWITCH(commit_stats[[#This Row],[risk]],0,"0 Ingen risiko",1,"1 Kjent trygg",2,"2 Validert",3,"3 Kjent restrisiko",4,"4 Feil/sannsynlig feil",5,"5 Ukjent risiko",NA())</f>
        <v>5 Ukjent risiko</v>
      </c>
      <c r="N2233" t="str">
        <f>IF(commit_stats[[#This Row],[intention]]&lt;&gt;"*","Ja","Nei")</f>
        <v>Nei</v>
      </c>
    </row>
    <row r="2234" spans="1:14" x14ac:dyDescent="0.2">
      <c r="A2234" t="s">
        <v>3639</v>
      </c>
      <c r="B2234" s="1">
        <v>44673.565983796296</v>
      </c>
      <c r="C2234" t="s">
        <v>3640</v>
      </c>
      <c r="D2234" t="s">
        <v>273</v>
      </c>
      <c r="E2234" t="s">
        <v>3832</v>
      </c>
      <c r="F2234" t="s">
        <v>3833</v>
      </c>
      <c r="G2234" t="s">
        <v>121</v>
      </c>
      <c r="H2234">
        <v>5</v>
      </c>
      <c r="I2234" t="str">
        <f>YEAR(commit_stats[[#This Row],[timestamp]])&amp;"T"&amp;IF(MONTH(commit_stats[[#This Row],[timestamp]])&lt;5,1,IF(MONTH(commit_stats[[#This Row],[timestamp]])&lt;9,2,3))</f>
        <v>2022T1</v>
      </c>
      <c r="J2234" cm="1">
        <f t="array" ref="J2234">_xlfn.SWITCH(commit_stats[[#This Row],[intention]],"B",1,"D",1,"F",1,"R",1,"T",1,0)</f>
        <v>0</v>
      </c>
      <c r="K2234" cm="1">
        <f t="array" ref="K2234">_xlfn.SWITCH(commit_stats[[#This Row],[intention]],"U",1,"E",1,0)</f>
        <v>0</v>
      </c>
      <c r="L2234" t="str" cm="1">
        <f t="array" ref="L2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4" t="str" cm="1">
        <f t="array" ref="M2234">_xlfn.SWITCH(commit_stats[[#This Row],[risk]],0,"0 Ingen risiko",1,"1 Kjent trygg",2,"2 Validert",3,"3 Kjent restrisiko",4,"4 Feil/sannsynlig feil",5,"5 Ukjent risiko",NA())</f>
        <v>5 Ukjent risiko</v>
      </c>
      <c r="N2234" t="str">
        <f>IF(commit_stats[[#This Row],[intention]]&lt;&gt;"*","Ja","Nei")</f>
        <v>Nei</v>
      </c>
    </row>
    <row r="2235" spans="1:14" x14ac:dyDescent="0.2">
      <c r="A2235" t="s">
        <v>3639</v>
      </c>
      <c r="B2235" s="1">
        <v>44673.459085648145</v>
      </c>
      <c r="C2235" t="s">
        <v>3640</v>
      </c>
      <c r="D2235" t="s">
        <v>273</v>
      </c>
      <c r="E2235" t="s">
        <v>3834</v>
      </c>
      <c r="F2235" t="s">
        <v>3835</v>
      </c>
      <c r="G2235" t="s">
        <v>121</v>
      </c>
      <c r="H2235">
        <v>5</v>
      </c>
      <c r="I2235" t="str">
        <f>YEAR(commit_stats[[#This Row],[timestamp]])&amp;"T"&amp;IF(MONTH(commit_stats[[#This Row],[timestamp]])&lt;5,1,IF(MONTH(commit_stats[[#This Row],[timestamp]])&lt;9,2,3))</f>
        <v>2022T1</v>
      </c>
      <c r="J2235" cm="1">
        <f t="array" ref="J2235">_xlfn.SWITCH(commit_stats[[#This Row],[intention]],"B",1,"D",1,"F",1,"R",1,"T",1,0)</f>
        <v>0</v>
      </c>
      <c r="K2235" cm="1">
        <f t="array" ref="K2235">_xlfn.SWITCH(commit_stats[[#This Row],[intention]],"U",1,"E",1,0)</f>
        <v>0</v>
      </c>
      <c r="L2235" t="str" cm="1">
        <f t="array" ref="L2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5" t="str" cm="1">
        <f t="array" ref="M2235">_xlfn.SWITCH(commit_stats[[#This Row],[risk]],0,"0 Ingen risiko",1,"1 Kjent trygg",2,"2 Validert",3,"3 Kjent restrisiko",4,"4 Feil/sannsynlig feil",5,"5 Ukjent risiko",NA())</f>
        <v>5 Ukjent risiko</v>
      </c>
      <c r="N2235" t="str">
        <f>IF(commit_stats[[#This Row],[intention]]&lt;&gt;"*","Ja","Nei")</f>
        <v>Nei</v>
      </c>
    </row>
    <row r="2236" spans="1:14" x14ac:dyDescent="0.2">
      <c r="A2236" t="s">
        <v>3639</v>
      </c>
      <c r="B2236" s="1">
        <v>44672.630196759259</v>
      </c>
      <c r="C2236" t="s">
        <v>3640</v>
      </c>
      <c r="D2236" t="s">
        <v>273</v>
      </c>
      <c r="E2236" t="s">
        <v>3836</v>
      </c>
      <c r="F2236" t="s">
        <v>3837</v>
      </c>
      <c r="G2236" t="s">
        <v>121</v>
      </c>
      <c r="H2236">
        <v>5</v>
      </c>
      <c r="I2236" t="str">
        <f>YEAR(commit_stats[[#This Row],[timestamp]])&amp;"T"&amp;IF(MONTH(commit_stats[[#This Row],[timestamp]])&lt;5,1,IF(MONTH(commit_stats[[#This Row],[timestamp]])&lt;9,2,3))</f>
        <v>2022T1</v>
      </c>
      <c r="J2236" cm="1">
        <f t="array" ref="J2236">_xlfn.SWITCH(commit_stats[[#This Row],[intention]],"B",1,"D",1,"F",1,"R",1,"T",1,0)</f>
        <v>0</v>
      </c>
      <c r="K2236" cm="1">
        <f t="array" ref="K2236">_xlfn.SWITCH(commit_stats[[#This Row],[intention]],"U",1,"E",1,0)</f>
        <v>0</v>
      </c>
      <c r="L2236" t="str" cm="1">
        <f t="array" ref="L2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6" t="str" cm="1">
        <f t="array" ref="M2236">_xlfn.SWITCH(commit_stats[[#This Row],[risk]],0,"0 Ingen risiko",1,"1 Kjent trygg",2,"2 Validert",3,"3 Kjent restrisiko",4,"4 Feil/sannsynlig feil",5,"5 Ukjent risiko",NA())</f>
        <v>5 Ukjent risiko</v>
      </c>
      <c r="N2236" t="str">
        <f>IF(commit_stats[[#This Row],[intention]]&lt;&gt;"*","Ja","Nei")</f>
        <v>Nei</v>
      </c>
    </row>
    <row r="2237" spans="1:14" x14ac:dyDescent="0.2">
      <c r="A2237" t="s">
        <v>3639</v>
      </c>
      <c r="B2237" s="1">
        <v>44672.62091435185</v>
      </c>
      <c r="C2237" t="s">
        <v>3640</v>
      </c>
      <c r="D2237" t="s">
        <v>273</v>
      </c>
      <c r="E2237" t="s">
        <v>3838</v>
      </c>
      <c r="F2237" t="s">
        <v>3839</v>
      </c>
      <c r="G2237" t="s">
        <v>121</v>
      </c>
      <c r="H2237">
        <v>5</v>
      </c>
      <c r="I2237" t="str">
        <f>YEAR(commit_stats[[#This Row],[timestamp]])&amp;"T"&amp;IF(MONTH(commit_stats[[#This Row],[timestamp]])&lt;5,1,IF(MONTH(commit_stats[[#This Row],[timestamp]])&lt;9,2,3))</f>
        <v>2022T1</v>
      </c>
      <c r="J2237" cm="1">
        <f t="array" ref="J2237">_xlfn.SWITCH(commit_stats[[#This Row],[intention]],"B",1,"D",1,"F",1,"R",1,"T",1,0)</f>
        <v>0</v>
      </c>
      <c r="K2237" cm="1">
        <f t="array" ref="K2237">_xlfn.SWITCH(commit_stats[[#This Row],[intention]],"U",1,"E",1,0)</f>
        <v>0</v>
      </c>
      <c r="L2237" t="str" cm="1">
        <f t="array" ref="L2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7" t="str" cm="1">
        <f t="array" ref="M2237">_xlfn.SWITCH(commit_stats[[#This Row],[risk]],0,"0 Ingen risiko",1,"1 Kjent trygg",2,"2 Validert",3,"3 Kjent restrisiko",4,"4 Feil/sannsynlig feil",5,"5 Ukjent risiko",NA())</f>
        <v>5 Ukjent risiko</v>
      </c>
      <c r="N2237" t="str">
        <f>IF(commit_stats[[#This Row],[intention]]&lt;&gt;"*","Ja","Nei")</f>
        <v>Nei</v>
      </c>
    </row>
    <row r="2238" spans="1:14" x14ac:dyDescent="0.2">
      <c r="A2238" t="s">
        <v>3639</v>
      </c>
      <c r="B2238" s="1">
        <v>44656.594722222224</v>
      </c>
      <c r="C2238" t="s">
        <v>3640</v>
      </c>
      <c r="D2238" t="s">
        <v>273</v>
      </c>
      <c r="E2238" t="s">
        <v>3840</v>
      </c>
      <c r="F2238" t="s">
        <v>3841</v>
      </c>
      <c r="G2238" t="s">
        <v>121</v>
      </c>
      <c r="H2238">
        <v>5</v>
      </c>
      <c r="I2238" t="str">
        <f>YEAR(commit_stats[[#This Row],[timestamp]])&amp;"T"&amp;IF(MONTH(commit_stats[[#This Row],[timestamp]])&lt;5,1,IF(MONTH(commit_stats[[#This Row],[timestamp]])&lt;9,2,3))</f>
        <v>2022T1</v>
      </c>
      <c r="J2238" cm="1">
        <f t="array" ref="J2238">_xlfn.SWITCH(commit_stats[[#This Row],[intention]],"B",1,"D",1,"F",1,"R",1,"T",1,0)</f>
        <v>0</v>
      </c>
      <c r="K2238" cm="1">
        <f t="array" ref="K2238">_xlfn.SWITCH(commit_stats[[#This Row],[intention]],"U",1,"E",1,0)</f>
        <v>0</v>
      </c>
      <c r="L2238" t="str" cm="1">
        <f t="array" ref="L2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8" t="str" cm="1">
        <f t="array" ref="M2238">_xlfn.SWITCH(commit_stats[[#This Row],[risk]],0,"0 Ingen risiko",1,"1 Kjent trygg",2,"2 Validert",3,"3 Kjent restrisiko",4,"4 Feil/sannsynlig feil",5,"5 Ukjent risiko",NA())</f>
        <v>5 Ukjent risiko</v>
      </c>
      <c r="N2238" t="str">
        <f>IF(commit_stats[[#This Row],[intention]]&lt;&gt;"*","Ja","Nei")</f>
        <v>Nei</v>
      </c>
    </row>
    <row r="2239" spans="1:14" x14ac:dyDescent="0.2">
      <c r="A2239" t="s">
        <v>3639</v>
      </c>
      <c r="B2239" s="1">
        <v>44656.411099537036</v>
      </c>
      <c r="C2239" t="s">
        <v>3640</v>
      </c>
      <c r="D2239" t="s">
        <v>273</v>
      </c>
      <c r="E2239" t="s">
        <v>3842</v>
      </c>
      <c r="F2239" t="s">
        <v>3843</v>
      </c>
      <c r="G2239" t="s">
        <v>121</v>
      </c>
      <c r="H2239">
        <v>5</v>
      </c>
      <c r="I2239" t="str">
        <f>YEAR(commit_stats[[#This Row],[timestamp]])&amp;"T"&amp;IF(MONTH(commit_stats[[#This Row],[timestamp]])&lt;5,1,IF(MONTH(commit_stats[[#This Row],[timestamp]])&lt;9,2,3))</f>
        <v>2022T1</v>
      </c>
      <c r="J2239" cm="1">
        <f t="array" ref="J2239">_xlfn.SWITCH(commit_stats[[#This Row],[intention]],"B",1,"D",1,"F",1,"R",1,"T",1,0)</f>
        <v>0</v>
      </c>
      <c r="K2239" cm="1">
        <f t="array" ref="K2239">_xlfn.SWITCH(commit_stats[[#This Row],[intention]],"U",1,"E",1,0)</f>
        <v>0</v>
      </c>
      <c r="L2239" t="str" cm="1">
        <f t="array" ref="L2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9" t="str" cm="1">
        <f t="array" ref="M2239">_xlfn.SWITCH(commit_stats[[#This Row],[risk]],0,"0 Ingen risiko",1,"1 Kjent trygg",2,"2 Validert",3,"3 Kjent restrisiko",4,"4 Feil/sannsynlig feil",5,"5 Ukjent risiko",NA())</f>
        <v>5 Ukjent risiko</v>
      </c>
      <c r="N2239" t="str">
        <f>IF(commit_stats[[#This Row],[intention]]&lt;&gt;"*","Ja","Nei")</f>
        <v>Nei</v>
      </c>
    </row>
    <row r="2240" spans="1:14" x14ac:dyDescent="0.2">
      <c r="A2240" t="s">
        <v>3639</v>
      </c>
      <c r="B2240" s="1">
        <v>44656.405474537038</v>
      </c>
      <c r="C2240" t="s">
        <v>3640</v>
      </c>
      <c r="D2240" t="s">
        <v>273</v>
      </c>
      <c r="E2240" t="s">
        <v>3844</v>
      </c>
      <c r="F2240" t="s">
        <v>3845</v>
      </c>
      <c r="G2240" t="s">
        <v>121</v>
      </c>
      <c r="H2240">
        <v>5</v>
      </c>
      <c r="I2240" t="str">
        <f>YEAR(commit_stats[[#This Row],[timestamp]])&amp;"T"&amp;IF(MONTH(commit_stats[[#This Row],[timestamp]])&lt;5,1,IF(MONTH(commit_stats[[#This Row],[timestamp]])&lt;9,2,3))</f>
        <v>2022T1</v>
      </c>
      <c r="J2240" cm="1">
        <f t="array" ref="J2240">_xlfn.SWITCH(commit_stats[[#This Row],[intention]],"B",1,"D",1,"F",1,"R",1,"T",1,0)</f>
        <v>0</v>
      </c>
      <c r="K2240" cm="1">
        <f t="array" ref="K2240">_xlfn.SWITCH(commit_stats[[#This Row],[intention]],"U",1,"E",1,0)</f>
        <v>0</v>
      </c>
      <c r="L2240" t="str" cm="1">
        <f t="array" ref="L2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0" t="str" cm="1">
        <f t="array" ref="M2240">_xlfn.SWITCH(commit_stats[[#This Row],[risk]],0,"0 Ingen risiko",1,"1 Kjent trygg",2,"2 Validert",3,"3 Kjent restrisiko",4,"4 Feil/sannsynlig feil",5,"5 Ukjent risiko",NA())</f>
        <v>5 Ukjent risiko</v>
      </c>
      <c r="N2240" t="str">
        <f>IF(commit_stats[[#This Row],[intention]]&lt;&gt;"*","Ja","Nei")</f>
        <v>Nei</v>
      </c>
    </row>
    <row r="2241" spans="1:14" x14ac:dyDescent="0.2">
      <c r="A2241" t="s">
        <v>3639</v>
      </c>
      <c r="B2241" s="1">
        <v>44656.404340277775</v>
      </c>
      <c r="C2241" t="s">
        <v>3640</v>
      </c>
      <c r="D2241" t="s">
        <v>273</v>
      </c>
      <c r="E2241" t="s">
        <v>3846</v>
      </c>
      <c r="F2241" t="s">
        <v>3845</v>
      </c>
      <c r="G2241" t="s">
        <v>121</v>
      </c>
      <c r="H2241">
        <v>5</v>
      </c>
      <c r="I2241" t="str">
        <f>YEAR(commit_stats[[#This Row],[timestamp]])&amp;"T"&amp;IF(MONTH(commit_stats[[#This Row],[timestamp]])&lt;5,1,IF(MONTH(commit_stats[[#This Row],[timestamp]])&lt;9,2,3))</f>
        <v>2022T1</v>
      </c>
      <c r="J2241" cm="1">
        <f t="array" ref="J2241">_xlfn.SWITCH(commit_stats[[#This Row],[intention]],"B",1,"D",1,"F",1,"R",1,"T",1,0)</f>
        <v>0</v>
      </c>
      <c r="K2241" cm="1">
        <f t="array" ref="K2241">_xlfn.SWITCH(commit_stats[[#This Row],[intention]],"U",1,"E",1,0)</f>
        <v>0</v>
      </c>
      <c r="L2241" t="str" cm="1">
        <f t="array" ref="L2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1" t="str" cm="1">
        <f t="array" ref="M2241">_xlfn.SWITCH(commit_stats[[#This Row],[risk]],0,"0 Ingen risiko",1,"1 Kjent trygg",2,"2 Validert",3,"3 Kjent restrisiko",4,"4 Feil/sannsynlig feil",5,"5 Ukjent risiko",NA())</f>
        <v>5 Ukjent risiko</v>
      </c>
      <c r="N2241" t="str">
        <f>IF(commit_stats[[#This Row],[intention]]&lt;&gt;"*","Ja","Nei")</f>
        <v>Nei</v>
      </c>
    </row>
    <row r="2242" spans="1:14" x14ac:dyDescent="0.2">
      <c r="A2242" t="s">
        <v>3639</v>
      </c>
      <c r="B2242" s="1">
        <v>44656.388124999998</v>
      </c>
      <c r="C2242" t="s">
        <v>3640</v>
      </c>
      <c r="D2242" t="s">
        <v>273</v>
      </c>
      <c r="E2242" t="s">
        <v>3847</v>
      </c>
      <c r="F2242" t="s">
        <v>3848</v>
      </c>
      <c r="G2242" t="s">
        <v>121</v>
      </c>
      <c r="H2242">
        <v>5</v>
      </c>
      <c r="I2242" t="str">
        <f>YEAR(commit_stats[[#This Row],[timestamp]])&amp;"T"&amp;IF(MONTH(commit_stats[[#This Row],[timestamp]])&lt;5,1,IF(MONTH(commit_stats[[#This Row],[timestamp]])&lt;9,2,3))</f>
        <v>2022T1</v>
      </c>
      <c r="J2242" cm="1">
        <f t="array" ref="J2242">_xlfn.SWITCH(commit_stats[[#This Row],[intention]],"B",1,"D",1,"F",1,"R",1,"T",1,0)</f>
        <v>0</v>
      </c>
      <c r="K2242" cm="1">
        <f t="array" ref="K2242">_xlfn.SWITCH(commit_stats[[#This Row],[intention]],"U",1,"E",1,0)</f>
        <v>0</v>
      </c>
      <c r="L2242" t="str" cm="1">
        <f t="array" ref="L2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2" t="str" cm="1">
        <f t="array" ref="M2242">_xlfn.SWITCH(commit_stats[[#This Row],[risk]],0,"0 Ingen risiko",1,"1 Kjent trygg",2,"2 Validert",3,"3 Kjent restrisiko",4,"4 Feil/sannsynlig feil",5,"5 Ukjent risiko",NA())</f>
        <v>5 Ukjent risiko</v>
      </c>
      <c r="N2242" t="str">
        <f>IF(commit_stats[[#This Row],[intention]]&lt;&gt;"*","Ja","Nei")</f>
        <v>Nei</v>
      </c>
    </row>
    <row r="2243" spans="1:14" x14ac:dyDescent="0.2">
      <c r="A2243" t="s">
        <v>3639</v>
      </c>
      <c r="B2243" s="1">
        <v>44655.560486111113</v>
      </c>
      <c r="C2243" t="s">
        <v>3640</v>
      </c>
      <c r="D2243" t="s">
        <v>273</v>
      </c>
      <c r="E2243" t="s">
        <v>3849</v>
      </c>
      <c r="F2243" t="s">
        <v>3850</v>
      </c>
      <c r="G2243" t="s">
        <v>121</v>
      </c>
      <c r="H2243">
        <v>5</v>
      </c>
      <c r="I2243" t="str">
        <f>YEAR(commit_stats[[#This Row],[timestamp]])&amp;"T"&amp;IF(MONTH(commit_stats[[#This Row],[timestamp]])&lt;5,1,IF(MONTH(commit_stats[[#This Row],[timestamp]])&lt;9,2,3))</f>
        <v>2022T1</v>
      </c>
      <c r="J2243" cm="1">
        <f t="array" ref="J2243">_xlfn.SWITCH(commit_stats[[#This Row],[intention]],"B",1,"D",1,"F",1,"R",1,"T",1,0)</f>
        <v>0</v>
      </c>
      <c r="K2243" cm="1">
        <f t="array" ref="K2243">_xlfn.SWITCH(commit_stats[[#This Row],[intention]],"U",1,"E",1,0)</f>
        <v>0</v>
      </c>
      <c r="L2243" t="str" cm="1">
        <f t="array" ref="L2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3" t="str" cm="1">
        <f t="array" ref="M2243">_xlfn.SWITCH(commit_stats[[#This Row],[risk]],0,"0 Ingen risiko",1,"1 Kjent trygg",2,"2 Validert",3,"3 Kjent restrisiko",4,"4 Feil/sannsynlig feil",5,"5 Ukjent risiko",NA())</f>
        <v>5 Ukjent risiko</v>
      </c>
      <c r="N2243" t="str">
        <f>IF(commit_stats[[#This Row],[intention]]&lt;&gt;"*","Ja","Nei")</f>
        <v>Nei</v>
      </c>
    </row>
    <row r="2244" spans="1:14" x14ac:dyDescent="0.2">
      <c r="A2244" t="s">
        <v>3639</v>
      </c>
      <c r="B2244" s="1">
        <v>44655.553263888891</v>
      </c>
      <c r="C2244" t="s">
        <v>3640</v>
      </c>
      <c r="D2244" t="s">
        <v>273</v>
      </c>
      <c r="E2244" t="s">
        <v>3851</v>
      </c>
      <c r="F2244" t="s">
        <v>3852</v>
      </c>
      <c r="G2244" t="s">
        <v>121</v>
      </c>
      <c r="H2244">
        <v>5</v>
      </c>
      <c r="I2244" t="str">
        <f>YEAR(commit_stats[[#This Row],[timestamp]])&amp;"T"&amp;IF(MONTH(commit_stats[[#This Row],[timestamp]])&lt;5,1,IF(MONTH(commit_stats[[#This Row],[timestamp]])&lt;9,2,3))</f>
        <v>2022T1</v>
      </c>
      <c r="J2244" cm="1">
        <f t="array" ref="J2244">_xlfn.SWITCH(commit_stats[[#This Row],[intention]],"B",1,"D",1,"F",1,"R",1,"T",1,0)</f>
        <v>0</v>
      </c>
      <c r="K2244" cm="1">
        <f t="array" ref="K2244">_xlfn.SWITCH(commit_stats[[#This Row],[intention]],"U",1,"E",1,0)</f>
        <v>0</v>
      </c>
      <c r="L2244" t="str" cm="1">
        <f t="array" ref="L2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4" t="str" cm="1">
        <f t="array" ref="M2244">_xlfn.SWITCH(commit_stats[[#This Row],[risk]],0,"0 Ingen risiko",1,"1 Kjent trygg",2,"2 Validert",3,"3 Kjent restrisiko",4,"4 Feil/sannsynlig feil",5,"5 Ukjent risiko",NA())</f>
        <v>5 Ukjent risiko</v>
      </c>
      <c r="N2244" t="str">
        <f>IF(commit_stats[[#This Row],[intention]]&lt;&gt;"*","Ja","Nei")</f>
        <v>Nei</v>
      </c>
    </row>
    <row r="2245" spans="1:14" x14ac:dyDescent="0.2">
      <c r="A2245" t="s">
        <v>3639</v>
      </c>
      <c r="B2245" s="1">
        <v>44655.541805555556</v>
      </c>
      <c r="C2245" t="s">
        <v>3640</v>
      </c>
      <c r="D2245" t="s">
        <v>273</v>
      </c>
      <c r="E2245" t="s">
        <v>3853</v>
      </c>
      <c r="F2245" t="s">
        <v>3854</v>
      </c>
      <c r="G2245" t="s">
        <v>121</v>
      </c>
      <c r="H2245">
        <v>5</v>
      </c>
      <c r="I2245" t="str">
        <f>YEAR(commit_stats[[#This Row],[timestamp]])&amp;"T"&amp;IF(MONTH(commit_stats[[#This Row],[timestamp]])&lt;5,1,IF(MONTH(commit_stats[[#This Row],[timestamp]])&lt;9,2,3))</f>
        <v>2022T1</v>
      </c>
      <c r="J2245" cm="1">
        <f t="array" ref="J2245">_xlfn.SWITCH(commit_stats[[#This Row],[intention]],"B",1,"D",1,"F",1,"R",1,"T",1,0)</f>
        <v>0</v>
      </c>
      <c r="K2245" cm="1">
        <f t="array" ref="K2245">_xlfn.SWITCH(commit_stats[[#This Row],[intention]],"U",1,"E",1,0)</f>
        <v>0</v>
      </c>
      <c r="L2245" t="str" cm="1">
        <f t="array" ref="L2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5" t="str" cm="1">
        <f t="array" ref="M2245">_xlfn.SWITCH(commit_stats[[#This Row],[risk]],0,"0 Ingen risiko",1,"1 Kjent trygg",2,"2 Validert",3,"3 Kjent restrisiko",4,"4 Feil/sannsynlig feil",5,"5 Ukjent risiko",NA())</f>
        <v>5 Ukjent risiko</v>
      </c>
      <c r="N2245" t="str">
        <f>IF(commit_stats[[#This Row],[intention]]&lt;&gt;"*","Ja","Nei")</f>
        <v>Nei</v>
      </c>
    </row>
    <row r="2246" spans="1:14" x14ac:dyDescent="0.2">
      <c r="A2246" t="s">
        <v>3639</v>
      </c>
      <c r="B2246" s="1">
        <v>44655.460196759261</v>
      </c>
      <c r="C2246" t="s">
        <v>3640</v>
      </c>
      <c r="D2246" t="s">
        <v>273</v>
      </c>
      <c r="E2246" t="s">
        <v>3855</v>
      </c>
      <c r="F2246" t="s">
        <v>3856</v>
      </c>
      <c r="G2246" t="s">
        <v>121</v>
      </c>
      <c r="H2246">
        <v>5</v>
      </c>
      <c r="I2246" t="str">
        <f>YEAR(commit_stats[[#This Row],[timestamp]])&amp;"T"&amp;IF(MONTH(commit_stats[[#This Row],[timestamp]])&lt;5,1,IF(MONTH(commit_stats[[#This Row],[timestamp]])&lt;9,2,3))</f>
        <v>2022T1</v>
      </c>
      <c r="J2246" cm="1">
        <f t="array" ref="J2246">_xlfn.SWITCH(commit_stats[[#This Row],[intention]],"B",1,"D",1,"F",1,"R",1,"T",1,0)</f>
        <v>0</v>
      </c>
      <c r="K2246" cm="1">
        <f t="array" ref="K2246">_xlfn.SWITCH(commit_stats[[#This Row],[intention]],"U",1,"E",1,0)</f>
        <v>0</v>
      </c>
      <c r="L2246" t="str" cm="1">
        <f t="array" ref="L2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6" t="str" cm="1">
        <f t="array" ref="M2246">_xlfn.SWITCH(commit_stats[[#This Row],[risk]],0,"0 Ingen risiko",1,"1 Kjent trygg",2,"2 Validert",3,"3 Kjent restrisiko",4,"4 Feil/sannsynlig feil",5,"5 Ukjent risiko",NA())</f>
        <v>5 Ukjent risiko</v>
      </c>
      <c r="N2246" t="str">
        <f>IF(commit_stats[[#This Row],[intention]]&lt;&gt;"*","Ja","Nei")</f>
        <v>Nei</v>
      </c>
    </row>
    <row r="2247" spans="1:14" x14ac:dyDescent="0.2">
      <c r="A2247" t="s">
        <v>3639</v>
      </c>
      <c r="B2247" s="1">
        <v>44643.671527777777</v>
      </c>
      <c r="C2247" t="s">
        <v>3640</v>
      </c>
      <c r="D2247" t="s">
        <v>273</v>
      </c>
      <c r="E2247" t="s">
        <v>3857</v>
      </c>
      <c r="F2247" t="s">
        <v>3858</v>
      </c>
      <c r="G2247" t="s">
        <v>121</v>
      </c>
      <c r="H2247">
        <v>5</v>
      </c>
      <c r="I2247" t="str">
        <f>YEAR(commit_stats[[#This Row],[timestamp]])&amp;"T"&amp;IF(MONTH(commit_stats[[#This Row],[timestamp]])&lt;5,1,IF(MONTH(commit_stats[[#This Row],[timestamp]])&lt;9,2,3))</f>
        <v>2022T1</v>
      </c>
      <c r="J2247" cm="1">
        <f t="array" ref="J2247">_xlfn.SWITCH(commit_stats[[#This Row],[intention]],"B",1,"D",1,"F",1,"R",1,"T",1,0)</f>
        <v>0</v>
      </c>
      <c r="K2247" cm="1">
        <f t="array" ref="K2247">_xlfn.SWITCH(commit_stats[[#This Row],[intention]],"U",1,"E",1,0)</f>
        <v>0</v>
      </c>
      <c r="L2247" t="str" cm="1">
        <f t="array" ref="L2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7" t="str" cm="1">
        <f t="array" ref="M2247">_xlfn.SWITCH(commit_stats[[#This Row],[risk]],0,"0 Ingen risiko",1,"1 Kjent trygg",2,"2 Validert",3,"3 Kjent restrisiko",4,"4 Feil/sannsynlig feil",5,"5 Ukjent risiko",NA())</f>
        <v>5 Ukjent risiko</v>
      </c>
      <c r="N2247" t="str">
        <f>IF(commit_stats[[#This Row],[intention]]&lt;&gt;"*","Ja","Nei")</f>
        <v>Nei</v>
      </c>
    </row>
    <row r="2248" spans="1:14" x14ac:dyDescent="0.2">
      <c r="A2248" t="s">
        <v>3639</v>
      </c>
      <c r="B2248" s="1">
        <v>44643.651145833333</v>
      </c>
      <c r="C2248" t="s">
        <v>3640</v>
      </c>
      <c r="D2248" t="s">
        <v>273</v>
      </c>
      <c r="E2248" t="s">
        <v>3859</v>
      </c>
      <c r="F2248" t="s">
        <v>3860</v>
      </c>
      <c r="G2248" t="s">
        <v>121</v>
      </c>
      <c r="H2248">
        <v>5</v>
      </c>
      <c r="I2248" t="str">
        <f>YEAR(commit_stats[[#This Row],[timestamp]])&amp;"T"&amp;IF(MONTH(commit_stats[[#This Row],[timestamp]])&lt;5,1,IF(MONTH(commit_stats[[#This Row],[timestamp]])&lt;9,2,3))</f>
        <v>2022T1</v>
      </c>
      <c r="J2248" cm="1">
        <f t="array" ref="J2248">_xlfn.SWITCH(commit_stats[[#This Row],[intention]],"B",1,"D",1,"F",1,"R",1,"T",1,0)</f>
        <v>0</v>
      </c>
      <c r="K2248" cm="1">
        <f t="array" ref="K2248">_xlfn.SWITCH(commit_stats[[#This Row],[intention]],"U",1,"E",1,0)</f>
        <v>0</v>
      </c>
      <c r="L2248" t="str" cm="1">
        <f t="array" ref="L2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8" t="str" cm="1">
        <f t="array" ref="M2248">_xlfn.SWITCH(commit_stats[[#This Row],[risk]],0,"0 Ingen risiko",1,"1 Kjent trygg",2,"2 Validert",3,"3 Kjent restrisiko",4,"4 Feil/sannsynlig feil",5,"5 Ukjent risiko",NA())</f>
        <v>5 Ukjent risiko</v>
      </c>
      <c r="N2248" t="str">
        <f>IF(commit_stats[[#This Row],[intention]]&lt;&gt;"*","Ja","Nei")</f>
        <v>Nei</v>
      </c>
    </row>
    <row r="2249" spans="1:14" x14ac:dyDescent="0.2">
      <c r="A2249" t="s">
        <v>3639</v>
      </c>
      <c r="B2249" s="1">
        <v>44641.450358796297</v>
      </c>
      <c r="C2249" t="s">
        <v>3640</v>
      </c>
      <c r="D2249" t="s">
        <v>273</v>
      </c>
      <c r="E2249" t="s">
        <v>3861</v>
      </c>
      <c r="F2249" t="s">
        <v>3862</v>
      </c>
      <c r="G2249" t="s">
        <v>121</v>
      </c>
      <c r="H2249">
        <v>5</v>
      </c>
      <c r="I2249" t="str">
        <f>YEAR(commit_stats[[#This Row],[timestamp]])&amp;"T"&amp;IF(MONTH(commit_stats[[#This Row],[timestamp]])&lt;5,1,IF(MONTH(commit_stats[[#This Row],[timestamp]])&lt;9,2,3))</f>
        <v>2022T1</v>
      </c>
      <c r="J2249" cm="1">
        <f t="array" ref="J2249">_xlfn.SWITCH(commit_stats[[#This Row],[intention]],"B",1,"D",1,"F",1,"R",1,"T",1,0)</f>
        <v>0</v>
      </c>
      <c r="K2249" cm="1">
        <f t="array" ref="K2249">_xlfn.SWITCH(commit_stats[[#This Row],[intention]],"U",1,"E",1,0)</f>
        <v>0</v>
      </c>
      <c r="L2249" t="str" cm="1">
        <f t="array" ref="L2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9" t="str" cm="1">
        <f t="array" ref="M2249">_xlfn.SWITCH(commit_stats[[#This Row],[risk]],0,"0 Ingen risiko",1,"1 Kjent trygg",2,"2 Validert",3,"3 Kjent restrisiko",4,"4 Feil/sannsynlig feil",5,"5 Ukjent risiko",NA())</f>
        <v>5 Ukjent risiko</v>
      </c>
      <c r="N2249" t="str">
        <f>IF(commit_stats[[#This Row],[intention]]&lt;&gt;"*","Ja","Nei")</f>
        <v>Nei</v>
      </c>
    </row>
    <row r="2250" spans="1:14" x14ac:dyDescent="0.2">
      <c r="A2250" t="s">
        <v>3639</v>
      </c>
      <c r="B2250" s="1">
        <v>44641.397129629629</v>
      </c>
      <c r="C2250" t="s">
        <v>3640</v>
      </c>
      <c r="D2250" t="s">
        <v>273</v>
      </c>
      <c r="E2250" t="s">
        <v>3863</v>
      </c>
      <c r="F2250" t="s">
        <v>3864</v>
      </c>
      <c r="G2250" t="s">
        <v>121</v>
      </c>
      <c r="H2250">
        <v>5</v>
      </c>
      <c r="I2250" t="str">
        <f>YEAR(commit_stats[[#This Row],[timestamp]])&amp;"T"&amp;IF(MONTH(commit_stats[[#This Row],[timestamp]])&lt;5,1,IF(MONTH(commit_stats[[#This Row],[timestamp]])&lt;9,2,3))</f>
        <v>2022T1</v>
      </c>
      <c r="J2250" cm="1">
        <f t="array" ref="J2250">_xlfn.SWITCH(commit_stats[[#This Row],[intention]],"B",1,"D",1,"F",1,"R",1,"T",1,0)</f>
        <v>0</v>
      </c>
      <c r="K2250" cm="1">
        <f t="array" ref="K2250">_xlfn.SWITCH(commit_stats[[#This Row],[intention]],"U",1,"E",1,0)</f>
        <v>0</v>
      </c>
      <c r="L2250" t="str" cm="1">
        <f t="array" ref="L2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0" t="str" cm="1">
        <f t="array" ref="M2250">_xlfn.SWITCH(commit_stats[[#This Row],[risk]],0,"0 Ingen risiko",1,"1 Kjent trygg",2,"2 Validert",3,"3 Kjent restrisiko",4,"4 Feil/sannsynlig feil",5,"5 Ukjent risiko",NA())</f>
        <v>5 Ukjent risiko</v>
      </c>
      <c r="N2250" t="str">
        <f>IF(commit_stats[[#This Row],[intention]]&lt;&gt;"*","Ja","Nei")</f>
        <v>Nei</v>
      </c>
    </row>
    <row r="2251" spans="1:14" x14ac:dyDescent="0.2">
      <c r="A2251" t="s">
        <v>3639</v>
      </c>
      <c r="B2251" s="1">
        <v>44638.446481481478</v>
      </c>
      <c r="C2251" t="s">
        <v>3640</v>
      </c>
      <c r="D2251" t="s">
        <v>273</v>
      </c>
      <c r="E2251" t="s">
        <v>3865</v>
      </c>
      <c r="F2251" t="s">
        <v>3866</v>
      </c>
      <c r="G2251" t="s">
        <v>121</v>
      </c>
      <c r="H2251">
        <v>5</v>
      </c>
      <c r="I2251" t="str">
        <f>YEAR(commit_stats[[#This Row],[timestamp]])&amp;"T"&amp;IF(MONTH(commit_stats[[#This Row],[timestamp]])&lt;5,1,IF(MONTH(commit_stats[[#This Row],[timestamp]])&lt;9,2,3))</f>
        <v>2022T1</v>
      </c>
      <c r="J2251" cm="1">
        <f t="array" ref="J2251">_xlfn.SWITCH(commit_stats[[#This Row],[intention]],"B",1,"D",1,"F",1,"R",1,"T",1,0)</f>
        <v>0</v>
      </c>
      <c r="K2251" cm="1">
        <f t="array" ref="K2251">_xlfn.SWITCH(commit_stats[[#This Row],[intention]],"U",1,"E",1,0)</f>
        <v>0</v>
      </c>
      <c r="L2251" t="str" cm="1">
        <f t="array" ref="L2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1" t="str" cm="1">
        <f t="array" ref="M2251">_xlfn.SWITCH(commit_stats[[#This Row],[risk]],0,"0 Ingen risiko",1,"1 Kjent trygg",2,"2 Validert",3,"3 Kjent restrisiko",4,"4 Feil/sannsynlig feil",5,"5 Ukjent risiko",NA())</f>
        <v>5 Ukjent risiko</v>
      </c>
      <c r="N2251" t="str">
        <f>IF(commit_stats[[#This Row],[intention]]&lt;&gt;"*","Ja","Nei")</f>
        <v>Nei</v>
      </c>
    </row>
    <row r="2252" spans="1:14" x14ac:dyDescent="0.2">
      <c r="A2252" t="s">
        <v>3639</v>
      </c>
      <c r="B2252" s="1">
        <v>44634.573310185187</v>
      </c>
      <c r="C2252" t="s">
        <v>3640</v>
      </c>
      <c r="D2252" t="s">
        <v>273</v>
      </c>
      <c r="E2252" t="s">
        <v>3867</v>
      </c>
      <c r="F2252" t="s">
        <v>3868</v>
      </c>
      <c r="G2252" t="s">
        <v>121</v>
      </c>
      <c r="H2252">
        <v>5</v>
      </c>
      <c r="I2252" t="str">
        <f>YEAR(commit_stats[[#This Row],[timestamp]])&amp;"T"&amp;IF(MONTH(commit_stats[[#This Row],[timestamp]])&lt;5,1,IF(MONTH(commit_stats[[#This Row],[timestamp]])&lt;9,2,3))</f>
        <v>2022T1</v>
      </c>
      <c r="J2252" cm="1">
        <f t="array" ref="J2252">_xlfn.SWITCH(commit_stats[[#This Row],[intention]],"B",1,"D",1,"F",1,"R",1,"T",1,0)</f>
        <v>0</v>
      </c>
      <c r="K2252" cm="1">
        <f t="array" ref="K2252">_xlfn.SWITCH(commit_stats[[#This Row],[intention]],"U",1,"E",1,0)</f>
        <v>0</v>
      </c>
      <c r="L2252" t="str" cm="1">
        <f t="array" ref="L2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2" t="str" cm="1">
        <f t="array" ref="M2252">_xlfn.SWITCH(commit_stats[[#This Row],[risk]],0,"0 Ingen risiko",1,"1 Kjent trygg",2,"2 Validert",3,"3 Kjent restrisiko",4,"4 Feil/sannsynlig feil",5,"5 Ukjent risiko",NA())</f>
        <v>5 Ukjent risiko</v>
      </c>
      <c r="N2252" t="str">
        <f>IF(commit_stats[[#This Row],[intention]]&lt;&gt;"*","Ja","Nei")</f>
        <v>Nei</v>
      </c>
    </row>
    <row r="2253" spans="1:14" x14ac:dyDescent="0.2">
      <c r="A2253" t="s">
        <v>3639</v>
      </c>
      <c r="B2253" s="1">
        <v>44634.533564814818</v>
      </c>
      <c r="C2253" t="s">
        <v>3640</v>
      </c>
      <c r="D2253" t="s">
        <v>273</v>
      </c>
      <c r="E2253" t="s">
        <v>3869</v>
      </c>
      <c r="F2253" t="s">
        <v>3870</v>
      </c>
      <c r="G2253" t="s">
        <v>121</v>
      </c>
      <c r="H2253">
        <v>5</v>
      </c>
      <c r="I2253" t="str">
        <f>YEAR(commit_stats[[#This Row],[timestamp]])&amp;"T"&amp;IF(MONTH(commit_stats[[#This Row],[timestamp]])&lt;5,1,IF(MONTH(commit_stats[[#This Row],[timestamp]])&lt;9,2,3))</f>
        <v>2022T1</v>
      </c>
      <c r="J2253" cm="1">
        <f t="array" ref="J2253">_xlfn.SWITCH(commit_stats[[#This Row],[intention]],"B",1,"D",1,"F",1,"R",1,"T",1,0)</f>
        <v>0</v>
      </c>
      <c r="K2253" cm="1">
        <f t="array" ref="K2253">_xlfn.SWITCH(commit_stats[[#This Row],[intention]],"U",1,"E",1,0)</f>
        <v>0</v>
      </c>
      <c r="L2253" t="str" cm="1">
        <f t="array" ref="L2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3" t="str" cm="1">
        <f t="array" ref="M2253">_xlfn.SWITCH(commit_stats[[#This Row],[risk]],0,"0 Ingen risiko",1,"1 Kjent trygg",2,"2 Validert",3,"3 Kjent restrisiko",4,"4 Feil/sannsynlig feil",5,"5 Ukjent risiko",NA())</f>
        <v>5 Ukjent risiko</v>
      </c>
      <c r="N2253" t="str">
        <f>IF(commit_stats[[#This Row],[intention]]&lt;&gt;"*","Ja","Nei")</f>
        <v>Nei</v>
      </c>
    </row>
    <row r="2254" spans="1:14" x14ac:dyDescent="0.2">
      <c r="A2254" t="s">
        <v>3639</v>
      </c>
      <c r="B2254" s="1">
        <v>44631.661990740744</v>
      </c>
      <c r="C2254" t="s">
        <v>3640</v>
      </c>
      <c r="D2254" t="s">
        <v>273</v>
      </c>
      <c r="E2254" t="s">
        <v>3871</v>
      </c>
      <c r="F2254" t="s">
        <v>3872</v>
      </c>
      <c r="G2254" t="s">
        <v>121</v>
      </c>
      <c r="H2254">
        <v>5</v>
      </c>
      <c r="I2254" t="str">
        <f>YEAR(commit_stats[[#This Row],[timestamp]])&amp;"T"&amp;IF(MONTH(commit_stats[[#This Row],[timestamp]])&lt;5,1,IF(MONTH(commit_stats[[#This Row],[timestamp]])&lt;9,2,3))</f>
        <v>2022T1</v>
      </c>
      <c r="J2254" cm="1">
        <f t="array" ref="J2254">_xlfn.SWITCH(commit_stats[[#This Row],[intention]],"B",1,"D",1,"F",1,"R",1,"T",1,0)</f>
        <v>0</v>
      </c>
      <c r="K2254" cm="1">
        <f t="array" ref="K2254">_xlfn.SWITCH(commit_stats[[#This Row],[intention]],"U",1,"E",1,0)</f>
        <v>0</v>
      </c>
      <c r="L2254" t="str" cm="1">
        <f t="array" ref="L2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4" t="str" cm="1">
        <f t="array" ref="M2254">_xlfn.SWITCH(commit_stats[[#This Row],[risk]],0,"0 Ingen risiko",1,"1 Kjent trygg",2,"2 Validert",3,"3 Kjent restrisiko",4,"4 Feil/sannsynlig feil",5,"5 Ukjent risiko",NA())</f>
        <v>5 Ukjent risiko</v>
      </c>
      <c r="N2254" t="str">
        <f>IF(commit_stats[[#This Row],[intention]]&lt;&gt;"*","Ja","Nei")</f>
        <v>Nei</v>
      </c>
    </row>
    <row r="2255" spans="1:14" x14ac:dyDescent="0.2">
      <c r="A2255" t="s">
        <v>3639</v>
      </c>
      <c r="B2255" s="1">
        <v>44631.615243055552</v>
      </c>
      <c r="C2255" t="s">
        <v>3640</v>
      </c>
      <c r="D2255" t="s">
        <v>273</v>
      </c>
      <c r="E2255" t="s">
        <v>3873</v>
      </c>
      <c r="F2255" t="s">
        <v>3874</v>
      </c>
      <c r="G2255" t="s">
        <v>121</v>
      </c>
      <c r="H2255">
        <v>5</v>
      </c>
      <c r="I2255" t="str">
        <f>YEAR(commit_stats[[#This Row],[timestamp]])&amp;"T"&amp;IF(MONTH(commit_stats[[#This Row],[timestamp]])&lt;5,1,IF(MONTH(commit_stats[[#This Row],[timestamp]])&lt;9,2,3))</f>
        <v>2022T1</v>
      </c>
      <c r="J2255" cm="1">
        <f t="array" ref="J2255">_xlfn.SWITCH(commit_stats[[#This Row],[intention]],"B",1,"D",1,"F",1,"R",1,"T",1,0)</f>
        <v>0</v>
      </c>
      <c r="K2255" cm="1">
        <f t="array" ref="K2255">_xlfn.SWITCH(commit_stats[[#This Row],[intention]],"U",1,"E",1,0)</f>
        <v>0</v>
      </c>
      <c r="L2255" t="str" cm="1">
        <f t="array" ref="L2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5" t="str" cm="1">
        <f t="array" ref="M2255">_xlfn.SWITCH(commit_stats[[#This Row],[risk]],0,"0 Ingen risiko",1,"1 Kjent trygg",2,"2 Validert",3,"3 Kjent restrisiko",4,"4 Feil/sannsynlig feil",5,"5 Ukjent risiko",NA())</f>
        <v>5 Ukjent risiko</v>
      </c>
      <c r="N2255" t="str">
        <f>IF(commit_stats[[#This Row],[intention]]&lt;&gt;"*","Ja","Nei")</f>
        <v>Nei</v>
      </c>
    </row>
    <row r="2256" spans="1:14" x14ac:dyDescent="0.2">
      <c r="A2256" t="s">
        <v>3639</v>
      </c>
      <c r="B2256" s="1">
        <v>44631.433715277781</v>
      </c>
      <c r="C2256" t="s">
        <v>3640</v>
      </c>
      <c r="D2256" t="s">
        <v>273</v>
      </c>
      <c r="E2256" t="s">
        <v>3875</v>
      </c>
      <c r="F2256" t="s">
        <v>3876</v>
      </c>
      <c r="G2256" t="s">
        <v>121</v>
      </c>
      <c r="H2256">
        <v>5</v>
      </c>
      <c r="I2256" t="str">
        <f>YEAR(commit_stats[[#This Row],[timestamp]])&amp;"T"&amp;IF(MONTH(commit_stats[[#This Row],[timestamp]])&lt;5,1,IF(MONTH(commit_stats[[#This Row],[timestamp]])&lt;9,2,3))</f>
        <v>2022T1</v>
      </c>
      <c r="J2256" cm="1">
        <f t="array" ref="J2256">_xlfn.SWITCH(commit_stats[[#This Row],[intention]],"B",1,"D",1,"F",1,"R",1,"T",1,0)</f>
        <v>0</v>
      </c>
      <c r="K2256" cm="1">
        <f t="array" ref="K2256">_xlfn.SWITCH(commit_stats[[#This Row],[intention]],"U",1,"E",1,0)</f>
        <v>0</v>
      </c>
      <c r="L2256" t="str" cm="1">
        <f t="array" ref="L2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6" t="str" cm="1">
        <f t="array" ref="M2256">_xlfn.SWITCH(commit_stats[[#This Row],[risk]],0,"0 Ingen risiko",1,"1 Kjent trygg",2,"2 Validert",3,"3 Kjent restrisiko",4,"4 Feil/sannsynlig feil",5,"5 Ukjent risiko",NA())</f>
        <v>5 Ukjent risiko</v>
      </c>
      <c r="N2256" t="str">
        <f>IF(commit_stats[[#This Row],[intention]]&lt;&gt;"*","Ja","Nei")</f>
        <v>Nei</v>
      </c>
    </row>
    <row r="2257" spans="1:14" x14ac:dyDescent="0.2">
      <c r="A2257" t="s">
        <v>3639</v>
      </c>
      <c r="B2257" s="1">
        <v>44631.421666666669</v>
      </c>
      <c r="C2257" t="s">
        <v>3640</v>
      </c>
      <c r="D2257" t="s">
        <v>273</v>
      </c>
      <c r="E2257" t="s">
        <v>3877</v>
      </c>
      <c r="F2257" t="s">
        <v>3878</v>
      </c>
      <c r="G2257" t="s">
        <v>121</v>
      </c>
      <c r="H2257">
        <v>5</v>
      </c>
      <c r="I2257" t="str">
        <f>YEAR(commit_stats[[#This Row],[timestamp]])&amp;"T"&amp;IF(MONTH(commit_stats[[#This Row],[timestamp]])&lt;5,1,IF(MONTH(commit_stats[[#This Row],[timestamp]])&lt;9,2,3))</f>
        <v>2022T1</v>
      </c>
      <c r="J2257" cm="1">
        <f t="array" ref="J2257">_xlfn.SWITCH(commit_stats[[#This Row],[intention]],"B",1,"D",1,"F",1,"R",1,"T",1,0)</f>
        <v>0</v>
      </c>
      <c r="K2257" cm="1">
        <f t="array" ref="K2257">_xlfn.SWITCH(commit_stats[[#This Row],[intention]],"U",1,"E",1,0)</f>
        <v>0</v>
      </c>
      <c r="L2257" t="str" cm="1">
        <f t="array" ref="L2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7" t="str" cm="1">
        <f t="array" ref="M2257">_xlfn.SWITCH(commit_stats[[#This Row],[risk]],0,"0 Ingen risiko",1,"1 Kjent trygg",2,"2 Validert",3,"3 Kjent restrisiko",4,"4 Feil/sannsynlig feil",5,"5 Ukjent risiko",NA())</f>
        <v>5 Ukjent risiko</v>
      </c>
      <c r="N2257" t="str">
        <f>IF(commit_stats[[#This Row],[intention]]&lt;&gt;"*","Ja","Nei")</f>
        <v>Nei</v>
      </c>
    </row>
    <row r="2258" spans="1:14" x14ac:dyDescent="0.2">
      <c r="A2258" t="s">
        <v>3639</v>
      </c>
      <c r="B2258" s="1">
        <v>44630.602372685185</v>
      </c>
      <c r="C2258" t="s">
        <v>3640</v>
      </c>
      <c r="D2258" t="s">
        <v>273</v>
      </c>
      <c r="E2258" t="s">
        <v>3879</v>
      </c>
      <c r="F2258" t="s">
        <v>3880</v>
      </c>
      <c r="G2258" t="s">
        <v>121</v>
      </c>
      <c r="H2258">
        <v>5</v>
      </c>
      <c r="I2258" t="str">
        <f>YEAR(commit_stats[[#This Row],[timestamp]])&amp;"T"&amp;IF(MONTH(commit_stats[[#This Row],[timestamp]])&lt;5,1,IF(MONTH(commit_stats[[#This Row],[timestamp]])&lt;9,2,3))</f>
        <v>2022T1</v>
      </c>
      <c r="J2258" cm="1">
        <f t="array" ref="J2258">_xlfn.SWITCH(commit_stats[[#This Row],[intention]],"B",1,"D",1,"F",1,"R",1,"T",1,0)</f>
        <v>0</v>
      </c>
      <c r="K2258" cm="1">
        <f t="array" ref="K2258">_xlfn.SWITCH(commit_stats[[#This Row],[intention]],"U",1,"E",1,0)</f>
        <v>0</v>
      </c>
      <c r="L2258" t="str" cm="1">
        <f t="array" ref="L2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8" t="str" cm="1">
        <f t="array" ref="M2258">_xlfn.SWITCH(commit_stats[[#This Row],[risk]],0,"0 Ingen risiko",1,"1 Kjent trygg",2,"2 Validert",3,"3 Kjent restrisiko",4,"4 Feil/sannsynlig feil",5,"5 Ukjent risiko",NA())</f>
        <v>5 Ukjent risiko</v>
      </c>
      <c r="N2258" t="str">
        <f>IF(commit_stats[[#This Row],[intention]]&lt;&gt;"*","Ja","Nei")</f>
        <v>Nei</v>
      </c>
    </row>
    <row r="2259" spans="1:14" x14ac:dyDescent="0.2">
      <c r="A2259" t="s">
        <v>3639</v>
      </c>
      <c r="B2259" s="1">
        <v>44630.5781712963</v>
      </c>
      <c r="C2259" t="s">
        <v>3640</v>
      </c>
      <c r="D2259" t="s">
        <v>273</v>
      </c>
      <c r="E2259" t="s">
        <v>3881</v>
      </c>
      <c r="F2259" t="s">
        <v>3882</v>
      </c>
      <c r="G2259" t="s">
        <v>121</v>
      </c>
      <c r="H2259">
        <v>5</v>
      </c>
      <c r="I2259" t="str">
        <f>YEAR(commit_stats[[#This Row],[timestamp]])&amp;"T"&amp;IF(MONTH(commit_stats[[#This Row],[timestamp]])&lt;5,1,IF(MONTH(commit_stats[[#This Row],[timestamp]])&lt;9,2,3))</f>
        <v>2022T1</v>
      </c>
      <c r="J2259" cm="1">
        <f t="array" ref="J2259">_xlfn.SWITCH(commit_stats[[#This Row],[intention]],"B",1,"D",1,"F",1,"R",1,"T",1,0)</f>
        <v>0</v>
      </c>
      <c r="K2259" cm="1">
        <f t="array" ref="K2259">_xlfn.SWITCH(commit_stats[[#This Row],[intention]],"U",1,"E",1,0)</f>
        <v>0</v>
      </c>
      <c r="L2259" t="str" cm="1">
        <f t="array" ref="L2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9" t="str" cm="1">
        <f t="array" ref="M2259">_xlfn.SWITCH(commit_stats[[#This Row],[risk]],0,"0 Ingen risiko",1,"1 Kjent trygg",2,"2 Validert",3,"3 Kjent restrisiko",4,"4 Feil/sannsynlig feil",5,"5 Ukjent risiko",NA())</f>
        <v>5 Ukjent risiko</v>
      </c>
      <c r="N2259" t="str">
        <f>IF(commit_stats[[#This Row],[intention]]&lt;&gt;"*","Ja","Nei")</f>
        <v>Nei</v>
      </c>
    </row>
    <row r="2260" spans="1:14" x14ac:dyDescent="0.2">
      <c r="A2260" t="s">
        <v>3639</v>
      </c>
      <c r="B2260" s="1">
        <v>44630.564525462964</v>
      </c>
      <c r="C2260" t="s">
        <v>3640</v>
      </c>
      <c r="D2260" t="s">
        <v>273</v>
      </c>
      <c r="E2260" t="s">
        <v>3883</v>
      </c>
      <c r="F2260" t="s">
        <v>3884</v>
      </c>
      <c r="G2260" t="s">
        <v>121</v>
      </c>
      <c r="H2260">
        <v>5</v>
      </c>
      <c r="I2260" t="str">
        <f>YEAR(commit_stats[[#This Row],[timestamp]])&amp;"T"&amp;IF(MONTH(commit_stats[[#This Row],[timestamp]])&lt;5,1,IF(MONTH(commit_stats[[#This Row],[timestamp]])&lt;9,2,3))</f>
        <v>2022T1</v>
      </c>
      <c r="J2260" cm="1">
        <f t="array" ref="J2260">_xlfn.SWITCH(commit_stats[[#This Row],[intention]],"B",1,"D",1,"F",1,"R",1,"T",1,0)</f>
        <v>0</v>
      </c>
      <c r="K2260" cm="1">
        <f t="array" ref="K2260">_xlfn.SWITCH(commit_stats[[#This Row],[intention]],"U",1,"E",1,0)</f>
        <v>0</v>
      </c>
      <c r="L2260" t="str" cm="1">
        <f t="array" ref="L2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0" t="str" cm="1">
        <f t="array" ref="M2260">_xlfn.SWITCH(commit_stats[[#This Row],[risk]],0,"0 Ingen risiko",1,"1 Kjent trygg",2,"2 Validert",3,"3 Kjent restrisiko",4,"4 Feil/sannsynlig feil",5,"5 Ukjent risiko",NA())</f>
        <v>5 Ukjent risiko</v>
      </c>
      <c r="N2260" t="str">
        <f>IF(commit_stats[[#This Row],[intention]]&lt;&gt;"*","Ja","Nei")</f>
        <v>Nei</v>
      </c>
    </row>
    <row r="2261" spans="1:14" x14ac:dyDescent="0.2">
      <c r="A2261" t="s">
        <v>3639</v>
      </c>
      <c r="B2261" s="1">
        <v>44630.536203703705</v>
      </c>
      <c r="C2261" t="s">
        <v>3640</v>
      </c>
      <c r="D2261" t="s">
        <v>273</v>
      </c>
      <c r="E2261" t="s">
        <v>3885</v>
      </c>
      <c r="F2261" t="s">
        <v>3886</v>
      </c>
      <c r="G2261" t="s">
        <v>121</v>
      </c>
      <c r="H2261">
        <v>5</v>
      </c>
      <c r="I2261" t="str">
        <f>YEAR(commit_stats[[#This Row],[timestamp]])&amp;"T"&amp;IF(MONTH(commit_stats[[#This Row],[timestamp]])&lt;5,1,IF(MONTH(commit_stats[[#This Row],[timestamp]])&lt;9,2,3))</f>
        <v>2022T1</v>
      </c>
      <c r="J2261" cm="1">
        <f t="array" ref="J2261">_xlfn.SWITCH(commit_stats[[#This Row],[intention]],"B",1,"D",1,"F",1,"R",1,"T",1,0)</f>
        <v>0</v>
      </c>
      <c r="K2261" cm="1">
        <f t="array" ref="K2261">_xlfn.SWITCH(commit_stats[[#This Row],[intention]],"U",1,"E",1,0)</f>
        <v>0</v>
      </c>
      <c r="L2261" t="str" cm="1">
        <f t="array" ref="L2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1" t="str" cm="1">
        <f t="array" ref="M2261">_xlfn.SWITCH(commit_stats[[#This Row],[risk]],0,"0 Ingen risiko",1,"1 Kjent trygg",2,"2 Validert",3,"3 Kjent restrisiko",4,"4 Feil/sannsynlig feil",5,"5 Ukjent risiko",NA())</f>
        <v>5 Ukjent risiko</v>
      </c>
      <c r="N2261" t="str">
        <f>IF(commit_stats[[#This Row],[intention]]&lt;&gt;"*","Ja","Nei")</f>
        <v>Nei</v>
      </c>
    </row>
    <row r="2262" spans="1:14" x14ac:dyDescent="0.2">
      <c r="A2262" t="s">
        <v>3639</v>
      </c>
      <c r="B2262" s="1">
        <v>44630.510787037034</v>
      </c>
      <c r="C2262" t="s">
        <v>3640</v>
      </c>
      <c r="D2262" t="s">
        <v>273</v>
      </c>
      <c r="E2262" t="s">
        <v>3887</v>
      </c>
      <c r="F2262" t="s">
        <v>3888</v>
      </c>
      <c r="G2262" t="s">
        <v>121</v>
      </c>
      <c r="H2262">
        <v>5</v>
      </c>
      <c r="I2262" t="str">
        <f>YEAR(commit_stats[[#This Row],[timestamp]])&amp;"T"&amp;IF(MONTH(commit_stats[[#This Row],[timestamp]])&lt;5,1,IF(MONTH(commit_stats[[#This Row],[timestamp]])&lt;9,2,3))</f>
        <v>2022T1</v>
      </c>
      <c r="J2262" cm="1">
        <f t="array" ref="J2262">_xlfn.SWITCH(commit_stats[[#This Row],[intention]],"B",1,"D",1,"F",1,"R",1,"T",1,0)</f>
        <v>0</v>
      </c>
      <c r="K2262" cm="1">
        <f t="array" ref="K2262">_xlfn.SWITCH(commit_stats[[#This Row],[intention]],"U",1,"E",1,0)</f>
        <v>0</v>
      </c>
      <c r="L2262" t="str" cm="1">
        <f t="array" ref="L2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2" t="str" cm="1">
        <f t="array" ref="M2262">_xlfn.SWITCH(commit_stats[[#This Row],[risk]],0,"0 Ingen risiko",1,"1 Kjent trygg",2,"2 Validert",3,"3 Kjent restrisiko",4,"4 Feil/sannsynlig feil",5,"5 Ukjent risiko",NA())</f>
        <v>5 Ukjent risiko</v>
      </c>
      <c r="N2262" t="str">
        <f>IF(commit_stats[[#This Row],[intention]]&lt;&gt;"*","Ja","Nei")</f>
        <v>Nei</v>
      </c>
    </row>
    <row r="2263" spans="1:14" x14ac:dyDescent="0.2">
      <c r="A2263" t="s">
        <v>3639</v>
      </c>
      <c r="B2263" s="1">
        <v>44623.506064814814</v>
      </c>
      <c r="C2263" t="s">
        <v>3640</v>
      </c>
      <c r="D2263" t="s">
        <v>273</v>
      </c>
      <c r="E2263" t="s">
        <v>3889</v>
      </c>
      <c r="F2263" t="s">
        <v>3890</v>
      </c>
      <c r="G2263" t="s">
        <v>121</v>
      </c>
      <c r="H2263">
        <v>5</v>
      </c>
      <c r="I2263" t="str">
        <f>YEAR(commit_stats[[#This Row],[timestamp]])&amp;"T"&amp;IF(MONTH(commit_stats[[#This Row],[timestamp]])&lt;5,1,IF(MONTH(commit_stats[[#This Row],[timestamp]])&lt;9,2,3))</f>
        <v>2022T1</v>
      </c>
      <c r="J2263" cm="1">
        <f t="array" ref="J2263">_xlfn.SWITCH(commit_stats[[#This Row],[intention]],"B",1,"D",1,"F",1,"R",1,"T",1,0)</f>
        <v>0</v>
      </c>
      <c r="K2263" cm="1">
        <f t="array" ref="K2263">_xlfn.SWITCH(commit_stats[[#This Row],[intention]],"U",1,"E",1,0)</f>
        <v>0</v>
      </c>
      <c r="L2263" t="str" cm="1">
        <f t="array" ref="L2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3" t="str" cm="1">
        <f t="array" ref="M2263">_xlfn.SWITCH(commit_stats[[#This Row],[risk]],0,"0 Ingen risiko",1,"1 Kjent trygg",2,"2 Validert",3,"3 Kjent restrisiko",4,"4 Feil/sannsynlig feil",5,"5 Ukjent risiko",NA())</f>
        <v>5 Ukjent risiko</v>
      </c>
      <c r="N2263" t="str">
        <f>IF(commit_stats[[#This Row],[intention]]&lt;&gt;"*","Ja","Nei")</f>
        <v>Nei</v>
      </c>
    </row>
    <row r="2264" spans="1:14" x14ac:dyDescent="0.2">
      <c r="A2264" t="s">
        <v>3639</v>
      </c>
      <c r="B2264" s="1">
        <v>44623.467766203707</v>
      </c>
      <c r="C2264" t="s">
        <v>3640</v>
      </c>
      <c r="D2264" t="s">
        <v>273</v>
      </c>
      <c r="E2264" t="s">
        <v>3891</v>
      </c>
      <c r="F2264" t="s">
        <v>3892</v>
      </c>
      <c r="G2264" t="s">
        <v>121</v>
      </c>
      <c r="H2264">
        <v>5</v>
      </c>
      <c r="I2264" t="str">
        <f>YEAR(commit_stats[[#This Row],[timestamp]])&amp;"T"&amp;IF(MONTH(commit_stats[[#This Row],[timestamp]])&lt;5,1,IF(MONTH(commit_stats[[#This Row],[timestamp]])&lt;9,2,3))</f>
        <v>2022T1</v>
      </c>
      <c r="J2264" cm="1">
        <f t="array" ref="J2264">_xlfn.SWITCH(commit_stats[[#This Row],[intention]],"B",1,"D",1,"F",1,"R",1,"T",1,0)</f>
        <v>0</v>
      </c>
      <c r="K2264" cm="1">
        <f t="array" ref="K2264">_xlfn.SWITCH(commit_stats[[#This Row],[intention]],"U",1,"E",1,0)</f>
        <v>0</v>
      </c>
      <c r="L2264" t="str" cm="1">
        <f t="array" ref="L2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4" t="str" cm="1">
        <f t="array" ref="M2264">_xlfn.SWITCH(commit_stats[[#This Row],[risk]],0,"0 Ingen risiko",1,"1 Kjent trygg",2,"2 Validert",3,"3 Kjent restrisiko",4,"4 Feil/sannsynlig feil",5,"5 Ukjent risiko",NA())</f>
        <v>5 Ukjent risiko</v>
      </c>
      <c r="N2264" t="str">
        <f>IF(commit_stats[[#This Row],[intention]]&lt;&gt;"*","Ja","Nei")</f>
        <v>Nei</v>
      </c>
    </row>
    <row r="2265" spans="1:14" x14ac:dyDescent="0.2">
      <c r="A2265" t="s">
        <v>3639</v>
      </c>
      <c r="B2265" s="1">
        <v>44623.466469907406</v>
      </c>
      <c r="C2265" t="s">
        <v>3640</v>
      </c>
      <c r="D2265" t="s">
        <v>273</v>
      </c>
      <c r="E2265" t="s">
        <v>3893</v>
      </c>
      <c r="F2265" t="s">
        <v>3892</v>
      </c>
      <c r="G2265" t="s">
        <v>121</v>
      </c>
      <c r="H2265">
        <v>5</v>
      </c>
      <c r="I2265" t="str">
        <f>YEAR(commit_stats[[#This Row],[timestamp]])&amp;"T"&amp;IF(MONTH(commit_stats[[#This Row],[timestamp]])&lt;5,1,IF(MONTH(commit_stats[[#This Row],[timestamp]])&lt;9,2,3))</f>
        <v>2022T1</v>
      </c>
      <c r="J2265" cm="1">
        <f t="array" ref="J2265">_xlfn.SWITCH(commit_stats[[#This Row],[intention]],"B",1,"D",1,"F",1,"R",1,"T",1,0)</f>
        <v>0</v>
      </c>
      <c r="K2265" cm="1">
        <f t="array" ref="K2265">_xlfn.SWITCH(commit_stats[[#This Row],[intention]],"U",1,"E",1,0)</f>
        <v>0</v>
      </c>
      <c r="L2265" t="str" cm="1">
        <f t="array" ref="L2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5" t="str" cm="1">
        <f t="array" ref="M2265">_xlfn.SWITCH(commit_stats[[#This Row],[risk]],0,"0 Ingen risiko",1,"1 Kjent trygg",2,"2 Validert",3,"3 Kjent restrisiko",4,"4 Feil/sannsynlig feil",5,"5 Ukjent risiko",NA())</f>
        <v>5 Ukjent risiko</v>
      </c>
      <c r="N2265" t="str">
        <f>IF(commit_stats[[#This Row],[intention]]&lt;&gt;"*","Ja","Nei")</f>
        <v>Nei</v>
      </c>
    </row>
    <row r="2266" spans="1:14" x14ac:dyDescent="0.2">
      <c r="A2266" t="s">
        <v>3639</v>
      </c>
      <c r="B2266" s="1">
        <v>44623.420358796298</v>
      </c>
      <c r="C2266" t="s">
        <v>3640</v>
      </c>
      <c r="D2266" t="s">
        <v>273</v>
      </c>
      <c r="E2266" t="s">
        <v>3894</v>
      </c>
      <c r="F2266" t="s">
        <v>3895</v>
      </c>
      <c r="G2266" t="s">
        <v>121</v>
      </c>
      <c r="H2266">
        <v>5</v>
      </c>
      <c r="I2266" t="str">
        <f>YEAR(commit_stats[[#This Row],[timestamp]])&amp;"T"&amp;IF(MONTH(commit_stats[[#This Row],[timestamp]])&lt;5,1,IF(MONTH(commit_stats[[#This Row],[timestamp]])&lt;9,2,3))</f>
        <v>2022T1</v>
      </c>
      <c r="J2266" cm="1">
        <f t="array" ref="J2266">_xlfn.SWITCH(commit_stats[[#This Row],[intention]],"B",1,"D",1,"F",1,"R",1,"T",1,0)</f>
        <v>0</v>
      </c>
      <c r="K2266" cm="1">
        <f t="array" ref="K2266">_xlfn.SWITCH(commit_stats[[#This Row],[intention]],"U",1,"E",1,0)</f>
        <v>0</v>
      </c>
      <c r="L2266" t="str" cm="1">
        <f t="array" ref="L2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6" t="str" cm="1">
        <f t="array" ref="M2266">_xlfn.SWITCH(commit_stats[[#This Row],[risk]],0,"0 Ingen risiko",1,"1 Kjent trygg",2,"2 Validert",3,"3 Kjent restrisiko",4,"4 Feil/sannsynlig feil",5,"5 Ukjent risiko",NA())</f>
        <v>5 Ukjent risiko</v>
      </c>
      <c r="N2266" t="str">
        <f>IF(commit_stats[[#This Row],[intention]]&lt;&gt;"*","Ja","Nei")</f>
        <v>Nei</v>
      </c>
    </row>
    <row r="2267" spans="1:14" x14ac:dyDescent="0.2">
      <c r="A2267" t="s">
        <v>3639</v>
      </c>
      <c r="B2267" s="1">
        <v>44623.41609953704</v>
      </c>
      <c r="C2267" t="s">
        <v>3640</v>
      </c>
      <c r="D2267" t="s">
        <v>273</v>
      </c>
      <c r="E2267" t="s">
        <v>3896</v>
      </c>
      <c r="F2267" t="s">
        <v>3895</v>
      </c>
      <c r="G2267" t="s">
        <v>121</v>
      </c>
      <c r="H2267">
        <v>5</v>
      </c>
      <c r="I2267" t="str">
        <f>YEAR(commit_stats[[#This Row],[timestamp]])&amp;"T"&amp;IF(MONTH(commit_stats[[#This Row],[timestamp]])&lt;5,1,IF(MONTH(commit_stats[[#This Row],[timestamp]])&lt;9,2,3))</f>
        <v>2022T1</v>
      </c>
      <c r="J2267" cm="1">
        <f t="array" ref="J2267">_xlfn.SWITCH(commit_stats[[#This Row],[intention]],"B",1,"D",1,"F",1,"R",1,"T",1,0)</f>
        <v>0</v>
      </c>
      <c r="K2267" cm="1">
        <f t="array" ref="K2267">_xlfn.SWITCH(commit_stats[[#This Row],[intention]],"U",1,"E",1,0)</f>
        <v>0</v>
      </c>
      <c r="L2267" t="str" cm="1">
        <f t="array" ref="L2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7" t="str" cm="1">
        <f t="array" ref="M2267">_xlfn.SWITCH(commit_stats[[#This Row],[risk]],0,"0 Ingen risiko",1,"1 Kjent trygg",2,"2 Validert",3,"3 Kjent restrisiko",4,"4 Feil/sannsynlig feil",5,"5 Ukjent risiko",NA())</f>
        <v>5 Ukjent risiko</v>
      </c>
      <c r="N2267" t="str">
        <f>IF(commit_stats[[#This Row],[intention]]&lt;&gt;"*","Ja","Nei")</f>
        <v>Nei</v>
      </c>
    </row>
    <row r="2268" spans="1:14" x14ac:dyDescent="0.2">
      <c r="A2268" t="s">
        <v>3639</v>
      </c>
      <c r="B2268" s="1">
        <v>44623.411759259259</v>
      </c>
      <c r="C2268" t="s">
        <v>3640</v>
      </c>
      <c r="D2268" t="s">
        <v>273</v>
      </c>
      <c r="E2268" t="s">
        <v>3897</v>
      </c>
      <c r="F2268" t="s">
        <v>3895</v>
      </c>
      <c r="G2268" t="s">
        <v>121</v>
      </c>
      <c r="H2268">
        <v>5</v>
      </c>
      <c r="I2268" t="str">
        <f>YEAR(commit_stats[[#This Row],[timestamp]])&amp;"T"&amp;IF(MONTH(commit_stats[[#This Row],[timestamp]])&lt;5,1,IF(MONTH(commit_stats[[#This Row],[timestamp]])&lt;9,2,3))</f>
        <v>2022T1</v>
      </c>
      <c r="J2268" cm="1">
        <f t="array" ref="J2268">_xlfn.SWITCH(commit_stats[[#This Row],[intention]],"B",1,"D",1,"F",1,"R",1,"T",1,0)</f>
        <v>0</v>
      </c>
      <c r="K2268" cm="1">
        <f t="array" ref="K2268">_xlfn.SWITCH(commit_stats[[#This Row],[intention]],"U",1,"E",1,0)</f>
        <v>0</v>
      </c>
      <c r="L2268" t="str" cm="1">
        <f t="array" ref="L2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8" t="str" cm="1">
        <f t="array" ref="M2268">_xlfn.SWITCH(commit_stats[[#This Row],[risk]],0,"0 Ingen risiko",1,"1 Kjent trygg",2,"2 Validert",3,"3 Kjent restrisiko",4,"4 Feil/sannsynlig feil",5,"5 Ukjent risiko",NA())</f>
        <v>5 Ukjent risiko</v>
      </c>
      <c r="N2268" t="str">
        <f>IF(commit_stats[[#This Row],[intention]]&lt;&gt;"*","Ja","Nei")</f>
        <v>Nei</v>
      </c>
    </row>
    <row r="2269" spans="1:14" x14ac:dyDescent="0.2">
      <c r="A2269" t="s">
        <v>3639</v>
      </c>
      <c r="B2269" s="1">
        <v>44623.400821759256</v>
      </c>
      <c r="C2269" t="s">
        <v>3640</v>
      </c>
      <c r="D2269" t="s">
        <v>273</v>
      </c>
      <c r="E2269" t="s">
        <v>3898</v>
      </c>
      <c r="F2269" t="s">
        <v>3892</v>
      </c>
      <c r="G2269" t="s">
        <v>121</v>
      </c>
      <c r="H2269">
        <v>5</v>
      </c>
      <c r="I2269" t="str">
        <f>YEAR(commit_stats[[#This Row],[timestamp]])&amp;"T"&amp;IF(MONTH(commit_stats[[#This Row],[timestamp]])&lt;5,1,IF(MONTH(commit_stats[[#This Row],[timestamp]])&lt;9,2,3))</f>
        <v>2022T1</v>
      </c>
      <c r="J2269" cm="1">
        <f t="array" ref="J2269">_xlfn.SWITCH(commit_stats[[#This Row],[intention]],"B",1,"D",1,"F",1,"R",1,"T",1,0)</f>
        <v>0</v>
      </c>
      <c r="K2269" cm="1">
        <f t="array" ref="K2269">_xlfn.SWITCH(commit_stats[[#This Row],[intention]],"U",1,"E",1,0)</f>
        <v>0</v>
      </c>
      <c r="L2269" t="str" cm="1">
        <f t="array" ref="L2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9" t="str" cm="1">
        <f t="array" ref="M2269">_xlfn.SWITCH(commit_stats[[#This Row],[risk]],0,"0 Ingen risiko",1,"1 Kjent trygg",2,"2 Validert",3,"3 Kjent restrisiko",4,"4 Feil/sannsynlig feil",5,"5 Ukjent risiko",NA())</f>
        <v>5 Ukjent risiko</v>
      </c>
      <c r="N2269" t="str">
        <f>IF(commit_stats[[#This Row],[intention]]&lt;&gt;"*","Ja","Nei")</f>
        <v>Nei</v>
      </c>
    </row>
    <row r="2270" spans="1:14" x14ac:dyDescent="0.2">
      <c r="A2270" t="s">
        <v>3639</v>
      </c>
      <c r="B2270" s="1">
        <v>44622.664895833332</v>
      </c>
      <c r="C2270" t="s">
        <v>3640</v>
      </c>
      <c r="D2270" t="s">
        <v>273</v>
      </c>
      <c r="E2270" t="s">
        <v>3899</v>
      </c>
      <c r="F2270" t="s">
        <v>3892</v>
      </c>
      <c r="G2270" t="s">
        <v>121</v>
      </c>
      <c r="H2270">
        <v>5</v>
      </c>
      <c r="I2270" t="str">
        <f>YEAR(commit_stats[[#This Row],[timestamp]])&amp;"T"&amp;IF(MONTH(commit_stats[[#This Row],[timestamp]])&lt;5,1,IF(MONTH(commit_stats[[#This Row],[timestamp]])&lt;9,2,3))</f>
        <v>2022T1</v>
      </c>
      <c r="J2270" cm="1">
        <f t="array" ref="J2270">_xlfn.SWITCH(commit_stats[[#This Row],[intention]],"B",1,"D",1,"F",1,"R",1,"T",1,0)</f>
        <v>0</v>
      </c>
      <c r="K2270" cm="1">
        <f t="array" ref="K2270">_xlfn.SWITCH(commit_stats[[#This Row],[intention]],"U",1,"E",1,0)</f>
        <v>0</v>
      </c>
      <c r="L2270" t="str" cm="1">
        <f t="array" ref="L2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0" t="str" cm="1">
        <f t="array" ref="M2270">_xlfn.SWITCH(commit_stats[[#This Row],[risk]],0,"0 Ingen risiko",1,"1 Kjent trygg",2,"2 Validert",3,"3 Kjent restrisiko",4,"4 Feil/sannsynlig feil",5,"5 Ukjent risiko",NA())</f>
        <v>5 Ukjent risiko</v>
      </c>
      <c r="N2270" t="str">
        <f>IF(commit_stats[[#This Row],[intention]]&lt;&gt;"*","Ja","Nei")</f>
        <v>Nei</v>
      </c>
    </row>
    <row r="2271" spans="1:14" x14ac:dyDescent="0.2">
      <c r="A2271" t="s">
        <v>3639</v>
      </c>
      <c r="B2271" s="1">
        <v>44622.649189814816</v>
      </c>
      <c r="C2271" t="s">
        <v>3640</v>
      </c>
      <c r="D2271" t="s">
        <v>273</v>
      </c>
      <c r="E2271" t="s">
        <v>3900</v>
      </c>
      <c r="F2271" t="s">
        <v>3901</v>
      </c>
      <c r="G2271" t="s">
        <v>121</v>
      </c>
      <c r="H2271">
        <v>5</v>
      </c>
      <c r="I2271" t="str">
        <f>YEAR(commit_stats[[#This Row],[timestamp]])&amp;"T"&amp;IF(MONTH(commit_stats[[#This Row],[timestamp]])&lt;5,1,IF(MONTH(commit_stats[[#This Row],[timestamp]])&lt;9,2,3))</f>
        <v>2022T1</v>
      </c>
      <c r="J2271" cm="1">
        <f t="array" ref="J2271">_xlfn.SWITCH(commit_stats[[#This Row],[intention]],"B",1,"D",1,"F",1,"R",1,"T",1,0)</f>
        <v>0</v>
      </c>
      <c r="K2271" cm="1">
        <f t="array" ref="K2271">_xlfn.SWITCH(commit_stats[[#This Row],[intention]],"U",1,"E",1,0)</f>
        <v>0</v>
      </c>
      <c r="L2271" t="str" cm="1">
        <f t="array" ref="L2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1" t="str" cm="1">
        <f t="array" ref="M2271">_xlfn.SWITCH(commit_stats[[#This Row],[risk]],0,"0 Ingen risiko",1,"1 Kjent trygg",2,"2 Validert",3,"3 Kjent restrisiko",4,"4 Feil/sannsynlig feil",5,"5 Ukjent risiko",NA())</f>
        <v>5 Ukjent risiko</v>
      </c>
      <c r="N2271" t="str">
        <f>IF(commit_stats[[#This Row],[intention]]&lt;&gt;"*","Ja","Nei")</f>
        <v>Nei</v>
      </c>
    </row>
    <row r="2272" spans="1:14" x14ac:dyDescent="0.2">
      <c r="A2272" t="s">
        <v>3639</v>
      </c>
      <c r="B2272" s="1">
        <v>44622.620219907411</v>
      </c>
      <c r="C2272" t="s">
        <v>3640</v>
      </c>
      <c r="D2272" t="s">
        <v>273</v>
      </c>
      <c r="E2272" t="s">
        <v>3902</v>
      </c>
      <c r="F2272" t="s">
        <v>3903</v>
      </c>
      <c r="G2272" t="s">
        <v>121</v>
      </c>
      <c r="H2272">
        <v>5</v>
      </c>
      <c r="I2272" t="str">
        <f>YEAR(commit_stats[[#This Row],[timestamp]])&amp;"T"&amp;IF(MONTH(commit_stats[[#This Row],[timestamp]])&lt;5,1,IF(MONTH(commit_stats[[#This Row],[timestamp]])&lt;9,2,3))</f>
        <v>2022T1</v>
      </c>
      <c r="J2272" cm="1">
        <f t="array" ref="J2272">_xlfn.SWITCH(commit_stats[[#This Row],[intention]],"B",1,"D",1,"F",1,"R",1,"T",1,0)</f>
        <v>0</v>
      </c>
      <c r="K2272" cm="1">
        <f t="array" ref="K2272">_xlfn.SWITCH(commit_stats[[#This Row],[intention]],"U",1,"E",1,0)</f>
        <v>0</v>
      </c>
      <c r="L2272" t="str" cm="1">
        <f t="array" ref="L2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2" t="str" cm="1">
        <f t="array" ref="M2272">_xlfn.SWITCH(commit_stats[[#This Row],[risk]],0,"0 Ingen risiko",1,"1 Kjent trygg",2,"2 Validert",3,"3 Kjent restrisiko",4,"4 Feil/sannsynlig feil",5,"5 Ukjent risiko",NA())</f>
        <v>5 Ukjent risiko</v>
      </c>
      <c r="N2272" t="str">
        <f>IF(commit_stats[[#This Row],[intention]]&lt;&gt;"*","Ja","Nei")</f>
        <v>Nei</v>
      </c>
    </row>
    <row r="2273" spans="1:14" x14ac:dyDescent="0.2">
      <c r="A2273" t="s">
        <v>3639</v>
      </c>
      <c r="B2273" s="1">
        <v>44620.465740740743</v>
      </c>
      <c r="C2273" t="s">
        <v>3640</v>
      </c>
      <c r="D2273" t="s">
        <v>273</v>
      </c>
      <c r="E2273" t="s">
        <v>3904</v>
      </c>
      <c r="F2273" t="s">
        <v>3905</v>
      </c>
      <c r="G2273" t="s">
        <v>121</v>
      </c>
      <c r="H2273">
        <v>5</v>
      </c>
      <c r="I2273" t="str">
        <f>YEAR(commit_stats[[#This Row],[timestamp]])&amp;"T"&amp;IF(MONTH(commit_stats[[#This Row],[timestamp]])&lt;5,1,IF(MONTH(commit_stats[[#This Row],[timestamp]])&lt;9,2,3))</f>
        <v>2022T1</v>
      </c>
      <c r="J2273" cm="1">
        <f t="array" ref="J2273">_xlfn.SWITCH(commit_stats[[#This Row],[intention]],"B",1,"D",1,"F",1,"R",1,"T",1,0)</f>
        <v>0</v>
      </c>
      <c r="K2273" cm="1">
        <f t="array" ref="K2273">_xlfn.SWITCH(commit_stats[[#This Row],[intention]],"U",1,"E",1,0)</f>
        <v>0</v>
      </c>
      <c r="L2273" t="str" cm="1">
        <f t="array" ref="L2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3" t="str" cm="1">
        <f t="array" ref="M2273">_xlfn.SWITCH(commit_stats[[#This Row],[risk]],0,"0 Ingen risiko",1,"1 Kjent trygg",2,"2 Validert",3,"3 Kjent restrisiko",4,"4 Feil/sannsynlig feil",5,"5 Ukjent risiko",NA())</f>
        <v>5 Ukjent risiko</v>
      </c>
      <c r="N2273" t="str">
        <f>IF(commit_stats[[#This Row],[intention]]&lt;&gt;"*","Ja","Nei")</f>
        <v>Nei</v>
      </c>
    </row>
    <row r="2274" spans="1:14" x14ac:dyDescent="0.2">
      <c r="A2274" t="s">
        <v>3639</v>
      </c>
      <c r="B2274" s="1">
        <v>44616.524976851855</v>
      </c>
      <c r="C2274" t="s">
        <v>3640</v>
      </c>
      <c r="D2274" t="s">
        <v>273</v>
      </c>
      <c r="E2274" t="s">
        <v>3906</v>
      </c>
      <c r="F2274" t="s">
        <v>3907</v>
      </c>
      <c r="G2274" t="s">
        <v>121</v>
      </c>
      <c r="H2274">
        <v>5</v>
      </c>
      <c r="I2274" t="str">
        <f>YEAR(commit_stats[[#This Row],[timestamp]])&amp;"T"&amp;IF(MONTH(commit_stats[[#This Row],[timestamp]])&lt;5,1,IF(MONTH(commit_stats[[#This Row],[timestamp]])&lt;9,2,3))</f>
        <v>2022T1</v>
      </c>
      <c r="J2274" cm="1">
        <f t="array" ref="J2274">_xlfn.SWITCH(commit_stats[[#This Row],[intention]],"B",1,"D",1,"F",1,"R",1,"T",1,0)</f>
        <v>0</v>
      </c>
      <c r="K2274" cm="1">
        <f t="array" ref="K2274">_xlfn.SWITCH(commit_stats[[#This Row],[intention]],"U",1,"E",1,0)</f>
        <v>0</v>
      </c>
      <c r="L2274" t="str" cm="1">
        <f t="array" ref="L2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4" t="str" cm="1">
        <f t="array" ref="M2274">_xlfn.SWITCH(commit_stats[[#This Row],[risk]],0,"0 Ingen risiko",1,"1 Kjent trygg",2,"2 Validert",3,"3 Kjent restrisiko",4,"4 Feil/sannsynlig feil",5,"5 Ukjent risiko",NA())</f>
        <v>5 Ukjent risiko</v>
      </c>
      <c r="N2274" t="str">
        <f>IF(commit_stats[[#This Row],[intention]]&lt;&gt;"*","Ja","Nei")</f>
        <v>Nei</v>
      </c>
    </row>
    <row r="2275" spans="1:14" x14ac:dyDescent="0.2">
      <c r="A2275" t="s">
        <v>3639</v>
      </c>
      <c r="B2275" s="1">
        <v>44616.505844907406</v>
      </c>
      <c r="C2275" t="s">
        <v>3640</v>
      </c>
      <c r="D2275" t="s">
        <v>273</v>
      </c>
      <c r="E2275" t="s">
        <v>3908</v>
      </c>
      <c r="F2275" t="s">
        <v>3909</v>
      </c>
      <c r="G2275" t="s">
        <v>121</v>
      </c>
      <c r="H2275">
        <v>5</v>
      </c>
      <c r="I2275" t="str">
        <f>YEAR(commit_stats[[#This Row],[timestamp]])&amp;"T"&amp;IF(MONTH(commit_stats[[#This Row],[timestamp]])&lt;5,1,IF(MONTH(commit_stats[[#This Row],[timestamp]])&lt;9,2,3))</f>
        <v>2022T1</v>
      </c>
      <c r="J2275" cm="1">
        <f t="array" ref="J2275">_xlfn.SWITCH(commit_stats[[#This Row],[intention]],"B",1,"D",1,"F",1,"R",1,"T",1,0)</f>
        <v>0</v>
      </c>
      <c r="K2275" cm="1">
        <f t="array" ref="K2275">_xlfn.SWITCH(commit_stats[[#This Row],[intention]],"U",1,"E",1,0)</f>
        <v>0</v>
      </c>
      <c r="L2275" t="str" cm="1">
        <f t="array" ref="L2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5" t="str" cm="1">
        <f t="array" ref="M2275">_xlfn.SWITCH(commit_stats[[#This Row],[risk]],0,"0 Ingen risiko",1,"1 Kjent trygg",2,"2 Validert",3,"3 Kjent restrisiko",4,"4 Feil/sannsynlig feil",5,"5 Ukjent risiko",NA())</f>
        <v>5 Ukjent risiko</v>
      </c>
      <c r="N2275" t="str">
        <f>IF(commit_stats[[#This Row],[intention]]&lt;&gt;"*","Ja","Nei")</f>
        <v>Nei</v>
      </c>
    </row>
    <row r="2276" spans="1:14" x14ac:dyDescent="0.2">
      <c r="A2276" t="s">
        <v>3639</v>
      </c>
      <c r="B2276" s="1">
        <v>44616.364791666667</v>
      </c>
      <c r="C2276" t="s">
        <v>3640</v>
      </c>
      <c r="D2276" t="s">
        <v>273</v>
      </c>
      <c r="E2276" t="s">
        <v>3910</v>
      </c>
      <c r="F2276" t="s">
        <v>3911</v>
      </c>
      <c r="G2276" t="s">
        <v>121</v>
      </c>
      <c r="H2276">
        <v>5</v>
      </c>
      <c r="I2276" t="str">
        <f>YEAR(commit_stats[[#This Row],[timestamp]])&amp;"T"&amp;IF(MONTH(commit_stats[[#This Row],[timestamp]])&lt;5,1,IF(MONTH(commit_stats[[#This Row],[timestamp]])&lt;9,2,3))</f>
        <v>2022T1</v>
      </c>
      <c r="J2276" cm="1">
        <f t="array" ref="J2276">_xlfn.SWITCH(commit_stats[[#This Row],[intention]],"B",1,"D",1,"F",1,"R",1,"T",1,0)</f>
        <v>0</v>
      </c>
      <c r="K2276" cm="1">
        <f t="array" ref="K2276">_xlfn.SWITCH(commit_stats[[#This Row],[intention]],"U",1,"E",1,0)</f>
        <v>0</v>
      </c>
      <c r="L2276" t="str" cm="1">
        <f t="array" ref="L2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6" t="str" cm="1">
        <f t="array" ref="M2276">_xlfn.SWITCH(commit_stats[[#This Row],[risk]],0,"0 Ingen risiko",1,"1 Kjent trygg",2,"2 Validert",3,"3 Kjent restrisiko",4,"4 Feil/sannsynlig feil",5,"5 Ukjent risiko",NA())</f>
        <v>5 Ukjent risiko</v>
      </c>
      <c r="N2276" t="str">
        <f>IF(commit_stats[[#This Row],[intention]]&lt;&gt;"*","Ja","Nei")</f>
        <v>Nei</v>
      </c>
    </row>
    <row r="2277" spans="1:14" x14ac:dyDescent="0.2">
      <c r="A2277" t="s">
        <v>3639</v>
      </c>
      <c r="B2277" s="1">
        <v>44615.623055555552</v>
      </c>
      <c r="C2277" t="s">
        <v>3640</v>
      </c>
      <c r="D2277" t="s">
        <v>273</v>
      </c>
      <c r="E2277" t="s">
        <v>3912</v>
      </c>
      <c r="F2277" t="s">
        <v>3913</v>
      </c>
      <c r="G2277" t="s">
        <v>121</v>
      </c>
      <c r="H2277">
        <v>5</v>
      </c>
      <c r="I2277" t="str">
        <f>YEAR(commit_stats[[#This Row],[timestamp]])&amp;"T"&amp;IF(MONTH(commit_stats[[#This Row],[timestamp]])&lt;5,1,IF(MONTH(commit_stats[[#This Row],[timestamp]])&lt;9,2,3))</f>
        <v>2022T1</v>
      </c>
      <c r="J2277" cm="1">
        <f t="array" ref="J2277">_xlfn.SWITCH(commit_stats[[#This Row],[intention]],"B",1,"D",1,"F",1,"R",1,"T",1,0)</f>
        <v>0</v>
      </c>
      <c r="K2277" cm="1">
        <f t="array" ref="K2277">_xlfn.SWITCH(commit_stats[[#This Row],[intention]],"U",1,"E",1,0)</f>
        <v>0</v>
      </c>
      <c r="L2277" t="str" cm="1">
        <f t="array" ref="L2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7" t="str" cm="1">
        <f t="array" ref="M2277">_xlfn.SWITCH(commit_stats[[#This Row],[risk]],0,"0 Ingen risiko",1,"1 Kjent trygg",2,"2 Validert",3,"3 Kjent restrisiko",4,"4 Feil/sannsynlig feil",5,"5 Ukjent risiko",NA())</f>
        <v>5 Ukjent risiko</v>
      </c>
      <c r="N2277" t="str">
        <f>IF(commit_stats[[#This Row],[intention]]&lt;&gt;"*","Ja","Nei")</f>
        <v>Nei</v>
      </c>
    </row>
    <row r="2278" spans="1:14" x14ac:dyDescent="0.2">
      <c r="A2278" t="s">
        <v>3639</v>
      </c>
      <c r="B2278" s="1">
        <v>44615.616064814814</v>
      </c>
      <c r="C2278" t="s">
        <v>3640</v>
      </c>
      <c r="D2278" t="s">
        <v>273</v>
      </c>
      <c r="E2278" t="s">
        <v>3914</v>
      </c>
      <c r="F2278" t="s">
        <v>3915</v>
      </c>
      <c r="G2278" t="s">
        <v>121</v>
      </c>
      <c r="H2278">
        <v>5</v>
      </c>
      <c r="I2278" t="str">
        <f>YEAR(commit_stats[[#This Row],[timestamp]])&amp;"T"&amp;IF(MONTH(commit_stats[[#This Row],[timestamp]])&lt;5,1,IF(MONTH(commit_stats[[#This Row],[timestamp]])&lt;9,2,3))</f>
        <v>2022T1</v>
      </c>
      <c r="J2278" cm="1">
        <f t="array" ref="J2278">_xlfn.SWITCH(commit_stats[[#This Row],[intention]],"B",1,"D",1,"F",1,"R",1,"T",1,0)</f>
        <v>0</v>
      </c>
      <c r="K2278" cm="1">
        <f t="array" ref="K2278">_xlfn.SWITCH(commit_stats[[#This Row],[intention]],"U",1,"E",1,0)</f>
        <v>0</v>
      </c>
      <c r="L2278" t="str" cm="1">
        <f t="array" ref="L2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8" t="str" cm="1">
        <f t="array" ref="M2278">_xlfn.SWITCH(commit_stats[[#This Row],[risk]],0,"0 Ingen risiko",1,"1 Kjent trygg",2,"2 Validert",3,"3 Kjent restrisiko",4,"4 Feil/sannsynlig feil",5,"5 Ukjent risiko",NA())</f>
        <v>5 Ukjent risiko</v>
      </c>
      <c r="N2278" t="str">
        <f>IF(commit_stats[[#This Row],[intention]]&lt;&gt;"*","Ja","Nei")</f>
        <v>Nei</v>
      </c>
    </row>
    <row r="2279" spans="1:14" x14ac:dyDescent="0.2">
      <c r="A2279" t="s">
        <v>3639</v>
      </c>
      <c r="B2279" s="1">
        <v>44615.59642361111</v>
      </c>
      <c r="C2279" t="s">
        <v>3640</v>
      </c>
      <c r="D2279" t="s">
        <v>273</v>
      </c>
      <c r="E2279" t="s">
        <v>3916</v>
      </c>
      <c r="F2279" t="s">
        <v>3917</v>
      </c>
      <c r="G2279" t="s">
        <v>121</v>
      </c>
      <c r="H2279">
        <v>5</v>
      </c>
      <c r="I2279" t="str">
        <f>YEAR(commit_stats[[#This Row],[timestamp]])&amp;"T"&amp;IF(MONTH(commit_stats[[#This Row],[timestamp]])&lt;5,1,IF(MONTH(commit_stats[[#This Row],[timestamp]])&lt;9,2,3))</f>
        <v>2022T1</v>
      </c>
      <c r="J2279" cm="1">
        <f t="array" ref="J2279">_xlfn.SWITCH(commit_stats[[#This Row],[intention]],"B",1,"D",1,"F",1,"R",1,"T",1,0)</f>
        <v>0</v>
      </c>
      <c r="K2279" cm="1">
        <f t="array" ref="K2279">_xlfn.SWITCH(commit_stats[[#This Row],[intention]],"U",1,"E",1,0)</f>
        <v>0</v>
      </c>
      <c r="L2279" t="str" cm="1">
        <f t="array" ref="L2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9" t="str" cm="1">
        <f t="array" ref="M2279">_xlfn.SWITCH(commit_stats[[#This Row],[risk]],0,"0 Ingen risiko",1,"1 Kjent trygg",2,"2 Validert",3,"3 Kjent restrisiko",4,"4 Feil/sannsynlig feil",5,"5 Ukjent risiko",NA())</f>
        <v>5 Ukjent risiko</v>
      </c>
      <c r="N2279" t="str">
        <f>IF(commit_stats[[#This Row],[intention]]&lt;&gt;"*","Ja","Nei")</f>
        <v>Nei</v>
      </c>
    </row>
    <row r="2280" spans="1:14" x14ac:dyDescent="0.2">
      <c r="A2280" t="s">
        <v>3639</v>
      </c>
      <c r="B2280" s="1">
        <v>44615.581284722219</v>
      </c>
      <c r="C2280" t="s">
        <v>3640</v>
      </c>
      <c r="D2280" t="s">
        <v>273</v>
      </c>
      <c r="E2280" t="s">
        <v>3918</v>
      </c>
      <c r="F2280" t="s">
        <v>3919</v>
      </c>
      <c r="G2280" t="s">
        <v>121</v>
      </c>
      <c r="H2280">
        <v>5</v>
      </c>
      <c r="I2280" t="str">
        <f>YEAR(commit_stats[[#This Row],[timestamp]])&amp;"T"&amp;IF(MONTH(commit_stats[[#This Row],[timestamp]])&lt;5,1,IF(MONTH(commit_stats[[#This Row],[timestamp]])&lt;9,2,3))</f>
        <v>2022T1</v>
      </c>
      <c r="J2280" cm="1">
        <f t="array" ref="J2280">_xlfn.SWITCH(commit_stats[[#This Row],[intention]],"B",1,"D",1,"F",1,"R",1,"T",1,0)</f>
        <v>0</v>
      </c>
      <c r="K2280" cm="1">
        <f t="array" ref="K2280">_xlfn.SWITCH(commit_stats[[#This Row],[intention]],"U",1,"E",1,0)</f>
        <v>0</v>
      </c>
      <c r="L2280" t="str" cm="1">
        <f t="array" ref="L2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0" t="str" cm="1">
        <f t="array" ref="M2280">_xlfn.SWITCH(commit_stats[[#This Row],[risk]],0,"0 Ingen risiko",1,"1 Kjent trygg",2,"2 Validert",3,"3 Kjent restrisiko",4,"4 Feil/sannsynlig feil",5,"5 Ukjent risiko",NA())</f>
        <v>5 Ukjent risiko</v>
      </c>
      <c r="N2280" t="str">
        <f>IF(commit_stats[[#This Row],[intention]]&lt;&gt;"*","Ja","Nei")</f>
        <v>Nei</v>
      </c>
    </row>
    <row r="2281" spans="1:14" x14ac:dyDescent="0.2">
      <c r="A2281" t="s">
        <v>3639</v>
      </c>
      <c r="B2281" s="1">
        <v>44615.567662037036</v>
      </c>
      <c r="C2281" t="s">
        <v>3640</v>
      </c>
      <c r="D2281" t="s">
        <v>273</v>
      </c>
      <c r="E2281" t="s">
        <v>3920</v>
      </c>
      <c r="F2281" t="s">
        <v>3919</v>
      </c>
      <c r="G2281" t="s">
        <v>121</v>
      </c>
      <c r="H2281">
        <v>5</v>
      </c>
      <c r="I2281" t="str">
        <f>YEAR(commit_stats[[#This Row],[timestamp]])&amp;"T"&amp;IF(MONTH(commit_stats[[#This Row],[timestamp]])&lt;5,1,IF(MONTH(commit_stats[[#This Row],[timestamp]])&lt;9,2,3))</f>
        <v>2022T1</v>
      </c>
      <c r="J2281" cm="1">
        <f t="array" ref="J2281">_xlfn.SWITCH(commit_stats[[#This Row],[intention]],"B",1,"D",1,"F",1,"R",1,"T",1,0)</f>
        <v>0</v>
      </c>
      <c r="K2281" cm="1">
        <f t="array" ref="K2281">_xlfn.SWITCH(commit_stats[[#This Row],[intention]],"U",1,"E",1,0)</f>
        <v>0</v>
      </c>
      <c r="L2281" t="str" cm="1">
        <f t="array" ref="L2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1" t="str" cm="1">
        <f t="array" ref="M2281">_xlfn.SWITCH(commit_stats[[#This Row],[risk]],0,"0 Ingen risiko",1,"1 Kjent trygg",2,"2 Validert",3,"3 Kjent restrisiko",4,"4 Feil/sannsynlig feil",5,"5 Ukjent risiko",NA())</f>
        <v>5 Ukjent risiko</v>
      </c>
      <c r="N2281" t="str">
        <f>IF(commit_stats[[#This Row],[intention]]&lt;&gt;"*","Ja","Nei")</f>
        <v>Nei</v>
      </c>
    </row>
    <row r="2282" spans="1:14" x14ac:dyDescent="0.2">
      <c r="A2282" t="s">
        <v>3639</v>
      </c>
      <c r="B2282" s="1">
        <v>44615.533009259256</v>
      </c>
      <c r="C2282" t="s">
        <v>3640</v>
      </c>
      <c r="D2282" t="s">
        <v>273</v>
      </c>
      <c r="E2282" t="s">
        <v>3921</v>
      </c>
      <c r="F2282" t="s">
        <v>3922</v>
      </c>
      <c r="G2282" t="s">
        <v>121</v>
      </c>
      <c r="H2282">
        <v>5</v>
      </c>
      <c r="I2282" t="str">
        <f>YEAR(commit_stats[[#This Row],[timestamp]])&amp;"T"&amp;IF(MONTH(commit_stats[[#This Row],[timestamp]])&lt;5,1,IF(MONTH(commit_stats[[#This Row],[timestamp]])&lt;9,2,3))</f>
        <v>2022T1</v>
      </c>
      <c r="J2282" cm="1">
        <f t="array" ref="J2282">_xlfn.SWITCH(commit_stats[[#This Row],[intention]],"B",1,"D",1,"F",1,"R",1,"T",1,0)</f>
        <v>0</v>
      </c>
      <c r="K2282" cm="1">
        <f t="array" ref="K2282">_xlfn.SWITCH(commit_stats[[#This Row],[intention]],"U",1,"E",1,0)</f>
        <v>0</v>
      </c>
      <c r="L2282" t="str" cm="1">
        <f t="array" ref="L2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2" t="str" cm="1">
        <f t="array" ref="M2282">_xlfn.SWITCH(commit_stats[[#This Row],[risk]],0,"0 Ingen risiko",1,"1 Kjent trygg",2,"2 Validert",3,"3 Kjent restrisiko",4,"4 Feil/sannsynlig feil",5,"5 Ukjent risiko",NA())</f>
        <v>5 Ukjent risiko</v>
      </c>
      <c r="N2282" t="str">
        <f>IF(commit_stats[[#This Row],[intention]]&lt;&gt;"*","Ja","Nei")</f>
        <v>Nei</v>
      </c>
    </row>
    <row r="2283" spans="1:14" x14ac:dyDescent="0.2">
      <c r="A2283" t="s">
        <v>3639</v>
      </c>
      <c r="B2283" s="1">
        <v>44614.563206018516</v>
      </c>
      <c r="C2283" t="s">
        <v>3640</v>
      </c>
      <c r="D2283" t="s">
        <v>273</v>
      </c>
      <c r="E2283" t="s">
        <v>3923</v>
      </c>
      <c r="F2283" t="s">
        <v>3924</v>
      </c>
      <c r="G2283" t="s">
        <v>121</v>
      </c>
      <c r="H2283">
        <v>5</v>
      </c>
      <c r="I2283" t="str">
        <f>YEAR(commit_stats[[#This Row],[timestamp]])&amp;"T"&amp;IF(MONTH(commit_stats[[#This Row],[timestamp]])&lt;5,1,IF(MONTH(commit_stats[[#This Row],[timestamp]])&lt;9,2,3))</f>
        <v>2022T1</v>
      </c>
      <c r="J2283" cm="1">
        <f t="array" ref="J2283">_xlfn.SWITCH(commit_stats[[#This Row],[intention]],"B",1,"D",1,"F",1,"R",1,"T",1,0)</f>
        <v>0</v>
      </c>
      <c r="K2283" cm="1">
        <f t="array" ref="K2283">_xlfn.SWITCH(commit_stats[[#This Row],[intention]],"U",1,"E",1,0)</f>
        <v>0</v>
      </c>
      <c r="L2283" t="str" cm="1">
        <f t="array" ref="L2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3" t="str" cm="1">
        <f t="array" ref="M2283">_xlfn.SWITCH(commit_stats[[#This Row],[risk]],0,"0 Ingen risiko",1,"1 Kjent trygg",2,"2 Validert",3,"3 Kjent restrisiko",4,"4 Feil/sannsynlig feil",5,"5 Ukjent risiko",NA())</f>
        <v>5 Ukjent risiko</v>
      </c>
      <c r="N2283" t="str">
        <f>IF(commit_stats[[#This Row],[intention]]&lt;&gt;"*","Ja","Nei")</f>
        <v>Nei</v>
      </c>
    </row>
    <row r="2284" spans="1:14" x14ac:dyDescent="0.2">
      <c r="A2284" t="s">
        <v>3639</v>
      </c>
      <c r="B2284" s="1">
        <v>44613.446805555555</v>
      </c>
      <c r="C2284" t="s">
        <v>3640</v>
      </c>
      <c r="D2284" t="s">
        <v>273</v>
      </c>
      <c r="E2284" t="s">
        <v>3925</v>
      </c>
      <c r="F2284" t="s">
        <v>3926</v>
      </c>
      <c r="G2284" t="s">
        <v>121</v>
      </c>
      <c r="H2284">
        <v>5</v>
      </c>
      <c r="I2284" t="str">
        <f>YEAR(commit_stats[[#This Row],[timestamp]])&amp;"T"&amp;IF(MONTH(commit_stats[[#This Row],[timestamp]])&lt;5,1,IF(MONTH(commit_stats[[#This Row],[timestamp]])&lt;9,2,3))</f>
        <v>2022T1</v>
      </c>
      <c r="J2284" cm="1">
        <f t="array" ref="J2284">_xlfn.SWITCH(commit_stats[[#This Row],[intention]],"B",1,"D",1,"F",1,"R",1,"T",1,0)</f>
        <v>0</v>
      </c>
      <c r="K2284" cm="1">
        <f t="array" ref="K2284">_xlfn.SWITCH(commit_stats[[#This Row],[intention]],"U",1,"E",1,0)</f>
        <v>0</v>
      </c>
      <c r="L2284" t="str" cm="1">
        <f t="array" ref="L2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4" t="str" cm="1">
        <f t="array" ref="M2284">_xlfn.SWITCH(commit_stats[[#This Row],[risk]],0,"0 Ingen risiko",1,"1 Kjent trygg",2,"2 Validert",3,"3 Kjent restrisiko",4,"4 Feil/sannsynlig feil",5,"5 Ukjent risiko",NA())</f>
        <v>5 Ukjent risiko</v>
      </c>
      <c r="N2284" t="str">
        <f>IF(commit_stats[[#This Row],[intention]]&lt;&gt;"*","Ja","Nei")</f>
        <v>Nei</v>
      </c>
    </row>
    <row r="2285" spans="1:14" x14ac:dyDescent="0.2">
      <c r="A2285" t="s">
        <v>3639</v>
      </c>
      <c r="B2285" s="1">
        <v>44610.530335648145</v>
      </c>
      <c r="C2285" t="s">
        <v>3640</v>
      </c>
      <c r="D2285" t="s">
        <v>273</v>
      </c>
      <c r="E2285" t="s">
        <v>3927</v>
      </c>
      <c r="F2285" t="s">
        <v>3928</v>
      </c>
      <c r="G2285" t="s">
        <v>121</v>
      </c>
      <c r="H2285">
        <v>5</v>
      </c>
      <c r="I2285" t="str">
        <f>YEAR(commit_stats[[#This Row],[timestamp]])&amp;"T"&amp;IF(MONTH(commit_stats[[#This Row],[timestamp]])&lt;5,1,IF(MONTH(commit_stats[[#This Row],[timestamp]])&lt;9,2,3))</f>
        <v>2022T1</v>
      </c>
      <c r="J2285" cm="1">
        <f t="array" ref="J2285">_xlfn.SWITCH(commit_stats[[#This Row],[intention]],"B",1,"D",1,"F",1,"R",1,"T",1,0)</f>
        <v>0</v>
      </c>
      <c r="K2285" cm="1">
        <f t="array" ref="K2285">_xlfn.SWITCH(commit_stats[[#This Row],[intention]],"U",1,"E",1,0)</f>
        <v>0</v>
      </c>
      <c r="L2285" t="str" cm="1">
        <f t="array" ref="L2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5" t="str" cm="1">
        <f t="array" ref="M2285">_xlfn.SWITCH(commit_stats[[#This Row],[risk]],0,"0 Ingen risiko",1,"1 Kjent trygg",2,"2 Validert",3,"3 Kjent restrisiko",4,"4 Feil/sannsynlig feil",5,"5 Ukjent risiko",NA())</f>
        <v>5 Ukjent risiko</v>
      </c>
      <c r="N2285" t="str">
        <f>IF(commit_stats[[#This Row],[intention]]&lt;&gt;"*","Ja","Nei")</f>
        <v>Nei</v>
      </c>
    </row>
    <row r="2286" spans="1:14" x14ac:dyDescent="0.2">
      <c r="A2286" t="s">
        <v>3639</v>
      </c>
      <c r="B2286" s="1">
        <v>44609.572280092594</v>
      </c>
      <c r="C2286" t="s">
        <v>3640</v>
      </c>
      <c r="D2286" t="s">
        <v>273</v>
      </c>
      <c r="E2286" t="s">
        <v>3929</v>
      </c>
      <c r="F2286" t="s">
        <v>3930</v>
      </c>
      <c r="G2286" t="s">
        <v>121</v>
      </c>
      <c r="H2286">
        <v>5</v>
      </c>
      <c r="I2286" t="str">
        <f>YEAR(commit_stats[[#This Row],[timestamp]])&amp;"T"&amp;IF(MONTH(commit_stats[[#This Row],[timestamp]])&lt;5,1,IF(MONTH(commit_stats[[#This Row],[timestamp]])&lt;9,2,3))</f>
        <v>2022T1</v>
      </c>
      <c r="J2286" cm="1">
        <f t="array" ref="J2286">_xlfn.SWITCH(commit_stats[[#This Row],[intention]],"B",1,"D",1,"F",1,"R",1,"T",1,0)</f>
        <v>0</v>
      </c>
      <c r="K2286" cm="1">
        <f t="array" ref="K2286">_xlfn.SWITCH(commit_stats[[#This Row],[intention]],"U",1,"E",1,0)</f>
        <v>0</v>
      </c>
      <c r="L2286" t="str" cm="1">
        <f t="array" ref="L2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6" t="str" cm="1">
        <f t="array" ref="M2286">_xlfn.SWITCH(commit_stats[[#This Row],[risk]],0,"0 Ingen risiko",1,"1 Kjent trygg",2,"2 Validert",3,"3 Kjent restrisiko",4,"4 Feil/sannsynlig feil",5,"5 Ukjent risiko",NA())</f>
        <v>5 Ukjent risiko</v>
      </c>
      <c r="N2286" t="str">
        <f>IF(commit_stats[[#This Row],[intention]]&lt;&gt;"*","Ja","Nei")</f>
        <v>Nei</v>
      </c>
    </row>
    <row r="2287" spans="1:14" x14ac:dyDescent="0.2">
      <c r="A2287" t="s">
        <v>3639</v>
      </c>
      <c r="B2287" s="1">
        <v>44609.558587962965</v>
      </c>
      <c r="C2287" t="s">
        <v>3640</v>
      </c>
      <c r="D2287" t="s">
        <v>273</v>
      </c>
      <c r="E2287" t="s">
        <v>3931</v>
      </c>
      <c r="F2287" t="s">
        <v>3932</v>
      </c>
      <c r="G2287" t="s">
        <v>121</v>
      </c>
      <c r="H2287">
        <v>5</v>
      </c>
      <c r="I2287" t="str">
        <f>YEAR(commit_stats[[#This Row],[timestamp]])&amp;"T"&amp;IF(MONTH(commit_stats[[#This Row],[timestamp]])&lt;5,1,IF(MONTH(commit_stats[[#This Row],[timestamp]])&lt;9,2,3))</f>
        <v>2022T1</v>
      </c>
      <c r="J2287" cm="1">
        <f t="array" ref="J2287">_xlfn.SWITCH(commit_stats[[#This Row],[intention]],"B",1,"D",1,"F",1,"R",1,"T",1,0)</f>
        <v>0</v>
      </c>
      <c r="K2287" cm="1">
        <f t="array" ref="K2287">_xlfn.SWITCH(commit_stats[[#This Row],[intention]],"U",1,"E",1,0)</f>
        <v>0</v>
      </c>
      <c r="L2287" t="str" cm="1">
        <f t="array" ref="L2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7" t="str" cm="1">
        <f t="array" ref="M2287">_xlfn.SWITCH(commit_stats[[#This Row],[risk]],0,"0 Ingen risiko",1,"1 Kjent trygg",2,"2 Validert",3,"3 Kjent restrisiko",4,"4 Feil/sannsynlig feil",5,"5 Ukjent risiko",NA())</f>
        <v>5 Ukjent risiko</v>
      </c>
      <c r="N2287" t="str">
        <f>IF(commit_stats[[#This Row],[intention]]&lt;&gt;"*","Ja","Nei")</f>
        <v>Nei</v>
      </c>
    </row>
    <row r="2288" spans="1:14" x14ac:dyDescent="0.2">
      <c r="A2288" t="s">
        <v>3639</v>
      </c>
      <c r="B2288" s="1">
        <v>44609.540949074071</v>
      </c>
      <c r="C2288" t="s">
        <v>3640</v>
      </c>
      <c r="D2288" t="s">
        <v>273</v>
      </c>
      <c r="E2288" t="s">
        <v>3933</v>
      </c>
      <c r="F2288" t="s">
        <v>3934</v>
      </c>
      <c r="G2288" t="s">
        <v>121</v>
      </c>
      <c r="H2288">
        <v>5</v>
      </c>
      <c r="I2288" t="str">
        <f>YEAR(commit_stats[[#This Row],[timestamp]])&amp;"T"&amp;IF(MONTH(commit_stats[[#This Row],[timestamp]])&lt;5,1,IF(MONTH(commit_stats[[#This Row],[timestamp]])&lt;9,2,3))</f>
        <v>2022T1</v>
      </c>
      <c r="J2288" cm="1">
        <f t="array" ref="J2288">_xlfn.SWITCH(commit_stats[[#This Row],[intention]],"B",1,"D",1,"F",1,"R",1,"T",1,0)</f>
        <v>0</v>
      </c>
      <c r="K2288" cm="1">
        <f t="array" ref="K2288">_xlfn.SWITCH(commit_stats[[#This Row],[intention]],"U",1,"E",1,0)</f>
        <v>0</v>
      </c>
      <c r="L2288" t="str" cm="1">
        <f t="array" ref="L2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8" t="str" cm="1">
        <f t="array" ref="M2288">_xlfn.SWITCH(commit_stats[[#This Row],[risk]],0,"0 Ingen risiko",1,"1 Kjent trygg",2,"2 Validert",3,"3 Kjent restrisiko",4,"4 Feil/sannsynlig feil",5,"5 Ukjent risiko",NA())</f>
        <v>5 Ukjent risiko</v>
      </c>
      <c r="N2288" t="str">
        <f>IF(commit_stats[[#This Row],[intention]]&lt;&gt;"*","Ja","Nei")</f>
        <v>Nei</v>
      </c>
    </row>
    <row r="2289" spans="1:14" x14ac:dyDescent="0.2">
      <c r="A2289" t="s">
        <v>3639</v>
      </c>
      <c r="B2289" s="1">
        <v>44609.538842592592</v>
      </c>
      <c r="C2289" t="s">
        <v>3640</v>
      </c>
      <c r="D2289" t="s">
        <v>273</v>
      </c>
      <c r="E2289" t="s">
        <v>3935</v>
      </c>
      <c r="F2289" t="s">
        <v>3936</v>
      </c>
      <c r="G2289" t="s">
        <v>121</v>
      </c>
      <c r="H2289">
        <v>5</v>
      </c>
      <c r="I2289" t="str">
        <f>YEAR(commit_stats[[#This Row],[timestamp]])&amp;"T"&amp;IF(MONTH(commit_stats[[#This Row],[timestamp]])&lt;5,1,IF(MONTH(commit_stats[[#This Row],[timestamp]])&lt;9,2,3))</f>
        <v>2022T1</v>
      </c>
      <c r="J2289" cm="1">
        <f t="array" ref="J2289">_xlfn.SWITCH(commit_stats[[#This Row],[intention]],"B",1,"D",1,"F",1,"R",1,"T",1,0)</f>
        <v>0</v>
      </c>
      <c r="K2289" cm="1">
        <f t="array" ref="K2289">_xlfn.SWITCH(commit_stats[[#This Row],[intention]],"U",1,"E",1,0)</f>
        <v>0</v>
      </c>
      <c r="L2289" t="str" cm="1">
        <f t="array" ref="L2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9" t="str" cm="1">
        <f t="array" ref="M2289">_xlfn.SWITCH(commit_stats[[#This Row],[risk]],0,"0 Ingen risiko",1,"1 Kjent trygg",2,"2 Validert",3,"3 Kjent restrisiko",4,"4 Feil/sannsynlig feil",5,"5 Ukjent risiko",NA())</f>
        <v>5 Ukjent risiko</v>
      </c>
      <c r="N2289" t="str">
        <f>IF(commit_stats[[#This Row],[intention]]&lt;&gt;"*","Ja","Nei")</f>
        <v>Nei</v>
      </c>
    </row>
    <row r="2290" spans="1:14" x14ac:dyDescent="0.2">
      <c r="A2290" t="s">
        <v>3639</v>
      </c>
      <c r="B2290" s="1">
        <v>44609.456817129627</v>
      </c>
      <c r="C2290" t="s">
        <v>3640</v>
      </c>
      <c r="D2290" t="s">
        <v>273</v>
      </c>
      <c r="E2290" t="s">
        <v>3937</v>
      </c>
      <c r="F2290" t="s">
        <v>3938</v>
      </c>
      <c r="G2290" t="s">
        <v>121</v>
      </c>
      <c r="H2290">
        <v>5</v>
      </c>
      <c r="I2290" t="str">
        <f>YEAR(commit_stats[[#This Row],[timestamp]])&amp;"T"&amp;IF(MONTH(commit_stats[[#This Row],[timestamp]])&lt;5,1,IF(MONTH(commit_stats[[#This Row],[timestamp]])&lt;9,2,3))</f>
        <v>2022T1</v>
      </c>
      <c r="J2290" cm="1">
        <f t="array" ref="J2290">_xlfn.SWITCH(commit_stats[[#This Row],[intention]],"B",1,"D",1,"F",1,"R",1,"T",1,0)</f>
        <v>0</v>
      </c>
      <c r="K2290" cm="1">
        <f t="array" ref="K2290">_xlfn.SWITCH(commit_stats[[#This Row],[intention]],"U",1,"E",1,0)</f>
        <v>0</v>
      </c>
      <c r="L2290" t="str" cm="1">
        <f t="array" ref="L2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0" t="str" cm="1">
        <f t="array" ref="M2290">_xlfn.SWITCH(commit_stats[[#This Row],[risk]],0,"0 Ingen risiko",1,"1 Kjent trygg",2,"2 Validert",3,"3 Kjent restrisiko",4,"4 Feil/sannsynlig feil",5,"5 Ukjent risiko",NA())</f>
        <v>5 Ukjent risiko</v>
      </c>
      <c r="N2290" t="str">
        <f>IF(commit_stats[[#This Row],[intention]]&lt;&gt;"*","Ja","Nei")</f>
        <v>Nei</v>
      </c>
    </row>
    <row r="2291" spans="1:14" x14ac:dyDescent="0.2">
      <c r="A2291" t="s">
        <v>3639</v>
      </c>
      <c r="B2291" s="1">
        <v>44609.441550925927</v>
      </c>
      <c r="C2291" t="s">
        <v>3640</v>
      </c>
      <c r="D2291" t="s">
        <v>273</v>
      </c>
      <c r="E2291" t="s">
        <v>3939</v>
      </c>
      <c r="F2291" t="s">
        <v>3940</v>
      </c>
      <c r="G2291" t="s">
        <v>121</v>
      </c>
      <c r="H2291">
        <v>5</v>
      </c>
      <c r="I2291" t="str">
        <f>YEAR(commit_stats[[#This Row],[timestamp]])&amp;"T"&amp;IF(MONTH(commit_stats[[#This Row],[timestamp]])&lt;5,1,IF(MONTH(commit_stats[[#This Row],[timestamp]])&lt;9,2,3))</f>
        <v>2022T1</v>
      </c>
      <c r="J2291" cm="1">
        <f t="array" ref="J2291">_xlfn.SWITCH(commit_stats[[#This Row],[intention]],"B",1,"D",1,"F",1,"R",1,"T",1,0)</f>
        <v>0</v>
      </c>
      <c r="K2291" cm="1">
        <f t="array" ref="K2291">_xlfn.SWITCH(commit_stats[[#This Row],[intention]],"U",1,"E",1,0)</f>
        <v>0</v>
      </c>
      <c r="L2291" t="str" cm="1">
        <f t="array" ref="L2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1" t="str" cm="1">
        <f t="array" ref="M2291">_xlfn.SWITCH(commit_stats[[#This Row],[risk]],0,"0 Ingen risiko",1,"1 Kjent trygg",2,"2 Validert",3,"3 Kjent restrisiko",4,"4 Feil/sannsynlig feil",5,"5 Ukjent risiko",NA())</f>
        <v>5 Ukjent risiko</v>
      </c>
      <c r="N2291" t="str">
        <f>IF(commit_stats[[#This Row],[intention]]&lt;&gt;"*","Ja","Nei")</f>
        <v>Nei</v>
      </c>
    </row>
    <row r="2292" spans="1:14" x14ac:dyDescent="0.2">
      <c r="A2292" t="s">
        <v>3639</v>
      </c>
      <c r="B2292" s="1">
        <v>44609.432314814818</v>
      </c>
      <c r="C2292" t="s">
        <v>3640</v>
      </c>
      <c r="D2292" t="s">
        <v>273</v>
      </c>
      <c r="E2292" t="s">
        <v>3941</v>
      </c>
      <c r="F2292" t="s">
        <v>3942</v>
      </c>
      <c r="G2292" t="s">
        <v>121</v>
      </c>
      <c r="H2292">
        <v>5</v>
      </c>
      <c r="I2292" t="str">
        <f>YEAR(commit_stats[[#This Row],[timestamp]])&amp;"T"&amp;IF(MONTH(commit_stats[[#This Row],[timestamp]])&lt;5,1,IF(MONTH(commit_stats[[#This Row],[timestamp]])&lt;9,2,3))</f>
        <v>2022T1</v>
      </c>
      <c r="J2292" cm="1">
        <f t="array" ref="J2292">_xlfn.SWITCH(commit_stats[[#This Row],[intention]],"B",1,"D",1,"F",1,"R",1,"T",1,0)</f>
        <v>0</v>
      </c>
      <c r="K2292" cm="1">
        <f t="array" ref="K2292">_xlfn.SWITCH(commit_stats[[#This Row],[intention]],"U",1,"E",1,0)</f>
        <v>0</v>
      </c>
      <c r="L2292" t="str" cm="1">
        <f t="array" ref="L2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2" t="str" cm="1">
        <f t="array" ref="M2292">_xlfn.SWITCH(commit_stats[[#This Row],[risk]],0,"0 Ingen risiko",1,"1 Kjent trygg",2,"2 Validert",3,"3 Kjent restrisiko",4,"4 Feil/sannsynlig feil",5,"5 Ukjent risiko",NA())</f>
        <v>5 Ukjent risiko</v>
      </c>
      <c r="N2292" t="str">
        <f>IF(commit_stats[[#This Row],[intention]]&lt;&gt;"*","Ja","Nei")</f>
        <v>Nei</v>
      </c>
    </row>
    <row r="2293" spans="1:14" x14ac:dyDescent="0.2">
      <c r="A2293" t="s">
        <v>3639</v>
      </c>
      <c r="B2293" s="1">
        <v>44609.370335648149</v>
      </c>
      <c r="C2293" t="s">
        <v>3640</v>
      </c>
      <c r="D2293" t="s">
        <v>273</v>
      </c>
      <c r="E2293" t="s">
        <v>3943</v>
      </c>
      <c r="F2293" t="s">
        <v>3944</v>
      </c>
      <c r="G2293" t="s">
        <v>121</v>
      </c>
      <c r="H2293">
        <v>5</v>
      </c>
      <c r="I2293" t="str">
        <f>YEAR(commit_stats[[#This Row],[timestamp]])&amp;"T"&amp;IF(MONTH(commit_stats[[#This Row],[timestamp]])&lt;5,1,IF(MONTH(commit_stats[[#This Row],[timestamp]])&lt;9,2,3))</f>
        <v>2022T1</v>
      </c>
      <c r="J2293" cm="1">
        <f t="array" ref="J2293">_xlfn.SWITCH(commit_stats[[#This Row],[intention]],"B",1,"D",1,"F",1,"R",1,"T",1,0)</f>
        <v>0</v>
      </c>
      <c r="K2293" cm="1">
        <f t="array" ref="K2293">_xlfn.SWITCH(commit_stats[[#This Row],[intention]],"U",1,"E",1,0)</f>
        <v>0</v>
      </c>
      <c r="L2293" t="str" cm="1">
        <f t="array" ref="L2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3" t="str" cm="1">
        <f t="array" ref="M2293">_xlfn.SWITCH(commit_stats[[#This Row],[risk]],0,"0 Ingen risiko",1,"1 Kjent trygg",2,"2 Validert",3,"3 Kjent restrisiko",4,"4 Feil/sannsynlig feil",5,"5 Ukjent risiko",NA())</f>
        <v>5 Ukjent risiko</v>
      </c>
      <c r="N2293" t="str">
        <f>IF(commit_stats[[#This Row],[intention]]&lt;&gt;"*","Ja","Nei")</f>
        <v>Nei</v>
      </c>
    </row>
    <row r="2294" spans="1:14" x14ac:dyDescent="0.2">
      <c r="A2294" t="s">
        <v>3639</v>
      </c>
      <c r="B2294" s="1">
        <v>44609.359733796293</v>
      </c>
      <c r="C2294" t="s">
        <v>3640</v>
      </c>
      <c r="D2294" t="s">
        <v>273</v>
      </c>
      <c r="E2294" t="s">
        <v>3945</v>
      </c>
      <c r="F2294" t="s">
        <v>3946</v>
      </c>
      <c r="G2294" t="s">
        <v>121</v>
      </c>
      <c r="H2294">
        <v>5</v>
      </c>
      <c r="I2294" t="str">
        <f>YEAR(commit_stats[[#This Row],[timestamp]])&amp;"T"&amp;IF(MONTH(commit_stats[[#This Row],[timestamp]])&lt;5,1,IF(MONTH(commit_stats[[#This Row],[timestamp]])&lt;9,2,3))</f>
        <v>2022T1</v>
      </c>
      <c r="J2294" cm="1">
        <f t="array" ref="J2294">_xlfn.SWITCH(commit_stats[[#This Row],[intention]],"B",1,"D",1,"F",1,"R",1,"T",1,0)</f>
        <v>0</v>
      </c>
      <c r="K2294" cm="1">
        <f t="array" ref="K2294">_xlfn.SWITCH(commit_stats[[#This Row],[intention]],"U",1,"E",1,0)</f>
        <v>0</v>
      </c>
      <c r="L2294" t="str" cm="1">
        <f t="array" ref="L2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4" t="str" cm="1">
        <f t="array" ref="M2294">_xlfn.SWITCH(commit_stats[[#This Row],[risk]],0,"0 Ingen risiko",1,"1 Kjent trygg",2,"2 Validert",3,"3 Kjent restrisiko",4,"4 Feil/sannsynlig feil",5,"5 Ukjent risiko",NA())</f>
        <v>5 Ukjent risiko</v>
      </c>
      <c r="N2294" t="str">
        <f>IF(commit_stats[[#This Row],[intention]]&lt;&gt;"*","Ja","Nei")</f>
        <v>Nei</v>
      </c>
    </row>
    <row r="2295" spans="1:14" x14ac:dyDescent="0.2">
      <c r="A2295" t="s">
        <v>3639</v>
      </c>
      <c r="B2295" s="1">
        <v>44608.640763888892</v>
      </c>
      <c r="C2295" t="s">
        <v>3640</v>
      </c>
      <c r="D2295" t="s">
        <v>273</v>
      </c>
      <c r="E2295" t="s">
        <v>3947</v>
      </c>
      <c r="F2295" t="s">
        <v>3948</v>
      </c>
      <c r="G2295" t="s">
        <v>121</v>
      </c>
      <c r="H2295">
        <v>5</v>
      </c>
      <c r="I2295" t="str">
        <f>YEAR(commit_stats[[#This Row],[timestamp]])&amp;"T"&amp;IF(MONTH(commit_stats[[#This Row],[timestamp]])&lt;5,1,IF(MONTH(commit_stats[[#This Row],[timestamp]])&lt;9,2,3))</f>
        <v>2022T1</v>
      </c>
      <c r="J2295" cm="1">
        <f t="array" ref="J2295">_xlfn.SWITCH(commit_stats[[#This Row],[intention]],"B",1,"D",1,"F",1,"R",1,"T",1,0)</f>
        <v>0</v>
      </c>
      <c r="K2295" cm="1">
        <f t="array" ref="K2295">_xlfn.SWITCH(commit_stats[[#This Row],[intention]],"U",1,"E",1,0)</f>
        <v>0</v>
      </c>
      <c r="L2295" t="str" cm="1">
        <f t="array" ref="L2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5" t="str" cm="1">
        <f t="array" ref="M2295">_xlfn.SWITCH(commit_stats[[#This Row],[risk]],0,"0 Ingen risiko",1,"1 Kjent trygg",2,"2 Validert",3,"3 Kjent restrisiko",4,"4 Feil/sannsynlig feil",5,"5 Ukjent risiko",NA())</f>
        <v>5 Ukjent risiko</v>
      </c>
      <c r="N2295" t="str">
        <f>IF(commit_stats[[#This Row],[intention]]&lt;&gt;"*","Ja","Nei")</f>
        <v>Nei</v>
      </c>
    </row>
    <row r="2296" spans="1:14" x14ac:dyDescent="0.2">
      <c r="A2296" t="s">
        <v>3639</v>
      </c>
      <c r="B2296" s="1">
        <v>44608.631458333337</v>
      </c>
      <c r="C2296" t="s">
        <v>3640</v>
      </c>
      <c r="D2296" t="s">
        <v>273</v>
      </c>
      <c r="E2296" t="s">
        <v>3949</v>
      </c>
      <c r="F2296" t="s">
        <v>3950</v>
      </c>
      <c r="G2296" t="s">
        <v>121</v>
      </c>
      <c r="H2296">
        <v>5</v>
      </c>
      <c r="I2296" t="str">
        <f>YEAR(commit_stats[[#This Row],[timestamp]])&amp;"T"&amp;IF(MONTH(commit_stats[[#This Row],[timestamp]])&lt;5,1,IF(MONTH(commit_stats[[#This Row],[timestamp]])&lt;9,2,3))</f>
        <v>2022T1</v>
      </c>
      <c r="J2296" cm="1">
        <f t="array" ref="J2296">_xlfn.SWITCH(commit_stats[[#This Row],[intention]],"B",1,"D",1,"F",1,"R",1,"T",1,0)</f>
        <v>0</v>
      </c>
      <c r="K2296" cm="1">
        <f t="array" ref="K2296">_xlfn.SWITCH(commit_stats[[#This Row],[intention]],"U",1,"E",1,0)</f>
        <v>0</v>
      </c>
      <c r="L2296" t="str" cm="1">
        <f t="array" ref="L2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6" t="str" cm="1">
        <f t="array" ref="M2296">_xlfn.SWITCH(commit_stats[[#This Row],[risk]],0,"0 Ingen risiko",1,"1 Kjent trygg",2,"2 Validert",3,"3 Kjent restrisiko",4,"4 Feil/sannsynlig feil",5,"5 Ukjent risiko",NA())</f>
        <v>5 Ukjent risiko</v>
      </c>
      <c r="N2296" t="str">
        <f>IF(commit_stats[[#This Row],[intention]]&lt;&gt;"*","Ja","Nei")</f>
        <v>Nei</v>
      </c>
    </row>
    <row r="2297" spans="1:14" x14ac:dyDescent="0.2">
      <c r="A2297" t="s">
        <v>3639</v>
      </c>
      <c r="B2297" s="1">
        <v>44608.586180555554</v>
      </c>
      <c r="C2297" t="s">
        <v>3640</v>
      </c>
      <c r="D2297" t="s">
        <v>273</v>
      </c>
      <c r="E2297" t="s">
        <v>3951</v>
      </c>
      <c r="F2297" t="s">
        <v>3952</v>
      </c>
      <c r="G2297" t="s">
        <v>121</v>
      </c>
      <c r="H2297">
        <v>5</v>
      </c>
      <c r="I2297" t="str">
        <f>YEAR(commit_stats[[#This Row],[timestamp]])&amp;"T"&amp;IF(MONTH(commit_stats[[#This Row],[timestamp]])&lt;5,1,IF(MONTH(commit_stats[[#This Row],[timestamp]])&lt;9,2,3))</f>
        <v>2022T1</v>
      </c>
      <c r="J2297" cm="1">
        <f t="array" ref="J2297">_xlfn.SWITCH(commit_stats[[#This Row],[intention]],"B",1,"D",1,"F",1,"R",1,"T",1,0)</f>
        <v>0</v>
      </c>
      <c r="K2297" cm="1">
        <f t="array" ref="K2297">_xlfn.SWITCH(commit_stats[[#This Row],[intention]],"U",1,"E",1,0)</f>
        <v>0</v>
      </c>
      <c r="L2297" t="str" cm="1">
        <f t="array" ref="L2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7" t="str" cm="1">
        <f t="array" ref="M2297">_xlfn.SWITCH(commit_stats[[#This Row],[risk]],0,"0 Ingen risiko",1,"1 Kjent trygg",2,"2 Validert",3,"3 Kjent restrisiko",4,"4 Feil/sannsynlig feil",5,"5 Ukjent risiko",NA())</f>
        <v>5 Ukjent risiko</v>
      </c>
      <c r="N2297" t="str">
        <f>IF(commit_stats[[#This Row],[intention]]&lt;&gt;"*","Ja","Nei")</f>
        <v>Nei</v>
      </c>
    </row>
    <row r="2298" spans="1:14" x14ac:dyDescent="0.2">
      <c r="A2298" t="s">
        <v>3639</v>
      </c>
      <c r="B2298" s="1">
        <v>44608.538553240738</v>
      </c>
      <c r="C2298" t="s">
        <v>3640</v>
      </c>
      <c r="D2298" t="s">
        <v>273</v>
      </c>
      <c r="E2298" t="s">
        <v>3953</v>
      </c>
      <c r="F2298" t="s">
        <v>3165</v>
      </c>
      <c r="G2298" t="s">
        <v>121</v>
      </c>
      <c r="H2298">
        <v>5</v>
      </c>
      <c r="I2298" t="str">
        <f>YEAR(commit_stats[[#This Row],[timestamp]])&amp;"T"&amp;IF(MONTH(commit_stats[[#This Row],[timestamp]])&lt;5,1,IF(MONTH(commit_stats[[#This Row],[timestamp]])&lt;9,2,3))</f>
        <v>2022T1</v>
      </c>
      <c r="J2298" cm="1">
        <f t="array" ref="J2298">_xlfn.SWITCH(commit_stats[[#This Row],[intention]],"B",1,"D",1,"F",1,"R",1,"T",1,0)</f>
        <v>0</v>
      </c>
      <c r="K2298" cm="1">
        <f t="array" ref="K2298">_xlfn.SWITCH(commit_stats[[#This Row],[intention]],"U",1,"E",1,0)</f>
        <v>0</v>
      </c>
      <c r="L2298" t="str" cm="1">
        <f t="array" ref="L2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8" t="str" cm="1">
        <f t="array" ref="M2298">_xlfn.SWITCH(commit_stats[[#This Row],[risk]],0,"0 Ingen risiko",1,"1 Kjent trygg",2,"2 Validert",3,"3 Kjent restrisiko",4,"4 Feil/sannsynlig feil",5,"5 Ukjent risiko",NA())</f>
        <v>5 Ukjent risiko</v>
      </c>
      <c r="N2298" t="str">
        <f>IF(commit_stats[[#This Row],[intention]]&lt;&gt;"*","Ja","Nei")</f>
        <v>Nei</v>
      </c>
    </row>
    <row r="2299" spans="1:14" x14ac:dyDescent="0.2">
      <c r="A2299" t="s">
        <v>3639</v>
      </c>
      <c r="B2299" s="1">
        <v>44608.534039351849</v>
      </c>
      <c r="C2299" t="s">
        <v>3640</v>
      </c>
      <c r="D2299" t="s">
        <v>273</v>
      </c>
      <c r="E2299" t="s">
        <v>3954</v>
      </c>
      <c r="F2299" t="s">
        <v>3955</v>
      </c>
      <c r="G2299" t="s">
        <v>121</v>
      </c>
      <c r="H2299">
        <v>5</v>
      </c>
      <c r="I2299" t="str">
        <f>YEAR(commit_stats[[#This Row],[timestamp]])&amp;"T"&amp;IF(MONTH(commit_stats[[#This Row],[timestamp]])&lt;5,1,IF(MONTH(commit_stats[[#This Row],[timestamp]])&lt;9,2,3))</f>
        <v>2022T1</v>
      </c>
      <c r="J2299" cm="1">
        <f t="array" ref="J2299">_xlfn.SWITCH(commit_stats[[#This Row],[intention]],"B",1,"D",1,"F",1,"R",1,"T",1,0)</f>
        <v>0</v>
      </c>
      <c r="K2299" cm="1">
        <f t="array" ref="K2299">_xlfn.SWITCH(commit_stats[[#This Row],[intention]],"U",1,"E",1,0)</f>
        <v>0</v>
      </c>
      <c r="L2299" t="str" cm="1">
        <f t="array" ref="L2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9" t="str" cm="1">
        <f t="array" ref="M2299">_xlfn.SWITCH(commit_stats[[#This Row],[risk]],0,"0 Ingen risiko",1,"1 Kjent trygg",2,"2 Validert",3,"3 Kjent restrisiko",4,"4 Feil/sannsynlig feil",5,"5 Ukjent risiko",NA())</f>
        <v>5 Ukjent risiko</v>
      </c>
      <c r="N2299" t="str">
        <f>IF(commit_stats[[#This Row],[intention]]&lt;&gt;"*","Ja","Nei")</f>
        <v>Nei</v>
      </c>
    </row>
    <row r="2300" spans="1:14" x14ac:dyDescent="0.2">
      <c r="A2300" t="s">
        <v>3639</v>
      </c>
      <c r="B2300" s="1">
        <v>44608.533414351848</v>
      </c>
      <c r="C2300" t="s">
        <v>3640</v>
      </c>
      <c r="D2300" t="s">
        <v>273</v>
      </c>
      <c r="E2300" t="s">
        <v>3956</v>
      </c>
      <c r="F2300" t="s">
        <v>3957</v>
      </c>
      <c r="G2300" t="s">
        <v>121</v>
      </c>
      <c r="H2300">
        <v>5</v>
      </c>
      <c r="I2300" t="str">
        <f>YEAR(commit_stats[[#This Row],[timestamp]])&amp;"T"&amp;IF(MONTH(commit_stats[[#This Row],[timestamp]])&lt;5,1,IF(MONTH(commit_stats[[#This Row],[timestamp]])&lt;9,2,3))</f>
        <v>2022T1</v>
      </c>
      <c r="J2300" cm="1">
        <f t="array" ref="J2300">_xlfn.SWITCH(commit_stats[[#This Row],[intention]],"B",1,"D",1,"F",1,"R",1,"T",1,0)</f>
        <v>0</v>
      </c>
      <c r="K2300" cm="1">
        <f t="array" ref="K2300">_xlfn.SWITCH(commit_stats[[#This Row],[intention]],"U",1,"E",1,0)</f>
        <v>0</v>
      </c>
      <c r="L2300" t="str" cm="1">
        <f t="array" ref="L2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00" t="str" cm="1">
        <f t="array" ref="M2300">_xlfn.SWITCH(commit_stats[[#This Row],[risk]],0,"0 Ingen risiko",1,"1 Kjent trygg",2,"2 Validert",3,"3 Kjent restrisiko",4,"4 Feil/sannsynlig feil",5,"5 Ukjent risiko",NA())</f>
        <v>5 Ukjent risiko</v>
      </c>
      <c r="N2300" t="str">
        <f>IF(commit_stats[[#This Row],[intention]]&lt;&gt;"*","Ja","Nei")</f>
        <v>Nei</v>
      </c>
    </row>
    <row r="2301" spans="1:14" x14ac:dyDescent="0.2">
      <c r="A2301" t="s">
        <v>3639</v>
      </c>
      <c r="B2301" s="1">
        <v>44608.514409722222</v>
      </c>
      <c r="C2301" t="s">
        <v>3640</v>
      </c>
      <c r="D2301" t="s">
        <v>273</v>
      </c>
      <c r="E2301" t="s">
        <v>3958</v>
      </c>
      <c r="F2301" t="s">
        <v>3959</v>
      </c>
      <c r="G2301" t="s">
        <v>121</v>
      </c>
      <c r="H2301">
        <v>5</v>
      </c>
      <c r="I2301" t="str">
        <f>YEAR(commit_stats[[#This Row],[timestamp]])&amp;"T"&amp;IF(MONTH(commit_stats[[#This Row],[timestamp]])&lt;5,1,IF(MONTH(commit_stats[[#This Row],[timestamp]])&lt;9,2,3))</f>
        <v>2022T1</v>
      </c>
      <c r="J2301" cm="1">
        <f t="array" ref="J2301">_xlfn.SWITCH(commit_stats[[#This Row],[intention]],"B",1,"D",1,"F",1,"R",1,"T",1,0)</f>
        <v>0</v>
      </c>
      <c r="K2301" cm="1">
        <f t="array" ref="K2301">_xlfn.SWITCH(commit_stats[[#This Row],[intention]],"U",1,"E",1,0)</f>
        <v>0</v>
      </c>
      <c r="L2301" t="str" cm="1">
        <f t="array" ref="L2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01" t="str" cm="1">
        <f t="array" ref="M2301">_xlfn.SWITCH(commit_stats[[#This Row],[risk]],0,"0 Ingen risiko",1,"1 Kjent trygg",2,"2 Validert",3,"3 Kjent restrisiko",4,"4 Feil/sannsynlig feil",5,"5 Ukjent risiko",NA())</f>
        <v>5 Ukjent risiko</v>
      </c>
      <c r="N2301" t="str">
        <f>IF(commit_stats[[#This Row],[intention]]&lt;&gt;"*","Ja","Nei")</f>
        <v>Nei</v>
      </c>
    </row>
    <row r="2302" spans="1:14" x14ac:dyDescent="0.2">
      <c r="A2302" t="s">
        <v>3960</v>
      </c>
      <c r="B2302" s="1">
        <v>44902.54109953704</v>
      </c>
      <c r="C2302" t="s">
        <v>3961</v>
      </c>
      <c r="D2302" t="s">
        <v>273</v>
      </c>
      <c r="E2302" t="s">
        <v>3962</v>
      </c>
      <c r="F2302" t="s">
        <v>277</v>
      </c>
      <c r="G2302" t="s">
        <v>25</v>
      </c>
      <c r="H2302">
        <v>2</v>
      </c>
      <c r="I2302" t="str">
        <f>YEAR(commit_stats[[#This Row],[timestamp]])&amp;"T"&amp;IF(MONTH(commit_stats[[#This Row],[timestamp]])&lt;5,1,IF(MONTH(commit_stats[[#This Row],[timestamp]])&lt;9,2,3))</f>
        <v>2022T3</v>
      </c>
      <c r="J2302" cm="1">
        <f t="array" ref="J2302">_xlfn.SWITCH(commit_stats[[#This Row],[intention]],"B",1,"D",1,"F",1,"R",1,"T",1,0)</f>
        <v>0</v>
      </c>
      <c r="K2302" cm="1">
        <f t="array" ref="K2302">_xlfn.SWITCH(commit_stats[[#This Row],[intention]],"U",1,"E",1,0)</f>
        <v>1</v>
      </c>
      <c r="L2302" t="str" cm="1">
        <f t="array" ref="L2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02" t="str" cm="1">
        <f t="array" ref="M2302">_xlfn.SWITCH(commit_stats[[#This Row],[risk]],0,"0 Ingen risiko",1,"1 Kjent trygg",2,"2 Validert",3,"3 Kjent restrisiko",4,"4 Feil/sannsynlig feil",5,"5 Ukjent risiko",NA())</f>
        <v>2 Validert</v>
      </c>
      <c r="N2302" t="str">
        <f>IF(commit_stats[[#This Row],[intention]]&lt;&gt;"*","Ja","Nei")</f>
        <v>Ja</v>
      </c>
    </row>
    <row r="2303" spans="1:14" x14ac:dyDescent="0.2">
      <c r="A2303" t="s">
        <v>3960</v>
      </c>
      <c r="B2303" s="1">
        <v>44902.42015046296</v>
      </c>
      <c r="C2303" t="s">
        <v>3961</v>
      </c>
      <c r="D2303" t="s">
        <v>273</v>
      </c>
      <c r="E2303" t="s">
        <v>3963</v>
      </c>
      <c r="F2303" t="s">
        <v>287</v>
      </c>
      <c r="G2303" t="s">
        <v>25</v>
      </c>
      <c r="H2303">
        <v>2</v>
      </c>
      <c r="I2303" t="str">
        <f>YEAR(commit_stats[[#This Row],[timestamp]])&amp;"T"&amp;IF(MONTH(commit_stats[[#This Row],[timestamp]])&lt;5,1,IF(MONTH(commit_stats[[#This Row],[timestamp]])&lt;9,2,3))</f>
        <v>2022T3</v>
      </c>
      <c r="J2303" cm="1">
        <f t="array" ref="J2303">_xlfn.SWITCH(commit_stats[[#This Row],[intention]],"B",1,"D",1,"F",1,"R",1,"T",1,0)</f>
        <v>0</v>
      </c>
      <c r="K2303" cm="1">
        <f t="array" ref="K2303">_xlfn.SWITCH(commit_stats[[#This Row],[intention]],"U",1,"E",1,0)</f>
        <v>1</v>
      </c>
      <c r="L2303" t="str" cm="1">
        <f t="array" ref="L2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03" t="str" cm="1">
        <f t="array" ref="M2303">_xlfn.SWITCH(commit_stats[[#This Row],[risk]],0,"0 Ingen risiko",1,"1 Kjent trygg",2,"2 Validert",3,"3 Kjent restrisiko",4,"4 Feil/sannsynlig feil",5,"5 Ukjent risiko",NA())</f>
        <v>2 Validert</v>
      </c>
      <c r="N2303" t="str">
        <f>IF(commit_stats[[#This Row],[intention]]&lt;&gt;"*","Ja","Nei")</f>
        <v>Ja</v>
      </c>
    </row>
    <row r="2304" spans="1:14" x14ac:dyDescent="0.2">
      <c r="A2304" t="s">
        <v>3960</v>
      </c>
      <c r="B2304" s="1">
        <v>44902.407604166663</v>
      </c>
      <c r="C2304" t="s">
        <v>3961</v>
      </c>
      <c r="D2304" t="s">
        <v>273</v>
      </c>
      <c r="E2304" t="s">
        <v>3964</v>
      </c>
      <c r="F2304" t="s">
        <v>285</v>
      </c>
      <c r="G2304" t="s">
        <v>25</v>
      </c>
      <c r="H2304">
        <v>2</v>
      </c>
      <c r="I2304" t="str">
        <f>YEAR(commit_stats[[#This Row],[timestamp]])&amp;"T"&amp;IF(MONTH(commit_stats[[#This Row],[timestamp]])&lt;5,1,IF(MONTH(commit_stats[[#This Row],[timestamp]])&lt;9,2,3))</f>
        <v>2022T3</v>
      </c>
      <c r="J2304" cm="1">
        <f t="array" ref="J2304">_xlfn.SWITCH(commit_stats[[#This Row],[intention]],"B",1,"D",1,"F",1,"R",1,"T",1,0)</f>
        <v>0</v>
      </c>
      <c r="K2304" cm="1">
        <f t="array" ref="K2304">_xlfn.SWITCH(commit_stats[[#This Row],[intention]],"U",1,"E",1,0)</f>
        <v>1</v>
      </c>
      <c r="L2304" t="str" cm="1">
        <f t="array" ref="L2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04" t="str" cm="1">
        <f t="array" ref="M2304">_xlfn.SWITCH(commit_stats[[#This Row],[risk]],0,"0 Ingen risiko",1,"1 Kjent trygg",2,"2 Validert",3,"3 Kjent restrisiko",4,"4 Feil/sannsynlig feil",5,"5 Ukjent risiko",NA())</f>
        <v>2 Validert</v>
      </c>
      <c r="N2304" t="str">
        <f>IF(commit_stats[[#This Row],[intention]]&lt;&gt;"*","Ja","Nei")</f>
        <v>Ja</v>
      </c>
    </row>
    <row r="2305" spans="1:14" x14ac:dyDescent="0.2">
      <c r="A2305" t="s">
        <v>3960</v>
      </c>
      <c r="B2305" s="1">
        <v>44901.841990740744</v>
      </c>
      <c r="C2305" t="s">
        <v>3961</v>
      </c>
      <c r="D2305" t="s">
        <v>273</v>
      </c>
      <c r="E2305" t="s">
        <v>3965</v>
      </c>
      <c r="F2305" t="s">
        <v>3966</v>
      </c>
      <c r="G2305" t="s">
        <v>25</v>
      </c>
      <c r="H2305">
        <v>2</v>
      </c>
      <c r="I2305" t="str">
        <f>YEAR(commit_stats[[#This Row],[timestamp]])&amp;"T"&amp;IF(MONTH(commit_stats[[#This Row],[timestamp]])&lt;5,1,IF(MONTH(commit_stats[[#This Row],[timestamp]])&lt;9,2,3))</f>
        <v>2022T3</v>
      </c>
      <c r="J2305" cm="1">
        <f t="array" ref="J2305">_xlfn.SWITCH(commit_stats[[#This Row],[intention]],"B",1,"D",1,"F",1,"R",1,"T",1,0)</f>
        <v>0</v>
      </c>
      <c r="K2305" cm="1">
        <f t="array" ref="K2305">_xlfn.SWITCH(commit_stats[[#This Row],[intention]],"U",1,"E",1,0)</f>
        <v>1</v>
      </c>
      <c r="L2305" t="str" cm="1">
        <f t="array" ref="L2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05" t="str" cm="1">
        <f t="array" ref="M2305">_xlfn.SWITCH(commit_stats[[#This Row],[risk]],0,"0 Ingen risiko",1,"1 Kjent trygg",2,"2 Validert",3,"3 Kjent restrisiko",4,"4 Feil/sannsynlig feil",5,"5 Ukjent risiko",NA())</f>
        <v>2 Validert</v>
      </c>
      <c r="N2305" t="str">
        <f>IF(commit_stats[[#This Row],[intention]]&lt;&gt;"*","Ja","Nei")</f>
        <v>Ja</v>
      </c>
    </row>
    <row r="2306" spans="1:14" x14ac:dyDescent="0.2">
      <c r="A2306" t="s">
        <v>3960</v>
      </c>
      <c r="B2306" s="1">
        <v>44896.556435185186</v>
      </c>
      <c r="C2306" t="s">
        <v>3961</v>
      </c>
      <c r="D2306" t="s">
        <v>273</v>
      </c>
      <c r="E2306" t="s">
        <v>3967</v>
      </c>
      <c r="F2306" t="s">
        <v>21</v>
      </c>
      <c r="G2306" t="s">
        <v>22</v>
      </c>
      <c r="H2306">
        <v>2</v>
      </c>
      <c r="I2306" t="str">
        <f>YEAR(commit_stats[[#This Row],[timestamp]])&amp;"T"&amp;IF(MONTH(commit_stats[[#This Row],[timestamp]])&lt;5,1,IF(MONTH(commit_stats[[#This Row],[timestamp]])&lt;9,2,3))</f>
        <v>2022T3</v>
      </c>
      <c r="J2306" cm="1">
        <f t="array" ref="J2306">_xlfn.SWITCH(commit_stats[[#This Row],[intention]],"B",1,"D",1,"F",1,"R",1,"T",1,0)</f>
        <v>1</v>
      </c>
      <c r="K2306" cm="1">
        <f t="array" ref="K2306">_xlfn.SWITCH(commit_stats[[#This Row],[intention]],"U",1,"E",1,0)</f>
        <v>0</v>
      </c>
      <c r="L2306" t="str" cm="1">
        <f t="array" ref="L2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06" t="str" cm="1">
        <f t="array" ref="M2306">_xlfn.SWITCH(commit_stats[[#This Row],[risk]],0,"0 Ingen risiko",1,"1 Kjent trygg",2,"2 Validert",3,"3 Kjent restrisiko",4,"4 Feil/sannsynlig feil",5,"5 Ukjent risiko",NA())</f>
        <v>2 Validert</v>
      </c>
      <c r="N2306" t="str">
        <f>IF(commit_stats[[#This Row],[intention]]&lt;&gt;"*","Ja","Nei")</f>
        <v>Ja</v>
      </c>
    </row>
    <row r="2307" spans="1:14" x14ac:dyDescent="0.2">
      <c r="A2307" t="s">
        <v>3960</v>
      </c>
      <c r="B2307" s="1">
        <v>44896.539270833331</v>
      </c>
      <c r="C2307" t="s">
        <v>3961</v>
      </c>
      <c r="D2307" t="s">
        <v>273</v>
      </c>
      <c r="E2307" t="s">
        <v>3968</v>
      </c>
      <c r="F2307" t="s">
        <v>3969</v>
      </c>
      <c r="G2307" t="s">
        <v>22</v>
      </c>
      <c r="H2307">
        <v>1</v>
      </c>
      <c r="I2307" t="str">
        <f>YEAR(commit_stats[[#This Row],[timestamp]])&amp;"T"&amp;IF(MONTH(commit_stats[[#This Row],[timestamp]])&lt;5,1,IF(MONTH(commit_stats[[#This Row],[timestamp]])&lt;9,2,3))</f>
        <v>2022T3</v>
      </c>
      <c r="J2307" cm="1">
        <f t="array" ref="J2307">_xlfn.SWITCH(commit_stats[[#This Row],[intention]],"B",1,"D",1,"F",1,"R",1,"T",1,0)</f>
        <v>1</v>
      </c>
      <c r="K2307" cm="1">
        <f t="array" ref="K2307">_xlfn.SWITCH(commit_stats[[#This Row],[intention]],"U",1,"E",1,0)</f>
        <v>0</v>
      </c>
      <c r="L2307" t="str" cm="1">
        <f t="array" ref="L2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07" t="str" cm="1">
        <f t="array" ref="M2307">_xlfn.SWITCH(commit_stats[[#This Row],[risk]],0,"0 Ingen risiko",1,"1 Kjent trygg",2,"2 Validert",3,"3 Kjent restrisiko",4,"4 Feil/sannsynlig feil",5,"5 Ukjent risiko",NA())</f>
        <v>1 Kjent trygg</v>
      </c>
      <c r="N2307" t="str">
        <f>IF(commit_stats[[#This Row],[intention]]&lt;&gt;"*","Ja","Nei")</f>
        <v>Ja</v>
      </c>
    </row>
    <row r="2308" spans="1:14" x14ac:dyDescent="0.2">
      <c r="A2308" t="s">
        <v>3960</v>
      </c>
      <c r="B2308" s="1">
        <v>44894.524918981479</v>
      </c>
      <c r="C2308" t="s">
        <v>3961</v>
      </c>
      <c r="D2308" t="s">
        <v>273</v>
      </c>
      <c r="E2308" t="s">
        <v>3970</v>
      </c>
      <c r="F2308" t="s">
        <v>301</v>
      </c>
      <c r="G2308" t="s">
        <v>25</v>
      </c>
      <c r="H2308">
        <v>2</v>
      </c>
      <c r="I2308" t="str">
        <f>YEAR(commit_stats[[#This Row],[timestamp]])&amp;"T"&amp;IF(MONTH(commit_stats[[#This Row],[timestamp]])&lt;5,1,IF(MONTH(commit_stats[[#This Row],[timestamp]])&lt;9,2,3))</f>
        <v>2022T3</v>
      </c>
      <c r="J2308" cm="1">
        <f t="array" ref="J2308">_xlfn.SWITCH(commit_stats[[#This Row],[intention]],"B",1,"D",1,"F",1,"R",1,"T",1,0)</f>
        <v>0</v>
      </c>
      <c r="K2308" cm="1">
        <f t="array" ref="K2308">_xlfn.SWITCH(commit_stats[[#This Row],[intention]],"U",1,"E",1,0)</f>
        <v>1</v>
      </c>
      <c r="L2308" t="str" cm="1">
        <f t="array" ref="L2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08" t="str" cm="1">
        <f t="array" ref="M2308">_xlfn.SWITCH(commit_stats[[#This Row],[risk]],0,"0 Ingen risiko",1,"1 Kjent trygg",2,"2 Validert",3,"3 Kjent restrisiko",4,"4 Feil/sannsynlig feil",5,"5 Ukjent risiko",NA())</f>
        <v>2 Validert</v>
      </c>
      <c r="N2308" t="str">
        <f>IF(commit_stats[[#This Row],[intention]]&lt;&gt;"*","Ja","Nei")</f>
        <v>Ja</v>
      </c>
    </row>
    <row r="2309" spans="1:14" x14ac:dyDescent="0.2">
      <c r="A2309" t="s">
        <v>3960</v>
      </c>
      <c r="B2309" s="1">
        <v>44894.435439814813</v>
      </c>
      <c r="C2309" t="s">
        <v>3961</v>
      </c>
      <c r="D2309" t="s">
        <v>273</v>
      </c>
      <c r="E2309" t="s">
        <v>3971</v>
      </c>
      <c r="F2309" t="s">
        <v>303</v>
      </c>
      <c r="G2309" t="s">
        <v>25</v>
      </c>
      <c r="H2309">
        <v>2</v>
      </c>
      <c r="I2309" t="str">
        <f>YEAR(commit_stats[[#This Row],[timestamp]])&amp;"T"&amp;IF(MONTH(commit_stats[[#This Row],[timestamp]])&lt;5,1,IF(MONTH(commit_stats[[#This Row],[timestamp]])&lt;9,2,3))</f>
        <v>2022T3</v>
      </c>
      <c r="J2309" cm="1">
        <f t="array" ref="J2309">_xlfn.SWITCH(commit_stats[[#This Row],[intention]],"B",1,"D",1,"F",1,"R",1,"T",1,0)</f>
        <v>0</v>
      </c>
      <c r="K2309" cm="1">
        <f t="array" ref="K2309">_xlfn.SWITCH(commit_stats[[#This Row],[intention]],"U",1,"E",1,0)</f>
        <v>1</v>
      </c>
      <c r="L2309" t="str" cm="1">
        <f t="array" ref="L2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09" t="str" cm="1">
        <f t="array" ref="M2309">_xlfn.SWITCH(commit_stats[[#This Row],[risk]],0,"0 Ingen risiko",1,"1 Kjent trygg",2,"2 Validert",3,"3 Kjent restrisiko",4,"4 Feil/sannsynlig feil",5,"5 Ukjent risiko",NA())</f>
        <v>2 Validert</v>
      </c>
      <c r="N2309" t="str">
        <f>IF(commit_stats[[#This Row],[intention]]&lt;&gt;"*","Ja","Nei")</f>
        <v>Ja</v>
      </c>
    </row>
    <row r="2310" spans="1:14" x14ac:dyDescent="0.2">
      <c r="A2310" t="s">
        <v>3960</v>
      </c>
      <c r="B2310" s="1">
        <v>44893.456006944441</v>
      </c>
      <c r="C2310" t="s">
        <v>3961</v>
      </c>
      <c r="D2310" t="s">
        <v>273</v>
      </c>
      <c r="E2310" t="s">
        <v>3972</v>
      </c>
      <c r="F2310" t="s">
        <v>956</v>
      </c>
      <c r="G2310" t="s">
        <v>22</v>
      </c>
      <c r="H2310">
        <v>1</v>
      </c>
      <c r="I2310" t="str">
        <f>YEAR(commit_stats[[#This Row],[timestamp]])&amp;"T"&amp;IF(MONTH(commit_stats[[#This Row],[timestamp]])&lt;5,1,IF(MONTH(commit_stats[[#This Row],[timestamp]])&lt;9,2,3))</f>
        <v>2022T3</v>
      </c>
      <c r="J2310" cm="1">
        <f t="array" ref="J2310">_xlfn.SWITCH(commit_stats[[#This Row],[intention]],"B",1,"D",1,"F",1,"R",1,"T",1,0)</f>
        <v>1</v>
      </c>
      <c r="K2310" cm="1">
        <f t="array" ref="K2310">_xlfn.SWITCH(commit_stats[[#This Row],[intention]],"U",1,"E",1,0)</f>
        <v>0</v>
      </c>
      <c r="L2310" t="str" cm="1">
        <f t="array" ref="L2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10" t="str" cm="1">
        <f t="array" ref="M2310">_xlfn.SWITCH(commit_stats[[#This Row],[risk]],0,"0 Ingen risiko",1,"1 Kjent trygg",2,"2 Validert",3,"3 Kjent restrisiko",4,"4 Feil/sannsynlig feil",5,"5 Ukjent risiko",NA())</f>
        <v>1 Kjent trygg</v>
      </c>
      <c r="N2310" t="str">
        <f>IF(commit_stats[[#This Row],[intention]]&lt;&gt;"*","Ja","Nei")</f>
        <v>Ja</v>
      </c>
    </row>
    <row r="2311" spans="1:14" x14ac:dyDescent="0.2">
      <c r="A2311" t="s">
        <v>3960</v>
      </c>
      <c r="B2311" s="1">
        <v>44888.605532407404</v>
      </c>
      <c r="C2311" t="s">
        <v>3961</v>
      </c>
      <c r="D2311" t="s">
        <v>273</v>
      </c>
      <c r="E2311" t="s">
        <v>3973</v>
      </c>
      <c r="F2311" t="s">
        <v>3974</v>
      </c>
      <c r="G2311" t="s">
        <v>475</v>
      </c>
      <c r="H2311">
        <v>2</v>
      </c>
      <c r="I2311" t="str">
        <f>YEAR(commit_stats[[#This Row],[timestamp]])&amp;"T"&amp;IF(MONTH(commit_stats[[#This Row],[timestamp]])&lt;5,1,IF(MONTH(commit_stats[[#This Row],[timestamp]])&lt;9,2,3))</f>
        <v>2022T3</v>
      </c>
      <c r="J2311" cm="1">
        <f t="array" ref="J2311">_xlfn.SWITCH(commit_stats[[#This Row],[intention]],"B",1,"D",1,"F",1,"R",1,"T",1,0)</f>
        <v>1</v>
      </c>
      <c r="K2311" cm="1">
        <f t="array" ref="K2311">_xlfn.SWITCH(commit_stats[[#This Row],[intention]],"U",1,"E",1,0)</f>
        <v>0</v>
      </c>
      <c r="L2311" t="str" cm="1">
        <f t="array" ref="L2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311" t="str" cm="1">
        <f t="array" ref="M2311">_xlfn.SWITCH(commit_stats[[#This Row],[risk]],0,"0 Ingen risiko",1,"1 Kjent trygg",2,"2 Validert",3,"3 Kjent restrisiko",4,"4 Feil/sannsynlig feil",5,"5 Ukjent risiko",NA())</f>
        <v>2 Validert</v>
      </c>
      <c r="N2311" t="str">
        <f>IF(commit_stats[[#This Row],[intention]]&lt;&gt;"*","Ja","Nei")</f>
        <v>Ja</v>
      </c>
    </row>
    <row r="2312" spans="1:14" x14ac:dyDescent="0.2">
      <c r="A2312" t="s">
        <v>3960</v>
      </c>
      <c r="B2312" s="1">
        <v>44888.435706018521</v>
      </c>
      <c r="C2312" t="s">
        <v>3961</v>
      </c>
      <c r="D2312" t="s">
        <v>273</v>
      </c>
      <c r="E2312" t="s">
        <v>3975</v>
      </c>
      <c r="F2312" t="s">
        <v>24</v>
      </c>
      <c r="G2312" t="s">
        <v>25</v>
      </c>
      <c r="H2312">
        <v>2</v>
      </c>
      <c r="I2312" t="str">
        <f>YEAR(commit_stats[[#This Row],[timestamp]])&amp;"T"&amp;IF(MONTH(commit_stats[[#This Row],[timestamp]])&lt;5,1,IF(MONTH(commit_stats[[#This Row],[timestamp]])&lt;9,2,3))</f>
        <v>2022T3</v>
      </c>
      <c r="J2312" cm="1">
        <f t="array" ref="J2312">_xlfn.SWITCH(commit_stats[[#This Row],[intention]],"B",1,"D",1,"F",1,"R",1,"T",1,0)</f>
        <v>0</v>
      </c>
      <c r="K2312" cm="1">
        <f t="array" ref="K2312">_xlfn.SWITCH(commit_stats[[#This Row],[intention]],"U",1,"E",1,0)</f>
        <v>1</v>
      </c>
      <c r="L2312" t="str" cm="1">
        <f t="array" ref="L2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12" t="str" cm="1">
        <f t="array" ref="M2312">_xlfn.SWITCH(commit_stats[[#This Row],[risk]],0,"0 Ingen risiko",1,"1 Kjent trygg",2,"2 Validert",3,"3 Kjent restrisiko",4,"4 Feil/sannsynlig feil",5,"5 Ukjent risiko",NA())</f>
        <v>2 Validert</v>
      </c>
      <c r="N2312" t="str">
        <f>IF(commit_stats[[#This Row],[intention]]&lt;&gt;"*","Ja","Nei")</f>
        <v>Ja</v>
      </c>
    </row>
    <row r="2313" spans="1:14" x14ac:dyDescent="0.2">
      <c r="A2313" t="s">
        <v>3960</v>
      </c>
      <c r="B2313" s="1">
        <v>44888.415196759262</v>
      </c>
      <c r="C2313" t="s">
        <v>3961</v>
      </c>
      <c r="D2313" t="s">
        <v>273</v>
      </c>
      <c r="E2313" t="s">
        <v>3976</v>
      </c>
      <c r="F2313" t="s">
        <v>27</v>
      </c>
      <c r="G2313" t="s">
        <v>25</v>
      </c>
      <c r="H2313">
        <v>2</v>
      </c>
      <c r="I2313" t="str">
        <f>YEAR(commit_stats[[#This Row],[timestamp]])&amp;"T"&amp;IF(MONTH(commit_stats[[#This Row],[timestamp]])&lt;5,1,IF(MONTH(commit_stats[[#This Row],[timestamp]])&lt;9,2,3))</f>
        <v>2022T3</v>
      </c>
      <c r="J2313" cm="1">
        <f t="array" ref="J2313">_xlfn.SWITCH(commit_stats[[#This Row],[intention]],"B",1,"D",1,"F",1,"R",1,"T",1,0)</f>
        <v>0</v>
      </c>
      <c r="K2313" cm="1">
        <f t="array" ref="K2313">_xlfn.SWITCH(commit_stats[[#This Row],[intention]],"U",1,"E",1,0)</f>
        <v>1</v>
      </c>
      <c r="L2313" t="str" cm="1">
        <f t="array" ref="L2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13" t="str" cm="1">
        <f t="array" ref="M2313">_xlfn.SWITCH(commit_stats[[#This Row],[risk]],0,"0 Ingen risiko",1,"1 Kjent trygg",2,"2 Validert",3,"3 Kjent restrisiko",4,"4 Feil/sannsynlig feil",5,"5 Ukjent risiko",NA())</f>
        <v>2 Validert</v>
      </c>
      <c r="N2313" t="str">
        <f>IF(commit_stats[[#This Row],[intention]]&lt;&gt;"*","Ja","Nei")</f>
        <v>Ja</v>
      </c>
    </row>
    <row r="2314" spans="1:14" x14ac:dyDescent="0.2">
      <c r="A2314" t="s">
        <v>3960</v>
      </c>
      <c r="B2314" s="1">
        <v>44887.429942129631</v>
      </c>
      <c r="C2314" t="s">
        <v>3961</v>
      </c>
      <c r="D2314" t="s">
        <v>273</v>
      </c>
      <c r="E2314" t="s">
        <v>3977</v>
      </c>
      <c r="F2314" t="s">
        <v>311</v>
      </c>
      <c r="G2314" t="s">
        <v>25</v>
      </c>
      <c r="H2314">
        <v>2</v>
      </c>
      <c r="I2314" t="str">
        <f>YEAR(commit_stats[[#This Row],[timestamp]])&amp;"T"&amp;IF(MONTH(commit_stats[[#This Row],[timestamp]])&lt;5,1,IF(MONTH(commit_stats[[#This Row],[timestamp]])&lt;9,2,3))</f>
        <v>2022T3</v>
      </c>
      <c r="J2314" cm="1">
        <f t="array" ref="J2314">_xlfn.SWITCH(commit_stats[[#This Row],[intention]],"B",1,"D",1,"F",1,"R",1,"T",1,0)</f>
        <v>0</v>
      </c>
      <c r="K2314" cm="1">
        <f t="array" ref="K2314">_xlfn.SWITCH(commit_stats[[#This Row],[intention]],"U",1,"E",1,0)</f>
        <v>1</v>
      </c>
      <c r="L2314" t="str" cm="1">
        <f t="array" ref="L2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14" t="str" cm="1">
        <f t="array" ref="M2314">_xlfn.SWITCH(commit_stats[[#This Row],[risk]],0,"0 Ingen risiko",1,"1 Kjent trygg",2,"2 Validert",3,"3 Kjent restrisiko",4,"4 Feil/sannsynlig feil",5,"5 Ukjent risiko",NA())</f>
        <v>2 Validert</v>
      </c>
      <c r="N2314" t="str">
        <f>IF(commit_stats[[#This Row],[intention]]&lt;&gt;"*","Ja","Nei")</f>
        <v>Ja</v>
      </c>
    </row>
    <row r="2315" spans="1:14" x14ac:dyDescent="0.2">
      <c r="A2315" t="s">
        <v>3960</v>
      </c>
      <c r="B2315" s="1">
        <v>44882.436631944445</v>
      </c>
      <c r="C2315" t="s">
        <v>3961</v>
      </c>
      <c r="D2315" t="s">
        <v>273</v>
      </c>
      <c r="E2315" t="s">
        <v>3978</v>
      </c>
      <c r="F2315" t="s">
        <v>3254</v>
      </c>
      <c r="G2315" t="s">
        <v>36</v>
      </c>
      <c r="H2315">
        <v>1</v>
      </c>
      <c r="I2315" t="str">
        <f>YEAR(commit_stats[[#This Row],[timestamp]])&amp;"T"&amp;IF(MONTH(commit_stats[[#This Row],[timestamp]])&lt;5,1,IF(MONTH(commit_stats[[#This Row],[timestamp]])&lt;9,2,3))</f>
        <v>2022T3</v>
      </c>
      <c r="J2315" cm="1">
        <f t="array" ref="J2315">_xlfn.SWITCH(commit_stats[[#This Row],[intention]],"B",1,"D",1,"F",1,"R",1,"T",1,0)</f>
        <v>1</v>
      </c>
      <c r="K2315" cm="1">
        <f t="array" ref="K2315">_xlfn.SWITCH(commit_stats[[#This Row],[intention]],"U",1,"E",1,0)</f>
        <v>0</v>
      </c>
      <c r="L2315" t="str" cm="1">
        <f t="array" ref="L2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315" t="str" cm="1">
        <f t="array" ref="M2315">_xlfn.SWITCH(commit_stats[[#This Row],[risk]],0,"0 Ingen risiko",1,"1 Kjent trygg",2,"2 Validert",3,"3 Kjent restrisiko",4,"4 Feil/sannsynlig feil",5,"5 Ukjent risiko",NA())</f>
        <v>1 Kjent trygg</v>
      </c>
      <c r="N2315" t="str">
        <f>IF(commit_stats[[#This Row],[intention]]&lt;&gt;"*","Ja","Nei")</f>
        <v>Ja</v>
      </c>
    </row>
    <row r="2316" spans="1:14" x14ac:dyDescent="0.2">
      <c r="A2316" t="s">
        <v>3960</v>
      </c>
      <c r="B2316" s="1">
        <v>44876.483136574076</v>
      </c>
      <c r="C2316" t="s">
        <v>3961</v>
      </c>
      <c r="D2316" t="s">
        <v>273</v>
      </c>
      <c r="E2316" t="s">
        <v>3979</v>
      </c>
      <c r="F2316" t="s">
        <v>315</v>
      </c>
      <c r="G2316" t="s">
        <v>25</v>
      </c>
      <c r="H2316">
        <v>2</v>
      </c>
      <c r="I2316" t="str">
        <f>YEAR(commit_stats[[#This Row],[timestamp]])&amp;"T"&amp;IF(MONTH(commit_stats[[#This Row],[timestamp]])&lt;5,1,IF(MONTH(commit_stats[[#This Row],[timestamp]])&lt;9,2,3))</f>
        <v>2022T3</v>
      </c>
      <c r="J2316" cm="1">
        <f t="array" ref="J2316">_xlfn.SWITCH(commit_stats[[#This Row],[intention]],"B",1,"D",1,"F",1,"R",1,"T",1,0)</f>
        <v>0</v>
      </c>
      <c r="K2316" cm="1">
        <f t="array" ref="K2316">_xlfn.SWITCH(commit_stats[[#This Row],[intention]],"U",1,"E",1,0)</f>
        <v>1</v>
      </c>
      <c r="L2316" t="str" cm="1">
        <f t="array" ref="L2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16" t="str" cm="1">
        <f t="array" ref="M2316">_xlfn.SWITCH(commit_stats[[#This Row],[risk]],0,"0 Ingen risiko",1,"1 Kjent trygg",2,"2 Validert",3,"3 Kjent restrisiko",4,"4 Feil/sannsynlig feil",5,"5 Ukjent risiko",NA())</f>
        <v>2 Validert</v>
      </c>
      <c r="N2316" t="str">
        <f>IF(commit_stats[[#This Row],[intention]]&lt;&gt;"*","Ja","Nei")</f>
        <v>Ja</v>
      </c>
    </row>
    <row r="2317" spans="1:14" x14ac:dyDescent="0.2">
      <c r="A2317" t="s">
        <v>3960</v>
      </c>
      <c r="B2317" s="1">
        <v>44873.427118055559</v>
      </c>
      <c r="C2317" t="s">
        <v>3961</v>
      </c>
      <c r="D2317" t="s">
        <v>273</v>
      </c>
      <c r="E2317" t="s">
        <v>3980</v>
      </c>
      <c r="F2317" t="s">
        <v>321</v>
      </c>
      <c r="G2317" t="s">
        <v>25</v>
      </c>
      <c r="H2317">
        <v>2</v>
      </c>
      <c r="I2317" t="str">
        <f>YEAR(commit_stats[[#This Row],[timestamp]])&amp;"T"&amp;IF(MONTH(commit_stats[[#This Row],[timestamp]])&lt;5,1,IF(MONTH(commit_stats[[#This Row],[timestamp]])&lt;9,2,3))</f>
        <v>2022T3</v>
      </c>
      <c r="J2317" cm="1">
        <f t="array" ref="J2317">_xlfn.SWITCH(commit_stats[[#This Row],[intention]],"B",1,"D",1,"F",1,"R",1,"T",1,0)</f>
        <v>0</v>
      </c>
      <c r="K2317" cm="1">
        <f t="array" ref="K2317">_xlfn.SWITCH(commit_stats[[#This Row],[intention]],"U",1,"E",1,0)</f>
        <v>1</v>
      </c>
      <c r="L2317" t="str" cm="1">
        <f t="array" ref="L2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17" t="str" cm="1">
        <f t="array" ref="M2317">_xlfn.SWITCH(commit_stats[[#This Row],[risk]],0,"0 Ingen risiko",1,"1 Kjent trygg",2,"2 Validert",3,"3 Kjent restrisiko",4,"4 Feil/sannsynlig feil",5,"5 Ukjent risiko",NA())</f>
        <v>2 Validert</v>
      </c>
      <c r="N2317" t="str">
        <f>IF(commit_stats[[#This Row],[intention]]&lt;&gt;"*","Ja","Nei")</f>
        <v>Ja</v>
      </c>
    </row>
    <row r="2318" spans="1:14" x14ac:dyDescent="0.2">
      <c r="A2318" t="s">
        <v>3960</v>
      </c>
      <c r="B2318" s="1">
        <v>44873.425810185188</v>
      </c>
      <c r="C2318" t="s">
        <v>3961</v>
      </c>
      <c r="D2318" t="s">
        <v>273</v>
      </c>
      <c r="E2318" t="s">
        <v>3981</v>
      </c>
      <c r="F2318" t="s">
        <v>323</v>
      </c>
      <c r="G2318" t="s">
        <v>25</v>
      </c>
      <c r="H2318">
        <v>2</v>
      </c>
      <c r="I2318" t="str">
        <f>YEAR(commit_stats[[#This Row],[timestamp]])&amp;"T"&amp;IF(MONTH(commit_stats[[#This Row],[timestamp]])&lt;5,1,IF(MONTH(commit_stats[[#This Row],[timestamp]])&lt;9,2,3))</f>
        <v>2022T3</v>
      </c>
      <c r="J2318" cm="1">
        <f t="array" ref="J2318">_xlfn.SWITCH(commit_stats[[#This Row],[intention]],"B",1,"D",1,"F",1,"R",1,"T",1,0)</f>
        <v>0</v>
      </c>
      <c r="K2318" cm="1">
        <f t="array" ref="K2318">_xlfn.SWITCH(commit_stats[[#This Row],[intention]],"U",1,"E",1,0)</f>
        <v>1</v>
      </c>
      <c r="L2318" t="str" cm="1">
        <f t="array" ref="L2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18" t="str" cm="1">
        <f t="array" ref="M2318">_xlfn.SWITCH(commit_stats[[#This Row],[risk]],0,"0 Ingen risiko",1,"1 Kjent trygg",2,"2 Validert",3,"3 Kjent restrisiko",4,"4 Feil/sannsynlig feil",5,"5 Ukjent risiko",NA())</f>
        <v>2 Validert</v>
      </c>
      <c r="N2318" t="str">
        <f>IF(commit_stats[[#This Row],[intention]]&lt;&gt;"*","Ja","Nei")</f>
        <v>Ja</v>
      </c>
    </row>
    <row r="2319" spans="1:14" x14ac:dyDescent="0.2">
      <c r="A2319" t="s">
        <v>3960</v>
      </c>
      <c r="B2319" s="1">
        <v>44873.403854166667</v>
      </c>
      <c r="C2319" t="s">
        <v>3961</v>
      </c>
      <c r="D2319" t="s">
        <v>273</v>
      </c>
      <c r="E2319" t="s">
        <v>3982</v>
      </c>
      <c r="F2319" t="s">
        <v>29</v>
      </c>
      <c r="G2319" t="s">
        <v>12</v>
      </c>
      <c r="H2319">
        <v>2</v>
      </c>
      <c r="I2319" t="str">
        <f>YEAR(commit_stats[[#This Row],[timestamp]])&amp;"T"&amp;IF(MONTH(commit_stats[[#This Row],[timestamp]])&lt;5,1,IF(MONTH(commit_stats[[#This Row],[timestamp]])&lt;9,2,3))</f>
        <v>2022T3</v>
      </c>
      <c r="J2319" cm="1">
        <f t="array" ref="J2319">_xlfn.SWITCH(commit_stats[[#This Row],[intention]],"B",1,"D",1,"F",1,"R",1,"T",1,0)</f>
        <v>0</v>
      </c>
      <c r="K2319" cm="1">
        <f t="array" ref="K2319">_xlfn.SWITCH(commit_stats[[#This Row],[intention]],"U",1,"E",1,0)</f>
        <v>1</v>
      </c>
      <c r="L2319" t="str" cm="1">
        <f t="array" ref="L2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19" t="str" cm="1">
        <f t="array" ref="M2319">_xlfn.SWITCH(commit_stats[[#This Row],[risk]],0,"0 Ingen risiko",1,"1 Kjent trygg",2,"2 Validert",3,"3 Kjent restrisiko",4,"4 Feil/sannsynlig feil",5,"5 Ukjent risiko",NA())</f>
        <v>2 Validert</v>
      </c>
      <c r="N2319" t="str">
        <f>IF(commit_stats[[#This Row],[intention]]&lt;&gt;"*","Ja","Nei")</f>
        <v>Ja</v>
      </c>
    </row>
    <row r="2320" spans="1:14" x14ac:dyDescent="0.2">
      <c r="A2320" t="s">
        <v>3960</v>
      </c>
      <c r="B2320" s="1">
        <v>44873.378692129627</v>
      </c>
      <c r="C2320" t="s">
        <v>3961</v>
      </c>
      <c r="D2320" t="s">
        <v>273</v>
      </c>
      <c r="E2320" t="s">
        <v>3983</v>
      </c>
      <c r="F2320" t="s">
        <v>3984</v>
      </c>
      <c r="G2320" t="s">
        <v>25</v>
      </c>
      <c r="H2320">
        <v>2</v>
      </c>
      <c r="I2320" t="str">
        <f>YEAR(commit_stats[[#This Row],[timestamp]])&amp;"T"&amp;IF(MONTH(commit_stats[[#This Row],[timestamp]])&lt;5,1,IF(MONTH(commit_stats[[#This Row],[timestamp]])&lt;9,2,3))</f>
        <v>2022T3</v>
      </c>
      <c r="J2320" cm="1">
        <f t="array" ref="J2320">_xlfn.SWITCH(commit_stats[[#This Row],[intention]],"B",1,"D",1,"F",1,"R",1,"T",1,0)</f>
        <v>0</v>
      </c>
      <c r="K2320" cm="1">
        <f t="array" ref="K2320">_xlfn.SWITCH(commit_stats[[#This Row],[intention]],"U",1,"E",1,0)</f>
        <v>1</v>
      </c>
      <c r="L2320" t="str" cm="1">
        <f t="array" ref="L2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0" t="str" cm="1">
        <f t="array" ref="M2320">_xlfn.SWITCH(commit_stats[[#This Row],[risk]],0,"0 Ingen risiko",1,"1 Kjent trygg",2,"2 Validert",3,"3 Kjent restrisiko",4,"4 Feil/sannsynlig feil",5,"5 Ukjent risiko",NA())</f>
        <v>2 Validert</v>
      </c>
      <c r="N2320" t="str">
        <f>IF(commit_stats[[#This Row],[intention]]&lt;&gt;"*","Ja","Nei")</f>
        <v>Ja</v>
      </c>
    </row>
    <row r="2321" spans="1:14" x14ac:dyDescent="0.2">
      <c r="A2321" t="s">
        <v>3960</v>
      </c>
      <c r="B2321" s="1">
        <v>44873.372766203705</v>
      </c>
      <c r="C2321" t="s">
        <v>3961</v>
      </c>
      <c r="D2321" t="s">
        <v>273</v>
      </c>
      <c r="E2321" t="s">
        <v>3985</v>
      </c>
      <c r="F2321" t="s">
        <v>3986</v>
      </c>
      <c r="G2321" t="s">
        <v>25</v>
      </c>
      <c r="H2321">
        <v>2</v>
      </c>
      <c r="I2321" t="str">
        <f>YEAR(commit_stats[[#This Row],[timestamp]])&amp;"T"&amp;IF(MONTH(commit_stats[[#This Row],[timestamp]])&lt;5,1,IF(MONTH(commit_stats[[#This Row],[timestamp]])&lt;9,2,3))</f>
        <v>2022T3</v>
      </c>
      <c r="J2321" cm="1">
        <f t="array" ref="J2321">_xlfn.SWITCH(commit_stats[[#This Row],[intention]],"B",1,"D",1,"F",1,"R",1,"T",1,0)</f>
        <v>0</v>
      </c>
      <c r="K2321" cm="1">
        <f t="array" ref="K2321">_xlfn.SWITCH(commit_stats[[#This Row],[intention]],"U",1,"E",1,0)</f>
        <v>1</v>
      </c>
      <c r="L2321" t="str" cm="1">
        <f t="array" ref="L2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1" t="str" cm="1">
        <f t="array" ref="M2321">_xlfn.SWITCH(commit_stats[[#This Row],[risk]],0,"0 Ingen risiko",1,"1 Kjent trygg",2,"2 Validert",3,"3 Kjent restrisiko",4,"4 Feil/sannsynlig feil",5,"5 Ukjent risiko",NA())</f>
        <v>2 Validert</v>
      </c>
      <c r="N2321" t="str">
        <f>IF(commit_stats[[#This Row],[intention]]&lt;&gt;"*","Ja","Nei")</f>
        <v>Ja</v>
      </c>
    </row>
    <row r="2322" spans="1:14" x14ac:dyDescent="0.2">
      <c r="A2322" t="s">
        <v>3960</v>
      </c>
      <c r="B2322" s="1">
        <v>44867.874965277777</v>
      </c>
      <c r="C2322" t="s">
        <v>3961</v>
      </c>
      <c r="D2322" t="s">
        <v>273</v>
      </c>
      <c r="E2322" t="s">
        <v>3987</v>
      </c>
      <c r="F2322" t="s">
        <v>31</v>
      </c>
      <c r="G2322" t="s">
        <v>12</v>
      </c>
      <c r="H2322">
        <v>2</v>
      </c>
      <c r="I2322" t="str">
        <f>YEAR(commit_stats[[#This Row],[timestamp]])&amp;"T"&amp;IF(MONTH(commit_stats[[#This Row],[timestamp]])&lt;5,1,IF(MONTH(commit_stats[[#This Row],[timestamp]])&lt;9,2,3))</f>
        <v>2022T3</v>
      </c>
      <c r="J2322" cm="1">
        <f t="array" ref="J2322">_xlfn.SWITCH(commit_stats[[#This Row],[intention]],"B",1,"D",1,"F",1,"R",1,"T",1,0)</f>
        <v>0</v>
      </c>
      <c r="K2322" cm="1">
        <f t="array" ref="K2322">_xlfn.SWITCH(commit_stats[[#This Row],[intention]],"U",1,"E",1,0)</f>
        <v>1</v>
      </c>
      <c r="L2322" t="str" cm="1">
        <f t="array" ref="L2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22" t="str" cm="1">
        <f t="array" ref="M2322">_xlfn.SWITCH(commit_stats[[#This Row],[risk]],0,"0 Ingen risiko",1,"1 Kjent trygg",2,"2 Validert",3,"3 Kjent restrisiko",4,"4 Feil/sannsynlig feil",5,"5 Ukjent risiko",NA())</f>
        <v>2 Validert</v>
      </c>
      <c r="N2322" t="str">
        <f>IF(commit_stats[[#This Row],[intention]]&lt;&gt;"*","Ja","Nei")</f>
        <v>Ja</v>
      </c>
    </row>
    <row r="2323" spans="1:14" x14ac:dyDescent="0.2">
      <c r="A2323" t="s">
        <v>3960</v>
      </c>
      <c r="B2323" s="1">
        <v>44867.540439814817</v>
      </c>
      <c r="C2323" t="s">
        <v>3961</v>
      </c>
      <c r="D2323" t="s">
        <v>273</v>
      </c>
      <c r="E2323" t="s">
        <v>3988</v>
      </c>
      <c r="F2323" t="s">
        <v>2322</v>
      </c>
      <c r="G2323" t="s">
        <v>22</v>
      </c>
      <c r="H2323">
        <v>2</v>
      </c>
      <c r="I2323" t="str">
        <f>YEAR(commit_stats[[#This Row],[timestamp]])&amp;"T"&amp;IF(MONTH(commit_stats[[#This Row],[timestamp]])&lt;5,1,IF(MONTH(commit_stats[[#This Row],[timestamp]])&lt;9,2,3))</f>
        <v>2022T3</v>
      </c>
      <c r="J2323" cm="1">
        <f t="array" ref="J2323">_xlfn.SWITCH(commit_stats[[#This Row],[intention]],"B",1,"D",1,"F",1,"R",1,"T",1,0)</f>
        <v>1</v>
      </c>
      <c r="K2323" cm="1">
        <f t="array" ref="K2323">_xlfn.SWITCH(commit_stats[[#This Row],[intention]],"U",1,"E",1,0)</f>
        <v>0</v>
      </c>
      <c r="L2323" t="str" cm="1">
        <f t="array" ref="L2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23" t="str" cm="1">
        <f t="array" ref="M2323">_xlfn.SWITCH(commit_stats[[#This Row],[risk]],0,"0 Ingen risiko",1,"1 Kjent trygg",2,"2 Validert",3,"3 Kjent restrisiko",4,"4 Feil/sannsynlig feil",5,"5 Ukjent risiko",NA())</f>
        <v>2 Validert</v>
      </c>
      <c r="N2323" t="str">
        <f>IF(commit_stats[[#This Row],[intention]]&lt;&gt;"*","Ja","Nei")</f>
        <v>Ja</v>
      </c>
    </row>
    <row r="2324" spans="1:14" x14ac:dyDescent="0.2">
      <c r="A2324" t="s">
        <v>3960</v>
      </c>
      <c r="B2324" s="1">
        <v>44866.561979166669</v>
      </c>
      <c r="C2324" t="s">
        <v>3961</v>
      </c>
      <c r="D2324" t="s">
        <v>273</v>
      </c>
      <c r="E2324" t="s">
        <v>3989</v>
      </c>
      <c r="F2324" t="s">
        <v>333</v>
      </c>
      <c r="G2324" t="s">
        <v>25</v>
      </c>
      <c r="H2324">
        <v>2</v>
      </c>
      <c r="I2324" t="str">
        <f>YEAR(commit_stats[[#This Row],[timestamp]])&amp;"T"&amp;IF(MONTH(commit_stats[[#This Row],[timestamp]])&lt;5,1,IF(MONTH(commit_stats[[#This Row],[timestamp]])&lt;9,2,3))</f>
        <v>2022T3</v>
      </c>
      <c r="J2324" cm="1">
        <f t="array" ref="J2324">_xlfn.SWITCH(commit_stats[[#This Row],[intention]],"B",1,"D",1,"F",1,"R",1,"T",1,0)</f>
        <v>0</v>
      </c>
      <c r="K2324" cm="1">
        <f t="array" ref="K2324">_xlfn.SWITCH(commit_stats[[#This Row],[intention]],"U",1,"E",1,0)</f>
        <v>1</v>
      </c>
      <c r="L2324" t="str" cm="1">
        <f t="array" ref="L2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4" t="str" cm="1">
        <f t="array" ref="M2324">_xlfn.SWITCH(commit_stats[[#This Row],[risk]],0,"0 Ingen risiko",1,"1 Kjent trygg",2,"2 Validert",3,"3 Kjent restrisiko",4,"4 Feil/sannsynlig feil",5,"5 Ukjent risiko",NA())</f>
        <v>2 Validert</v>
      </c>
      <c r="N2324" t="str">
        <f>IF(commit_stats[[#This Row],[intention]]&lt;&gt;"*","Ja","Nei")</f>
        <v>Ja</v>
      </c>
    </row>
    <row r="2325" spans="1:14" x14ac:dyDescent="0.2">
      <c r="A2325" t="s">
        <v>3960</v>
      </c>
      <c r="B2325" s="1">
        <v>44866.561018518521</v>
      </c>
      <c r="C2325" t="s">
        <v>3961</v>
      </c>
      <c r="D2325" t="s">
        <v>273</v>
      </c>
      <c r="E2325" t="s">
        <v>3990</v>
      </c>
      <c r="F2325" t="s">
        <v>1047</v>
      </c>
      <c r="G2325" t="s">
        <v>25</v>
      </c>
      <c r="H2325">
        <v>2</v>
      </c>
      <c r="I2325" t="str">
        <f>YEAR(commit_stats[[#This Row],[timestamp]])&amp;"T"&amp;IF(MONTH(commit_stats[[#This Row],[timestamp]])&lt;5,1,IF(MONTH(commit_stats[[#This Row],[timestamp]])&lt;9,2,3))</f>
        <v>2022T3</v>
      </c>
      <c r="J2325" cm="1">
        <f t="array" ref="J2325">_xlfn.SWITCH(commit_stats[[#This Row],[intention]],"B",1,"D",1,"F",1,"R",1,"T",1,0)</f>
        <v>0</v>
      </c>
      <c r="K2325" cm="1">
        <f t="array" ref="K2325">_xlfn.SWITCH(commit_stats[[#This Row],[intention]],"U",1,"E",1,0)</f>
        <v>1</v>
      </c>
      <c r="L2325" t="str" cm="1">
        <f t="array" ref="L2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5" t="str" cm="1">
        <f t="array" ref="M2325">_xlfn.SWITCH(commit_stats[[#This Row],[risk]],0,"0 Ingen risiko",1,"1 Kjent trygg",2,"2 Validert",3,"3 Kjent restrisiko",4,"4 Feil/sannsynlig feil",5,"5 Ukjent risiko",NA())</f>
        <v>2 Validert</v>
      </c>
      <c r="N2325" t="str">
        <f>IF(commit_stats[[#This Row],[intention]]&lt;&gt;"*","Ja","Nei")</f>
        <v>Ja</v>
      </c>
    </row>
    <row r="2326" spans="1:14" x14ac:dyDescent="0.2">
      <c r="A2326" t="s">
        <v>3960</v>
      </c>
      <c r="B2326" s="1">
        <v>44866.498356481483</v>
      </c>
      <c r="C2326" t="s">
        <v>3961</v>
      </c>
      <c r="D2326" t="s">
        <v>273</v>
      </c>
      <c r="E2326" t="s">
        <v>3991</v>
      </c>
      <c r="F2326" t="s">
        <v>1049</v>
      </c>
      <c r="G2326" t="s">
        <v>25</v>
      </c>
      <c r="H2326">
        <v>2</v>
      </c>
      <c r="I2326" t="str">
        <f>YEAR(commit_stats[[#This Row],[timestamp]])&amp;"T"&amp;IF(MONTH(commit_stats[[#This Row],[timestamp]])&lt;5,1,IF(MONTH(commit_stats[[#This Row],[timestamp]])&lt;9,2,3))</f>
        <v>2022T3</v>
      </c>
      <c r="J2326" cm="1">
        <f t="array" ref="J2326">_xlfn.SWITCH(commit_stats[[#This Row],[intention]],"B",1,"D",1,"F",1,"R",1,"T",1,0)</f>
        <v>0</v>
      </c>
      <c r="K2326" cm="1">
        <f t="array" ref="K2326">_xlfn.SWITCH(commit_stats[[#This Row],[intention]],"U",1,"E",1,0)</f>
        <v>1</v>
      </c>
      <c r="L2326" t="str" cm="1">
        <f t="array" ref="L2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6" t="str" cm="1">
        <f t="array" ref="M2326">_xlfn.SWITCH(commit_stats[[#This Row],[risk]],0,"0 Ingen risiko",1,"1 Kjent trygg",2,"2 Validert",3,"3 Kjent restrisiko",4,"4 Feil/sannsynlig feil",5,"5 Ukjent risiko",NA())</f>
        <v>2 Validert</v>
      </c>
      <c r="N2326" t="str">
        <f>IF(commit_stats[[#This Row],[intention]]&lt;&gt;"*","Ja","Nei")</f>
        <v>Ja</v>
      </c>
    </row>
    <row r="2327" spans="1:14" x14ac:dyDescent="0.2">
      <c r="A2327" t="s">
        <v>3960</v>
      </c>
      <c r="B2327" s="1">
        <v>44866.489837962959</v>
      </c>
      <c r="C2327" t="s">
        <v>3961</v>
      </c>
      <c r="D2327" t="s">
        <v>273</v>
      </c>
      <c r="E2327" t="s">
        <v>3992</v>
      </c>
      <c r="F2327" t="s">
        <v>337</v>
      </c>
      <c r="G2327" t="s">
        <v>25</v>
      </c>
      <c r="H2327">
        <v>2</v>
      </c>
      <c r="I2327" t="str">
        <f>YEAR(commit_stats[[#This Row],[timestamp]])&amp;"T"&amp;IF(MONTH(commit_stats[[#This Row],[timestamp]])&lt;5,1,IF(MONTH(commit_stats[[#This Row],[timestamp]])&lt;9,2,3))</f>
        <v>2022T3</v>
      </c>
      <c r="J2327" cm="1">
        <f t="array" ref="J2327">_xlfn.SWITCH(commit_stats[[#This Row],[intention]],"B",1,"D",1,"F",1,"R",1,"T",1,0)</f>
        <v>0</v>
      </c>
      <c r="K2327" cm="1">
        <f t="array" ref="K2327">_xlfn.SWITCH(commit_stats[[#This Row],[intention]],"U",1,"E",1,0)</f>
        <v>1</v>
      </c>
      <c r="L2327" t="str" cm="1">
        <f t="array" ref="L2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7" t="str" cm="1">
        <f t="array" ref="M2327">_xlfn.SWITCH(commit_stats[[#This Row],[risk]],0,"0 Ingen risiko",1,"1 Kjent trygg",2,"2 Validert",3,"3 Kjent restrisiko",4,"4 Feil/sannsynlig feil",5,"5 Ukjent risiko",NA())</f>
        <v>2 Validert</v>
      </c>
      <c r="N2327" t="str">
        <f>IF(commit_stats[[#This Row],[intention]]&lt;&gt;"*","Ja","Nei")</f>
        <v>Ja</v>
      </c>
    </row>
    <row r="2328" spans="1:14" x14ac:dyDescent="0.2">
      <c r="A2328" t="s">
        <v>3960</v>
      </c>
      <c r="B2328" s="1">
        <v>44866.480150462965</v>
      </c>
      <c r="C2328" t="s">
        <v>3961</v>
      </c>
      <c r="D2328" t="s">
        <v>273</v>
      </c>
      <c r="E2328" t="s">
        <v>3993</v>
      </c>
      <c r="F2328" t="s">
        <v>339</v>
      </c>
      <c r="G2328" t="s">
        <v>25</v>
      </c>
      <c r="H2328">
        <v>2</v>
      </c>
      <c r="I2328" t="str">
        <f>YEAR(commit_stats[[#This Row],[timestamp]])&amp;"T"&amp;IF(MONTH(commit_stats[[#This Row],[timestamp]])&lt;5,1,IF(MONTH(commit_stats[[#This Row],[timestamp]])&lt;9,2,3))</f>
        <v>2022T3</v>
      </c>
      <c r="J2328" cm="1">
        <f t="array" ref="J2328">_xlfn.SWITCH(commit_stats[[#This Row],[intention]],"B",1,"D",1,"F",1,"R",1,"T",1,0)</f>
        <v>0</v>
      </c>
      <c r="K2328" cm="1">
        <f t="array" ref="K2328">_xlfn.SWITCH(commit_stats[[#This Row],[intention]],"U",1,"E",1,0)</f>
        <v>1</v>
      </c>
      <c r="L2328" t="str" cm="1">
        <f t="array" ref="L2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8" t="str" cm="1">
        <f t="array" ref="M2328">_xlfn.SWITCH(commit_stats[[#This Row],[risk]],0,"0 Ingen risiko",1,"1 Kjent trygg",2,"2 Validert",3,"3 Kjent restrisiko",4,"4 Feil/sannsynlig feil",5,"5 Ukjent risiko",NA())</f>
        <v>2 Validert</v>
      </c>
      <c r="N2328" t="str">
        <f>IF(commit_stats[[#This Row],[intention]]&lt;&gt;"*","Ja","Nei")</f>
        <v>Ja</v>
      </c>
    </row>
    <row r="2329" spans="1:14" x14ac:dyDescent="0.2">
      <c r="A2329" t="s">
        <v>3960</v>
      </c>
      <c r="B2329" s="1">
        <v>44866.458749999998</v>
      </c>
      <c r="C2329" t="s">
        <v>3961</v>
      </c>
      <c r="D2329" t="s">
        <v>273</v>
      </c>
      <c r="E2329" t="s">
        <v>3994</v>
      </c>
      <c r="F2329" t="s">
        <v>343</v>
      </c>
      <c r="G2329" t="s">
        <v>25</v>
      </c>
      <c r="H2329">
        <v>2</v>
      </c>
      <c r="I2329" t="str">
        <f>YEAR(commit_stats[[#This Row],[timestamp]])&amp;"T"&amp;IF(MONTH(commit_stats[[#This Row],[timestamp]])&lt;5,1,IF(MONTH(commit_stats[[#This Row],[timestamp]])&lt;9,2,3))</f>
        <v>2022T3</v>
      </c>
      <c r="J2329" cm="1">
        <f t="array" ref="J2329">_xlfn.SWITCH(commit_stats[[#This Row],[intention]],"B",1,"D",1,"F",1,"R",1,"T",1,0)</f>
        <v>0</v>
      </c>
      <c r="K2329" cm="1">
        <f t="array" ref="K2329">_xlfn.SWITCH(commit_stats[[#This Row],[intention]],"U",1,"E",1,0)</f>
        <v>1</v>
      </c>
      <c r="L2329" t="str" cm="1">
        <f t="array" ref="L2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9" t="str" cm="1">
        <f t="array" ref="M2329">_xlfn.SWITCH(commit_stats[[#This Row],[risk]],0,"0 Ingen risiko",1,"1 Kjent trygg",2,"2 Validert",3,"3 Kjent restrisiko",4,"4 Feil/sannsynlig feil",5,"5 Ukjent risiko",NA())</f>
        <v>2 Validert</v>
      </c>
      <c r="N2329" t="str">
        <f>IF(commit_stats[[#This Row],[intention]]&lt;&gt;"*","Ja","Nei")</f>
        <v>Ja</v>
      </c>
    </row>
    <row r="2330" spans="1:14" x14ac:dyDescent="0.2">
      <c r="A2330" t="s">
        <v>3960</v>
      </c>
      <c r="B2330" s="1">
        <v>44865.648761574077</v>
      </c>
      <c r="C2330" t="s">
        <v>3961</v>
      </c>
      <c r="D2330" t="s">
        <v>273</v>
      </c>
      <c r="E2330" t="s">
        <v>3995</v>
      </c>
      <c r="F2330" t="s">
        <v>3996</v>
      </c>
      <c r="G2330" t="s">
        <v>22</v>
      </c>
      <c r="H2330">
        <v>1</v>
      </c>
      <c r="I2330" t="str">
        <f>YEAR(commit_stats[[#This Row],[timestamp]])&amp;"T"&amp;IF(MONTH(commit_stats[[#This Row],[timestamp]])&lt;5,1,IF(MONTH(commit_stats[[#This Row],[timestamp]])&lt;9,2,3))</f>
        <v>2022T3</v>
      </c>
      <c r="J2330" cm="1">
        <f t="array" ref="J2330">_xlfn.SWITCH(commit_stats[[#This Row],[intention]],"B",1,"D",1,"F",1,"R",1,"T",1,0)</f>
        <v>1</v>
      </c>
      <c r="K2330" cm="1">
        <f t="array" ref="K2330">_xlfn.SWITCH(commit_stats[[#This Row],[intention]],"U",1,"E",1,0)</f>
        <v>0</v>
      </c>
      <c r="L2330" t="str" cm="1">
        <f t="array" ref="L2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30" t="str" cm="1">
        <f t="array" ref="M2330">_xlfn.SWITCH(commit_stats[[#This Row],[risk]],0,"0 Ingen risiko",1,"1 Kjent trygg",2,"2 Validert",3,"3 Kjent restrisiko",4,"4 Feil/sannsynlig feil",5,"5 Ukjent risiko",NA())</f>
        <v>1 Kjent trygg</v>
      </c>
      <c r="N2330" t="str">
        <f>IF(commit_stats[[#This Row],[intention]]&lt;&gt;"*","Ja","Nei")</f>
        <v>Ja</v>
      </c>
    </row>
    <row r="2331" spans="1:14" x14ac:dyDescent="0.2">
      <c r="A2331" t="s">
        <v>3960</v>
      </c>
      <c r="B2331" s="1">
        <v>44865.625879629632</v>
      </c>
      <c r="C2331" t="s">
        <v>3961</v>
      </c>
      <c r="D2331" t="s">
        <v>273</v>
      </c>
      <c r="E2331" t="s">
        <v>3997</v>
      </c>
      <c r="F2331" t="s">
        <v>3998</v>
      </c>
      <c r="G2331" t="s">
        <v>22</v>
      </c>
      <c r="H2331">
        <v>3</v>
      </c>
      <c r="I2331" t="str">
        <f>YEAR(commit_stats[[#This Row],[timestamp]])&amp;"T"&amp;IF(MONTH(commit_stats[[#This Row],[timestamp]])&lt;5,1,IF(MONTH(commit_stats[[#This Row],[timestamp]])&lt;9,2,3))</f>
        <v>2022T3</v>
      </c>
      <c r="J2331" cm="1">
        <f t="array" ref="J2331">_xlfn.SWITCH(commit_stats[[#This Row],[intention]],"B",1,"D",1,"F",1,"R",1,"T",1,0)</f>
        <v>1</v>
      </c>
      <c r="K2331" cm="1">
        <f t="array" ref="K2331">_xlfn.SWITCH(commit_stats[[#This Row],[intention]],"U",1,"E",1,0)</f>
        <v>0</v>
      </c>
      <c r="L2331" t="str" cm="1">
        <f t="array" ref="L2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31" t="str" cm="1">
        <f t="array" ref="M2331">_xlfn.SWITCH(commit_stats[[#This Row],[risk]],0,"0 Ingen risiko",1,"1 Kjent trygg",2,"2 Validert",3,"3 Kjent restrisiko",4,"4 Feil/sannsynlig feil",5,"5 Ukjent risiko",NA())</f>
        <v>3 Kjent restrisiko</v>
      </c>
      <c r="N2331" t="str">
        <f>IF(commit_stats[[#This Row],[intention]]&lt;&gt;"*","Ja","Nei")</f>
        <v>Ja</v>
      </c>
    </row>
    <row r="2332" spans="1:14" x14ac:dyDescent="0.2">
      <c r="A2332" t="s">
        <v>3960</v>
      </c>
      <c r="B2332" s="1">
        <v>44852.662905092591</v>
      </c>
      <c r="C2332" t="s">
        <v>3961</v>
      </c>
      <c r="D2332" t="s">
        <v>273</v>
      </c>
      <c r="E2332" t="s">
        <v>3999</v>
      </c>
      <c r="F2332" t="s">
        <v>357</v>
      </c>
      <c r="G2332" t="s">
        <v>25</v>
      </c>
      <c r="H2332">
        <v>2</v>
      </c>
      <c r="I2332" t="str">
        <f>YEAR(commit_stats[[#This Row],[timestamp]])&amp;"T"&amp;IF(MONTH(commit_stats[[#This Row],[timestamp]])&lt;5,1,IF(MONTH(commit_stats[[#This Row],[timestamp]])&lt;9,2,3))</f>
        <v>2022T3</v>
      </c>
      <c r="J2332" cm="1">
        <f t="array" ref="J2332">_xlfn.SWITCH(commit_stats[[#This Row],[intention]],"B",1,"D",1,"F",1,"R",1,"T",1,0)</f>
        <v>0</v>
      </c>
      <c r="K2332" cm="1">
        <f t="array" ref="K2332">_xlfn.SWITCH(commit_stats[[#This Row],[intention]],"U",1,"E",1,0)</f>
        <v>1</v>
      </c>
      <c r="L2332" t="str" cm="1">
        <f t="array" ref="L2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32" t="str" cm="1">
        <f t="array" ref="M2332">_xlfn.SWITCH(commit_stats[[#This Row],[risk]],0,"0 Ingen risiko",1,"1 Kjent trygg",2,"2 Validert",3,"3 Kjent restrisiko",4,"4 Feil/sannsynlig feil",5,"5 Ukjent risiko",NA())</f>
        <v>2 Validert</v>
      </c>
      <c r="N2332" t="str">
        <f>IF(commit_stats[[#This Row],[intention]]&lt;&gt;"*","Ja","Nei")</f>
        <v>Ja</v>
      </c>
    </row>
    <row r="2333" spans="1:14" x14ac:dyDescent="0.2">
      <c r="A2333" t="s">
        <v>3960</v>
      </c>
      <c r="B2333" s="1">
        <v>44852.662430555552</v>
      </c>
      <c r="C2333" t="s">
        <v>3961</v>
      </c>
      <c r="D2333" t="s">
        <v>273</v>
      </c>
      <c r="E2333" t="s">
        <v>4000</v>
      </c>
      <c r="F2333" t="s">
        <v>359</v>
      </c>
      <c r="G2333" t="s">
        <v>25</v>
      </c>
      <c r="H2333">
        <v>2</v>
      </c>
      <c r="I2333" t="str">
        <f>YEAR(commit_stats[[#This Row],[timestamp]])&amp;"T"&amp;IF(MONTH(commit_stats[[#This Row],[timestamp]])&lt;5,1,IF(MONTH(commit_stats[[#This Row],[timestamp]])&lt;9,2,3))</f>
        <v>2022T3</v>
      </c>
      <c r="J2333" cm="1">
        <f t="array" ref="J2333">_xlfn.SWITCH(commit_stats[[#This Row],[intention]],"B",1,"D",1,"F",1,"R",1,"T",1,0)</f>
        <v>0</v>
      </c>
      <c r="K2333" cm="1">
        <f t="array" ref="K2333">_xlfn.SWITCH(commit_stats[[#This Row],[intention]],"U",1,"E",1,0)</f>
        <v>1</v>
      </c>
      <c r="L2333" t="str" cm="1">
        <f t="array" ref="L2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33" t="str" cm="1">
        <f t="array" ref="M2333">_xlfn.SWITCH(commit_stats[[#This Row],[risk]],0,"0 Ingen risiko",1,"1 Kjent trygg",2,"2 Validert",3,"3 Kjent restrisiko",4,"4 Feil/sannsynlig feil",5,"5 Ukjent risiko",NA())</f>
        <v>2 Validert</v>
      </c>
      <c r="N2333" t="str">
        <f>IF(commit_stats[[#This Row],[intention]]&lt;&gt;"*","Ja","Nei")</f>
        <v>Ja</v>
      </c>
    </row>
    <row r="2334" spans="1:14" x14ac:dyDescent="0.2">
      <c r="A2334" t="s">
        <v>3960</v>
      </c>
      <c r="B2334" s="1">
        <v>44852.572245370371</v>
      </c>
      <c r="C2334" t="s">
        <v>3961</v>
      </c>
      <c r="D2334" t="s">
        <v>273</v>
      </c>
      <c r="E2334" t="s">
        <v>4001</v>
      </c>
      <c r="F2334" t="s">
        <v>4002</v>
      </c>
      <c r="G2334" t="s">
        <v>36</v>
      </c>
      <c r="H2334">
        <v>1</v>
      </c>
      <c r="I2334" t="str">
        <f>YEAR(commit_stats[[#This Row],[timestamp]])&amp;"T"&amp;IF(MONTH(commit_stats[[#This Row],[timestamp]])&lt;5,1,IF(MONTH(commit_stats[[#This Row],[timestamp]])&lt;9,2,3))</f>
        <v>2022T3</v>
      </c>
      <c r="J2334" cm="1">
        <f t="array" ref="J2334">_xlfn.SWITCH(commit_stats[[#This Row],[intention]],"B",1,"D",1,"F",1,"R",1,"T",1,0)</f>
        <v>1</v>
      </c>
      <c r="K2334" cm="1">
        <f t="array" ref="K2334">_xlfn.SWITCH(commit_stats[[#This Row],[intention]],"U",1,"E",1,0)</f>
        <v>0</v>
      </c>
      <c r="L2334" t="str" cm="1">
        <f t="array" ref="L2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334" t="str" cm="1">
        <f t="array" ref="M2334">_xlfn.SWITCH(commit_stats[[#This Row],[risk]],0,"0 Ingen risiko",1,"1 Kjent trygg",2,"2 Validert",3,"3 Kjent restrisiko",4,"4 Feil/sannsynlig feil",5,"5 Ukjent risiko",NA())</f>
        <v>1 Kjent trygg</v>
      </c>
      <c r="N2334" t="str">
        <f>IF(commit_stats[[#This Row],[intention]]&lt;&gt;"*","Ja","Nei")</f>
        <v>Ja</v>
      </c>
    </row>
    <row r="2335" spans="1:14" x14ac:dyDescent="0.2">
      <c r="A2335" t="s">
        <v>3960</v>
      </c>
      <c r="B2335" s="1">
        <v>44851.937314814815</v>
      </c>
      <c r="C2335" t="s">
        <v>3961</v>
      </c>
      <c r="D2335" t="s">
        <v>273</v>
      </c>
      <c r="E2335" t="s">
        <v>4003</v>
      </c>
      <c r="F2335" t="s">
        <v>43</v>
      </c>
      <c r="G2335" t="s">
        <v>41</v>
      </c>
      <c r="H2335">
        <v>2</v>
      </c>
      <c r="I2335" t="str">
        <f>YEAR(commit_stats[[#This Row],[timestamp]])&amp;"T"&amp;IF(MONTH(commit_stats[[#This Row],[timestamp]])&lt;5,1,IF(MONTH(commit_stats[[#This Row],[timestamp]])&lt;9,2,3))</f>
        <v>2022T3</v>
      </c>
      <c r="J2335" cm="1">
        <f t="array" ref="J2335">_xlfn.SWITCH(commit_stats[[#This Row],[intention]],"B",1,"D",1,"F",1,"R",1,"T",1,0)</f>
        <v>0</v>
      </c>
      <c r="K2335" cm="1">
        <f t="array" ref="K2335">_xlfn.SWITCH(commit_stats[[#This Row],[intention]],"U",1,"E",1,0)</f>
        <v>0</v>
      </c>
      <c r="L2335" t="str" cm="1">
        <f t="array" ref="L2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335" t="str" cm="1">
        <f t="array" ref="M2335">_xlfn.SWITCH(commit_stats[[#This Row],[risk]],0,"0 Ingen risiko",1,"1 Kjent trygg",2,"2 Validert",3,"3 Kjent restrisiko",4,"4 Feil/sannsynlig feil",5,"5 Ukjent risiko",NA())</f>
        <v>2 Validert</v>
      </c>
      <c r="N2335" t="str">
        <f>IF(commit_stats[[#This Row],[intention]]&lt;&gt;"*","Ja","Nei")</f>
        <v>Ja</v>
      </c>
    </row>
    <row r="2336" spans="1:14" x14ac:dyDescent="0.2">
      <c r="A2336" t="s">
        <v>3960</v>
      </c>
      <c r="B2336" s="1">
        <v>44851.93340277778</v>
      </c>
      <c r="C2336" t="s">
        <v>3961</v>
      </c>
      <c r="D2336" t="s">
        <v>273</v>
      </c>
      <c r="E2336" t="s">
        <v>4004</v>
      </c>
      <c r="F2336" t="s">
        <v>45</v>
      </c>
      <c r="G2336" t="s">
        <v>41</v>
      </c>
      <c r="H2336">
        <v>1</v>
      </c>
      <c r="I2336" t="str">
        <f>YEAR(commit_stats[[#This Row],[timestamp]])&amp;"T"&amp;IF(MONTH(commit_stats[[#This Row],[timestamp]])&lt;5,1,IF(MONTH(commit_stats[[#This Row],[timestamp]])&lt;9,2,3))</f>
        <v>2022T3</v>
      </c>
      <c r="J2336" cm="1">
        <f t="array" ref="J2336">_xlfn.SWITCH(commit_stats[[#This Row],[intention]],"B",1,"D",1,"F",1,"R",1,"T",1,0)</f>
        <v>0</v>
      </c>
      <c r="K2336" cm="1">
        <f t="array" ref="K2336">_xlfn.SWITCH(commit_stats[[#This Row],[intention]],"U",1,"E",1,0)</f>
        <v>0</v>
      </c>
      <c r="L2336" t="str" cm="1">
        <f t="array" ref="L2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336" t="str" cm="1">
        <f t="array" ref="M2336">_xlfn.SWITCH(commit_stats[[#This Row],[risk]],0,"0 Ingen risiko",1,"1 Kjent trygg",2,"2 Validert",3,"3 Kjent restrisiko",4,"4 Feil/sannsynlig feil",5,"5 Ukjent risiko",NA())</f>
        <v>1 Kjent trygg</v>
      </c>
      <c r="N2336" t="str">
        <f>IF(commit_stats[[#This Row],[intention]]&lt;&gt;"*","Ja","Nei")</f>
        <v>Ja</v>
      </c>
    </row>
    <row r="2337" spans="1:14" x14ac:dyDescent="0.2">
      <c r="A2337" t="s">
        <v>3960</v>
      </c>
      <c r="B2337" s="1">
        <v>44846.912824074076</v>
      </c>
      <c r="C2337" t="s">
        <v>3961</v>
      </c>
      <c r="D2337" t="s">
        <v>273</v>
      </c>
      <c r="E2337" t="s">
        <v>4005</v>
      </c>
      <c r="F2337" t="s">
        <v>365</v>
      </c>
      <c r="G2337" t="s">
        <v>12</v>
      </c>
      <c r="H2337">
        <v>2</v>
      </c>
      <c r="I2337" t="str">
        <f>YEAR(commit_stats[[#This Row],[timestamp]])&amp;"T"&amp;IF(MONTH(commit_stats[[#This Row],[timestamp]])&lt;5,1,IF(MONTH(commit_stats[[#This Row],[timestamp]])&lt;9,2,3))</f>
        <v>2022T3</v>
      </c>
      <c r="J2337" cm="1">
        <f t="array" ref="J2337">_xlfn.SWITCH(commit_stats[[#This Row],[intention]],"B",1,"D",1,"F",1,"R",1,"T",1,0)</f>
        <v>0</v>
      </c>
      <c r="K2337" cm="1">
        <f t="array" ref="K2337">_xlfn.SWITCH(commit_stats[[#This Row],[intention]],"U",1,"E",1,0)</f>
        <v>1</v>
      </c>
      <c r="L2337" t="str" cm="1">
        <f t="array" ref="L2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37" t="str" cm="1">
        <f t="array" ref="M2337">_xlfn.SWITCH(commit_stats[[#This Row],[risk]],0,"0 Ingen risiko",1,"1 Kjent trygg",2,"2 Validert",3,"3 Kjent restrisiko",4,"4 Feil/sannsynlig feil",5,"5 Ukjent risiko",NA())</f>
        <v>2 Validert</v>
      </c>
      <c r="N2337" t="str">
        <f>IF(commit_stats[[#This Row],[intention]]&lt;&gt;"*","Ja","Nei")</f>
        <v>Ja</v>
      </c>
    </row>
    <row r="2338" spans="1:14" x14ac:dyDescent="0.2">
      <c r="A2338" t="s">
        <v>3960</v>
      </c>
      <c r="B2338" s="1">
        <v>44845.435277777775</v>
      </c>
      <c r="C2338" t="s">
        <v>3961</v>
      </c>
      <c r="D2338" t="s">
        <v>273</v>
      </c>
      <c r="E2338" t="s">
        <v>4006</v>
      </c>
      <c r="F2338" t="s">
        <v>369</v>
      </c>
      <c r="G2338" t="s">
        <v>25</v>
      </c>
      <c r="H2338">
        <v>2</v>
      </c>
      <c r="I2338" t="str">
        <f>YEAR(commit_stats[[#This Row],[timestamp]])&amp;"T"&amp;IF(MONTH(commit_stats[[#This Row],[timestamp]])&lt;5,1,IF(MONTH(commit_stats[[#This Row],[timestamp]])&lt;9,2,3))</f>
        <v>2022T3</v>
      </c>
      <c r="J2338" cm="1">
        <f t="array" ref="J2338">_xlfn.SWITCH(commit_stats[[#This Row],[intention]],"B",1,"D",1,"F",1,"R",1,"T",1,0)</f>
        <v>0</v>
      </c>
      <c r="K2338" cm="1">
        <f t="array" ref="K2338">_xlfn.SWITCH(commit_stats[[#This Row],[intention]],"U",1,"E",1,0)</f>
        <v>1</v>
      </c>
      <c r="L2338" t="str" cm="1">
        <f t="array" ref="L2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38" t="str" cm="1">
        <f t="array" ref="M2338">_xlfn.SWITCH(commit_stats[[#This Row],[risk]],0,"0 Ingen risiko",1,"1 Kjent trygg",2,"2 Validert",3,"3 Kjent restrisiko",4,"4 Feil/sannsynlig feil",5,"5 Ukjent risiko",NA())</f>
        <v>2 Validert</v>
      </c>
      <c r="N2338" t="str">
        <f>IF(commit_stats[[#This Row],[intention]]&lt;&gt;"*","Ja","Nei")</f>
        <v>Ja</v>
      </c>
    </row>
    <row r="2339" spans="1:14" x14ac:dyDescent="0.2">
      <c r="A2339" t="s">
        <v>3960</v>
      </c>
      <c r="B2339" s="1">
        <v>44845.434317129628</v>
      </c>
      <c r="C2339" t="s">
        <v>3961</v>
      </c>
      <c r="D2339" t="s">
        <v>273</v>
      </c>
      <c r="E2339" t="s">
        <v>4007</v>
      </c>
      <c r="F2339" t="s">
        <v>371</v>
      </c>
      <c r="G2339" t="s">
        <v>25</v>
      </c>
      <c r="H2339">
        <v>2</v>
      </c>
      <c r="I2339" t="str">
        <f>YEAR(commit_stats[[#This Row],[timestamp]])&amp;"T"&amp;IF(MONTH(commit_stats[[#This Row],[timestamp]])&lt;5,1,IF(MONTH(commit_stats[[#This Row],[timestamp]])&lt;9,2,3))</f>
        <v>2022T3</v>
      </c>
      <c r="J2339" cm="1">
        <f t="array" ref="J2339">_xlfn.SWITCH(commit_stats[[#This Row],[intention]],"B",1,"D",1,"F",1,"R",1,"T",1,0)</f>
        <v>0</v>
      </c>
      <c r="K2339" cm="1">
        <f t="array" ref="K2339">_xlfn.SWITCH(commit_stats[[#This Row],[intention]],"U",1,"E",1,0)</f>
        <v>1</v>
      </c>
      <c r="L2339" t="str" cm="1">
        <f t="array" ref="L2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39" t="str" cm="1">
        <f t="array" ref="M2339">_xlfn.SWITCH(commit_stats[[#This Row],[risk]],0,"0 Ingen risiko",1,"1 Kjent trygg",2,"2 Validert",3,"3 Kjent restrisiko",4,"4 Feil/sannsynlig feil",5,"5 Ukjent risiko",NA())</f>
        <v>2 Validert</v>
      </c>
      <c r="N2339" t="str">
        <f>IF(commit_stats[[#This Row],[intention]]&lt;&gt;"*","Ja","Nei")</f>
        <v>Ja</v>
      </c>
    </row>
    <row r="2340" spans="1:14" x14ac:dyDescent="0.2">
      <c r="A2340" t="s">
        <v>3960</v>
      </c>
      <c r="B2340" s="1">
        <v>44838.90552083333</v>
      </c>
      <c r="C2340" t="s">
        <v>3961</v>
      </c>
      <c r="D2340" t="s">
        <v>273</v>
      </c>
      <c r="E2340" t="s">
        <v>4008</v>
      </c>
      <c r="F2340" t="s">
        <v>381</v>
      </c>
      <c r="G2340" t="s">
        <v>25</v>
      </c>
      <c r="H2340">
        <v>2</v>
      </c>
      <c r="I2340" t="str">
        <f>YEAR(commit_stats[[#This Row],[timestamp]])&amp;"T"&amp;IF(MONTH(commit_stats[[#This Row],[timestamp]])&lt;5,1,IF(MONTH(commit_stats[[#This Row],[timestamp]])&lt;9,2,3))</f>
        <v>2022T3</v>
      </c>
      <c r="J2340" cm="1">
        <f t="array" ref="J2340">_xlfn.SWITCH(commit_stats[[#This Row],[intention]],"B",1,"D",1,"F",1,"R",1,"T",1,0)</f>
        <v>0</v>
      </c>
      <c r="K2340" cm="1">
        <f t="array" ref="K2340">_xlfn.SWITCH(commit_stats[[#This Row],[intention]],"U",1,"E",1,0)</f>
        <v>1</v>
      </c>
      <c r="L2340" t="str" cm="1">
        <f t="array" ref="L2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40" t="str" cm="1">
        <f t="array" ref="M2340">_xlfn.SWITCH(commit_stats[[#This Row],[risk]],0,"0 Ingen risiko",1,"1 Kjent trygg",2,"2 Validert",3,"3 Kjent restrisiko",4,"4 Feil/sannsynlig feil",5,"5 Ukjent risiko",NA())</f>
        <v>2 Validert</v>
      </c>
      <c r="N2340" t="str">
        <f>IF(commit_stats[[#This Row],[intention]]&lt;&gt;"*","Ja","Nei")</f>
        <v>Ja</v>
      </c>
    </row>
    <row r="2341" spans="1:14" x14ac:dyDescent="0.2">
      <c r="A2341" t="s">
        <v>3960</v>
      </c>
      <c r="B2341" s="1">
        <v>44838.904490740744</v>
      </c>
      <c r="C2341" t="s">
        <v>3961</v>
      </c>
      <c r="D2341" t="s">
        <v>273</v>
      </c>
      <c r="E2341" t="s">
        <v>4009</v>
      </c>
      <c r="F2341" t="s">
        <v>383</v>
      </c>
      <c r="G2341" t="s">
        <v>25</v>
      </c>
      <c r="H2341">
        <v>2</v>
      </c>
      <c r="I2341" t="str">
        <f>YEAR(commit_stats[[#This Row],[timestamp]])&amp;"T"&amp;IF(MONTH(commit_stats[[#This Row],[timestamp]])&lt;5,1,IF(MONTH(commit_stats[[#This Row],[timestamp]])&lt;9,2,3))</f>
        <v>2022T3</v>
      </c>
      <c r="J2341" cm="1">
        <f t="array" ref="J2341">_xlfn.SWITCH(commit_stats[[#This Row],[intention]],"B",1,"D",1,"F",1,"R",1,"T",1,0)</f>
        <v>0</v>
      </c>
      <c r="K2341" cm="1">
        <f t="array" ref="K2341">_xlfn.SWITCH(commit_stats[[#This Row],[intention]],"U",1,"E",1,0)</f>
        <v>1</v>
      </c>
      <c r="L2341" t="str" cm="1">
        <f t="array" ref="L2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41" t="str" cm="1">
        <f t="array" ref="M2341">_xlfn.SWITCH(commit_stats[[#This Row],[risk]],0,"0 Ingen risiko",1,"1 Kjent trygg",2,"2 Validert",3,"3 Kjent restrisiko",4,"4 Feil/sannsynlig feil",5,"5 Ukjent risiko",NA())</f>
        <v>2 Validert</v>
      </c>
      <c r="N2341" t="str">
        <f>IF(commit_stats[[#This Row],[intention]]&lt;&gt;"*","Ja","Nei")</f>
        <v>Ja</v>
      </c>
    </row>
    <row r="2342" spans="1:14" x14ac:dyDescent="0.2">
      <c r="A2342" t="s">
        <v>3960</v>
      </c>
      <c r="B2342" s="1">
        <v>44838.816180555557</v>
      </c>
      <c r="C2342" t="s">
        <v>3961</v>
      </c>
      <c r="D2342" t="s">
        <v>273</v>
      </c>
      <c r="E2342" t="s">
        <v>4010</v>
      </c>
      <c r="F2342" t="s">
        <v>385</v>
      </c>
      <c r="G2342" t="s">
        <v>25</v>
      </c>
      <c r="H2342">
        <v>2</v>
      </c>
      <c r="I2342" t="str">
        <f>YEAR(commit_stats[[#This Row],[timestamp]])&amp;"T"&amp;IF(MONTH(commit_stats[[#This Row],[timestamp]])&lt;5,1,IF(MONTH(commit_stats[[#This Row],[timestamp]])&lt;9,2,3))</f>
        <v>2022T3</v>
      </c>
      <c r="J2342" cm="1">
        <f t="array" ref="J2342">_xlfn.SWITCH(commit_stats[[#This Row],[intention]],"B",1,"D",1,"F",1,"R",1,"T",1,0)</f>
        <v>0</v>
      </c>
      <c r="K2342" cm="1">
        <f t="array" ref="K2342">_xlfn.SWITCH(commit_stats[[#This Row],[intention]],"U",1,"E",1,0)</f>
        <v>1</v>
      </c>
      <c r="L2342" t="str" cm="1">
        <f t="array" ref="L2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42" t="str" cm="1">
        <f t="array" ref="M2342">_xlfn.SWITCH(commit_stats[[#This Row],[risk]],0,"0 Ingen risiko",1,"1 Kjent trygg",2,"2 Validert",3,"3 Kjent restrisiko",4,"4 Feil/sannsynlig feil",5,"5 Ukjent risiko",NA())</f>
        <v>2 Validert</v>
      </c>
      <c r="N2342" t="str">
        <f>IF(commit_stats[[#This Row],[intention]]&lt;&gt;"*","Ja","Nei")</f>
        <v>Ja</v>
      </c>
    </row>
    <row r="2343" spans="1:14" x14ac:dyDescent="0.2">
      <c r="A2343" t="s">
        <v>3960</v>
      </c>
      <c r="B2343" s="1">
        <v>44838.792291666665</v>
      </c>
      <c r="C2343" t="s">
        <v>3961</v>
      </c>
      <c r="D2343" t="s">
        <v>273</v>
      </c>
      <c r="E2343" t="s">
        <v>4011</v>
      </c>
      <c r="F2343" t="s">
        <v>74</v>
      </c>
      <c r="G2343" t="s">
        <v>12</v>
      </c>
      <c r="H2343">
        <v>1</v>
      </c>
      <c r="I2343" t="str">
        <f>YEAR(commit_stats[[#This Row],[timestamp]])&amp;"T"&amp;IF(MONTH(commit_stats[[#This Row],[timestamp]])&lt;5,1,IF(MONTH(commit_stats[[#This Row],[timestamp]])&lt;9,2,3))</f>
        <v>2022T3</v>
      </c>
      <c r="J2343" cm="1">
        <f t="array" ref="J2343">_xlfn.SWITCH(commit_stats[[#This Row],[intention]],"B",1,"D",1,"F",1,"R",1,"T",1,0)</f>
        <v>0</v>
      </c>
      <c r="K2343" cm="1">
        <f t="array" ref="K2343">_xlfn.SWITCH(commit_stats[[#This Row],[intention]],"U",1,"E",1,0)</f>
        <v>1</v>
      </c>
      <c r="L2343" t="str" cm="1">
        <f t="array" ref="L2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43" t="str" cm="1">
        <f t="array" ref="M2343">_xlfn.SWITCH(commit_stats[[#This Row],[risk]],0,"0 Ingen risiko",1,"1 Kjent trygg",2,"2 Validert",3,"3 Kjent restrisiko",4,"4 Feil/sannsynlig feil",5,"5 Ukjent risiko",NA())</f>
        <v>1 Kjent trygg</v>
      </c>
      <c r="N2343" t="str">
        <f>IF(commit_stats[[#This Row],[intention]]&lt;&gt;"*","Ja","Nei")</f>
        <v>Ja</v>
      </c>
    </row>
    <row r="2344" spans="1:14" x14ac:dyDescent="0.2">
      <c r="A2344" t="s">
        <v>3960</v>
      </c>
      <c r="B2344" s="1">
        <v>44838.687523148146</v>
      </c>
      <c r="C2344" t="s">
        <v>3961</v>
      </c>
      <c r="D2344" t="s">
        <v>273</v>
      </c>
      <c r="E2344" t="s">
        <v>4012</v>
      </c>
      <c r="F2344" t="s">
        <v>2367</v>
      </c>
      <c r="G2344" t="s">
        <v>25</v>
      </c>
      <c r="H2344">
        <v>2</v>
      </c>
      <c r="I2344" t="str">
        <f>YEAR(commit_stats[[#This Row],[timestamp]])&amp;"T"&amp;IF(MONTH(commit_stats[[#This Row],[timestamp]])&lt;5,1,IF(MONTH(commit_stats[[#This Row],[timestamp]])&lt;9,2,3))</f>
        <v>2022T3</v>
      </c>
      <c r="J2344" cm="1">
        <f t="array" ref="J2344">_xlfn.SWITCH(commit_stats[[#This Row],[intention]],"B",1,"D",1,"F",1,"R",1,"T",1,0)</f>
        <v>0</v>
      </c>
      <c r="K2344" cm="1">
        <f t="array" ref="K2344">_xlfn.SWITCH(commit_stats[[#This Row],[intention]],"U",1,"E",1,0)</f>
        <v>1</v>
      </c>
      <c r="L2344" t="str" cm="1">
        <f t="array" ref="L2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44" t="str" cm="1">
        <f t="array" ref="M2344">_xlfn.SWITCH(commit_stats[[#This Row],[risk]],0,"0 Ingen risiko",1,"1 Kjent trygg",2,"2 Validert",3,"3 Kjent restrisiko",4,"4 Feil/sannsynlig feil",5,"5 Ukjent risiko",NA())</f>
        <v>2 Validert</v>
      </c>
      <c r="N2344" t="str">
        <f>IF(commit_stats[[#This Row],[intention]]&lt;&gt;"*","Ja","Nei")</f>
        <v>Ja</v>
      </c>
    </row>
    <row r="2345" spans="1:14" x14ac:dyDescent="0.2">
      <c r="A2345" t="s">
        <v>3960</v>
      </c>
      <c r="B2345" s="1">
        <v>44838.687349537038</v>
      </c>
      <c r="C2345" t="s">
        <v>3961</v>
      </c>
      <c r="D2345" t="s">
        <v>273</v>
      </c>
      <c r="E2345" t="s">
        <v>4013</v>
      </c>
      <c r="F2345" t="s">
        <v>76</v>
      </c>
      <c r="G2345" t="s">
        <v>12</v>
      </c>
      <c r="H2345">
        <v>1</v>
      </c>
      <c r="I2345" t="str">
        <f>YEAR(commit_stats[[#This Row],[timestamp]])&amp;"T"&amp;IF(MONTH(commit_stats[[#This Row],[timestamp]])&lt;5,1,IF(MONTH(commit_stats[[#This Row],[timestamp]])&lt;9,2,3))</f>
        <v>2022T3</v>
      </c>
      <c r="J2345" cm="1">
        <f t="array" ref="J2345">_xlfn.SWITCH(commit_stats[[#This Row],[intention]],"B",1,"D",1,"F",1,"R",1,"T",1,0)</f>
        <v>0</v>
      </c>
      <c r="K2345" cm="1">
        <f t="array" ref="K2345">_xlfn.SWITCH(commit_stats[[#This Row],[intention]],"U",1,"E",1,0)</f>
        <v>1</v>
      </c>
      <c r="L2345" t="str" cm="1">
        <f t="array" ref="L2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45" t="str" cm="1">
        <f t="array" ref="M2345">_xlfn.SWITCH(commit_stats[[#This Row],[risk]],0,"0 Ingen risiko",1,"1 Kjent trygg",2,"2 Validert",3,"3 Kjent restrisiko",4,"4 Feil/sannsynlig feil",5,"5 Ukjent risiko",NA())</f>
        <v>1 Kjent trygg</v>
      </c>
      <c r="N2345" t="str">
        <f>IF(commit_stats[[#This Row],[intention]]&lt;&gt;"*","Ja","Nei")</f>
        <v>Ja</v>
      </c>
    </row>
    <row r="2346" spans="1:14" x14ac:dyDescent="0.2">
      <c r="A2346" t="s">
        <v>3960</v>
      </c>
      <c r="B2346" s="1">
        <v>44838.300798611112</v>
      </c>
      <c r="C2346" t="s">
        <v>3961</v>
      </c>
      <c r="D2346" t="s">
        <v>273</v>
      </c>
      <c r="E2346" t="s">
        <v>4014</v>
      </c>
      <c r="F2346" t="s">
        <v>80</v>
      </c>
      <c r="G2346" t="s">
        <v>12</v>
      </c>
      <c r="H2346">
        <v>2</v>
      </c>
      <c r="I2346" t="str">
        <f>YEAR(commit_stats[[#This Row],[timestamp]])&amp;"T"&amp;IF(MONTH(commit_stats[[#This Row],[timestamp]])&lt;5,1,IF(MONTH(commit_stats[[#This Row],[timestamp]])&lt;9,2,3))</f>
        <v>2022T3</v>
      </c>
      <c r="J2346" cm="1">
        <f t="array" ref="J2346">_xlfn.SWITCH(commit_stats[[#This Row],[intention]],"B",1,"D",1,"F",1,"R",1,"T",1,0)</f>
        <v>0</v>
      </c>
      <c r="K2346" cm="1">
        <f t="array" ref="K2346">_xlfn.SWITCH(commit_stats[[#This Row],[intention]],"U",1,"E",1,0)</f>
        <v>1</v>
      </c>
      <c r="L2346" t="str" cm="1">
        <f t="array" ref="L2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46" t="str" cm="1">
        <f t="array" ref="M2346">_xlfn.SWITCH(commit_stats[[#This Row],[risk]],0,"0 Ingen risiko",1,"1 Kjent trygg",2,"2 Validert",3,"3 Kjent restrisiko",4,"4 Feil/sannsynlig feil",5,"5 Ukjent risiko",NA())</f>
        <v>2 Validert</v>
      </c>
      <c r="N2346" t="str">
        <f>IF(commit_stats[[#This Row],[intention]]&lt;&gt;"*","Ja","Nei")</f>
        <v>Ja</v>
      </c>
    </row>
    <row r="2347" spans="1:14" x14ac:dyDescent="0.2">
      <c r="A2347" t="s">
        <v>3960</v>
      </c>
      <c r="B2347" s="1">
        <v>44837.547361111108</v>
      </c>
      <c r="C2347" t="s">
        <v>3961</v>
      </c>
      <c r="D2347" t="s">
        <v>273</v>
      </c>
      <c r="E2347" t="s">
        <v>4015</v>
      </c>
      <c r="F2347" t="s">
        <v>92</v>
      </c>
      <c r="G2347" t="s">
        <v>12</v>
      </c>
      <c r="H2347">
        <v>2</v>
      </c>
      <c r="I2347" t="str">
        <f>YEAR(commit_stats[[#This Row],[timestamp]])&amp;"T"&amp;IF(MONTH(commit_stats[[#This Row],[timestamp]])&lt;5,1,IF(MONTH(commit_stats[[#This Row],[timestamp]])&lt;9,2,3))</f>
        <v>2022T3</v>
      </c>
      <c r="J2347" cm="1">
        <f t="array" ref="J2347">_xlfn.SWITCH(commit_stats[[#This Row],[intention]],"B",1,"D",1,"F",1,"R",1,"T",1,0)</f>
        <v>0</v>
      </c>
      <c r="K2347" cm="1">
        <f t="array" ref="K2347">_xlfn.SWITCH(commit_stats[[#This Row],[intention]],"U",1,"E",1,0)</f>
        <v>1</v>
      </c>
      <c r="L2347" t="str" cm="1">
        <f t="array" ref="L2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47" t="str" cm="1">
        <f t="array" ref="M2347">_xlfn.SWITCH(commit_stats[[#This Row],[risk]],0,"0 Ingen risiko",1,"1 Kjent trygg",2,"2 Validert",3,"3 Kjent restrisiko",4,"4 Feil/sannsynlig feil",5,"5 Ukjent risiko",NA())</f>
        <v>2 Validert</v>
      </c>
      <c r="N2347" t="str">
        <f>IF(commit_stats[[#This Row],[intention]]&lt;&gt;"*","Ja","Nei")</f>
        <v>Ja</v>
      </c>
    </row>
    <row r="2348" spans="1:14" x14ac:dyDescent="0.2">
      <c r="A2348" t="s">
        <v>3960</v>
      </c>
      <c r="B2348" s="1">
        <v>44837.481388888889</v>
      </c>
      <c r="C2348" t="s">
        <v>3961</v>
      </c>
      <c r="D2348" t="s">
        <v>273</v>
      </c>
      <c r="E2348" t="s">
        <v>4016</v>
      </c>
      <c r="F2348" t="s">
        <v>393</v>
      </c>
      <c r="G2348" t="s">
        <v>12</v>
      </c>
      <c r="H2348">
        <v>2</v>
      </c>
      <c r="I2348" t="str">
        <f>YEAR(commit_stats[[#This Row],[timestamp]])&amp;"T"&amp;IF(MONTH(commit_stats[[#This Row],[timestamp]])&lt;5,1,IF(MONTH(commit_stats[[#This Row],[timestamp]])&lt;9,2,3))</f>
        <v>2022T3</v>
      </c>
      <c r="J2348" cm="1">
        <f t="array" ref="J2348">_xlfn.SWITCH(commit_stats[[#This Row],[intention]],"B",1,"D",1,"F",1,"R",1,"T",1,0)</f>
        <v>0</v>
      </c>
      <c r="K2348" cm="1">
        <f t="array" ref="K2348">_xlfn.SWITCH(commit_stats[[#This Row],[intention]],"U",1,"E",1,0)</f>
        <v>1</v>
      </c>
      <c r="L2348" t="str" cm="1">
        <f t="array" ref="L2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48" t="str" cm="1">
        <f t="array" ref="M2348">_xlfn.SWITCH(commit_stats[[#This Row],[risk]],0,"0 Ingen risiko",1,"1 Kjent trygg",2,"2 Validert",3,"3 Kjent restrisiko",4,"4 Feil/sannsynlig feil",5,"5 Ukjent risiko",NA())</f>
        <v>2 Validert</v>
      </c>
      <c r="N2348" t="str">
        <f>IF(commit_stats[[#This Row],[intention]]&lt;&gt;"*","Ja","Nei")</f>
        <v>Ja</v>
      </c>
    </row>
    <row r="2349" spans="1:14" x14ac:dyDescent="0.2">
      <c r="A2349" t="s">
        <v>3960</v>
      </c>
      <c r="B2349" s="1">
        <v>44837.476712962962</v>
      </c>
      <c r="C2349" t="s">
        <v>3961</v>
      </c>
      <c r="D2349" t="s">
        <v>273</v>
      </c>
      <c r="E2349" t="s">
        <v>4017</v>
      </c>
      <c r="F2349" t="s">
        <v>395</v>
      </c>
      <c r="G2349" t="s">
        <v>12</v>
      </c>
      <c r="H2349">
        <v>2</v>
      </c>
      <c r="I2349" t="str">
        <f>YEAR(commit_stats[[#This Row],[timestamp]])&amp;"T"&amp;IF(MONTH(commit_stats[[#This Row],[timestamp]])&lt;5,1,IF(MONTH(commit_stats[[#This Row],[timestamp]])&lt;9,2,3))</f>
        <v>2022T3</v>
      </c>
      <c r="J2349" cm="1">
        <f t="array" ref="J2349">_xlfn.SWITCH(commit_stats[[#This Row],[intention]],"B",1,"D",1,"F",1,"R",1,"T",1,0)</f>
        <v>0</v>
      </c>
      <c r="K2349" cm="1">
        <f t="array" ref="K2349">_xlfn.SWITCH(commit_stats[[#This Row],[intention]],"U",1,"E",1,0)</f>
        <v>1</v>
      </c>
      <c r="L2349" t="str" cm="1">
        <f t="array" ref="L2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49" t="str" cm="1">
        <f t="array" ref="M2349">_xlfn.SWITCH(commit_stats[[#This Row],[risk]],0,"0 Ingen risiko",1,"1 Kjent trygg",2,"2 Validert",3,"3 Kjent restrisiko",4,"4 Feil/sannsynlig feil",5,"5 Ukjent risiko",NA())</f>
        <v>2 Validert</v>
      </c>
      <c r="N2349" t="str">
        <f>IF(commit_stats[[#This Row],[intention]]&lt;&gt;"*","Ja","Nei")</f>
        <v>Ja</v>
      </c>
    </row>
    <row r="2350" spans="1:14" x14ac:dyDescent="0.2">
      <c r="A2350" t="s">
        <v>3960</v>
      </c>
      <c r="B2350" s="1">
        <v>44837.471863425926</v>
      </c>
      <c r="C2350" t="s">
        <v>3961</v>
      </c>
      <c r="D2350" t="s">
        <v>273</v>
      </c>
      <c r="E2350" t="s">
        <v>4018</v>
      </c>
      <c r="F2350" t="s">
        <v>94</v>
      </c>
      <c r="G2350" t="s">
        <v>12</v>
      </c>
      <c r="H2350">
        <v>2</v>
      </c>
      <c r="I2350" t="str">
        <f>YEAR(commit_stats[[#This Row],[timestamp]])&amp;"T"&amp;IF(MONTH(commit_stats[[#This Row],[timestamp]])&lt;5,1,IF(MONTH(commit_stats[[#This Row],[timestamp]])&lt;9,2,3))</f>
        <v>2022T3</v>
      </c>
      <c r="J2350" cm="1">
        <f t="array" ref="J2350">_xlfn.SWITCH(commit_stats[[#This Row],[intention]],"B",1,"D",1,"F",1,"R",1,"T",1,0)</f>
        <v>0</v>
      </c>
      <c r="K2350" cm="1">
        <f t="array" ref="K2350">_xlfn.SWITCH(commit_stats[[#This Row],[intention]],"U",1,"E",1,0)</f>
        <v>1</v>
      </c>
      <c r="L2350" t="str" cm="1">
        <f t="array" ref="L2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50" t="str" cm="1">
        <f t="array" ref="M2350">_xlfn.SWITCH(commit_stats[[#This Row],[risk]],0,"0 Ingen risiko",1,"1 Kjent trygg",2,"2 Validert",3,"3 Kjent restrisiko",4,"4 Feil/sannsynlig feil",5,"5 Ukjent risiko",NA())</f>
        <v>2 Validert</v>
      </c>
      <c r="N2350" t="str">
        <f>IF(commit_stats[[#This Row],[intention]]&lt;&gt;"*","Ja","Nei")</f>
        <v>Ja</v>
      </c>
    </row>
    <row r="2351" spans="1:14" x14ac:dyDescent="0.2">
      <c r="A2351" t="s">
        <v>3960</v>
      </c>
      <c r="B2351" s="1">
        <v>44837.374236111114</v>
      </c>
      <c r="C2351" t="s">
        <v>3961</v>
      </c>
      <c r="D2351" t="s">
        <v>273</v>
      </c>
      <c r="E2351" t="s">
        <v>4019</v>
      </c>
      <c r="F2351" t="s">
        <v>1115</v>
      </c>
      <c r="G2351" t="s">
        <v>25</v>
      </c>
      <c r="H2351">
        <v>1</v>
      </c>
      <c r="I2351" t="str">
        <f>YEAR(commit_stats[[#This Row],[timestamp]])&amp;"T"&amp;IF(MONTH(commit_stats[[#This Row],[timestamp]])&lt;5,1,IF(MONTH(commit_stats[[#This Row],[timestamp]])&lt;9,2,3))</f>
        <v>2022T3</v>
      </c>
      <c r="J2351" cm="1">
        <f t="array" ref="J2351">_xlfn.SWITCH(commit_stats[[#This Row],[intention]],"B",1,"D",1,"F",1,"R",1,"T",1,0)</f>
        <v>0</v>
      </c>
      <c r="K2351" cm="1">
        <f t="array" ref="K2351">_xlfn.SWITCH(commit_stats[[#This Row],[intention]],"U",1,"E",1,0)</f>
        <v>1</v>
      </c>
      <c r="L2351" t="str" cm="1">
        <f t="array" ref="L2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51" t="str" cm="1">
        <f t="array" ref="M2351">_xlfn.SWITCH(commit_stats[[#This Row],[risk]],0,"0 Ingen risiko",1,"1 Kjent trygg",2,"2 Validert",3,"3 Kjent restrisiko",4,"4 Feil/sannsynlig feil",5,"5 Ukjent risiko",NA())</f>
        <v>1 Kjent trygg</v>
      </c>
      <c r="N2351" t="str">
        <f>IF(commit_stats[[#This Row],[intention]]&lt;&gt;"*","Ja","Nei")</f>
        <v>Ja</v>
      </c>
    </row>
    <row r="2352" spans="1:14" x14ac:dyDescent="0.2">
      <c r="A2352" t="s">
        <v>3960</v>
      </c>
      <c r="B2352" s="1">
        <v>44837.333287037036</v>
      </c>
      <c r="C2352" t="s">
        <v>3961</v>
      </c>
      <c r="D2352" t="s">
        <v>273</v>
      </c>
      <c r="E2352" t="s">
        <v>4020</v>
      </c>
      <c r="F2352" t="s">
        <v>400</v>
      </c>
      <c r="G2352" t="s">
        <v>12</v>
      </c>
      <c r="H2352">
        <v>2</v>
      </c>
      <c r="I2352" t="str">
        <f>YEAR(commit_stats[[#This Row],[timestamp]])&amp;"T"&amp;IF(MONTH(commit_stats[[#This Row],[timestamp]])&lt;5,1,IF(MONTH(commit_stats[[#This Row],[timestamp]])&lt;9,2,3))</f>
        <v>2022T3</v>
      </c>
      <c r="J2352" cm="1">
        <f t="array" ref="J2352">_xlfn.SWITCH(commit_stats[[#This Row],[intention]],"B",1,"D",1,"F",1,"R",1,"T",1,0)</f>
        <v>0</v>
      </c>
      <c r="K2352" cm="1">
        <f t="array" ref="K2352">_xlfn.SWITCH(commit_stats[[#This Row],[intention]],"U",1,"E",1,0)</f>
        <v>1</v>
      </c>
      <c r="L2352" t="str" cm="1">
        <f t="array" ref="L2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52" t="str" cm="1">
        <f t="array" ref="M2352">_xlfn.SWITCH(commit_stats[[#This Row],[risk]],0,"0 Ingen risiko",1,"1 Kjent trygg",2,"2 Validert",3,"3 Kjent restrisiko",4,"4 Feil/sannsynlig feil",5,"5 Ukjent risiko",NA())</f>
        <v>2 Validert</v>
      </c>
      <c r="N2352" t="str">
        <f>IF(commit_stats[[#This Row],[intention]]&lt;&gt;"*","Ja","Nei")</f>
        <v>Ja</v>
      </c>
    </row>
    <row r="2353" spans="1:14" x14ac:dyDescent="0.2">
      <c r="A2353" t="s">
        <v>3960</v>
      </c>
      <c r="B2353" s="1">
        <v>44832.444768518515</v>
      </c>
      <c r="C2353" t="s">
        <v>3961</v>
      </c>
      <c r="D2353" t="s">
        <v>273</v>
      </c>
      <c r="E2353" t="s">
        <v>4021</v>
      </c>
      <c r="F2353" t="s">
        <v>98</v>
      </c>
      <c r="G2353" t="s">
        <v>12</v>
      </c>
      <c r="H2353">
        <v>2</v>
      </c>
      <c r="I2353" t="str">
        <f>YEAR(commit_stats[[#This Row],[timestamp]])&amp;"T"&amp;IF(MONTH(commit_stats[[#This Row],[timestamp]])&lt;5,1,IF(MONTH(commit_stats[[#This Row],[timestamp]])&lt;9,2,3))</f>
        <v>2022T3</v>
      </c>
      <c r="J2353" cm="1">
        <f t="array" ref="J2353">_xlfn.SWITCH(commit_stats[[#This Row],[intention]],"B",1,"D",1,"F",1,"R",1,"T",1,0)</f>
        <v>0</v>
      </c>
      <c r="K2353" cm="1">
        <f t="array" ref="K2353">_xlfn.SWITCH(commit_stats[[#This Row],[intention]],"U",1,"E",1,0)</f>
        <v>1</v>
      </c>
      <c r="L2353" t="str" cm="1">
        <f t="array" ref="L2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53" t="str" cm="1">
        <f t="array" ref="M2353">_xlfn.SWITCH(commit_stats[[#This Row],[risk]],0,"0 Ingen risiko",1,"1 Kjent trygg",2,"2 Validert",3,"3 Kjent restrisiko",4,"4 Feil/sannsynlig feil",5,"5 Ukjent risiko",NA())</f>
        <v>2 Validert</v>
      </c>
      <c r="N2353" t="str">
        <f>IF(commit_stats[[#This Row],[intention]]&lt;&gt;"*","Ja","Nei")</f>
        <v>Ja</v>
      </c>
    </row>
    <row r="2354" spans="1:14" x14ac:dyDescent="0.2">
      <c r="A2354" t="s">
        <v>3960</v>
      </c>
      <c r="B2354" s="1">
        <v>44831.768194444441</v>
      </c>
      <c r="C2354" t="s">
        <v>3961</v>
      </c>
      <c r="D2354" t="s">
        <v>273</v>
      </c>
      <c r="E2354" t="s">
        <v>4022</v>
      </c>
      <c r="F2354" t="s">
        <v>403</v>
      </c>
      <c r="G2354" t="s">
        <v>12</v>
      </c>
      <c r="H2354">
        <v>3</v>
      </c>
      <c r="I2354" t="str">
        <f>YEAR(commit_stats[[#This Row],[timestamp]])&amp;"T"&amp;IF(MONTH(commit_stats[[#This Row],[timestamp]])&lt;5,1,IF(MONTH(commit_stats[[#This Row],[timestamp]])&lt;9,2,3))</f>
        <v>2022T3</v>
      </c>
      <c r="J2354" cm="1">
        <f t="array" ref="J2354">_xlfn.SWITCH(commit_stats[[#This Row],[intention]],"B",1,"D",1,"F",1,"R",1,"T",1,0)</f>
        <v>0</v>
      </c>
      <c r="K2354" cm="1">
        <f t="array" ref="K2354">_xlfn.SWITCH(commit_stats[[#This Row],[intention]],"U",1,"E",1,0)</f>
        <v>1</v>
      </c>
      <c r="L2354" t="str" cm="1">
        <f t="array" ref="L2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54" t="str" cm="1">
        <f t="array" ref="M2354">_xlfn.SWITCH(commit_stats[[#This Row],[risk]],0,"0 Ingen risiko",1,"1 Kjent trygg",2,"2 Validert",3,"3 Kjent restrisiko",4,"4 Feil/sannsynlig feil",5,"5 Ukjent risiko",NA())</f>
        <v>3 Kjent restrisiko</v>
      </c>
      <c r="N2354" t="str">
        <f>IF(commit_stats[[#This Row],[intention]]&lt;&gt;"*","Ja","Nei")</f>
        <v>Ja</v>
      </c>
    </row>
    <row r="2355" spans="1:14" x14ac:dyDescent="0.2">
      <c r="A2355" t="s">
        <v>3960</v>
      </c>
      <c r="B2355" s="1">
        <v>44831.667002314818</v>
      </c>
      <c r="C2355" t="s">
        <v>3961</v>
      </c>
      <c r="D2355" t="s">
        <v>273</v>
      </c>
      <c r="E2355" t="s">
        <v>4023</v>
      </c>
      <c r="F2355" t="s">
        <v>409</v>
      </c>
      <c r="G2355" t="s">
        <v>25</v>
      </c>
      <c r="H2355">
        <v>2</v>
      </c>
      <c r="I2355" t="str">
        <f>YEAR(commit_stats[[#This Row],[timestamp]])&amp;"T"&amp;IF(MONTH(commit_stats[[#This Row],[timestamp]])&lt;5,1,IF(MONTH(commit_stats[[#This Row],[timestamp]])&lt;9,2,3))</f>
        <v>2022T3</v>
      </c>
      <c r="J2355" cm="1">
        <f t="array" ref="J2355">_xlfn.SWITCH(commit_stats[[#This Row],[intention]],"B",1,"D",1,"F",1,"R",1,"T",1,0)</f>
        <v>0</v>
      </c>
      <c r="K2355" cm="1">
        <f t="array" ref="K2355">_xlfn.SWITCH(commit_stats[[#This Row],[intention]],"U",1,"E",1,0)</f>
        <v>1</v>
      </c>
      <c r="L2355" t="str" cm="1">
        <f t="array" ref="L2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55" t="str" cm="1">
        <f t="array" ref="M2355">_xlfn.SWITCH(commit_stats[[#This Row],[risk]],0,"0 Ingen risiko",1,"1 Kjent trygg",2,"2 Validert",3,"3 Kjent restrisiko",4,"4 Feil/sannsynlig feil",5,"5 Ukjent risiko",NA())</f>
        <v>2 Validert</v>
      </c>
      <c r="N2355" t="str">
        <f>IF(commit_stats[[#This Row],[intention]]&lt;&gt;"*","Ja","Nei")</f>
        <v>Ja</v>
      </c>
    </row>
    <row r="2356" spans="1:14" x14ac:dyDescent="0.2">
      <c r="A2356" t="s">
        <v>3960</v>
      </c>
      <c r="B2356" s="1">
        <v>44831.665567129632</v>
      </c>
      <c r="C2356" t="s">
        <v>3961</v>
      </c>
      <c r="D2356" t="s">
        <v>273</v>
      </c>
      <c r="E2356" t="s">
        <v>4024</v>
      </c>
      <c r="F2356" t="s">
        <v>411</v>
      </c>
      <c r="G2356" t="s">
        <v>25</v>
      </c>
      <c r="H2356">
        <v>2</v>
      </c>
      <c r="I2356" t="str">
        <f>YEAR(commit_stats[[#This Row],[timestamp]])&amp;"T"&amp;IF(MONTH(commit_stats[[#This Row],[timestamp]])&lt;5,1,IF(MONTH(commit_stats[[#This Row],[timestamp]])&lt;9,2,3))</f>
        <v>2022T3</v>
      </c>
      <c r="J2356" cm="1">
        <f t="array" ref="J2356">_xlfn.SWITCH(commit_stats[[#This Row],[intention]],"B",1,"D",1,"F",1,"R",1,"T",1,0)</f>
        <v>0</v>
      </c>
      <c r="K2356" cm="1">
        <f t="array" ref="K2356">_xlfn.SWITCH(commit_stats[[#This Row],[intention]],"U",1,"E",1,0)</f>
        <v>1</v>
      </c>
      <c r="L2356" t="str" cm="1">
        <f t="array" ref="L2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56" t="str" cm="1">
        <f t="array" ref="M2356">_xlfn.SWITCH(commit_stats[[#This Row],[risk]],0,"0 Ingen risiko",1,"1 Kjent trygg",2,"2 Validert",3,"3 Kjent restrisiko",4,"4 Feil/sannsynlig feil",5,"5 Ukjent risiko",NA())</f>
        <v>2 Validert</v>
      </c>
      <c r="N2356" t="str">
        <f>IF(commit_stats[[#This Row],[intention]]&lt;&gt;"*","Ja","Nei")</f>
        <v>Ja</v>
      </c>
    </row>
    <row r="2357" spans="1:14" x14ac:dyDescent="0.2">
      <c r="A2357" t="s">
        <v>3960</v>
      </c>
      <c r="B2357" s="1">
        <v>44831.518136574072</v>
      </c>
      <c r="C2357" t="s">
        <v>3961</v>
      </c>
      <c r="D2357" t="s">
        <v>273</v>
      </c>
      <c r="E2357" t="s">
        <v>4025</v>
      </c>
      <c r="F2357" t="s">
        <v>413</v>
      </c>
      <c r="G2357" t="s">
        <v>25</v>
      </c>
      <c r="H2357">
        <v>2</v>
      </c>
      <c r="I2357" t="str">
        <f>YEAR(commit_stats[[#This Row],[timestamp]])&amp;"T"&amp;IF(MONTH(commit_stats[[#This Row],[timestamp]])&lt;5,1,IF(MONTH(commit_stats[[#This Row],[timestamp]])&lt;9,2,3))</f>
        <v>2022T3</v>
      </c>
      <c r="J2357" cm="1">
        <f t="array" ref="J2357">_xlfn.SWITCH(commit_stats[[#This Row],[intention]],"B",1,"D",1,"F",1,"R",1,"T",1,0)</f>
        <v>0</v>
      </c>
      <c r="K2357" cm="1">
        <f t="array" ref="K2357">_xlfn.SWITCH(commit_stats[[#This Row],[intention]],"U",1,"E",1,0)</f>
        <v>1</v>
      </c>
      <c r="L2357" t="str" cm="1">
        <f t="array" ref="L2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57" t="str" cm="1">
        <f t="array" ref="M2357">_xlfn.SWITCH(commit_stats[[#This Row],[risk]],0,"0 Ingen risiko",1,"1 Kjent trygg",2,"2 Validert",3,"3 Kjent restrisiko",4,"4 Feil/sannsynlig feil",5,"5 Ukjent risiko",NA())</f>
        <v>2 Validert</v>
      </c>
      <c r="N2357" t="str">
        <f>IF(commit_stats[[#This Row],[intention]]&lt;&gt;"*","Ja","Nei")</f>
        <v>Ja</v>
      </c>
    </row>
    <row r="2358" spans="1:14" x14ac:dyDescent="0.2">
      <c r="A2358" t="s">
        <v>3960</v>
      </c>
      <c r="B2358" s="1">
        <v>44831.487488425926</v>
      </c>
      <c r="C2358" t="s">
        <v>3961</v>
      </c>
      <c r="D2358" t="s">
        <v>273</v>
      </c>
      <c r="E2358" t="s">
        <v>4026</v>
      </c>
      <c r="F2358" t="s">
        <v>415</v>
      </c>
      <c r="G2358" t="s">
        <v>25</v>
      </c>
      <c r="H2358">
        <v>2</v>
      </c>
      <c r="I2358" t="str">
        <f>YEAR(commit_stats[[#This Row],[timestamp]])&amp;"T"&amp;IF(MONTH(commit_stats[[#This Row],[timestamp]])&lt;5,1,IF(MONTH(commit_stats[[#This Row],[timestamp]])&lt;9,2,3))</f>
        <v>2022T3</v>
      </c>
      <c r="J2358" cm="1">
        <f t="array" ref="J2358">_xlfn.SWITCH(commit_stats[[#This Row],[intention]],"B",1,"D",1,"F",1,"R",1,"T",1,0)</f>
        <v>0</v>
      </c>
      <c r="K2358" cm="1">
        <f t="array" ref="K2358">_xlfn.SWITCH(commit_stats[[#This Row],[intention]],"U",1,"E",1,0)</f>
        <v>1</v>
      </c>
      <c r="L2358" t="str" cm="1">
        <f t="array" ref="L2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58" t="str" cm="1">
        <f t="array" ref="M2358">_xlfn.SWITCH(commit_stats[[#This Row],[risk]],0,"0 Ingen risiko",1,"1 Kjent trygg",2,"2 Validert",3,"3 Kjent restrisiko",4,"4 Feil/sannsynlig feil",5,"5 Ukjent risiko",NA())</f>
        <v>2 Validert</v>
      </c>
      <c r="N2358" t="str">
        <f>IF(commit_stats[[#This Row],[intention]]&lt;&gt;"*","Ja","Nei")</f>
        <v>Ja</v>
      </c>
    </row>
    <row r="2359" spans="1:14" x14ac:dyDescent="0.2">
      <c r="A2359" t="s">
        <v>3960</v>
      </c>
      <c r="B2359" s="1">
        <v>44831.404097222221</v>
      </c>
      <c r="C2359" t="s">
        <v>3961</v>
      </c>
      <c r="D2359" t="s">
        <v>273</v>
      </c>
      <c r="E2359" t="s">
        <v>4027</v>
      </c>
      <c r="F2359" t="s">
        <v>417</v>
      </c>
      <c r="G2359" t="s">
        <v>25</v>
      </c>
      <c r="H2359">
        <v>2</v>
      </c>
      <c r="I2359" t="str">
        <f>YEAR(commit_stats[[#This Row],[timestamp]])&amp;"T"&amp;IF(MONTH(commit_stats[[#This Row],[timestamp]])&lt;5,1,IF(MONTH(commit_stats[[#This Row],[timestamp]])&lt;9,2,3))</f>
        <v>2022T3</v>
      </c>
      <c r="J2359" cm="1">
        <f t="array" ref="J2359">_xlfn.SWITCH(commit_stats[[#This Row],[intention]],"B",1,"D",1,"F",1,"R",1,"T",1,0)</f>
        <v>0</v>
      </c>
      <c r="K2359" cm="1">
        <f t="array" ref="K2359">_xlfn.SWITCH(commit_stats[[#This Row],[intention]],"U",1,"E",1,0)</f>
        <v>1</v>
      </c>
      <c r="L2359" t="str" cm="1">
        <f t="array" ref="L2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59" t="str" cm="1">
        <f t="array" ref="M2359">_xlfn.SWITCH(commit_stats[[#This Row],[risk]],0,"0 Ingen risiko",1,"1 Kjent trygg",2,"2 Validert",3,"3 Kjent restrisiko",4,"4 Feil/sannsynlig feil",5,"5 Ukjent risiko",NA())</f>
        <v>2 Validert</v>
      </c>
      <c r="N2359" t="str">
        <f>IF(commit_stats[[#This Row],[intention]]&lt;&gt;"*","Ja","Nei")</f>
        <v>Ja</v>
      </c>
    </row>
    <row r="2360" spans="1:14" x14ac:dyDescent="0.2">
      <c r="A2360" t="s">
        <v>3960</v>
      </c>
      <c r="B2360" s="1">
        <v>44831.341643518521</v>
      </c>
      <c r="C2360" t="s">
        <v>3961</v>
      </c>
      <c r="D2360" t="s">
        <v>273</v>
      </c>
      <c r="E2360" t="s">
        <v>4028</v>
      </c>
      <c r="F2360" t="s">
        <v>419</v>
      </c>
      <c r="G2360" t="s">
        <v>25</v>
      </c>
      <c r="H2360">
        <v>2</v>
      </c>
      <c r="I2360" t="str">
        <f>YEAR(commit_stats[[#This Row],[timestamp]])&amp;"T"&amp;IF(MONTH(commit_stats[[#This Row],[timestamp]])&lt;5,1,IF(MONTH(commit_stats[[#This Row],[timestamp]])&lt;9,2,3))</f>
        <v>2022T3</v>
      </c>
      <c r="J2360" cm="1">
        <f t="array" ref="J2360">_xlfn.SWITCH(commit_stats[[#This Row],[intention]],"B",1,"D",1,"F",1,"R",1,"T",1,0)</f>
        <v>0</v>
      </c>
      <c r="K2360" cm="1">
        <f t="array" ref="K2360">_xlfn.SWITCH(commit_stats[[#This Row],[intention]],"U",1,"E",1,0)</f>
        <v>1</v>
      </c>
      <c r="L2360" t="str" cm="1">
        <f t="array" ref="L2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0" t="str" cm="1">
        <f t="array" ref="M2360">_xlfn.SWITCH(commit_stats[[#This Row],[risk]],0,"0 Ingen risiko",1,"1 Kjent trygg",2,"2 Validert",3,"3 Kjent restrisiko",4,"4 Feil/sannsynlig feil",5,"5 Ukjent risiko",NA())</f>
        <v>2 Validert</v>
      </c>
      <c r="N2360" t="str">
        <f>IF(commit_stats[[#This Row],[intention]]&lt;&gt;"*","Ja","Nei")</f>
        <v>Ja</v>
      </c>
    </row>
    <row r="2361" spans="1:14" x14ac:dyDescent="0.2">
      <c r="A2361" t="s">
        <v>3960</v>
      </c>
      <c r="B2361" s="1">
        <v>44830.994247685187</v>
      </c>
      <c r="C2361" t="s">
        <v>3961</v>
      </c>
      <c r="D2361" t="s">
        <v>273</v>
      </c>
      <c r="E2361" t="s">
        <v>4029</v>
      </c>
      <c r="F2361" t="s">
        <v>2390</v>
      </c>
      <c r="G2361" t="s">
        <v>12</v>
      </c>
      <c r="H2361">
        <v>2</v>
      </c>
      <c r="I2361" t="str">
        <f>YEAR(commit_stats[[#This Row],[timestamp]])&amp;"T"&amp;IF(MONTH(commit_stats[[#This Row],[timestamp]])&lt;5,1,IF(MONTH(commit_stats[[#This Row],[timestamp]])&lt;9,2,3))</f>
        <v>2022T3</v>
      </c>
      <c r="J2361" cm="1">
        <f t="array" ref="J2361">_xlfn.SWITCH(commit_stats[[#This Row],[intention]],"B",1,"D",1,"F",1,"R",1,"T",1,0)</f>
        <v>0</v>
      </c>
      <c r="K2361" cm="1">
        <f t="array" ref="K2361">_xlfn.SWITCH(commit_stats[[#This Row],[intention]],"U",1,"E",1,0)</f>
        <v>1</v>
      </c>
      <c r="L2361" t="str" cm="1">
        <f t="array" ref="L2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61" t="str" cm="1">
        <f t="array" ref="M2361">_xlfn.SWITCH(commit_stats[[#This Row],[risk]],0,"0 Ingen risiko",1,"1 Kjent trygg",2,"2 Validert",3,"3 Kjent restrisiko",4,"4 Feil/sannsynlig feil",5,"5 Ukjent risiko",NA())</f>
        <v>2 Validert</v>
      </c>
      <c r="N2361" t="str">
        <f>IF(commit_stats[[#This Row],[intention]]&lt;&gt;"*","Ja","Nei")</f>
        <v>Ja</v>
      </c>
    </row>
    <row r="2362" spans="1:14" x14ac:dyDescent="0.2">
      <c r="A2362" t="s">
        <v>3960</v>
      </c>
      <c r="B2362" s="1">
        <v>44830.969895833332</v>
      </c>
      <c r="C2362" t="s">
        <v>3961</v>
      </c>
      <c r="D2362" t="s">
        <v>273</v>
      </c>
      <c r="E2362" t="s">
        <v>4030</v>
      </c>
      <c r="F2362" t="s">
        <v>423</v>
      </c>
      <c r="G2362" t="s">
        <v>12</v>
      </c>
      <c r="H2362">
        <v>2</v>
      </c>
      <c r="I2362" t="str">
        <f>YEAR(commit_stats[[#This Row],[timestamp]])&amp;"T"&amp;IF(MONTH(commit_stats[[#This Row],[timestamp]])&lt;5,1,IF(MONTH(commit_stats[[#This Row],[timestamp]])&lt;9,2,3))</f>
        <v>2022T3</v>
      </c>
      <c r="J2362" cm="1">
        <f t="array" ref="J2362">_xlfn.SWITCH(commit_stats[[#This Row],[intention]],"B",1,"D",1,"F",1,"R",1,"T",1,0)</f>
        <v>0</v>
      </c>
      <c r="K2362" cm="1">
        <f t="array" ref="K2362">_xlfn.SWITCH(commit_stats[[#This Row],[intention]],"U",1,"E",1,0)</f>
        <v>1</v>
      </c>
      <c r="L2362" t="str" cm="1">
        <f t="array" ref="L2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62" t="str" cm="1">
        <f t="array" ref="M2362">_xlfn.SWITCH(commit_stats[[#This Row],[risk]],0,"0 Ingen risiko",1,"1 Kjent trygg",2,"2 Validert",3,"3 Kjent restrisiko",4,"4 Feil/sannsynlig feil",5,"5 Ukjent risiko",NA())</f>
        <v>2 Validert</v>
      </c>
      <c r="N2362" t="str">
        <f>IF(commit_stats[[#This Row],[intention]]&lt;&gt;"*","Ja","Nei")</f>
        <v>Ja</v>
      </c>
    </row>
    <row r="2363" spans="1:14" x14ac:dyDescent="0.2">
      <c r="A2363" t="s">
        <v>3960</v>
      </c>
      <c r="B2363" s="1">
        <v>44830.935671296298</v>
      </c>
      <c r="C2363" t="s">
        <v>3961</v>
      </c>
      <c r="D2363" t="s">
        <v>273</v>
      </c>
      <c r="E2363" t="s">
        <v>4031</v>
      </c>
      <c r="F2363" t="s">
        <v>1140</v>
      </c>
      <c r="G2363" t="s">
        <v>12</v>
      </c>
      <c r="H2363">
        <v>2</v>
      </c>
      <c r="I2363" t="str">
        <f>YEAR(commit_stats[[#This Row],[timestamp]])&amp;"T"&amp;IF(MONTH(commit_stats[[#This Row],[timestamp]])&lt;5,1,IF(MONTH(commit_stats[[#This Row],[timestamp]])&lt;9,2,3))</f>
        <v>2022T3</v>
      </c>
      <c r="J2363" cm="1">
        <f t="array" ref="J2363">_xlfn.SWITCH(commit_stats[[#This Row],[intention]],"B",1,"D",1,"F",1,"R",1,"T",1,0)</f>
        <v>0</v>
      </c>
      <c r="K2363" cm="1">
        <f t="array" ref="K2363">_xlfn.SWITCH(commit_stats[[#This Row],[intention]],"U",1,"E",1,0)</f>
        <v>1</v>
      </c>
      <c r="L2363" t="str" cm="1">
        <f t="array" ref="L2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63" t="str" cm="1">
        <f t="array" ref="M2363">_xlfn.SWITCH(commit_stats[[#This Row],[risk]],0,"0 Ingen risiko",1,"1 Kjent trygg",2,"2 Validert",3,"3 Kjent restrisiko",4,"4 Feil/sannsynlig feil",5,"5 Ukjent risiko",NA())</f>
        <v>2 Validert</v>
      </c>
      <c r="N2363" t="str">
        <f>IF(commit_stats[[#This Row],[intention]]&lt;&gt;"*","Ja","Nei")</f>
        <v>Ja</v>
      </c>
    </row>
    <row r="2364" spans="1:14" x14ac:dyDescent="0.2">
      <c r="A2364" t="s">
        <v>3960</v>
      </c>
      <c r="B2364" s="1">
        <v>44830.918402777781</v>
      </c>
      <c r="C2364" t="s">
        <v>3961</v>
      </c>
      <c r="D2364" t="s">
        <v>273</v>
      </c>
      <c r="E2364" t="s">
        <v>4032</v>
      </c>
      <c r="F2364" t="s">
        <v>431</v>
      </c>
      <c r="G2364" t="s">
        <v>12</v>
      </c>
      <c r="H2364">
        <v>2</v>
      </c>
      <c r="I2364" t="str">
        <f>YEAR(commit_stats[[#This Row],[timestamp]])&amp;"T"&amp;IF(MONTH(commit_stats[[#This Row],[timestamp]])&lt;5,1,IF(MONTH(commit_stats[[#This Row],[timestamp]])&lt;9,2,3))</f>
        <v>2022T3</v>
      </c>
      <c r="J2364" cm="1">
        <f t="array" ref="J2364">_xlfn.SWITCH(commit_stats[[#This Row],[intention]],"B",1,"D",1,"F",1,"R",1,"T",1,0)</f>
        <v>0</v>
      </c>
      <c r="K2364" cm="1">
        <f t="array" ref="K2364">_xlfn.SWITCH(commit_stats[[#This Row],[intention]],"U",1,"E",1,0)</f>
        <v>1</v>
      </c>
      <c r="L2364" t="str" cm="1">
        <f t="array" ref="L2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64" t="str" cm="1">
        <f t="array" ref="M2364">_xlfn.SWITCH(commit_stats[[#This Row],[risk]],0,"0 Ingen risiko",1,"1 Kjent trygg",2,"2 Validert",3,"3 Kjent restrisiko",4,"4 Feil/sannsynlig feil",5,"5 Ukjent risiko",NA())</f>
        <v>2 Validert</v>
      </c>
      <c r="N2364" t="str">
        <f>IF(commit_stats[[#This Row],[intention]]&lt;&gt;"*","Ja","Nei")</f>
        <v>Ja</v>
      </c>
    </row>
    <row r="2365" spans="1:14" x14ac:dyDescent="0.2">
      <c r="A2365" t="s">
        <v>3960</v>
      </c>
      <c r="B2365" s="1">
        <v>44824.547291666669</v>
      </c>
      <c r="C2365" t="s">
        <v>3961</v>
      </c>
      <c r="D2365" t="s">
        <v>273</v>
      </c>
      <c r="E2365" t="s">
        <v>4033</v>
      </c>
      <c r="F2365" t="s">
        <v>437</v>
      </c>
      <c r="G2365" t="s">
        <v>25</v>
      </c>
      <c r="H2365">
        <v>2</v>
      </c>
      <c r="I2365" t="str">
        <f>YEAR(commit_stats[[#This Row],[timestamp]])&amp;"T"&amp;IF(MONTH(commit_stats[[#This Row],[timestamp]])&lt;5,1,IF(MONTH(commit_stats[[#This Row],[timestamp]])&lt;9,2,3))</f>
        <v>2022T3</v>
      </c>
      <c r="J2365" cm="1">
        <f t="array" ref="J2365">_xlfn.SWITCH(commit_stats[[#This Row],[intention]],"B",1,"D",1,"F",1,"R",1,"T",1,0)</f>
        <v>0</v>
      </c>
      <c r="K2365" cm="1">
        <f t="array" ref="K2365">_xlfn.SWITCH(commit_stats[[#This Row],[intention]],"U",1,"E",1,0)</f>
        <v>1</v>
      </c>
      <c r="L2365" t="str" cm="1">
        <f t="array" ref="L2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5" t="str" cm="1">
        <f t="array" ref="M2365">_xlfn.SWITCH(commit_stats[[#This Row],[risk]],0,"0 Ingen risiko",1,"1 Kjent trygg",2,"2 Validert",3,"3 Kjent restrisiko",4,"4 Feil/sannsynlig feil",5,"5 Ukjent risiko",NA())</f>
        <v>2 Validert</v>
      </c>
      <c r="N2365" t="str">
        <f>IF(commit_stats[[#This Row],[intention]]&lt;&gt;"*","Ja","Nei")</f>
        <v>Ja</v>
      </c>
    </row>
    <row r="2366" spans="1:14" x14ac:dyDescent="0.2">
      <c r="A2366" t="s">
        <v>3960</v>
      </c>
      <c r="B2366" s="1">
        <v>44824.545844907407</v>
      </c>
      <c r="C2366" t="s">
        <v>3961</v>
      </c>
      <c r="D2366" t="s">
        <v>273</v>
      </c>
      <c r="E2366" t="s">
        <v>4034</v>
      </c>
      <c r="F2366" t="s">
        <v>439</v>
      </c>
      <c r="G2366" t="s">
        <v>25</v>
      </c>
      <c r="H2366">
        <v>2</v>
      </c>
      <c r="I2366" t="str">
        <f>YEAR(commit_stats[[#This Row],[timestamp]])&amp;"T"&amp;IF(MONTH(commit_stats[[#This Row],[timestamp]])&lt;5,1,IF(MONTH(commit_stats[[#This Row],[timestamp]])&lt;9,2,3))</f>
        <v>2022T3</v>
      </c>
      <c r="J2366" cm="1">
        <f t="array" ref="J2366">_xlfn.SWITCH(commit_stats[[#This Row],[intention]],"B",1,"D",1,"F",1,"R",1,"T",1,0)</f>
        <v>0</v>
      </c>
      <c r="K2366" cm="1">
        <f t="array" ref="K2366">_xlfn.SWITCH(commit_stats[[#This Row],[intention]],"U",1,"E",1,0)</f>
        <v>1</v>
      </c>
      <c r="L2366" t="str" cm="1">
        <f t="array" ref="L2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6" t="str" cm="1">
        <f t="array" ref="M2366">_xlfn.SWITCH(commit_stats[[#This Row],[risk]],0,"0 Ingen risiko",1,"1 Kjent trygg",2,"2 Validert",3,"3 Kjent restrisiko",4,"4 Feil/sannsynlig feil",5,"5 Ukjent risiko",NA())</f>
        <v>2 Validert</v>
      </c>
      <c r="N2366" t="str">
        <f>IF(commit_stats[[#This Row],[intention]]&lt;&gt;"*","Ja","Nei")</f>
        <v>Ja</v>
      </c>
    </row>
    <row r="2367" spans="1:14" x14ac:dyDescent="0.2">
      <c r="A2367" t="s">
        <v>3960</v>
      </c>
      <c r="B2367" s="1">
        <v>44824.515972222223</v>
      </c>
      <c r="C2367" t="s">
        <v>3961</v>
      </c>
      <c r="D2367" t="s">
        <v>273</v>
      </c>
      <c r="E2367" t="s">
        <v>4035</v>
      </c>
      <c r="F2367" t="s">
        <v>441</v>
      </c>
      <c r="G2367" t="s">
        <v>25</v>
      </c>
      <c r="H2367">
        <v>2</v>
      </c>
      <c r="I2367" t="str">
        <f>YEAR(commit_stats[[#This Row],[timestamp]])&amp;"T"&amp;IF(MONTH(commit_stats[[#This Row],[timestamp]])&lt;5,1,IF(MONTH(commit_stats[[#This Row],[timestamp]])&lt;9,2,3))</f>
        <v>2022T3</v>
      </c>
      <c r="J2367" cm="1">
        <f t="array" ref="J2367">_xlfn.SWITCH(commit_stats[[#This Row],[intention]],"B",1,"D",1,"F",1,"R",1,"T",1,0)</f>
        <v>0</v>
      </c>
      <c r="K2367" cm="1">
        <f t="array" ref="K2367">_xlfn.SWITCH(commit_stats[[#This Row],[intention]],"U",1,"E",1,0)</f>
        <v>1</v>
      </c>
      <c r="L2367" t="str" cm="1">
        <f t="array" ref="L2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7" t="str" cm="1">
        <f t="array" ref="M2367">_xlfn.SWITCH(commit_stats[[#This Row],[risk]],0,"0 Ingen risiko",1,"1 Kjent trygg",2,"2 Validert",3,"3 Kjent restrisiko",4,"4 Feil/sannsynlig feil",5,"5 Ukjent risiko",NA())</f>
        <v>2 Validert</v>
      </c>
      <c r="N2367" t="str">
        <f>IF(commit_stats[[#This Row],[intention]]&lt;&gt;"*","Ja","Nei")</f>
        <v>Ja</v>
      </c>
    </row>
    <row r="2368" spans="1:14" x14ac:dyDescent="0.2">
      <c r="A2368" t="s">
        <v>3960</v>
      </c>
      <c r="B2368" s="1">
        <v>44824.512824074074</v>
      </c>
      <c r="C2368" t="s">
        <v>3961</v>
      </c>
      <c r="D2368" t="s">
        <v>273</v>
      </c>
      <c r="E2368" t="s">
        <v>4036</v>
      </c>
      <c r="F2368" t="s">
        <v>443</v>
      </c>
      <c r="G2368" t="s">
        <v>25</v>
      </c>
      <c r="H2368">
        <v>2</v>
      </c>
      <c r="I2368" t="str">
        <f>YEAR(commit_stats[[#This Row],[timestamp]])&amp;"T"&amp;IF(MONTH(commit_stats[[#This Row],[timestamp]])&lt;5,1,IF(MONTH(commit_stats[[#This Row],[timestamp]])&lt;9,2,3))</f>
        <v>2022T3</v>
      </c>
      <c r="J2368" cm="1">
        <f t="array" ref="J2368">_xlfn.SWITCH(commit_stats[[#This Row],[intention]],"B",1,"D",1,"F",1,"R",1,"T",1,0)</f>
        <v>0</v>
      </c>
      <c r="K2368" cm="1">
        <f t="array" ref="K2368">_xlfn.SWITCH(commit_stats[[#This Row],[intention]],"U",1,"E",1,0)</f>
        <v>1</v>
      </c>
      <c r="L2368" t="str" cm="1">
        <f t="array" ref="L2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8" t="str" cm="1">
        <f t="array" ref="M2368">_xlfn.SWITCH(commit_stats[[#This Row],[risk]],0,"0 Ingen risiko",1,"1 Kjent trygg",2,"2 Validert",3,"3 Kjent restrisiko",4,"4 Feil/sannsynlig feil",5,"5 Ukjent risiko",NA())</f>
        <v>2 Validert</v>
      </c>
      <c r="N2368" t="str">
        <f>IF(commit_stats[[#This Row],[intention]]&lt;&gt;"*","Ja","Nei")</f>
        <v>Ja</v>
      </c>
    </row>
    <row r="2369" spans="1:14" x14ac:dyDescent="0.2">
      <c r="A2369" t="s">
        <v>3960</v>
      </c>
      <c r="B2369" s="1">
        <v>44824.508576388886</v>
      </c>
      <c r="C2369" t="s">
        <v>3961</v>
      </c>
      <c r="D2369" t="s">
        <v>273</v>
      </c>
      <c r="E2369" t="s">
        <v>4037</v>
      </c>
      <c r="F2369" t="s">
        <v>445</v>
      </c>
      <c r="G2369" t="s">
        <v>25</v>
      </c>
      <c r="H2369">
        <v>2</v>
      </c>
      <c r="I2369" t="str">
        <f>YEAR(commit_stats[[#This Row],[timestamp]])&amp;"T"&amp;IF(MONTH(commit_stats[[#This Row],[timestamp]])&lt;5,1,IF(MONTH(commit_stats[[#This Row],[timestamp]])&lt;9,2,3))</f>
        <v>2022T3</v>
      </c>
      <c r="J2369" cm="1">
        <f t="array" ref="J2369">_xlfn.SWITCH(commit_stats[[#This Row],[intention]],"B",1,"D",1,"F",1,"R",1,"T",1,0)</f>
        <v>0</v>
      </c>
      <c r="K2369" cm="1">
        <f t="array" ref="K2369">_xlfn.SWITCH(commit_stats[[#This Row],[intention]],"U",1,"E",1,0)</f>
        <v>1</v>
      </c>
      <c r="L2369" t="str" cm="1">
        <f t="array" ref="L2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9" t="str" cm="1">
        <f t="array" ref="M2369">_xlfn.SWITCH(commit_stats[[#This Row],[risk]],0,"0 Ingen risiko",1,"1 Kjent trygg",2,"2 Validert",3,"3 Kjent restrisiko",4,"4 Feil/sannsynlig feil",5,"5 Ukjent risiko",NA())</f>
        <v>2 Validert</v>
      </c>
      <c r="N2369" t="str">
        <f>IF(commit_stats[[#This Row],[intention]]&lt;&gt;"*","Ja","Nei")</f>
        <v>Ja</v>
      </c>
    </row>
    <row r="2370" spans="1:14" x14ac:dyDescent="0.2">
      <c r="A2370" t="s">
        <v>3960</v>
      </c>
      <c r="B2370" s="1">
        <v>44824.436435185184</v>
      </c>
      <c r="C2370" t="s">
        <v>3961</v>
      </c>
      <c r="D2370" t="s">
        <v>273</v>
      </c>
      <c r="E2370" t="s">
        <v>4038</v>
      </c>
      <c r="F2370" t="s">
        <v>120</v>
      </c>
      <c r="G2370" t="s">
        <v>121</v>
      </c>
      <c r="H2370">
        <v>5</v>
      </c>
      <c r="I2370" t="str">
        <f>YEAR(commit_stats[[#This Row],[timestamp]])&amp;"T"&amp;IF(MONTH(commit_stats[[#This Row],[timestamp]])&lt;5,1,IF(MONTH(commit_stats[[#This Row],[timestamp]])&lt;9,2,3))</f>
        <v>2022T3</v>
      </c>
      <c r="J2370" cm="1">
        <f t="array" ref="J2370">_xlfn.SWITCH(commit_stats[[#This Row],[intention]],"B",1,"D",1,"F",1,"R",1,"T",1,0)</f>
        <v>0</v>
      </c>
      <c r="K2370" cm="1">
        <f t="array" ref="K2370">_xlfn.SWITCH(commit_stats[[#This Row],[intention]],"U",1,"E",1,0)</f>
        <v>0</v>
      </c>
      <c r="L2370" t="str" cm="1">
        <f t="array" ref="L2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70" t="str" cm="1">
        <f t="array" ref="M2370">_xlfn.SWITCH(commit_stats[[#This Row],[risk]],0,"0 Ingen risiko",1,"1 Kjent trygg",2,"2 Validert",3,"3 Kjent restrisiko",4,"4 Feil/sannsynlig feil",5,"5 Ukjent risiko",NA())</f>
        <v>5 Ukjent risiko</v>
      </c>
      <c r="N2370" t="str">
        <f>IF(commit_stats[[#This Row],[intention]]&lt;&gt;"*","Ja","Nei")</f>
        <v>Nei</v>
      </c>
    </row>
    <row r="2371" spans="1:14" x14ac:dyDescent="0.2">
      <c r="A2371" t="s">
        <v>3960</v>
      </c>
      <c r="B2371" s="1">
        <v>44824.383738425924</v>
      </c>
      <c r="C2371" t="s">
        <v>3961</v>
      </c>
      <c r="D2371" t="s">
        <v>273</v>
      </c>
      <c r="E2371" t="s">
        <v>4039</v>
      </c>
      <c r="F2371" t="s">
        <v>448</v>
      </c>
      <c r="G2371" t="s">
        <v>12</v>
      </c>
      <c r="H2371">
        <v>3</v>
      </c>
      <c r="I2371" t="str">
        <f>YEAR(commit_stats[[#This Row],[timestamp]])&amp;"T"&amp;IF(MONTH(commit_stats[[#This Row],[timestamp]])&lt;5,1,IF(MONTH(commit_stats[[#This Row],[timestamp]])&lt;9,2,3))</f>
        <v>2022T3</v>
      </c>
      <c r="J2371" cm="1">
        <f t="array" ref="J2371">_xlfn.SWITCH(commit_stats[[#This Row],[intention]],"B",1,"D",1,"F",1,"R",1,"T",1,0)</f>
        <v>0</v>
      </c>
      <c r="K2371" cm="1">
        <f t="array" ref="K2371">_xlfn.SWITCH(commit_stats[[#This Row],[intention]],"U",1,"E",1,0)</f>
        <v>1</v>
      </c>
      <c r="L2371" t="str" cm="1">
        <f t="array" ref="L2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71" t="str" cm="1">
        <f t="array" ref="M2371">_xlfn.SWITCH(commit_stats[[#This Row],[risk]],0,"0 Ingen risiko",1,"1 Kjent trygg",2,"2 Validert",3,"3 Kjent restrisiko",4,"4 Feil/sannsynlig feil",5,"5 Ukjent risiko",NA())</f>
        <v>3 Kjent restrisiko</v>
      </c>
      <c r="N2371" t="str">
        <f>IF(commit_stats[[#This Row],[intention]]&lt;&gt;"*","Ja","Nei")</f>
        <v>Ja</v>
      </c>
    </row>
    <row r="2372" spans="1:14" x14ac:dyDescent="0.2">
      <c r="A2372" t="s">
        <v>3960</v>
      </c>
      <c r="B2372" s="1">
        <v>44823.618055555555</v>
      </c>
      <c r="C2372" t="s">
        <v>3961</v>
      </c>
      <c r="D2372" t="s">
        <v>273</v>
      </c>
      <c r="E2372" t="s">
        <v>4040</v>
      </c>
      <c r="F2372" t="s">
        <v>4041</v>
      </c>
      <c r="G2372" t="s">
        <v>12</v>
      </c>
      <c r="H2372">
        <v>2</v>
      </c>
      <c r="I2372" t="str">
        <f>YEAR(commit_stats[[#This Row],[timestamp]])&amp;"T"&amp;IF(MONTH(commit_stats[[#This Row],[timestamp]])&lt;5,1,IF(MONTH(commit_stats[[#This Row],[timestamp]])&lt;9,2,3))</f>
        <v>2022T3</v>
      </c>
      <c r="J2372" cm="1">
        <f t="array" ref="J2372">_xlfn.SWITCH(commit_stats[[#This Row],[intention]],"B",1,"D",1,"F",1,"R",1,"T",1,0)</f>
        <v>0</v>
      </c>
      <c r="K2372" cm="1">
        <f t="array" ref="K2372">_xlfn.SWITCH(commit_stats[[#This Row],[intention]],"U",1,"E",1,0)</f>
        <v>1</v>
      </c>
      <c r="L2372" t="str" cm="1">
        <f t="array" ref="L2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72" t="str" cm="1">
        <f t="array" ref="M2372">_xlfn.SWITCH(commit_stats[[#This Row],[risk]],0,"0 Ingen risiko",1,"1 Kjent trygg",2,"2 Validert",3,"3 Kjent restrisiko",4,"4 Feil/sannsynlig feil",5,"5 Ukjent risiko",NA())</f>
        <v>2 Validert</v>
      </c>
      <c r="N2372" t="str">
        <f>IF(commit_stats[[#This Row],[intention]]&lt;&gt;"*","Ja","Nei")</f>
        <v>Ja</v>
      </c>
    </row>
    <row r="2373" spans="1:14" x14ac:dyDescent="0.2">
      <c r="A2373" t="s">
        <v>3960</v>
      </c>
      <c r="B2373" s="1">
        <v>44820.469212962962</v>
      </c>
      <c r="C2373" t="s">
        <v>3961</v>
      </c>
      <c r="D2373" t="s">
        <v>273</v>
      </c>
      <c r="E2373" t="s">
        <v>4042</v>
      </c>
      <c r="F2373" t="s">
        <v>450</v>
      </c>
      <c r="G2373" t="s">
        <v>25</v>
      </c>
      <c r="H2373">
        <v>2</v>
      </c>
      <c r="I2373" t="str">
        <f>YEAR(commit_stats[[#This Row],[timestamp]])&amp;"T"&amp;IF(MONTH(commit_stats[[#This Row],[timestamp]])&lt;5,1,IF(MONTH(commit_stats[[#This Row],[timestamp]])&lt;9,2,3))</f>
        <v>2022T3</v>
      </c>
      <c r="J2373" cm="1">
        <f t="array" ref="J2373">_xlfn.SWITCH(commit_stats[[#This Row],[intention]],"B",1,"D",1,"F",1,"R",1,"T",1,0)</f>
        <v>0</v>
      </c>
      <c r="K2373" cm="1">
        <f t="array" ref="K2373">_xlfn.SWITCH(commit_stats[[#This Row],[intention]],"U",1,"E",1,0)</f>
        <v>1</v>
      </c>
      <c r="L2373" t="str" cm="1">
        <f t="array" ref="L2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3" t="str" cm="1">
        <f t="array" ref="M2373">_xlfn.SWITCH(commit_stats[[#This Row],[risk]],0,"0 Ingen risiko",1,"1 Kjent trygg",2,"2 Validert",3,"3 Kjent restrisiko",4,"4 Feil/sannsynlig feil",5,"5 Ukjent risiko",NA())</f>
        <v>2 Validert</v>
      </c>
      <c r="N2373" t="str">
        <f>IF(commit_stats[[#This Row],[intention]]&lt;&gt;"*","Ja","Nei")</f>
        <v>Ja</v>
      </c>
    </row>
    <row r="2374" spans="1:14" x14ac:dyDescent="0.2">
      <c r="A2374" t="s">
        <v>3960</v>
      </c>
      <c r="B2374" s="1">
        <v>44817.704548611109</v>
      </c>
      <c r="C2374" t="s">
        <v>3961</v>
      </c>
      <c r="D2374" t="s">
        <v>273</v>
      </c>
      <c r="E2374" t="s">
        <v>4043</v>
      </c>
      <c r="F2374" t="s">
        <v>456</v>
      </c>
      <c r="G2374" t="s">
        <v>25</v>
      </c>
      <c r="H2374">
        <v>2</v>
      </c>
      <c r="I2374" t="str">
        <f>YEAR(commit_stats[[#This Row],[timestamp]])&amp;"T"&amp;IF(MONTH(commit_stats[[#This Row],[timestamp]])&lt;5,1,IF(MONTH(commit_stats[[#This Row],[timestamp]])&lt;9,2,3))</f>
        <v>2022T3</v>
      </c>
      <c r="J2374" cm="1">
        <f t="array" ref="J2374">_xlfn.SWITCH(commit_stats[[#This Row],[intention]],"B",1,"D",1,"F",1,"R",1,"T",1,0)</f>
        <v>0</v>
      </c>
      <c r="K2374" cm="1">
        <f t="array" ref="K2374">_xlfn.SWITCH(commit_stats[[#This Row],[intention]],"U",1,"E",1,0)</f>
        <v>1</v>
      </c>
      <c r="L2374" t="str" cm="1">
        <f t="array" ref="L2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4" t="str" cm="1">
        <f t="array" ref="M2374">_xlfn.SWITCH(commit_stats[[#This Row],[risk]],0,"0 Ingen risiko",1,"1 Kjent trygg",2,"2 Validert",3,"3 Kjent restrisiko",4,"4 Feil/sannsynlig feil",5,"5 Ukjent risiko",NA())</f>
        <v>2 Validert</v>
      </c>
      <c r="N2374" t="str">
        <f>IF(commit_stats[[#This Row],[intention]]&lt;&gt;"*","Ja","Nei")</f>
        <v>Ja</v>
      </c>
    </row>
    <row r="2375" spans="1:14" x14ac:dyDescent="0.2">
      <c r="A2375" t="s">
        <v>3960</v>
      </c>
      <c r="B2375" s="1">
        <v>44817.703414351854</v>
      </c>
      <c r="C2375" t="s">
        <v>3961</v>
      </c>
      <c r="D2375" t="s">
        <v>273</v>
      </c>
      <c r="E2375" t="s">
        <v>4044</v>
      </c>
      <c r="F2375" t="s">
        <v>1169</v>
      </c>
      <c r="G2375" t="s">
        <v>25</v>
      </c>
      <c r="H2375">
        <v>2</v>
      </c>
      <c r="I2375" t="str">
        <f>YEAR(commit_stats[[#This Row],[timestamp]])&amp;"T"&amp;IF(MONTH(commit_stats[[#This Row],[timestamp]])&lt;5,1,IF(MONTH(commit_stats[[#This Row],[timestamp]])&lt;9,2,3))</f>
        <v>2022T3</v>
      </c>
      <c r="J2375" cm="1">
        <f t="array" ref="J2375">_xlfn.SWITCH(commit_stats[[#This Row],[intention]],"B",1,"D",1,"F",1,"R",1,"T",1,0)</f>
        <v>0</v>
      </c>
      <c r="K2375" cm="1">
        <f t="array" ref="K2375">_xlfn.SWITCH(commit_stats[[#This Row],[intention]],"U",1,"E",1,0)</f>
        <v>1</v>
      </c>
      <c r="L2375" t="str" cm="1">
        <f t="array" ref="L2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5" t="str" cm="1">
        <f t="array" ref="M2375">_xlfn.SWITCH(commit_stats[[#This Row],[risk]],0,"0 Ingen risiko",1,"1 Kjent trygg",2,"2 Validert",3,"3 Kjent restrisiko",4,"4 Feil/sannsynlig feil",5,"5 Ukjent risiko",NA())</f>
        <v>2 Validert</v>
      </c>
      <c r="N2375" t="str">
        <f>IF(commit_stats[[#This Row],[intention]]&lt;&gt;"*","Ja","Nei")</f>
        <v>Ja</v>
      </c>
    </row>
    <row r="2376" spans="1:14" x14ac:dyDescent="0.2">
      <c r="A2376" t="s">
        <v>3960</v>
      </c>
      <c r="B2376" s="1">
        <v>44816.42083333333</v>
      </c>
      <c r="C2376" t="s">
        <v>3961</v>
      </c>
      <c r="D2376" t="s">
        <v>273</v>
      </c>
      <c r="E2376" t="s">
        <v>4045</v>
      </c>
      <c r="F2376" t="s">
        <v>1183</v>
      </c>
      <c r="G2376" t="s">
        <v>12</v>
      </c>
      <c r="H2376">
        <v>2</v>
      </c>
      <c r="I2376" t="str">
        <f>YEAR(commit_stats[[#This Row],[timestamp]])&amp;"T"&amp;IF(MONTH(commit_stats[[#This Row],[timestamp]])&lt;5,1,IF(MONTH(commit_stats[[#This Row],[timestamp]])&lt;9,2,3))</f>
        <v>2022T3</v>
      </c>
      <c r="J2376" cm="1">
        <f t="array" ref="J2376">_xlfn.SWITCH(commit_stats[[#This Row],[intention]],"B",1,"D",1,"F",1,"R",1,"T",1,0)</f>
        <v>0</v>
      </c>
      <c r="K2376" cm="1">
        <f t="array" ref="K2376">_xlfn.SWITCH(commit_stats[[#This Row],[intention]],"U",1,"E",1,0)</f>
        <v>1</v>
      </c>
      <c r="L2376" t="str" cm="1">
        <f t="array" ref="L2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76" t="str" cm="1">
        <f t="array" ref="M2376">_xlfn.SWITCH(commit_stats[[#This Row],[risk]],0,"0 Ingen risiko",1,"1 Kjent trygg",2,"2 Validert",3,"3 Kjent restrisiko",4,"4 Feil/sannsynlig feil",5,"5 Ukjent risiko",NA())</f>
        <v>2 Validert</v>
      </c>
      <c r="N2376" t="str">
        <f>IF(commit_stats[[#This Row],[intention]]&lt;&gt;"*","Ja","Nei")</f>
        <v>Ja</v>
      </c>
    </row>
    <row r="2377" spans="1:14" x14ac:dyDescent="0.2">
      <c r="A2377" t="s">
        <v>3960</v>
      </c>
      <c r="B2377" s="1">
        <v>44810.422858796293</v>
      </c>
      <c r="C2377" t="s">
        <v>3961</v>
      </c>
      <c r="D2377" t="s">
        <v>273</v>
      </c>
      <c r="E2377" t="s">
        <v>4046</v>
      </c>
      <c r="F2377" t="s">
        <v>4047</v>
      </c>
      <c r="G2377" t="s">
        <v>25</v>
      </c>
      <c r="H2377">
        <v>2</v>
      </c>
      <c r="I2377" t="str">
        <f>YEAR(commit_stats[[#This Row],[timestamp]])&amp;"T"&amp;IF(MONTH(commit_stats[[#This Row],[timestamp]])&lt;5,1,IF(MONTH(commit_stats[[#This Row],[timestamp]])&lt;9,2,3))</f>
        <v>2022T3</v>
      </c>
      <c r="J2377" cm="1">
        <f t="array" ref="J2377">_xlfn.SWITCH(commit_stats[[#This Row],[intention]],"B",1,"D",1,"F",1,"R",1,"T",1,0)</f>
        <v>0</v>
      </c>
      <c r="K2377" cm="1">
        <f t="array" ref="K2377">_xlfn.SWITCH(commit_stats[[#This Row],[intention]],"U",1,"E",1,0)</f>
        <v>1</v>
      </c>
      <c r="L2377" t="str" cm="1">
        <f t="array" ref="L2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7" t="str" cm="1">
        <f t="array" ref="M2377">_xlfn.SWITCH(commit_stats[[#This Row],[risk]],0,"0 Ingen risiko",1,"1 Kjent trygg",2,"2 Validert",3,"3 Kjent restrisiko",4,"4 Feil/sannsynlig feil",5,"5 Ukjent risiko",NA())</f>
        <v>2 Validert</v>
      </c>
      <c r="N2377" t="str">
        <f>IF(commit_stats[[#This Row],[intention]]&lt;&gt;"*","Ja","Nei")</f>
        <v>Ja</v>
      </c>
    </row>
    <row r="2378" spans="1:14" x14ac:dyDescent="0.2">
      <c r="A2378" t="s">
        <v>3960</v>
      </c>
      <c r="B2378" s="1">
        <v>44803.654421296298</v>
      </c>
      <c r="C2378" t="s">
        <v>3961</v>
      </c>
      <c r="D2378" t="s">
        <v>273</v>
      </c>
      <c r="E2378" t="s">
        <v>4048</v>
      </c>
      <c r="F2378" t="s">
        <v>1197</v>
      </c>
      <c r="G2378" t="s">
        <v>25</v>
      </c>
      <c r="H2378">
        <v>2</v>
      </c>
      <c r="I2378" t="str">
        <f>YEAR(commit_stats[[#This Row],[timestamp]])&amp;"T"&amp;IF(MONTH(commit_stats[[#This Row],[timestamp]])&lt;5,1,IF(MONTH(commit_stats[[#This Row],[timestamp]])&lt;9,2,3))</f>
        <v>2022T2</v>
      </c>
      <c r="J2378" cm="1">
        <f t="array" ref="J2378">_xlfn.SWITCH(commit_stats[[#This Row],[intention]],"B",1,"D",1,"F",1,"R",1,"T",1,0)</f>
        <v>0</v>
      </c>
      <c r="K2378" cm="1">
        <f t="array" ref="K2378">_xlfn.SWITCH(commit_stats[[#This Row],[intention]],"U",1,"E",1,0)</f>
        <v>1</v>
      </c>
      <c r="L2378" t="str" cm="1">
        <f t="array" ref="L2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8" t="str" cm="1">
        <f t="array" ref="M2378">_xlfn.SWITCH(commit_stats[[#This Row],[risk]],0,"0 Ingen risiko",1,"1 Kjent trygg",2,"2 Validert",3,"3 Kjent restrisiko",4,"4 Feil/sannsynlig feil",5,"5 Ukjent risiko",NA())</f>
        <v>2 Validert</v>
      </c>
      <c r="N2378" t="str">
        <f>IF(commit_stats[[#This Row],[intention]]&lt;&gt;"*","Ja","Nei")</f>
        <v>Ja</v>
      </c>
    </row>
    <row r="2379" spans="1:14" x14ac:dyDescent="0.2">
      <c r="A2379" t="s">
        <v>3960</v>
      </c>
      <c r="B2379" s="1">
        <v>44803.651331018518</v>
      </c>
      <c r="C2379" t="s">
        <v>3961</v>
      </c>
      <c r="D2379" t="s">
        <v>273</v>
      </c>
      <c r="E2379" t="s">
        <v>4049</v>
      </c>
      <c r="F2379" t="s">
        <v>1199</v>
      </c>
      <c r="G2379" t="s">
        <v>25</v>
      </c>
      <c r="H2379">
        <v>2</v>
      </c>
      <c r="I2379" t="str">
        <f>YEAR(commit_stats[[#This Row],[timestamp]])&amp;"T"&amp;IF(MONTH(commit_stats[[#This Row],[timestamp]])&lt;5,1,IF(MONTH(commit_stats[[#This Row],[timestamp]])&lt;9,2,3))</f>
        <v>2022T2</v>
      </c>
      <c r="J2379" cm="1">
        <f t="array" ref="J2379">_xlfn.SWITCH(commit_stats[[#This Row],[intention]],"B",1,"D",1,"F",1,"R",1,"T",1,0)</f>
        <v>0</v>
      </c>
      <c r="K2379" cm="1">
        <f t="array" ref="K2379">_xlfn.SWITCH(commit_stats[[#This Row],[intention]],"U",1,"E",1,0)</f>
        <v>1</v>
      </c>
      <c r="L2379" t="str" cm="1">
        <f t="array" ref="L2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9" t="str" cm="1">
        <f t="array" ref="M2379">_xlfn.SWITCH(commit_stats[[#This Row],[risk]],0,"0 Ingen risiko",1,"1 Kjent trygg",2,"2 Validert",3,"3 Kjent restrisiko",4,"4 Feil/sannsynlig feil",5,"5 Ukjent risiko",NA())</f>
        <v>2 Validert</v>
      </c>
      <c r="N2379" t="str">
        <f>IF(commit_stats[[#This Row],[intention]]&lt;&gt;"*","Ja","Nei")</f>
        <v>Ja</v>
      </c>
    </row>
    <row r="2380" spans="1:14" x14ac:dyDescent="0.2">
      <c r="A2380" t="s">
        <v>3960</v>
      </c>
      <c r="B2380" s="1">
        <v>44803.493692129632</v>
      </c>
      <c r="C2380" t="s">
        <v>3961</v>
      </c>
      <c r="D2380" t="s">
        <v>273</v>
      </c>
      <c r="E2380" t="s">
        <v>4050</v>
      </c>
      <c r="F2380" t="s">
        <v>481</v>
      </c>
      <c r="G2380" t="s">
        <v>12</v>
      </c>
      <c r="H2380">
        <v>1</v>
      </c>
      <c r="I2380" t="str">
        <f>YEAR(commit_stats[[#This Row],[timestamp]])&amp;"T"&amp;IF(MONTH(commit_stats[[#This Row],[timestamp]])&lt;5,1,IF(MONTH(commit_stats[[#This Row],[timestamp]])&lt;9,2,3))</f>
        <v>2022T2</v>
      </c>
      <c r="J2380" cm="1">
        <f t="array" ref="J2380">_xlfn.SWITCH(commit_stats[[#This Row],[intention]],"B",1,"D",1,"F",1,"R",1,"T",1,0)</f>
        <v>0</v>
      </c>
      <c r="K2380" cm="1">
        <f t="array" ref="K2380">_xlfn.SWITCH(commit_stats[[#This Row],[intention]],"U",1,"E",1,0)</f>
        <v>1</v>
      </c>
      <c r="L2380" t="str" cm="1">
        <f t="array" ref="L2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80" t="str" cm="1">
        <f t="array" ref="M2380">_xlfn.SWITCH(commit_stats[[#This Row],[risk]],0,"0 Ingen risiko",1,"1 Kjent trygg",2,"2 Validert",3,"3 Kjent restrisiko",4,"4 Feil/sannsynlig feil",5,"5 Ukjent risiko",NA())</f>
        <v>1 Kjent trygg</v>
      </c>
      <c r="N2380" t="str">
        <f>IF(commit_stats[[#This Row],[intention]]&lt;&gt;"*","Ja","Nei")</f>
        <v>Ja</v>
      </c>
    </row>
    <row r="2381" spans="1:14" x14ac:dyDescent="0.2">
      <c r="A2381" t="s">
        <v>3960</v>
      </c>
      <c r="B2381" s="1">
        <v>44803.471099537041</v>
      </c>
      <c r="C2381" t="s">
        <v>3961</v>
      </c>
      <c r="D2381" t="s">
        <v>273</v>
      </c>
      <c r="E2381" t="s">
        <v>4051</v>
      </c>
      <c r="F2381" t="s">
        <v>1208</v>
      </c>
      <c r="G2381" t="s">
        <v>25</v>
      </c>
      <c r="H2381">
        <v>2</v>
      </c>
      <c r="I2381" t="str">
        <f>YEAR(commit_stats[[#This Row],[timestamp]])&amp;"T"&amp;IF(MONTH(commit_stats[[#This Row],[timestamp]])&lt;5,1,IF(MONTH(commit_stats[[#This Row],[timestamp]])&lt;9,2,3))</f>
        <v>2022T2</v>
      </c>
      <c r="J2381" cm="1">
        <f t="array" ref="J2381">_xlfn.SWITCH(commit_stats[[#This Row],[intention]],"B",1,"D",1,"F",1,"R",1,"T",1,0)</f>
        <v>0</v>
      </c>
      <c r="K2381" cm="1">
        <f t="array" ref="K2381">_xlfn.SWITCH(commit_stats[[#This Row],[intention]],"U",1,"E",1,0)</f>
        <v>1</v>
      </c>
      <c r="L2381" t="str" cm="1">
        <f t="array" ref="L2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1" t="str" cm="1">
        <f t="array" ref="M2381">_xlfn.SWITCH(commit_stats[[#This Row],[risk]],0,"0 Ingen risiko",1,"1 Kjent trygg",2,"2 Validert",3,"3 Kjent restrisiko",4,"4 Feil/sannsynlig feil",5,"5 Ukjent risiko",NA())</f>
        <v>2 Validert</v>
      </c>
      <c r="N2381" t="str">
        <f>IF(commit_stats[[#This Row],[intention]]&lt;&gt;"*","Ja","Nei")</f>
        <v>Ja</v>
      </c>
    </row>
    <row r="2382" spans="1:14" x14ac:dyDescent="0.2">
      <c r="A2382" t="s">
        <v>3960</v>
      </c>
      <c r="B2382" s="1">
        <v>44803.46912037037</v>
      </c>
      <c r="C2382" t="s">
        <v>3961</v>
      </c>
      <c r="D2382" t="s">
        <v>273</v>
      </c>
      <c r="E2382" t="s">
        <v>4052</v>
      </c>
      <c r="F2382" t="s">
        <v>1210</v>
      </c>
      <c r="G2382" t="s">
        <v>25</v>
      </c>
      <c r="H2382">
        <v>2</v>
      </c>
      <c r="I2382" t="str">
        <f>YEAR(commit_stats[[#This Row],[timestamp]])&amp;"T"&amp;IF(MONTH(commit_stats[[#This Row],[timestamp]])&lt;5,1,IF(MONTH(commit_stats[[#This Row],[timestamp]])&lt;9,2,3))</f>
        <v>2022T2</v>
      </c>
      <c r="J2382" cm="1">
        <f t="array" ref="J2382">_xlfn.SWITCH(commit_stats[[#This Row],[intention]],"B",1,"D",1,"F",1,"R",1,"T",1,0)</f>
        <v>0</v>
      </c>
      <c r="K2382" cm="1">
        <f t="array" ref="K2382">_xlfn.SWITCH(commit_stats[[#This Row],[intention]],"U",1,"E",1,0)</f>
        <v>1</v>
      </c>
      <c r="L2382" t="str" cm="1">
        <f t="array" ref="L2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2" t="str" cm="1">
        <f t="array" ref="M2382">_xlfn.SWITCH(commit_stats[[#This Row],[risk]],0,"0 Ingen risiko",1,"1 Kjent trygg",2,"2 Validert",3,"3 Kjent restrisiko",4,"4 Feil/sannsynlig feil",5,"5 Ukjent risiko",NA())</f>
        <v>2 Validert</v>
      </c>
      <c r="N2382" t="str">
        <f>IF(commit_stats[[#This Row],[intention]]&lt;&gt;"*","Ja","Nei")</f>
        <v>Ja</v>
      </c>
    </row>
    <row r="2383" spans="1:14" x14ac:dyDescent="0.2">
      <c r="A2383" t="s">
        <v>3960</v>
      </c>
      <c r="B2383" s="1">
        <v>44803.435358796298</v>
      </c>
      <c r="C2383" t="s">
        <v>3961</v>
      </c>
      <c r="D2383" t="s">
        <v>273</v>
      </c>
      <c r="E2383" t="s">
        <v>4053</v>
      </c>
      <c r="F2383" t="s">
        <v>487</v>
      </c>
      <c r="G2383" t="s">
        <v>25</v>
      </c>
      <c r="H2383">
        <v>2</v>
      </c>
      <c r="I2383" t="str">
        <f>YEAR(commit_stats[[#This Row],[timestamp]])&amp;"T"&amp;IF(MONTH(commit_stats[[#This Row],[timestamp]])&lt;5,1,IF(MONTH(commit_stats[[#This Row],[timestamp]])&lt;9,2,3))</f>
        <v>2022T2</v>
      </c>
      <c r="J2383" cm="1">
        <f t="array" ref="J2383">_xlfn.SWITCH(commit_stats[[#This Row],[intention]],"B",1,"D",1,"F",1,"R",1,"T",1,0)</f>
        <v>0</v>
      </c>
      <c r="K2383" cm="1">
        <f t="array" ref="K2383">_xlfn.SWITCH(commit_stats[[#This Row],[intention]],"U",1,"E",1,0)</f>
        <v>1</v>
      </c>
      <c r="L2383" t="str" cm="1">
        <f t="array" ref="L2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3" t="str" cm="1">
        <f t="array" ref="M2383">_xlfn.SWITCH(commit_stats[[#This Row],[risk]],0,"0 Ingen risiko",1,"1 Kjent trygg",2,"2 Validert",3,"3 Kjent restrisiko",4,"4 Feil/sannsynlig feil",5,"5 Ukjent risiko",NA())</f>
        <v>2 Validert</v>
      </c>
      <c r="N2383" t="str">
        <f>IF(commit_stats[[#This Row],[intention]]&lt;&gt;"*","Ja","Nei")</f>
        <v>Ja</v>
      </c>
    </row>
    <row r="2384" spans="1:14" x14ac:dyDescent="0.2">
      <c r="A2384" t="s">
        <v>3960</v>
      </c>
      <c r="B2384" s="1">
        <v>44803.41715277778</v>
      </c>
      <c r="C2384" t="s">
        <v>3961</v>
      </c>
      <c r="D2384" t="s">
        <v>273</v>
      </c>
      <c r="E2384" t="s">
        <v>4054</v>
      </c>
      <c r="F2384" t="s">
        <v>4055</v>
      </c>
      <c r="G2384" t="s">
        <v>12</v>
      </c>
      <c r="H2384">
        <v>1</v>
      </c>
      <c r="I2384" t="str">
        <f>YEAR(commit_stats[[#This Row],[timestamp]])&amp;"T"&amp;IF(MONTH(commit_stats[[#This Row],[timestamp]])&lt;5,1,IF(MONTH(commit_stats[[#This Row],[timestamp]])&lt;9,2,3))</f>
        <v>2022T2</v>
      </c>
      <c r="J2384" cm="1">
        <f t="array" ref="J2384">_xlfn.SWITCH(commit_stats[[#This Row],[intention]],"B",1,"D",1,"F",1,"R",1,"T",1,0)</f>
        <v>0</v>
      </c>
      <c r="K2384" cm="1">
        <f t="array" ref="K2384">_xlfn.SWITCH(commit_stats[[#This Row],[intention]],"U",1,"E",1,0)</f>
        <v>1</v>
      </c>
      <c r="L2384" t="str" cm="1">
        <f t="array" ref="L2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84" t="str" cm="1">
        <f t="array" ref="M2384">_xlfn.SWITCH(commit_stats[[#This Row],[risk]],0,"0 Ingen risiko",1,"1 Kjent trygg",2,"2 Validert",3,"3 Kjent restrisiko",4,"4 Feil/sannsynlig feil",5,"5 Ukjent risiko",NA())</f>
        <v>1 Kjent trygg</v>
      </c>
      <c r="N2384" t="str">
        <f>IF(commit_stats[[#This Row],[intention]]&lt;&gt;"*","Ja","Nei")</f>
        <v>Ja</v>
      </c>
    </row>
    <row r="2385" spans="1:14" x14ac:dyDescent="0.2">
      <c r="A2385" t="s">
        <v>3960</v>
      </c>
      <c r="B2385" s="1">
        <v>44796.662604166668</v>
      </c>
      <c r="C2385" t="s">
        <v>3961</v>
      </c>
      <c r="D2385" t="s">
        <v>273</v>
      </c>
      <c r="E2385" t="s">
        <v>4056</v>
      </c>
      <c r="F2385" t="s">
        <v>1224</v>
      </c>
      <c r="G2385" t="s">
        <v>25</v>
      </c>
      <c r="H2385">
        <v>2</v>
      </c>
      <c r="I2385" t="str">
        <f>YEAR(commit_stats[[#This Row],[timestamp]])&amp;"T"&amp;IF(MONTH(commit_stats[[#This Row],[timestamp]])&lt;5,1,IF(MONTH(commit_stats[[#This Row],[timestamp]])&lt;9,2,3))</f>
        <v>2022T2</v>
      </c>
      <c r="J2385" cm="1">
        <f t="array" ref="J2385">_xlfn.SWITCH(commit_stats[[#This Row],[intention]],"B",1,"D",1,"F",1,"R",1,"T",1,0)</f>
        <v>0</v>
      </c>
      <c r="K2385" cm="1">
        <f t="array" ref="K2385">_xlfn.SWITCH(commit_stats[[#This Row],[intention]],"U",1,"E",1,0)</f>
        <v>1</v>
      </c>
      <c r="L2385" t="str" cm="1">
        <f t="array" ref="L2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5" t="str" cm="1">
        <f t="array" ref="M2385">_xlfn.SWITCH(commit_stats[[#This Row],[risk]],0,"0 Ingen risiko",1,"1 Kjent trygg",2,"2 Validert",3,"3 Kjent restrisiko",4,"4 Feil/sannsynlig feil",5,"5 Ukjent risiko",NA())</f>
        <v>2 Validert</v>
      </c>
      <c r="N2385" t="str">
        <f>IF(commit_stats[[#This Row],[intention]]&lt;&gt;"*","Ja","Nei")</f>
        <v>Ja</v>
      </c>
    </row>
    <row r="2386" spans="1:14" x14ac:dyDescent="0.2">
      <c r="A2386" t="s">
        <v>3960</v>
      </c>
      <c r="B2386" s="1">
        <v>44796.660324074073</v>
      </c>
      <c r="C2386" t="s">
        <v>3961</v>
      </c>
      <c r="D2386" t="s">
        <v>273</v>
      </c>
      <c r="E2386" t="s">
        <v>4057</v>
      </c>
      <c r="F2386" t="s">
        <v>1226</v>
      </c>
      <c r="G2386" t="s">
        <v>25</v>
      </c>
      <c r="H2386">
        <v>2</v>
      </c>
      <c r="I2386" t="str">
        <f>YEAR(commit_stats[[#This Row],[timestamp]])&amp;"T"&amp;IF(MONTH(commit_stats[[#This Row],[timestamp]])&lt;5,1,IF(MONTH(commit_stats[[#This Row],[timestamp]])&lt;9,2,3))</f>
        <v>2022T2</v>
      </c>
      <c r="J2386" cm="1">
        <f t="array" ref="J2386">_xlfn.SWITCH(commit_stats[[#This Row],[intention]],"B",1,"D",1,"F",1,"R",1,"T",1,0)</f>
        <v>0</v>
      </c>
      <c r="K2386" cm="1">
        <f t="array" ref="K2386">_xlfn.SWITCH(commit_stats[[#This Row],[intention]],"U",1,"E",1,0)</f>
        <v>1</v>
      </c>
      <c r="L2386" t="str" cm="1">
        <f t="array" ref="L2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6" t="str" cm="1">
        <f t="array" ref="M2386">_xlfn.SWITCH(commit_stats[[#This Row],[risk]],0,"0 Ingen risiko",1,"1 Kjent trygg",2,"2 Validert",3,"3 Kjent restrisiko",4,"4 Feil/sannsynlig feil",5,"5 Ukjent risiko",NA())</f>
        <v>2 Validert</v>
      </c>
      <c r="N2386" t="str">
        <f>IF(commit_stats[[#This Row],[intention]]&lt;&gt;"*","Ja","Nei")</f>
        <v>Ja</v>
      </c>
    </row>
    <row r="2387" spans="1:14" x14ac:dyDescent="0.2">
      <c r="A2387" t="s">
        <v>3960</v>
      </c>
      <c r="B2387" s="1">
        <v>44796.556875000002</v>
      </c>
      <c r="C2387" t="s">
        <v>3961</v>
      </c>
      <c r="D2387" t="s">
        <v>273</v>
      </c>
      <c r="E2387" t="s">
        <v>4058</v>
      </c>
      <c r="F2387" t="s">
        <v>495</v>
      </c>
      <c r="G2387" t="s">
        <v>25</v>
      </c>
      <c r="H2387">
        <v>2</v>
      </c>
      <c r="I2387" t="str">
        <f>YEAR(commit_stats[[#This Row],[timestamp]])&amp;"T"&amp;IF(MONTH(commit_stats[[#This Row],[timestamp]])&lt;5,1,IF(MONTH(commit_stats[[#This Row],[timestamp]])&lt;9,2,3))</f>
        <v>2022T2</v>
      </c>
      <c r="J2387" cm="1">
        <f t="array" ref="J2387">_xlfn.SWITCH(commit_stats[[#This Row],[intention]],"B",1,"D",1,"F",1,"R",1,"T",1,0)</f>
        <v>0</v>
      </c>
      <c r="K2387" cm="1">
        <f t="array" ref="K2387">_xlfn.SWITCH(commit_stats[[#This Row],[intention]],"U",1,"E",1,0)</f>
        <v>1</v>
      </c>
      <c r="L2387" t="str" cm="1">
        <f t="array" ref="L2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7" t="str" cm="1">
        <f t="array" ref="M2387">_xlfn.SWITCH(commit_stats[[#This Row],[risk]],0,"0 Ingen risiko",1,"1 Kjent trygg",2,"2 Validert",3,"3 Kjent restrisiko",4,"4 Feil/sannsynlig feil",5,"5 Ukjent risiko",NA())</f>
        <v>2 Validert</v>
      </c>
      <c r="N2387" t="str">
        <f>IF(commit_stats[[#This Row],[intention]]&lt;&gt;"*","Ja","Nei")</f>
        <v>Ja</v>
      </c>
    </row>
    <row r="2388" spans="1:14" x14ac:dyDescent="0.2">
      <c r="A2388" t="s">
        <v>3960</v>
      </c>
      <c r="B2388" s="1">
        <v>44796.548761574071</v>
      </c>
      <c r="C2388" t="s">
        <v>3961</v>
      </c>
      <c r="D2388" t="s">
        <v>273</v>
      </c>
      <c r="E2388" t="s">
        <v>4059</v>
      </c>
      <c r="F2388" t="s">
        <v>497</v>
      </c>
      <c r="G2388" t="s">
        <v>25</v>
      </c>
      <c r="H2388">
        <v>2</v>
      </c>
      <c r="I2388" t="str">
        <f>YEAR(commit_stats[[#This Row],[timestamp]])&amp;"T"&amp;IF(MONTH(commit_stats[[#This Row],[timestamp]])&lt;5,1,IF(MONTH(commit_stats[[#This Row],[timestamp]])&lt;9,2,3))</f>
        <v>2022T2</v>
      </c>
      <c r="J2388" cm="1">
        <f t="array" ref="J2388">_xlfn.SWITCH(commit_stats[[#This Row],[intention]],"B",1,"D",1,"F",1,"R",1,"T",1,0)</f>
        <v>0</v>
      </c>
      <c r="K2388" cm="1">
        <f t="array" ref="K2388">_xlfn.SWITCH(commit_stats[[#This Row],[intention]],"U",1,"E",1,0)</f>
        <v>1</v>
      </c>
      <c r="L2388" t="str" cm="1">
        <f t="array" ref="L2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8" t="str" cm="1">
        <f t="array" ref="M2388">_xlfn.SWITCH(commit_stats[[#This Row],[risk]],0,"0 Ingen risiko",1,"1 Kjent trygg",2,"2 Validert",3,"3 Kjent restrisiko",4,"4 Feil/sannsynlig feil",5,"5 Ukjent risiko",NA())</f>
        <v>2 Validert</v>
      </c>
      <c r="N2388" t="str">
        <f>IF(commit_stats[[#This Row],[intention]]&lt;&gt;"*","Ja","Nei")</f>
        <v>Ja</v>
      </c>
    </row>
    <row r="2389" spans="1:14" x14ac:dyDescent="0.2">
      <c r="A2389" t="s">
        <v>3960</v>
      </c>
      <c r="B2389" s="1">
        <v>44796.490023148152</v>
      </c>
      <c r="C2389" t="s">
        <v>3961</v>
      </c>
      <c r="D2389" t="s">
        <v>273</v>
      </c>
      <c r="E2389" t="s">
        <v>4060</v>
      </c>
      <c r="F2389" t="s">
        <v>499</v>
      </c>
      <c r="G2389" t="s">
        <v>25</v>
      </c>
      <c r="H2389">
        <v>2</v>
      </c>
      <c r="I2389" t="str">
        <f>YEAR(commit_stats[[#This Row],[timestamp]])&amp;"T"&amp;IF(MONTH(commit_stats[[#This Row],[timestamp]])&lt;5,1,IF(MONTH(commit_stats[[#This Row],[timestamp]])&lt;9,2,3))</f>
        <v>2022T2</v>
      </c>
      <c r="J2389" cm="1">
        <f t="array" ref="J2389">_xlfn.SWITCH(commit_stats[[#This Row],[intention]],"B",1,"D",1,"F",1,"R",1,"T",1,0)</f>
        <v>0</v>
      </c>
      <c r="K2389" cm="1">
        <f t="array" ref="K2389">_xlfn.SWITCH(commit_stats[[#This Row],[intention]],"U",1,"E",1,0)</f>
        <v>1</v>
      </c>
      <c r="L2389" t="str" cm="1">
        <f t="array" ref="L2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9" t="str" cm="1">
        <f t="array" ref="M2389">_xlfn.SWITCH(commit_stats[[#This Row],[risk]],0,"0 Ingen risiko",1,"1 Kjent trygg",2,"2 Validert",3,"3 Kjent restrisiko",4,"4 Feil/sannsynlig feil",5,"5 Ukjent risiko",NA())</f>
        <v>2 Validert</v>
      </c>
      <c r="N2389" t="str">
        <f>IF(commit_stats[[#This Row],[intention]]&lt;&gt;"*","Ja","Nei")</f>
        <v>Ja</v>
      </c>
    </row>
    <row r="2390" spans="1:14" x14ac:dyDescent="0.2">
      <c r="A2390" t="s">
        <v>3960</v>
      </c>
      <c r="B2390" s="1">
        <v>44796.48033564815</v>
      </c>
      <c r="C2390" t="s">
        <v>3961</v>
      </c>
      <c r="D2390" t="s">
        <v>273</v>
      </c>
      <c r="E2390" t="s">
        <v>4061</v>
      </c>
      <c r="F2390" t="s">
        <v>501</v>
      </c>
      <c r="G2390" t="s">
        <v>12</v>
      </c>
      <c r="H2390">
        <v>1</v>
      </c>
      <c r="I2390" t="str">
        <f>YEAR(commit_stats[[#This Row],[timestamp]])&amp;"T"&amp;IF(MONTH(commit_stats[[#This Row],[timestamp]])&lt;5,1,IF(MONTH(commit_stats[[#This Row],[timestamp]])&lt;9,2,3))</f>
        <v>2022T2</v>
      </c>
      <c r="J2390" cm="1">
        <f t="array" ref="J2390">_xlfn.SWITCH(commit_stats[[#This Row],[intention]],"B",1,"D",1,"F",1,"R",1,"T",1,0)</f>
        <v>0</v>
      </c>
      <c r="K2390" cm="1">
        <f t="array" ref="K2390">_xlfn.SWITCH(commit_stats[[#This Row],[intention]],"U",1,"E",1,0)</f>
        <v>1</v>
      </c>
      <c r="L2390" t="str" cm="1">
        <f t="array" ref="L2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90" t="str" cm="1">
        <f t="array" ref="M2390">_xlfn.SWITCH(commit_stats[[#This Row],[risk]],0,"0 Ingen risiko",1,"1 Kjent trygg",2,"2 Validert",3,"3 Kjent restrisiko",4,"4 Feil/sannsynlig feil",5,"5 Ukjent risiko",NA())</f>
        <v>1 Kjent trygg</v>
      </c>
      <c r="N2390" t="str">
        <f>IF(commit_stats[[#This Row],[intention]]&lt;&gt;"*","Ja","Nei")</f>
        <v>Ja</v>
      </c>
    </row>
    <row r="2391" spans="1:14" x14ac:dyDescent="0.2">
      <c r="A2391" t="s">
        <v>3960</v>
      </c>
      <c r="B2391" s="1">
        <v>44796.452777777777</v>
      </c>
      <c r="C2391" t="s">
        <v>3961</v>
      </c>
      <c r="D2391" t="s">
        <v>273</v>
      </c>
      <c r="E2391" t="s">
        <v>4062</v>
      </c>
      <c r="F2391" t="s">
        <v>503</v>
      </c>
      <c r="G2391" t="s">
        <v>25</v>
      </c>
      <c r="H2391">
        <v>2</v>
      </c>
      <c r="I2391" t="str">
        <f>YEAR(commit_stats[[#This Row],[timestamp]])&amp;"T"&amp;IF(MONTH(commit_stats[[#This Row],[timestamp]])&lt;5,1,IF(MONTH(commit_stats[[#This Row],[timestamp]])&lt;9,2,3))</f>
        <v>2022T2</v>
      </c>
      <c r="J2391" cm="1">
        <f t="array" ref="J2391">_xlfn.SWITCH(commit_stats[[#This Row],[intention]],"B",1,"D",1,"F",1,"R",1,"T",1,0)</f>
        <v>0</v>
      </c>
      <c r="K2391" cm="1">
        <f t="array" ref="K2391">_xlfn.SWITCH(commit_stats[[#This Row],[intention]],"U",1,"E",1,0)</f>
        <v>1</v>
      </c>
      <c r="L2391" t="str" cm="1">
        <f t="array" ref="L2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91" t="str" cm="1">
        <f t="array" ref="M2391">_xlfn.SWITCH(commit_stats[[#This Row],[risk]],0,"0 Ingen risiko",1,"1 Kjent trygg",2,"2 Validert",3,"3 Kjent restrisiko",4,"4 Feil/sannsynlig feil",5,"5 Ukjent risiko",NA())</f>
        <v>2 Validert</v>
      </c>
      <c r="N2391" t="str">
        <f>IF(commit_stats[[#This Row],[intention]]&lt;&gt;"*","Ja","Nei")</f>
        <v>Ja</v>
      </c>
    </row>
    <row r="2392" spans="1:14" x14ac:dyDescent="0.2">
      <c r="A2392" t="s">
        <v>3960</v>
      </c>
      <c r="B2392" s="1">
        <v>44791.357129629629</v>
      </c>
      <c r="C2392" t="s">
        <v>3961</v>
      </c>
      <c r="D2392" t="s">
        <v>273</v>
      </c>
      <c r="E2392" t="s">
        <v>4063</v>
      </c>
      <c r="F2392" t="s">
        <v>1231</v>
      </c>
      <c r="G2392" t="s">
        <v>12</v>
      </c>
      <c r="H2392">
        <v>2</v>
      </c>
      <c r="I2392" t="str">
        <f>YEAR(commit_stats[[#This Row],[timestamp]])&amp;"T"&amp;IF(MONTH(commit_stats[[#This Row],[timestamp]])&lt;5,1,IF(MONTH(commit_stats[[#This Row],[timestamp]])&lt;9,2,3))</f>
        <v>2022T2</v>
      </c>
      <c r="J2392" cm="1">
        <f t="array" ref="J2392">_xlfn.SWITCH(commit_stats[[#This Row],[intention]],"B",1,"D",1,"F",1,"R",1,"T",1,0)</f>
        <v>0</v>
      </c>
      <c r="K2392" cm="1">
        <f t="array" ref="K2392">_xlfn.SWITCH(commit_stats[[#This Row],[intention]],"U",1,"E",1,0)</f>
        <v>1</v>
      </c>
      <c r="L2392" t="str" cm="1">
        <f t="array" ref="L2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92" t="str" cm="1">
        <f t="array" ref="M2392">_xlfn.SWITCH(commit_stats[[#This Row],[risk]],0,"0 Ingen risiko",1,"1 Kjent trygg",2,"2 Validert",3,"3 Kjent restrisiko",4,"4 Feil/sannsynlig feil",5,"5 Ukjent risiko",NA())</f>
        <v>2 Validert</v>
      </c>
      <c r="N2392" t="str">
        <f>IF(commit_stats[[#This Row],[intention]]&lt;&gt;"*","Ja","Nei")</f>
        <v>Ja</v>
      </c>
    </row>
    <row r="2393" spans="1:14" x14ac:dyDescent="0.2">
      <c r="A2393" t="s">
        <v>3960</v>
      </c>
      <c r="B2393" s="1">
        <v>44790.627766203703</v>
      </c>
      <c r="C2393" t="s">
        <v>3961</v>
      </c>
      <c r="D2393" t="s">
        <v>273</v>
      </c>
      <c r="E2393" t="s">
        <v>4064</v>
      </c>
      <c r="F2393" t="s">
        <v>4065</v>
      </c>
      <c r="G2393" t="s">
        <v>25</v>
      </c>
      <c r="H2393">
        <v>2</v>
      </c>
      <c r="I2393" t="str">
        <f>YEAR(commit_stats[[#This Row],[timestamp]])&amp;"T"&amp;IF(MONTH(commit_stats[[#This Row],[timestamp]])&lt;5,1,IF(MONTH(commit_stats[[#This Row],[timestamp]])&lt;9,2,3))</f>
        <v>2022T2</v>
      </c>
      <c r="J2393" cm="1">
        <f t="array" ref="J2393">_xlfn.SWITCH(commit_stats[[#This Row],[intention]],"B",1,"D",1,"F",1,"R",1,"T",1,0)</f>
        <v>0</v>
      </c>
      <c r="K2393" cm="1">
        <f t="array" ref="K2393">_xlfn.SWITCH(commit_stats[[#This Row],[intention]],"U",1,"E",1,0)</f>
        <v>1</v>
      </c>
      <c r="L2393" t="str" cm="1">
        <f t="array" ref="L2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93" t="str" cm="1">
        <f t="array" ref="M2393">_xlfn.SWITCH(commit_stats[[#This Row],[risk]],0,"0 Ingen risiko",1,"1 Kjent trygg",2,"2 Validert",3,"3 Kjent restrisiko",4,"4 Feil/sannsynlig feil",5,"5 Ukjent risiko",NA())</f>
        <v>2 Validert</v>
      </c>
      <c r="N2393" t="str">
        <f>IF(commit_stats[[#This Row],[intention]]&lt;&gt;"*","Ja","Nei")</f>
        <v>Ja</v>
      </c>
    </row>
    <row r="2394" spans="1:14" x14ac:dyDescent="0.2">
      <c r="A2394" t="s">
        <v>3960</v>
      </c>
      <c r="B2394" s="1">
        <v>44790.557152777779</v>
      </c>
      <c r="C2394" t="s">
        <v>3961</v>
      </c>
      <c r="D2394" t="s">
        <v>273</v>
      </c>
      <c r="E2394" t="s">
        <v>4066</v>
      </c>
      <c r="F2394" t="s">
        <v>516</v>
      </c>
      <c r="G2394" t="s">
        <v>12</v>
      </c>
      <c r="H2394">
        <v>1</v>
      </c>
      <c r="I2394" t="str">
        <f>YEAR(commit_stats[[#This Row],[timestamp]])&amp;"T"&amp;IF(MONTH(commit_stats[[#This Row],[timestamp]])&lt;5,1,IF(MONTH(commit_stats[[#This Row],[timestamp]])&lt;9,2,3))</f>
        <v>2022T2</v>
      </c>
      <c r="J2394" cm="1">
        <f t="array" ref="J2394">_xlfn.SWITCH(commit_stats[[#This Row],[intention]],"B",1,"D",1,"F",1,"R",1,"T",1,0)</f>
        <v>0</v>
      </c>
      <c r="K2394" cm="1">
        <f t="array" ref="K2394">_xlfn.SWITCH(commit_stats[[#This Row],[intention]],"U",1,"E",1,0)</f>
        <v>1</v>
      </c>
      <c r="L2394" t="str" cm="1">
        <f t="array" ref="L2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94" t="str" cm="1">
        <f t="array" ref="M2394">_xlfn.SWITCH(commit_stats[[#This Row],[risk]],0,"0 Ingen risiko",1,"1 Kjent trygg",2,"2 Validert",3,"3 Kjent restrisiko",4,"4 Feil/sannsynlig feil",5,"5 Ukjent risiko",NA())</f>
        <v>1 Kjent trygg</v>
      </c>
      <c r="N2394" t="str">
        <f>IF(commit_stats[[#This Row],[intention]]&lt;&gt;"*","Ja","Nei")</f>
        <v>Ja</v>
      </c>
    </row>
    <row r="2395" spans="1:14" x14ac:dyDescent="0.2">
      <c r="A2395" t="s">
        <v>3960</v>
      </c>
      <c r="B2395" s="1">
        <v>44790.52715277778</v>
      </c>
      <c r="C2395" t="s">
        <v>3961</v>
      </c>
      <c r="D2395" t="s">
        <v>273</v>
      </c>
      <c r="E2395" t="s">
        <v>4067</v>
      </c>
      <c r="F2395" t="s">
        <v>4068</v>
      </c>
      <c r="G2395" t="s">
        <v>22</v>
      </c>
      <c r="H2395">
        <v>1</v>
      </c>
      <c r="I2395" t="str">
        <f>YEAR(commit_stats[[#This Row],[timestamp]])&amp;"T"&amp;IF(MONTH(commit_stats[[#This Row],[timestamp]])&lt;5,1,IF(MONTH(commit_stats[[#This Row],[timestamp]])&lt;9,2,3))</f>
        <v>2022T2</v>
      </c>
      <c r="J2395" cm="1">
        <f t="array" ref="J2395">_xlfn.SWITCH(commit_stats[[#This Row],[intention]],"B",1,"D",1,"F",1,"R",1,"T",1,0)</f>
        <v>1</v>
      </c>
      <c r="K2395" cm="1">
        <f t="array" ref="K2395">_xlfn.SWITCH(commit_stats[[#This Row],[intention]],"U",1,"E",1,0)</f>
        <v>0</v>
      </c>
      <c r="L2395" t="str" cm="1">
        <f t="array" ref="L2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95" t="str" cm="1">
        <f t="array" ref="M2395">_xlfn.SWITCH(commit_stats[[#This Row],[risk]],0,"0 Ingen risiko",1,"1 Kjent trygg",2,"2 Validert",3,"3 Kjent restrisiko",4,"4 Feil/sannsynlig feil",5,"5 Ukjent risiko",NA())</f>
        <v>1 Kjent trygg</v>
      </c>
      <c r="N2395" t="str">
        <f>IF(commit_stats[[#This Row],[intention]]&lt;&gt;"*","Ja","Nei")</f>
        <v>Ja</v>
      </c>
    </row>
    <row r="2396" spans="1:14" x14ac:dyDescent="0.2">
      <c r="A2396" t="s">
        <v>3960</v>
      </c>
      <c r="B2396" s="1">
        <v>44790.524976851855</v>
      </c>
      <c r="C2396" t="s">
        <v>3961</v>
      </c>
      <c r="D2396" t="s">
        <v>273</v>
      </c>
      <c r="E2396" t="s">
        <v>4069</v>
      </c>
      <c r="F2396" t="s">
        <v>4070</v>
      </c>
      <c r="G2396" t="s">
        <v>22</v>
      </c>
      <c r="H2396">
        <v>1</v>
      </c>
      <c r="I2396" t="str">
        <f>YEAR(commit_stats[[#This Row],[timestamp]])&amp;"T"&amp;IF(MONTH(commit_stats[[#This Row],[timestamp]])&lt;5,1,IF(MONTH(commit_stats[[#This Row],[timestamp]])&lt;9,2,3))</f>
        <v>2022T2</v>
      </c>
      <c r="J2396" cm="1">
        <f t="array" ref="J2396">_xlfn.SWITCH(commit_stats[[#This Row],[intention]],"B",1,"D",1,"F",1,"R",1,"T",1,0)</f>
        <v>1</v>
      </c>
      <c r="K2396" cm="1">
        <f t="array" ref="K2396">_xlfn.SWITCH(commit_stats[[#This Row],[intention]],"U",1,"E",1,0)</f>
        <v>0</v>
      </c>
      <c r="L2396" t="str" cm="1">
        <f t="array" ref="L2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96" t="str" cm="1">
        <f t="array" ref="M2396">_xlfn.SWITCH(commit_stats[[#This Row],[risk]],0,"0 Ingen risiko",1,"1 Kjent trygg",2,"2 Validert",3,"3 Kjent restrisiko",4,"4 Feil/sannsynlig feil",5,"5 Ukjent risiko",NA())</f>
        <v>1 Kjent trygg</v>
      </c>
      <c r="N2396" t="str">
        <f>IF(commit_stats[[#This Row],[intention]]&lt;&gt;"*","Ja","Nei")</f>
        <v>Ja</v>
      </c>
    </row>
    <row r="2397" spans="1:14" x14ac:dyDescent="0.2">
      <c r="A2397" t="s">
        <v>3960</v>
      </c>
      <c r="B2397" s="1">
        <v>44790.511597222219</v>
      </c>
      <c r="C2397" t="s">
        <v>3961</v>
      </c>
      <c r="D2397" t="s">
        <v>273</v>
      </c>
      <c r="E2397" t="s">
        <v>4071</v>
      </c>
      <c r="F2397" t="s">
        <v>4072</v>
      </c>
      <c r="G2397" t="s">
        <v>22</v>
      </c>
      <c r="H2397">
        <v>1</v>
      </c>
      <c r="I2397" t="str">
        <f>YEAR(commit_stats[[#This Row],[timestamp]])&amp;"T"&amp;IF(MONTH(commit_stats[[#This Row],[timestamp]])&lt;5,1,IF(MONTH(commit_stats[[#This Row],[timestamp]])&lt;9,2,3))</f>
        <v>2022T2</v>
      </c>
      <c r="J2397" cm="1">
        <f t="array" ref="J2397">_xlfn.SWITCH(commit_stats[[#This Row],[intention]],"B",1,"D",1,"F",1,"R",1,"T",1,0)</f>
        <v>1</v>
      </c>
      <c r="K2397" cm="1">
        <f t="array" ref="K2397">_xlfn.SWITCH(commit_stats[[#This Row],[intention]],"U",1,"E",1,0)</f>
        <v>0</v>
      </c>
      <c r="L2397" t="str" cm="1">
        <f t="array" ref="L2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97" t="str" cm="1">
        <f t="array" ref="M2397">_xlfn.SWITCH(commit_stats[[#This Row],[risk]],0,"0 Ingen risiko",1,"1 Kjent trygg",2,"2 Validert",3,"3 Kjent restrisiko",4,"4 Feil/sannsynlig feil",5,"5 Ukjent risiko",NA())</f>
        <v>1 Kjent trygg</v>
      </c>
      <c r="N2397" t="str">
        <f>IF(commit_stats[[#This Row],[intention]]&lt;&gt;"*","Ja","Nei")</f>
        <v>Ja</v>
      </c>
    </row>
    <row r="2398" spans="1:14" x14ac:dyDescent="0.2">
      <c r="A2398" t="s">
        <v>3960</v>
      </c>
      <c r="B2398" s="1">
        <v>44790.453506944446</v>
      </c>
      <c r="C2398" t="s">
        <v>3961</v>
      </c>
      <c r="D2398" t="s">
        <v>273</v>
      </c>
      <c r="E2398" t="s">
        <v>4073</v>
      </c>
      <c r="F2398" t="s">
        <v>4074</v>
      </c>
      <c r="G2398" t="s">
        <v>22</v>
      </c>
      <c r="H2398">
        <v>1</v>
      </c>
      <c r="I2398" t="str">
        <f>YEAR(commit_stats[[#This Row],[timestamp]])&amp;"T"&amp;IF(MONTH(commit_stats[[#This Row],[timestamp]])&lt;5,1,IF(MONTH(commit_stats[[#This Row],[timestamp]])&lt;9,2,3))</f>
        <v>2022T2</v>
      </c>
      <c r="J2398" cm="1">
        <f t="array" ref="J2398">_xlfn.SWITCH(commit_stats[[#This Row],[intention]],"B",1,"D",1,"F",1,"R",1,"T",1,0)</f>
        <v>1</v>
      </c>
      <c r="K2398" cm="1">
        <f t="array" ref="K2398">_xlfn.SWITCH(commit_stats[[#This Row],[intention]],"U",1,"E",1,0)</f>
        <v>0</v>
      </c>
      <c r="L2398" t="str" cm="1">
        <f t="array" ref="L2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98" t="str" cm="1">
        <f t="array" ref="M2398">_xlfn.SWITCH(commit_stats[[#This Row],[risk]],0,"0 Ingen risiko",1,"1 Kjent trygg",2,"2 Validert",3,"3 Kjent restrisiko",4,"4 Feil/sannsynlig feil",5,"5 Ukjent risiko",NA())</f>
        <v>1 Kjent trygg</v>
      </c>
      <c r="N2398" t="str">
        <f>IF(commit_stats[[#This Row],[intention]]&lt;&gt;"*","Ja","Nei")</f>
        <v>Ja</v>
      </c>
    </row>
    <row r="2399" spans="1:14" x14ac:dyDescent="0.2">
      <c r="A2399" t="s">
        <v>3960</v>
      </c>
      <c r="B2399" s="1">
        <v>44776.412870370368</v>
      </c>
      <c r="C2399" t="s">
        <v>3961</v>
      </c>
      <c r="D2399" t="s">
        <v>273</v>
      </c>
      <c r="E2399" t="s">
        <v>4075</v>
      </c>
      <c r="F2399" t="s">
        <v>3355</v>
      </c>
      <c r="G2399" t="s">
        <v>25</v>
      </c>
      <c r="H2399">
        <v>1</v>
      </c>
      <c r="I2399" t="str">
        <f>YEAR(commit_stats[[#This Row],[timestamp]])&amp;"T"&amp;IF(MONTH(commit_stats[[#This Row],[timestamp]])&lt;5,1,IF(MONTH(commit_stats[[#This Row],[timestamp]])&lt;9,2,3))</f>
        <v>2022T2</v>
      </c>
      <c r="J2399" cm="1">
        <f t="array" ref="J2399">_xlfn.SWITCH(commit_stats[[#This Row],[intention]],"B",1,"D",1,"F",1,"R",1,"T",1,0)</f>
        <v>0</v>
      </c>
      <c r="K2399" cm="1">
        <f t="array" ref="K2399">_xlfn.SWITCH(commit_stats[[#This Row],[intention]],"U",1,"E",1,0)</f>
        <v>1</v>
      </c>
      <c r="L2399" t="str" cm="1">
        <f t="array" ref="L2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99" t="str" cm="1">
        <f t="array" ref="M2399">_xlfn.SWITCH(commit_stats[[#This Row],[risk]],0,"0 Ingen risiko",1,"1 Kjent trygg",2,"2 Validert",3,"3 Kjent restrisiko",4,"4 Feil/sannsynlig feil",5,"5 Ukjent risiko",NA())</f>
        <v>1 Kjent trygg</v>
      </c>
      <c r="N2399" t="str">
        <f>IF(commit_stats[[#This Row],[intention]]&lt;&gt;"*","Ja","Nei")</f>
        <v>Ja</v>
      </c>
    </row>
    <row r="2400" spans="1:14" x14ac:dyDescent="0.2">
      <c r="A2400" t="s">
        <v>3960</v>
      </c>
      <c r="B2400" s="1">
        <v>44775.575520833336</v>
      </c>
      <c r="C2400" t="s">
        <v>3961</v>
      </c>
      <c r="D2400" t="s">
        <v>273</v>
      </c>
      <c r="E2400" t="s">
        <v>4076</v>
      </c>
      <c r="F2400" t="s">
        <v>520</v>
      </c>
      <c r="G2400" t="s">
        <v>25</v>
      </c>
      <c r="H2400">
        <v>2</v>
      </c>
      <c r="I2400" t="str">
        <f>YEAR(commit_stats[[#This Row],[timestamp]])&amp;"T"&amp;IF(MONTH(commit_stats[[#This Row],[timestamp]])&lt;5,1,IF(MONTH(commit_stats[[#This Row],[timestamp]])&lt;9,2,3))</f>
        <v>2022T2</v>
      </c>
      <c r="J2400" cm="1">
        <f t="array" ref="J2400">_xlfn.SWITCH(commit_stats[[#This Row],[intention]],"B",1,"D",1,"F",1,"R",1,"T",1,0)</f>
        <v>0</v>
      </c>
      <c r="K2400" cm="1">
        <f t="array" ref="K2400">_xlfn.SWITCH(commit_stats[[#This Row],[intention]],"U",1,"E",1,0)</f>
        <v>1</v>
      </c>
      <c r="L2400" t="str" cm="1">
        <f t="array" ref="L2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00" t="str" cm="1">
        <f t="array" ref="M2400">_xlfn.SWITCH(commit_stats[[#This Row],[risk]],0,"0 Ingen risiko",1,"1 Kjent trygg",2,"2 Validert",3,"3 Kjent restrisiko",4,"4 Feil/sannsynlig feil",5,"5 Ukjent risiko",NA())</f>
        <v>2 Validert</v>
      </c>
      <c r="N2400" t="str">
        <f>IF(commit_stats[[#This Row],[intention]]&lt;&gt;"*","Ja","Nei")</f>
        <v>Ja</v>
      </c>
    </row>
    <row r="2401" spans="1:14" x14ac:dyDescent="0.2">
      <c r="A2401" t="s">
        <v>3960</v>
      </c>
      <c r="B2401" s="1">
        <v>44775.554479166669</v>
      </c>
      <c r="C2401" t="s">
        <v>3961</v>
      </c>
      <c r="D2401" t="s">
        <v>273</v>
      </c>
      <c r="E2401" t="s">
        <v>4077</v>
      </c>
      <c r="F2401" t="s">
        <v>522</v>
      </c>
      <c r="G2401" t="s">
        <v>25</v>
      </c>
      <c r="H2401">
        <v>2</v>
      </c>
      <c r="I2401" t="str">
        <f>YEAR(commit_stats[[#This Row],[timestamp]])&amp;"T"&amp;IF(MONTH(commit_stats[[#This Row],[timestamp]])&lt;5,1,IF(MONTH(commit_stats[[#This Row],[timestamp]])&lt;9,2,3))</f>
        <v>2022T2</v>
      </c>
      <c r="J2401" cm="1">
        <f t="array" ref="J2401">_xlfn.SWITCH(commit_stats[[#This Row],[intention]],"B",1,"D",1,"F",1,"R",1,"T",1,0)</f>
        <v>0</v>
      </c>
      <c r="K2401" cm="1">
        <f t="array" ref="K2401">_xlfn.SWITCH(commit_stats[[#This Row],[intention]],"U",1,"E",1,0)</f>
        <v>1</v>
      </c>
      <c r="L2401" t="str" cm="1">
        <f t="array" ref="L2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01" t="str" cm="1">
        <f t="array" ref="M2401">_xlfn.SWITCH(commit_stats[[#This Row],[risk]],0,"0 Ingen risiko",1,"1 Kjent trygg",2,"2 Validert",3,"3 Kjent restrisiko",4,"4 Feil/sannsynlig feil",5,"5 Ukjent risiko",NA())</f>
        <v>2 Validert</v>
      </c>
      <c r="N2401" t="str">
        <f>IF(commit_stats[[#This Row],[intention]]&lt;&gt;"*","Ja","Nei")</f>
        <v>Ja</v>
      </c>
    </row>
    <row r="2402" spans="1:14" x14ac:dyDescent="0.2">
      <c r="A2402" t="s">
        <v>3960</v>
      </c>
      <c r="B2402" s="1">
        <v>44775.448564814818</v>
      </c>
      <c r="C2402" t="s">
        <v>3961</v>
      </c>
      <c r="D2402" t="s">
        <v>273</v>
      </c>
      <c r="E2402" t="s">
        <v>4078</v>
      </c>
      <c r="F2402" t="s">
        <v>524</v>
      </c>
      <c r="G2402" t="s">
        <v>25</v>
      </c>
      <c r="H2402">
        <v>2</v>
      </c>
      <c r="I2402" t="str">
        <f>YEAR(commit_stats[[#This Row],[timestamp]])&amp;"T"&amp;IF(MONTH(commit_stats[[#This Row],[timestamp]])&lt;5,1,IF(MONTH(commit_stats[[#This Row],[timestamp]])&lt;9,2,3))</f>
        <v>2022T2</v>
      </c>
      <c r="J2402" cm="1">
        <f t="array" ref="J2402">_xlfn.SWITCH(commit_stats[[#This Row],[intention]],"B",1,"D",1,"F",1,"R",1,"T",1,0)</f>
        <v>0</v>
      </c>
      <c r="K2402" cm="1">
        <f t="array" ref="K2402">_xlfn.SWITCH(commit_stats[[#This Row],[intention]],"U",1,"E",1,0)</f>
        <v>1</v>
      </c>
      <c r="L2402" t="str" cm="1">
        <f t="array" ref="L2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02" t="str" cm="1">
        <f t="array" ref="M2402">_xlfn.SWITCH(commit_stats[[#This Row],[risk]],0,"0 Ingen risiko",1,"1 Kjent trygg",2,"2 Validert",3,"3 Kjent restrisiko",4,"4 Feil/sannsynlig feil",5,"5 Ukjent risiko",NA())</f>
        <v>2 Validert</v>
      </c>
      <c r="N2402" t="str">
        <f>IF(commit_stats[[#This Row],[intention]]&lt;&gt;"*","Ja","Nei")</f>
        <v>Ja</v>
      </c>
    </row>
    <row r="2403" spans="1:14" x14ac:dyDescent="0.2">
      <c r="A2403" t="s">
        <v>3960</v>
      </c>
      <c r="B2403" s="1">
        <v>44771.438726851855</v>
      </c>
      <c r="C2403" t="s">
        <v>3961</v>
      </c>
      <c r="D2403" t="s">
        <v>273</v>
      </c>
      <c r="E2403" t="s">
        <v>4079</v>
      </c>
      <c r="F2403" t="s">
        <v>526</v>
      </c>
      <c r="G2403" t="s">
        <v>15</v>
      </c>
      <c r="H2403">
        <v>3</v>
      </c>
      <c r="I2403" t="str">
        <f>YEAR(commit_stats[[#This Row],[timestamp]])&amp;"T"&amp;IF(MONTH(commit_stats[[#This Row],[timestamp]])&lt;5,1,IF(MONTH(commit_stats[[#This Row],[timestamp]])&lt;9,2,3))</f>
        <v>2022T2</v>
      </c>
      <c r="J2403" cm="1">
        <f t="array" ref="J2403">_xlfn.SWITCH(commit_stats[[#This Row],[intention]],"B",1,"D",1,"F",1,"R",1,"T",1,0)</f>
        <v>1</v>
      </c>
      <c r="K2403" cm="1">
        <f t="array" ref="K2403">_xlfn.SWITCH(commit_stats[[#This Row],[intention]],"U",1,"E",1,0)</f>
        <v>0</v>
      </c>
      <c r="L2403" t="str" cm="1">
        <f t="array" ref="L2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403" t="str" cm="1">
        <f t="array" ref="M2403">_xlfn.SWITCH(commit_stats[[#This Row],[risk]],0,"0 Ingen risiko",1,"1 Kjent trygg",2,"2 Validert",3,"3 Kjent restrisiko",4,"4 Feil/sannsynlig feil",5,"5 Ukjent risiko",NA())</f>
        <v>3 Kjent restrisiko</v>
      </c>
      <c r="N2403" t="str">
        <f>IF(commit_stats[[#This Row],[intention]]&lt;&gt;"*","Ja","Nei")</f>
        <v>Ja</v>
      </c>
    </row>
    <row r="2404" spans="1:14" x14ac:dyDescent="0.2">
      <c r="A2404" t="s">
        <v>3960</v>
      </c>
      <c r="B2404" s="1">
        <v>44767.453634259262</v>
      </c>
      <c r="C2404" t="s">
        <v>3961</v>
      </c>
      <c r="D2404" t="s">
        <v>273</v>
      </c>
      <c r="E2404" t="s">
        <v>4080</v>
      </c>
      <c r="F2404" t="s">
        <v>4081</v>
      </c>
      <c r="G2404" t="s">
        <v>22</v>
      </c>
      <c r="H2404">
        <v>1</v>
      </c>
      <c r="I2404" t="str">
        <f>YEAR(commit_stats[[#This Row],[timestamp]])&amp;"T"&amp;IF(MONTH(commit_stats[[#This Row],[timestamp]])&lt;5,1,IF(MONTH(commit_stats[[#This Row],[timestamp]])&lt;9,2,3))</f>
        <v>2022T2</v>
      </c>
      <c r="J2404" cm="1">
        <f t="array" ref="J2404">_xlfn.SWITCH(commit_stats[[#This Row],[intention]],"B",1,"D",1,"F",1,"R",1,"T",1,0)</f>
        <v>1</v>
      </c>
      <c r="K2404" cm="1">
        <f t="array" ref="K2404">_xlfn.SWITCH(commit_stats[[#This Row],[intention]],"U",1,"E",1,0)</f>
        <v>0</v>
      </c>
      <c r="L2404" t="str" cm="1">
        <f t="array" ref="L2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404" t="str" cm="1">
        <f t="array" ref="M2404">_xlfn.SWITCH(commit_stats[[#This Row],[risk]],0,"0 Ingen risiko",1,"1 Kjent trygg",2,"2 Validert",3,"3 Kjent restrisiko",4,"4 Feil/sannsynlig feil",5,"5 Ukjent risiko",NA())</f>
        <v>1 Kjent trygg</v>
      </c>
      <c r="N2404" t="str">
        <f>IF(commit_stats[[#This Row],[intention]]&lt;&gt;"*","Ja","Nei")</f>
        <v>Ja</v>
      </c>
    </row>
    <row r="2405" spans="1:14" x14ac:dyDescent="0.2">
      <c r="A2405" t="s">
        <v>3960</v>
      </c>
      <c r="B2405" s="1">
        <v>44764.666342592594</v>
      </c>
      <c r="C2405" t="s">
        <v>3961</v>
      </c>
      <c r="D2405" t="s">
        <v>273</v>
      </c>
      <c r="E2405" t="s">
        <v>4082</v>
      </c>
      <c r="F2405" t="s">
        <v>530</v>
      </c>
      <c r="G2405" t="s">
        <v>22</v>
      </c>
      <c r="H2405">
        <v>1</v>
      </c>
      <c r="I2405" t="str">
        <f>YEAR(commit_stats[[#This Row],[timestamp]])&amp;"T"&amp;IF(MONTH(commit_stats[[#This Row],[timestamp]])&lt;5,1,IF(MONTH(commit_stats[[#This Row],[timestamp]])&lt;9,2,3))</f>
        <v>2022T2</v>
      </c>
      <c r="J2405" cm="1">
        <f t="array" ref="J2405">_xlfn.SWITCH(commit_stats[[#This Row],[intention]],"B",1,"D",1,"F",1,"R",1,"T",1,0)</f>
        <v>1</v>
      </c>
      <c r="K2405" cm="1">
        <f t="array" ref="K2405">_xlfn.SWITCH(commit_stats[[#This Row],[intention]],"U",1,"E",1,0)</f>
        <v>0</v>
      </c>
      <c r="L2405" t="str" cm="1">
        <f t="array" ref="L2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405" t="str" cm="1">
        <f t="array" ref="M2405">_xlfn.SWITCH(commit_stats[[#This Row],[risk]],0,"0 Ingen risiko",1,"1 Kjent trygg",2,"2 Validert",3,"3 Kjent restrisiko",4,"4 Feil/sannsynlig feil",5,"5 Ukjent risiko",NA())</f>
        <v>1 Kjent trygg</v>
      </c>
      <c r="N2405" t="str">
        <f>IF(commit_stats[[#This Row],[intention]]&lt;&gt;"*","Ja","Nei")</f>
        <v>Ja</v>
      </c>
    </row>
    <row r="2406" spans="1:14" x14ac:dyDescent="0.2">
      <c r="A2406" t="s">
        <v>3960</v>
      </c>
      <c r="B2406" s="1">
        <v>44764.656724537039</v>
      </c>
      <c r="C2406" t="s">
        <v>3961</v>
      </c>
      <c r="D2406" t="s">
        <v>273</v>
      </c>
      <c r="E2406" t="s">
        <v>4083</v>
      </c>
      <c r="F2406" t="s">
        <v>532</v>
      </c>
      <c r="G2406" t="s">
        <v>22</v>
      </c>
      <c r="H2406">
        <v>1</v>
      </c>
      <c r="I2406" t="str">
        <f>YEAR(commit_stats[[#This Row],[timestamp]])&amp;"T"&amp;IF(MONTH(commit_stats[[#This Row],[timestamp]])&lt;5,1,IF(MONTH(commit_stats[[#This Row],[timestamp]])&lt;9,2,3))</f>
        <v>2022T2</v>
      </c>
      <c r="J2406" cm="1">
        <f t="array" ref="J2406">_xlfn.SWITCH(commit_stats[[#This Row],[intention]],"B",1,"D",1,"F",1,"R",1,"T",1,0)</f>
        <v>1</v>
      </c>
      <c r="K2406" cm="1">
        <f t="array" ref="K2406">_xlfn.SWITCH(commit_stats[[#This Row],[intention]],"U",1,"E",1,0)</f>
        <v>0</v>
      </c>
      <c r="L2406" t="str" cm="1">
        <f t="array" ref="L2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406" t="str" cm="1">
        <f t="array" ref="M2406">_xlfn.SWITCH(commit_stats[[#This Row],[risk]],0,"0 Ingen risiko",1,"1 Kjent trygg",2,"2 Validert",3,"3 Kjent restrisiko",4,"4 Feil/sannsynlig feil",5,"5 Ukjent risiko",NA())</f>
        <v>1 Kjent trygg</v>
      </c>
      <c r="N2406" t="str">
        <f>IF(commit_stats[[#This Row],[intention]]&lt;&gt;"*","Ja","Nei")</f>
        <v>Ja</v>
      </c>
    </row>
    <row r="2407" spans="1:14" x14ac:dyDescent="0.2">
      <c r="A2407" t="s">
        <v>3960</v>
      </c>
      <c r="B2407" s="1">
        <v>44764.410671296297</v>
      </c>
      <c r="C2407" t="s">
        <v>3961</v>
      </c>
      <c r="D2407" t="s">
        <v>273</v>
      </c>
      <c r="E2407" t="s">
        <v>4084</v>
      </c>
      <c r="F2407" t="s">
        <v>1249</v>
      </c>
      <c r="G2407" t="s">
        <v>15</v>
      </c>
      <c r="H2407">
        <v>1</v>
      </c>
      <c r="I2407" t="str">
        <f>YEAR(commit_stats[[#This Row],[timestamp]])&amp;"T"&amp;IF(MONTH(commit_stats[[#This Row],[timestamp]])&lt;5,1,IF(MONTH(commit_stats[[#This Row],[timestamp]])&lt;9,2,3))</f>
        <v>2022T2</v>
      </c>
      <c r="J2407" cm="1">
        <f t="array" ref="J2407">_xlfn.SWITCH(commit_stats[[#This Row],[intention]],"B",1,"D",1,"F",1,"R",1,"T",1,0)</f>
        <v>1</v>
      </c>
      <c r="K2407" cm="1">
        <f t="array" ref="K2407">_xlfn.SWITCH(commit_stats[[#This Row],[intention]],"U",1,"E",1,0)</f>
        <v>0</v>
      </c>
      <c r="L2407" t="str" cm="1">
        <f t="array" ref="L2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407" t="str" cm="1">
        <f t="array" ref="M2407">_xlfn.SWITCH(commit_stats[[#This Row],[risk]],0,"0 Ingen risiko",1,"1 Kjent trygg",2,"2 Validert",3,"3 Kjent restrisiko",4,"4 Feil/sannsynlig feil",5,"5 Ukjent risiko",NA())</f>
        <v>1 Kjent trygg</v>
      </c>
      <c r="N2407" t="str">
        <f>IF(commit_stats[[#This Row],[intention]]&lt;&gt;"*","Ja","Nei")</f>
        <v>Ja</v>
      </c>
    </row>
    <row r="2408" spans="1:14" x14ac:dyDescent="0.2">
      <c r="A2408" t="s">
        <v>3960</v>
      </c>
      <c r="B2408" s="1">
        <v>44764.408518518518</v>
      </c>
      <c r="C2408" t="s">
        <v>3961</v>
      </c>
      <c r="D2408" t="s">
        <v>273</v>
      </c>
      <c r="E2408" t="s">
        <v>4085</v>
      </c>
      <c r="F2408" t="s">
        <v>535</v>
      </c>
      <c r="G2408" t="s">
        <v>15</v>
      </c>
      <c r="H2408">
        <v>1</v>
      </c>
      <c r="I2408" t="str">
        <f>YEAR(commit_stats[[#This Row],[timestamp]])&amp;"T"&amp;IF(MONTH(commit_stats[[#This Row],[timestamp]])&lt;5,1,IF(MONTH(commit_stats[[#This Row],[timestamp]])&lt;9,2,3))</f>
        <v>2022T2</v>
      </c>
      <c r="J2408" cm="1">
        <f t="array" ref="J2408">_xlfn.SWITCH(commit_stats[[#This Row],[intention]],"B",1,"D",1,"F",1,"R",1,"T",1,0)</f>
        <v>1</v>
      </c>
      <c r="K2408" cm="1">
        <f t="array" ref="K2408">_xlfn.SWITCH(commit_stats[[#This Row],[intention]],"U",1,"E",1,0)</f>
        <v>0</v>
      </c>
      <c r="L2408" t="str" cm="1">
        <f t="array" ref="L2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408" t="str" cm="1">
        <f t="array" ref="M2408">_xlfn.SWITCH(commit_stats[[#This Row],[risk]],0,"0 Ingen risiko",1,"1 Kjent trygg",2,"2 Validert",3,"3 Kjent restrisiko",4,"4 Feil/sannsynlig feil",5,"5 Ukjent risiko",NA())</f>
        <v>1 Kjent trygg</v>
      </c>
      <c r="N2408" t="str">
        <f>IF(commit_stats[[#This Row],[intention]]&lt;&gt;"*","Ja","Nei")</f>
        <v>Ja</v>
      </c>
    </row>
    <row r="2409" spans="1:14" x14ac:dyDescent="0.2">
      <c r="A2409" t="s">
        <v>3960</v>
      </c>
      <c r="B2409" s="1">
        <v>44762.661238425928</v>
      </c>
      <c r="C2409" t="s">
        <v>3961</v>
      </c>
      <c r="D2409" t="s">
        <v>273</v>
      </c>
      <c r="E2409" t="s">
        <v>4086</v>
      </c>
      <c r="F2409" t="s">
        <v>171</v>
      </c>
      <c r="G2409" t="s">
        <v>12</v>
      </c>
      <c r="H2409">
        <v>2</v>
      </c>
      <c r="I2409" t="str">
        <f>YEAR(commit_stats[[#This Row],[timestamp]])&amp;"T"&amp;IF(MONTH(commit_stats[[#This Row],[timestamp]])&lt;5,1,IF(MONTH(commit_stats[[#This Row],[timestamp]])&lt;9,2,3))</f>
        <v>2022T2</v>
      </c>
      <c r="J2409" cm="1">
        <f t="array" ref="J2409">_xlfn.SWITCH(commit_stats[[#This Row],[intention]],"B",1,"D",1,"F",1,"R",1,"T",1,0)</f>
        <v>0</v>
      </c>
      <c r="K2409" cm="1">
        <f t="array" ref="K2409">_xlfn.SWITCH(commit_stats[[#This Row],[intention]],"U",1,"E",1,0)</f>
        <v>1</v>
      </c>
      <c r="L2409" t="str" cm="1">
        <f t="array" ref="L2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09" t="str" cm="1">
        <f t="array" ref="M2409">_xlfn.SWITCH(commit_stats[[#This Row],[risk]],0,"0 Ingen risiko",1,"1 Kjent trygg",2,"2 Validert",3,"3 Kjent restrisiko",4,"4 Feil/sannsynlig feil",5,"5 Ukjent risiko",NA())</f>
        <v>2 Validert</v>
      </c>
      <c r="N2409" t="str">
        <f>IF(commit_stats[[#This Row],[intention]]&lt;&gt;"*","Ja","Nei")</f>
        <v>Ja</v>
      </c>
    </row>
    <row r="2410" spans="1:14" x14ac:dyDescent="0.2">
      <c r="A2410" t="s">
        <v>3960</v>
      </c>
      <c r="B2410" s="1">
        <v>44761.621249999997</v>
      </c>
      <c r="C2410" t="s">
        <v>3961</v>
      </c>
      <c r="D2410" t="s">
        <v>273</v>
      </c>
      <c r="E2410" t="s">
        <v>4087</v>
      </c>
      <c r="F2410" t="s">
        <v>543</v>
      </c>
      <c r="G2410" t="s">
        <v>25</v>
      </c>
      <c r="H2410">
        <v>2</v>
      </c>
      <c r="I2410" t="str">
        <f>YEAR(commit_stats[[#This Row],[timestamp]])&amp;"T"&amp;IF(MONTH(commit_stats[[#This Row],[timestamp]])&lt;5,1,IF(MONTH(commit_stats[[#This Row],[timestamp]])&lt;9,2,3))</f>
        <v>2022T2</v>
      </c>
      <c r="J2410" cm="1">
        <f t="array" ref="J2410">_xlfn.SWITCH(commit_stats[[#This Row],[intention]],"B",1,"D",1,"F",1,"R",1,"T",1,0)</f>
        <v>0</v>
      </c>
      <c r="K2410" cm="1">
        <f t="array" ref="K2410">_xlfn.SWITCH(commit_stats[[#This Row],[intention]],"U",1,"E",1,0)</f>
        <v>1</v>
      </c>
      <c r="L2410" t="str" cm="1">
        <f t="array" ref="L2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0" t="str" cm="1">
        <f t="array" ref="M2410">_xlfn.SWITCH(commit_stats[[#This Row],[risk]],0,"0 Ingen risiko",1,"1 Kjent trygg",2,"2 Validert",3,"3 Kjent restrisiko",4,"4 Feil/sannsynlig feil",5,"5 Ukjent risiko",NA())</f>
        <v>2 Validert</v>
      </c>
      <c r="N2410" t="str">
        <f>IF(commit_stats[[#This Row],[intention]]&lt;&gt;"*","Ja","Nei")</f>
        <v>Ja</v>
      </c>
    </row>
    <row r="2411" spans="1:14" x14ac:dyDescent="0.2">
      <c r="A2411" t="s">
        <v>3960</v>
      </c>
      <c r="B2411" s="1">
        <v>44757.431875000002</v>
      </c>
      <c r="C2411" t="s">
        <v>3961</v>
      </c>
      <c r="D2411" t="s">
        <v>273</v>
      </c>
      <c r="E2411" t="s">
        <v>4088</v>
      </c>
      <c r="F2411" t="s">
        <v>4089</v>
      </c>
      <c r="G2411" t="s">
        <v>475</v>
      </c>
      <c r="H2411">
        <v>1</v>
      </c>
      <c r="I2411" t="str">
        <f>YEAR(commit_stats[[#This Row],[timestamp]])&amp;"T"&amp;IF(MONTH(commit_stats[[#This Row],[timestamp]])&lt;5,1,IF(MONTH(commit_stats[[#This Row],[timestamp]])&lt;9,2,3))</f>
        <v>2022T2</v>
      </c>
      <c r="J2411" cm="1">
        <f t="array" ref="J2411">_xlfn.SWITCH(commit_stats[[#This Row],[intention]],"B",1,"D",1,"F",1,"R",1,"T",1,0)</f>
        <v>1</v>
      </c>
      <c r="K2411" cm="1">
        <f t="array" ref="K2411">_xlfn.SWITCH(commit_stats[[#This Row],[intention]],"U",1,"E",1,0)</f>
        <v>0</v>
      </c>
      <c r="L2411" t="str" cm="1">
        <f t="array" ref="L2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411" t="str" cm="1">
        <f t="array" ref="M2411">_xlfn.SWITCH(commit_stats[[#This Row],[risk]],0,"0 Ingen risiko",1,"1 Kjent trygg",2,"2 Validert",3,"3 Kjent restrisiko",4,"4 Feil/sannsynlig feil",5,"5 Ukjent risiko",NA())</f>
        <v>1 Kjent trygg</v>
      </c>
      <c r="N2411" t="str">
        <f>IF(commit_stats[[#This Row],[intention]]&lt;&gt;"*","Ja","Nei")</f>
        <v>Ja</v>
      </c>
    </row>
    <row r="2412" spans="1:14" x14ac:dyDescent="0.2">
      <c r="A2412" t="s">
        <v>3960</v>
      </c>
      <c r="B2412" s="1">
        <v>44754.452199074076</v>
      </c>
      <c r="C2412" t="s">
        <v>3961</v>
      </c>
      <c r="D2412" t="s">
        <v>273</v>
      </c>
      <c r="E2412" t="s">
        <v>4090</v>
      </c>
      <c r="F2412" t="s">
        <v>171</v>
      </c>
      <c r="G2412" t="s">
        <v>12</v>
      </c>
      <c r="H2412">
        <v>2</v>
      </c>
      <c r="I2412" t="str">
        <f>YEAR(commit_stats[[#This Row],[timestamp]])&amp;"T"&amp;IF(MONTH(commit_stats[[#This Row],[timestamp]])&lt;5,1,IF(MONTH(commit_stats[[#This Row],[timestamp]])&lt;9,2,3))</f>
        <v>2022T2</v>
      </c>
      <c r="J2412" cm="1">
        <f t="array" ref="J2412">_xlfn.SWITCH(commit_stats[[#This Row],[intention]],"B",1,"D",1,"F",1,"R",1,"T",1,0)</f>
        <v>0</v>
      </c>
      <c r="K2412" cm="1">
        <f t="array" ref="K2412">_xlfn.SWITCH(commit_stats[[#This Row],[intention]],"U",1,"E",1,0)</f>
        <v>1</v>
      </c>
      <c r="L2412" t="str" cm="1">
        <f t="array" ref="L2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12" t="str" cm="1">
        <f t="array" ref="M2412">_xlfn.SWITCH(commit_stats[[#This Row],[risk]],0,"0 Ingen risiko",1,"1 Kjent trygg",2,"2 Validert",3,"3 Kjent restrisiko",4,"4 Feil/sannsynlig feil",5,"5 Ukjent risiko",NA())</f>
        <v>2 Validert</v>
      </c>
      <c r="N2412" t="str">
        <f>IF(commit_stats[[#This Row],[intention]]&lt;&gt;"*","Ja","Nei")</f>
        <v>Ja</v>
      </c>
    </row>
    <row r="2413" spans="1:14" x14ac:dyDescent="0.2">
      <c r="A2413" t="s">
        <v>3960</v>
      </c>
      <c r="B2413" s="1">
        <v>44754.417650462965</v>
      </c>
      <c r="C2413" t="s">
        <v>3961</v>
      </c>
      <c r="D2413" t="s">
        <v>273</v>
      </c>
      <c r="E2413" t="s">
        <v>4091</v>
      </c>
      <c r="F2413" t="s">
        <v>3774</v>
      </c>
      <c r="G2413" t="s">
        <v>25</v>
      </c>
      <c r="H2413">
        <v>2</v>
      </c>
      <c r="I2413" t="str">
        <f>YEAR(commit_stats[[#This Row],[timestamp]])&amp;"T"&amp;IF(MONTH(commit_stats[[#This Row],[timestamp]])&lt;5,1,IF(MONTH(commit_stats[[#This Row],[timestamp]])&lt;9,2,3))</f>
        <v>2022T2</v>
      </c>
      <c r="J2413" cm="1">
        <f t="array" ref="J2413">_xlfn.SWITCH(commit_stats[[#This Row],[intention]],"B",1,"D",1,"F",1,"R",1,"T",1,0)</f>
        <v>0</v>
      </c>
      <c r="K2413" cm="1">
        <f t="array" ref="K2413">_xlfn.SWITCH(commit_stats[[#This Row],[intention]],"U",1,"E",1,0)</f>
        <v>1</v>
      </c>
      <c r="L2413" t="str" cm="1">
        <f t="array" ref="L2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3" t="str" cm="1">
        <f t="array" ref="M2413">_xlfn.SWITCH(commit_stats[[#This Row],[risk]],0,"0 Ingen risiko",1,"1 Kjent trygg",2,"2 Validert",3,"3 Kjent restrisiko",4,"4 Feil/sannsynlig feil",5,"5 Ukjent risiko",NA())</f>
        <v>2 Validert</v>
      </c>
      <c r="N2413" t="str">
        <f>IF(commit_stats[[#This Row],[intention]]&lt;&gt;"*","Ja","Nei")</f>
        <v>Ja</v>
      </c>
    </row>
    <row r="2414" spans="1:14" x14ac:dyDescent="0.2">
      <c r="A2414" t="s">
        <v>3960</v>
      </c>
      <c r="B2414" s="1">
        <v>44754.405312499999</v>
      </c>
      <c r="C2414" t="s">
        <v>3961</v>
      </c>
      <c r="D2414" t="s">
        <v>273</v>
      </c>
      <c r="E2414" t="s">
        <v>4092</v>
      </c>
      <c r="F2414" t="s">
        <v>551</v>
      </c>
      <c r="G2414" t="s">
        <v>12</v>
      </c>
      <c r="H2414">
        <v>1</v>
      </c>
      <c r="I2414" t="str">
        <f>YEAR(commit_stats[[#This Row],[timestamp]])&amp;"T"&amp;IF(MONTH(commit_stats[[#This Row],[timestamp]])&lt;5,1,IF(MONTH(commit_stats[[#This Row],[timestamp]])&lt;9,2,3))</f>
        <v>2022T2</v>
      </c>
      <c r="J2414" cm="1">
        <f t="array" ref="J2414">_xlfn.SWITCH(commit_stats[[#This Row],[intention]],"B",1,"D",1,"F",1,"R",1,"T",1,0)</f>
        <v>0</v>
      </c>
      <c r="K2414" cm="1">
        <f t="array" ref="K2414">_xlfn.SWITCH(commit_stats[[#This Row],[intention]],"U",1,"E",1,0)</f>
        <v>1</v>
      </c>
      <c r="L2414" t="str" cm="1">
        <f t="array" ref="L2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14" t="str" cm="1">
        <f t="array" ref="M2414">_xlfn.SWITCH(commit_stats[[#This Row],[risk]],0,"0 Ingen risiko",1,"1 Kjent trygg",2,"2 Validert",3,"3 Kjent restrisiko",4,"4 Feil/sannsynlig feil",5,"5 Ukjent risiko",NA())</f>
        <v>1 Kjent trygg</v>
      </c>
      <c r="N2414" t="str">
        <f>IF(commit_stats[[#This Row],[intention]]&lt;&gt;"*","Ja","Nei")</f>
        <v>Ja</v>
      </c>
    </row>
    <row r="2415" spans="1:14" x14ac:dyDescent="0.2">
      <c r="A2415" t="s">
        <v>3960</v>
      </c>
      <c r="B2415" s="1">
        <v>44753.638854166667</v>
      </c>
      <c r="C2415" t="s">
        <v>3961</v>
      </c>
      <c r="D2415" t="s">
        <v>273</v>
      </c>
      <c r="E2415" t="s">
        <v>4093</v>
      </c>
      <c r="F2415" t="s">
        <v>177</v>
      </c>
      <c r="G2415" t="s">
        <v>36</v>
      </c>
      <c r="H2415">
        <v>1</v>
      </c>
      <c r="I2415" t="str">
        <f>YEAR(commit_stats[[#This Row],[timestamp]])&amp;"T"&amp;IF(MONTH(commit_stats[[#This Row],[timestamp]])&lt;5,1,IF(MONTH(commit_stats[[#This Row],[timestamp]])&lt;9,2,3))</f>
        <v>2022T2</v>
      </c>
      <c r="J2415" cm="1">
        <f t="array" ref="J2415">_xlfn.SWITCH(commit_stats[[#This Row],[intention]],"B",1,"D",1,"F",1,"R",1,"T",1,0)</f>
        <v>1</v>
      </c>
      <c r="K2415" cm="1">
        <f t="array" ref="K2415">_xlfn.SWITCH(commit_stats[[#This Row],[intention]],"U",1,"E",1,0)</f>
        <v>0</v>
      </c>
      <c r="L2415" t="str" cm="1">
        <f t="array" ref="L2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415" t="str" cm="1">
        <f t="array" ref="M2415">_xlfn.SWITCH(commit_stats[[#This Row],[risk]],0,"0 Ingen risiko",1,"1 Kjent trygg",2,"2 Validert",3,"3 Kjent restrisiko",4,"4 Feil/sannsynlig feil",5,"5 Ukjent risiko",NA())</f>
        <v>1 Kjent trygg</v>
      </c>
      <c r="N2415" t="str">
        <f>IF(commit_stats[[#This Row],[intention]]&lt;&gt;"*","Ja","Nei")</f>
        <v>Ja</v>
      </c>
    </row>
    <row r="2416" spans="1:14" x14ac:dyDescent="0.2">
      <c r="A2416" t="s">
        <v>3960</v>
      </c>
      <c r="B2416" s="1">
        <v>44753.609965277778</v>
      </c>
      <c r="C2416" t="s">
        <v>3961</v>
      </c>
      <c r="D2416" t="s">
        <v>273</v>
      </c>
      <c r="E2416" t="s">
        <v>4094</v>
      </c>
      <c r="F2416" t="s">
        <v>570</v>
      </c>
      <c r="G2416" t="s">
        <v>25</v>
      </c>
      <c r="H2416">
        <v>2</v>
      </c>
      <c r="I2416" t="str">
        <f>YEAR(commit_stats[[#This Row],[timestamp]])&amp;"T"&amp;IF(MONTH(commit_stats[[#This Row],[timestamp]])&lt;5,1,IF(MONTH(commit_stats[[#This Row],[timestamp]])&lt;9,2,3))</f>
        <v>2022T2</v>
      </c>
      <c r="J2416" cm="1">
        <f t="array" ref="J2416">_xlfn.SWITCH(commit_stats[[#This Row],[intention]],"B",1,"D",1,"F",1,"R",1,"T",1,0)</f>
        <v>0</v>
      </c>
      <c r="K2416" cm="1">
        <f t="array" ref="K2416">_xlfn.SWITCH(commit_stats[[#This Row],[intention]],"U",1,"E",1,0)</f>
        <v>1</v>
      </c>
      <c r="L2416" t="str" cm="1">
        <f t="array" ref="L2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6" t="str" cm="1">
        <f t="array" ref="M2416">_xlfn.SWITCH(commit_stats[[#This Row],[risk]],0,"0 Ingen risiko",1,"1 Kjent trygg",2,"2 Validert",3,"3 Kjent restrisiko",4,"4 Feil/sannsynlig feil",5,"5 Ukjent risiko",NA())</f>
        <v>2 Validert</v>
      </c>
      <c r="N2416" t="str">
        <f>IF(commit_stats[[#This Row],[intention]]&lt;&gt;"*","Ja","Nei")</f>
        <v>Ja</v>
      </c>
    </row>
    <row r="2417" spans="1:14" x14ac:dyDescent="0.2">
      <c r="A2417" t="s">
        <v>3960</v>
      </c>
      <c r="B2417" s="1">
        <v>44750.820219907408</v>
      </c>
      <c r="C2417" t="s">
        <v>3961</v>
      </c>
      <c r="D2417" t="s">
        <v>273</v>
      </c>
      <c r="E2417" t="s">
        <v>4095</v>
      </c>
      <c r="F2417" t="s">
        <v>1270</v>
      </c>
      <c r="G2417" t="s">
        <v>25</v>
      </c>
      <c r="H2417">
        <v>2</v>
      </c>
      <c r="I2417" t="str">
        <f>YEAR(commit_stats[[#This Row],[timestamp]])&amp;"T"&amp;IF(MONTH(commit_stats[[#This Row],[timestamp]])&lt;5,1,IF(MONTH(commit_stats[[#This Row],[timestamp]])&lt;9,2,3))</f>
        <v>2022T2</v>
      </c>
      <c r="J2417" cm="1">
        <f t="array" ref="J2417">_xlfn.SWITCH(commit_stats[[#This Row],[intention]],"B",1,"D",1,"F",1,"R",1,"T",1,0)</f>
        <v>0</v>
      </c>
      <c r="K2417" cm="1">
        <f t="array" ref="K2417">_xlfn.SWITCH(commit_stats[[#This Row],[intention]],"U",1,"E",1,0)</f>
        <v>1</v>
      </c>
      <c r="L2417" t="str" cm="1">
        <f t="array" ref="L2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7" t="str" cm="1">
        <f t="array" ref="M2417">_xlfn.SWITCH(commit_stats[[#This Row],[risk]],0,"0 Ingen risiko",1,"1 Kjent trygg",2,"2 Validert",3,"3 Kjent restrisiko",4,"4 Feil/sannsynlig feil",5,"5 Ukjent risiko",NA())</f>
        <v>2 Validert</v>
      </c>
      <c r="N2417" t="str">
        <f>IF(commit_stats[[#This Row],[intention]]&lt;&gt;"*","Ja","Nei")</f>
        <v>Ja</v>
      </c>
    </row>
    <row r="2418" spans="1:14" x14ac:dyDescent="0.2">
      <c r="A2418" t="s">
        <v>3960</v>
      </c>
      <c r="B2418" s="1">
        <v>44750.820150462961</v>
      </c>
      <c r="C2418" t="s">
        <v>3961</v>
      </c>
      <c r="D2418" t="s">
        <v>273</v>
      </c>
      <c r="E2418" t="s">
        <v>4096</v>
      </c>
      <c r="F2418" t="s">
        <v>562</v>
      </c>
      <c r="G2418" t="s">
        <v>25</v>
      </c>
      <c r="H2418">
        <v>2</v>
      </c>
      <c r="I2418" t="str">
        <f>YEAR(commit_stats[[#This Row],[timestamp]])&amp;"T"&amp;IF(MONTH(commit_stats[[#This Row],[timestamp]])&lt;5,1,IF(MONTH(commit_stats[[#This Row],[timestamp]])&lt;9,2,3))</f>
        <v>2022T2</v>
      </c>
      <c r="J2418" cm="1">
        <f t="array" ref="J2418">_xlfn.SWITCH(commit_stats[[#This Row],[intention]],"B",1,"D",1,"F",1,"R",1,"T",1,0)</f>
        <v>0</v>
      </c>
      <c r="K2418" cm="1">
        <f t="array" ref="K2418">_xlfn.SWITCH(commit_stats[[#This Row],[intention]],"U",1,"E",1,0)</f>
        <v>1</v>
      </c>
      <c r="L2418" t="str" cm="1">
        <f t="array" ref="L2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8" t="str" cm="1">
        <f t="array" ref="M2418">_xlfn.SWITCH(commit_stats[[#This Row],[risk]],0,"0 Ingen risiko",1,"1 Kjent trygg",2,"2 Validert",3,"3 Kjent restrisiko",4,"4 Feil/sannsynlig feil",5,"5 Ukjent risiko",NA())</f>
        <v>2 Validert</v>
      </c>
      <c r="N2418" t="str">
        <f>IF(commit_stats[[#This Row],[intention]]&lt;&gt;"*","Ja","Nei")</f>
        <v>Ja</v>
      </c>
    </row>
    <row r="2419" spans="1:14" x14ac:dyDescent="0.2">
      <c r="A2419" t="s">
        <v>3960</v>
      </c>
      <c r="B2419" s="1">
        <v>44750.820104166669</v>
      </c>
      <c r="C2419" t="s">
        <v>3961</v>
      </c>
      <c r="D2419" t="s">
        <v>273</v>
      </c>
      <c r="E2419" t="s">
        <v>4097</v>
      </c>
      <c r="F2419" t="s">
        <v>564</v>
      </c>
      <c r="G2419" t="s">
        <v>25</v>
      </c>
      <c r="H2419">
        <v>2</v>
      </c>
      <c r="I2419" t="str">
        <f>YEAR(commit_stats[[#This Row],[timestamp]])&amp;"T"&amp;IF(MONTH(commit_stats[[#This Row],[timestamp]])&lt;5,1,IF(MONTH(commit_stats[[#This Row],[timestamp]])&lt;9,2,3))</f>
        <v>2022T2</v>
      </c>
      <c r="J2419" cm="1">
        <f t="array" ref="J2419">_xlfn.SWITCH(commit_stats[[#This Row],[intention]],"B",1,"D",1,"F",1,"R",1,"T",1,0)</f>
        <v>0</v>
      </c>
      <c r="K2419" cm="1">
        <f t="array" ref="K2419">_xlfn.SWITCH(commit_stats[[#This Row],[intention]],"U",1,"E",1,0)</f>
        <v>1</v>
      </c>
      <c r="L2419" t="str" cm="1">
        <f t="array" ref="L2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9" t="str" cm="1">
        <f t="array" ref="M2419">_xlfn.SWITCH(commit_stats[[#This Row],[risk]],0,"0 Ingen risiko",1,"1 Kjent trygg",2,"2 Validert",3,"3 Kjent restrisiko",4,"4 Feil/sannsynlig feil",5,"5 Ukjent risiko",NA())</f>
        <v>2 Validert</v>
      </c>
      <c r="N2419" t="str">
        <f>IF(commit_stats[[#This Row],[intention]]&lt;&gt;"*","Ja","Nei")</f>
        <v>Ja</v>
      </c>
    </row>
    <row r="2420" spans="1:14" x14ac:dyDescent="0.2">
      <c r="A2420" t="s">
        <v>3960</v>
      </c>
      <c r="B2420" s="1">
        <v>44750.588750000003</v>
      </c>
      <c r="C2420" t="s">
        <v>3961</v>
      </c>
      <c r="D2420" t="s">
        <v>273</v>
      </c>
      <c r="E2420" t="s">
        <v>4098</v>
      </c>
      <c r="F2420" t="s">
        <v>566</v>
      </c>
      <c r="G2420" t="s">
        <v>25</v>
      </c>
      <c r="H2420">
        <v>2</v>
      </c>
      <c r="I2420" t="str">
        <f>YEAR(commit_stats[[#This Row],[timestamp]])&amp;"T"&amp;IF(MONTH(commit_stats[[#This Row],[timestamp]])&lt;5,1,IF(MONTH(commit_stats[[#This Row],[timestamp]])&lt;9,2,3))</f>
        <v>2022T2</v>
      </c>
      <c r="J2420" cm="1">
        <f t="array" ref="J2420">_xlfn.SWITCH(commit_stats[[#This Row],[intention]],"B",1,"D",1,"F",1,"R",1,"T",1,0)</f>
        <v>0</v>
      </c>
      <c r="K2420" cm="1">
        <f t="array" ref="K2420">_xlfn.SWITCH(commit_stats[[#This Row],[intention]],"U",1,"E",1,0)</f>
        <v>1</v>
      </c>
      <c r="L2420" t="str" cm="1">
        <f t="array" ref="L2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0" t="str" cm="1">
        <f t="array" ref="M2420">_xlfn.SWITCH(commit_stats[[#This Row],[risk]],0,"0 Ingen risiko",1,"1 Kjent trygg",2,"2 Validert",3,"3 Kjent restrisiko",4,"4 Feil/sannsynlig feil",5,"5 Ukjent risiko",NA())</f>
        <v>2 Validert</v>
      </c>
      <c r="N2420" t="str">
        <f>IF(commit_stats[[#This Row],[intention]]&lt;&gt;"*","Ja","Nei")</f>
        <v>Ja</v>
      </c>
    </row>
    <row r="2421" spans="1:14" x14ac:dyDescent="0.2">
      <c r="A2421" t="s">
        <v>3960</v>
      </c>
      <c r="B2421" s="1">
        <v>44750.567870370367</v>
      </c>
      <c r="C2421" t="s">
        <v>3961</v>
      </c>
      <c r="D2421" t="s">
        <v>273</v>
      </c>
      <c r="E2421" t="s">
        <v>4099</v>
      </c>
      <c r="F2421" t="s">
        <v>568</v>
      </c>
      <c r="G2421" t="s">
        <v>12</v>
      </c>
      <c r="H2421">
        <v>2</v>
      </c>
      <c r="I2421" t="str">
        <f>YEAR(commit_stats[[#This Row],[timestamp]])&amp;"T"&amp;IF(MONTH(commit_stats[[#This Row],[timestamp]])&lt;5,1,IF(MONTH(commit_stats[[#This Row],[timestamp]])&lt;9,2,3))</f>
        <v>2022T2</v>
      </c>
      <c r="J2421" cm="1">
        <f t="array" ref="J2421">_xlfn.SWITCH(commit_stats[[#This Row],[intention]],"B",1,"D",1,"F",1,"R",1,"T",1,0)</f>
        <v>0</v>
      </c>
      <c r="K2421" cm="1">
        <f t="array" ref="K2421">_xlfn.SWITCH(commit_stats[[#This Row],[intention]],"U",1,"E",1,0)</f>
        <v>1</v>
      </c>
      <c r="L2421" t="str" cm="1">
        <f t="array" ref="L2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21" t="str" cm="1">
        <f t="array" ref="M2421">_xlfn.SWITCH(commit_stats[[#This Row],[risk]],0,"0 Ingen risiko",1,"1 Kjent trygg",2,"2 Validert",3,"3 Kjent restrisiko",4,"4 Feil/sannsynlig feil",5,"5 Ukjent risiko",NA())</f>
        <v>2 Validert</v>
      </c>
      <c r="N2421" t="str">
        <f>IF(commit_stats[[#This Row],[intention]]&lt;&gt;"*","Ja","Nei")</f>
        <v>Ja</v>
      </c>
    </row>
    <row r="2422" spans="1:14" x14ac:dyDescent="0.2">
      <c r="A2422" t="s">
        <v>3960</v>
      </c>
      <c r="B2422" s="1">
        <v>44750.543958333335</v>
      </c>
      <c r="C2422" t="s">
        <v>3961</v>
      </c>
      <c r="D2422" t="s">
        <v>273</v>
      </c>
      <c r="E2422" t="s">
        <v>4100</v>
      </c>
      <c r="F2422" t="s">
        <v>570</v>
      </c>
      <c r="G2422" t="s">
        <v>25</v>
      </c>
      <c r="H2422">
        <v>2</v>
      </c>
      <c r="I2422" t="str">
        <f>YEAR(commit_stats[[#This Row],[timestamp]])&amp;"T"&amp;IF(MONTH(commit_stats[[#This Row],[timestamp]])&lt;5,1,IF(MONTH(commit_stats[[#This Row],[timestamp]])&lt;9,2,3))</f>
        <v>2022T2</v>
      </c>
      <c r="J2422" cm="1">
        <f t="array" ref="J2422">_xlfn.SWITCH(commit_stats[[#This Row],[intention]],"B",1,"D",1,"F",1,"R",1,"T",1,0)</f>
        <v>0</v>
      </c>
      <c r="K2422" cm="1">
        <f t="array" ref="K2422">_xlfn.SWITCH(commit_stats[[#This Row],[intention]],"U",1,"E",1,0)</f>
        <v>1</v>
      </c>
      <c r="L2422" t="str" cm="1">
        <f t="array" ref="L2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2" t="str" cm="1">
        <f t="array" ref="M2422">_xlfn.SWITCH(commit_stats[[#This Row],[risk]],0,"0 Ingen risiko",1,"1 Kjent trygg",2,"2 Validert",3,"3 Kjent restrisiko",4,"4 Feil/sannsynlig feil",5,"5 Ukjent risiko",NA())</f>
        <v>2 Validert</v>
      </c>
      <c r="N2422" t="str">
        <f>IF(commit_stats[[#This Row],[intention]]&lt;&gt;"*","Ja","Nei")</f>
        <v>Ja</v>
      </c>
    </row>
    <row r="2423" spans="1:14" x14ac:dyDescent="0.2">
      <c r="A2423" t="s">
        <v>3960</v>
      </c>
      <c r="B2423" s="1">
        <v>44749.666134259256</v>
      </c>
      <c r="C2423" t="s">
        <v>3961</v>
      </c>
      <c r="D2423" t="s">
        <v>273</v>
      </c>
      <c r="E2423" t="s">
        <v>4101</v>
      </c>
      <c r="F2423" t="s">
        <v>4102</v>
      </c>
      <c r="G2423" t="s">
        <v>12</v>
      </c>
      <c r="H2423">
        <v>2</v>
      </c>
      <c r="I2423" t="str">
        <f>YEAR(commit_stats[[#This Row],[timestamp]])&amp;"T"&amp;IF(MONTH(commit_stats[[#This Row],[timestamp]])&lt;5,1,IF(MONTH(commit_stats[[#This Row],[timestamp]])&lt;9,2,3))</f>
        <v>2022T2</v>
      </c>
      <c r="J2423" cm="1">
        <f t="array" ref="J2423">_xlfn.SWITCH(commit_stats[[#This Row],[intention]],"B",1,"D",1,"F",1,"R",1,"T",1,0)</f>
        <v>0</v>
      </c>
      <c r="K2423" cm="1">
        <f t="array" ref="K2423">_xlfn.SWITCH(commit_stats[[#This Row],[intention]],"U",1,"E",1,0)</f>
        <v>1</v>
      </c>
      <c r="L2423" t="str" cm="1">
        <f t="array" ref="L2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23" t="str" cm="1">
        <f t="array" ref="M2423">_xlfn.SWITCH(commit_stats[[#This Row],[risk]],0,"0 Ingen risiko",1,"1 Kjent trygg",2,"2 Validert",3,"3 Kjent restrisiko",4,"4 Feil/sannsynlig feil",5,"5 Ukjent risiko",NA())</f>
        <v>2 Validert</v>
      </c>
      <c r="N2423" t="str">
        <f>IF(commit_stats[[#This Row],[intention]]&lt;&gt;"*","Ja","Nei")</f>
        <v>Ja</v>
      </c>
    </row>
    <row r="2424" spans="1:14" x14ac:dyDescent="0.2">
      <c r="A2424" t="s">
        <v>3960</v>
      </c>
      <c r="B2424" s="1">
        <v>44748.601597222223</v>
      </c>
      <c r="C2424" t="s">
        <v>3961</v>
      </c>
      <c r="D2424" t="s">
        <v>273</v>
      </c>
      <c r="E2424" t="s">
        <v>4103</v>
      </c>
      <c r="F2424" t="s">
        <v>582</v>
      </c>
      <c r="G2424" t="s">
        <v>25</v>
      </c>
      <c r="H2424">
        <v>2</v>
      </c>
      <c r="I2424" t="str">
        <f>YEAR(commit_stats[[#This Row],[timestamp]])&amp;"T"&amp;IF(MONTH(commit_stats[[#This Row],[timestamp]])&lt;5,1,IF(MONTH(commit_stats[[#This Row],[timestamp]])&lt;9,2,3))</f>
        <v>2022T2</v>
      </c>
      <c r="J2424" cm="1">
        <f t="array" ref="J2424">_xlfn.SWITCH(commit_stats[[#This Row],[intention]],"B",1,"D",1,"F",1,"R",1,"T",1,0)</f>
        <v>0</v>
      </c>
      <c r="K2424" cm="1">
        <f t="array" ref="K2424">_xlfn.SWITCH(commit_stats[[#This Row],[intention]],"U",1,"E",1,0)</f>
        <v>1</v>
      </c>
      <c r="L2424" t="str" cm="1">
        <f t="array" ref="L2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4" t="str" cm="1">
        <f t="array" ref="M2424">_xlfn.SWITCH(commit_stats[[#This Row],[risk]],0,"0 Ingen risiko",1,"1 Kjent trygg",2,"2 Validert",3,"3 Kjent restrisiko",4,"4 Feil/sannsynlig feil",5,"5 Ukjent risiko",NA())</f>
        <v>2 Validert</v>
      </c>
      <c r="N2424" t="str">
        <f>IF(commit_stats[[#This Row],[intention]]&lt;&gt;"*","Ja","Nei")</f>
        <v>Ja</v>
      </c>
    </row>
    <row r="2425" spans="1:14" x14ac:dyDescent="0.2">
      <c r="A2425" t="s">
        <v>3960</v>
      </c>
      <c r="B2425" s="1">
        <v>44748.524108796293</v>
      </c>
      <c r="C2425" t="s">
        <v>3961</v>
      </c>
      <c r="D2425" t="s">
        <v>273</v>
      </c>
      <c r="E2425" t="s">
        <v>4104</v>
      </c>
      <c r="F2425" t="s">
        <v>1281</v>
      </c>
      <c r="G2425" t="s">
        <v>25</v>
      </c>
      <c r="H2425">
        <v>2</v>
      </c>
      <c r="I2425" t="str">
        <f>YEAR(commit_stats[[#This Row],[timestamp]])&amp;"T"&amp;IF(MONTH(commit_stats[[#This Row],[timestamp]])&lt;5,1,IF(MONTH(commit_stats[[#This Row],[timestamp]])&lt;9,2,3))</f>
        <v>2022T2</v>
      </c>
      <c r="J2425" cm="1">
        <f t="array" ref="J2425">_xlfn.SWITCH(commit_stats[[#This Row],[intention]],"B",1,"D",1,"F",1,"R",1,"T",1,0)</f>
        <v>0</v>
      </c>
      <c r="K2425" cm="1">
        <f t="array" ref="K2425">_xlfn.SWITCH(commit_stats[[#This Row],[intention]],"U",1,"E",1,0)</f>
        <v>1</v>
      </c>
      <c r="L2425" t="str" cm="1">
        <f t="array" ref="L2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5" t="str" cm="1">
        <f t="array" ref="M2425">_xlfn.SWITCH(commit_stats[[#This Row],[risk]],0,"0 Ingen risiko",1,"1 Kjent trygg",2,"2 Validert",3,"3 Kjent restrisiko",4,"4 Feil/sannsynlig feil",5,"5 Ukjent risiko",NA())</f>
        <v>2 Validert</v>
      </c>
      <c r="N2425" t="str">
        <f>IF(commit_stats[[#This Row],[intention]]&lt;&gt;"*","Ja","Nei")</f>
        <v>Ja</v>
      </c>
    </row>
    <row r="2426" spans="1:14" x14ac:dyDescent="0.2">
      <c r="A2426" t="s">
        <v>3960</v>
      </c>
      <c r="B2426" s="1">
        <v>44748.415289351855</v>
      </c>
      <c r="C2426" t="s">
        <v>3961</v>
      </c>
      <c r="D2426" t="s">
        <v>273</v>
      </c>
      <c r="E2426" t="s">
        <v>4105</v>
      </c>
      <c r="F2426" t="s">
        <v>4106</v>
      </c>
      <c r="G2426" t="s">
        <v>25</v>
      </c>
      <c r="H2426">
        <v>2</v>
      </c>
      <c r="I2426" t="str">
        <f>YEAR(commit_stats[[#This Row],[timestamp]])&amp;"T"&amp;IF(MONTH(commit_stats[[#This Row],[timestamp]])&lt;5,1,IF(MONTH(commit_stats[[#This Row],[timestamp]])&lt;9,2,3))</f>
        <v>2022T2</v>
      </c>
      <c r="J2426" cm="1">
        <f t="array" ref="J2426">_xlfn.SWITCH(commit_stats[[#This Row],[intention]],"B",1,"D",1,"F",1,"R",1,"T",1,0)</f>
        <v>0</v>
      </c>
      <c r="K2426" cm="1">
        <f t="array" ref="K2426">_xlfn.SWITCH(commit_stats[[#This Row],[intention]],"U",1,"E",1,0)</f>
        <v>1</v>
      </c>
      <c r="L2426" t="str" cm="1">
        <f t="array" ref="L2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6" t="str" cm="1">
        <f t="array" ref="M2426">_xlfn.SWITCH(commit_stats[[#This Row],[risk]],0,"0 Ingen risiko",1,"1 Kjent trygg",2,"2 Validert",3,"3 Kjent restrisiko",4,"4 Feil/sannsynlig feil",5,"5 Ukjent risiko",NA())</f>
        <v>2 Validert</v>
      </c>
      <c r="N2426" t="str">
        <f>IF(commit_stats[[#This Row],[intention]]&lt;&gt;"*","Ja","Nei")</f>
        <v>Ja</v>
      </c>
    </row>
    <row r="2427" spans="1:14" x14ac:dyDescent="0.2">
      <c r="A2427" t="s">
        <v>3960</v>
      </c>
      <c r="B2427" s="1">
        <v>44747.690254629626</v>
      </c>
      <c r="C2427" t="s">
        <v>3961</v>
      </c>
      <c r="D2427" t="s">
        <v>273</v>
      </c>
      <c r="E2427" t="s">
        <v>4107</v>
      </c>
      <c r="F2427" t="s">
        <v>599</v>
      </c>
      <c r="G2427" t="s">
        <v>25</v>
      </c>
      <c r="H2427">
        <v>2</v>
      </c>
      <c r="I2427" t="str">
        <f>YEAR(commit_stats[[#This Row],[timestamp]])&amp;"T"&amp;IF(MONTH(commit_stats[[#This Row],[timestamp]])&lt;5,1,IF(MONTH(commit_stats[[#This Row],[timestamp]])&lt;9,2,3))</f>
        <v>2022T2</v>
      </c>
      <c r="J2427" cm="1">
        <f t="array" ref="J2427">_xlfn.SWITCH(commit_stats[[#This Row],[intention]],"B",1,"D",1,"F",1,"R",1,"T",1,0)</f>
        <v>0</v>
      </c>
      <c r="K2427" cm="1">
        <f t="array" ref="K2427">_xlfn.SWITCH(commit_stats[[#This Row],[intention]],"U",1,"E",1,0)</f>
        <v>1</v>
      </c>
      <c r="L2427" t="str" cm="1">
        <f t="array" ref="L2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7" t="str" cm="1">
        <f t="array" ref="M2427">_xlfn.SWITCH(commit_stats[[#This Row],[risk]],0,"0 Ingen risiko",1,"1 Kjent trygg",2,"2 Validert",3,"3 Kjent restrisiko",4,"4 Feil/sannsynlig feil",5,"5 Ukjent risiko",NA())</f>
        <v>2 Validert</v>
      </c>
      <c r="N2427" t="str">
        <f>IF(commit_stats[[#This Row],[intention]]&lt;&gt;"*","Ja","Nei")</f>
        <v>Ja</v>
      </c>
    </row>
    <row r="2428" spans="1:14" x14ac:dyDescent="0.2">
      <c r="A2428" t="s">
        <v>3960</v>
      </c>
      <c r="B2428" s="1">
        <v>44747.545289351852</v>
      </c>
      <c r="C2428" t="s">
        <v>3961</v>
      </c>
      <c r="D2428" t="s">
        <v>273</v>
      </c>
      <c r="E2428" t="s">
        <v>4108</v>
      </c>
      <c r="F2428" t="s">
        <v>601</v>
      </c>
      <c r="G2428" t="s">
        <v>12</v>
      </c>
      <c r="H2428">
        <v>1</v>
      </c>
      <c r="I2428" t="str">
        <f>YEAR(commit_stats[[#This Row],[timestamp]])&amp;"T"&amp;IF(MONTH(commit_stats[[#This Row],[timestamp]])&lt;5,1,IF(MONTH(commit_stats[[#This Row],[timestamp]])&lt;9,2,3))</f>
        <v>2022T2</v>
      </c>
      <c r="J2428" cm="1">
        <f t="array" ref="J2428">_xlfn.SWITCH(commit_stats[[#This Row],[intention]],"B",1,"D",1,"F",1,"R",1,"T",1,0)</f>
        <v>0</v>
      </c>
      <c r="K2428" cm="1">
        <f t="array" ref="K2428">_xlfn.SWITCH(commit_stats[[#This Row],[intention]],"U",1,"E",1,0)</f>
        <v>1</v>
      </c>
      <c r="L2428" t="str" cm="1">
        <f t="array" ref="L2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28" t="str" cm="1">
        <f t="array" ref="M2428">_xlfn.SWITCH(commit_stats[[#This Row],[risk]],0,"0 Ingen risiko",1,"1 Kjent trygg",2,"2 Validert",3,"3 Kjent restrisiko",4,"4 Feil/sannsynlig feil",5,"5 Ukjent risiko",NA())</f>
        <v>1 Kjent trygg</v>
      </c>
      <c r="N2428" t="str">
        <f>IF(commit_stats[[#This Row],[intention]]&lt;&gt;"*","Ja","Nei")</f>
        <v>Ja</v>
      </c>
    </row>
    <row r="2429" spans="1:14" x14ac:dyDescent="0.2">
      <c r="A2429" t="s">
        <v>3960</v>
      </c>
      <c r="B2429" s="1">
        <v>44747.443981481483</v>
      </c>
      <c r="C2429" t="s">
        <v>3961</v>
      </c>
      <c r="D2429" t="s">
        <v>273</v>
      </c>
      <c r="E2429" t="s">
        <v>4109</v>
      </c>
      <c r="F2429" t="s">
        <v>1290</v>
      </c>
      <c r="G2429" t="s">
        <v>25</v>
      </c>
      <c r="H2429">
        <v>2</v>
      </c>
      <c r="I2429" t="str">
        <f>YEAR(commit_stats[[#This Row],[timestamp]])&amp;"T"&amp;IF(MONTH(commit_stats[[#This Row],[timestamp]])&lt;5,1,IF(MONTH(commit_stats[[#This Row],[timestamp]])&lt;9,2,3))</f>
        <v>2022T2</v>
      </c>
      <c r="J2429" cm="1">
        <f t="array" ref="J2429">_xlfn.SWITCH(commit_stats[[#This Row],[intention]],"B",1,"D",1,"F",1,"R",1,"T",1,0)</f>
        <v>0</v>
      </c>
      <c r="K2429" cm="1">
        <f t="array" ref="K2429">_xlfn.SWITCH(commit_stats[[#This Row],[intention]],"U",1,"E",1,0)</f>
        <v>1</v>
      </c>
      <c r="L2429" t="str" cm="1">
        <f t="array" ref="L2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9" t="str" cm="1">
        <f t="array" ref="M2429">_xlfn.SWITCH(commit_stats[[#This Row],[risk]],0,"0 Ingen risiko",1,"1 Kjent trygg",2,"2 Validert",3,"3 Kjent restrisiko",4,"4 Feil/sannsynlig feil",5,"5 Ukjent risiko",NA())</f>
        <v>2 Validert</v>
      </c>
      <c r="N2429" t="str">
        <f>IF(commit_stats[[#This Row],[intention]]&lt;&gt;"*","Ja","Nei")</f>
        <v>Ja</v>
      </c>
    </row>
    <row r="2430" spans="1:14" x14ac:dyDescent="0.2">
      <c r="A2430" t="s">
        <v>3960</v>
      </c>
      <c r="B2430" s="1">
        <v>44747.439664351848</v>
      </c>
      <c r="C2430" t="s">
        <v>3961</v>
      </c>
      <c r="D2430" t="s">
        <v>273</v>
      </c>
      <c r="E2430" t="s">
        <v>4110</v>
      </c>
      <c r="F2430" t="s">
        <v>1292</v>
      </c>
      <c r="G2430" t="s">
        <v>25</v>
      </c>
      <c r="H2430">
        <v>2</v>
      </c>
      <c r="I2430" t="str">
        <f>YEAR(commit_stats[[#This Row],[timestamp]])&amp;"T"&amp;IF(MONTH(commit_stats[[#This Row],[timestamp]])&lt;5,1,IF(MONTH(commit_stats[[#This Row],[timestamp]])&lt;9,2,3))</f>
        <v>2022T2</v>
      </c>
      <c r="J2430" cm="1">
        <f t="array" ref="J2430">_xlfn.SWITCH(commit_stats[[#This Row],[intention]],"B",1,"D",1,"F",1,"R",1,"T",1,0)</f>
        <v>0</v>
      </c>
      <c r="K2430" cm="1">
        <f t="array" ref="K2430">_xlfn.SWITCH(commit_stats[[#This Row],[intention]],"U",1,"E",1,0)</f>
        <v>1</v>
      </c>
      <c r="L2430" t="str" cm="1">
        <f t="array" ref="L2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30" t="str" cm="1">
        <f t="array" ref="M2430">_xlfn.SWITCH(commit_stats[[#This Row],[risk]],0,"0 Ingen risiko",1,"1 Kjent trygg",2,"2 Validert",3,"3 Kjent restrisiko",4,"4 Feil/sannsynlig feil",5,"5 Ukjent risiko",NA())</f>
        <v>2 Validert</v>
      </c>
      <c r="N2430" t="str">
        <f>IF(commit_stats[[#This Row],[intention]]&lt;&gt;"*","Ja","Nei")</f>
        <v>Ja</v>
      </c>
    </row>
    <row r="2431" spans="1:14" x14ac:dyDescent="0.2">
      <c r="A2431" t="s">
        <v>3960</v>
      </c>
      <c r="B2431" s="1">
        <v>44742.622986111113</v>
      </c>
      <c r="C2431" t="s">
        <v>3961</v>
      </c>
      <c r="D2431" t="s">
        <v>273</v>
      </c>
      <c r="E2431" t="s">
        <v>4111</v>
      </c>
      <c r="F2431" t="s">
        <v>603</v>
      </c>
      <c r="G2431" t="s">
        <v>25</v>
      </c>
      <c r="H2431">
        <v>2</v>
      </c>
      <c r="I2431" t="str">
        <f>YEAR(commit_stats[[#This Row],[timestamp]])&amp;"T"&amp;IF(MONTH(commit_stats[[#This Row],[timestamp]])&lt;5,1,IF(MONTH(commit_stats[[#This Row],[timestamp]])&lt;9,2,3))</f>
        <v>2022T2</v>
      </c>
      <c r="J2431" cm="1">
        <f t="array" ref="J2431">_xlfn.SWITCH(commit_stats[[#This Row],[intention]],"B",1,"D",1,"F",1,"R",1,"T",1,0)</f>
        <v>0</v>
      </c>
      <c r="K2431" cm="1">
        <f t="array" ref="K2431">_xlfn.SWITCH(commit_stats[[#This Row],[intention]],"U",1,"E",1,0)</f>
        <v>1</v>
      </c>
      <c r="L2431" t="str" cm="1">
        <f t="array" ref="L2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31" t="str" cm="1">
        <f t="array" ref="M2431">_xlfn.SWITCH(commit_stats[[#This Row],[risk]],0,"0 Ingen risiko",1,"1 Kjent trygg",2,"2 Validert",3,"3 Kjent restrisiko",4,"4 Feil/sannsynlig feil",5,"5 Ukjent risiko",NA())</f>
        <v>2 Validert</v>
      </c>
      <c r="N2431" t="str">
        <f>IF(commit_stats[[#This Row],[intention]]&lt;&gt;"*","Ja","Nei")</f>
        <v>Ja</v>
      </c>
    </row>
    <row r="2432" spans="1:14" x14ac:dyDescent="0.2">
      <c r="A2432" t="s">
        <v>3960</v>
      </c>
      <c r="B2432" s="1">
        <v>44742.373136574075</v>
      </c>
      <c r="C2432" t="s">
        <v>3961</v>
      </c>
      <c r="D2432" t="s">
        <v>273</v>
      </c>
      <c r="E2432" t="s">
        <v>4112</v>
      </c>
      <c r="F2432" t="s">
        <v>605</v>
      </c>
      <c r="G2432" t="s">
        <v>25</v>
      </c>
      <c r="H2432">
        <v>2</v>
      </c>
      <c r="I2432" t="str">
        <f>YEAR(commit_stats[[#This Row],[timestamp]])&amp;"T"&amp;IF(MONTH(commit_stats[[#This Row],[timestamp]])&lt;5,1,IF(MONTH(commit_stats[[#This Row],[timestamp]])&lt;9,2,3))</f>
        <v>2022T2</v>
      </c>
      <c r="J2432" cm="1">
        <f t="array" ref="J2432">_xlfn.SWITCH(commit_stats[[#This Row],[intention]],"B",1,"D",1,"F",1,"R",1,"T",1,0)</f>
        <v>0</v>
      </c>
      <c r="K2432" cm="1">
        <f t="array" ref="K2432">_xlfn.SWITCH(commit_stats[[#This Row],[intention]],"U",1,"E",1,0)</f>
        <v>1</v>
      </c>
      <c r="L2432" t="str" cm="1">
        <f t="array" ref="L2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32" t="str" cm="1">
        <f t="array" ref="M2432">_xlfn.SWITCH(commit_stats[[#This Row],[risk]],0,"0 Ingen risiko",1,"1 Kjent trygg",2,"2 Validert",3,"3 Kjent restrisiko",4,"4 Feil/sannsynlig feil",5,"5 Ukjent risiko",NA())</f>
        <v>2 Validert</v>
      </c>
      <c r="N2432" t="str">
        <f>IF(commit_stats[[#This Row],[intention]]&lt;&gt;"*","Ja","Nei")</f>
        <v>Ja</v>
      </c>
    </row>
    <row r="2433" spans="1:14" x14ac:dyDescent="0.2">
      <c r="A2433" t="s">
        <v>3960</v>
      </c>
      <c r="B2433" s="1">
        <v>44740.482592592591</v>
      </c>
      <c r="C2433" t="s">
        <v>3961</v>
      </c>
      <c r="D2433" t="s">
        <v>273</v>
      </c>
      <c r="E2433" t="s">
        <v>4113</v>
      </c>
      <c r="F2433" t="s">
        <v>4114</v>
      </c>
      <c r="G2433" t="s">
        <v>25</v>
      </c>
      <c r="H2433">
        <v>2</v>
      </c>
      <c r="I2433" t="str">
        <f>YEAR(commit_stats[[#This Row],[timestamp]])&amp;"T"&amp;IF(MONTH(commit_stats[[#This Row],[timestamp]])&lt;5,1,IF(MONTH(commit_stats[[#This Row],[timestamp]])&lt;9,2,3))</f>
        <v>2022T2</v>
      </c>
      <c r="J2433" cm="1">
        <f t="array" ref="J2433">_xlfn.SWITCH(commit_stats[[#This Row],[intention]],"B",1,"D",1,"F",1,"R",1,"T",1,0)</f>
        <v>0</v>
      </c>
      <c r="K2433" cm="1">
        <f t="array" ref="K2433">_xlfn.SWITCH(commit_stats[[#This Row],[intention]],"U",1,"E",1,0)</f>
        <v>1</v>
      </c>
      <c r="L2433" t="str" cm="1">
        <f t="array" ref="L2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33" t="str" cm="1">
        <f t="array" ref="M2433">_xlfn.SWITCH(commit_stats[[#This Row],[risk]],0,"0 Ingen risiko",1,"1 Kjent trygg",2,"2 Validert",3,"3 Kjent restrisiko",4,"4 Feil/sannsynlig feil",5,"5 Ukjent risiko",NA())</f>
        <v>2 Validert</v>
      </c>
      <c r="N2433" t="str">
        <f>IF(commit_stats[[#This Row],[intention]]&lt;&gt;"*","Ja","Nei")</f>
        <v>Ja</v>
      </c>
    </row>
    <row r="2434" spans="1:14" x14ac:dyDescent="0.2">
      <c r="A2434" t="s">
        <v>3960</v>
      </c>
      <c r="B2434" s="1">
        <v>44739.458692129629</v>
      </c>
      <c r="C2434" t="s">
        <v>3961</v>
      </c>
      <c r="D2434" t="s">
        <v>273</v>
      </c>
      <c r="E2434" t="s">
        <v>4115</v>
      </c>
      <c r="F2434" t="s">
        <v>4116</v>
      </c>
      <c r="G2434" t="s">
        <v>121</v>
      </c>
      <c r="H2434">
        <v>5</v>
      </c>
      <c r="I2434" t="str">
        <f>YEAR(commit_stats[[#This Row],[timestamp]])&amp;"T"&amp;IF(MONTH(commit_stats[[#This Row],[timestamp]])&lt;5,1,IF(MONTH(commit_stats[[#This Row],[timestamp]])&lt;9,2,3))</f>
        <v>2022T2</v>
      </c>
      <c r="J2434" cm="1">
        <f t="array" ref="J2434">_xlfn.SWITCH(commit_stats[[#This Row],[intention]],"B",1,"D",1,"F",1,"R",1,"T",1,0)</f>
        <v>0</v>
      </c>
      <c r="K2434" cm="1">
        <f t="array" ref="K2434">_xlfn.SWITCH(commit_stats[[#This Row],[intention]],"U",1,"E",1,0)</f>
        <v>0</v>
      </c>
      <c r="L2434" t="str" cm="1">
        <f t="array" ref="L2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34" t="str" cm="1">
        <f t="array" ref="M2434">_xlfn.SWITCH(commit_stats[[#This Row],[risk]],0,"0 Ingen risiko",1,"1 Kjent trygg",2,"2 Validert",3,"3 Kjent restrisiko",4,"4 Feil/sannsynlig feil",5,"5 Ukjent risiko",NA())</f>
        <v>5 Ukjent risiko</v>
      </c>
      <c r="N2434" t="str">
        <f>IF(commit_stats[[#This Row],[intention]]&lt;&gt;"*","Ja","Nei")</f>
        <v>Nei</v>
      </c>
    </row>
    <row r="2435" spans="1:14" x14ac:dyDescent="0.2">
      <c r="A2435" t="s">
        <v>3960</v>
      </c>
      <c r="B2435" s="1">
        <v>44728.94803240741</v>
      </c>
      <c r="C2435" t="s">
        <v>3961</v>
      </c>
      <c r="D2435" t="s">
        <v>273</v>
      </c>
      <c r="E2435" t="s">
        <v>4117</v>
      </c>
      <c r="F2435" t="s">
        <v>633</v>
      </c>
      <c r="G2435" t="s">
        <v>121</v>
      </c>
      <c r="H2435">
        <v>5</v>
      </c>
      <c r="I2435" t="str">
        <f>YEAR(commit_stats[[#This Row],[timestamp]])&amp;"T"&amp;IF(MONTH(commit_stats[[#This Row],[timestamp]])&lt;5,1,IF(MONTH(commit_stats[[#This Row],[timestamp]])&lt;9,2,3))</f>
        <v>2022T2</v>
      </c>
      <c r="J2435" cm="1">
        <f t="array" ref="J2435">_xlfn.SWITCH(commit_stats[[#This Row],[intention]],"B",1,"D",1,"F",1,"R",1,"T",1,0)</f>
        <v>0</v>
      </c>
      <c r="K2435" cm="1">
        <f t="array" ref="K2435">_xlfn.SWITCH(commit_stats[[#This Row],[intention]],"U",1,"E",1,0)</f>
        <v>0</v>
      </c>
      <c r="L2435" t="str" cm="1">
        <f t="array" ref="L2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35" t="str" cm="1">
        <f t="array" ref="M2435">_xlfn.SWITCH(commit_stats[[#This Row],[risk]],0,"0 Ingen risiko",1,"1 Kjent trygg",2,"2 Validert",3,"3 Kjent restrisiko",4,"4 Feil/sannsynlig feil",5,"5 Ukjent risiko",NA())</f>
        <v>5 Ukjent risiko</v>
      </c>
      <c r="N2435" t="str">
        <f>IF(commit_stats[[#This Row],[intention]]&lt;&gt;"*","Ja","Nei")</f>
        <v>Nei</v>
      </c>
    </row>
    <row r="2436" spans="1:14" x14ac:dyDescent="0.2">
      <c r="A2436" t="s">
        <v>3960</v>
      </c>
      <c r="B2436" s="1">
        <v>44684.538159722222</v>
      </c>
      <c r="C2436" t="s">
        <v>3961</v>
      </c>
      <c r="D2436" t="s">
        <v>273</v>
      </c>
      <c r="E2436" t="s">
        <v>4118</v>
      </c>
      <c r="F2436" t="s">
        <v>4119</v>
      </c>
      <c r="G2436" t="s">
        <v>121</v>
      </c>
      <c r="H2436">
        <v>5</v>
      </c>
      <c r="I2436" t="str">
        <f>YEAR(commit_stats[[#This Row],[timestamp]])&amp;"T"&amp;IF(MONTH(commit_stats[[#This Row],[timestamp]])&lt;5,1,IF(MONTH(commit_stats[[#This Row],[timestamp]])&lt;9,2,3))</f>
        <v>2022T2</v>
      </c>
      <c r="J2436" cm="1">
        <f t="array" ref="J2436">_xlfn.SWITCH(commit_stats[[#This Row],[intention]],"B",1,"D",1,"F",1,"R",1,"T",1,0)</f>
        <v>0</v>
      </c>
      <c r="K2436" cm="1">
        <f t="array" ref="K2436">_xlfn.SWITCH(commit_stats[[#This Row],[intention]],"U",1,"E",1,0)</f>
        <v>0</v>
      </c>
      <c r="L2436" t="str" cm="1">
        <f t="array" ref="L2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36" t="str" cm="1">
        <f t="array" ref="M2436">_xlfn.SWITCH(commit_stats[[#This Row],[risk]],0,"0 Ingen risiko",1,"1 Kjent trygg",2,"2 Validert",3,"3 Kjent restrisiko",4,"4 Feil/sannsynlig feil",5,"5 Ukjent risiko",NA())</f>
        <v>5 Ukjent risiko</v>
      </c>
      <c r="N2436" t="str">
        <f>IF(commit_stats[[#This Row],[intention]]&lt;&gt;"*","Ja","Nei")</f>
        <v>Nei</v>
      </c>
    </row>
    <row r="2437" spans="1:14" x14ac:dyDescent="0.2">
      <c r="A2437" t="s">
        <v>3960</v>
      </c>
      <c r="B2437" s="1">
        <v>44684.345497685186</v>
      </c>
      <c r="C2437" t="s">
        <v>3961</v>
      </c>
      <c r="D2437" t="s">
        <v>273</v>
      </c>
      <c r="E2437" t="s">
        <v>4120</v>
      </c>
      <c r="F2437" t="s">
        <v>4121</v>
      </c>
      <c r="G2437" t="s">
        <v>121</v>
      </c>
      <c r="H2437">
        <v>5</v>
      </c>
      <c r="I2437" t="str">
        <f>YEAR(commit_stats[[#This Row],[timestamp]])&amp;"T"&amp;IF(MONTH(commit_stats[[#This Row],[timestamp]])&lt;5,1,IF(MONTH(commit_stats[[#This Row],[timestamp]])&lt;9,2,3))</f>
        <v>2022T2</v>
      </c>
      <c r="J2437" cm="1">
        <f t="array" ref="J2437">_xlfn.SWITCH(commit_stats[[#This Row],[intention]],"B",1,"D",1,"F",1,"R",1,"T",1,0)</f>
        <v>0</v>
      </c>
      <c r="K2437" cm="1">
        <f t="array" ref="K2437">_xlfn.SWITCH(commit_stats[[#This Row],[intention]],"U",1,"E",1,0)</f>
        <v>0</v>
      </c>
      <c r="L2437" t="str" cm="1">
        <f t="array" ref="L2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37" t="str" cm="1">
        <f t="array" ref="M2437">_xlfn.SWITCH(commit_stats[[#This Row],[risk]],0,"0 Ingen risiko",1,"1 Kjent trygg",2,"2 Validert",3,"3 Kjent restrisiko",4,"4 Feil/sannsynlig feil",5,"5 Ukjent risiko",NA())</f>
        <v>5 Ukjent risiko</v>
      </c>
      <c r="N2437" t="str">
        <f>IF(commit_stats[[#This Row],[intention]]&lt;&gt;"*","Ja","Nei")</f>
        <v>Nei</v>
      </c>
    </row>
    <row r="2438" spans="1:14" x14ac:dyDescent="0.2">
      <c r="A2438" t="s">
        <v>3960</v>
      </c>
      <c r="B2438" s="1">
        <v>44677.349143518521</v>
      </c>
      <c r="C2438" t="s">
        <v>3961</v>
      </c>
      <c r="D2438" t="s">
        <v>273</v>
      </c>
      <c r="E2438" t="s">
        <v>4122</v>
      </c>
      <c r="F2438" t="s">
        <v>4123</v>
      </c>
      <c r="G2438" t="s">
        <v>121</v>
      </c>
      <c r="H2438">
        <v>5</v>
      </c>
      <c r="I2438" t="str">
        <f>YEAR(commit_stats[[#This Row],[timestamp]])&amp;"T"&amp;IF(MONTH(commit_stats[[#This Row],[timestamp]])&lt;5,1,IF(MONTH(commit_stats[[#This Row],[timestamp]])&lt;9,2,3))</f>
        <v>2022T1</v>
      </c>
      <c r="J2438" cm="1">
        <f t="array" ref="J2438">_xlfn.SWITCH(commit_stats[[#This Row],[intention]],"B",1,"D",1,"F",1,"R",1,"T",1,0)</f>
        <v>0</v>
      </c>
      <c r="K2438" cm="1">
        <f t="array" ref="K2438">_xlfn.SWITCH(commit_stats[[#This Row],[intention]],"U",1,"E",1,0)</f>
        <v>0</v>
      </c>
      <c r="L2438" t="str" cm="1">
        <f t="array" ref="L2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38" t="str" cm="1">
        <f t="array" ref="M2438">_xlfn.SWITCH(commit_stats[[#This Row],[risk]],0,"0 Ingen risiko",1,"1 Kjent trygg",2,"2 Validert",3,"3 Kjent restrisiko",4,"4 Feil/sannsynlig feil",5,"5 Ukjent risiko",NA())</f>
        <v>5 Ukjent risiko</v>
      </c>
      <c r="N2438" t="str">
        <f>IF(commit_stats[[#This Row],[intention]]&lt;&gt;"*","Ja","Nei")</f>
        <v>Nei</v>
      </c>
    </row>
    <row r="2439" spans="1:14" x14ac:dyDescent="0.2">
      <c r="A2439" t="s">
        <v>3960</v>
      </c>
      <c r="B2439" s="1">
        <v>44664.491030092591</v>
      </c>
      <c r="C2439" t="s">
        <v>3961</v>
      </c>
      <c r="D2439" t="s">
        <v>273</v>
      </c>
      <c r="E2439" t="s">
        <v>4124</v>
      </c>
      <c r="F2439" t="s">
        <v>4125</v>
      </c>
      <c r="G2439" t="s">
        <v>121</v>
      </c>
      <c r="H2439">
        <v>5</v>
      </c>
      <c r="I2439" t="str">
        <f>YEAR(commit_stats[[#This Row],[timestamp]])&amp;"T"&amp;IF(MONTH(commit_stats[[#This Row],[timestamp]])&lt;5,1,IF(MONTH(commit_stats[[#This Row],[timestamp]])&lt;9,2,3))</f>
        <v>2022T1</v>
      </c>
      <c r="J2439" cm="1">
        <f t="array" ref="J2439">_xlfn.SWITCH(commit_stats[[#This Row],[intention]],"B",1,"D",1,"F",1,"R",1,"T",1,0)</f>
        <v>0</v>
      </c>
      <c r="K2439" cm="1">
        <f t="array" ref="K2439">_xlfn.SWITCH(commit_stats[[#This Row],[intention]],"U",1,"E",1,0)</f>
        <v>0</v>
      </c>
      <c r="L2439" t="str" cm="1">
        <f t="array" ref="L2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39" t="str" cm="1">
        <f t="array" ref="M2439">_xlfn.SWITCH(commit_stats[[#This Row],[risk]],0,"0 Ingen risiko",1,"1 Kjent trygg",2,"2 Validert",3,"3 Kjent restrisiko",4,"4 Feil/sannsynlig feil",5,"5 Ukjent risiko",NA())</f>
        <v>5 Ukjent risiko</v>
      </c>
      <c r="N2439" t="str">
        <f>IF(commit_stats[[#This Row],[intention]]&lt;&gt;"*","Ja","Nei")</f>
        <v>Nei</v>
      </c>
    </row>
    <row r="2440" spans="1:14" x14ac:dyDescent="0.2">
      <c r="A2440" t="s">
        <v>3960</v>
      </c>
      <c r="B2440" s="1">
        <v>44663.535949074074</v>
      </c>
      <c r="C2440" t="s">
        <v>3961</v>
      </c>
      <c r="D2440" t="s">
        <v>273</v>
      </c>
      <c r="E2440" t="s">
        <v>4126</v>
      </c>
      <c r="F2440" t="s">
        <v>4127</v>
      </c>
      <c r="G2440" t="s">
        <v>121</v>
      </c>
      <c r="H2440">
        <v>5</v>
      </c>
      <c r="I2440" t="str">
        <f>YEAR(commit_stats[[#This Row],[timestamp]])&amp;"T"&amp;IF(MONTH(commit_stats[[#This Row],[timestamp]])&lt;5,1,IF(MONTH(commit_stats[[#This Row],[timestamp]])&lt;9,2,3))</f>
        <v>2022T1</v>
      </c>
      <c r="J2440" cm="1">
        <f t="array" ref="J2440">_xlfn.SWITCH(commit_stats[[#This Row],[intention]],"B",1,"D",1,"F",1,"R",1,"T",1,0)</f>
        <v>0</v>
      </c>
      <c r="K2440" cm="1">
        <f t="array" ref="K2440">_xlfn.SWITCH(commit_stats[[#This Row],[intention]],"U",1,"E",1,0)</f>
        <v>0</v>
      </c>
      <c r="L2440" t="str" cm="1">
        <f t="array" ref="L2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0" t="str" cm="1">
        <f t="array" ref="M2440">_xlfn.SWITCH(commit_stats[[#This Row],[risk]],0,"0 Ingen risiko",1,"1 Kjent trygg",2,"2 Validert",3,"3 Kjent restrisiko",4,"4 Feil/sannsynlig feil",5,"5 Ukjent risiko",NA())</f>
        <v>5 Ukjent risiko</v>
      </c>
      <c r="N2440" t="str">
        <f>IF(commit_stats[[#This Row],[intention]]&lt;&gt;"*","Ja","Nei")</f>
        <v>Nei</v>
      </c>
    </row>
    <row r="2441" spans="1:14" x14ac:dyDescent="0.2">
      <c r="A2441" t="s">
        <v>3960</v>
      </c>
      <c r="B2441" s="1">
        <v>44655.450960648152</v>
      </c>
      <c r="C2441" t="s">
        <v>3961</v>
      </c>
      <c r="D2441" t="s">
        <v>273</v>
      </c>
      <c r="E2441" t="s">
        <v>4128</v>
      </c>
      <c r="F2441" t="s">
        <v>4129</v>
      </c>
      <c r="G2441" t="s">
        <v>121</v>
      </c>
      <c r="H2441">
        <v>5</v>
      </c>
      <c r="I2441" t="str">
        <f>YEAR(commit_stats[[#This Row],[timestamp]])&amp;"T"&amp;IF(MONTH(commit_stats[[#This Row],[timestamp]])&lt;5,1,IF(MONTH(commit_stats[[#This Row],[timestamp]])&lt;9,2,3))</f>
        <v>2022T1</v>
      </c>
      <c r="J2441" cm="1">
        <f t="array" ref="J2441">_xlfn.SWITCH(commit_stats[[#This Row],[intention]],"B",1,"D",1,"F",1,"R",1,"T",1,0)</f>
        <v>0</v>
      </c>
      <c r="K2441" cm="1">
        <f t="array" ref="K2441">_xlfn.SWITCH(commit_stats[[#This Row],[intention]],"U",1,"E",1,0)</f>
        <v>0</v>
      </c>
      <c r="L2441" t="str" cm="1">
        <f t="array" ref="L2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1" t="str" cm="1">
        <f t="array" ref="M2441">_xlfn.SWITCH(commit_stats[[#This Row],[risk]],0,"0 Ingen risiko",1,"1 Kjent trygg",2,"2 Validert",3,"3 Kjent restrisiko",4,"4 Feil/sannsynlig feil",5,"5 Ukjent risiko",NA())</f>
        <v>5 Ukjent risiko</v>
      </c>
      <c r="N2441" t="str">
        <f>IF(commit_stats[[#This Row],[intention]]&lt;&gt;"*","Ja","Nei")</f>
        <v>Nei</v>
      </c>
    </row>
    <row r="2442" spans="1:14" x14ac:dyDescent="0.2">
      <c r="A2442" t="s">
        <v>3960</v>
      </c>
      <c r="B2442" s="1">
        <v>44645.410949074074</v>
      </c>
      <c r="C2442" t="s">
        <v>3961</v>
      </c>
      <c r="D2442" t="s">
        <v>273</v>
      </c>
      <c r="E2442" t="s">
        <v>4130</v>
      </c>
      <c r="F2442" t="s">
        <v>4131</v>
      </c>
      <c r="G2442" t="s">
        <v>121</v>
      </c>
      <c r="H2442">
        <v>5</v>
      </c>
      <c r="I2442" t="str">
        <f>YEAR(commit_stats[[#This Row],[timestamp]])&amp;"T"&amp;IF(MONTH(commit_stats[[#This Row],[timestamp]])&lt;5,1,IF(MONTH(commit_stats[[#This Row],[timestamp]])&lt;9,2,3))</f>
        <v>2022T1</v>
      </c>
      <c r="J2442" cm="1">
        <f t="array" ref="J2442">_xlfn.SWITCH(commit_stats[[#This Row],[intention]],"B",1,"D",1,"F",1,"R",1,"T",1,0)</f>
        <v>0</v>
      </c>
      <c r="K2442" cm="1">
        <f t="array" ref="K2442">_xlfn.SWITCH(commit_stats[[#This Row],[intention]],"U",1,"E",1,0)</f>
        <v>0</v>
      </c>
      <c r="L2442" t="str" cm="1">
        <f t="array" ref="L2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2" t="str" cm="1">
        <f t="array" ref="M2442">_xlfn.SWITCH(commit_stats[[#This Row],[risk]],0,"0 Ingen risiko",1,"1 Kjent trygg",2,"2 Validert",3,"3 Kjent restrisiko",4,"4 Feil/sannsynlig feil",5,"5 Ukjent risiko",NA())</f>
        <v>5 Ukjent risiko</v>
      </c>
      <c r="N2442" t="str">
        <f>IF(commit_stats[[#This Row],[intention]]&lt;&gt;"*","Ja","Nei")</f>
        <v>Nei</v>
      </c>
    </row>
    <row r="2443" spans="1:14" x14ac:dyDescent="0.2">
      <c r="A2443" t="s">
        <v>3960</v>
      </c>
      <c r="B2443" s="1">
        <v>44643.465173611112</v>
      </c>
      <c r="C2443" t="s">
        <v>3961</v>
      </c>
      <c r="D2443" t="s">
        <v>273</v>
      </c>
      <c r="E2443" t="s">
        <v>4132</v>
      </c>
      <c r="F2443" t="s">
        <v>1517</v>
      </c>
      <c r="G2443" t="s">
        <v>121</v>
      </c>
      <c r="H2443">
        <v>5</v>
      </c>
      <c r="I2443" t="str">
        <f>YEAR(commit_stats[[#This Row],[timestamp]])&amp;"T"&amp;IF(MONTH(commit_stats[[#This Row],[timestamp]])&lt;5,1,IF(MONTH(commit_stats[[#This Row],[timestamp]])&lt;9,2,3))</f>
        <v>2022T1</v>
      </c>
      <c r="J2443" cm="1">
        <f t="array" ref="J2443">_xlfn.SWITCH(commit_stats[[#This Row],[intention]],"B",1,"D",1,"F",1,"R",1,"T",1,0)</f>
        <v>0</v>
      </c>
      <c r="K2443" cm="1">
        <f t="array" ref="K2443">_xlfn.SWITCH(commit_stats[[#This Row],[intention]],"U",1,"E",1,0)</f>
        <v>0</v>
      </c>
      <c r="L2443" t="str" cm="1">
        <f t="array" ref="L2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3" t="str" cm="1">
        <f t="array" ref="M2443">_xlfn.SWITCH(commit_stats[[#This Row],[risk]],0,"0 Ingen risiko",1,"1 Kjent trygg",2,"2 Validert",3,"3 Kjent restrisiko",4,"4 Feil/sannsynlig feil",5,"5 Ukjent risiko",NA())</f>
        <v>5 Ukjent risiko</v>
      </c>
      <c r="N2443" t="str">
        <f>IF(commit_stats[[#This Row],[intention]]&lt;&gt;"*","Ja","Nei")</f>
        <v>Nei</v>
      </c>
    </row>
    <row r="2444" spans="1:14" x14ac:dyDescent="0.2">
      <c r="A2444" t="s">
        <v>3960</v>
      </c>
      <c r="B2444" s="1">
        <v>44643.38962962963</v>
      </c>
      <c r="C2444" t="s">
        <v>3961</v>
      </c>
      <c r="D2444" t="s">
        <v>273</v>
      </c>
      <c r="E2444" t="s">
        <v>4133</v>
      </c>
      <c r="F2444" t="s">
        <v>4134</v>
      </c>
      <c r="G2444" t="s">
        <v>121</v>
      </c>
      <c r="H2444">
        <v>5</v>
      </c>
      <c r="I2444" t="str">
        <f>YEAR(commit_stats[[#This Row],[timestamp]])&amp;"T"&amp;IF(MONTH(commit_stats[[#This Row],[timestamp]])&lt;5,1,IF(MONTH(commit_stats[[#This Row],[timestamp]])&lt;9,2,3))</f>
        <v>2022T1</v>
      </c>
      <c r="J2444" cm="1">
        <f t="array" ref="J2444">_xlfn.SWITCH(commit_stats[[#This Row],[intention]],"B",1,"D",1,"F",1,"R",1,"T",1,0)</f>
        <v>0</v>
      </c>
      <c r="K2444" cm="1">
        <f t="array" ref="K2444">_xlfn.SWITCH(commit_stats[[#This Row],[intention]],"U",1,"E",1,0)</f>
        <v>0</v>
      </c>
      <c r="L2444" t="str" cm="1">
        <f t="array" ref="L2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4" t="str" cm="1">
        <f t="array" ref="M2444">_xlfn.SWITCH(commit_stats[[#This Row],[risk]],0,"0 Ingen risiko",1,"1 Kjent trygg",2,"2 Validert",3,"3 Kjent restrisiko",4,"4 Feil/sannsynlig feil",5,"5 Ukjent risiko",NA())</f>
        <v>5 Ukjent risiko</v>
      </c>
      <c r="N2444" t="str">
        <f>IF(commit_stats[[#This Row],[intention]]&lt;&gt;"*","Ja","Nei")</f>
        <v>Nei</v>
      </c>
    </row>
    <row r="2445" spans="1:14" x14ac:dyDescent="0.2">
      <c r="A2445" t="s">
        <v>3960</v>
      </c>
      <c r="B2445" s="1">
        <v>44603.589629629627</v>
      </c>
      <c r="C2445" t="s">
        <v>3961</v>
      </c>
      <c r="D2445" t="s">
        <v>273</v>
      </c>
      <c r="E2445" t="s">
        <v>4135</v>
      </c>
      <c r="F2445" t="s">
        <v>4136</v>
      </c>
      <c r="G2445" t="s">
        <v>121</v>
      </c>
      <c r="H2445">
        <v>5</v>
      </c>
      <c r="I2445" t="str">
        <f>YEAR(commit_stats[[#This Row],[timestamp]])&amp;"T"&amp;IF(MONTH(commit_stats[[#This Row],[timestamp]])&lt;5,1,IF(MONTH(commit_stats[[#This Row],[timestamp]])&lt;9,2,3))</f>
        <v>2022T1</v>
      </c>
      <c r="J2445" cm="1">
        <f t="array" ref="J2445">_xlfn.SWITCH(commit_stats[[#This Row],[intention]],"B",1,"D",1,"F",1,"R",1,"T",1,0)</f>
        <v>0</v>
      </c>
      <c r="K2445" cm="1">
        <f t="array" ref="K2445">_xlfn.SWITCH(commit_stats[[#This Row],[intention]],"U",1,"E",1,0)</f>
        <v>0</v>
      </c>
      <c r="L2445" t="str" cm="1">
        <f t="array" ref="L2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5" t="str" cm="1">
        <f t="array" ref="M2445">_xlfn.SWITCH(commit_stats[[#This Row],[risk]],0,"0 Ingen risiko",1,"1 Kjent trygg",2,"2 Validert",3,"3 Kjent restrisiko",4,"4 Feil/sannsynlig feil",5,"5 Ukjent risiko",NA())</f>
        <v>5 Ukjent risiko</v>
      </c>
      <c r="N2445" t="str">
        <f>IF(commit_stats[[#This Row],[intention]]&lt;&gt;"*","Ja","Nei")</f>
        <v>Nei</v>
      </c>
    </row>
    <row r="2446" spans="1:14" x14ac:dyDescent="0.2">
      <c r="A2446" t="s">
        <v>3960</v>
      </c>
      <c r="B2446" s="1">
        <v>44595.601412037038</v>
      </c>
      <c r="C2446" t="s">
        <v>3961</v>
      </c>
      <c r="D2446" t="s">
        <v>273</v>
      </c>
      <c r="E2446" t="s">
        <v>4137</v>
      </c>
      <c r="F2446" t="s">
        <v>4138</v>
      </c>
      <c r="G2446" t="s">
        <v>121</v>
      </c>
      <c r="H2446">
        <v>5</v>
      </c>
      <c r="I2446" t="str">
        <f>YEAR(commit_stats[[#This Row],[timestamp]])&amp;"T"&amp;IF(MONTH(commit_stats[[#This Row],[timestamp]])&lt;5,1,IF(MONTH(commit_stats[[#This Row],[timestamp]])&lt;9,2,3))</f>
        <v>2022T1</v>
      </c>
      <c r="J2446" cm="1">
        <f t="array" ref="J2446">_xlfn.SWITCH(commit_stats[[#This Row],[intention]],"B",1,"D",1,"F",1,"R",1,"T",1,0)</f>
        <v>0</v>
      </c>
      <c r="K2446" cm="1">
        <f t="array" ref="K2446">_xlfn.SWITCH(commit_stats[[#This Row],[intention]],"U",1,"E",1,0)</f>
        <v>0</v>
      </c>
      <c r="L2446" t="str" cm="1">
        <f t="array" ref="L2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6" t="str" cm="1">
        <f t="array" ref="M2446">_xlfn.SWITCH(commit_stats[[#This Row],[risk]],0,"0 Ingen risiko",1,"1 Kjent trygg",2,"2 Validert",3,"3 Kjent restrisiko",4,"4 Feil/sannsynlig feil",5,"5 Ukjent risiko",NA())</f>
        <v>5 Ukjent risiko</v>
      </c>
      <c r="N2446" t="str">
        <f>IF(commit_stats[[#This Row],[intention]]&lt;&gt;"*","Ja","Nei")</f>
        <v>Nei</v>
      </c>
    </row>
    <row r="2447" spans="1:14" x14ac:dyDescent="0.2">
      <c r="A2447" t="s">
        <v>3960</v>
      </c>
      <c r="B2447" s="1">
        <v>44595.589768518519</v>
      </c>
      <c r="C2447" t="s">
        <v>3961</v>
      </c>
      <c r="D2447" t="s">
        <v>273</v>
      </c>
      <c r="E2447" t="s">
        <v>4139</v>
      </c>
      <c r="F2447" t="s">
        <v>4140</v>
      </c>
      <c r="G2447" t="s">
        <v>121</v>
      </c>
      <c r="H2447">
        <v>5</v>
      </c>
      <c r="I2447" t="str">
        <f>YEAR(commit_stats[[#This Row],[timestamp]])&amp;"T"&amp;IF(MONTH(commit_stats[[#This Row],[timestamp]])&lt;5,1,IF(MONTH(commit_stats[[#This Row],[timestamp]])&lt;9,2,3))</f>
        <v>2022T1</v>
      </c>
      <c r="J2447" cm="1">
        <f t="array" ref="J2447">_xlfn.SWITCH(commit_stats[[#This Row],[intention]],"B",1,"D",1,"F",1,"R",1,"T",1,0)</f>
        <v>0</v>
      </c>
      <c r="K2447" cm="1">
        <f t="array" ref="K2447">_xlfn.SWITCH(commit_stats[[#This Row],[intention]],"U",1,"E",1,0)</f>
        <v>0</v>
      </c>
      <c r="L2447" t="str" cm="1">
        <f t="array" ref="L2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7" t="str" cm="1">
        <f t="array" ref="M2447">_xlfn.SWITCH(commit_stats[[#This Row],[risk]],0,"0 Ingen risiko",1,"1 Kjent trygg",2,"2 Validert",3,"3 Kjent restrisiko",4,"4 Feil/sannsynlig feil",5,"5 Ukjent risiko",NA())</f>
        <v>5 Ukjent risiko</v>
      </c>
      <c r="N2447" t="str">
        <f>IF(commit_stats[[#This Row],[intention]]&lt;&gt;"*","Ja","Nei")</f>
        <v>Nei</v>
      </c>
    </row>
    <row r="2448" spans="1:14" x14ac:dyDescent="0.2">
      <c r="A2448" t="s">
        <v>3960</v>
      </c>
      <c r="B2448" s="1">
        <v>44595.581631944442</v>
      </c>
      <c r="C2448" t="s">
        <v>3961</v>
      </c>
      <c r="D2448" t="s">
        <v>273</v>
      </c>
      <c r="E2448" t="s">
        <v>4141</v>
      </c>
      <c r="F2448" t="s">
        <v>4142</v>
      </c>
      <c r="G2448" t="s">
        <v>121</v>
      </c>
      <c r="H2448">
        <v>5</v>
      </c>
      <c r="I2448" t="str">
        <f>YEAR(commit_stats[[#This Row],[timestamp]])&amp;"T"&amp;IF(MONTH(commit_stats[[#This Row],[timestamp]])&lt;5,1,IF(MONTH(commit_stats[[#This Row],[timestamp]])&lt;9,2,3))</f>
        <v>2022T1</v>
      </c>
      <c r="J2448" cm="1">
        <f t="array" ref="J2448">_xlfn.SWITCH(commit_stats[[#This Row],[intention]],"B",1,"D",1,"F",1,"R",1,"T",1,0)</f>
        <v>0</v>
      </c>
      <c r="K2448" cm="1">
        <f t="array" ref="K2448">_xlfn.SWITCH(commit_stats[[#This Row],[intention]],"U",1,"E",1,0)</f>
        <v>0</v>
      </c>
      <c r="L2448" t="str" cm="1">
        <f t="array" ref="L2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8" t="str" cm="1">
        <f t="array" ref="M2448">_xlfn.SWITCH(commit_stats[[#This Row],[risk]],0,"0 Ingen risiko",1,"1 Kjent trygg",2,"2 Validert",3,"3 Kjent restrisiko",4,"4 Feil/sannsynlig feil",5,"5 Ukjent risiko",NA())</f>
        <v>5 Ukjent risiko</v>
      </c>
      <c r="N2448" t="str">
        <f>IF(commit_stats[[#This Row],[intention]]&lt;&gt;"*","Ja","Nei")</f>
        <v>Nei</v>
      </c>
    </row>
    <row r="2449" spans="1:14" x14ac:dyDescent="0.2">
      <c r="A2449" t="s">
        <v>3960</v>
      </c>
      <c r="B2449" s="1">
        <v>44595.581446759257</v>
      </c>
      <c r="C2449" t="s">
        <v>3961</v>
      </c>
      <c r="D2449" t="s">
        <v>273</v>
      </c>
      <c r="E2449" t="s">
        <v>4143</v>
      </c>
      <c r="F2449" t="s">
        <v>4142</v>
      </c>
      <c r="G2449" t="s">
        <v>121</v>
      </c>
      <c r="H2449">
        <v>5</v>
      </c>
      <c r="I2449" t="str">
        <f>YEAR(commit_stats[[#This Row],[timestamp]])&amp;"T"&amp;IF(MONTH(commit_stats[[#This Row],[timestamp]])&lt;5,1,IF(MONTH(commit_stats[[#This Row],[timestamp]])&lt;9,2,3))</f>
        <v>2022T1</v>
      </c>
      <c r="J2449" cm="1">
        <f t="array" ref="J2449">_xlfn.SWITCH(commit_stats[[#This Row],[intention]],"B",1,"D",1,"F",1,"R",1,"T",1,0)</f>
        <v>0</v>
      </c>
      <c r="K2449" cm="1">
        <f t="array" ref="K2449">_xlfn.SWITCH(commit_stats[[#This Row],[intention]],"U",1,"E",1,0)</f>
        <v>0</v>
      </c>
      <c r="L2449" t="str" cm="1">
        <f t="array" ref="L2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9" t="str" cm="1">
        <f t="array" ref="M2449">_xlfn.SWITCH(commit_stats[[#This Row],[risk]],0,"0 Ingen risiko",1,"1 Kjent trygg",2,"2 Validert",3,"3 Kjent restrisiko",4,"4 Feil/sannsynlig feil",5,"5 Ukjent risiko",NA())</f>
        <v>5 Ukjent risiko</v>
      </c>
      <c r="N2449" t="str">
        <f>IF(commit_stats[[#This Row],[intention]]&lt;&gt;"*","Ja","Nei")</f>
        <v>Nei</v>
      </c>
    </row>
    <row r="2450" spans="1:14" x14ac:dyDescent="0.2">
      <c r="A2450" t="s">
        <v>3960</v>
      </c>
      <c r="B2450" s="1">
        <v>44595.581296296295</v>
      </c>
      <c r="C2450" t="s">
        <v>3961</v>
      </c>
      <c r="D2450" t="s">
        <v>273</v>
      </c>
      <c r="E2450" t="s">
        <v>4144</v>
      </c>
      <c r="F2450" t="s">
        <v>4145</v>
      </c>
      <c r="G2450" t="s">
        <v>121</v>
      </c>
      <c r="H2450">
        <v>5</v>
      </c>
      <c r="I2450" t="str">
        <f>YEAR(commit_stats[[#This Row],[timestamp]])&amp;"T"&amp;IF(MONTH(commit_stats[[#This Row],[timestamp]])&lt;5,1,IF(MONTH(commit_stats[[#This Row],[timestamp]])&lt;9,2,3))</f>
        <v>2022T1</v>
      </c>
      <c r="J2450" cm="1">
        <f t="array" ref="J2450">_xlfn.SWITCH(commit_stats[[#This Row],[intention]],"B",1,"D",1,"F",1,"R",1,"T",1,0)</f>
        <v>0</v>
      </c>
      <c r="K2450" cm="1">
        <f t="array" ref="K2450">_xlfn.SWITCH(commit_stats[[#This Row],[intention]],"U",1,"E",1,0)</f>
        <v>0</v>
      </c>
      <c r="L2450" t="str" cm="1">
        <f t="array" ref="L2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0" t="str" cm="1">
        <f t="array" ref="M2450">_xlfn.SWITCH(commit_stats[[#This Row],[risk]],0,"0 Ingen risiko",1,"1 Kjent trygg",2,"2 Validert",3,"3 Kjent restrisiko",4,"4 Feil/sannsynlig feil",5,"5 Ukjent risiko",NA())</f>
        <v>5 Ukjent risiko</v>
      </c>
      <c r="N2450" t="str">
        <f>IF(commit_stats[[#This Row],[intention]]&lt;&gt;"*","Ja","Nei")</f>
        <v>Nei</v>
      </c>
    </row>
    <row r="2451" spans="1:14" x14ac:dyDescent="0.2">
      <c r="A2451" t="s">
        <v>3960</v>
      </c>
      <c r="B2451" s="1">
        <v>44595.581087962964</v>
      </c>
      <c r="C2451" t="s">
        <v>3961</v>
      </c>
      <c r="D2451" t="s">
        <v>273</v>
      </c>
      <c r="E2451" t="s">
        <v>4146</v>
      </c>
      <c r="F2451" t="s">
        <v>4147</v>
      </c>
      <c r="G2451" t="s">
        <v>121</v>
      </c>
      <c r="H2451">
        <v>5</v>
      </c>
      <c r="I2451" t="str">
        <f>YEAR(commit_stats[[#This Row],[timestamp]])&amp;"T"&amp;IF(MONTH(commit_stats[[#This Row],[timestamp]])&lt;5,1,IF(MONTH(commit_stats[[#This Row],[timestamp]])&lt;9,2,3))</f>
        <v>2022T1</v>
      </c>
      <c r="J2451" cm="1">
        <f t="array" ref="J2451">_xlfn.SWITCH(commit_stats[[#This Row],[intention]],"B",1,"D",1,"F",1,"R",1,"T",1,0)</f>
        <v>0</v>
      </c>
      <c r="K2451" cm="1">
        <f t="array" ref="K2451">_xlfn.SWITCH(commit_stats[[#This Row],[intention]],"U",1,"E",1,0)</f>
        <v>0</v>
      </c>
      <c r="L2451" t="str" cm="1">
        <f t="array" ref="L2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1" t="str" cm="1">
        <f t="array" ref="M2451">_xlfn.SWITCH(commit_stats[[#This Row],[risk]],0,"0 Ingen risiko",1,"1 Kjent trygg",2,"2 Validert",3,"3 Kjent restrisiko",4,"4 Feil/sannsynlig feil",5,"5 Ukjent risiko",NA())</f>
        <v>5 Ukjent risiko</v>
      </c>
      <c r="N2451" t="str">
        <f>IF(commit_stats[[#This Row],[intention]]&lt;&gt;"*","Ja","Nei")</f>
        <v>Nei</v>
      </c>
    </row>
    <row r="2452" spans="1:14" x14ac:dyDescent="0.2">
      <c r="A2452" t="s">
        <v>3960</v>
      </c>
      <c r="B2452" s="1">
        <v>44595.560381944444</v>
      </c>
      <c r="C2452" t="s">
        <v>3961</v>
      </c>
      <c r="D2452" t="s">
        <v>273</v>
      </c>
      <c r="E2452" t="s">
        <v>4148</v>
      </c>
      <c r="F2452" t="s">
        <v>4149</v>
      </c>
      <c r="G2452" t="s">
        <v>121</v>
      </c>
      <c r="H2452">
        <v>5</v>
      </c>
      <c r="I2452" t="str">
        <f>YEAR(commit_stats[[#This Row],[timestamp]])&amp;"T"&amp;IF(MONTH(commit_stats[[#This Row],[timestamp]])&lt;5,1,IF(MONTH(commit_stats[[#This Row],[timestamp]])&lt;9,2,3))</f>
        <v>2022T1</v>
      </c>
      <c r="J2452" cm="1">
        <f t="array" ref="J2452">_xlfn.SWITCH(commit_stats[[#This Row],[intention]],"B",1,"D",1,"F",1,"R",1,"T",1,0)</f>
        <v>0</v>
      </c>
      <c r="K2452" cm="1">
        <f t="array" ref="K2452">_xlfn.SWITCH(commit_stats[[#This Row],[intention]],"U",1,"E",1,0)</f>
        <v>0</v>
      </c>
      <c r="L2452" t="str" cm="1">
        <f t="array" ref="L2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2" t="str" cm="1">
        <f t="array" ref="M2452">_xlfn.SWITCH(commit_stats[[#This Row],[risk]],0,"0 Ingen risiko",1,"1 Kjent trygg",2,"2 Validert",3,"3 Kjent restrisiko",4,"4 Feil/sannsynlig feil",5,"5 Ukjent risiko",NA())</f>
        <v>5 Ukjent risiko</v>
      </c>
      <c r="N2452" t="str">
        <f>IF(commit_stats[[#This Row],[intention]]&lt;&gt;"*","Ja","Nei")</f>
        <v>Nei</v>
      </c>
    </row>
    <row r="2453" spans="1:14" x14ac:dyDescent="0.2">
      <c r="A2453" t="s">
        <v>3960</v>
      </c>
      <c r="B2453" s="1">
        <v>44595.559363425928</v>
      </c>
      <c r="C2453" t="s">
        <v>3961</v>
      </c>
      <c r="D2453" t="s">
        <v>273</v>
      </c>
      <c r="E2453" t="s">
        <v>4150</v>
      </c>
      <c r="F2453" t="s">
        <v>4149</v>
      </c>
      <c r="G2453" t="s">
        <v>121</v>
      </c>
      <c r="H2453">
        <v>5</v>
      </c>
      <c r="I2453" t="str">
        <f>YEAR(commit_stats[[#This Row],[timestamp]])&amp;"T"&amp;IF(MONTH(commit_stats[[#This Row],[timestamp]])&lt;5,1,IF(MONTH(commit_stats[[#This Row],[timestamp]])&lt;9,2,3))</f>
        <v>2022T1</v>
      </c>
      <c r="J2453" cm="1">
        <f t="array" ref="J2453">_xlfn.SWITCH(commit_stats[[#This Row],[intention]],"B",1,"D",1,"F",1,"R",1,"T",1,0)</f>
        <v>0</v>
      </c>
      <c r="K2453" cm="1">
        <f t="array" ref="K2453">_xlfn.SWITCH(commit_stats[[#This Row],[intention]],"U",1,"E",1,0)</f>
        <v>0</v>
      </c>
      <c r="L2453" t="str" cm="1">
        <f t="array" ref="L2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3" t="str" cm="1">
        <f t="array" ref="M2453">_xlfn.SWITCH(commit_stats[[#This Row],[risk]],0,"0 Ingen risiko",1,"1 Kjent trygg",2,"2 Validert",3,"3 Kjent restrisiko",4,"4 Feil/sannsynlig feil",5,"5 Ukjent risiko",NA())</f>
        <v>5 Ukjent risiko</v>
      </c>
      <c r="N2453" t="str">
        <f>IF(commit_stats[[#This Row],[intention]]&lt;&gt;"*","Ja","Nei")</f>
        <v>Nei</v>
      </c>
    </row>
    <row r="2454" spans="1:14" x14ac:dyDescent="0.2">
      <c r="A2454" t="s">
        <v>3960</v>
      </c>
      <c r="B2454" s="1">
        <v>44595.54859953704</v>
      </c>
      <c r="C2454" t="s">
        <v>3961</v>
      </c>
      <c r="D2454" t="s">
        <v>273</v>
      </c>
      <c r="E2454" t="s">
        <v>4151</v>
      </c>
      <c r="F2454" t="s">
        <v>4152</v>
      </c>
      <c r="G2454" t="s">
        <v>121</v>
      </c>
      <c r="H2454">
        <v>5</v>
      </c>
      <c r="I2454" t="str">
        <f>YEAR(commit_stats[[#This Row],[timestamp]])&amp;"T"&amp;IF(MONTH(commit_stats[[#This Row],[timestamp]])&lt;5,1,IF(MONTH(commit_stats[[#This Row],[timestamp]])&lt;9,2,3))</f>
        <v>2022T1</v>
      </c>
      <c r="J2454" cm="1">
        <f t="array" ref="J2454">_xlfn.SWITCH(commit_stats[[#This Row],[intention]],"B",1,"D",1,"F",1,"R",1,"T",1,0)</f>
        <v>0</v>
      </c>
      <c r="K2454" cm="1">
        <f t="array" ref="K2454">_xlfn.SWITCH(commit_stats[[#This Row],[intention]],"U",1,"E",1,0)</f>
        <v>0</v>
      </c>
      <c r="L2454" t="str" cm="1">
        <f t="array" ref="L2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4" t="str" cm="1">
        <f t="array" ref="M2454">_xlfn.SWITCH(commit_stats[[#This Row],[risk]],0,"0 Ingen risiko",1,"1 Kjent trygg",2,"2 Validert",3,"3 Kjent restrisiko",4,"4 Feil/sannsynlig feil",5,"5 Ukjent risiko",NA())</f>
        <v>5 Ukjent risiko</v>
      </c>
      <c r="N2454" t="str">
        <f>IF(commit_stats[[#This Row],[intention]]&lt;&gt;"*","Ja","Nei")</f>
        <v>Nei</v>
      </c>
    </row>
    <row r="2455" spans="1:14" x14ac:dyDescent="0.2">
      <c r="A2455" t="s">
        <v>3960</v>
      </c>
      <c r="B2455" s="1">
        <v>44595.464363425926</v>
      </c>
      <c r="C2455" t="s">
        <v>3961</v>
      </c>
      <c r="D2455" t="s">
        <v>273</v>
      </c>
      <c r="E2455" t="s">
        <v>4153</v>
      </c>
      <c r="F2455" t="s">
        <v>4154</v>
      </c>
      <c r="G2455" t="s">
        <v>121</v>
      </c>
      <c r="H2455">
        <v>5</v>
      </c>
      <c r="I2455" t="str">
        <f>YEAR(commit_stats[[#This Row],[timestamp]])&amp;"T"&amp;IF(MONTH(commit_stats[[#This Row],[timestamp]])&lt;5,1,IF(MONTH(commit_stats[[#This Row],[timestamp]])&lt;9,2,3))</f>
        <v>2022T1</v>
      </c>
      <c r="J2455" cm="1">
        <f t="array" ref="J2455">_xlfn.SWITCH(commit_stats[[#This Row],[intention]],"B",1,"D",1,"F",1,"R",1,"T",1,0)</f>
        <v>0</v>
      </c>
      <c r="K2455" cm="1">
        <f t="array" ref="K2455">_xlfn.SWITCH(commit_stats[[#This Row],[intention]],"U",1,"E",1,0)</f>
        <v>0</v>
      </c>
      <c r="L2455" t="str" cm="1">
        <f t="array" ref="L2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5" t="str" cm="1">
        <f t="array" ref="M2455">_xlfn.SWITCH(commit_stats[[#This Row],[risk]],0,"0 Ingen risiko",1,"1 Kjent trygg",2,"2 Validert",3,"3 Kjent restrisiko",4,"4 Feil/sannsynlig feil",5,"5 Ukjent risiko",NA())</f>
        <v>5 Ukjent risiko</v>
      </c>
      <c r="N2455" t="str">
        <f>IF(commit_stats[[#This Row],[intention]]&lt;&gt;"*","Ja","Nei")</f>
        <v>Nei</v>
      </c>
    </row>
    <row r="2456" spans="1:14" x14ac:dyDescent="0.2">
      <c r="A2456" t="s">
        <v>3960</v>
      </c>
      <c r="B2456" s="1">
        <v>44595.450706018521</v>
      </c>
      <c r="C2456" t="s">
        <v>3961</v>
      </c>
      <c r="D2456" t="s">
        <v>273</v>
      </c>
      <c r="E2456" t="s">
        <v>4155</v>
      </c>
      <c r="F2456" t="s">
        <v>4156</v>
      </c>
      <c r="G2456" t="s">
        <v>121</v>
      </c>
      <c r="H2456">
        <v>5</v>
      </c>
      <c r="I2456" t="str">
        <f>YEAR(commit_stats[[#This Row],[timestamp]])&amp;"T"&amp;IF(MONTH(commit_stats[[#This Row],[timestamp]])&lt;5,1,IF(MONTH(commit_stats[[#This Row],[timestamp]])&lt;9,2,3))</f>
        <v>2022T1</v>
      </c>
      <c r="J2456" cm="1">
        <f t="array" ref="J2456">_xlfn.SWITCH(commit_stats[[#This Row],[intention]],"B",1,"D",1,"F",1,"R",1,"T",1,0)</f>
        <v>0</v>
      </c>
      <c r="K2456" cm="1">
        <f t="array" ref="K2456">_xlfn.SWITCH(commit_stats[[#This Row],[intention]],"U",1,"E",1,0)</f>
        <v>0</v>
      </c>
      <c r="L2456" t="str" cm="1">
        <f t="array" ref="L2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6" t="str" cm="1">
        <f t="array" ref="M2456">_xlfn.SWITCH(commit_stats[[#This Row],[risk]],0,"0 Ingen risiko",1,"1 Kjent trygg",2,"2 Validert",3,"3 Kjent restrisiko",4,"4 Feil/sannsynlig feil",5,"5 Ukjent risiko",NA())</f>
        <v>5 Ukjent risiko</v>
      </c>
      <c r="N2456" t="str">
        <f>IF(commit_stats[[#This Row],[intention]]&lt;&gt;"*","Ja","Nei")</f>
        <v>Nei</v>
      </c>
    </row>
    <row r="2457" spans="1:14" x14ac:dyDescent="0.2">
      <c r="A2457" t="s">
        <v>3960</v>
      </c>
      <c r="B2457" s="1">
        <v>44595.448587962965</v>
      </c>
      <c r="C2457" t="s">
        <v>3961</v>
      </c>
      <c r="D2457" t="s">
        <v>273</v>
      </c>
      <c r="E2457" t="s">
        <v>4157</v>
      </c>
      <c r="F2457" t="s">
        <v>4158</v>
      </c>
      <c r="G2457" t="s">
        <v>121</v>
      </c>
      <c r="H2457">
        <v>5</v>
      </c>
      <c r="I2457" t="str">
        <f>YEAR(commit_stats[[#This Row],[timestamp]])&amp;"T"&amp;IF(MONTH(commit_stats[[#This Row],[timestamp]])&lt;5,1,IF(MONTH(commit_stats[[#This Row],[timestamp]])&lt;9,2,3))</f>
        <v>2022T1</v>
      </c>
      <c r="J2457" cm="1">
        <f t="array" ref="J2457">_xlfn.SWITCH(commit_stats[[#This Row],[intention]],"B",1,"D",1,"F",1,"R",1,"T",1,0)</f>
        <v>0</v>
      </c>
      <c r="K2457" cm="1">
        <f t="array" ref="K2457">_xlfn.SWITCH(commit_stats[[#This Row],[intention]],"U",1,"E",1,0)</f>
        <v>0</v>
      </c>
      <c r="L2457" t="str" cm="1">
        <f t="array" ref="L2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7" t="str" cm="1">
        <f t="array" ref="M2457">_xlfn.SWITCH(commit_stats[[#This Row],[risk]],0,"0 Ingen risiko",1,"1 Kjent trygg",2,"2 Validert",3,"3 Kjent restrisiko",4,"4 Feil/sannsynlig feil",5,"5 Ukjent risiko",NA())</f>
        <v>5 Ukjent risiko</v>
      </c>
      <c r="N2457" t="str">
        <f>IF(commit_stats[[#This Row],[intention]]&lt;&gt;"*","Ja","Nei")</f>
        <v>Nei</v>
      </c>
    </row>
    <row r="2458" spans="1:14" x14ac:dyDescent="0.2">
      <c r="A2458" t="s">
        <v>3960</v>
      </c>
      <c r="B2458" s="1">
        <v>44595.432893518519</v>
      </c>
      <c r="C2458" t="s">
        <v>3961</v>
      </c>
      <c r="D2458" t="s">
        <v>273</v>
      </c>
      <c r="E2458" t="s">
        <v>4159</v>
      </c>
      <c r="F2458" t="s">
        <v>4160</v>
      </c>
      <c r="G2458" t="s">
        <v>121</v>
      </c>
      <c r="H2458">
        <v>5</v>
      </c>
      <c r="I2458" t="str">
        <f>YEAR(commit_stats[[#This Row],[timestamp]])&amp;"T"&amp;IF(MONTH(commit_stats[[#This Row],[timestamp]])&lt;5,1,IF(MONTH(commit_stats[[#This Row],[timestamp]])&lt;9,2,3))</f>
        <v>2022T1</v>
      </c>
      <c r="J2458" cm="1">
        <f t="array" ref="J2458">_xlfn.SWITCH(commit_stats[[#This Row],[intention]],"B",1,"D",1,"F",1,"R",1,"T",1,0)</f>
        <v>0</v>
      </c>
      <c r="K2458" cm="1">
        <f t="array" ref="K2458">_xlfn.SWITCH(commit_stats[[#This Row],[intention]],"U",1,"E",1,0)</f>
        <v>0</v>
      </c>
      <c r="L2458" t="str" cm="1">
        <f t="array" ref="L2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8" t="str" cm="1">
        <f t="array" ref="M2458">_xlfn.SWITCH(commit_stats[[#This Row],[risk]],0,"0 Ingen risiko",1,"1 Kjent trygg",2,"2 Validert",3,"3 Kjent restrisiko",4,"4 Feil/sannsynlig feil",5,"5 Ukjent risiko",NA())</f>
        <v>5 Ukjent risiko</v>
      </c>
      <c r="N2458" t="str">
        <f>IF(commit_stats[[#This Row],[intention]]&lt;&gt;"*","Ja","Nei")</f>
        <v>Nei</v>
      </c>
    </row>
    <row r="2459" spans="1:14" x14ac:dyDescent="0.2">
      <c r="A2459" t="s">
        <v>3960</v>
      </c>
      <c r="B2459" s="1">
        <v>44595.425138888888</v>
      </c>
      <c r="C2459" t="s">
        <v>3961</v>
      </c>
      <c r="D2459" t="s">
        <v>273</v>
      </c>
      <c r="E2459" t="s">
        <v>4161</v>
      </c>
      <c r="F2459" t="s">
        <v>4162</v>
      </c>
      <c r="G2459" t="s">
        <v>121</v>
      </c>
      <c r="H2459">
        <v>5</v>
      </c>
      <c r="I2459" t="str">
        <f>YEAR(commit_stats[[#This Row],[timestamp]])&amp;"T"&amp;IF(MONTH(commit_stats[[#This Row],[timestamp]])&lt;5,1,IF(MONTH(commit_stats[[#This Row],[timestamp]])&lt;9,2,3))</f>
        <v>2022T1</v>
      </c>
      <c r="J2459" cm="1">
        <f t="array" ref="J2459">_xlfn.SWITCH(commit_stats[[#This Row],[intention]],"B",1,"D",1,"F",1,"R",1,"T",1,0)</f>
        <v>0</v>
      </c>
      <c r="K2459" cm="1">
        <f t="array" ref="K2459">_xlfn.SWITCH(commit_stats[[#This Row],[intention]],"U",1,"E",1,0)</f>
        <v>0</v>
      </c>
      <c r="L2459" t="str" cm="1">
        <f t="array" ref="L2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9" t="str" cm="1">
        <f t="array" ref="M2459">_xlfn.SWITCH(commit_stats[[#This Row],[risk]],0,"0 Ingen risiko",1,"1 Kjent trygg",2,"2 Validert",3,"3 Kjent restrisiko",4,"4 Feil/sannsynlig feil",5,"5 Ukjent risiko",NA())</f>
        <v>5 Ukjent risiko</v>
      </c>
      <c r="N2459" t="str">
        <f>IF(commit_stats[[#This Row],[intention]]&lt;&gt;"*","Ja","Nei")</f>
        <v>Nei</v>
      </c>
    </row>
    <row r="2460" spans="1:14" x14ac:dyDescent="0.2">
      <c r="A2460" t="s">
        <v>3960</v>
      </c>
      <c r="B2460" s="1">
        <v>44592.629178240742</v>
      </c>
      <c r="C2460" t="s">
        <v>3961</v>
      </c>
      <c r="D2460" t="s">
        <v>273</v>
      </c>
      <c r="E2460" t="s">
        <v>4163</v>
      </c>
      <c r="F2460" t="s">
        <v>4164</v>
      </c>
      <c r="G2460" t="s">
        <v>121</v>
      </c>
      <c r="H2460">
        <v>5</v>
      </c>
      <c r="I2460" t="str">
        <f>YEAR(commit_stats[[#This Row],[timestamp]])&amp;"T"&amp;IF(MONTH(commit_stats[[#This Row],[timestamp]])&lt;5,1,IF(MONTH(commit_stats[[#This Row],[timestamp]])&lt;9,2,3))</f>
        <v>2022T1</v>
      </c>
      <c r="J2460" cm="1">
        <f t="array" ref="J2460">_xlfn.SWITCH(commit_stats[[#This Row],[intention]],"B",1,"D",1,"F",1,"R",1,"T",1,0)</f>
        <v>0</v>
      </c>
      <c r="K2460" cm="1">
        <f t="array" ref="K2460">_xlfn.SWITCH(commit_stats[[#This Row],[intention]],"U",1,"E",1,0)</f>
        <v>0</v>
      </c>
      <c r="L2460" t="str" cm="1">
        <f t="array" ref="L2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0" t="str" cm="1">
        <f t="array" ref="M2460">_xlfn.SWITCH(commit_stats[[#This Row],[risk]],0,"0 Ingen risiko",1,"1 Kjent trygg",2,"2 Validert",3,"3 Kjent restrisiko",4,"4 Feil/sannsynlig feil",5,"5 Ukjent risiko",NA())</f>
        <v>5 Ukjent risiko</v>
      </c>
      <c r="N2460" t="str">
        <f>IF(commit_stats[[#This Row],[intention]]&lt;&gt;"*","Ja","Nei")</f>
        <v>Nei</v>
      </c>
    </row>
    <row r="2461" spans="1:14" x14ac:dyDescent="0.2">
      <c r="A2461" t="s">
        <v>3960</v>
      </c>
      <c r="B2461" s="1">
        <v>44592.601782407408</v>
      </c>
      <c r="C2461" t="s">
        <v>3961</v>
      </c>
      <c r="D2461" t="s">
        <v>273</v>
      </c>
      <c r="E2461" t="s">
        <v>4165</v>
      </c>
      <c r="F2461" t="s">
        <v>4166</v>
      </c>
      <c r="G2461" t="s">
        <v>121</v>
      </c>
      <c r="H2461">
        <v>5</v>
      </c>
      <c r="I2461" t="str">
        <f>YEAR(commit_stats[[#This Row],[timestamp]])&amp;"T"&amp;IF(MONTH(commit_stats[[#This Row],[timestamp]])&lt;5,1,IF(MONTH(commit_stats[[#This Row],[timestamp]])&lt;9,2,3))</f>
        <v>2022T1</v>
      </c>
      <c r="J2461" cm="1">
        <f t="array" ref="J2461">_xlfn.SWITCH(commit_stats[[#This Row],[intention]],"B",1,"D",1,"F",1,"R",1,"T",1,0)</f>
        <v>0</v>
      </c>
      <c r="K2461" cm="1">
        <f t="array" ref="K2461">_xlfn.SWITCH(commit_stats[[#This Row],[intention]],"U",1,"E",1,0)</f>
        <v>0</v>
      </c>
      <c r="L2461" t="str" cm="1">
        <f t="array" ref="L2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1" t="str" cm="1">
        <f t="array" ref="M2461">_xlfn.SWITCH(commit_stats[[#This Row],[risk]],0,"0 Ingen risiko",1,"1 Kjent trygg",2,"2 Validert",3,"3 Kjent restrisiko",4,"4 Feil/sannsynlig feil",5,"5 Ukjent risiko",NA())</f>
        <v>5 Ukjent risiko</v>
      </c>
      <c r="N2461" t="str">
        <f>IF(commit_stats[[#This Row],[intention]]&lt;&gt;"*","Ja","Nei")</f>
        <v>Nei</v>
      </c>
    </row>
    <row r="2462" spans="1:14" x14ac:dyDescent="0.2">
      <c r="A2462" t="s">
        <v>3960</v>
      </c>
      <c r="B2462" s="1">
        <v>44592.529768518521</v>
      </c>
      <c r="C2462" t="s">
        <v>3961</v>
      </c>
      <c r="D2462" t="s">
        <v>273</v>
      </c>
      <c r="E2462" t="s">
        <v>4167</v>
      </c>
      <c r="F2462" t="s">
        <v>4168</v>
      </c>
      <c r="G2462" t="s">
        <v>121</v>
      </c>
      <c r="H2462">
        <v>5</v>
      </c>
      <c r="I2462" t="str">
        <f>YEAR(commit_stats[[#This Row],[timestamp]])&amp;"T"&amp;IF(MONTH(commit_stats[[#This Row],[timestamp]])&lt;5,1,IF(MONTH(commit_stats[[#This Row],[timestamp]])&lt;9,2,3))</f>
        <v>2022T1</v>
      </c>
      <c r="J2462" cm="1">
        <f t="array" ref="J2462">_xlfn.SWITCH(commit_stats[[#This Row],[intention]],"B",1,"D",1,"F",1,"R",1,"T",1,0)</f>
        <v>0</v>
      </c>
      <c r="K2462" cm="1">
        <f t="array" ref="K2462">_xlfn.SWITCH(commit_stats[[#This Row],[intention]],"U",1,"E",1,0)</f>
        <v>0</v>
      </c>
      <c r="L2462" t="str" cm="1">
        <f t="array" ref="L2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2" t="str" cm="1">
        <f t="array" ref="M2462">_xlfn.SWITCH(commit_stats[[#This Row],[risk]],0,"0 Ingen risiko",1,"1 Kjent trygg",2,"2 Validert",3,"3 Kjent restrisiko",4,"4 Feil/sannsynlig feil",5,"5 Ukjent risiko",NA())</f>
        <v>5 Ukjent risiko</v>
      </c>
      <c r="N2462" t="str">
        <f>IF(commit_stats[[#This Row],[intention]]&lt;&gt;"*","Ja","Nei")</f>
        <v>Nei</v>
      </c>
    </row>
    <row r="2463" spans="1:14" x14ac:dyDescent="0.2">
      <c r="A2463" t="s">
        <v>3960</v>
      </c>
      <c r="B2463" s="1">
        <v>44592.519062500003</v>
      </c>
      <c r="C2463" t="s">
        <v>3961</v>
      </c>
      <c r="D2463" t="s">
        <v>273</v>
      </c>
      <c r="E2463" t="s">
        <v>4169</v>
      </c>
      <c r="F2463" t="s">
        <v>4170</v>
      </c>
      <c r="G2463" t="s">
        <v>121</v>
      </c>
      <c r="H2463">
        <v>5</v>
      </c>
      <c r="I2463" t="str">
        <f>YEAR(commit_stats[[#This Row],[timestamp]])&amp;"T"&amp;IF(MONTH(commit_stats[[#This Row],[timestamp]])&lt;5,1,IF(MONTH(commit_stats[[#This Row],[timestamp]])&lt;9,2,3))</f>
        <v>2022T1</v>
      </c>
      <c r="J2463" cm="1">
        <f t="array" ref="J2463">_xlfn.SWITCH(commit_stats[[#This Row],[intention]],"B",1,"D",1,"F",1,"R",1,"T",1,0)</f>
        <v>0</v>
      </c>
      <c r="K2463" cm="1">
        <f t="array" ref="K2463">_xlfn.SWITCH(commit_stats[[#This Row],[intention]],"U",1,"E",1,0)</f>
        <v>0</v>
      </c>
      <c r="L2463" t="str" cm="1">
        <f t="array" ref="L2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3" t="str" cm="1">
        <f t="array" ref="M2463">_xlfn.SWITCH(commit_stats[[#This Row],[risk]],0,"0 Ingen risiko",1,"1 Kjent trygg",2,"2 Validert",3,"3 Kjent restrisiko",4,"4 Feil/sannsynlig feil",5,"5 Ukjent risiko",NA())</f>
        <v>5 Ukjent risiko</v>
      </c>
      <c r="N2463" t="str">
        <f>IF(commit_stats[[#This Row],[intention]]&lt;&gt;"*","Ja","Nei")</f>
        <v>Nei</v>
      </c>
    </row>
    <row r="2464" spans="1:14" x14ac:dyDescent="0.2">
      <c r="A2464" t="s">
        <v>3960</v>
      </c>
      <c r="B2464" s="1">
        <v>44592.434513888889</v>
      </c>
      <c r="C2464" t="s">
        <v>3961</v>
      </c>
      <c r="D2464" t="s">
        <v>273</v>
      </c>
      <c r="E2464" t="s">
        <v>4171</v>
      </c>
      <c r="F2464" t="s">
        <v>4172</v>
      </c>
      <c r="G2464" t="s">
        <v>121</v>
      </c>
      <c r="H2464">
        <v>5</v>
      </c>
      <c r="I2464" t="str">
        <f>YEAR(commit_stats[[#This Row],[timestamp]])&amp;"T"&amp;IF(MONTH(commit_stats[[#This Row],[timestamp]])&lt;5,1,IF(MONTH(commit_stats[[#This Row],[timestamp]])&lt;9,2,3))</f>
        <v>2022T1</v>
      </c>
      <c r="J2464" cm="1">
        <f t="array" ref="J2464">_xlfn.SWITCH(commit_stats[[#This Row],[intention]],"B",1,"D",1,"F",1,"R",1,"T",1,0)</f>
        <v>0</v>
      </c>
      <c r="K2464" cm="1">
        <f t="array" ref="K2464">_xlfn.SWITCH(commit_stats[[#This Row],[intention]],"U",1,"E",1,0)</f>
        <v>0</v>
      </c>
      <c r="L2464" t="str" cm="1">
        <f t="array" ref="L2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4" t="str" cm="1">
        <f t="array" ref="M2464">_xlfn.SWITCH(commit_stats[[#This Row],[risk]],0,"0 Ingen risiko",1,"1 Kjent trygg",2,"2 Validert",3,"3 Kjent restrisiko",4,"4 Feil/sannsynlig feil",5,"5 Ukjent risiko",NA())</f>
        <v>5 Ukjent risiko</v>
      </c>
      <c r="N2464" t="str">
        <f>IF(commit_stats[[#This Row],[intention]]&lt;&gt;"*","Ja","Nei")</f>
        <v>Nei</v>
      </c>
    </row>
    <row r="2465" spans="1:14" x14ac:dyDescent="0.2">
      <c r="A2465" t="s">
        <v>3960</v>
      </c>
      <c r="B2465" s="1">
        <v>44589.605231481481</v>
      </c>
      <c r="C2465" t="s">
        <v>3961</v>
      </c>
      <c r="D2465" t="s">
        <v>273</v>
      </c>
      <c r="E2465" t="s">
        <v>4173</v>
      </c>
      <c r="F2465" t="s">
        <v>4174</v>
      </c>
      <c r="G2465" t="s">
        <v>121</v>
      </c>
      <c r="H2465">
        <v>5</v>
      </c>
      <c r="I2465" t="str">
        <f>YEAR(commit_stats[[#This Row],[timestamp]])&amp;"T"&amp;IF(MONTH(commit_stats[[#This Row],[timestamp]])&lt;5,1,IF(MONTH(commit_stats[[#This Row],[timestamp]])&lt;9,2,3))</f>
        <v>2022T1</v>
      </c>
      <c r="J2465" cm="1">
        <f t="array" ref="J2465">_xlfn.SWITCH(commit_stats[[#This Row],[intention]],"B",1,"D",1,"F",1,"R",1,"T",1,0)</f>
        <v>0</v>
      </c>
      <c r="K2465" cm="1">
        <f t="array" ref="K2465">_xlfn.SWITCH(commit_stats[[#This Row],[intention]],"U",1,"E",1,0)</f>
        <v>0</v>
      </c>
      <c r="L2465" t="str" cm="1">
        <f t="array" ref="L2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5" t="str" cm="1">
        <f t="array" ref="M2465">_xlfn.SWITCH(commit_stats[[#This Row],[risk]],0,"0 Ingen risiko",1,"1 Kjent trygg",2,"2 Validert",3,"3 Kjent restrisiko",4,"4 Feil/sannsynlig feil",5,"5 Ukjent risiko",NA())</f>
        <v>5 Ukjent risiko</v>
      </c>
      <c r="N2465" t="str">
        <f>IF(commit_stats[[#This Row],[intention]]&lt;&gt;"*","Ja","Nei")</f>
        <v>Nei</v>
      </c>
    </row>
    <row r="2466" spans="1:14" x14ac:dyDescent="0.2">
      <c r="A2466" t="s">
        <v>3960</v>
      </c>
      <c r="B2466" s="1">
        <v>44589.589849537035</v>
      </c>
      <c r="C2466" t="s">
        <v>3961</v>
      </c>
      <c r="D2466" t="s">
        <v>273</v>
      </c>
      <c r="E2466" t="s">
        <v>4175</v>
      </c>
      <c r="F2466" t="s">
        <v>4176</v>
      </c>
      <c r="G2466" t="s">
        <v>121</v>
      </c>
      <c r="H2466">
        <v>5</v>
      </c>
      <c r="I2466" t="str">
        <f>YEAR(commit_stats[[#This Row],[timestamp]])&amp;"T"&amp;IF(MONTH(commit_stats[[#This Row],[timestamp]])&lt;5,1,IF(MONTH(commit_stats[[#This Row],[timestamp]])&lt;9,2,3))</f>
        <v>2022T1</v>
      </c>
      <c r="J2466" cm="1">
        <f t="array" ref="J2466">_xlfn.SWITCH(commit_stats[[#This Row],[intention]],"B",1,"D",1,"F",1,"R",1,"T",1,0)</f>
        <v>0</v>
      </c>
      <c r="K2466" cm="1">
        <f t="array" ref="K2466">_xlfn.SWITCH(commit_stats[[#This Row],[intention]],"U",1,"E",1,0)</f>
        <v>0</v>
      </c>
      <c r="L2466" t="str" cm="1">
        <f t="array" ref="L2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6" t="str" cm="1">
        <f t="array" ref="M2466">_xlfn.SWITCH(commit_stats[[#This Row],[risk]],0,"0 Ingen risiko",1,"1 Kjent trygg",2,"2 Validert",3,"3 Kjent restrisiko",4,"4 Feil/sannsynlig feil",5,"5 Ukjent risiko",NA())</f>
        <v>5 Ukjent risiko</v>
      </c>
      <c r="N2466" t="str">
        <f>IF(commit_stats[[#This Row],[intention]]&lt;&gt;"*","Ja","Nei")</f>
        <v>Nei</v>
      </c>
    </row>
    <row r="2467" spans="1:14" x14ac:dyDescent="0.2">
      <c r="A2467" t="s">
        <v>3960</v>
      </c>
      <c r="B2467" s="1">
        <v>44589.509120370371</v>
      </c>
      <c r="C2467" t="s">
        <v>3961</v>
      </c>
      <c r="D2467" t="s">
        <v>273</v>
      </c>
      <c r="E2467" t="s">
        <v>4177</v>
      </c>
      <c r="F2467" t="s">
        <v>4178</v>
      </c>
      <c r="G2467" t="s">
        <v>121</v>
      </c>
      <c r="H2467">
        <v>5</v>
      </c>
      <c r="I2467" t="str">
        <f>YEAR(commit_stats[[#This Row],[timestamp]])&amp;"T"&amp;IF(MONTH(commit_stats[[#This Row],[timestamp]])&lt;5,1,IF(MONTH(commit_stats[[#This Row],[timestamp]])&lt;9,2,3))</f>
        <v>2022T1</v>
      </c>
      <c r="J2467" cm="1">
        <f t="array" ref="J2467">_xlfn.SWITCH(commit_stats[[#This Row],[intention]],"B",1,"D",1,"F",1,"R",1,"T",1,0)</f>
        <v>0</v>
      </c>
      <c r="K2467" cm="1">
        <f t="array" ref="K2467">_xlfn.SWITCH(commit_stats[[#This Row],[intention]],"U",1,"E",1,0)</f>
        <v>0</v>
      </c>
      <c r="L2467" t="str" cm="1">
        <f t="array" ref="L2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7" t="str" cm="1">
        <f t="array" ref="M2467">_xlfn.SWITCH(commit_stats[[#This Row],[risk]],0,"0 Ingen risiko",1,"1 Kjent trygg",2,"2 Validert",3,"3 Kjent restrisiko",4,"4 Feil/sannsynlig feil",5,"5 Ukjent risiko",NA())</f>
        <v>5 Ukjent risiko</v>
      </c>
      <c r="N2467" t="str">
        <f>IF(commit_stats[[#This Row],[intention]]&lt;&gt;"*","Ja","Nei")</f>
        <v>Nei</v>
      </c>
    </row>
    <row r="2468" spans="1:14" x14ac:dyDescent="0.2">
      <c r="A2468" t="s">
        <v>3960</v>
      </c>
      <c r="B2468" s="1">
        <v>44589.434548611112</v>
      </c>
      <c r="C2468" t="s">
        <v>3961</v>
      </c>
      <c r="D2468" t="s">
        <v>273</v>
      </c>
      <c r="E2468" t="s">
        <v>4179</v>
      </c>
      <c r="F2468" t="s">
        <v>4180</v>
      </c>
      <c r="G2468" t="s">
        <v>121</v>
      </c>
      <c r="H2468">
        <v>5</v>
      </c>
      <c r="I2468" t="str">
        <f>YEAR(commit_stats[[#This Row],[timestamp]])&amp;"T"&amp;IF(MONTH(commit_stats[[#This Row],[timestamp]])&lt;5,1,IF(MONTH(commit_stats[[#This Row],[timestamp]])&lt;9,2,3))</f>
        <v>2022T1</v>
      </c>
      <c r="J2468" cm="1">
        <f t="array" ref="J2468">_xlfn.SWITCH(commit_stats[[#This Row],[intention]],"B",1,"D",1,"F",1,"R",1,"T",1,0)</f>
        <v>0</v>
      </c>
      <c r="K2468" cm="1">
        <f t="array" ref="K2468">_xlfn.SWITCH(commit_stats[[#This Row],[intention]],"U",1,"E",1,0)</f>
        <v>0</v>
      </c>
      <c r="L2468" t="str" cm="1">
        <f t="array" ref="L2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8" t="str" cm="1">
        <f t="array" ref="M2468">_xlfn.SWITCH(commit_stats[[#This Row],[risk]],0,"0 Ingen risiko",1,"1 Kjent trygg",2,"2 Validert",3,"3 Kjent restrisiko",4,"4 Feil/sannsynlig feil",5,"5 Ukjent risiko",NA())</f>
        <v>5 Ukjent risiko</v>
      </c>
      <c r="N2468" t="str">
        <f>IF(commit_stats[[#This Row],[intention]]&lt;&gt;"*","Ja","Nei")</f>
        <v>Nei</v>
      </c>
    </row>
    <row r="2469" spans="1:14" x14ac:dyDescent="0.2">
      <c r="A2469" t="s">
        <v>3960</v>
      </c>
      <c r="B2469" s="1">
        <v>44588.529722222222</v>
      </c>
      <c r="C2469" t="s">
        <v>3961</v>
      </c>
      <c r="D2469" t="s">
        <v>273</v>
      </c>
      <c r="E2469" t="s">
        <v>4181</v>
      </c>
      <c r="F2469" t="s">
        <v>4182</v>
      </c>
      <c r="G2469" t="s">
        <v>121</v>
      </c>
      <c r="H2469">
        <v>5</v>
      </c>
      <c r="I2469" t="str">
        <f>YEAR(commit_stats[[#This Row],[timestamp]])&amp;"T"&amp;IF(MONTH(commit_stats[[#This Row],[timestamp]])&lt;5,1,IF(MONTH(commit_stats[[#This Row],[timestamp]])&lt;9,2,3))</f>
        <v>2022T1</v>
      </c>
      <c r="J2469" cm="1">
        <f t="array" ref="J2469">_xlfn.SWITCH(commit_stats[[#This Row],[intention]],"B",1,"D",1,"F",1,"R",1,"T",1,0)</f>
        <v>0</v>
      </c>
      <c r="K2469" cm="1">
        <f t="array" ref="K2469">_xlfn.SWITCH(commit_stats[[#This Row],[intention]],"U",1,"E",1,0)</f>
        <v>0</v>
      </c>
      <c r="L2469" t="str" cm="1">
        <f t="array" ref="L2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9" t="str" cm="1">
        <f t="array" ref="M2469">_xlfn.SWITCH(commit_stats[[#This Row],[risk]],0,"0 Ingen risiko",1,"1 Kjent trygg",2,"2 Validert",3,"3 Kjent restrisiko",4,"4 Feil/sannsynlig feil",5,"5 Ukjent risiko",NA())</f>
        <v>5 Ukjent risiko</v>
      </c>
      <c r="N2469" t="str">
        <f>IF(commit_stats[[#This Row],[intention]]&lt;&gt;"*","Ja","Nei")</f>
        <v>Nei</v>
      </c>
    </row>
    <row r="2470" spans="1:14" x14ac:dyDescent="0.2">
      <c r="A2470" t="s">
        <v>3960</v>
      </c>
      <c r="B2470" s="1">
        <v>44588.517789351848</v>
      </c>
      <c r="C2470" t="s">
        <v>3961</v>
      </c>
      <c r="D2470" t="s">
        <v>273</v>
      </c>
      <c r="E2470" t="s">
        <v>4183</v>
      </c>
      <c r="F2470" t="s">
        <v>4184</v>
      </c>
      <c r="G2470" t="s">
        <v>121</v>
      </c>
      <c r="H2470">
        <v>5</v>
      </c>
      <c r="I2470" t="str">
        <f>YEAR(commit_stats[[#This Row],[timestamp]])&amp;"T"&amp;IF(MONTH(commit_stats[[#This Row],[timestamp]])&lt;5,1,IF(MONTH(commit_stats[[#This Row],[timestamp]])&lt;9,2,3))</f>
        <v>2022T1</v>
      </c>
      <c r="J2470" cm="1">
        <f t="array" ref="J2470">_xlfn.SWITCH(commit_stats[[#This Row],[intention]],"B",1,"D",1,"F",1,"R",1,"T",1,0)</f>
        <v>0</v>
      </c>
      <c r="K2470" cm="1">
        <f t="array" ref="K2470">_xlfn.SWITCH(commit_stats[[#This Row],[intention]],"U",1,"E",1,0)</f>
        <v>0</v>
      </c>
      <c r="L2470" t="str" cm="1">
        <f t="array" ref="L2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0" t="str" cm="1">
        <f t="array" ref="M2470">_xlfn.SWITCH(commit_stats[[#This Row],[risk]],0,"0 Ingen risiko",1,"1 Kjent trygg",2,"2 Validert",3,"3 Kjent restrisiko",4,"4 Feil/sannsynlig feil",5,"5 Ukjent risiko",NA())</f>
        <v>5 Ukjent risiko</v>
      </c>
      <c r="N2470" t="str">
        <f>IF(commit_stats[[#This Row],[intention]]&lt;&gt;"*","Ja","Nei")</f>
        <v>Nei</v>
      </c>
    </row>
    <row r="2471" spans="1:14" x14ac:dyDescent="0.2">
      <c r="A2471" t="s">
        <v>3960</v>
      </c>
      <c r="B2471" s="1">
        <v>44588.400636574072</v>
      </c>
      <c r="C2471" t="s">
        <v>3961</v>
      </c>
      <c r="D2471" t="s">
        <v>273</v>
      </c>
      <c r="E2471" t="s">
        <v>4185</v>
      </c>
      <c r="F2471" t="s">
        <v>4186</v>
      </c>
      <c r="G2471" t="s">
        <v>121</v>
      </c>
      <c r="H2471">
        <v>5</v>
      </c>
      <c r="I2471" t="str">
        <f>YEAR(commit_stats[[#This Row],[timestamp]])&amp;"T"&amp;IF(MONTH(commit_stats[[#This Row],[timestamp]])&lt;5,1,IF(MONTH(commit_stats[[#This Row],[timestamp]])&lt;9,2,3))</f>
        <v>2022T1</v>
      </c>
      <c r="J2471" cm="1">
        <f t="array" ref="J2471">_xlfn.SWITCH(commit_stats[[#This Row],[intention]],"B",1,"D",1,"F",1,"R",1,"T",1,0)</f>
        <v>0</v>
      </c>
      <c r="K2471" cm="1">
        <f t="array" ref="K2471">_xlfn.SWITCH(commit_stats[[#This Row],[intention]],"U",1,"E",1,0)</f>
        <v>0</v>
      </c>
      <c r="L2471" t="str" cm="1">
        <f t="array" ref="L2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1" t="str" cm="1">
        <f t="array" ref="M2471">_xlfn.SWITCH(commit_stats[[#This Row],[risk]],0,"0 Ingen risiko",1,"1 Kjent trygg",2,"2 Validert",3,"3 Kjent restrisiko",4,"4 Feil/sannsynlig feil",5,"5 Ukjent risiko",NA())</f>
        <v>5 Ukjent risiko</v>
      </c>
      <c r="N2471" t="str">
        <f>IF(commit_stats[[#This Row],[intention]]&lt;&gt;"*","Ja","Nei")</f>
        <v>Nei</v>
      </c>
    </row>
    <row r="2472" spans="1:14" x14ac:dyDescent="0.2">
      <c r="A2472" t="s">
        <v>3960</v>
      </c>
      <c r="B2472" s="1">
        <v>44587.617268518516</v>
      </c>
      <c r="C2472" t="s">
        <v>3961</v>
      </c>
      <c r="D2472" t="s">
        <v>273</v>
      </c>
      <c r="E2472" t="s">
        <v>4187</v>
      </c>
      <c r="F2472" t="s">
        <v>4188</v>
      </c>
      <c r="G2472" t="s">
        <v>121</v>
      </c>
      <c r="H2472">
        <v>5</v>
      </c>
      <c r="I2472" t="str">
        <f>YEAR(commit_stats[[#This Row],[timestamp]])&amp;"T"&amp;IF(MONTH(commit_stats[[#This Row],[timestamp]])&lt;5,1,IF(MONTH(commit_stats[[#This Row],[timestamp]])&lt;9,2,3))</f>
        <v>2022T1</v>
      </c>
      <c r="J2472" cm="1">
        <f t="array" ref="J2472">_xlfn.SWITCH(commit_stats[[#This Row],[intention]],"B",1,"D",1,"F",1,"R",1,"T",1,0)</f>
        <v>0</v>
      </c>
      <c r="K2472" cm="1">
        <f t="array" ref="K2472">_xlfn.SWITCH(commit_stats[[#This Row],[intention]],"U",1,"E",1,0)</f>
        <v>0</v>
      </c>
      <c r="L2472" t="str" cm="1">
        <f t="array" ref="L2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2" t="str" cm="1">
        <f t="array" ref="M2472">_xlfn.SWITCH(commit_stats[[#This Row],[risk]],0,"0 Ingen risiko",1,"1 Kjent trygg",2,"2 Validert",3,"3 Kjent restrisiko",4,"4 Feil/sannsynlig feil",5,"5 Ukjent risiko",NA())</f>
        <v>5 Ukjent risiko</v>
      </c>
      <c r="N2472" t="str">
        <f>IF(commit_stats[[#This Row],[intention]]&lt;&gt;"*","Ja","Nei")</f>
        <v>Nei</v>
      </c>
    </row>
    <row r="2473" spans="1:14" x14ac:dyDescent="0.2">
      <c r="A2473" t="s">
        <v>3960</v>
      </c>
      <c r="B2473" s="1">
        <v>44587.610462962963</v>
      </c>
      <c r="C2473" t="s">
        <v>3961</v>
      </c>
      <c r="D2473" t="s">
        <v>273</v>
      </c>
      <c r="E2473" t="s">
        <v>4189</v>
      </c>
      <c r="F2473" t="s">
        <v>4190</v>
      </c>
      <c r="G2473" t="s">
        <v>121</v>
      </c>
      <c r="H2473">
        <v>5</v>
      </c>
      <c r="I2473" t="str">
        <f>YEAR(commit_stats[[#This Row],[timestamp]])&amp;"T"&amp;IF(MONTH(commit_stats[[#This Row],[timestamp]])&lt;5,1,IF(MONTH(commit_stats[[#This Row],[timestamp]])&lt;9,2,3))</f>
        <v>2022T1</v>
      </c>
      <c r="J2473" cm="1">
        <f t="array" ref="J2473">_xlfn.SWITCH(commit_stats[[#This Row],[intention]],"B",1,"D",1,"F",1,"R",1,"T",1,0)</f>
        <v>0</v>
      </c>
      <c r="K2473" cm="1">
        <f t="array" ref="K2473">_xlfn.SWITCH(commit_stats[[#This Row],[intention]],"U",1,"E",1,0)</f>
        <v>0</v>
      </c>
      <c r="L2473" t="str" cm="1">
        <f t="array" ref="L2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3" t="str" cm="1">
        <f t="array" ref="M2473">_xlfn.SWITCH(commit_stats[[#This Row],[risk]],0,"0 Ingen risiko",1,"1 Kjent trygg",2,"2 Validert",3,"3 Kjent restrisiko",4,"4 Feil/sannsynlig feil",5,"5 Ukjent risiko",NA())</f>
        <v>5 Ukjent risiko</v>
      </c>
      <c r="N2473" t="str">
        <f>IF(commit_stats[[#This Row],[intention]]&lt;&gt;"*","Ja","Nei")</f>
        <v>Nei</v>
      </c>
    </row>
    <row r="2474" spans="1:14" x14ac:dyDescent="0.2">
      <c r="A2474" t="s">
        <v>3960</v>
      </c>
      <c r="B2474" s="1">
        <v>44587.589016203703</v>
      </c>
      <c r="C2474" t="s">
        <v>3961</v>
      </c>
      <c r="D2474" t="s">
        <v>273</v>
      </c>
      <c r="E2474" t="s">
        <v>4191</v>
      </c>
      <c r="F2474" t="s">
        <v>4192</v>
      </c>
      <c r="G2474" t="s">
        <v>121</v>
      </c>
      <c r="H2474">
        <v>5</v>
      </c>
      <c r="I2474" t="str">
        <f>YEAR(commit_stats[[#This Row],[timestamp]])&amp;"T"&amp;IF(MONTH(commit_stats[[#This Row],[timestamp]])&lt;5,1,IF(MONTH(commit_stats[[#This Row],[timestamp]])&lt;9,2,3))</f>
        <v>2022T1</v>
      </c>
      <c r="J2474" cm="1">
        <f t="array" ref="J2474">_xlfn.SWITCH(commit_stats[[#This Row],[intention]],"B",1,"D",1,"F",1,"R",1,"T",1,0)</f>
        <v>0</v>
      </c>
      <c r="K2474" cm="1">
        <f t="array" ref="K2474">_xlfn.SWITCH(commit_stats[[#This Row],[intention]],"U",1,"E",1,0)</f>
        <v>0</v>
      </c>
      <c r="L2474" t="str" cm="1">
        <f t="array" ref="L2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4" t="str" cm="1">
        <f t="array" ref="M2474">_xlfn.SWITCH(commit_stats[[#This Row],[risk]],0,"0 Ingen risiko",1,"1 Kjent trygg",2,"2 Validert",3,"3 Kjent restrisiko",4,"4 Feil/sannsynlig feil",5,"5 Ukjent risiko",NA())</f>
        <v>5 Ukjent risiko</v>
      </c>
      <c r="N2474" t="str">
        <f>IF(commit_stats[[#This Row],[intention]]&lt;&gt;"*","Ja","Nei")</f>
        <v>Nei</v>
      </c>
    </row>
    <row r="2475" spans="1:14" x14ac:dyDescent="0.2">
      <c r="A2475" t="s">
        <v>3960</v>
      </c>
      <c r="B2475" s="1">
        <v>44587.57309027778</v>
      </c>
      <c r="C2475" t="s">
        <v>3961</v>
      </c>
      <c r="D2475" t="s">
        <v>273</v>
      </c>
      <c r="E2475" t="s">
        <v>4193</v>
      </c>
      <c r="F2475" t="s">
        <v>4194</v>
      </c>
      <c r="G2475" t="s">
        <v>121</v>
      </c>
      <c r="H2475">
        <v>5</v>
      </c>
      <c r="I2475" t="str">
        <f>YEAR(commit_stats[[#This Row],[timestamp]])&amp;"T"&amp;IF(MONTH(commit_stats[[#This Row],[timestamp]])&lt;5,1,IF(MONTH(commit_stats[[#This Row],[timestamp]])&lt;9,2,3))</f>
        <v>2022T1</v>
      </c>
      <c r="J2475" cm="1">
        <f t="array" ref="J2475">_xlfn.SWITCH(commit_stats[[#This Row],[intention]],"B",1,"D",1,"F",1,"R",1,"T",1,0)</f>
        <v>0</v>
      </c>
      <c r="K2475" cm="1">
        <f t="array" ref="K2475">_xlfn.SWITCH(commit_stats[[#This Row],[intention]],"U",1,"E",1,0)</f>
        <v>0</v>
      </c>
      <c r="L2475" t="str" cm="1">
        <f t="array" ref="L2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5" t="str" cm="1">
        <f t="array" ref="M2475">_xlfn.SWITCH(commit_stats[[#This Row],[risk]],0,"0 Ingen risiko",1,"1 Kjent trygg",2,"2 Validert",3,"3 Kjent restrisiko",4,"4 Feil/sannsynlig feil",5,"5 Ukjent risiko",NA())</f>
        <v>5 Ukjent risiko</v>
      </c>
      <c r="N2475" t="str">
        <f>IF(commit_stats[[#This Row],[intention]]&lt;&gt;"*","Ja","Nei")</f>
        <v>Nei</v>
      </c>
    </row>
    <row r="2476" spans="1:14" x14ac:dyDescent="0.2">
      <c r="A2476" t="s">
        <v>3960</v>
      </c>
      <c r="B2476" s="1">
        <v>44575.535914351851</v>
      </c>
      <c r="C2476" t="s">
        <v>3961</v>
      </c>
      <c r="D2476" t="s">
        <v>273</v>
      </c>
      <c r="E2476" t="s">
        <v>4195</v>
      </c>
      <c r="F2476" t="s">
        <v>4196</v>
      </c>
      <c r="G2476" t="s">
        <v>121</v>
      </c>
      <c r="H2476">
        <v>5</v>
      </c>
      <c r="I2476" t="str">
        <f>YEAR(commit_stats[[#This Row],[timestamp]])&amp;"T"&amp;IF(MONTH(commit_stats[[#This Row],[timestamp]])&lt;5,1,IF(MONTH(commit_stats[[#This Row],[timestamp]])&lt;9,2,3))</f>
        <v>2022T1</v>
      </c>
      <c r="J2476" cm="1">
        <f t="array" ref="J2476">_xlfn.SWITCH(commit_stats[[#This Row],[intention]],"B",1,"D",1,"F",1,"R",1,"T",1,0)</f>
        <v>0</v>
      </c>
      <c r="K2476" cm="1">
        <f t="array" ref="K2476">_xlfn.SWITCH(commit_stats[[#This Row],[intention]],"U",1,"E",1,0)</f>
        <v>0</v>
      </c>
      <c r="L2476" t="str" cm="1">
        <f t="array" ref="L2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6" t="str" cm="1">
        <f t="array" ref="M2476">_xlfn.SWITCH(commit_stats[[#This Row],[risk]],0,"0 Ingen risiko",1,"1 Kjent trygg",2,"2 Validert",3,"3 Kjent restrisiko",4,"4 Feil/sannsynlig feil",5,"5 Ukjent risiko",NA())</f>
        <v>5 Ukjent risiko</v>
      </c>
      <c r="N2476" t="str">
        <f>IF(commit_stats[[#This Row],[intention]]&lt;&gt;"*","Ja","Nei")</f>
        <v>Nei</v>
      </c>
    </row>
    <row r="2477" spans="1:14" x14ac:dyDescent="0.2">
      <c r="A2477" t="s">
        <v>3960</v>
      </c>
      <c r="B2477" s="1">
        <v>44573.347962962966</v>
      </c>
      <c r="C2477" t="s">
        <v>3961</v>
      </c>
      <c r="D2477" t="s">
        <v>273</v>
      </c>
      <c r="E2477" t="s">
        <v>4197</v>
      </c>
      <c r="F2477" t="s">
        <v>4198</v>
      </c>
      <c r="G2477" t="s">
        <v>121</v>
      </c>
      <c r="H2477">
        <v>5</v>
      </c>
      <c r="I2477" t="str">
        <f>YEAR(commit_stats[[#This Row],[timestamp]])&amp;"T"&amp;IF(MONTH(commit_stats[[#This Row],[timestamp]])&lt;5,1,IF(MONTH(commit_stats[[#This Row],[timestamp]])&lt;9,2,3))</f>
        <v>2022T1</v>
      </c>
      <c r="J2477" cm="1">
        <f t="array" ref="J2477">_xlfn.SWITCH(commit_stats[[#This Row],[intention]],"B",1,"D",1,"F",1,"R",1,"T",1,0)</f>
        <v>0</v>
      </c>
      <c r="K2477" cm="1">
        <f t="array" ref="K2477">_xlfn.SWITCH(commit_stats[[#This Row],[intention]],"U",1,"E",1,0)</f>
        <v>0</v>
      </c>
      <c r="L2477" t="str" cm="1">
        <f t="array" ref="L2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7" t="str" cm="1">
        <f t="array" ref="M2477">_xlfn.SWITCH(commit_stats[[#This Row],[risk]],0,"0 Ingen risiko",1,"1 Kjent trygg",2,"2 Validert",3,"3 Kjent restrisiko",4,"4 Feil/sannsynlig feil",5,"5 Ukjent risiko",NA())</f>
        <v>5 Ukjent risiko</v>
      </c>
      <c r="N2477" t="str">
        <f>IF(commit_stats[[#This Row],[intention]]&lt;&gt;"*","Ja","Nei")</f>
        <v>Nei</v>
      </c>
    </row>
    <row r="2478" spans="1:14" x14ac:dyDescent="0.2">
      <c r="A2478" t="s">
        <v>3960</v>
      </c>
      <c r="B2478" s="1">
        <v>44567.608865740738</v>
      </c>
      <c r="C2478" t="s">
        <v>3961</v>
      </c>
      <c r="D2478" t="s">
        <v>273</v>
      </c>
      <c r="E2478" t="s">
        <v>4199</v>
      </c>
      <c r="F2478" t="s">
        <v>4200</v>
      </c>
      <c r="G2478" t="s">
        <v>121</v>
      </c>
      <c r="H2478">
        <v>5</v>
      </c>
      <c r="I2478" t="str">
        <f>YEAR(commit_stats[[#This Row],[timestamp]])&amp;"T"&amp;IF(MONTH(commit_stats[[#This Row],[timestamp]])&lt;5,1,IF(MONTH(commit_stats[[#This Row],[timestamp]])&lt;9,2,3))</f>
        <v>2022T1</v>
      </c>
      <c r="J2478" cm="1">
        <f t="array" ref="J2478">_xlfn.SWITCH(commit_stats[[#This Row],[intention]],"B",1,"D",1,"F",1,"R",1,"T",1,0)</f>
        <v>0</v>
      </c>
      <c r="K2478" cm="1">
        <f t="array" ref="K2478">_xlfn.SWITCH(commit_stats[[#This Row],[intention]],"U",1,"E",1,0)</f>
        <v>0</v>
      </c>
      <c r="L2478" t="str" cm="1">
        <f t="array" ref="L2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8" t="str" cm="1">
        <f t="array" ref="M2478">_xlfn.SWITCH(commit_stats[[#This Row],[risk]],0,"0 Ingen risiko",1,"1 Kjent trygg",2,"2 Validert",3,"3 Kjent restrisiko",4,"4 Feil/sannsynlig feil",5,"5 Ukjent risiko",NA())</f>
        <v>5 Ukjent risiko</v>
      </c>
      <c r="N2478" t="str">
        <f>IF(commit_stats[[#This Row],[intention]]&lt;&gt;"*","Ja","Nei")</f>
        <v>Nei</v>
      </c>
    </row>
    <row r="2479" spans="1:14" x14ac:dyDescent="0.2">
      <c r="A2479" t="s">
        <v>3960</v>
      </c>
      <c r="B2479" s="1">
        <v>44564.301620370374</v>
      </c>
      <c r="C2479" t="s">
        <v>3961</v>
      </c>
      <c r="D2479" t="s">
        <v>273</v>
      </c>
      <c r="E2479" t="s">
        <v>4201</v>
      </c>
      <c r="F2479" t="s">
        <v>4202</v>
      </c>
      <c r="G2479" t="s">
        <v>121</v>
      </c>
      <c r="H2479">
        <v>5</v>
      </c>
      <c r="I2479" t="str">
        <f>YEAR(commit_stats[[#This Row],[timestamp]])&amp;"T"&amp;IF(MONTH(commit_stats[[#This Row],[timestamp]])&lt;5,1,IF(MONTH(commit_stats[[#This Row],[timestamp]])&lt;9,2,3))</f>
        <v>2022T1</v>
      </c>
      <c r="J2479" cm="1">
        <f t="array" ref="J2479">_xlfn.SWITCH(commit_stats[[#This Row],[intention]],"B",1,"D",1,"F",1,"R",1,"T",1,0)</f>
        <v>0</v>
      </c>
      <c r="K2479" cm="1">
        <f t="array" ref="K2479">_xlfn.SWITCH(commit_stats[[#This Row],[intention]],"U",1,"E",1,0)</f>
        <v>0</v>
      </c>
      <c r="L2479" t="str" cm="1">
        <f t="array" ref="L2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9" t="str" cm="1">
        <f t="array" ref="M2479">_xlfn.SWITCH(commit_stats[[#This Row],[risk]],0,"0 Ingen risiko",1,"1 Kjent trygg",2,"2 Validert",3,"3 Kjent restrisiko",4,"4 Feil/sannsynlig feil",5,"5 Ukjent risiko",NA())</f>
        <v>5 Ukjent risiko</v>
      </c>
      <c r="N2479" t="str">
        <f>IF(commit_stats[[#This Row],[intention]]&lt;&gt;"*","Ja","Nei")</f>
        <v>Nei</v>
      </c>
    </row>
    <row r="2480" spans="1:14" x14ac:dyDescent="0.2">
      <c r="A2480" t="s">
        <v>3960</v>
      </c>
      <c r="B2480" s="1">
        <v>44552.527395833335</v>
      </c>
      <c r="C2480" t="s">
        <v>3961</v>
      </c>
      <c r="D2480" t="s">
        <v>273</v>
      </c>
      <c r="E2480" t="s">
        <v>4203</v>
      </c>
      <c r="F2480" t="s">
        <v>4204</v>
      </c>
      <c r="G2480" t="s">
        <v>121</v>
      </c>
      <c r="H2480">
        <v>5</v>
      </c>
      <c r="I2480" t="str">
        <f>YEAR(commit_stats[[#This Row],[timestamp]])&amp;"T"&amp;IF(MONTH(commit_stats[[#This Row],[timestamp]])&lt;5,1,IF(MONTH(commit_stats[[#This Row],[timestamp]])&lt;9,2,3))</f>
        <v>2021T3</v>
      </c>
      <c r="J2480" cm="1">
        <f t="array" ref="J2480">_xlfn.SWITCH(commit_stats[[#This Row],[intention]],"B",1,"D",1,"F",1,"R",1,"T",1,0)</f>
        <v>0</v>
      </c>
      <c r="K2480" cm="1">
        <f t="array" ref="K2480">_xlfn.SWITCH(commit_stats[[#This Row],[intention]],"U",1,"E",1,0)</f>
        <v>0</v>
      </c>
      <c r="L2480" t="str" cm="1">
        <f t="array" ref="L2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0" t="str" cm="1">
        <f t="array" ref="M2480">_xlfn.SWITCH(commit_stats[[#This Row],[risk]],0,"0 Ingen risiko",1,"1 Kjent trygg",2,"2 Validert",3,"3 Kjent restrisiko",4,"4 Feil/sannsynlig feil",5,"5 Ukjent risiko",NA())</f>
        <v>5 Ukjent risiko</v>
      </c>
      <c r="N2480" t="str">
        <f>IF(commit_stats[[#This Row],[intention]]&lt;&gt;"*","Ja","Nei")</f>
        <v>Nei</v>
      </c>
    </row>
    <row r="2481" spans="1:14" x14ac:dyDescent="0.2">
      <c r="A2481" t="s">
        <v>3960</v>
      </c>
      <c r="B2481" s="1">
        <v>44544.977118055554</v>
      </c>
      <c r="C2481" t="s">
        <v>3961</v>
      </c>
      <c r="D2481" t="s">
        <v>273</v>
      </c>
      <c r="E2481" t="s">
        <v>4205</v>
      </c>
      <c r="F2481" t="s">
        <v>4206</v>
      </c>
      <c r="G2481" t="s">
        <v>121</v>
      </c>
      <c r="H2481">
        <v>5</v>
      </c>
      <c r="I2481" t="str">
        <f>YEAR(commit_stats[[#This Row],[timestamp]])&amp;"T"&amp;IF(MONTH(commit_stats[[#This Row],[timestamp]])&lt;5,1,IF(MONTH(commit_stats[[#This Row],[timestamp]])&lt;9,2,3))</f>
        <v>2021T3</v>
      </c>
      <c r="J2481" cm="1">
        <f t="array" ref="J2481">_xlfn.SWITCH(commit_stats[[#This Row],[intention]],"B",1,"D",1,"F",1,"R",1,"T",1,0)</f>
        <v>0</v>
      </c>
      <c r="K2481" cm="1">
        <f t="array" ref="K2481">_xlfn.SWITCH(commit_stats[[#This Row],[intention]],"U",1,"E",1,0)</f>
        <v>0</v>
      </c>
      <c r="L2481" t="str" cm="1">
        <f t="array" ref="L2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1" t="str" cm="1">
        <f t="array" ref="M2481">_xlfn.SWITCH(commit_stats[[#This Row],[risk]],0,"0 Ingen risiko",1,"1 Kjent trygg",2,"2 Validert",3,"3 Kjent restrisiko",4,"4 Feil/sannsynlig feil",5,"5 Ukjent risiko",NA())</f>
        <v>5 Ukjent risiko</v>
      </c>
      <c r="N2481" t="str">
        <f>IF(commit_stats[[#This Row],[intention]]&lt;&gt;"*","Ja","Nei")</f>
        <v>Nei</v>
      </c>
    </row>
    <row r="2482" spans="1:14" x14ac:dyDescent="0.2">
      <c r="A2482" t="s">
        <v>3960</v>
      </c>
      <c r="B2482" s="1">
        <v>44544.955682870372</v>
      </c>
      <c r="C2482" t="s">
        <v>3961</v>
      </c>
      <c r="D2482" t="s">
        <v>273</v>
      </c>
      <c r="E2482" t="s">
        <v>4207</v>
      </c>
      <c r="F2482" t="s">
        <v>812</v>
      </c>
      <c r="G2482" t="s">
        <v>121</v>
      </c>
      <c r="H2482">
        <v>5</v>
      </c>
      <c r="I2482" t="str">
        <f>YEAR(commit_stats[[#This Row],[timestamp]])&amp;"T"&amp;IF(MONTH(commit_stats[[#This Row],[timestamp]])&lt;5,1,IF(MONTH(commit_stats[[#This Row],[timestamp]])&lt;9,2,3))</f>
        <v>2021T3</v>
      </c>
      <c r="J2482" cm="1">
        <f t="array" ref="J2482">_xlfn.SWITCH(commit_stats[[#This Row],[intention]],"B",1,"D",1,"F",1,"R",1,"T",1,0)</f>
        <v>0</v>
      </c>
      <c r="K2482" cm="1">
        <f t="array" ref="K2482">_xlfn.SWITCH(commit_stats[[#This Row],[intention]],"U",1,"E",1,0)</f>
        <v>0</v>
      </c>
      <c r="L2482" t="str" cm="1">
        <f t="array" ref="L2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2" t="str" cm="1">
        <f t="array" ref="M2482">_xlfn.SWITCH(commit_stats[[#This Row],[risk]],0,"0 Ingen risiko",1,"1 Kjent trygg",2,"2 Validert",3,"3 Kjent restrisiko",4,"4 Feil/sannsynlig feil",5,"5 Ukjent risiko",NA())</f>
        <v>5 Ukjent risiko</v>
      </c>
      <c r="N2482" t="str">
        <f>IF(commit_stats[[#This Row],[intention]]&lt;&gt;"*","Ja","Nei")</f>
        <v>Nei</v>
      </c>
    </row>
    <row r="2483" spans="1:14" x14ac:dyDescent="0.2">
      <c r="A2483" t="s">
        <v>3960</v>
      </c>
      <c r="B2483" s="1">
        <v>44543.624201388891</v>
      </c>
      <c r="C2483" t="s">
        <v>3961</v>
      </c>
      <c r="D2483" t="s">
        <v>273</v>
      </c>
      <c r="E2483" t="s">
        <v>4208</v>
      </c>
      <c r="F2483" t="s">
        <v>824</v>
      </c>
      <c r="G2483" t="s">
        <v>121</v>
      </c>
      <c r="H2483">
        <v>5</v>
      </c>
      <c r="I2483" t="str">
        <f>YEAR(commit_stats[[#This Row],[timestamp]])&amp;"T"&amp;IF(MONTH(commit_stats[[#This Row],[timestamp]])&lt;5,1,IF(MONTH(commit_stats[[#This Row],[timestamp]])&lt;9,2,3))</f>
        <v>2021T3</v>
      </c>
      <c r="J2483" cm="1">
        <f t="array" ref="J2483">_xlfn.SWITCH(commit_stats[[#This Row],[intention]],"B",1,"D",1,"F",1,"R",1,"T",1,0)</f>
        <v>0</v>
      </c>
      <c r="K2483" cm="1">
        <f t="array" ref="K2483">_xlfn.SWITCH(commit_stats[[#This Row],[intention]],"U",1,"E",1,0)</f>
        <v>0</v>
      </c>
      <c r="L2483" t="str" cm="1">
        <f t="array" ref="L2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3" t="str" cm="1">
        <f t="array" ref="M2483">_xlfn.SWITCH(commit_stats[[#This Row],[risk]],0,"0 Ingen risiko",1,"1 Kjent trygg",2,"2 Validert",3,"3 Kjent restrisiko",4,"4 Feil/sannsynlig feil",5,"5 Ukjent risiko",NA())</f>
        <v>5 Ukjent risiko</v>
      </c>
      <c r="N2483" t="str">
        <f>IF(commit_stats[[#This Row],[intention]]&lt;&gt;"*","Ja","Nei")</f>
        <v>Nei</v>
      </c>
    </row>
    <row r="2484" spans="1:14" x14ac:dyDescent="0.2">
      <c r="A2484" t="s">
        <v>3960</v>
      </c>
      <c r="B2484" s="1">
        <v>44543.40047453704</v>
      </c>
      <c r="C2484" t="s">
        <v>3961</v>
      </c>
      <c r="D2484" t="s">
        <v>273</v>
      </c>
      <c r="E2484" t="s">
        <v>4209</v>
      </c>
      <c r="F2484" t="s">
        <v>827</v>
      </c>
      <c r="G2484" t="s">
        <v>121</v>
      </c>
      <c r="H2484">
        <v>5</v>
      </c>
      <c r="I2484" t="str">
        <f>YEAR(commit_stats[[#This Row],[timestamp]])&amp;"T"&amp;IF(MONTH(commit_stats[[#This Row],[timestamp]])&lt;5,1,IF(MONTH(commit_stats[[#This Row],[timestamp]])&lt;9,2,3))</f>
        <v>2021T3</v>
      </c>
      <c r="J2484" cm="1">
        <f t="array" ref="J2484">_xlfn.SWITCH(commit_stats[[#This Row],[intention]],"B",1,"D",1,"F",1,"R",1,"T",1,0)</f>
        <v>0</v>
      </c>
      <c r="K2484" cm="1">
        <f t="array" ref="K2484">_xlfn.SWITCH(commit_stats[[#This Row],[intention]],"U",1,"E",1,0)</f>
        <v>0</v>
      </c>
      <c r="L2484" t="str" cm="1">
        <f t="array" ref="L2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4" t="str" cm="1">
        <f t="array" ref="M2484">_xlfn.SWITCH(commit_stats[[#This Row],[risk]],0,"0 Ingen risiko",1,"1 Kjent trygg",2,"2 Validert",3,"3 Kjent restrisiko",4,"4 Feil/sannsynlig feil",5,"5 Ukjent risiko",NA())</f>
        <v>5 Ukjent risiko</v>
      </c>
      <c r="N2484" t="str">
        <f>IF(commit_stats[[#This Row],[intention]]&lt;&gt;"*","Ja","Nei")</f>
        <v>Nei</v>
      </c>
    </row>
    <row r="2485" spans="1:14" x14ac:dyDescent="0.2">
      <c r="A2485" t="s">
        <v>3960</v>
      </c>
      <c r="B2485" s="1">
        <v>44523.420046296298</v>
      </c>
      <c r="C2485" t="s">
        <v>3961</v>
      </c>
      <c r="D2485" t="s">
        <v>273</v>
      </c>
      <c r="E2485" t="s">
        <v>4210</v>
      </c>
      <c r="F2485" t="s">
        <v>4211</v>
      </c>
      <c r="G2485" t="s">
        <v>121</v>
      </c>
      <c r="H2485">
        <v>5</v>
      </c>
      <c r="I2485" t="str">
        <f>YEAR(commit_stats[[#This Row],[timestamp]])&amp;"T"&amp;IF(MONTH(commit_stats[[#This Row],[timestamp]])&lt;5,1,IF(MONTH(commit_stats[[#This Row],[timestamp]])&lt;9,2,3))</f>
        <v>2021T3</v>
      </c>
      <c r="J2485" cm="1">
        <f t="array" ref="J2485">_xlfn.SWITCH(commit_stats[[#This Row],[intention]],"B",1,"D",1,"F",1,"R",1,"T",1,0)</f>
        <v>0</v>
      </c>
      <c r="K2485" cm="1">
        <f t="array" ref="K2485">_xlfn.SWITCH(commit_stats[[#This Row],[intention]],"U",1,"E",1,0)</f>
        <v>0</v>
      </c>
      <c r="L2485" t="str" cm="1">
        <f t="array" ref="L2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5" t="str" cm="1">
        <f t="array" ref="M2485">_xlfn.SWITCH(commit_stats[[#This Row],[risk]],0,"0 Ingen risiko",1,"1 Kjent trygg",2,"2 Validert",3,"3 Kjent restrisiko",4,"4 Feil/sannsynlig feil",5,"5 Ukjent risiko",NA())</f>
        <v>5 Ukjent risiko</v>
      </c>
      <c r="N2485" t="str">
        <f>IF(commit_stats[[#This Row],[intention]]&lt;&gt;"*","Ja","Nei")</f>
        <v>Nei</v>
      </c>
    </row>
    <row r="2486" spans="1:14" x14ac:dyDescent="0.2">
      <c r="A2486" t="s">
        <v>3960</v>
      </c>
      <c r="B2486" s="1">
        <v>44518.579745370371</v>
      </c>
      <c r="C2486" t="s">
        <v>3961</v>
      </c>
      <c r="D2486" t="s">
        <v>273</v>
      </c>
      <c r="E2486" t="s">
        <v>4212</v>
      </c>
      <c r="F2486" t="s">
        <v>4213</v>
      </c>
      <c r="G2486" t="s">
        <v>121</v>
      </c>
      <c r="H2486">
        <v>5</v>
      </c>
      <c r="I2486" t="str">
        <f>YEAR(commit_stats[[#This Row],[timestamp]])&amp;"T"&amp;IF(MONTH(commit_stats[[#This Row],[timestamp]])&lt;5,1,IF(MONTH(commit_stats[[#This Row],[timestamp]])&lt;9,2,3))</f>
        <v>2021T3</v>
      </c>
      <c r="J2486" cm="1">
        <f t="array" ref="J2486">_xlfn.SWITCH(commit_stats[[#This Row],[intention]],"B",1,"D",1,"F",1,"R",1,"T",1,0)</f>
        <v>0</v>
      </c>
      <c r="K2486" cm="1">
        <f t="array" ref="K2486">_xlfn.SWITCH(commit_stats[[#This Row],[intention]],"U",1,"E",1,0)</f>
        <v>0</v>
      </c>
      <c r="L2486" t="str" cm="1">
        <f t="array" ref="L2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6" t="str" cm="1">
        <f t="array" ref="M2486">_xlfn.SWITCH(commit_stats[[#This Row],[risk]],0,"0 Ingen risiko",1,"1 Kjent trygg",2,"2 Validert",3,"3 Kjent restrisiko",4,"4 Feil/sannsynlig feil",5,"5 Ukjent risiko",NA())</f>
        <v>5 Ukjent risiko</v>
      </c>
      <c r="N2486" t="str">
        <f>IF(commit_stats[[#This Row],[intention]]&lt;&gt;"*","Ja","Nei")</f>
        <v>Nei</v>
      </c>
    </row>
    <row r="2487" spans="1:14" x14ac:dyDescent="0.2">
      <c r="A2487" t="s">
        <v>3960</v>
      </c>
      <c r="B2487" s="1">
        <v>44509.598391203705</v>
      </c>
      <c r="C2487" t="s">
        <v>3961</v>
      </c>
      <c r="D2487" t="s">
        <v>273</v>
      </c>
      <c r="E2487" t="s">
        <v>4214</v>
      </c>
      <c r="F2487" t="s">
        <v>4215</v>
      </c>
      <c r="G2487" t="s">
        <v>121</v>
      </c>
      <c r="H2487">
        <v>5</v>
      </c>
      <c r="I2487" t="str">
        <f>YEAR(commit_stats[[#This Row],[timestamp]])&amp;"T"&amp;IF(MONTH(commit_stats[[#This Row],[timestamp]])&lt;5,1,IF(MONTH(commit_stats[[#This Row],[timestamp]])&lt;9,2,3))</f>
        <v>2021T3</v>
      </c>
      <c r="J2487" cm="1">
        <f t="array" ref="J2487">_xlfn.SWITCH(commit_stats[[#This Row],[intention]],"B",1,"D",1,"F",1,"R",1,"T",1,0)</f>
        <v>0</v>
      </c>
      <c r="K2487" cm="1">
        <f t="array" ref="K2487">_xlfn.SWITCH(commit_stats[[#This Row],[intention]],"U",1,"E",1,0)</f>
        <v>0</v>
      </c>
      <c r="L2487" t="str" cm="1">
        <f t="array" ref="L2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7" t="str" cm="1">
        <f t="array" ref="M2487">_xlfn.SWITCH(commit_stats[[#This Row],[risk]],0,"0 Ingen risiko",1,"1 Kjent trygg",2,"2 Validert",3,"3 Kjent restrisiko",4,"4 Feil/sannsynlig feil",5,"5 Ukjent risiko",NA())</f>
        <v>5 Ukjent risiko</v>
      </c>
      <c r="N2487" t="str">
        <f>IF(commit_stats[[#This Row],[intention]]&lt;&gt;"*","Ja","Nei")</f>
        <v>Nei</v>
      </c>
    </row>
    <row r="2488" spans="1:14" x14ac:dyDescent="0.2">
      <c r="A2488" t="s">
        <v>3960</v>
      </c>
      <c r="B2488" s="1">
        <v>44509.510914351849</v>
      </c>
      <c r="C2488" t="s">
        <v>3961</v>
      </c>
      <c r="D2488" t="s">
        <v>273</v>
      </c>
      <c r="E2488" t="s">
        <v>4216</v>
      </c>
      <c r="F2488" t="s">
        <v>4217</v>
      </c>
      <c r="G2488" t="s">
        <v>121</v>
      </c>
      <c r="H2488">
        <v>5</v>
      </c>
      <c r="I2488" t="str">
        <f>YEAR(commit_stats[[#This Row],[timestamp]])&amp;"T"&amp;IF(MONTH(commit_stats[[#This Row],[timestamp]])&lt;5,1,IF(MONTH(commit_stats[[#This Row],[timestamp]])&lt;9,2,3))</f>
        <v>2021T3</v>
      </c>
      <c r="J2488" cm="1">
        <f t="array" ref="J2488">_xlfn.SWITCH(commit_stats[[#This Row],[intention]],"B",1,"D",1,"F",1,"R",1,"T",1,0)</f>
        <v>0</v>
      </c>
      <c r="K2488" cm="1">
        <f t="array" ref="K2488">_xlfn.SWITCH(commit_stats[[#This Row],[intention]],"U",1,"E",1,0)</f>
        <v>0</v>
      </c>
      <c r="L2488" t="str" cm="1">
        <f t="array" ref="L2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8" t="str" cm="1">
        <f t="array" ref="M2488">_xlfn.SWITCH(commit_stats[[#This Row],[risk]],0,"0 Ingen risiko",1,"1 Kjent trygg",2,"2 Validert",3,"3 Kjent restrisiko",4,"4 Feil/sannsynlig feil",5,"5 Ukjent risiko",NA())</f>
        <v>5 Ukjent risiko</v>
      </c>
      <c r="N2488" t="str">
        <f>IF(commit_stats[[#This Row],[intention]]&lt;&gt;"*","Ja","Nei")</f>
        <v>Nei</v>
      </c>
    </row>
    <row r="2489" spans="1:14" x14ac:dyDescent="0.2">
      <c r="A2489" t="s">
        <v>3960</v>
      </c>
      <c r="B2489" s="1">
        <v>44509.456400462965</v>
      </c>
      <c r="C2489" t="s">
        <v>3961</v>
      </c>
      <c r="D2489" t="s">
        <v>273</v>
      </c>
      <c r="E2489" t="s">
        <v>4218</v>
      </c>
      <c r="F2489" t="s">
        <v>4219</v>
      </c>
      <c r="G2489" t="s">
        <v>121</v>
      </c>
      <c r="H2489">
        <v>5</v>
      </c>
      <c r="I2489" t="str">
        <f>YEAR(commit_stats[[#This Row],[timestamp]])&amp;"T"&amp;IF(MONTH(commit_stats[[#This Row],[timestamp]])&lt;5,1,IF(MONTH(commit_stats[[#This Row],[timestamp]])&lt;9,2,3))</f>
        <v>2021T3</v>
      </c>
      <c r="J2489" cm="1">
        <f t="array" ref="J2489">_xlfn.SWITCH(commit_stats[[#This Row],[intention]],"B",1,"D",1,"F",1,"R",1,"T",1,0)</f>
        <v>0</v>
      </c>
      <c r="K2489" cm="1">
        <f t="array" ref="K2489">_xlfn.SWITCH(commit_stats[[#This Row],[intention]],"U",1,"E",1,0)</f>
        <v>0</v>
      </c>
      <c r="L2489" t="str" cm="1">
        <f t="array" ref="L2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9" t="str" cm="1">
        <f t="array" ref="M2489">_xlfn.SWITCH(commit_stats[[#This Row],[risk]],0,"0 Ingen risiko",1,"1 Kjent trygg",2,"2 Validert",3,"3 Kjent restrisiko",4,"4 Feil/sannsynlig feil",5,"5 Ukjent risiko",NA())</f>
        <v>5 Ukjent risiko</v>
      </c>
      <c r="N2489" t="str">
        <f>IF(commit_stats[[#This Row],[intention]]&lt;&gt;"*","Ja","Nei")</f>
        <v>Nei</v>
      </c>
    </row>
    <row r="2490" spans="1:14" x14ac:dyDescent="0.2">
      <c r="A2490" t="s">
        <v>3960</v>
      </c>
      <c r="B2490" s="1">
        <v>44508.432673611111</v>
      </c>
      <c r="C2490" t="s">
        <v>3961</v>
      </c>
      <c r="D2490" t="s">
        <v>273</v>
      </c>
      <c r="E2490" t="s">
        <v>4220</v>
      </c>
      <c r="F2490" t="s">
        <v>4221</v>
      </c>
      <c r="G2490" t="s">
        <v>121</v>
      </c>
      <c r="H2490">
        <v>5</v>
      </c>
      <c r="I2490" t="str">
        <f>YEAR(commit_stats[[#This Row],[timestamp]])&amp;"T"&amp;IF(MONTH(commit_stats[[#This Row],[timestamp]])&lt;5,1,IF(MONTH(commit_stats[[#This Row],[timestamp]])&lt;9,2,3))</f>
        <v>2021T3</v>
      </c>
      <c r="J2490" cm="1">
        <f t="array" ref="J2490">_xlfn.SWITCH(commit_stats[[#This Row],[intention]],"B",1,"D",1,"F",1,"R",1,"T",1,0)</f>
        <v>0</v>
      </c>
      <c r="K2490" cm="1">
        <f t="array" ref="K2490">_xlfn.SWITCH(commit_stats[[#This Row],[intention]],"U",1,"E",1,0)</f>
        <v>0</v>
      </c>
      <c r="L2490" t="str" cm="1">
        <f t="array" ref="L2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0" t="str" cm="1">
        <f t="array" ref="M2490">_xlfn.SWITCH(commit_stats[[#This Row],[risk]],0,"0 Ingen risiko",1,"1 Kjent trygg",2,"2 Validert",3,"3 Kjent restrisiko",4,"4 Feil/sannsynlig feil",5,"5 Ukjent risiko",NA())</f>
        <v>5 Ukjent risiko</v>
      </c>
      <c r="N2490" t="str">
        <f>IF(commit_stats[[#This Row],[intention]]&lt;&gt;"*","Ja","Nei")</f>
        <v>Nei</v>
      </c>
    </row>
    <row r="2491" spans="1:14" x14ac:dyDescent="0.2">
      <c r="A2491" t="s">
        <v>3960</v>
      </c>
      <c r="B2491" s="1">
        <v>44508.425636574073</v>
      </c>
      <c r="C2491" t="s">
        <v>3961</v>
      </c>
      <c r="D2491" t="s">
        <v>273</v>
      </c>
      <c r="E2491" t="s">
        <v>4222</v>
      </c>
      <c r="F2491" t="s">
        <v>4223</v>
      </c>
      <c r="G2491" t="s">
        <v>121</v>
      </c>
      <c r="H2491">
        <v>5</v>
      </c>
      <c r="I2491" t="str">
        <f>YEAR(commit_stats[[#This Row],[timestamp]])&amp;"T"&amp;IF(MONTH(commit_stats[[#This Row],[timestamp]])&lt;5,1,IF(MONTH(commit_stats[[#This Row],[timestamp]])&lt;9,2,3))</f>
        <v>2021T3</v>
      </c>
      <c r="J2491" cm="1">
        <f t="array" ref="J2491">_xlfn.SWITCH(commit_stats[[#This Row],[intention]],"B",1,"D",1,"F",1,"R",1,"T",1,0)</f>
        <v>0</v>
      </c>
      <c r="K2491" cm="1">
        <f t="array" ref="K2491">_xlfn.SWITCH(commit_stats[[#This Row],[intention]],"U",1,"E",1,0)</f>
        <v>0</v>
      </c>
      <c r="L2491" t="str" cm="1">
        <f t="array" ref="L2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1" t="str" cm="1">
        <f t="array" ref="M2491">_xlfn.SWITCH(commit_stats[[#This Row],[risk]],0,"0 Ingen risiko",1,"1 Kjent trygg",2,"2 Validert",3,"3 Kjent restrisiko",4,"4 Feil/sannsynlig feil",5,"5 Ukjent risiko",NA())</f>
        <v>5 Ukjent risiko</v>
      </c>
      <c r="N2491" t="str">
        <f>IF(commit_stats[[#This Row],[intention]]&lt;&gt;"*","Ja","Nei")</f>
        <v>Nei</v>
      </c>
    </row>
    <row r="2492" spans="1:14" x14ac:dyDescent="0.2">
      <c r="A2492" t="s">
        <v>3960</v>
      </c>
      <c r="B2492" s="1">
        <v>44505.615358796298</v>
      </c>
      <c r="C2492" t="s">
        <v>3961</v>
      </c>
      <c r="D2492" t="s">
        <v>273</v>
      </c>
      <c r="E2492" t="s">
        <v>4224</v>
      </c>
      <c r="F2492" t="s">
        <v>4225</v>
      </c>
      <c r="G2492" t="s">
        <v>121</v>
      </c>
      <c r="H2492">
        <v>5</v>
      </c>
      <c r="I2492" t="str">
        <f>YEAR(commit_stats[[#This Row],[timestamp]])&amp;"T"&amp;IF(MONTH(commit_stats[[#This Row],[timestamp]])&lt;5,1,IF(MONTH(commit_stats[[#This Row],[timestamp]])&lt;9,2,3))</f>
        <v>2021T3</v>
      </c>
      <c r="J2492" cm="1">
        <f t="array" ref="J2492">_xlfn.SWITCH(commit_stats[[#This Row],[intention]],"B",1,"D",1,"F",1,"R",1,"T",1,0)</f>
        <v>0</v>
      </c>
      <c r="K2492" cm="1">
        <f t="array" ref="K2492">_xlfn.SWITCH(commit_stats[[#This Row],[intention]],"U",1,"E",1,0)</f>
        <v>0</v>
      </c>
      <c r="L2492" t="str" cm="1">
        <f t="array" ref="L2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2" t="str" cm="1">
        <f t="array" ref="M2492">_xlfn.SWITCH(commit_stats[[#This Row],[risk]],0,"0 Ingen risiko",1,"1 Kjent trygg",2,"2 Validert",3,"3 Kjent restrisiko",4,"4 Feil/sannsynlig feil",5,"5 Ukjent risiko",NA())</f>
        <v>5 Ukjent risiko</v>
      </c>
      <c r="N2492" t="str">
        <f>IF(commit_stats[[#This Row],[intention]]&lt;&gt;"*","Ja","Nei")</f>
        <v>Nei</v>
      </c>
    </row>
    <row r="2493" spans="1:14" x14ac:dyDescent="0.2">
      <c r="A2493" t="s">
        <v>3960</v>
      </c>
      <c r="B2493" s="1">
        <v>44505.609699074077</v>
      </c>
      <c r="C2493" t="s">
        <v>3961</v>
      </c>
      <c r="D2493" t="s">
        <v>273</v>
      </c>
      <c r="E2493" t="s">
        <v>4226</v>
      </c>
      <c r="F2493" t="s">
        <v>4227</v>
      </c>
      <c r="G2493" t="s">
        <v>121</v>
      </c>
      <c r="H2493">
        <v>5</v>
      </c>
      <c r="I2493" t="str">
        <f>YEAR(commit_stats[[#This Row],[timestamp]])&amp;"T"&amp;IF(MONTH(commit_stats[[#This Row],[timestamp]])&lt;5,1,IF(MONTH(commit_stats[[#This Row],[timestamp]])&lt;9,2,3))</f>
        <v>2021T3</v>
      </c>
      <c r="J2493" cm="1">
        <f t="array" ref="J2493">_xlfn.SWITCH(commit_stats[[#This Row],[intention]],"B",1,"D",1,"F",1,"R",1,"T",1,0)</f>
        <v>0</v>
      </c>
      <c r="K2493" cm="1">
        <f t="array" ref="K2493">_xlfn.SWITCH(commit_stats[[#This Row],[intention]],"U",1,"E",1,0)</f>
        <v>0</v>
      </c>
      <c r="L2493" t="str" cm="1">
        <f t="array" ref="L2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3" t="str" cm="1">
        <f t="array" ref="M2493">_xlfn.SWITCH(commit_stats[[#This Row],[risk]],0,"0 Ingen risiko",1,"1 Kjent trygg",2,"2 Validert",3,"3 Kjent restrisiko",4,"4 Feil/sannsynlig feil",5,"5 Ukjent risiko",NA())</f>
        <v>5 Ukjent risiko</v>
      </c>
      <c r="N2493" t="str">
        <f>IF(commit_stats[[#This Row],[intention]]&lt;&gt;"*","Ja","Nei")</f>
        <v>Nei</v>
      </c>
    </row>
    <row r="2494" spans="1:14" x14ac:dyDescent="0.2">
      <c r="A2494" t="s">
        <v>3960</v>
      </c>
      <c r="B2494" s="1">
        <v>44505.57949074074</v>
      </c>
      <c r="C2494" t="s">
        <v>3961</v>
      </c>
      <c r="D2494" t="s">
        <v>273</v>
      </c>
      <c r="E2494" t="s">
        <v>4228</v>
      </c>
      <c r="F2494" t="s">
        <v>4229</v>
      </c>
      <c r="G2494" t="s">
        <v>121</v>
      </c>
      <c r="H2494">
        <v>5</v>
      </c>
      <c r="I2494" t="str">
        <f>YEAR(commit_stats[[#This Row],[timestamp]])&amp;"T"&amp;IF(MONTH(commit_stats[[#This Row],[timestamp]])&lt;5,1,IF(MONTH(commit_stats[[#This Row],[timestamp]])&lt;9,2,3))</f>
        <v>2021T3</v>
      </c>
      <c r="J2494" cm="1">
        <f t="array" ref="J2494">_xlfn.SWITCH(commit_stats[[#This Row],[intention]],"B",1,"D",1,"F",1,"R",1,"T",1,0)</f>
        <v>0</v>
      </c>
      <c r="K2494" cm="1">
        <f t="array" ref="K2494">_xlfn.SWITCH(commit_stats[[#This Row],[intention]],"U",1,"E",1,0)</f>
        <v>0</v>
      </c>
      <c r="L2494" t="str" cm="1">
        <f t="array" ref="L2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4" t="str" cm="1">
        <f t="array" ref="M2494">_xlfn.SWITCH(commit_stats[[#This Row],[risk]],0,"0 Ingen risiko",1,"1 Kjent trygg",2,"2 Validert",3,"3 Kjent restrisiko",4,"4 Feil/sannsynlig feil",5,"5 Ukjent risiko",NA())</f>
        <v>5 Ukjent risiko</v>
      </c>
      <c r="N2494" t="str">
        <f>IF(commit_stats[[#This Row],[intention]]&lt;&gt;"*","Ja","Nei")</f>
        <v>Nei</v>
      </c>
    </row>
    <row r="2495" spans="1:14" x14ac:dyDescent="0.2">
      <c r="A2495" t="s">
        <v>3960</v>
      </c>
      <c r="B2495" s="1">
        <v>44505.4140625</v>
      </c>
      <c r="C2495" t="s">
        <v>3961</v>
      </c>
      <c r="D2495" t="s">
        <v>273</v>
      </c>
      <c r="E2495" t="s">
        <v>4230</v>
      </c>
      <c r="F2495" t="s">
        <v>4231</v>
      </c>
      <c r="G2495" t="s">
        <v>121</v>
      </c>
      <c r="H2495">
        <v>5</v>
      </c>
      <c r="I2495" t="str">
        <f>YEAR(commit_stats[[#This Row],[timestamp]])&amp;"T"&amp;IF(MONTH(commit_stats[[#This Row],[timestamp]])&lt;5,1,IF(MONTH(commit_stats[[#This Row],[timestamp]])&lt;9,2,3))</f>
        <v>2021T3</v>
      </c>
      <c r="J2495" cm="1">
        <f t="array" ref="J2495">_xlfn.SWITCH(commit_stats[[#This Row],[intention]],"B",1,"D",1,"F",1,"R",1,"T",1,0)</f>
        <v>0</v>
      </c>
      <c r="K2495" cm="1">
        <f t="array" ref="K2495">_xlfn.SWITCH(commit_stats[[#This Row],[intention]],"U",1,"E",1,0)</f>
        <v>0</v>
      </c>
      <c r="L2495" t="str" cm="1">
        <f t="array" ref="L2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5" t="str" cm="1">
        <f t="array" ref="M2495">_xlfn.SWITCH(commit_stats[[#This Row],[risk]],0,"0 Ingen risiko",1,"1 Kjent trygg",2,"2 Validert",3,"3 Kjent restrisiko",4,"4 Feil/sannsynlig feil",5,"5 Ukjent risiko",NA())</f>
        <v>5 Ukjent risiko</v>
      </c>
      <c r="N2495" t="str">
        <f>IF(commit_stats[[#This Row],[intention]]&lt;&gt;"*","Ja","Nei")</f>
        <v>Nei</v>
      </c>
    </row>
    <row r="2496" spans="1:14" x14ac:dyDescent="0.2">
      <c r="A2496" t="s">
        <v>3960</v>
      </c>
      <c r="B2496" s="1">
        <v>44455.643530092595</v>
      </c>
      <c r="C2496" t="s">
        <v>3961</v>
      </c>
      <c r="D2496" t="s">
        <v>273</v>
      </c>
      <c r="E2496" t="s">
        <v>4232</v>
      </c>
      <c r="F2496" t="s">
        <v>4233</v>
      </c>
      <c r="G2496" t="s">
        <v>121</v>
      </c>
      <c r="H2496">
        <v>5</v>
      </c>
      <c r="I2496" t="str">
        <f>YEAR(commit_stats[[#This Row],[timestamp]])&amp;"T"&amp;IF(MONTH(commit_stats[[#This Row],[timestamp]])&lt;5,1,IF(MONTH(commit_stats[[#This Row],[timestamp]])&lt;9,2,3))</f>
        <v>2021T3</v>
      </c>
      <c r="J2496" cm="1">
        <f t="array" ref="J2496">_xlfn.SWITCH(commit_stats[[#This Row],[intention]],"B",1,"D",1,"F",1,"R",1,"T",1,0)</f>
        <v>0</v>
      </c>
      <c r="K2496" cm="1">
        <f t="array" ref="K2496">_xlfn.SWITCH(commit_stats[[#This Row],[intention]],"U",1,"E",1,0)</f>
        <v>0</v>
      </c>
      <c r="L2496" t="str" cm="1">
        <f t="array" ref="L2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6" t="str" cm="1">
        <f t="array" ref="M2496">_xlfn.SWITCH(commit_stats[[#This Row],[risk]],0,"0 Ingen risiko",1,"1 Kjent trygg",2,"2 Validert",3,"3 Kjent restrisiko",4,"4 Feil/sannsynlig feil",5,"5 Ukjent risiko",NA())</f>
        <v>5 Ukjent risiko</v>
      </c>
      <c r="N2496" t="str">
        <f>IF(commit_stats[[#This Row],[intention]]&lt;&gt;"*","Ja","Nei")</f>
        <v>Nei</v>
      </c>
    </row>
    <row r="2497" spans="1:14" x14ac:dyDescent="0.2">
      <c r="A2497" t="s">
        <v>3960</v>
      </c>
      <c r="B2497" s="1">
        <v>44455.593402777777</v>
      </c>
      <c r="C2497" t="s">
        <v>3961</v>
      </c>
      <c r="D2497" t="s">
        <v>273</v>
      </c>
      <c r="E2497" t="s">
        <v>4234</v>
      </c>
      <c r="F2497" t="s">
        <v>4235</v>
      </c>
      <c r="G2497" t="s">
        <v>121</v>
      </c>
      <c r="H2497">
        <v>5</v>
      </c>
      <c r="I2497" t="str">
        <f>YEAR(commit_stats[[#This Row],[timestamp]])&amp;"T"&amp;IF(MONTH(commit_stats[[#This Row],[timestamp]])&lt;5,1,IF(MONTH(commit_stats[[#This Row],[timestamp]])&lt;9,2,3))</f>
        <v>2021T3</v>
      </c>
      <c r="J2497" cm="1">
        <f t="array" ref="J2497">_xlfn.SWITCH(commit_stats[[#This Row],[intention]],"B",1,"D",1,"F",1,"R",1,"T",1,0)</f>
        <v>0</v>
      </c>
      <c r="K2497" cm="1">
        <f t="array" ref="K2497">_xlfn.SWITCH(commit_stats[[#This Row],[intention]],"U",1,"E",1,0)</f>
        <v>0</v>
      </c>
      <c r="L2497" t="str" cm="1">
        <f t="array" ref="L2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7" t="str" cm="1">
        <f t="array" ref="M2497">_xlfn.SWITCH(commit_stats[[#This Row],[risk]],0,"0 Ingen risiko",1,"1 Kjent trygg",2,"2 Validert",3,"3 Kjent restrisiko",4,"4 Feil/sannsynlig feil",5,"5 Ukjent risiko",NA())</f>
        <v>5 Ukjent risiko</v>
      </c>
      <c r="N2497" t="str">
        <f>IF(commit_stats[[#This Row],[intention]]&lt;&gt;"*","Ja","Nei")</f>
        <v>Nei</v>
      </c>
    </row>
    <row r="2498" spans="1:14" x14ac:dyDescent="0.2">
      <c r="A2498" t="s">
        <v>3960</v>
      </c>
      <c r="B2498" s="1">
        <v>44455.551342592589</v>
      </c>
      <c r="C2498" t="s">
        <v>3961</v>
      </c>
      <c r="D2498" t="s">
        <v>273</v>
      </c>
      <c r="E2498" t="s">
        <v>4236</v>
      </c>
      <c r="F2498" t="s">
        <v>4237</v>
      </c>
      <c r="G2498" t="s">
        <v>121</v>
      </c>
      <c r="H2498">
        <v>5</v>
      </c>
      <c r="I2498" t="str">
        <f>YEAR(commit_stats[[#This Row],[timestamp]])&amp;"T"&amp;IF(MONTH(commit_stats[[#This Row],[timestamp]])&lt;5,1,IF(MONTH(commit_stats[[#This Row],[timestamp]])&lt;9,2,3))</f>
        <v>2021T3</v>
      </c>
      <c r="J2498" cm="1">
        <f t="array" ref="J2498">_xlfn.SWITCH(commit_stats[[#This Row],[intention]],"B",1,"D",1,"F",1,"R",1,"T",1,0)</f>
        <v>0</v>
      </c>
      <c r="K2498" cm="1">
        <f t="array" ref="K2498">_xlfn.SWITCH(commit_stats[[#This Row],[intention]],"U",1,"E",1,0)</f>
        <v>0</v>
      </c>
      <c r="L2498" t="str" cm="1">
        <f t="array" ref="L2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8" t="str" cm="1">
        <f t="array" ref="M2498">_xlfn.SWITCH(commit_stats[[#This Row],[risk]],0,"0 Ingen risiko",1,"1 Kjent trygg",2,"2 Validert",3,"3 Kjent restrisiko",4,"4 Feil/sannsynlig feil",5,"5 Ukjent risiko",NA())</f>
        <v>5 Ukjent risiko</v>
      </c>
      <c r="N2498" t="str">
        <f>IF(commit_stats[[#This Row],[intention]]&lt;&gt;"*","Ja","Nei")</f>
        <v>Nei</v>
      </c>
    </row>
    <row r="2499" spans="1:14" x14ac:dyDescent="0.2">
      <c r="A2499" t="s">
        <v>3960</v>
      </c>
      <c r="B2499" s="1">
        <v>44455.527881944443</v>
      </c>
      <c r="C2499" t="s">
        <v>3961</v>
      </c>
      <c r="D2499" t="s">
        <v>273</v>
      </c>
      <c r="E2499" t="s">
        <v>4238</v>
      </c>
      <c r="F2499" t="s">
        <v>4239</v>
      </c>
      <c r="G2499" t="s">
        <v>121</v>
      </c>
      <c r="H2499">
        <v>5</v>
      </c>
      <c r="I2499" t="str">
        <f>YEAR(commit_stats[[#This Row],[timestamp]])&amp;"T"&amp;IF(MONTH(commit_stats[[#This Row],[timestamp]])&lt;5,1,IF(MONTH(commit_stats[[#This Row],[timestamp]])&lt;9,2,3))</f>
        <v>2021T3</v>
      </c>
      <c r="J2499" cm="1">
        <f t="array" ref="J2499">_xlfn.SWITCH(commit_stats[[#This Row],[intention]],"B",1,"D",1,"F",1,"R",1,"T",1,0)</f>
        <v>0</v>
      </c>
      <c r="K2499" cm="1">
        <f t="array" ref="K2499">_xlfn.SWITCH(commit_stats[[#This Row],[intention]],"U",1,"E",1,0)</f>
        <v>0</v>
      </c>
      <c r="L2499" t="str" cm="1">
        <f t="array" ref="L2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9" t="str" cm="1">
        <f t="array" ref="M2499">_xlfn.SWITCH(commit_stats[[#This Row],[risk]],0,"0 Ingen risiko",1,"1 Kjent trygg",2,"2 Validert",3,"3 Kjent restrisiko",4,"4 Feil/sannsynlig feil",5,"5 Ukjent risiko",NA())</f>
        <v>5 Ukjent risiko</v>
      </c>
      <c r="N2499" t="str">
        <f>IF(commit_stats[[#This Row],[intention]]&lt;&gt;"*","Ja","Nei")</f>
        <v>Nei</v>
      </c>
    </row>
    <row r="2500" spans="1:14" x14ac:dyDescent="0.2">
      <c r="A2500" t="s">
        <v>3960</v>
      </c>
      <c r="B2500" s="1">
        <v>44454.597384259258</v>
      </c>
      <c r="C2500" t="s">
        <v>3961</v>
      </c>
      <c r="D2500" t="s">
        <v>273</v>
      </c>
      <c r="E2500" t="s">
        <v>4240</v>
      </c>
      <c r="F2500" t="s">
        <v>4241</v>
      </c>
      <c r="G2500" t="s">
        <v>121</v>
      </c>
      <c r="H2500">
        <v>5</v>
      </c>
      <c r="I2500" t="str">
        <f>YEAR(commit_stats[[#This Row],[timestamp]])&amp;"T"&amp;IF(MONTH(commit_stats[[#This Row],[timestamp]])&lt;5,1,IF(MONTH(commit_stats[[#This Row],[timestamp]])&lt;9,2,3))</f>
        <v>2021T3</v>
      </c>
      <c r="J2500" cm="1">
        <f t="array" ref="J2500">_xlfn.SWITCH(commit_stats[[#This Row],[intention]],"B",1,"D",1,"F",1,"R",1,"T",1,0)</f>
        <v>0</v>
      </c>
      <c r="K2500" cm="1">
        <f t="array" ref="K2500">_xlfn.SWITCH(commit_stats[[#This Row],[intention]],"U",1,"E",1,0)</f>
        <v>0</v>
      </c>
      <c r="L2500" t="str" cm="1">
        <f t="array" ref="L2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0" t="str" cm="1">
        <f t="array" ref="M2500">_xlfn.SWITCH(commit_stats[[#This Row],[risk]],0,"0 Ingen risiko",1,"1 Kjent trygg",2,"2 Validert",3,"3 Kjent restrisiko",4,"4 Feil/sannsynlig feil",5,"5 Ukjent risiko",NA())</f>
        <v>5 Ukjent risiko</v>
      </c>
      <c r="N2500" t="str">
        <f>IF(commit_stats[[#This Row],[intention]]&lt;&gt;"*","Ja","Nei")</f>
        <v>Nei</v>
      </c>
    </row>
    <row r="2501" spans="1:14" x14ac:dyDescent="0.2">
      <c r="A2501" t="s">
        <v>3960</v>
      </c>
      <c r="B2501" s="1">
        <v>44454.594513888886</v>
      </c>
      <c r="C2501" t="s">
        <v>3961</v>
      </c>
      <c r="D2501" t="s">
        <v>273</v>
      </c>
      <c r="E2501" t="s">
        <v>4242</v>
      </c>
      <c r="F2501" t="s">
        <v>4243</v>
      </c>
      <c r="G2501" t="s">
        <v>121</v>
      </c>
      <c r="H2501">
        <v>5</v>
      </c>
      <c r="I2501" t="str">
        <f>YEAR(commit_stats[[#This Row],[timestamp]])&amp;"T"&amp;IF(MONTH(commit_stats[[#This Row],[timestamp]])&lt;5,1,IF(MONTH(commit_stats[[#This Row],[timestamp]])&lt;9,2,3))</f>
        <v>2021T3</v>
      </c>
      <c r="J2501" cm="1">
        <f t="array" ref="J2501">_xlfn.SWITCH(commit_stats[[#This Row],[intention]],"B",1,"D",1,"F",1,"R",1,"T",1,0)</f>
        <v>0</v>
      </c>
      <c r="K2501" cm="1">
        <f t="array" ref="K2501">_xlfn.SWITCH(commit_stats[[#This Row],[intention]],"U",1,"E",1,0)</f>
        <v>0</v>
      </c>
      <c r="L2501" t="str" cm="1">
        <f t="array" ref="L2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1" t="str" cm="1">
        <f t="array" ref="M2501">_xlfn.SWITCH(commit_stats[[#This Row],[risk]],0,"0 Ingen risiko",1,"1 Kjent trygg",2,"2 Validert",3,"3 Kjent restrisiko",4,"4 Feil/sannsynlig feil",5,"5 Ukjent risiko",NA())</f>
        <v>5 Ukjent risiko</v>
      </c>
      <c r="N2501" t="str">
        <f>IF(commit_stats[[#This Row],[intention]]&lt;&gt;"*","Ja","Nei")</f>
        <v>Nei</v>
      </c>
    </row>
    <row r="2502" spans="1:14" x14ac:dyDescent="0.2">
      <c r="A2502" t="s">
        <v>3960</v>
      </c>
      <c r="B2502" s="1">
        <v>44377.408842592595</v>
      </c>
      <c r="C2502" t="s">
        <v>3961</v>
      </c>
      <c r="D2502" t="s">
        <v>273</v>
      </c>
      <c r="E2502" t="s">
        <v>4244</v>
      </c>
      <c r="F2502" t="s">
        <v>856</v>
      </c>
      <c r="G2502" t="s">
        <v>121</v>
      </c>
      <c r="H2502">
        <v>5</v>
      </c>
      <c r="I2502" t="str">
        <f>YEAR(commit_stats[[#This Row],[timestamp]])&amp;"T"&amp;IF(MONTH(commit_stats[[#This Row],[timestamp]])&lt;5,1,IF(MONTH(commit_stats[[#This Row],[timestamp]])&lt;9,2,3))</f>
        <v>2021T2</v>
      </c>
      <c r="J2502" cm="1">
        <f t="array" ref="J2502">_xlfn.SWITCH(commit_stats[[#This Row],[intention]],"B",1,"D",1,"F",1,"R",1,"T",1,0)</f>
        <v>0</v>
      </c>
      <c r="K2502" cm="1">
        <f t="array" ref="K2502">_xlfn.SWITCH(commit_stats[[#This Row],[intention]],"U",1,"E",1,0)</f>
        <v>0</v>
      </c>
      <c r="L2502" t="str" cm="1">
        <f t="array" ref="L2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2" t="str" cm="1">
        <f t="array" ref="M2502">_xlfn.SWITCH(commit_stats[[#This Row],[risk]],0,"0 Ingen risiko",1,"1 Kjent trygg",2,"2 Validert",3,"3 Kjent restrisiko",4,"4 Feil/sannsynlig feil",5,"5 Ukjent risiko",NA())</f>
        <v>5 Ukjent risiko</v>
      </c>
      <c r="N2502" t="str">
        <f>IF(commit_stats[[#This Row],[intention]]&lt;&gt;"*","Ja","Nei")</f>
        <v>Nei</v>
      </c>
    </row>
    <row r="2503" spans="1:14" x14ac:dyDescent="0.2">
      <c r="A2503" t="s">
        <v>3960</v>
      </c>
      <c r="B2503" s="1">
        <v>44377.367094907408</v>
      </c>
      <c r="C2503" t="s">
        <v>3961</v>
      </c>
      <c r="D2503" t="s">
        <v>273</v>
      </c>
      <c r="E2503" t="s">
        <v>4245</v>
      </c>
      <c r="F2503" t="s">
        <v>856</v>
      </c>
      <c r="G2503" t="s">
        <v>121</v>
      </c>
      <c r="H2503">
        <v>5</v>
      </c>
      <c r="I2503" t="str">
        <f>YEAR(commit_stats[[#This Row],[timestamp]])&amp;"T"&amp;IF(MONTH(commit_stats[[#This Row],[timestamp]])&lt;5,1,IF(MONTH(commit_stats[[#This Row],[timestamp]])&lt;9,2,3))</f>
        <v>2021T2</v>
      </c>
      <c r="J2503" cm="1">
        <f t="array" ref="J2503">_xlfn.SWITCH(commit_stats[[#This Row],[intention]],"B",1,"D",1,"F",1,"R",1,"T",1,0)</f>
        <v>0</v>
      </c>
      <c r="K2503" cm="1">
        <f t="array" ref="K2503">_xlfn.SWITCH(commit_stats[[#This Row],[intention]],"U",1,"E",1,0)</f>
        <v>0</v>
      </c>
      <c r="L2503" t="str" cm="1">
        <f t="array" ref="L2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3" t="str" cm="1">
        <f t="array" ref="M2503">_xlfn.SWITCH(commit_stats[[#This Row],[risk]],0,"0 Ingen risiko",1,"1 Kjent trygg",2,"2 Validert",3,"3 Kjent restrisiko",4,"4 Feil/sannsynlig feil",5,"5 Ukjent risiko",NA())</f>
        <v>5 Ukjent risiko</v>
      </c>
      <c r="N2503" t="str">
        <f>IF(commit_stats[[#This Row],[intention]]&lt;&gt;"*","Ja","Nei")</f>
        <v>Nei</v>
      </c>
    </row>
    <row r="2504" spans="1:14" x14ac:dyDescent="0.2">
      <c r="A2504" t="s">
        <v>3960</v>
      </c>
      <c r="B2504" s="1">
        <v>44369.401099537034</v>
      </c>
      <c r="C2504" t="s">
        <v>3961</v>
      </c>
      <c r="D2504" t="s">
        <v>273</v>
      </c>
      <c r="E2504" t="s">
        <v>4246</v>
      </c>
      <c r="F2504" t="s">
        <v>4247</v>
      </c>
      <c r="G2504" t="s">
        <v>121</v>
      </c>
      <c r="H2504">
        <v>5</v>
      </c>
      <c r="I2504" t="str">
        <f>YEAR(commit_stats[[#This Row],[timestamp]])&amp;"T"&amp;IF(MONTH(commit_stats[[#This Row],[timestamp]])&lt;5,1,IF(MONTH(commit_stats[[#This Row],[timestamp]])&lt;9,2,3))</f>
        <v>2021T2</v>
      </c>
      <c r="J2504" cm="1">
        <f t="array" ref="J2504">_xlfn.SWITCH(commit_stats[[#This Row],[intention]],"B",1,"D",1,"F",1,"R",1,"T",1,0)</f>
        <v>0</v>
      </c>
      <c r="K2504" cm="1">
        <f t="array" ref="K2504">_xlfn.SWITCH(commit_stats[[#This Row],[intention]],"U",1,"E",1,0)</f>
        <v>0</v>
      </c>
      <c r="L2504" t="str" cm="1">
        <f t="array" ref="L2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4" t="str" cm="1">
        <f t="array" ref="M2504">_xlfn.SWITCH(commit_stats[[#This Row],[risk]],0,"0 Ingen risiko",1,"1 Kjent trygg",2,"2 Validert",3,"3 Kjent restrisiko",4,"4 Feil/sannsynlig feil",5,"5 Ukjent risiko",NA())</f>
        <v>5 Ukjent risiko</v>
      </c>
      <c r="N2504" t="str">
        <f>IF(commit_stats[[#This Row],[intention]]&lt;&gt;"*","Ja","Nei")</f>
        <v>Nei</v>
      </c>
    </row>
    <row r="2505" spans="1:14" x14ac:dyDescent="0.2">
      <c r="A2505" t="s">
        <v>3960</v>
      </c>
      <c r="B2505" s="1">
        <v>44334.63554398148</v>
      </c>
      <c r="C2505" t="s">
        <v>3961</v>
      </c>
      <c r="D2505" t="s">
        <v>273</v>
      </c>
      <c r="E2505" t="s">
        <v>4248</v>
      </c>
      <c r="F2505" t="s">
        <v>4249</v>
      </c>
      <c r="G2505" t="s">
        <v>121</v>
      </c>
      <c r="H2505">
        <v>5</v>
      </c>
      <c r="I2505" t="str">
        <f>YEAR(commit_stats[[#This Row],[timestamp]])&amp;"T"&amp;IF(MONTH(commit_stats[[#This Row],[timestamp]])&lt;5,1,IF(MONTH(commit_stats[[#This Row],[timestamp]])&lt;9,2,3))</f>
        <v>2021T2</v>
      </c>
      <c r="J2505" cm="1">
        <f t="array" ref="J2505">_xlfn.SWITCH(commit_stats[[#This Row],[intention]],"B",1,"D",1,"F",1,"R",1,"T",1,0)</f>
        <v>0</v>
      </c>
      <c r="K2505" cm="1">
        <f t="array" ref="K2505">_xlfn.SWITCH(commit_stats[[#This Row],[intention]],"U",1,"E",1,0)</f>
        <v>0</v>
      </c>
      <c r="L2505" t="str" cm="1">
        <f t="array" ref="L2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5" t="str" cm="1">
        <f t="array" ref="M2505">_xlfn.SWITCH(commit_stats[[#This Row],[risk]],0,"0 Ingen risiko",1,"1 Kjent trygg",2,"2 Validert",3,"3 Kjent restrisiko",4,"4 Feil/sannsynlig feil",5,"5 Ukjent risiko",NA())</f>
        <v>5 Ukjent risiko</v>
      </c>
      <c r="N2505" t="str">
        <f>IF(commit_stats[[#This Row],[intention]]&lt;&gt;"*","Ja","Nei")</f>
        <v>Nei</v>
      </c>
    </row>
    <row r="2506" spans="1:14" x14ac:dyDescent="0.2">
      <c r="A2506" t="s">
        <v>3960</v>
      </c>
      <c r="B2506" s="1">
        <v>44327.386435185188</v>
      </c>
      <c r="C2506" t="s">
        <v>3961</v>
      </c>
      <c r="D2506" t="s">
        <v>273</v>
      </c>
      <c r="E2506" t="s">
        <v>4250</v>
      </c>
      <c r="F2506" t="s">
        <v>4251</v>
      </c>
      <c r="G2506" t="s">
        <v>121</v>
      </c>
      <c r="H2506">
        <v>5</v>
      </c>
      <c r="I2506" t="str">
        <f>YEAR(commit_stats[[#This Row],[timestamp]])&amp;"T"&amp;IF(MONTH(commit_stats[[#This Row],[timestamp]])&lt;5,1,IF(MONTH(commit_stats[[#This Row],[timestamp]])&lt;9,2,3))</f>
        <v>2021T2</v>
      </c>
      <c r="J2506" cm="1">
        <f t="array" ref="J2506">_xlfn.SWITCH(commit_stats[[#This Row],[intention]],"B",1,"D",1,"F",1,"R",1,"T",1,0)</f>
        <v>0</v>
      </c>
      <c r="K2506" cm="1">
        <f t="array" ref="K2506">_xlfn.SWITCH(commit_stats[[#This Row],[intention]],"U",1,"E",1,0)</f>
        <v>0</v>
      </c>
      <c r="L2506" t="str" cm="1">
        <f t="array" ref="L2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6" t="str" cm="1">
        <f t="array" ref="M2506">_xlfn.SWITCH(commit_stats[[#This Row],[risk]],0,"0 Ingen risiko",1,"1 Kjent trygg",2,"2 Validert",3,"3 Kjent restrisiko",4,"4 Feil/sannsynlig feil",5,"5 Ukjent risiko",NA())</f>
        <v>5 Ukjent risiko</v>
      </c>
      <c r="N2506" t="str">
        <f>IF(commit_stats[[#This Row],[intention]]&lt;&gt;"*","Ja","Nei")</f>
        <v>Nei</v>
      </c>
    </row>
    <row r="2507" spans="1:14" x14ac:dyDescent="0.2">
      <c r="A2507" t="s">
        <v>3960</v>
      </c>
      <c r="B2507" s="1">
        <v>44299.535613425927</v>
      </c>
      <c r="C2507" t="s">
        <v>3961</v>
      </c>
      <c r="D2507" t="s">
        <v>273</v>
      </c>
      <c r="E2507" t="s">
        <v>4252</v>
      </c>
      <c r="F2507" t="s">
        <v>4253</v>
      </c>
      <c r="G2507" t="s">
        <v>121</v>
      </c>
      <c r="H2507">
        <v>5</v>
      </c>
      <c r="I2507" t="str">
        <f>YEAR(commit_stats[[#This Row],[timestamp]])&amp;"T"&amp;IF(MONTH(commit_stats[[#This Row],[timestamp]])&lt;5,1,IF(MONTH(commit_stats[[#This Row],[timestamp]])&lt;9,2,3))</f>
        <v>2021T1</v>
      </c>
      <c r="J2507" cm="1">
        <f t="array" ref="J2507">_xlfn.SWITCH(commit_stats[[#This Row],[intention]],"B",1,"D",1,"F",1,"R",1,"T",1,0)</f>
        <v>0</v>
      </c>
      <c r="K2507" cm="1">
        <f t="array" ref="K2507">_xlfn.SWITCH(commit_stats[[#This Row],[intention]],"U",1,"E",1,0)</f>
        <v>0</v>
      </c>
      <c r="L2507" t="str" cm="1">
        <f t="array" ref="L2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7" t="str" cm="1">
        <f t="array" ref="M2507">_xlfn.SWITCH(commit_stats[[#This Row],[risk]],0,"0 Ingen risiko",1,"1 Kjent trygg",2,"2 Validert",3,"3 Kjent restrisiko",4,"4 Feil/sannsynlig feil",5,"5 Ukjent risiko",NA())</f>
        <v>5 Ukjent risiko</v>
      </c>
      <c r="N2507" t="str">
        <f>IF(commit_stats[[#This Row],[intention]]&lt;&gt;"*","Ja","Nei")</f>
        <v>Nei</v>
      </c>
    </row>
    <row r="2508" spans="1:14" x14ac:dyDescent="0.2">
      <c r="A2508" t="s">
        <v>3960</v>
      </c>
      <c r="B2508" s="1">
        <v>44299.515138888892</v>
      </c>
      <c r="C2508" t="s">
        <v>3961</v>
      </c>
      <c r="D2508" t="s">
        <v>273</v>
      </c>
      <c r="E2508" t="s">
        <v>4254</v>
      </c>
      <c r="F2508" t="s">
        <v>4255</v>
      </c>
      <c r="G2508" t="s">
        <v>121</v>
      </c>
      <c r="H2508">
        <v>5</v>
      </c>
      <c r="I2508" t="str">
        <f>YEAR(commit_stats[[#This Row],[timestamp]])&amp;"T"&amp;IF(MONTH(commit_stats[[#This Row],[timestamp]])&lt;5,1,IF(MONTH(commit_stats[[#This Row],[timestamp]])&lt;9,2,3))</f>
        <v>2021T1</v>
      </c>
      <c r="J2508" cm="1">
        <f t="array" ref="J2508">_xlfn.SWITCH(commit_stats[[#This Row],[intention]],"B",1,"D",1,"F",1,"R",1,"T",1,0)</f>
        <v>0</v>
      </c>
      <c r="K2508" cm="1">
        <f t="array" ref="K2508">_xlfn.SWITCH(commit_stats[[#This Row],[intention]],"U",1,"E",1,0)</f>
        <v>0</v>
      </c>
      <c r="L2508" t="str" cm="1">
        <f t="array" ref="L2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8" t="str" cm="1">
        <f t="array" ref="M2508">_xlfn.SWITCH(commit_stats[[#This Row],[risk]],0,"0 Ingen risiko",1,"1 Kjent trygg",2,"2 Validert",3,"3 Kjent restrisiko",4,"4 Feil/sannsynlig feil",5,"5 Ukjent risiko",NA())</f>
        <v>5 Ukjent risiko</v>
      </c>
      <c r="N2508" t="str">
        <f>IF(commit_stats[[#This Row],[intention]]&lt;&gt;"*","Ja","Nei")</f>
        <v>Nei</v>
      </c>
    </row>
    <row r="2509" spans="1:14" x14ac:dyDescent="0.2">
      <c r="A2509" t="s">
        <v>3960</v>
      </c>
      <c r="B2509" s="1">
        <v>44281.582245370373</v>
      </c>
      <c r="C2509" t="s">
        <v>3961</v>
      </c>
      <c r="D2509" t="s">
        <v>273</v>
      </c>
      <c r="E2509" t="s">
        <v>4256</v>
      </c>
      <c r="F2509" t="s">
        <v>4257</v>
      </c>
      <c r="G2509" t="s">
        <v>121</v>
      </c>
      <c r="H2509">
        <v>5</v>
      </c>
      <c r="I2509" t="str">
        <f>YEAR(commit_stats[[#This Row],[timestamp]])&amp;"T"&amp;IF(MONTH(commit_stats[[#This Row],[timestamp]])&lt;5,1,IF(MONTH(commit_stats[[#This Row],[timestamp]])&lt;9,2,3))</f>
        <v>2021T1</v>
      </c>
      <c r="J2509" cm="1">
        <f t="array" ref="J2509">_xlfn.SWITCH(commit_stats[[#This Row],[intention]],"B",1,"D",1,"F",1,"R",1,"T",1,0)</f>
        <v>0</v>
      </c>
      <c r="K2509" cm="1">
        <f t="array" ref="K2509">_xlfn.SWITCH(commit_stats[[#This Row],[intention]],"U",1,"E",1,0)</f>
        <v>0</v>
      </c>
      <c r="L2509" t="str" cm="1">
        <f t="array" ref="L2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9" t="str" cm="1">
        <f t="array" ref="M2509">_xlfn.SWITCH(commit_stats[[#This Row],[risk]],0,"0 Ingen risiko",1,"1 Kjent trygg",2,"2 Validert",3,"3 Kjent restrisiko",4,"4 Feil/sannsynlig feil",5,"5 Ukjent risiko",NA())</f>
        <v>5 Ukjent risiko</v>
      </c>
      <c r="N2509" t="str">
        <f>IF(commit_stats[[#This Row],[intention]]&lt;&gt;"*","Ja","Nei")</f>
        <v>Nei</v>
      </c>
    </row>
    <row r="2510" spans="1:14" x14ac:dyDescent="0.2">
      <c r="A2510" t="s">
        <v>3960</v>
      </c>
      <c r="B2510" s="1">
        <v>44274.456145833334</v>
      </c>
      <c r="C2510" t="s">
        <v>3961</v>
      </c>
      <c r="D2510" t="s">
        <v>273</v>
      </c>
      <c r="E2510" t="s">
        <v>4258</v>
      </c>
      <c r="F2510" t="s">
        <v>4259</v>
      </c>
      <c r="G2510" t="s">
        <v>121</v>
      </c>
      <c r="H2510">
        <v>5</v>
      </c>
      <c r="I2510" t="str">
        <f>YEAR(commit_stats[[#This Row],[timestamp]])&amp;"T"&amp;IF(MONTH(commit_stats[[#This Row],[timestamp]])&lt;5,1,IF(MONTH(commit_stats[[#This Row],[timestamp]])&lt;9,2,3))</f>
        <v>2021T1</v>
      </c>
      <c r="J2510" cm="1">
        <f t="array" ref="J2510">_xlfn.SWITCH(commit_stats[[#This Row],[intention]],"B",1,"D",1,"F",1,"R",1,"T",1,0)</f>
        <v>0</v>
      </c>
      <c r="K2510" cm="1">
        <f t="array" ref="K2510">_xlfn.SWITCH(commit_stats[[#This Row],[intention]],"U",1,"E",1,0)</f>
        <v>0</v>
      </c>
      <c r="L2510" t="str" cm="1">
        <f t="array" ref="L2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0" t="str" cm="1">
        <f t="array" ref="M2510">_xlfn.SWITCH(commit_stats[[#This Row],[risk]],0,"0 Ingen risiko",1,"1 Kjent trygg",2,"2 Validert",3,"3 Kjent restrisiko",4,"4 Feil/sannsynlig feil",5,"5 Ukjent risiko",NA())</f>
        <v>5 Ukjent risiko</v>
      </c>
      <c r="N2510" t="str">
        <f>IF(commit_stats[[#This Row],[intention]]&lt;&gt;"*","Ja","Nei")</f>
        <v>Nei</v>
      </c>
    </row>
    <row r="2511" spans="1:14" x14ac:dyDescent="0.2">
      <c r="A2511" t="s">
        <v>3960</v>
      </c>
      <c r="B2511" s="1">
        <v>44270.561296296299</v>
      </c>
      <c r="C2511" t="s">
        <v>3961</v>
      </c>
      <c r="D2511" t="s">
        <v>273</v>
      </c>
      <c r="E2511" t="s">
        <v>4260</v>
      </c>
      <c r="F2511" t="s">
        <v>4261</v>
      </c>
      <c r="G2511" t="s">
        <v>121</v>
      </c>
      <c r="H2511">
        <v>5</v>
      </c>
      <c r="I2511" t="str">
        <f>YEAR(commit_stats[[#This Row],[timestamp]])&amp;"T"&amp;IF(MONTH(commit_stats[[#This Row],[timestamp]])&lt;5,1,IF(MONTH(commit_stats[[#This Row],[timestamp]])&lt;9,2,3))</f>
        <v>2021T1</v>
      </c>
      <c r="J2511" cm="1">
        <f t="array" ref="J2511">_xlfn.SWITCH(commit_stats[[#This Row],[intention]],"B",1,"D",1,"F",1,"R",1,"T",1,0)</f>
        <v>0</v>
      </c>
      <c r="K2511" cm="1">
        <f t="array" ref="K2511">_xlfn.SWITCH(commit_stats[[#This Row],[intention]],"U",1,"E",1,0)</f>
        <v>0</v>
      </c>
      <c r="L2511" t="str" cm="1">
        <f t="array" ref="L2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1" t="str" cm="1">
        <f t="array" ref="M2511">_xlfn.SWITCH(commit_stats[[#This Row],[risk]],0,"0 Ingen risiko",1,"1 Kjent trygg",2,"2 Validert",3,"3 Kjent restrisiko",4,"4 Feil/sannsynlig feil",5,"5 Ukjent risiko",NA())</f>
        <v>5 Ukjent risiko</v>
      </c>
      <c r="N2511" t="str">
        <f>IF(commit_stats[[#This Row],[intention]]&lt;&gt;"*","Ja","Nei")</f>
        <v>Nei</v>
      </c>
    </row>
    <row r="2512" spans="1:14" x14ac:dyDescent="0.2">
      <c r="A2512" t="s">
        <v>3960</v>
      </c>
      <c r="B2512" s="1">
        <v>44259.633437500001</v>
      </c>
      <c r="C2512" t="s">
        <v>3961</v>
      </c>
      <c r="D2512" t="s">
        <v>273</v>
      </c>
      <c r="E2512" t="s">
        <v>4262</v>
      </c>
      <c r="F2512" t="s">
        <v>4263</v>
      </c>
      <c r="G2512" t="s">
        <v>121</v>
      </c>
      <c r="H2512">
        <v>5</v>
      </c>
      <c r="I2512" t="str">
        <f>YEAR(commit_stats[[#This Row],[timestamp]])&amp;"T"&amp;IF(MONTH(commit_stats[[#This Row],[timestamp]])&lt;5,1,IF(MONTH(commit_stats[[#This Row],[timestamp]])&lt;9,2,3))</f>
        <v>2021T1</v>
      </c>
      <c r="J2512" cm="1">
        <f t="array" ref="J2512">_xlfn.SWITCH(commit_stats[[#This Row],[intention]],"B",1,"D",1,"F",1,"R",1,"T",1,0)</f>
        <v>0</v>
      </c>
      <c r="K2512" cm="1">
        <f t="array" ref="K2512">_xlfn.SWITCH(commit_stats[[#This Row],[intention]],"U",1,"E",1,0)</f>
        <v>0</v>
      </c>
      <c r="L2512" t="str" cm="1">
        <f t="array" ref="L2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2" t="str" cm="1">
        <f t="array" ref="M2512">_xlfn.SWITCH(commit_stats[[#This Row],[risk]],0,"0 Ingen risiko",1,"1 Kjent trygg",2,"2 Validert",3,"3 Kjent restrisiko",4,"4 Feil/sannsynlig feil",5,"5 Ukjent risiko",NA())</f>
        <v>5 Ukjent risiko</v>
      </c>
      <c r="N2512" t="str">
        <f>IF(commit_stats[[#This Row],[intention]]&lt;&gt;"*","Ja","Nei")</f>
        <v>Nei</v>
      </c>
    </row>
    <row r="2513" spans="1:14" x14ac:dyDescent="0.2">
      <c r="A2513" t="s">
        <v>3960</v>
      </c>
      <c r="B2513" s="1">
        <v>44259.584513888891</v>
      </c>
      <c r="C2513" t="s">
        <v>3961</v>
      </c>
      <c r="D2513" t="s">
        <v>273</v>
      </c>
      <c r="E2513" t="s">
        <v>4264</v>
      </c>
      <c r="F2513" t="s">
        <v>4265</v>
      </c>
      <c r="G2513" t="s">
        <v>121</v>
      </c>
      <c r="H2513">
        <v>5</v>
      </c>
      <c r="I2513" t="str">
        <f>YEAR(commit_stats[[#This Row],[timestamp]])&amp;"T"&amp;IF(MONTH(commit_stats[[#This Row],[timestamp]])&lt;5,1,IF(MONTH(commit_stats[[#This Row],[timestamp]])&lt;9,2,3))</f>
        <v>2021T1</v>
      </c>
      <c r="J2513" cm="1">
        <f t="array" ref="J2513">_xlfn.SWITCH(commit_stats[[#This Row],[intention]],"B",1,"D",1,"F",1,"R",1,"T",1,0)</f>
        <v>0</v>
      </c>
      <c r="K2513" cm="1">
        <f t="array" ref="K2513">_xlfn.SWITCH(commit_stats[[#This Row],[intention]],"U",1,"E",1,0)</f>
        <v>0</v>
      </c>
      <c r="L2513" t="str" cm="1">
        <f t="array" ref="L2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3" t="str" cm="1">
        <f t="array" ref="M2513">_xlfn.SWITCH(commit_stats[[#This Row],[risk]],0,"0 Ingen risiko",1,"1 Kjent trygg",2,"2 Validert",3,"3 Kjent restrisiko",4,"4 Feil/sannsynlig feil",5,"5 Ukjent risiko",NA())</f>
        <v>5 Ukjent risiko</v>
      </c>
      <c r="N2513" t="str">
        <f>IF(commit_stats[[#This Row],[intention]]&lt;&gt;"*","Ja","Nei")</f>
        <v>Nei</v>
      </c>
    </row>
    <row r="2514" spans="1:14" x14ac:dyDescent="0.2">
      <c r="A2514" t="s">
        <v>3960</v>
      </c>
      <c r="B2514" s="1">
        <v>44259.561319444445</v>
      </c>
      <c r="C2514" t="s">
        <v>3961</v>
      </c>
      <c r="D2514" t="s">
        <v>273</v>
      </c>
      <c r="E2514" t="s">
        <v>4266</v>
      </c>
      <c r="F2514" t="s">
        <v>1697</v>
      </c>
      <c r="G2514" t="s">
        <v>121</v>
      </c>
      <c r="H2514">
        <v>5</v>
      </c>
      <c r="I2514" t="str">
        <f>YEAR(commit_stats[[#This Row],[timestamp]])&amp;"T"&amp;IF(MONTH(commit_stats[[#This Row],[timestamp]])&lt;5,1,IF(MONTH(commit_stats[[#This Row],[timestamp]])&lt;9,2,3))</f>
        <v>2021T1</v>
      </c>
      <c r="J2514" cm="1">
        <f t="array" ref="J2514">_xlfn.SWITCH(commit_stats[[#This Row],[intention]],"B",1,"D",1,"F",1,"R",1,"T",1,0)</f>
        <v>0</v>
      </c>
      <c r="K2514" cm="1">
        <f t="array" ref="K2514">_xlfn.SWITCH(commit_stats[[#This Row],[intention]],"U",1,"E",1,0)</f>
        <v>0</v>
      </c>
      <c r="L2514" t="str" cm="1">
        <f t="array" ref="L2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4" t="str" cm="1">
        <f t="array" ref="M2514">_xlfn.SWITCH(commit_stats[[#This Row],[risk]],0,"0 Ingen risiko",1,"1 Kjent trygg",2,"2 Validert",3,"3 Kjent restrisiko",4,"4 Feil/sannsynlig feil",5,"5 Ukjent risiko",NA())</f>
        <v>5 Ukjent risiko</v>
      </c>
      <c r="N2514" t="str">
        <f>IF(commit_stats[[#This Row],[intention]]&lt;&gt;"*","Ja","Nei")</f>
        <v>Nei</v>
      </c>
    </row>
    <row r="2515" spans="1:14" x14ac:dyDescent="0.2">
      <c r="A2515" t="s">
        <v>3960</v>
      </c>
      <c r="B2515" s="1">
        <v>44258.376793981479</v>
      </c>
      <c r="C2515" t="s">
        <v>3961</v>
      </c>
      <c r="D2515" t="s">
        <v>273</v>
      </c>
      <c r="E2515" t="s">
        <v>4267</v>
      </c>
      <c r="F2515" t="s">
        <v>4268</v>
      </c>
      <c r="G2515" t="s">
        <v>121</v>
      </c>
      <c r="H2515">
        <v>5</v>
      </c>
      <c r="I2515" t="str">
        <f>YEAR(commit_stats[[#This Row],[timestamp]])&amp;"T"&amp;IF(MONTH(commit_stats[[#This Row],[timestamp]])&lt;5,1,IF(MONTH(commit_stats[[#This Row],[timestamp]])&lt;9,2,3))</f>
        <v>2021T1</v>
      </c>
      <c r="J2515" cm="1">
        <f t="array" ref="J2515">_xlfn.SWITCH(commit_stats[[#This Row],[intention]],"B",1,"D",1,"F",1,"R",1,"T",1,0)</f>
        <v>0</v>
      </c>
      <c r="K2515" cm="1">
        <f t="array" ref="K2515">_xlfn.SWITCH(commit_stats[[#This Row],[intention]],"U",1,"E",1,0)</f>
        <v>0</v>
      </c>
      <c r="L2515" t="str" cm="1">
        <f t="array" ref="L2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5" t="str" cm="1">
        <f t="array" ref="M2515">_xlfn.SWITCH(commit_stats[[#This Row],[risk]],0,"0 Ingen risiko",1,"1 Kjent trygg",2,"2 Validert",3,"3 Kjent restrisiko",4,"4 Feil/sannsynlig feil",5,"5 Ukjent risiko",NA())</f>
        <v>5 Ukjent risiko</v>
      </c>
      <c r="N2515" t="str">
        <f>IF(commit_stats[[#This Row],[intention]]&lt;&gt;"*","Ja","Nei")</f>
        <v>Nei</v>
      </c>
    </row>
    <row r="2516" spans="1:14" x14ac:dyDescent="0.2">
      <c r="A2516" t="s">
        <v>3960</v>
      </c>
      <c r="B2516" s="1">
        <v>44251.408206018517</v>
      </c>
      <c r="C2516" t="s">
        <v>3961</v>
      </c>
      <c r="D2516" t="s">
        <v>273</v>
      </c>
      <c r="E2516" t="s">
        <v>4269</v>
      </c>
      <c r="F2516" t="s">
        <v>4270</v>
      </c>
      <c r="G2516" t="s">
        <v>121</v>
      </c>
      <c r="H2516">
        <v>5</v>
      </c>
      <c r="I2516" t="str">
        <f>YEAR(commit_stats[[#This Row],[timestamp]])&amp;"T"&amp;IF(MONTH(commit_stats[[#This Row],[timestamp]])&lt;5,1,IF(MONTH(commit_stats[[#This Row],[timestamp]])&lt;9,2,3))</f>
        <v>2021T1</v>
      </c>
      <c r="J2516" cm="1">
        <f t="array" ref="J2516">_xlfn.SWITCH(commit_stats[[#This Row],[intention]],"B",1,"D",1,"F",1,"R",1,"T",1,0)</f>
        <v>0</v>
      </c>
      <c r="K2516" cm="1">
        <f t="array" ref="K2516">_xlfn.SWITCH(commit_stats[[#This Row],[intention]],"U",1,"E",1,0)</f>
        <v>0</v>
      </c>
      <c r="L2516" t="str" cm="1">
        <f t="array" ref="L2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6" t="str" cm="1">
        <f t="array" ref="M2516">_xlfn.SWITCH(commit_stats[[#This Row],[risk]],0,"0 Ingen risiko",1,"1 Kjent trygg",2,"2 Validert",3,"3 Kjent restrisiko",4,"4 Feil/sannsynlig feil",5,"5 Ukjent risiko",NA())</f>
        <v>5 Ukjent risiko</v>
      </c>
      <c r="N2516" t="str">
        <f>IF(commit_stats[[#This Row],[intention]]&lt;&gt;"*","Ja","Nei")</f>
        <v>Nei</v>
      </c>
    </row>
    <row r="2517" spans="1:14" x14ac:dyDescent="0.2">
      <c r="A2517" t="s">
        <v>3960</v>
      </c>
      <c r="B2517" s="1">
        <v>44249.446828703702</v>
      </c>
      <c r="C2517" t="s">
        <v>3961</v>
      </c>
      <c r="D2517" t="s">
        <v>273</v>
      </c>
      <c r="E2517" t="s">
        <v>4271</v>
      </c>
      <c r="F2517" t="s">
        <v>4272</v>
      </c>
      <c r="G2517" t="s">
        <v>121</v>
      </c>
      <c r="H2517">
        <v>5</v>
      </c>
      <c r="I2517" t="str">
        <f>YEAR(commit_stats[[#This Row],[timestamp]])&amp;"T"&amp;IF(MONTH(commit_stats[[#This Row],[timestamp]])&lt;5,1,IF(MONTH(commit_stats[[#This Row],[timestamp]])&lt;9,2,3))</f>
        <v>2021T1</v>
      </c>
      <c r="J2517" cm="1">
        <f t="array" ref="J2517">_xlfn.SWITCH(commit_stats[[#This Row],[intention]],"B",1,"D",1,"F",1,"R",1,"T",1,0)</f>
        <v>0</v>
      </c>
      <c r="K2517" cm="1">
        <f t="array" ref="K2517">_xlfn.SWITCH(commit_stats[[#This Row],[intention]],"U",1,"E",1,0)</f>
        <v>0</v>
      </c>
      <c r="L2517" t="str" cm="1">
        <f t="array" ref="L2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7" t="str" cm="1">
        <f t="array" ref="M2517">_xlfn.SWITCH(commit_stats[[#This Row],[risk]],0,"0 Ingen risiko",1,"1 Kjent trygg",2,"2 Validert",3,"3 Kjent restrisiko",4,"4 Feil/sannsynlig feil",5,"5 Ukjent risiko",NA())</f>
        <v>5 Ukjent risiko</v>
      </c>
      <c r="N2517" t="str">
        <f>IF(commit_stats[[#This Row],[intention]]&lt;&gt;"*","Ja","Nei")</f>
        <v>Nei</v>
      </c>
    </row>
    <row r="2518" spans="1:14" x14ac:dyDescent="0.2">
      <c r="A2518" t="s">
        <v>3960</v>
      </c>
      <c r="B2518" s="1">
        <v>44245.5940162037</v>
      </c>
      <c r="C2518" t="s">
        <v>3961</v>
      </c>
      <c r="D2518" t="s">
        <v>273</v>
      </c>
      <c r="E2518" t="s">
        <v>4273</v>
      </c>
      <c r="F2518" t="s">
        <v>4274</v>
      </c>
      <c r="G2518" t="s">
        <v>121</v>
      </c>
      <c r="H2518">
        <v>5</v>
      </c>
      <c r="I2518" t="str">
        <f>YEAR(commit_stats[[#This Row],[timestamp]])&amp;"T"&amp;IF(MONTH(commit_stats[[#This Row],[timestamp]])&lt;5,1,IF(MONTH(commit_stats[[#This Row],[timestamp]])&lt;9,2,3))</f>
        <v>2021T1</v>
      </c>
      <c r="J2518" cm="1">
        <f t="array" ref="J2518">_xlfn.SWITCH(commit_stats[[#This Row],[intention]],"B",1,"D",1,"F",1,"R",1,"T",1,0)</f>
        <v>0</v>
      </c>
      <c r="K2518" cm="1">
        <f t="array" ref="K2518">_xlfn.SWITCH(commit_stats[[#This Row],[intention]],"U",1,"E",1,0)</f>
        <v>0</v>
      </c>
      <c r="L2518" t="str" cm="1">
        <f t="array" ref="L2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8" t="str" cm="1">
        <f t="array" ref="M2518">_xlfn.SWITCH(commit_stats[[#This Row],[risk]],0,"0 Ingen risiko",1,"1 Kjent trygg",2,"2 Validert",3,"3 Kjent restrisiko",4,"4 Feil/sannsynlig feil",5,"5 Ukjent risiko",NA())</f>
        <v>5 Ukjent risiko</v>
      </c>
      <c r="N2518" t="str">
        <f>IF(commit_stats[[#This Row],[intention]]&lt;&gt;"*","Ja","Nei")</f>
        <v>Nei</v>
      </c>
    </row>
    <row r="2519" spans="1:14" x14ac:dyDescent="0.2">
      <c r="A2519" t="s">
        <v>3960</v>
      </c>
      <c r="B2519" s="1">
        <v>44236.525023148148</v>
      </c>
      <c r="C2519" t="s">
        <v>3961</v>
      </c>
      <c r="D2519" t="s">
        <v>273</v>
      </c>
      <c r="E2519" t="s">
        <v>4275</v>
      </c>
      <c r="F2519" t="s">
        <v>4276</v>
      </c>
      <c r="G2519" t="s">
        <v>121</v>
      </c>
      <c r="H2519">
        <v>5</v>
      </c>
      <c r="I2519" t="str">
        <f>YEAR(commit_stats[[#This Row],[timestamp]])&amp;"T"&amp;IF(MONTH(commit_stats[[#This Row],[timestamp]])&lt;5,1,IF(MONTH(commit_stats[[#This Row],[timestamp]])&lt;9,2,3))</f>
        <v>2021T1</v>
      </c>
      <c r="J2519" cm="1">
        <f t="array" ref="J2519">_xlfn.SWITCH(commit_stats[[#This Row],[intention]],"B",1,"D",1,"F",1,"R",1,"T",1,0)</f>
        <v>0</v>
      </c>
      <c r="K2519" cm="1">
        <f t="array" ref="K2519">_xlfn.SWITCH(commit_stats[[#This Row],[intention]],"U",1,"E",1,0)</f>
        <v>0</v>
      </c>
      <c r="L2519" t="str" cm="1">
        <f t="array" ref="L2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9" t="str" cm="1">
        <f t="array" ref="M2519">_xlfn.SWITCH(commit_stats[[#This Row],[risk]],0,"0 Ingen risiko",1,"1 Kjent trygg",2,"2 Validert",3,"3 Kjent restrisiko",4,"4 Feil/sannsynlig feil",5,"5 Ukjent risiko",NA())</f>
        <v>5 Ukjent risiko</v>
      </c>
      <c r="N2519" t="str">
        <f>IF(commit_stats[[#This Row],[intention]]&lt;&gt;"*","Ja","Nei")</f>
        <v>Nei</v>
      </c>
    </row>
    <row r="2520" spans="1:14" x14ac:dyDescent="0.2">
      <c r="A2520" t="s">
        <v>3960</v>
      </c>
      <c r="B2520" s="1">
        <v>44236.373437499999</v>
      </c>
      <c r="C2520" t="s">
        <v>3961</v>
      </c>
      <c r="D2520" t="s">
        <v>273</v>
      </c>
      <c r="E2520" t="s">
        <v>4277</v>
      </c>
      <c r="F2520" t="s">
        <v>4278</v>
      </c>
      <c r="G2520" t="s">
        <v>121</v>
      </c>
      <c r="H2520">
        <v>5</v>
      </c>
      <c r="I2520" t="str">
        <f>YEAR(commit_stats[[#This Row],[timestamp]])&amp;"T"&amp;IF(MONTH(commit_stats[[#This Row],[timestamp]])&lt;5,1,IF(MONTH(commit_stats[[#This Row],[timestamp]])&lt;9,2,3))</f>
        <v>2021T1</v>
      </c>
      <c r="J2520" cm="1">
        <f t="array" ref="J2520">_xlfn.SWITCH(commit_stats[[#This Row],[intention]],"B",1,"D",1,"F",1,"R",1,"T",1,0)</f>
        <v>0</v>
      </c>
      <c r="K2520" cm="1">
        <f t="array" ref="K2520">_xlfn.SWITCH(commit_stats[[#This Row],[intention]],"U",1,"E",1,0)</f>
        <v>0</v>
      </c>
      <c r="L2520" t="str" cm="1">
        <f t="array" ref="L2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0" t="str" cm="1">
        <f t="array" ref="M2520">_xlfn.SWITCH(commit_stats[[#This Row],[risk]],0,"0 Ingen risiko",1,"1 Kjent trygg",2,"2 Validert",3,"3 Kjent restrisiko",4,"4 Feil/sannsynlig feil",5,"5 Ukjent risiko",NA())</f>
        <v>5 Ukjent risiko</v>
      </c>
      <c r="N2520" t="str">
        <f>IF(commit_stats[[#This Row],[intention]]&lt;&gt;"*","Ja","Nei")</f>
        <v>Nei</v>
      </c>
    </row>
    <row r="2521" spans="1:14" x14ac:dyDescent="0.2">
      <c r="A2521" t="s">
        <v>3960</v>
      </c>
      <c r="B2521" s="1">
        <v>44236.340648148151</v>
      </c>
      <c r="C2521" t="s">
        <v>3961</v>
      </c>
      <c r="D2521" t="s">
        <v>273</v>
      </c>
      <c r="E2521" t="s">
        <v>4279</v>
      </c>
      <c r="F2521" t="s">
        <v>4278</v>
      </c>
      <c r="G2521" t="s">
        <v>121</v>
      </c>
      <c r="H2521">
        <v>5</v>
      </c>
      <c r="I2521" t="str">
        <f>YEAR(commit_stats[[#This Row],[timestamp]])&amp;"T"&amp;IF(MONTH(commit_stats[[#This Row],[timestamp]])&lt;5,1,IF(MONTH(commit_stats[[#This Row],[timestamp]])&lt;9,2,3))</f>
        <v>2021T1</v>
      </c>
      <c r="J2521" cm="1">
        <f t="array" ref="J2521">_xlfn.SWITCH(commit_stats[[#This Row],[intention]],"B",1,"D",1,"F",1,"R",1,"T",1,0)</f>
        <v>0</v>
      </c>
      <c r="K2521" cm="1">
        <f t="array" ref="K2521">_xlfn.SWITCH(commit_stats[[#This Row],[intention]],"U",1,"E",1,0)</f>
        <v>0</v>
      </c>
      <c r="L2521" t="str" cm="1">
        <f t="array" ref="L2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1" t="str" cm="1">
        <f t="array" ref="M2521">_xlfn.SWITCH(commit_stats[[#This Row],[risk]],0,"0 Ingen risiko",1,"1 Kjent trygg",2,"2 Validert",3,"3 Kjent restrisiko",4,"4 Feil/sannsynlig feil",5,"5 Ukjent risiko",NA())</f>
        <v>5 Ukjent risiko</v>
      </c>
      <c r="N2521" t="str">
        <f>IF(commit_stats[[#This Row],[intention]]&lt;&gt;"*","Ja","Nei")</f>
        <v>Nei</v>
      </c>
    </row>
    <row r="2522" spans="1:14" x14ac:dyDescent="0.2">
      <c r="A2522" t="s">
        <v>3960</v>
      </c>
      <c r="B2522" s="1">
        <v>44235.677731481483</v>
      </c>
      <c r="C2522" t="s">
        <v>3961</v>
      </c>
      <c r="D2522" t="s">
        <v>273</v>
      </c>
      <c r="E2522" t="s">
        <v>4280</v>
      </c>
      <c r="F2522" t="s">
        <v>4281</v>
      </c>
      <c r="G2522" t="s">
        <v>121</v>
      </c>
      <c r="H2522">
        <v>5</v>
      </c>
      <c r="I2522" t="str">
        <f>YEAR(commit_stats[[#This Row],[timestamp]])&amp;"T"&amp;IF(MONTH(commit_stats[[#This Row],[timestamp]])&lt;5,1,IF(MONTH(commit_stats[[#This Row],[timestamp]])&lt;9,2,3))</f>
        <v>2021T1</v>
      </c>
      <c r="J2522" cm="1">
        <f t="array" ref="J2522">_xlfn.SWITCH(commit_stats[[#This Row],[intention]],"B",1,"D",1,"F",1,"R",1,"T",1,0)</f>
        <v>0</v>
      </c>
      <c r="K2522" cm="1">
        <f t="array" ref="K2522">_xlfn.SWITCH(commit_stats[[#This Row],[intention]],"U",1,"E",1,0)</f>
        <v>0</v>
      </c>
      <c r="L2522" t="str" cm="1">
        <f t="array" ref="L2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2" t="str" cm="1">
        <f t="array" ref="M2522">_xlfn.SWITCH(commit_stats[[#This Row],[risk]],0,"0 Ingen risiko",1,"1 Kjent trygg",2,"2 Validert",3,"3 Kjent restrisiko",4,"4 Feil/sannsynlig feil",5,"5 Ukjent risiko",NA())</f>
        <v>5 Ukjent risiko</v>
      </c>
      <c r="N2522" t="str">
        <f>IF(commit_stats[[#This Row],[intention]]&lt;&gt;"*","Ja","Nei")</f>
        <v>Nei</v>
      </c>
    </row>
    <row r="2523" spans="1:14" x14ac:dyDescent="0.2">
      <c r="A2523" t="s">
        <v>3960</v>
      </c>
      <c r="B2523" s="1">
        <v>44231.400671296295</v>
      </c>
      <c r="C2523" t="s">
        <v>3961</v>
      </c>
      <c r="D2523" t="s">
        <v>273</v>
      </c>
      <c r="E2523" t="s">
        <v>4282</v>
      </c>
      <c r="F2523" t="s">
        <v>4283</v>
      </c>
      <c r="G2523" t="s">
        <v>121</v>
      </c>
      <c r="H2523">
        <v>5</v>
      </c>
      <c r="I2523" t="str">
        <f>YEAR(commit_stats[[#This Row],[timestamp]])&amp;"T"&amp;IF(MONTH(commit_stats[[#This Row],[timestamp]])&lt;5,1,IF(MONTH(commit_stats[[#This Row],[timestamp]])&lt;9,2,3))</f>
        <v>2021T1</v>
      </c>
      <c r="J2523" cm="1">
        <f t="array" ref="J2523">_xlfn.SWITCH(commit_stats[[#This Row],[intention]],"B",1,"D",1,"F",1,"R",1,"T",1,0)</f>
        <v>0</v>
      </c>
      <c r="K2523" cm="1">
        <f t="array" ref="K2523">_xlfn.SWITCH(commit_stats[[#This Row],[intention]],"U",1,"E",1,0)</f>
        <v>0</v>
      </c>
      <c r="L2523" t="str" cm="1">
        <f t="array" ref="L2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3" t="str" cm="1">
        <f t="array" ref="M2523">_xlfn.SWITCH(commit_stats[[#This Row],[risk]],0,"0 Ingen risiko",1,"1 Kjent trygg",2,"2 Validert",3,"3 Kjent restrisiko",4,"4 Feil/sannsynlig feil",5,"5 Ukjent risiko",NA())</f>
        <v>5 Ukjent risiko</v>
      </c>
      <c r="N2523" t="str">
        <f>IF(commit_stats[[#This Row],[intention]]&lt;&gt;"*","Ja","Nei")</f>
        <v>Nei</v>
      </c>
    </row>
    <row r="2524" spans="1:14" x14ac:dyDescent="0.2">
      <c r="A2524" t="s">
        <v>4284</v>
      </c>
      <c r="B2524" s="1">
        <v>44902.581493055557</v>
      </c>
      <c r="C2524" t="s">
        <v>4285</v>
      </c>
      <c r="D2524" t="s">
        <v>273</v>
      </c>
      <c r="E2524" t="s">
        <v>4286</v>
      </c>
      <c r="F2524" t="s">
        <v>4287</v>
      </c>
      <c r="G2524" t="s">
        <v>15</v>
      </c>
      <c r="H2524">
        <v>2</v>
      </c>
      <c r="I2524" t="str">
        <f>YEAR(commit_stats[[#This Row],[timestamp]])&amp;"T"&amp;IF(MONTH(commit_stats[[#This Row],[timestamp]])&lt;5,1,IF(MONTH(commit_stats[[#This Row],[timestamp]])&lt;9,2,3))</f>
        <v>2022T3</v>
      </c>
      <c r="J2524" cm="1">
        <f t="array" ref="J2524">_xlfn.SWITCH(commit_stats[[#This Row],[intention]],"B",1,"D",1,"F",1,"R",1,"T",1,0)</f>
        <v>1</v>
      </c>
      <c r="K2524" cm="1">
        <f t="array" ref="K2524">_xlfn.SWITCH(commit_stats[[#This Row],[intention]],"U",1,"E",1,0)</f>
        <v>0</v>
      </c>
      <c r="L2524" t="str" cm="1">
        <f t="array" ref="L2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24" t="str" cm="1">
        <f t="array" ref="M2524">_xlfn.SWITCH(commit_stats[[#This Row],[risk]],0,"0 Ingen risiko",1,"1 Kjent trygg",2,"2 Validert",3,"3 Kjent restrisiko",4,"4 Feil/sannsynlig feil",5,"5 Ukjent risiko",NA())</f>
        <v>2 Validert</v>
      </c>
      <c r="N2524" t="str">
        <f>IF(commit_stats[[#This Row],[intention]]&lt;&gt;"*","Ja","Nei")</f>
        <v>Ja</v>
      </c>
    </row>
    <row r="2525" spans="1:14" x14ac:dyDescent="0.2">
      <c r="A2525" t="s">
        <v>4284</v>
      </c>
      <c r="B2525" s="1">
        <v>44902.448946759258</v>
      </c>
      <c r="C2525" t="s">
        <v>4285</v>
      </c>
      <c r="D2525" t="s">
        <v>273</v>
      </c>
      <c r="E2525" t="s">
        <v>4288</v>
      </c>
      <c r="F2525" t="s">
        <v>4289</v>
      </c>
      <c r="G2525" t="s">
        <v>15</v>
      </c>
      <c r="H2525">
        <v>1</v>
      </c>
      <c r="I2525" t="str">
        <f>YEAR(commit_stats[[#This Row],[timestamp]])&amp;"T"&amp;IF(MONTH(commit_stats[[#This Row],[timestamp]])&lt;5,1,IF(MONTH(commit_stats[[#This Row],[timestamp]])&lt;9,2,3))</f>
        <v>2022T3</v>
      </c>
      <c r="J2525" cm="1">
        <f t="array" ref="J2525">_xlfn.SWITCH(commit_stats[[#This Row],[intention]],"B",1,"D",1,"F",1,"R",1,"T",1,0)</f>
        <v>1</v>
      </c>
      <c r="K2525" cm="1">
        <f t="array" ref="K2525">_xlfn.SWITCH(commit_stats[[#This Row],[intention]],"U",1,"E",1,0)</f>
        <v>0</v>
      </c>
      <c r="L2525" t="str" cm="1">
        <f t="array" ref="L2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25" t="str" cm="1">
        <f t="array" ref="M2525">_xlfn.SWITCH(commit_stats[[#This Row],[risk]],0,"0 Ingen risiko",1,"1 Kjent trygg",2,"2 Validert",3,"3 Kjent restrisiko",4,"4 Feil/sannsynlig feil",5,"5 Ukjent risiko",NA())</f>
        <v>1 Kjent trygg</v>
      </c>
      <c r="N2525" t="str">
        <f>IF(commit_stats[[#This Row],[intention]]&lt;&gt;"*","Ja","Nei")</f>
        <v>Ja</v>
      </c>
    </row>
    <row r="2526" spans="1:14" x14ac:dyDescent="0.2">
      <c r="A2526" t="s">
        <v>4284</v>
      </c>
      <c r="B2526" s="1">
        <v>44901.961458333331</v>
      </c>
      <c r="C2526" t="s">
        <v>4285</v>
      </c>
      <c r="D2526" t="s">
        <v>273</v>
      </c>
      <c r="E2526" t="s">
        <v>4290</v>
      </c>
      <c r="F2526" t="s">
        <v>910</v>
      </c>
      <c r="G2526" t="s">
        <v>25</v>
      </c>
      <c r="H2526">
        <v>2</v>
      </c>
      <c r="I2526" t="str">
        <f>YEAR(commit_stats[[#This Row],[timestamp]])&amp;"T"&amp;IF(MONTH(commit_stats[[#This Row],[timestamp]])&lt;5,1,IF(MONTH(commit_stats[[#This Row],[timestamp]])&lt;9,2,3))</f>
        <v>2022T3</v>
      </c>
      <c r="J2526" cm="1">
        <f t="array" ref="J2526">_xlfn.SWITCH(commit_stats[[#This Row],[intention]],"B",1,"D",1,"F",1,"R",1,"T",1,0)</f>
        <v>0</v>
      </c>
      <c r="K2526" cm="1">
        <f t="array" ref="K2526">_xlfn.SWITCH(commit_stats[[#This Row],[intention]],"U",1,"E",1,0)</f>
        <v>1</v>
      </c>
      <c r="L2526" t="str" cm="1">
        <f t="array" ref="L2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26" t="str" cm="1">
        <f t="array" ref="M2526">_xlfn.SWITCH(commit_stats[[#This Row],[risk]],0,"0 Ingen risiko",1,"1 Kjent trygg",2,"2 Validert",3,"3 Kjent restrisiko",4,"4 Feil/sannsynlig feil",5,"5 Ukjent risiko",NA())</f>
        <v>2 Validert</v>
      </c>
      <c r="N2526" t="str">
        <f>IF(commit_stats[[#This Row],[intention]]&lt;&gt;"*","Ja","Nei")</f>
        <v>Ja</v>
      </c>
    </row>
    <row r="2527" spans="1:14" x14ac:dyDescent="0.2">
      <c r="A2527" t="s">
        <v>4284</v>
      </c>
      <c r="B2527" s="1">
        <v>44901.873229166667</v>
      </c>
      <c r="C2527" t="s">
        <v>4285</v>
      </c>
      <c r="D2527" t="s">
        <v>273</v>
      </c>
      <c r="E2527" t="s">
        <v>4291</v>
      </c>
      <c r="F2527" t="s">
        <v>279</v>
      </c>
      <c r="G2527" t="s">
        <v>25</v>
      </c>
      <c r="H2527">
        <v>2</v>
      </c>
      <c r="I2527" t="str">
        <f>YEAR(commit_stats[[#This Row],[timestamp]])&amp;"T"&amp;IF(MONTH(commit_stats[[#This Row],[timestamp]])&lt;5,1,IF(MONTH(commit_stats[[#This Row],[timestamp]])&lt;9,2,3))</f>
        <v>2022T3</v>
      </c>
      <c r="J2527" cm="1">
        <f t="array" ref="J2527">_xlfn.SWITCH(commit_stats[[#This Row],[intention]],"B",1,"D",1,"F",1,"R",1,"T",1,0)</f>
        <v>0</v>
      </c>
      <c r="K2527" cm="1">
        <f t="array" ref="K2527">_xlfn.SWITCH(commit_stats[[#This Row],[intention]],"U",1,"E",1,0)</f>
        <v>1</v>
      </c>
      <c r="L2527" t="str" cm="1">
        <f t="array" ref="L2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27" t="str" cm="1">
        <f t="array" ref="M2527">_xlfn.SWITCH(commit_stats[[#This Row],[risk]],0,"0 Ingen risiko",1,"1 Kjent trygg",2,"2 Validert",3,"3 Kjent restrisiko",4,"4 Feil/sannsynlig feil",5,"5 Ukjent risiko",NA())</f>
        <v>2 Validert</v>
      </c>
      <c r="N2527" t="str">
        <f>IF(commit_stats[[#This Row],[intention]]&lt;&gt;"*","Ja","Nei")</f>
        <v>Ja</v>
      </c>
    </row>
    <row r="2528" spans="1:14" x14ac:dyDescent="0.2">
      <c r="A2528" t="s">
        <v>4284</v>
      </c>
      <c r="B2528" s="1">
        <v>44901.839745370373</v>
      </c>
      <c r="C2528" t="s">
        <v>4285</v>
      </c>
      <c r="D2528" t="s">
        <v>273</v>
      </c>
      <c r="E2528" t="s">
        <v>4292</v>
      </c>
      <c r="F2528" t="s">
        <v>913</v>
      </c>
      <c r="G2528" t="s">
        <v>25</v>
      </c>
      <c r="H2528">
        <v>2</v>
      </c>
      <c r="I2528" t="str">
        <f>YEAR(commit_stats[[#This Row],[timestamp]])&amp;"T"&amp;IF(MONTH(commit_stats[[#This Row],[timestamp]])&lt;5,1,IF(MONTH(commit_stats[[#This Row],[timestamp]])&lt;9,2,3))</f>
        <v>2022T3</v>
      </c>
      <c r="J2528" cm="1">
        <f t="array" ref="J2528">_xlfn.SWITCH(commit_stats[[#This Row],[intention]],"B",1,"D",1,"F",1,"R",1,"T",1,0)</f>
        <v>0</v>
      </c>
      <c r="K2528" cm="1">
        <f t="array" ref="K2528">_xlfn.SWITCH(commit_stats[[#This Row],[intention]],"U",1,"E",1,0)</f>
        <v>1</v>
      </c>
      <c r="L2528" t="str" cm="1">
        <f t="array" ref="L2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28" t="str" cm="1">
        <f t="array" ref="M2528">_xlfn.SWITCH(commit_stats[[#This Row],[risk]],0,"0 Ingen risiko",1,"1 Kjent trygg",2,"2 Validert",3,"3 Kjent restrisiko",4,"4 Feil/sannsynlig feil",5,"5 Ukjent risiko",NA())</f>
        <v>2 Validert</v>
      </c>
      <c r="N2528" t="str">
        <f>IF(commit_stats[[#This Row],[intention]]&lt;&gt;"*","Ja","Nei")</f>
        <v>Ja</v>
      </c>
    </row>
    <row r="2529" spans="1:14" x14ac:dyDescent="0.2">
      <c r="A2529" t="s">
        <v>4284</v>
      </c>
      <c r="B2529" s="1">
        <v>44901.8356712963</v>
      </c>
      <c r="C2529" t="s">
        <v>4285</v>
      </c>
      <c r="D2529" t="s">
        <v>273</v>
      </c>
      <c r="E2529" t="s">
        <v>4293</v>
      </c>
      <c r="F2529" t="s">
        <v>281</v>
      </c>
      <c r="G2529" t="s">
        <v>25</v>
      </c>
      <c r="H2529">
        <v>2</v>
      </c>
      <c r="I2529" t="str">
        <f>YEAR(commit_stats[[#This Row],[timestamp]])&amp;"T"&amp;IF(MONTH(commit_stats[[#This Row],[timestamp]])&lt;5,1,IF(MONTH(commit_stats[[#This Row],[timestamp]])&lt;9,2,3))</f>
        <v>2022T3</v>
      </c>
      <c r="J2529" cm="1">
        <f t="array" ref="J2529">_xlfn.SWITCH(commit_stats[[#This Row],[intention]],"B",1,"D",1,"F",1,"R",1,"T",1,0)</f>
        <v>0</v>
      </c>
      <c r="K2529" cm="1">
        <f t="array" ref="K2529">_xlfn.SWITCH(commit_stats[[#This Row],[intention]],"U",1,"E",1,0)</f>
        <v>1</v>
      </c>
      <c r="L2529" t="str" cm="1">
        <f t="array" ref="L2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29" t="str" cm="1">
        <f t="array" ref="M2529">_xlfn.SWITCH(commit_stats[[#This Row],[risk]],0,"0 Ingen risiko",1,"1 Kjent trygg",2,"2 Validert",3,"3 Kjent restrisiko",4,"4 Feil/sannsynlig feil",5,"5 Ukjent risiko",NA())</f>
        <v>2 Validert</v>
      </c>
      <c r="N2529" t="str">
        <f>IF(commit_stats[[#This Row],[intention]]&lt;&gt;"*","Ja","Nei")</f>
        <v>Ja</v>
      </c>
    </row>
    <row r="2530" spans="1:14" x14ac:dyDescent="0.2">
      <c r="A2530" t="s">
        <v>4284</v>
      </c>
      <c r="B2530" s="1">
        <v>44901.826608796298</v>
      </c>
      <c r="C2530" t="s">
        <v>4285</v>
      </c>
      <c r="D2530" t="s">
        <v>273</v>
      </c>
      <c r="E2530" t="s">
        <v>4294</v>
      </c>
      <c r="F2530" t="s">
        <v>283</v>
      </c>
      <c r="G2530" t="s">
        <v>25</v>
      </c>
      <c r="H2530">
        <v>2</v>
      </c>
      <c r="I2530" t="str">
        <f>YEAR(commit_stats[[#This Row],[timestamp]])&amp;"T"&amp;IF(MONTH(commit_stats[[#This Row],[timestamp]])&lt;5,1,IF(MONTH(commit_stats[[#This Row],[timestamp]])&lt;9,2,3))</f>
        <v>2022T3</v>
      </c>
      <c r="J2530" cm="1">
        <f t="array" ref="J2530">_xlfn.SWITCH(commit_stats[[#This Row],[intention]],"B",1,"D",1,"F",1,"R",1,"T",1,0)</f>
        <v>0</v>
      </c>
      <c r="K2530" cm="1">
        <f t="array" ref="K2530">_xlfn.SWITCH(commit_stats[[#This Row],[intention]],"U",1,"E",1,0)</f>
        <v>1</v>
      </c>
      <c r="L2530" t="str" cm="1">
        <f t="array" ref="L2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30" t="str" cm="1">
        <f t="array" ref="M2530">_xlfn.SWITCH(commit_stats[[#This Row],[risk]],0,"0 Ingen risiko",1,"1 Kjent trygg",2,"2 Validert",3,"3 Kjent restrisiko",4,"4 Feil/sannsynlig feil",5,"5 Ukjent risiko",NA())</f>
        <v>2 Validert</v>
      </c>
      <c r="N2530" t="str">
        <f>IF(commit_stats[[#This Row],[intention]]&lt;&gt;"*","Ja","Nei")</f>
        <v>Ja</v>
      </c>
    </row>
    <row r="2531" spans="1:14" x14ac:dyDescent="0.2">
      <c r="A2531" t="s">
        <v>4284</v>
      </c>
      <c r="B2531" s="1">
        <v>44901.618796296294</v>
      </c>
      <c r="C2531" t="s">
        <v>4285</v>
      </c>
      <c r="D2531" t="s">
        <v>273</v>
      </c>
      <c r="E2531" t="s">
        <v>4295</v>
      </c>
      <c r="F2531" t="s">
        <v>285</v>
      </c>
      <c r="G2531" t="s">
        <v>25</v>
      </c>
      <c r="H2531">
        <v>2</v>
      </c>
      <c r="I2531" t="str">
        <f>YEAR(commit_stats[[#This Row],[timestamp]])&amp;"T"&amp;IF(MONTH(commit_stats[[#This Row],[timestamp]])&lt;5,1,IF(MONTH(commit_stats[[#This Row],[timestamp]])&lt;9,2,3))</f>
        <v>2022T3</v>
      </c>
      <c r="J2531" cm="1">
        <f t="array" ref="J2531">_xlfn.SWITCH(commit_stats[[#This Row],[intention]],"B",1,"D",1,"F",1,"R",1,"T",1,0)</f>
        <v>0</v>
      </c>
      <c r="K2531" cm="1">
        <f t="array" ref="K2531">_xlfn.SWITCH(commit_stats[[#This Row],[intention]],"U",1,"E",1,0)</f>
        <v>1</v>
      </c>
      <c r="L2531" t="str" cm="1">
        <f t="array" ref="L2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31" t="str" cm="1">
        <f t="array" ref="M2531">_xlfn.SWITCH(commit_stats[[#This Row],[risk]],0,"0 Ingen risiko",1,"1 Kjent trygg",2,"2 Validert",3,"3 Kjent restrisiko",4,"4 Feil/sannsynlig feil",5,"5 Ukjent risiko",NA())</f>
        <v>2 Validert</v>
      </c>
      <c r="N2531" t="str">
        <f>IF(commit_stats[[#This Row],[intention]]&lt;&gt;"*","Ja","Nei")</f>
        <v>Ja</v>
      </c>
    </row>
    <row r="2532" spans="1:14" x14ac:dyDescent="0.2">
      <c r="A2532" t="s">
        <v>4284</v>
      </c>
      <c r="B2532" s="1">
        <v>44901.470127314817</v>
      </c>
      <c r="C2532" t="s">
        <v>4285</v>
      </c>
      <c r="D2532" t="s">
        <v>273</v>
      </c>
      <c r="E2532" t="s">
        <v>4296</v>
      </c>
      <c r="F2532" t="s">
        <v>287</v>
      </c>
      <c r="G2532" t="s">
        <v>25</v>
      </c>
      <c r="H2532">
        <v>2</v>
      </c>
      <c r="I2532" t="str">
        <f>YEAR(commit_stats[[#This Row],[timestamp]])&amp;"T"&amp;IF(MONTH(commit_stats[[#This Row],[timestamp]])&lt;5,1,IF(MONTH(commit_stats[[#This Row],[timestamp]])&lt;9,2,3))</f>
        <v>2022T3</v>
      </c>
      <c r="J2532" cm="1">
        <f t="array" ref="J2532">_xlfn.SWITCH(commit_stats[[#This Row],[intention]],"B",1,"D",1,"F",1,"R",1,"T",1,0)</f>
        <v>0</v>
      </c>
      <c r="K2532" cm="1">
        <f t="array" ref="K2532">_xlfn.SWITCH(commit_stats[[#This Row],[intention]],"U",1,"E",1,0)</f>
        <v>1</v>
      </c>
      <c r="L2532" t="str" cm="1">
        <f t="array" ref="L2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32" t="str" cm="1">
        <f t="array" ref="M2532">_xlfn.SWITCH(commit_stats[[#This Row],[risk]],0,"0 Ingen risiko",1,"1 Kjent trygg",2,"2 Validert",3,"3 Kjent restrisiko",4,"4 Feil/sannsynlig feil",5,"5 Ukjent risiko",NA())</f>
        <v>2 Validert</v>
      </c>
      <c r="N2532" t="str">
        <f>IF(commit_stats[[#This Row],[intention]]&lt;&gt;"*","Ja","Nei")</f>
        <v>Ja</v>
      </c>
    </row>
    <row r="2533" spans="1:14" x14ac:dyDescent="0.2">
      <c r="A2533" t="s">
        <v>4284</v>
      </c>
      <c r="B2533" s="1">
        <v>44896.71125</v>
      </c>
      <c r="C2533" t="s">
        <v>4285</v>
      </c>
      <c r="D2533" t="s">
        <v>273</v>
      </c>
      <c r="E2533" t="s">
        <v>4297</v>
      </c>
      <c r="F2533" t="s">
        <v>927</v>
      </c>
      <c r="G2533" t="s">
        <v>25</v>
      </c>
      <c r="H2533">
        <v>2</v>
      </c>
      <c r="I2533" t="str">
        <f>YEAR(commit_stats[[#This Row],[timestamp]])&amp;"T"&amp;IF(MONTH(commit_stats[[#This Row],[timestamp]])&lt;5,1,IF(MONTH(commit_stats[[#This Row],[timestamp]])&lt;9,2,3))</f>
        <v>2022T3</v>
      </c>
      <c r="J2533" cm="1">
        <f t="array" ref="J2533">_xlfn.SWITCH(commit_stats[[#This Row],[intention]],"B",1,"D",1,"F",1,"R",1,"T",1,0)</f>
        <v>0</v>
      </c>
      <c r="K2533" cm="1">
        <f t="array" ref="K2533">_xlfn.SWITCH(commit_stats[[#This Row],[intention]],"U",1,"E",1,0)</f>
        <v>1</v>
      </c>
      <c r="L2533" t="str" cm="1">
        <f t="array" ref="L2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33" t="str" cm="1">
        <f t="array" ref="M2533">_xlfn.SWITCH(commit_stats[[#This Row],[risk]],0,"0 Ingen risiko",1,"1 Kjent trygg",2,"2 Validert",3,"3 Kjent restrisiko",4,"4 Feil/sannsynlig feil",5,"5 Ukjent risiko",NA())</f>
        <v>2 Validert</v>
      </c>
      <c r="N2533" t="str">
        <f>IF(commit_stats[[#This Row],[intention]]&lt;&gt;"*","Ja","Nei")</f>
        <v>Ja</v>
      </c>
    </row>
    <row r="2534" spans="1:14" x14ac:dyDescent="0.2">
      <c r="A2534" t="s">
        <v>4284</v>
      </c>
      <c r="B2534" s="1">
        <v>44896.659583333334</v>
      </c>
      <c r="C2534" t="s">
        <v>4285</v>
      </c>
      <c r="D2534" t="s">
        <v>273</v>
      </c>
      <c r="E2534" t="s">
        <v>4298</v>
      </c>
      <c r="F2534" t="s">
        <v>296</v>
      </c>
      <c r="G2534" t="s">
        <v>22</v>
      </c>
      <c r="H2534">
        <v>2</v>
      </c>
      <c r="I2534" t="str">
        <f>YEAR(commit_stats[[#This Row],[timestamp]])&amp;"T"&amp;IF(MONTH(commit_stats[[#This Row],[timestamp]])&lt;5,1,IF(MONTH(commit_stats[[#This Row],[timestamp]])&lt;9,2,3))</f>
        <v>2022T3</v>
      </c>
      <c r="J2534" cm="1">
        <f t="array" ref="J2534">_xlfn.SWITCH(commit_stats[[#This Row],[intention]],"B",1,"D",1,"F",1,"R",1,"T",1,0)</f>
        <v>1</v>
      </c>
      <c r="K2534" cm="1">
        <f t="array" ref="K2534">_xlfn.SWITCH(commit_stats[[#This Row],[intention]],"U",1,"E",1,0)</f>
        <v>0</v>
      </c>
      <c r="L2534" t="str" cm="1">
        <f t="array" ref="L2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34" t="str" cm="1">
        <f t="array" ref="M2534">_xlfn.SWITCH(commit_stats[[#This Row],[risk]],0,"0 Ingen risiko",1,"1 Kjent trygg",2,"2 Validert",3,"3 Kjent restrisiko",4,"4 Feil/sannsynlig feil",5,"5 Ukjent risiko",NA())</f>
        <v>2 Validert</v>
      </c>
      <c r="N2534" t="str">
        <f>IF(commit_stats[[#This Row],[intention]]&lt;&gt;"*","Ja","Nei")</f>
        <v>Ja</v>
      </c>
    </row>
    <row r="2535" spans="1:14" x14ac:dyDescent="0.2">
      <c r="A2535" t="s">
        <v>4284</v>
      </c>
      <c r="B2535" s="1">
        <v>44896.556932870371</v>
      </c>
      <c r="C2535" t="s">
        <v>4285</v>
      </c>
      <c r="D2535" t="s">
        <v>273</v>
      </c>
      <c r="E2535" t="s">
        <v>4299</v>
      </c>
      <c r="F2535" t="s">
        <v>21</v>
      </c>
      <c r="G2535" t="s">
        <v>22</v>
      </c>
      <c r="H2535">
        <v>2</v>
      </c>
      <c r="I2535" t="str">
        <f>YEAR(commit_stats[[#This Row],[timestamp]])&amp;"T"&amp;IF(MONTH(commit_stats[[#This Row],[timestamp]])&lt;5,1,IF(MONTH(commit_stats[[#This Row],[timestamp]])&lt;9,2,3))</f>
        <v>2022T3</v>
      </c>
      <c r="J2535" cm="1">
        <f t="array" ref="J2535">_xlfn.SWITCH(commit_stats[[#This Row],[intention]],"B",1,"D",1,"F",1,"R",1,"T",1,0)</f>
        <v>1</v>
      </c>
      <c r="K2535" cm="1">
        <f t="array" ref="K2535">_xlfn.SWITCH(commit_stats[[#This Row],[intention]],"U",1,"E",1,0)</f>
        <v>0</v>
      </c>
      <c r="L2535" t="str" cm="1">
        <f t="array" ref="L2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35" t="str" cm="1">
        <f t="array" ref="M2535">_xlfn.SWITCH(commit_stats[[#This Row],[risk]],0,"0 Ingen risiko",1,"1 Kjent trygg",2,"2 Validert",3,"3 Kjent restrisiko",4,"4 Feil/sannsynlig feil",5,"5 Ukjent risiko",NA())</f>
        <v>2 Validert</v>
      </c>
      <c r="N2535" t="str">
        <f>IF(commit_stats[[#This Row],[intention]]&lt;&gt;"*","Ja","Nei")</f>
        <v>Ja</v>
      </c>
    </row>
    <row r="2536" spans="1:14" x14ac:dyDescent="0.2">
      <c r="A2536" t="s">
        <v>4284</v>
      </c>
      <c r="B2536" s="1">
        <v>44894.603819444441</v>
      </c>
      <c r="C2536" t="s">
        <v>4285</v>
      </c>
      <c r="D2536" t="s">
        <v>273</v>
      </c>
      <c r="E2536" t="s">
        <v>4300</v>
      </c>
      <c r="F2536" t="s">
        <v>299</v>
      </c>
      <c r="G2536" t="s">
        <v>25</v>
      </c>
      <c r="H2536">
        <v>2</v>
      </c>
      <c r="I2536" t="str">
        <f>YEAR(commit_stats[[#This Row],[timestamp]])&amp;"T"&amp;IF(MONTH(commit_stats[[#This Row],[timestamp]])&lt;5,1,IF(MONTH(commit_stats[[#This Row],[timestamp]])&lt;9,2,3))</f>
        <v>2022T3</v>
      </c>
      <c r="J2536" cm="1">
        <f t="array" ref="J2536">_xlfn.SWITCH(commit_stats[[#This Row],[intention]],"B",1,"D",1,"F",1,"R",1,"T",1,0)</f>
        <v>0</v>
      </c>
      <c r="K2536" cm="1">
        <f t="array" ref="K2536">_xlfn.SWITCH(commit_stats[[#This Row],[intention]],"U",1,"E",1,0)</f>
        <v>1</v>
      </c>
      <c r="L2536" t="str" cm="1">
        <f t="array" ref="L2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36" t="str" cm="1">
        <f t="array" ref="M2536">_xlfn.SWITCH(commit_stats[[#This Row],[risk]],0,"0 Ingen risiko",1,"1 Kjent trygg",2,"2 Validert",3,"3 Kjent restrisiko",4,"4 Feil/sannsynlig feil",5,"5 Ukjent risiko",NA())</f>
        <v>2 Validert</v>
      </c>
      <c r="N2536" t="str">
        <f>IF(commit_stats[[#This Row],[intention]]&lt;&gt;"*","Ja","Nei")</f>
        <v>Ja</v>
      </c>
    </row>
    <row r="2537" spans="1:14" x14ac:dyDescent="0.2">
      <c r="A2537" t="s">
        <v>4284</v>
      </c>
      <c r="B2537" s="1">
        <v>44894.599398148152</v>
      </c>
      <c r="C2537" t="s">
        <v>4285</v>
      </c>
      <c r="D2537" t="s">
        <v>273</v>
      </c>
      <c r="E2537" t="s">
        <v>4301</v>
      </c>
      <c r="F2537" t="s">
        <v>950</v>
      </c>
      <c r="G2537" t="s">
        <v>25</v>
      </c>
      <c r="H2537">
        <v>2</v>
      </c>
      <c r="I2537" t="str">
        <f>YEAR(commit_stats[[#This Row],[timestamp]])&amp;"T"&amp;IF(MONTH(commit_stats[[#This Row],[timestamp]])&lt;5,1,IF(MONTH(commit_stats[[#This Row],[timestamp]])&lt;9,2,3))</f>
        <v>2022T3</v>
      </c>
      <c r="J2537" cm="1">
        <f t="array" ref="J2537">_xlfn.SWITCH(commit_stats[[#This Row],[intention]],"B",1,"D",1,"F",1,"R",1,"T",1,0)</f>
        <v>0</v>
      </c>
      <c r="K2537" cm="1">
        <f t="array" ref="K2537">_xlfn.SWITCH(commit_stats[[#This Row],[intention]],"U",1,"E",1,0)</f>
        <v>1</v>
      </c>
      <c r="L2537" t="str" cm="1">
        <f t="array" ref="L2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37" t="str" cm="1">
        <f t="array" ref="M2537">_xlfn.SWITCH(commit_stats[[#This Row],[risk]],0,"0 Ingen risiko",1,"1 Kjent trygg",2,"2 Validert",3,"3 Kjent restrisiko",4,"4 Feil/sannsynlig feil",5,"5 Ukjent risiko",NA())</f>
        <v>2 Validert</v>
      </c>
      <c r="N2537" t="str">
        <f>IF(commit_stats[[#This Row],[intention]]&lt;&gt;"*","Ja","Nei")</f>
        <v>Ja</v>
      </c>
    </row>
    <row r="2538" spans="1:14" x14ac:dyDescent="0.2">
      <c r="A2538" t="s">
        <v>4284</v>
      </c>
      <c r="B2538" s="1">
        <v>44894.525949074072</v>
      </c>
      <c r="C2538" t="s">
        <v>4285</v>
      </c>
      <c r="D2538" t="s">
        <v>273</v>
      </c>
      <c r="E2538" t="s">
        <v>4302</v>
      </c>
      <c r="F2538" t="s">
        <v>301</v>
      </c>
      <c r="G2538" t="s">
        <v>25</v>
      </c>
      <c r="H2538">
        <v>2</v>
      </c>
      <c r="I2538" t="str">
        <f>YEAR(commit_stats[[#This Row],[timestamp]])&amp;"T"&amp;IF(MONTH(commit_stats[[#This Row],[timestamp]])&lt;5,1,IF(MONTH(commit_stats[[#This Row],[timestamp]])&lt;9,2,3))</f>
        <v>2022T3</v>
      </c>
      <c r="J2538" cm="1">
        <f t="array" ref="J2538">_xlfn.SWITCH(commit_stats[[#This Row],[intention]],"B",1,"D",1,"F",1,"R",1,"T",1,0)</f>
        <v>0</v>
      </c>
      <c r="K2538" cm="1">
        <f t="array" ref="K2538">_xlfn.SWITCH(commit_stats[[#This Row],[intention]],"U",1,"E",1,0)</f>
        <v>1</v>
      </c>
      <c r="L2538" t="str" cm="1">
        <f t="array" ref="L2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38" t="str" cm="1">
        <f t="array" ref="M2538">_xlfn.SWITCH(commit_stats[[#This Row],[risk]],0,"0 Ingen risiko",1,"1 Kjent trygg",2,"2 Validert",3,"3 Kjent restrisiko",4,"4 Feil/sannsynlig feil",5,"5 Ukjent risiko",NA())</f>
        <v>2 Validert</v>
      </c>
      <c r="N2538" t="str">
        <f>IF(commit_stats[[#This Row],[intention]]&lt;&gt;"*","Ja","Nei")</f>
        <v>Ja</v>
      </c>
    </row>
    <row r="2539" spans="1:14" x14ac:dyDescent="0.2">
      <c r="A2539" t="s">
        <v>4284</v>
      </c>
      <c r="B2539" s="1">
        <v>44894.438506944447</v>
      </c>
      <c r="C2539" t="s">
        <v>4285</v>
      </c>
      <c r="D2539" t="s">
        <v>273</v>
      </c>
      <c r="E2539" t="s">
        <v>4303</v>
      </c>
      <c r="F2539" t="s">
        <v>303</v>
      </c>
      <c r="G2539" t="s">
        <v>25</v>
      </c>
      <c r="H2539">
        <v>2</v>
      </c>
      <c r="I2539" t="str">
        <f>YEAR(commit_stats[[#This Row],[timestamp]])&amp;"T"&amp;IF(MONTH(commit_stats[[#This Row],[timestamp]])&lt;5,1,IF(MONTH(commit_stats[[#This Row],[timestamp]])&lt;9,2,3))</f>
        <v>2022T3</v>
      </c>
      <c r="J2539" cm="1">
        <f t="array" ref="J2539">_xlfn.SWITCH(commit_stats[[#This Row],[intention]],"B",1,"D",1,"F",1,"R",1,"T",1,0)</f>
        <v>0</v>
      </c>
      <c r="K2539" cm="1">
        <f t="array" ref="K2539">_xlfn.SWITCH(commit_stats[[#This Row],[intention]],"U",1,"E",1,0)</f>
        <v>1</v>
      </c>
      <c r="L2539" t="str" cm="1">
        <f t="array" ref="L2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39" t="str" cm="1">
        <f t="array" ref="M2539">_xlfn.SWITCH(commit_stats[[#This Row],[risk]],0,"0 Ingen risiko",1,"1 Kjent trygg",2,"2 Validert",3,"3 Kjent restrisiko",4,"4 Feil/sannsynlig feil",5,"5 Ukjent risiko",NA())</f>
        <v>2 Validert</v>
      </c>
      <c r="N2539" t="str">
        <f>IF(commit_stats[[#This Row],[intention]]&lt;&gt;"*","Ja","Nei")</f>
        <v>Ja</v>
      </c>
    </row>
    <row r="2540" spans="1:14" x14ac:dyDescent="0.2">
      <c r="A2540" t="s">
        <v>4284</v>
      </c>
      <c r="B2540" s="1">
        <v>44893.424583333333</v>
      </c>
      <c r="C2540" t="s">
        <v>4285</v>
      </c>
      <c r="D2540" t="s">
        <v>273</v>
      </c>
      <c r="E2540" t="s">
        <v>4304</v>
      </c>
      <c r="F2540" t="s">
        <v>305</v>
      </c>
      <c r="G2540" t="s">
        <v>22</v>
      </c>
      <c r="H2540">
        <v>1</v>
      </c>
      <c r="I2540" t="str">
        <f>YEAR(commit_stats[[#This Row],[timestamp]])&amp;"T"&amp;IF(MONTH(commit_stats[[#This Row],[timestamp]])&lt;5,1,IF(MONTH(commit_stats[[#This Row],[timestamp]])&lt;9,2,3))</f>
        <v>2022T3</v>
      </c>
      <c r="J2540" cm="1">
        <f t="array" ref="J2540">_xlfn.SWITCH(commit_stats[[#This Row],[intention]],"B",1,"D",1,"F",1,"R",1,"T",1,0)</f>
        <v>1</v>
      </c>
      <c r="K2540" cm="1">
        <f t="array" ref="K2540">_xlfn.SWITCH(commit_stats[[#This Row],[intention]],"U",1,"E",1,0)</f>
        <v>0</v>
      </c>
      <c r="L2540" t="str" cm="1">
        <f t="array" ref="L2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40" t="str" cm="1">
        <f t="array" ref="M2540">_xlfn.SWITCH(commit_stats[[#This Row],[risk]],0,"0 Ingen risiko",1,"1 Kjent trygg",2,"2 Validert",3,"3 Kjent restrisiko",4,"4 Feil/sannsynlig feil",5,"5 Ukjent risiko",NA())</f>
        <v>1 Kjent trygg</v>
      </c>
      <c r="N2540" t="str">
        <f>IF(commit_stats[[#This Row],[intention]]&lt;&gt;"*","Ja","Nei")</f>
        <v>Ja</v>
      </c>
    </row>
    <row r="2541" spans="1:14" x14ac:dyDescent="0.2">
      <c r="A2541" t="s">
        <v>4284</v>
      </c>
      <c r="B2541" s="1">
        <v>44888.435706018521</v>
      </c>
      <c r="C2541" t="s">
        <v>4285</v>
      </c>
      <c r="D2541" t="s">
        <v>273</v>
      </c>
      <c r="E2541" t="s">
        <v>4305</v>
      </c>
      <c r="F2541" t="s">
        <v>24</v>
      </c>
      <c r="G2541" t="s">
        <v>25</v>
      </c>
      <c r="H2541">
        <v>2</v>
      </c>
      <c r="I2541" t="str">
        <f>YEAR(commit_stats[[#This Row],[timestamp]])&amp;"T"&amp;IF(MONTH(commit_stats[[#This Row],[timestamp]])&lt;5,1,IF(MONTH(commit_stats[[#This Row],[timestamp]])&lt;9,2,3))</f>
        <v>2022T3</v>
      </c>
      <c r="J2541" cm="1">
        <f t="array" ref="J2541">_xlfn.SWITCH(commit_stats[[#This Row],[intention]],"B",1,"D",1,"F",1,"R",1,"T",1,0)</f>
        <v>0</v>
      </c>
      <c r="K2541" cm="1">
        <f t="array" ref="K2541">_xlfn.SWITCH(commit_stats[[#This Row],[intention]],"U",1,"E",1,0)</f>
        <v>1</v>
      </c>
      <c r="L2541" t="str" cm="1">
        <f t="array" ref="L2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1" t="str" cm="1">
        <f t="array" ref="M2541">_xlfn.SWITCH(commit_stats[[#This Row],[risk]],0,"0 Ingen risiko",1,"1 Kjent trygg",2,"2 Validert",3,"3 Kjent restrisiko",4,"4 Feil/sannsynlig feil",5,"5 Ukjent risiko",NA())</f>
        <v>2 Validert</v>
      </c>
      <c r="N2541" t="str">
        <f>IF(commit_stats[[#This Row],[intention]]&lt;&gt;"*","Ja","Nei")</f>
        <v>Ja</v>
      </c>
    </row>
    <row r="2542" spans="1:14" x14ac:dyDescent="0.2">
      <c r="A2542" t="s">
        <v>4284</v>
      </c>
      <c r="B2542" s="1">
        <v>44888.415185185186</v>
      </c>
      <c r="C2542" t="s">
        <v>4285</v>
      </c>
      <c r="D2542" t="s">
        <v>273</v>
      </c>
      <c r="E2542" t="s">
        <v>4306</v>
      </c>
      <c r="F2542" t="s">
        <v>27</v>
      </c>
      <c r="G2542" t="s">
        <v>25</v>
      </c>
      <c r="H2542">
        <v>2</v>
      </c>
      <c r="I2542" t="str">
        <f>YEAR(commit_stats[[#This Row],[timestamp]])&amp;"T"&amp;IF(MONTH(commit_stats[[#This Row],[timestamp]])&lt;5,1,IF(MONTH(commit_stats[[#This Row],[timestamp]])&lt;9,2,3))</f>
        <v>2022T3</v>
      </c>
      <c r="J2542" cm="1">
        <f t="array" ref="J2542">_xlfn.SWITCH(commit_stats[[#This Row],[intention]],"B",1,"D",1,"F",1,"R",1,"T",1,0)</f>
        <v>0</v>
      </c>
      <c r="K2542" cm="1">
        <f t="array" ref="K2542">_xlfn.SWITCH(commit_stats[[#This Row],[intention]],"U",1,"E",1,0)</f>
        <v>1</v>
      </c>
      <c r="L2542" t="str" cm="1">
        <f t="array" ref="L2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2" t="str" cm="1">
        <f t="array" ref="M2542">_xlfn.SWITCH(commit_stats[[#This Row],[risk]],0,"0 Ingen risiko",1,"1 Kjent trygg",2,"2 Validert",3,"3 Kjent restrisiko",4,"4 Feil/sannsynlig feil",5,"5 Ukjent risiko",NA())</f>
        <v>2 Validert</v>
      </c>
      <c r="N2542" t="str">
        <f>IF(commit_stats[[#This Row],[intention]]&lt;&gt;"*","Ja","Nei")</f>
        <v>Ja</v>
      </c>
    </row>
    <row r="2543" spans="1:14" x14ac:dyDescent="0.2">
      <c r="A2543" t="s">
        <v>4284</v>
      </c>
      <c r="B2543" s="1">
        <v>44887.618136574078</v>
      </c>
      <c r="C2543" t="s">
        <v>4285</v>
      </c>
      <c r="D2543" t="s">
        <v>273</v>
      </c>
      <c r="E2543" t="s">
        <v>4307</v>
      </c>
      <c r="F2543" t="s">
        <v>3247</v>
      </c>
      <c r="G2543" t="s">
        <v>25</v>
      </c>
      <c r="H2543">
        <v>2</v>
      </c>
      <c r="I2543" t="str">
        <f>YEAR(commit_stats[[#This Row],[timestamp]])&amp;"T"&amp;IF(MONTH(commit_stats[[#This Row],[timestamp]])&lt;5,1,IF(MONTH(commit_stats[[#This Row],[timestamp]])&lt;9,2,3))</f>
        <v>2022T3</v>
      </c>
      <c r="J2543" cm="1">
        <f t="array" ref="J2543">_xlfn.SWITCH(commit_stats[[#This Row],[intention]],"B",1,"D",1,"F",1,"R",1,"T",1,0)</f>
        <v>0</v>
      </c>
      <c r="K2543" cm="1">
        <f t="array" ref="K2543">_xlfn.SWITCH(commit_stats[[#This Row],[intention]],"U",1,"E",1,0)</f>
        <v>1</v>
      </c>
      <c r="L2543" t="str" cm="1">
        <f t="array" ref="L2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3" t="str" cm="1">
        <f t="array" ref="M2543">_xlfn.SWITCH(commit_stats[[#This Row],[risk]],0,"0 Ingen risiko",1,"1 Kjent trygg",2,"2 Validert",3,"3 Kjent restrisiko",4,"4 Feil/sannsynlig feil",5,"5 Ukjent risiko",NA())</f>
        <v>2 Validert</v>
      </c>
      <c r="N2543" t="str">
        <f>IF(commit_stats[[#This Row],[intention]]&lt;&gt;"*","Ja","Nei")</f>
        <v>Ja</v>
      </c>
    </row>
    <row r="2544" spans="1:14" x14ac:dyDescent="0.2">
      <c r="A2544" t="s">
        <v>4284</v>
      </c>
      <c r="B2544" s="1">
        <v>44887.604780092595</v>
      </c>
      <c r="C2544" t="s">
        <v>4285</v>
      </c>
      <c r="D2544" t="s">
        <v>273</v>
      </c>
      <c r="E2544" t="s">
        <v>4308</v>
      </c>
      <c r="F2544" t="s">
        <v>2304</v>
      </c>
      <c r="G2544" t="s">
        <v>25</v>
      </c>
      <c r="H2544">
        <v>2</v>
      </c>
      <c r="I2544" t="str">
        <f>YEAR(commit_stats[[#This Row],[timestamp]])&amp;"T"&amp;IF(MONTH(commit_stats[[#This Row],[timestamp]])&lt;5,1,IF(MONTH(commit_stats[[#This Row],[timestamp]])&lt;9,2,3))</f>
        <v>2022T3</v>
      </c>
      <c r="J2544" cm="1">
        <f t="array" ref="J2544">_xlfn.SWITCH(commit_stats[[#This Row],[intention]],"B",1,"D",1,"F",1,"R",1,"T",1,0)</f>
        <v>0</v>
      </c>
      <c r="K2544" cm="1">
        <f t="array" ref="K2544">_xlfn.SWITCH(commit_stats[[#This Row],[intention]],"U",1,"E",1,0)</f>
        <v>1</v>
      </c>
      <c r="L2544" t="str" cm="1">
        <f t="array" ref="L2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4" t="str" cm="1">
        <f t="array" ref="M2544">_xlfn.SWITCH(commit_stats[[#This Row],[risk]],0,"0 Ingen risiko",1,"1 Kjent trygg",2,"2 Validert",3,"3 Kjent restrisiko",4,"4 Feil/sannsynlig feil",5,"5 Ukjent risiko",NA())</f>
        <v>2 Validert</v>
      </c>
      <c r="N2544" t="str">
        <f>IF(commit_stats[[#This Row],[intention]]&lt;&gt;"*","Ja","Nei")</f>
        <v>Ja</v>
      </c>
    </row>
    <row r="2545" spans="1:14" x14ac:dyDescent="0.2">
      <c r="A2545" t="s">
        <v>4284</v>
      </c>
      <c r="B2545" s="1">
        <v>44887.515092592592</v>
      </c>
      <c r="C2545" t="s">
        <v>4285</v>
      </c>
      <c r="D2545" t="s">
        <v>273</v>
      </c>
      <c r="E2545" t="s">
        <v>4309</v>
      </c>
      <c r="F2545" t="s">
        <v>309</v>
      </c>
      <c r="G2545" t="s">
        <v>25</v>
      </c>
      <c r="H2545">
        <v>2</v>
      </c>
      <c r="I2545" t="str">
        <f>YEAR(commit_stats[[#This Row],[timestamp]])&amp;"T"&amp;IF(MONTH(commit_stats[[#This Row],[timestamp]])&lt;5,1,IF(MONTH(commit_stats[[#This Row],[timestamp]])&lt;9,2,3))</f>
        <v>2022T3</v>
      </c>
      <c r="J2545" cm="1">
        <f t="array" ref="J2545">_xlfn.SWITCH(commit_stats[[#This Row],[intention]],"B",1,"D",1,"F",1,"R",1,"T",1,0)</f>
        <v>0</v>
      </c>
      <c r="K2545" cm="1">
        <f t="array" ref="K2545">_xlfn.SWITCH(commit_stats[[#This Row],[intention]],"U",1,"E",1,0)</f>
        <v>1</v>
      </c>
      <c r="L2545" t="str" cm="1">
        <f t="array" ref="L2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5" t="str" cm="1">
        <f t="array" ref="M2545">_xlfn.SWITCH(commit_stats[[#This Row],[risk]],0,"0 Ingen risiko",1,"1 Kjent trygg",2,"2 Validert",3,"3 Kjent restrisiko",4,"4 Feil/sannsynlig feil",5,"5 Ukjent risiko",NA())</f>
        <v>2 Validert</v>
      </c>
      <c r="N2545" t="str">
        <f>IF(commit_stats[[#This Row],[intention]]&lt;&gt;"*","Ja","Nei")</f>
        <v>Ja</v>
      </c>
    </row>
    <row r="2546" spans="1:14" x14ac:dyDescent="0.2">
      <c r="A2546" t="s">
        <v>4284</v>
      </c>
      <c r="B2546" s="1">
        <v>44887.436840277776</v>
      </c>
      <c r="C2546" t="s">
        <v>4285</v>
      </c>
      <c r="D2546" t="s">
        <v>273</v>
      </c>
      <c r="E2546" t="s">
        <v>4310</v>
      </c>
      <c r="F2546" t="s">
        <v>3249</v>
      </c>
      <c r="G2546" t="s">
        <v>25</v>
      </c>
      <c r="H2546">
        <v>2</v>
      </c>
      <c r="I2546" t="str">
        <f>YEAR(commit_stats[[#This Row],[timestamp]])&amp;"T"&amp;IF(MONTH(commit_stats[[#This Row],[timestamp]])&lt;5,1,IF(MONTH(commit_stats[[#This Row],[timestamp]])&lt;9,2,3))</f>
        <v>2022T3</v>
      </c>
      <c r="J2546" cm="1">
        <f t="array" ref="J2546">_xlfn.SWITCH(commit_stats[[#This Row],[intention]],"B",1,"D",1,"F",1,"R",1,"T",1,0)</f>
        <v>0</v>
      </c>
      <c r="K2546" cm="1">
        <f t="array" ref="K2546">_xlfn.SWITCH(commit_stats[[#This Row],[intention]],"U",1,"E",1,0)</f>
        <v>1</v>
      </c>
      <c r="L2546" t="str" cm="1">
        <f t="array" ref="L2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6" t="str" cm="1">
        <f t="array" ref="M2546">_xlfn.SWITCH(commit_stats[[#This Row],[risk]],0,"0 Ingen risiko",1,"1 Kjent trygg",2,"2 Validert",3,"3 Kjent restrisiko",4,"4 Feil/sannsynlig feil",5,"5 Ukjent risiko",NA())</f>
        <v>2 Validert</v>
      </c>
      <c r="N2546" t="str">
        <f>IF(commit_stats[[#This Row],[intention]]&lt;&gt;"*","Ja","Nei")</f>
        <v>Ja</v>
      </c>
    </row>
    <row r="2547" spans="1:14" x14ac:dyDescent="0.2">
      <c r="A2547" t="s">
        <v>4284</v>
      </c>
      <c r="B2547" s="1">
        <v>44887.435219907406</v>
      </c>
      <c r="C2547" t="s">
        <v>4285</v>
      </c>
      <c r="D2547" t="s">
        <v>273</v>
      </c>
      <c r="E2547" t="s">
        <v>4311</v>
      </c>
      <c r="F2547" t="s">
        <v>3251</v>
      </c>
      <c r="G2547" t="s">
        <v>25</v>
      </c>
      <c r="H2547">
        <v>2</v>
      </c>
      <c r="I2547" t="str">
        <f>YEAR(commit_stats[[#This Row],[timestamp]])&amp;"T"&amp;IF(MONTH(commit_stats[[#This Row],[timestamp]])&lt;5,1,IF(MONTH(commit_stats[[#This Row],[timestamp]])&lt;9,2,3))</f>
        <v>2022T3</v>
      </c>
      <c r="J2547" cm="1">
        <f t="array" ref="J2547">_xlfn.SWITCH(commit_stats[[#This Row],[intention]],"B",1,"D",1,"F",1,"R",1,"T",1,0)</f>
        <v>0</v>
      </c>
      <c r="K2547" cm="1">
        <f t="array" ref="K2547">_xlfn.SWITCH(commit_stats[[#This Row],[intention]],"U",1,"E",1,0)</f>
        <v>1</v>
      </c>
      <c r="L2547" t="str" cm="1">
        <f t="array" ref="L2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7" t="str" cm="1">
        <f t="array" ref="M2547">_xlfn.SWITCH(commit_stats[[#This Row],[risk]],0,"0 Ingen risiko",1,"1 Kjent trygg",2,"2 Validert",3,"3 Kjent restrisiko",4,"4 Feil/sannsynlig feil",5,"5 Ukjent risiko",NA())</f>
        <v>2 Validert</v>
      </c>
      <c r="N2547" t="str">
        <f>IF(commit_stats[[#This Row],[intention]]&lt;&gt;"*","Ja","Nei")</f>
        <v>Ja</v>
      </c>
    </row>
    <row r="2548" spans="1:14" x14ac:dyDescent="0.2">
      <c r="A2548" t="s">
        <v>4284</v>
      </c>
      <c r="B2548" s="1">
        <v>44887.43378472222</v>
      </c>
      <c r="C2548" t="s">
        <v>4285</v>
      </c>
      <c r="D2548" t="s">
        <v>273</v>
      </c>
      <c r="E2548" t="s">
        <v>4312</v>
      </c>
      <c r="F2548" t="s">
        <v>311</v>
      </c>
      <c r="G2548" t="s">
        <v>25</v>
      </c>
      <c r="H2548">
        <v>2</v>
      </c>
      <c r="I2548" t="str">
        <f>YEAR(commit_stats[[#This Row],[timestamp]])&amp;"T"&amp;IF(MONTH(commit_stats[[#This Row],[timestamp]])&lt;5,1,IF(MONTH(commit_stats[[#This Row],[timestamp]])&lt;9,2,3))</f>
        <v>2022T3</v>
      </c>
      <c r="J2548" cm="1">
        <f t="array" ref="J2548">_xlfn.SWITCH(commit_stats[[#This Row],[intention]],"B",1,"D",1,"F",1,"R",1,"T",1,0)</f>
        <v>0</v>
      </c>
      <c r="K2548" cm="1">
        <f t="array" ref="K2548">_xlfn.SWITCH(commit_stats[[#This Row],[intention]],"U",1,"E",1,0)</f>
        <v>1</v>
      </c>
      <c r="L2548" t="str" cm="1">
        <f t="array" ref="L2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8" t="str" cm="1">
        <f t="array" ref="M2548">_xlfn.SWITCH(commit_stats[[#This Row],[risk]],0,"0 Ingen risiko",1,"1 Kjent trygg",2,"2 Validert",3,"3 Kjent restrisiko",4,"4 Feil/sannsynlig feil",5,"5 Ukjent risiko",NA())</f>
        <v>2 Validert</v>
      </c>
      <c r="N2548" t="str">
        <f>IF(commit_stats[[#This Row],[intention]]&lt;&gt;"*","Ja","Nei")</f>
        <v>Ja</v>
      </c>
    </row>
    <row r="2549" spans="1:14" x14ac:dyDescent="0.2">
      <c r="A2549" t="s">
        <v>4284</v>
      </c>
      <c r="B2549" s="1">
        <v>44882.510833333334</v>
      </c>
      <c r="C2549" t="s">
        <v>4285</v>
      </c>
      <c r="D2549" t="s">
        <v>273</v>
      </c>
      <c r="E2549" t="s">
        <v>4313</v>
      </c>
      <c r="F2549" t="s">
        <v>992</v>
      </c>
      <c r="G2549" t="s">
        <v>25</v>
      </c>
      <c r="H2549">
        <v>2</v>
      </c>
      <c r="I2549" t="str">
        <f>YEAR(commit_stats[[#This Row],[timestamp]])&amp;"T"&amp;IF(MONTH(commit_stats[[#This Row],[timestamp]])&lt;5,1,IF(MONTH(commit_stats[[#This Row],[timestamp]])&lt;9,2,3))</f>
        <v>2022T3</v>
      </c>
      <c r="J2549" cm="1">
        <f t="array" ref="J2549">_xlfn.SWITCH(commit_stats[[#This Row],[intention]],"B",1,"D",1,"F",1,"R",1,"T",1,0)</f>
        <v>0</v>
      </c>
      <c r="K2549" cm="1">
        <f t="array" ref="K2549">_xlfn.SWITCH(commit_stats[[#This Row],[intention]],"U",1,"E",1,0)</f>
        <v>1</v>
      </c>
      <c r="L2549" t="str" cm="1">
        <f t="array" ref="L2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9" t="str" cm="1">
        <f t="array" ref="M2549">_xlfn.SWITCH(commit_stats[[#This Row],[risk]],0,"0 Ingen risiko",1,"1 Kjent trygg",2,"2 Validert",3,"3 Kjent restrisiko",4,"4 Feil/sannsynlig feil",5,"5 Ukjent risiko",NA())</f>
        <v>2 Validert</v>
      </c>
      <c r="N2549" t="str">
        <f>IF(commit_stats[[#This Row],[intention]]&lt;&gt;"*","Ja","Nei")</f>
        <v>Ja</v>
      </c>
    </row>
    <row r="2550" spans="1:14" x14ac:dyDescent="0.2">
      <c r="A2550" t="s">
        <v>4284</v>
      </c>
      <c r="B2550" s="1">
        <v>44881.444386574076</v>
      </c>
      <c r="C2550" t="s">
        <v>4285</v>
      </c>
      <c r="D2550" t="s">
        <v>273</v>
      </c>
      <c r="E2550" t="s">
        <v>4314</v>
      </c>
      <c r="F2550" t="s">
        <v>313</v>
      </c>
      <c r="G2550" t="s">
        <v>25</v>
      </c>
      <c r="H2550">
        <v>2</v>
      </c>
      <c r="I2550" t="str">
        <f>YEAR(commit_stats[[#This Row],[timestamp]])&amp;"T"&amp;IF(MONTH(commit_stats[[#This Row],[timestamp]])&lt;5,1,IF(MONTH(commit_stats[[#This Row],[timestamp]])&lt;9,2,3))</f>
        <v>2022T3</v>
      </c>
      <c r="J2550" cm="1">
        <f t="array" ref="J2550">_xlfn.SWITCH(commit_stats[[#This Row],[intention]],"B",1,"D",1,"F",1,"R",1,"T",1,0)</f>
        <v>0</v>
      </c>
      <c r="K2550" cm="1">
        <f t="array" ref="K2550">_xlfn.SWITCH(commit_stats[[#This Row],[intention]],"U",1,"E",1,0)</f>
        <v>1</v>
      </c>
      <c r="L2550" t="str" cm="1">
        <f t="array" ref="L2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0" t="str" cm="1">
        <f t="array" ref="M2550">_xlfn.SWITCH(commit_stats[[#This Row],[risk]],0,"0 Ingen risiko",1,"1 Kjent trygg",2,"2 Validert",3,"3 Kjent restrisiko",4,"4 Feil/sannsynlig feil",5,"5 Ukjent risiko",NA())</f>
        <v>2 Validert</v>
      </c>
      <c r="N2550" t="str">
        <f>IF(commit_stats[[#This Row],[intention]]&lt;&gt;"*","Ja","Nei")</f>
        <v>Ja</v>
      </c>
    </row>
    <row r="2551" spans="1:14" x14ac:dyDescent="0.2">
      <c r="A2551" t="s">
        <v>4284</v>
      </c>
      <c r="B2551" s="1">
        <v>44876.483182870368</v>
      </c>
      <c r="C2551" t="s">
        <v>4285</v>
      </c>
      <c r="D2551" t="s">
        <v>273</v>
      </c>
      <c r="E2551" t="s">
        <v>4315</v>
      </c>
      <c r="F2551" t="s">
        <v>315</v>
      </c>
      <c r="G2551" t="s">
        <v>25</v>
      </c>
      <c r="H2551">
        <v>2</v>
      </c>
      <c r="I2551" t="str">
        <f>YEAR(commit_stats[[#This Row],[timestamp]])&amp;"T"&amp;IF(MONTH(commit_stats[[#This Row],[timestamp]])&lt;5,1,IF(MONTH(commit_stats[[#This Row],[timestamp]])&lt;9,2,3))</f>
        <v>2022T3</v>
      </c>
      <c r="J2551" cm="1">
        <f t="array" ref="J2551">_xlfn.SWITCH(commit_stats[[#This Row],[intention]],"B",1,"D",1,"F",1,"R",1,"T",1,0)</f>
        <v>0</v>
      </c>
      <c r="K2551" cm="1">
        <f t="array" ref="K2551">_xlfn.SWITCH(commit_stats[[#This Row],[intention]],"U",1,"E",1,0)</f>
        <v>1</v>
      </c>
      <c r="L2551" t="str" cm="1">
        <f t="array" ref="L2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1" t="str" cm="1">
        <f t="array" ref="M2551">_xlfn.SWITCH(commit_stats[[#This Row],[risk]],0,"0 Ingen risiko",1,"1 Kjent trygg",2,"2 Validert",3,"3 Kjent restrisiko",4,"4 Feil/sannsynlig feil",5,"5 Ukjent risiko",NA())</f>
        <v>2 Validert</v>
      </c>
      <c r="N2551" t="str">
        <f>IF(commit_stats[[#This Row],[intention]]&lt;&gt;"*","Ja","Nei")</f>
        <v>Ja</v>
      </c>
    </row>
    <row r="2552" spans="1:14" x14ac:dyDescent="0.2">
      <c r="A2552" t="s">
        <v>4284</v>
      </c>
      <c r="B2552" s="1">
        <v>44875.395567129628</v>
      </c>
      <c r="C2552" t="s">
        <v>4285</v>
      </c>
      <c r="D2552" t="s">
        <v>273</v>
      </c>
      <c r="E2552" t="s">
        <v>4316</v>
      </c>
      <c r="F2552" t="s">
        <v>4317</v>
      </c>
      <c r="G2552" t="s">
        <v>22</v>
      </c>
      <c r="H2552">
        <v>2</v>
      </c>
      <c r="I2552" t="str">
        <f>YEAR(commit_stats[[#This Row],[timestamp]])&amp;"T"&amp;IF(MONTH(commit_stats[[#This Row],[timestamp]])&lt;5,1,IF(MONTH(commit_stats[[#This Row],[timestamp]])&lt;9,2,3))</f>
        <v>2022T3</v>
      </c>
      <c r="J2552" cm="1">
        <f t="array" ref="J2552">_xlfn.SWITCH(commit_stats[[#This Row],[intention]],"B",1,"D",1,"F",1,"R",1,"T",1,0)</f>
        <v>1</v>
      </c>
      <c r="K2552" cm="1">
        <f t="array" ref="K2552">_xlfn.SWITCH(commit_stats[[#This Row],[intention]],"U",1,"E",1,0)</f>
        <v>0</v>
      </c>
      <c r="L2552" t="str" cm="1">
        <f t="array" ref="L2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52" t="str" cm="1">
        <f t="array" ref="M2552">_xlfn.SWITCH(commit_stats[[#This Row],[risk]],0,"0 Ingen risiko",1,"1 Kjent trygg",2,"2 Validert",3,"3 Kjent restrisiko",4,"4 Feil/sannsynlig feil",5,"5 Ukjent risiko",NA())</f>
        <v>2 Validert</v>
      </c>
      <c r="N2552" t="str">
        <f>IF(commit_stats[[#This Row],[intention]]&lt;&gt;"*","Ja","Nei")</f>
        <v>Ja</v>
      </c>
    </row>
    <row r="2553" spans="1:14" x14ac:dyDescent="0.2">
      <c r="A2553" t="s">
        <v>4284</v>
      </c>
      <c r="B2553" s="1">
        <v>44873.472013888888</v>
      </c>
      <c r="C2553" t="s">
        <v>4285</v>
      </c>
      <c r="D2553" t="s">
        <v>273</v>
      </c>
      <c r="E2553" t="s">
        <v>4318</v>
      </c>
      <c r="F2553" t="s">
        <v>317</v>
      </c>
      <c r="G2553" t="s">
        <v>25</v>
      </c>
      <c r="H2553">
        <v>2</v>
      </c>
      <c r="I2553" t="str">
        <f>YEAR(commit_stats[[#This Row],[timestamp]])&amp;"T"&amp;IF(MONTH(commit_stats[[#This Row],[timestamp]])&lt;5,1,IF(MONTH(commit_stats[[#This Row],[timestamp]])&lt;9,2,3))</f>
        <v>2022T3</v>
      </c>
      <c r="J2553" cm="1">
        <f t="array" ref="J2553">_xlfn.SWITCH(commit_stats[[#This Row],[intention]],"B",1,"D",1,"F",1,"R",1,"T",1,0)</f>
        <v>0</v>
      </c>
      <c r="K2553" cm="1">
        <f t="array" ref="K2553">_xlfn.SWITCH(commit_stats[[#This Row],[intention]],"U",1,"E",1,0)</f>
        <v>1</v>
      </c>
      <c r="L2553" t="str" cm="1">
        <f t="array" ref="L2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3" t="str" cm="1">
        <f t="array" ref="M2553">_xlfn.SWITCH(commit_stats[[#This Row],[risk]],0,"0 Ingen risiko",1,"1 Kjent trygg",2,"2 Validert",3,"3 Kjent restrisiko",4,"4 Feil/sannsynlig feil",5,"5 Ukjent risiko",NA())</f>
        <v>2 Validert</v>
      </c>
      <c r="N2553" t="str">
        <f>IF(commit_stats[[#This Row],[intention]]&lt;&gt;"*","Ja","Nei")</f>
        <v>Ja</v>
      </c>
    </row>
    <row r="2554" spans="1:14" x14ac:dyDescent="0.2">
      <c r="A2554" t="s">
        <v>4284</v>
      </c>
      <c r="B2554" s="1">
        <v>44873.466620370367</v>
      </c>
      <c r="C2554" t="s">
        <v>4285</v>
      </c>
      <c r="D2554" t="s">
        <v>273</v>
      </c>
      <c r="E2554" t="s">
        <v>4319</v>
      </c>
      <c r="F2554" t="s">
        <v>4320</v>
      </c>
      <c r="G2554" t="s">
        <v>25</v>
      </c>
      <c r="H2554">
        <v>2</v>
      </c>
      <c r="I2554" t="str">
        <f>YEAR(commit_stats[[#This Row],[timestamp]])&amp;"T"&amp;IF(MONTH(commit_stats[[#This Row],[timestamp]])&lt;5,1,IF(MONTH(commit_stats[[#This Row],[timestamp]])&lt;9,2,3))</f>
        <v>2022T3</v>
      </c>
      <c r="J2554" cm="1">
        <f t="array" ref="J2554">_xlfn.SWITCH(commit_stats[[#This Row],[intention]],"B",1,"D",1,"F",1,"R",1,"T",1,0)</f>
        <v>0</v>
      </c>
      <c r="K2554" cm="1">
        <f t="array" ref="K2554">_xlfn.SWITCH(commit_stats[[#This Row],[intention]],"U",1,"E",1,0)</f>
        <v>1</v>
      </c>
      <c r="L2554" t="str" cm="1">
        <f t="array" ref="L2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4" t="str" cm="1">
        <f t="array" ref="M2554">_xlfn.SWITCH(commit_stats[[#This Row],[risk]],0,"0 Ingen risiko",1,"1 Kjent trygg",2,"2 Validert",3,"3 Kjent restrisiko",4,"4 Feil/sannsynlig feil",5,"5 Ukjent risiko",NA())</f>
        <v>2 Validert</v>
      </c>
      <c r="N2554" t="str">
        <f>IF(commit_stats[[#This Row],[intention]]&lt;&gt;"*","Ja","Nei")</f>
        <v>Ja</v>
      </c>
    </row>
    <row r="2555" spans="1:14" x14ac:dyDescent="0.2">
      <c r="A2555" t="s">
        <v>4284</v>
      </c>
      <c r="B2555" s="1">
        <v>44873.461018518516</v>
      </c>
      <c r="C2555" t="s">
        <v>4285</v>
      </c>
      <c r="D2555" t="s">
        <v>273</v>
      </c>
      <c r="E2555" t="s">
        <v>4321</v>
      </c>
      <c r="F2555" t="s">
        <v>319</v>
      </c>
      <c r="G2555" t="s">
        <v>25</v>
      </c>
      <c r="H2555">
        <v>2</v>
      </c>
      <c r="I2555" t="str">
        <f>YEAR(commit_stats[[#This Row],[timestamp]])&amp;"T"&amp;IF(MONTH(commit_stats[[#This Row],[timestamp]])&lt;5,1,IF(MONTH(commit_stats[[#This Row],[timestamp]])&lt;9,2,3))</f>
        <v>2022T3</v>
      </c>
      <c r="J2555" cm="1">
        <f t="array" ref="J2555">_xlfn.SWITCH(commit_stats[[#This Row],[intention]],"B",1,"D",1,"F",1,"R",1,"T",1,0)</f>
        <v>0</v>
      </c>
      <c r="K2555" cm="1">
        <f t="array" ref="K2555">_xlfn.SWITCH(commit_stats[[#This Row],[intention]],"U",1,"E",1,0)</f>
        <v>1</v>
      </c>
      <c r="L2555" t="str" cm="1">
        <f t="array" ref="L2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5" t="str" cm="1">
        <f t="array" ref="M2555">_xlfn.SWITCH(commit_stats[[#This Row],[risk]],0,"0 Ingen risiko",1,"1 Kjent trygg",2,"2 Validert",3,"3 Kjent restrisiko",4,"4 Feil/sannsynlig feil",5,"5 Ukjent risiko",NA())</f>
        <v>2 Validert</v>
      </c>
      <c r="N2555" t="str">
        <f>IF(commit_stats[[#This Row],[intention]]&lt;&gt;"*","Ja","Nei")</f>
        <v>Ja</v>
      </c>
    </row>
    <row r="2556" spans="1:14" x14ac:dyDescent="0.2">
      <c r="A2556" t="s">
        <v>4284</v>
      </c>
      <c r="B2556" s="1">
        <v>44873.427071759259</v>
      </c>
      <c r="C2556" t="s">
        <v>4285</v>
      </c>
      <c r="D2556" t="s">
        <v>273</v>
      </c>
      <c r="E2556" t="s">
        <v>4322</v>
      </c>
      <c r="F2556" t="s">
        <v>321</v>
      </c>
      <c r="G2556" t="s">
        <v>25</v>
      </c>
      <c r="H2556">
        <v>2</v>
      </c>
      <c r="I2556" t="str">
        <f>YEAR(commit_stats[[#This Row],[timestamp]])&amp;"T"&amp;IF(MONTH(commit_stats[[#This Row],[timestamp]])&lt;5,1,IF(MONTH(commit_stats[[#This Row],[timestamp]])&lt;9,2,3))</f>
        <v>2022T3</v>
      </c>
      <c r="J2556" cm="1">
        <f t="array" ref="J2556">_xlfn.SWITCH(commit_stats[[#This Row],[intention]],"B",1,"D",1,"F",1,"R",1,"T",1,0)</f>
        <v>0</v>
      </c>
      <c r="K2556" cm="1">
        <f t="array" ref="K2556">_xlfn.SWITCH(commit_stats[[#This Row],[intention]],"U",1,"E",1,0)</f>
        <v>1</v>
      </c>
      <c r="L2556" t="str" cm="1">
        <f t="array" ref="L2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6" t="str" cm="1">
        <f t="array" ref="M2556">_xlfn.SWITCH(commit_stats[[#This Row],[risk]],0,"0 Ingen risiko",1,"1 Kjent trygg",2,"2 Validert",3,"3 Kjent restrisiko",4,"4 Feil/sannsynlig feil",5,"5 Ukjent risiko",NA())</f>
        <v>2 Validert</v>
      </c>
      <c r="N2556" t="str">
        <f>IF(commit_stats[[#This Row],[intention]]&lt;&gt;"*","Ja","Nei")</f>
        <v>Ja</v>
      </c>
    </row>
    <row r="2557" spans="1:14" x14ac:dyDescent="0.2">
      <c r="A2557" t="s">
        <v>4284</v>
      </c>
      <c r="B2557" s="1">
        <v>44873.425775462965</v>
      </c>
      <c r="C2557" t="s">
        <v>4285</v>
      </c>
      <c r="D2557" t="s">
        <v>273</v>
      </c>
      <c r="E2557" t="s">
        <v>4323</v>
      </c>
      <c r="F2557" t="s">
        <v>323</v>
      </c>
      <c r="G2557" t="s">
        <v>25</v>
      </c>
      <c r="H2557">
        <v>2</v>
      </c>
      <c r="I2557" t="str">
        <f>YEAR(commit_stats[[#This Row],[timestamp]])&amp;"T"&amp;IF(MONTH(commit_stats[[#This Row],[timestamp]])&lt;5,1,IF(MONTH(commit_stats[[#This Row],[timestamp]])&lt;9,2,3))</f>
        <v>2022T3</v>
      </c>
      <c r="J2557" cm="1">
        <f t="array" ref="J2557">_xlfn.SWITCH(commit_stats[[#This Row],[intention]],"B",1,"D",1,"F",1,"R",1,"T",1,0)</f>
        <v>0</v>
      </c>
      <c r="K2557" cm="1">
        <f t="array" ref="K2557">_xlfn.SWITCH(commit_stats[[#This Row],[intention]],"U",1,"E",1,0)</f>
        <v>1</v>
      </c>
      <c r="L2557" t="str" cm="1">
        <f t="array" ref="L2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7" t="str" cm="1">
        <f t="array" ref="M2557">_xlfn.SWITCH(commit_stats[[#This Row],[risk]],0,"0 Ingen risiko",1,"1 Kjent trygg",2,"2 Validert",3,"3 Kjent restrisiko",4,"4 Feil/sannsynlig feil",5,"5 Ukjent risiko",NA())</f>
        <v>2 Validert</v>
      </c>
      <c r="N2557" t="str">
        <f>IF(commit_stats[[#This Row],[intention]]&lt;&gt;"*","Ja","Nei")</f>
        <v>Ja</v>
      </c>
    </row>
    <row r="2558" spans="1:14" x14ac:dyDescent="0.2">
      <c r="A2558" t="s">
        <v>4284</v>
      </c>
      <c r="B2558" s="1">
        <v>44873.40388888889</v>
      </c>
      <c r="C2558" t="s">
        <v>4285</v>
      </c>
      <c r="D2558" t="s">
        <v>273</v>
      </c>
      <c r="E2558" t="s">
        <v>4324</v>
      </c>
      <c r="F2558" t="s">
        <v>29</v>
      </c>
      <c r="G2558" t="s">
        <v>12</v>
      </c>
      <c r="H2558">
        <v>2</v>
      </c>
      <c r="I2558" t="str">
        <f>YEAR(commit_stats[[#This Row],[timestamp]])&amp;"T"&amp;IF(MONTH(commit_stats[[#This Row],[timestamp]])&lt;5,1,IF(MONTH(commit_stats[[#This Row],[timestamp]])&lt;9,2,3))</f>
        <v>2022T3</v>
      </c>
      <c r="J2558" cm="1">
        <f t="array" ref="J2558">_xlfn.SWITCH(commit_stats[[#This Row],[intention]],"B",1,"D",1,"F",1,"R",1,"T",1,0)</f>
        <v>0</v>
      </c>
      <c r="K2558" cm="1">
        <f t="array" ref="K2558">_xlfn.SWITCH(commit_stats[[#This Row],[intention]],"U",1,"E",1,0)</f>
        <v>1</v>
      </c>
      <c r="L2558" t="str" cm="1">
        <f t="array" ref="L2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58" t="str" cm="1">
        <f t="array" ref="M2558">_xlfn.SWITCH(commit_stats[[#This Row],[risk]],0,"0 Ingen risiko",1,"1 Kjent trygg",2,"2 Validert",3,"3 Kjent restrisiko",4,"4 Feil/sannsynlig feil",5,"5 Ukjent risiko",NA())</f>
        <v>2 Validert</v>
      </c>
      <c r="N2558" t="str">
        <f>IF(commit_stats[[#This Row],[intention]]&lt;&gt;"*","Ja","Nei")</f>
        <v>Ja</v>
      </c>
    </row>
    <row r="2559" spans="1:14" x14ac:dyDescent="0.2">
      <c r="A2559" t="s">
        <v>4284</v>
      </c>
      <c r="B2559" s="1">
        <v>44873.376018518517</v>
      </c>
      <c r="C2559" t="s">
        <v>4285</v>
      </c>
      <c r="D2559" t="s">
        <v>273</v>
      </c>
      <c r="E2559" t="s">
        <v>4325</v>
      </c>
      <c r="F2559" t="s">
        <v>1025</v>
      </c>
      <c r="G2559" t="s">
        <v>25</v>
      </c>
      <c r="H2559">
        <v>2</v>
      </c>
      <c r="I2559" t="str">
        <f>YEAR(commit_stats[[#This Row],[timestamp]])&amp;"T"&amp;IF(MONTH(commit_stats[[#This Row],[timestamp]])&lt;5,1,IF(MONTH(commit_stats[[#This Row],[timestamp]])&lt;9,2,3))</f>
        <v>2022T3</v>
      </c>
      <c r="J2559" cm="1">
        <f t="array" ref="J2559">_xlfn.SWITCH(commit_stats[[#This Row],[intention]],"B",1,"D",1,"F",1,"R",1,"T",1,0)</f>
        <v>0</v>
      </c>
      <c r="K2559" cm="1">
        <f t="array" ref="K2559">_xlfn.SWITCH(commit_stats[[#This Row],[intention]],"U",1,"E",1,0)</f>
        <v>1</v>
      </c>
      <c r="L2559" t="str" cm="1">
        <f t="array" ref="L2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9" t="str" cm="1">
        <f t="array" ref="M2559">_xlfn.SWITCH(commit_stats[[#This Row],[risk]],0,"0 Ingen risiko",1,"1 Kjent trygg",2,"2 Validert",3,"3 Kjent restrisiko",4,"4 Feil/sannsynlig feil",5,"5 Ukjent risiko",NA())</f>
        <v>2 Validert</v>
      </c>
      <c r="N2559" t="str">
        <f>IF(commit_stats[[#This Row],[intention]]&lt;&gt;"*","Ja","Nei")</f>
        <v>Ja</v>
      </c>
    </row>
    <row r="2560" spans="1:14" x14ac:dyDescent="0.2">
      <c r="A2560" t="s">
        <v>4284</v>
      </c>
      <c r="B2560" s="1">
        <v>44872.440497685187</v>
      </c>
      <c r="C2560" t="s">
        <v>4285</v>
      </c>
      <c r="D2560" t="s">
        <v>273</v>
      </c>
      <c r="E2560" t="s">
        <v>4326</v>
      </c>
      <c r="F2560" t="s">
        <v>4327</v>
      </c>
      <c r="G2560" t="s">
        <v>22</v>
      </c>
      <c r="H2560">
        <v>2</v>
      </c>
      <c r="I2560" t="str">
        <f>YEAR(commit_stats[[#This Row],[timestamp]])&amp;"T"&amp;IF(MONTH(commit_stats[[#This Row],[timestamp]])&lt;5,1,IF(MONTH(commit_stats[[#This Row],[timestamp]])&lt;9,2,3))</f>
        <v>2022T3</v>
      </c>
      <c r="J2560" cm="1">
        <f t="array" ref="J2560">_xlfn.SWITCH(commit_stats[[#This Row],[intention]],"B",1,"D",1,"F",1,"R",1,"T",1,0)</f>
        <v>1</v>
      </c>
      <c r="K2560" cm="1">
        <f t="array" ref="K2560">_xlfn.SWITCH(commit_stats[[#This Row],[intention]],"U",1,"E",1,0)</f>
        <v>0</v>
      </c>
      <c r="L2560" t="str" cm="1">
        <f t="array" ref="L2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60" t="str" cm="1">
        <f t="array" ref="M2560">_xlfn.SWITCH(commit_stats[[#This Row],[risk]],0,"0 Ingen risiko",1,"1 Kjent trygg",2,"2 Validert",3,"3 Kjent restrisiko",4,"4 Feil/sannsynlig feil",5,"5 Ukjent risiko",NA())</f>
        <v>2 Validert</v>
      </c>
      <c r="N2560" t="str">
        <f>IF(commit_stats[[#This Row],[intention]]&lt;&gt;"*","Ja","Nei")</f>
        <v>Ja</v>
      </c>
    </row>
    <row r="2561" spans="1:14" x14ac:dyDescent="0.2">
      <c r="A2561" t="s">
        <v>4284</v>
      </c>
      <c r="B2561" s="1">
        <v>44869.643460648149</v>
      </c>
      <c r="C2561" t="s">
        <v>4285</v>
      </c>
      <c r="D2561" t="s">
        <v>273</v>
      </c>
      <c r="E2561" t="s">
        <v>4328</v>
      </c>
      <c r="F2561" t="s">
        <v>4329</v>
      </c>
      <c r="G2561" t="s">
        <v>121</v>
      </c>
      <c r="H2561">
        <v>5</v>
      </c>
      <c r="I2561" t="str">
        <f>YEAR(commit_stats[[#This Row],[timestamp]])&amp;"T"&amp;IF(MONTH(commit_stats[[#This Row],[timestamp]])&lt;5,1,IF(MONTH(commit_stats[[#This Row],[timestamp]])&lt;9,2,3))</f>
        <v>2022T3</v>
      </c>
      <c r="J2561" cm="1">
        <f t="array" ref="J2561">_xlfn.SWITCH(commit_stats[[#This Row],[intention]],"B",1,"D",1,"F",1,"R",1,"T",1,0)</f>
        <v>0</v>
      </c>
      <c r="K2561" cm="1">
        <f t="array" ref="K2561">_xlfn.SWITCH(commit_stats[[#This Row],[intention]],"U",1,"E",1,0)</f>
        <v>0</v>
      </c>
      <c r="L2561" t="str" cm="1">
        <f t="array" ref="L2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61" t="str" cm="1">
        <f t="array" ref="M2561">_xlfn.SWITCH(commit_stats[[#This Row],[risk]],0,"0 Ingen risiko",1,"1 Kjent trygg",2,"2 Validert",3,"3 Kjent restrisiko",4,"4 Feil/sannsynlig feil",5,"5 Ukjent risiko",NA())</f>
        <v>5 Ukjent risiko</v>
      </c>
      <c r="N2561" t="str">
        <f>IF(commit_stats[[#This Row],[intention]]&lt;&gt;"*","Ja","Nei")</f>
        <v>Nei</v>
      </c>
    </row>
    <row r="2562" spans="1:14" x14ac:dyDescent="0.2">
      <c r="A2562" t="s">
        <v>4284</v>
      </c>
      <c r="B2562" s="1">
        <v>44869.615439814814</v>
      </c>
      <c r="C2562" t="s">
        <v>4285</v>
      </c>
      <c r="D2562" t="s">
        <v>273</v>
      </c>
      <c r="E2562" t="s">
        <v>4330</v>
      </c>
      <c r="F2562" t="s">
        <v>4331</v>
      </c>
      <c r="G2562" t="s">
        <v>22</v>
      </c>
      <c r="H2562">
        <v>1</v>
      </c>
      <c r="I2562" t="str">
        <f>YEAR(commit_stats[[#This Row],[timestamp]])&amp;"T"&amp;IF(MONTH(commit_stats[[#This Row],[timestamp]])&lt;5,1,IF(MONTH(commit_stats[[#This Row],[timestamp]])&lt;9,2,3))</f>
        <v>2022T3</v>
      </c>
      <c r="J2562" cm="1">
        <f t="array" ref="J2562">_xlfn.SWITCH(commit_stats[[#This Row],[intention]],"B",1,"D",1,"F",1,"R",1,"T",1,0)</f>
        <v>1</v>
      </c>
      <c r="K2562" cm="1">
        <f t="array" ref="K2562">_xlfn.SWITCH(commit_stats[[#This Row],[intention]],"U",1,"E",1,0)</f>
        <v>0</v>
      </c>
      <c r="L2562" t="str" cm="1">
        <f t="array" ref="L2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62" t="str" cm="1">
        <f t="array" ref="M2562">_xlfn.SWITCH(commit_stats[[#This Row],[risk]],0,"0 Ingen risiko",1,"1 Kjent trygg",2,"2 Validert",3,"3 Kjent restrisiko",4,"4 Feil/sannsynlig feil",5,"5 Ukjent risiko",NA())</f>
        <v>1 Kjent trygg</v>
      </c>
      <c r="N2562" t="str">
        <f>IF(commit_stats[[#This Row],[intention]]&lt;&gt;"*","Ja","Nei")</f>
        <v>Ja</v>
      </c>
    </row>
    <row r="2563" spans="1:14" x14ac:dyDescent="0.2">
      <c r="A2563" t="s">
        <v>4284</v>
      </c>
      <c r="B2563" s="1">
        <v>44869.376006944447</v>
      </c>
      <c r="C2563" t="s">
        <v>4285</v>
      </c>
      <c r="D2563" t="s">
        <v>273</v>
      </c>
      <c r="E2563" t="s">
        <v>4332</v>
      </c>
      <c r="F2563" t="s">
        <v>4333</v>
      </c>
      <c r="G2563" t="s">
        <v>15</v>
      </c>
      <c r="H2563">
        <v>2</v>
      </c>
      <c r="I2563" t="str">
        <f>YEAR(commit_stats[[#This Row],[timestamp]])&amp;"T"&amp;IF(MONTH(commit_stats[[#This Row],[timestamp]])&lt;5,1,IF(MONTH(commit_stats[[#This Row],[timestamp]])&lt;9,2,3))</f>
        <v>2022T3</v>
      </c>
      <c r="J2563" cm="1">
        <f t="array" ref="J2563">_xlfn.SWITCH(commit_stats[[#This Row],[intention]],"B",1,"D",1,"F",1,"R",1,"T",1,0)</f>
        <v>1</v>
      </c>
      <c r="K2563" cm="1">
        <f t="array" ref="K2563">_xlfn.SWITCH(commit_stats[[#This Row],[intention]],"U",1,"E",1,0)</f>
        <v>0</v>
      </c>
      <c r="L2563" t="str" cm="1">
        <f t="array" ref="L2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63" t="str" cm="1">
        <f t="array" ref="M2563">_xlfn.SWITCH(commit_stats[[#This Row],[risk]],0,"0 Ingen risiko",1,"1 Kjent trygg",2,"2 Validert",3,"3 Kjent restrisiko",4,"4 Feil/sannsynlig feil",5,"5 Ukjent risiko",NA())</f>
        <v>2 Validert</v>
      </c>
      <c r="N2563" t="str">
        <f>IF(commit_stats[[#This Row],[intention]]&lt;&gt;"*","Ja","Nei")</f>
        <v>Ja</v>
      </c>
    </row>
    <row r="2564" spans="1:14" x14ac:dyDescent="0.2">
      <c r="A2564" t="s">
        <v>4284</v>
      </c>
      <c r="B2564" s="1">
        <v>44867.867037037038</v>
      </c>
      <c r="C2564" t="s">
        <v>4285</v>
      </c>
      <c r="D2564" t="s">
        <v>273</v>
      </c>
      <c r="E2564" t="s">
        <v>4334</v>
      </c>
      <c r="F2564" t="s">
        <v>4335</v>
      </c>
      <c r="G2564" t="s">
        <v>12</v>
      </c>
      <c r="H2564">
        <v>3</v>
      </c>
      <c r="I2564" t="str">
        <f>YEAR(commit_stats[[#This Row],[timestamp]])&amp;"T"&amp;IF(MONTH(commit_stats[[#This Row],[timestamp]])&lt;5,1,IF(MONTH(commit_stats[[#This Row],[timestamp]])&lt;9,2,3))</f>
        <v>2022T3</v>
      </c>
      <c r="J2564" cm="1">
        <f t="array" ref="J2564">_xlfn.SWITCH(commit_stats[[#This Row],[intention]],"B",1,"D",1,"F",1,"R",1,"T",1,0)</f>
        <v>0</v>
      </c>
      <c r="K2564" cm="1">
        <f t="array" ref="K2564">_xlfn.SWITCH(commit_stats[[#This Row],[intention]],"U",1,"E",1,0)</f>
        <v>1</v>
      </c>
      <c r="L2564" t="str" cm="1">
        <f t="array" ref="L2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64" t="str" cm="1">
        <f t="array" ref="M2564">_xlfn.SWITCH(commit_stats[[#This Row],[risk]],0,"0 Ingen risiko",1,"1 Kjent trygg",2,"2 Validert",3,"3 Kjent restrisiko",4,"4 Feil/sannsynlig feil",5,"5 Ukjent risiko",NA())</f>
        <v>3 Kjent restrisiko</v>
      </c>
      <c r="N2564" t="str">
        <f>IF(commit_stats[[#This Row],[intention]]&lt;&gt;"*","Ja","Nei")</f>
        <v>Ja</v>
      </c>
    </row>
    <row r="2565" spans="1:14" x14ac:dyDescent="0.2">
      <c r="A2565" t="s">
        <v>4284</v>
      </c>
      <c r="B2565" s="1">
        <v>44867.432581018518</v>
      </c>
      <c r="C2565" t="s">
        <v>4285</v>
      </c>
      <c r="D2565" t="s">
        <v>273</v>
      </c>
      <c r="E2565" t="s">
        <v>4336</v>
      </c>
      <c r="F2565" t="s">
        <v>4337</v>
      </c>
      <c r="G2565" t="s">
        <v>22</v>
      </c>
      <c r="H2565">
        <v>1</v>
      </c>
      <c r="I2565" t="str">
        <f>YEAR(commit_stats[[#This Row],[timestamp]])&amp;"T"&amp;IF(MONTH(commit_stats[[#This Row],[timestamp]])&lt;5,1,IF(MONTH(commit_stats[[#This Row],[timestamp]])&lt;9,2,3))</f>
        <v>2022T3</v>
      </c>
      <c r="J2565" cm="1">
        <f t="array" ref="J2565">_xlfn.SWITCH(commit_stats[[#This Row],[intention]],"B",1,"D",1,"F",1,"R",1,"T",1,0)</f>
        <v>1</v>
      </c>
      <c r="K2565" cm="1">
        <f t="array" ref="K2565">_xlfn.SWITCH(commit_stats[[#This Row],[intention]],"U",1,"E",1,0)</f>
        <v>0</v>
      </c>
      <c r="L2565" t="str" cm="1">
        <f t="array" ref="L2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65" t="str" cm="1">
        <f t="array" ref="M2565">_xlfn.SWITCH(commit_stats[[#This Row],[risk]],0,"0 Ingen risiko",1,"1 Kjent trygg",2,"2 Validert",3,"3 Kjent restrisiko",4,"4 Feil/sannsynlig feil",5,"5 Ukjent risiko",NA())</f>
        <v>1 Kjent trygg</v>
      </c>
      <c r="N2565" t="str">
        <f>IF(commit_stats[[#This Row],[intention]]&lt;&gt;"*","Ja","Nei")</f>
        <v>Ja</v>
      </c>
    </row>
    <row r="2566" spans="1:14" x14ac:dyDescent="0.2">
      <c r="A2566" t="s">
        <v>4284</v>
      </c>
      <c r="B2566" s="1">
        <v>44866.943773148145</v>
      </c>
      <c r="C2566" t="s">
        <v>4285</v>
      </c>
      <c r="D2566" t="s">
        <v>273</v>
      </c>
      <c r="E2566" t="s">
        <v>4338</v>
      </c>
      <c r="F2566" t="s">
        <v>4339</v>
      </c>
      <c r="G2566" t="s">
        <v>15</v>
      </c>
      <c r="H2566">
        <v>1</v>
      </c>
      <c r="I2566" t="str">
        <f>YEAR(commit_stats[[#This Row],[timestamp]])&amp;"T"&amp;IF(MONTH(commit_stats[[#This Row],[timestamp]])&lt;5,1,IF(MONTH(commit_stats[[#This Row],[timestamp]])&lt;9,2,3))</f>
        <v>2022T3</v>
      </c>
      <c r="J2566" cm="1">
        <f t="array" ref="J2566">_xlfn.SWITCH(commit_stats[[#This Row],[intention]],"B",1,"D",1,"F",1,"R",1,"T",1,0)</f>
        <v>1</v>
      </c>
      <c r="K2566" cm="1">
        <f t="array" ref="K2566">_xlfn.SWITCH(commit_stats[[#This Row],[intention]],"U",1,"E",1,0)</f>
        <v>0</v>
      </c>
      <c r="L2566" t="str" cm="1">
        <f t="array" ref="L2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66" t="str" cm="1">
        <f t="array" ref="M2566">_xlfn.SWITCH(commit_stats[[#This Row],[risk]],0,"0 Ingen risiko",1,"1 Kjent trygg",2,"2 Validert",3,"3 Kjent restrisiko",4,"4 Feil/sannsynlig feil",5,"5 Ukjent risiko",NA())</f>
        <v>1 Kjent trygg</v>
      </c>
      <c r="N2566" t="str">
        <f>IF(commit_stats[[#This Row],[intention]]&lt;&gt;"*","Ja","Nei")</f>
        <v>Ja</v>
      </c>
    </row>
    <row r="2567" spans="1:14" x14ac:dyDescent="0.2">
      <c r="A2567" t="s">
        <v>4284</v>
      </c>
      <c r="B2567" s="1">
        <v>44866.940497685187</v>
      </c>
      <c r="C2567" t="s">
        <v>4285</v>
      </c>
      <c r="D2567" t="s">
        <v>273</v>
      </c>
      <c r="E2567" t="s">
        <v>4340</v>
      </c>
      <c r="F2567" t="s">
        <v>4339</v>
      </c>
      <c r="G2567" t="s">
        <v>15</v>
      </c>
      <c r="H2567">
        <v>1</v>
      </c>
      <c r="I2567" t="str">
        <f>YEAR(commit_stats[[#This Row],[timestamp]])&amp;"T"&amp;IF(MONTH(commit_stats[[#This Row],[timestamp]])&lt;5,1,IF(MONTH(commit_stats[[#This Row],[timestamp]])&lt;9,2,3))</f>
        <v>2022T3</v>
      </c>
      <c r="J2567" cm="1">
        <f t="array" ref="J2567">_xlfn.SWITCH(commit_stats[[#This Row],[intention]],"B",1,"D",1,"F",1,"R",1,"T",1,0)</f>
        <v>1</v>
      </c>
      <c r="K2567" cm="1">
        <f t="array" ref="K2567">_xlfn.SWITCH(commit_stats[[#This Row],[intention]],"U",1,"E",1,0)</f>
        <v>0</v>
      </c>
      <c r="L2567" t="str" cm="1">
        <f t="array" ref="L2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67" t="str" cm="1">
        <f t="array" ref="M2567">_xlfn.SWITCH(commit_stats[[#This Row],[risk]],0,"0 Ingen risiko",1,"1 Kjent trygg",2,"2 Validert",3,"3 Kjent restrisiko",4,"4 Feil/sannsynlig feil",5,"5 Ukjent risiko",NA())</f>
        <v>1 Kjent trygg</v>
      </c>
      <c r="N2567" t="str">
        <f>IF(commit_stats[[#This Row],[intention]]&lt;&gt;"*","Ja","Nei")</f>
        <v>Ja</v>
      </c>
    </row>
    <row r="2568" spans="1:14" x14ac:dyDescent="0.2">
      <c r="A2568" t="s">
        <v>4284</v>
      </c>
      <c r="B2568" s="1">
        <v>44866.93849537037</v>
      </c>
      <c r="C2568" t="s">
        <v>4285</v>
      </c>
      <c r="D2568" t="s">
        <v>273</v>
      </c>
      <c r="E2568" t="s">
        <v>4341</v>
      </c>
      <c r="F2568" t="s">
        <v>4342</v>
      </c>
      <c r="G2568" t="s">
        <v>15</v>
      </c>
      <c r="H2568">
        <v>1</v>
      </c>
      <c r="I2568" t="str">
        <f>YEAR(commit_stats[[#This Row],[timestamp]])&amp;"T"&amp;IF(MONTH(commit_stats[[#This Row],[timestamp]])&lt;5,1,IF(MONTH(commit_stats[[#This Row],[timestamp]])&lt;9,2,3))</f>
        <v>2022T3</v>
      </c>
      <c r="J2568" cm="1">
        <f t="array" ref="J2568">_xlfn.SWITCH(commit_stats[[#This Row],[intention]],"B",1,"D",1,"F",1,"R",1,"T",1,0)</f>
        <v>1</v>
      </c>
      <c r="K2568" cm="1">
        <f t="array" ref="K2568">_xlfn.SWITCH(commit_stats[[#This Row],[intention]],"U",1,"E",1,0)</f>
        <v>0</v>
      </c>
      <c r="L2568" t="str" cm="1">
        <f t="array" ref="L2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68" t="str" cm="1">
        <f t="array" ref="M2568">_xlfn.SWITCH(commit_stats[[#This Row],[risk]],0,"0 Ingen risiko",1,"1 Kjent trygg",2,"2 Validert",3,"3 Kjent restrisiko",4,"4 Feil/sannsynlig feil",5,"5 Ukjent risiko",NA())</f>
        <v>1 Kjent trygg</v>
      </c>
      <c r="N2568" t="str">
        <f>IF(commit_stats[[#This Row],[intention]]&lt;&gt;"*","Ja","Nei")</f>
        <v>Ja</v>
      </c>
    </row>
    <row r="2569" spans="1:14" x14ac:dyDescent="0.2">
      <c r="A2569" t="s">
        <v>4284</v>
      </c>
      <c r="B2569" s="1">
        <v>44866.93849537037</v>
      </c>
      <c r="C2569" t="s">
        <v>4285</v>
      </c>
      <c r="D2569" t="s">
        <v>273</v>
      </c>
      <c r="E2569" t="s">
        <v>4343</v>
      </c>
      <c r="F2569" t="s">
        <v>4344</v>
      </c>
      <c r="G2569" t="s">
        <v>15</v>
      </c>
      <c r="H2569">
        <v>3</v>
      </c>
      <c r="I2569" t="str">
        <f>YEAR(commit_stats[[#This Row],[timestamp]])&amp;"T"&amp;IF(MONTH(commit_stats[[#This Row],[timestamp]])&lt;5,1,IF(MONTH(commit_stats[[#This Row],[timestamp]])&lt;9,2,3))</f>
        <v>2022T3</v>
      </c>
      <c r="J2569" cm="1">
        <f t="array" ref="J2569">_xlfn.SWITCH(commit_stats[[#This Row],[intention]],"B",1,"D",1,"F",1,"R",1,"T",1,0)</f>
        <v>1</v>
      </c>
      <c r="K2569" cm="1">
        <f t="array" ref="K2569">_xlfn.SWITCH(commit_stats[[#This Row],[intention]],"U",1,"E",1,0)</f>
        <v>0</v>
      </c>
      <c r="L2569" t="str" cm="1">
        <f t="array" ref="L2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69" t="str" cm="1">
        <f t="array" ref="M2569">_xlfn.SWITCH(commit_stats[[#This Row],[risk]],0,"0 Ingen risiko",1,"1 Kjent trygg",2,"2 Validert",3,"3 Kjent restrisiko",4,"4 Feil/sannsynlig feil",5,"5 Ukjent risiko",NA())</f>
        <v>3 Kjent restrisiko</v>
      </c>
      <c r="N2569" t="str">
        <f>IF(commit_stats[[#This Row],[intention]]&lt;&gt;"*","Ja","Nei")</f>
        <v>Ja</v>
      </c>
    </row>
    <row r="2570" spans="1:14" x14ac:dyDescent="0.2">
      <c r="A2570" t="s">
        <v>4284</v>
      </c>
      <c r="B2570" s="1">
        <v>44866.842685185184</v>
      </c>
      <c r="C2570" t="s">
        <v>4285</v>
      </c>
      <c r="D2570" t="s">
        <v>273</v>
      </c>
      <c r="E2570" t="s">
        <v>4345</v>
      </c>
      <c r="F2570" t="s">
        <v>4346</v>
      </c>
      <c r="G2570" t="s">
        <v>475</v>
      </c>
      <c r="H2570">
        <v>1</v>
      </c>
      <c r="I2570" t="str">
        <f>YEAR(commit_stats[[#This Row],[timestamp]])&amp;"T"&amp;IF(MONTH(commit_stats[[#This Row],[timestamp]])&lt;5,1,IF(MONTH(commit_stats[[#This Row],[timestamp]])&lt;9,2,3))</f>
        <v>2022T3</v>
      </c>
      <c r="J2570" cm="1">
        <f t="array" ref="J2570">_xlfn.SWITCH(commit_stats[[#This Row],[intention]],"B",1,"D",1,"F",1,"R",1,"T",1,0)</f>
        <v>1</v>
      </c>
      <c r="K2570" cm="1">
        <f t="array" ref="K2570">_xlfn.SWITCH(commit_stats[[#This Row],[intention]],"U",1,"E",1,0)</f>
        <v>0</v>
      </c>
      <c r="L2570" t="str" cm="1">
        <f t="array" ref="L2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570" t="str" cm="1">
        <f t="array" ref="M2570">_xlfn.SWITCH(commit_stats[[#This Row],[risk]],0,"0 Ingen risiko",1,"1 Kjent trygg",2,"2 Validert",3,"3 Kjent restrisiko",4,"4 Feil/sannsynlig feil",5,"5 Ukjent risiko",NA())</f>
        <v>1 Kjent trygg</v>
      </c>
      <c r="N2570" t="str">
        <f>IF(commit_stats[[#This Row],[intention]]&lt;&gt;"*","Ja","Nei")</f>
        <v>Ja</v>
      </c>
    </row>
    <row r="2571" spans="1:14" x14ac:dyDescent="0.2">
      <c r="A2571" t="s">
        <v>4284</v>
      </c>
      <c r="B2571" s="1">
        <v>44866.837650462963</v>
      </c>
      <c r="C2571" t="s">
        <v>4285</v>
      </c>
      <c r="D2571" t="s">
        <v>273</v>
      </c>
      <c r="E2571" t="s">
        <v>4347</v>
      </c>
      <c r="F2571" t="s">
        <v>4348</v>
      </c>
      <c r="G2571" t="s">
        <v>475</v>
      </c>
      <c r="H2571">
        <v>1</v>
      </c>
      <c r="I2571" t="str">
        <f>YEAR(commit_stats[[#This Row],[timestamp]])&amp;"T"&amp;IF(MONTH(commit_stats[[#This Row],[timestamp]])&lt;5,1,IF(MONTH(commit_stats[[#This Row],[timestamp]])&lt;9,2,3))</f>
        <v>2022T3</v>
      </c>
      <c r="J2571" cm="1">
        <f t="array" ref="J2571">_xlfn.SWITCH(commit_stats[[#This Row],[intention]],"B",1,"D",1,"F",1,"R",1,"T",1,0)</f>
        <v>1</v>
      </c>
      <c r="K2571" cm="1">
        <f t="array" ref="K2571">_xlfn.SWITCH(commit_stats[[#This Row],[intention]],"U",1,"E",1,0)</f>
        <v>0</v>
      </c>
      <c r="L2571" t="str" cm="1">
        <f t="array" ref="L2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571" t="str" cm="1">
        <f t="array" ref="M2571">_xlfn.SWITCH(commit_stats[[#This Row],[risk]],0,"0 Ingen risiko",1,"1 Kjent trygg",2,"2 Validert",3,"3 Kjent restrisiko",4,"4 Feil/sannsynlig feil",5,"5 Ukjent risiko",NA())</f>
        <v>1 Kjent trygg</v>
      </c>
      <c r="N2571" t="str">
        <f>IF(commit_stats[[#This Row],[intention]]&lt;&gt;"*","Ja","Nei")</f>
        <v>Ja</v>
      </c>
    </row>
    <row r="2572" spans="1:14" x14ac:dyDescent="0.2">
      <c r="A2572" t="s">
        <v>4284</v>
      </c>
      <c r="B2572" s="1">
        <v>44866.837638888886</v>
      </c>
      <c r="C2572" t="s">
        <v>4285</v>
      </c>
      <c r="D2572" t="s">
        <v>273</v>
      </c>
      <c r="E2572" t="s">
        <v>4349</v>
      </c>
      <c r="F2572" t="s">
        <v>4350</v>
      </c>
      <c r="G2572" t="s">
        <v>475</v>
      </c>
      <c r="H2572">
        <v>1</v>
      </c>
      <c r="I2572" t="str">
        <f>YEAR(commit_stats[[#This Row],[timestamp]])&amp;"T"&amp;IF(MONTH(commit_stats[[#This Row],[timestamp]])&lt;5,1,IF(MONTH(commit_stats[[#This Row],[timestamp]])&lt;9,2,3))</f>
        <v>2022T3</v>
      </c>
      <c r="J2572" cm="1">
        <f t="array" ref="J2572">_xlfn.SWITCH(commit_stats[[#This Row],[intention]],"B",1,"D",1,"F",1,"R",1,"T",1,0)</f>
        <v>1</v>
      </c>
      <c r="K2572" cm="1">
        <f t="array" ref="K2572">_xlfn.SWITCH(commit_stats[[#This Row],[intention]],"U",1,"E",1,0)</f>
        <v>0</v>
      </c>
      <c r="L2572" t="str" cm="1">
        <f t="array" ref="L2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572" t="str" cm="1">
        <f t="array" ref="M2572">_xlfn.SWITCH(commit_stats[[#This Row],[risk]],0,"0 Ingen risiko",1,"1 Kjent trygg",2,"2 Validert",3,"3 Kjent restrisiko",4,"4 Feil/sannsynlig feil",5,"5 Ukjent risiko",NA())</f>
        <v>1 Kjent trygg</v>
      </c>
      <c r="N2572" t="str">
        <f>IF(commit_stats[[#This Row],[intention]]&lt;&gt;"*","Ja","Nei")</f>
        <v>Ja</v>
      </c>
    </row>
    <row r="2573" spans="1:14" x14ac:dyDescent="0.2">
      <c r="A2573" t="s">
        <v>4284</v>
      </c>
      <c r="B2573" s="1">
        <v>44866.785416666666</v>
      </c>
      <c r="C2573" t="s">
        <v>4285</v>
      </c>
      <c r="D2573" t="s">
        <v>273</v>
      </c>
      <c r="E2573" t="s">
        <v>4351</v>
      </c>
      <c r="F2573" t="s">
        <v>4352</v>
      </c>
      <c r="G2573" t="s">
        <v>475</v>
      </c>
      <c r="H2573">
        <v>1</v>
      </c>
      <c r="I2573" t="str">
        <f>YEAR(commit_stats[[#This Row],[timestamp]])&amp;"T"&amp;IF(MONTH(commit_stats[[#This Row],[timestamp]])&lt;5,1,IF(MONTH(commit_stats[[#This Row],[timestamp]])&lt;9,2,3))</f>
        <v>2022T3</v>
      </c>
      <c r="J2573" cm="1">
        <f t="array" ref="J2573">_xlfn.SWITCH(commit_stats[[#This Row],[intention]],"B",1,"D",1,"F",1,"R",1,"T",1,0)</f>
        <v>1</v>
      </c>
      <c r="K2573" cm="1">
        <f t="array" ref="K2573">_xlfn.SWITCH(commit_stats[[#This Row],[intention]],"U",1,"E",1,0)</f>
        <v>0</v>
      </c>
      <c r="L2573" t="str" cm="1">
        <f t="array" ref="L2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573" t="str" cm="1">
        <f t="array" ref="M2573">_xlfn.SWITCH(commit_stats[[#This Row],[risk]],0,"0 Ingen risiko",1,"1 Kjent trygg",2,"2 Validert",3,"3 Kjent restrisiko",4,"4 Feil/sannsynlig feil",5,"5 Ukjent risiko",NA())</f>
        <v>1 Kjent trygg</v>
      </c>
      <c r="N2573" t="str">
        <f>IF(commit_stats[[#This Row],[intention]]&lt;&gt;"*","Ja","Nei")</f>
        <v>Ja</v>
      </c>
    </row>
    <row r="2574" spans="1:14" x14ac:dyDescent="0.2">
      <c r="A2574" t="s">
        <v>4284</v>
      </c>
      <c r="B2574" s="1">
        <v>44866.764537037037</v>
      </c>
      <c r="C2574" t="s">
        <v>4285</v>
      </c>
      <c r="D2574" t="s">
        <v>273</v>
      </c>
      <c r="E2574" t="s">
        <v>4353</v>
      </c>
      <c r="F2574" t="s">
        <v>4354</v>
      </c>
      <c r="G2574" t="s">
        <v>475</v>
      </c>
      <c r="H2574">
        <v>1</v>
      </c>
      <c r="I2574" t="str">
        <f>YEAR(commit_stats[[#This Row],[timestamp]])&amp;"T"&amp;IF(MONTH(commit_stats[[#This Row],[timestamp]])&lt;5,1,IF(MONTH(commit_stats[[#This Row],[timestamp]])&lt;9,2,3))</f>
        <v>2022T3</v>
      </c>
      <c r="J2574" cm="1">
        <f t="array" ref="J2574">_xlfn.SWITCH(commit_stats[[#This Row],[intention]],"B",1,"D",1,"F",1,"R",1,"T",1,0)</f>
        <v>1</v>
      </c>
      <c r="K2574" cm="1">
        <f t="array" ref="K2574">_xlfn.SWITCH(commit_stats[[#This Row],[intention]],"U",1,"E",1,0)</f>
        <v>0</v>
      </c>
      <c r="L2574" t="str" cm="1">
        <f t="array" ref="L2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574" t="str" cm="1">
        <f t="array" ref="M2574">_xlfn.SWITCH(commit_stats[[#This Row],[risk]],0,"0 Ingen risiko",1,"1 Kjent trygg",2,"2 Validert",3,"3 Kjent restrisiko",4,"4 Feil/sannsynlig feil",5,"5 Ukjent risiko",NA())</f>
        <v>1 Kjent trygg</v>
      </c>
      <c r="N2574" t="str">
        <f>IF(commit_stats[[#This Row],[intention]]&lt;&gt;"*","Ja","Nei")</f>
        <v>Ja</v>
      </c>
    </row>
    <row r="2575" spans="1:14" x14ac:dyDescent="0.2">
      <c r="A2575" t="s">
        <v>4284</v>
      </c>
      <c r="B2575" s="1">
        <v>44866.758344907408</v>
      </c>
      <c r="C2575" t="s">
        <v>4285</v>
      </c>
      <c r="D2575" t="s">
        <v>273</v>
      </c>
      <c r="E2575" t="s">
        <v>4355</v>
      </c>
      <c r="F2575" t="s">
        <v>4356</v>
      </c>
      <c r="G2575" t="s">
        <v>475</v>
      </c>
      <c r="H2575">
        <v>1</v>
      </c>
      <c r="I2575" t="str">
        <f>YEAR(commit_stats[[#This Row],[timestamp]])&amp;"T"&amp;IF(MONTH(commit_stats[[#This Row],[timestamp]])&lt;5,1,IF(MONTH(commit_stats[[#This Row],[timestamp]])&lt;9,2,3))</f>
        <v>2022T3</v>
      </c>
      <c r="J2575" cm="1">
        <f t="array" ref="J2575">_xlfn.SWITCH(commit_stats[[#This Row],[intention]],"B",1,"D",1,"F",1,"R",1,"T",1,0)</f>
        <v>1</v>
      </c>
      <c r="K2575" cm="1">
        <f t="array" ref="K2575">_xlfn.SWITCH(commit_stats[[#This Row],[intention]],"U",1,"E",1,0)</f>
        <v>0</v>
      </c>
      <c r="L2575" t="str" cm="1">
        <f t="array" ref="L2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575" t="str" cm="1">
        <f t="array" ref="M2575">_xlfn.SWITCH(commit_stats[[#This Row],[risk]],0,"0 Ingen risiko",1,"1 Kjent trygg",2,"2 Validert",3,"3 Kjent restrisiko",4,"4 Feil/sannsynlig feil",5,"5 Ukjent risiko",NA())</f>
        <v>1 Kjent trygg</v>
      </c>
      <c r="N2575" t="str">
        <f>IF(commit_stats[[#This Row],[intention]]&lt;&gt;"*","Ja","Nei")</f>
        <v>Ja</v>
      </c>
    </row>
    <row r="2576" spans="1:14" x14ac:dyDescent="0.2">
      <c r="A2576" t="s">
        <v>4284</v>
      </c>
      <c r="B2576" s="1">
        <v>44866.754861111112</v>
      </c>
      <c r="C2576" t="s">
        <v>4285</v>
      </c>
      <c r="D2576" t="s">
        <v>273</v>
      </c>
      <c r="E2576" t="s">
        <v>4357</v>
      </c>
      <c r="F2576" t="s">
        <v>4358</v>
      </c>
      <c r="G2576" t="s">
        <v>475</v>
      </c>
      <c r="H2576">
        <v>1</v>
      </c>
      <c r="I2576" t="str">
        <f>YEAR(commit_stats[[#This Row],[timestamp]])&amp;"T"&amp;IF(MONTH(commit_stats[[#This Row],[timestamp]])&lt;5,1,IF(MONTH(commit_stats[[#This Row],[timestamp]])&lt;9,2,3))</f>
        <v>2022T3</v>
      </c>
      <c r="J2576" cm="1">
        <f t="array" ref="J2576">_xlfn.SWITCH(commit_stats[[#This Row],[intention]],"B",1,"D",1,"F",1,"R",1,"T",1,0)</f>
        <v>1</v>
      </c>
      <c r="K2576" cm="1">
        <f t="array" ref="K2576">_xlfn.SWITCH(commit_stats[[#This Row],[intention]],"U",1,"E",1,0)</f>
        <v>0</v>
      </c>
      <c r="L2576" t="str" cm="1">
        <f t="array" ref="L2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576" t="str" cm="1">
        <f t="array" ref="M2576">_xlfn.SWITCH(commit_stats[[#This Row],[risk]],0,"0 Ingen risiko",1,"1 Kjent trygg",2,"2 Validert",3,"3 Kjent restrisiko",4,"4 Feil/sannsynlig feil",5,"5 Ukjent risiko",NA())</f>
        <v>1 Kjent trygg</v>
      </c>
      <c r="N2576" t="str">
        <f>IF(commit_stats[[#This Row],[intention]]&lt;&gt;"*","Ja","Nei")</f>
        <v>Ja</v>
      </c>
    </row>
    <row r="2577" spans="1:14" x14ac:dyDescent="0.2">
      <c r="A2577" t="s">
        <v>4284</v>
      </c>
      <c r="B2577" s="1">
        <v>44866.72283564815</v>
      </c>
      <c r="C2577" t="s">
        <v>4285</v>
      </c>
      <c r="D2577" t="s">
        <v>273</v>
      </c>
      <c r="E2577" t="s">
        <v>4359</v>
      </c>
      <c r="F2577" t="s">
        <v>331</v>
      </c>
      <c r="G2577" t="s">
        <v>25</v>
      </c>
      <c r="H2577">
        <v>2</v>
      </c>
      <c r="I2577" t="str">
        <f>YEAR(commit_stats[[#This Row],[timestamp]])&amp;"T"&amp;IF(MONTH(commit_stats[[#This Row],[timestamp]])&lt;5,1,IF(MONTH(commit_stats[[#This Row],[timestamp]])&lt;9,2,3))</f>
        <v>2022T3</v>
      </c>
      <c r="J2577" cm="1">
        <f t="array" ref="J2577">_xlfn.SWITCH(commit_stats[[#This Row],[intention]],"B",1,"D",1,"F",1,"R",1,"T",1,0)</f>
        <v>0</v>
      </c>
      <c r="K2577" cm="1">
        <f t="array" ref="K2577">_xlfn.SWITCH(commit_stats[[#This Row],[intention]],"U",1,"E",1,0)</f>
        <v>1</v>
      </c>
      <c r="L2577" t="str" cm="1">
        <f t="array" ref="L2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77" t="str" cm="1">
        <f t="array" ref="M2577">_xlfn.SWITCH(commit_stats[[#This Row],[risk]],0,"0 Ingen risiko",1,"1 Kjent trygg",2,"2 Validert",3,"3 Kjent restrisiko",4,"4 Feil/sannsynlig feil",5,"5 Ukjent risiko",NA())</f>
        <v>2 Validert</v>
      </c>
      <c r="N2577" t="str">
        <f>IF(commit_stats[[#This Row],[intention]]&lt;&gt;"*","Ja","Nei")</f>
        <v>Ja</v>
      </c>
    </row>
    <row r="2578" spans="1:14" x14ac:dyDescent="0.2">
      <c r="A2578" t="s">
        <v>4284</v>
      </c>
      <c r="B2578" s="1">
        <v>44866.717847222222</v>
      </c>
      <c r="C2578" t="s">
        <v>4285</v>
      </c>
      <c r="D2578" t="s">
        <v>273</v>
      </c>
      <c r="E2578" t="s">
        <v>4360</v>
      </c>
      <c r="F2578" t="s">
        <v>1042</v>
      </c>
      <c r="G2578" t="s">
        <v>25</v>
      </c>
      <c r="H2578">
        <v>2</v>
      </c>
      <c r="I2578" t="str">
        <f>YEAR(commit_stats[[#This Row],[timestamp]])&amp;"T"&amp;IF(MONTH(commit_stats[[#This Row],[timestamp]])&lt;5,1,IF(MONTH(commit_stats[[#This Row],[timestamp]])&lt;9,2,3))</f>
        <v>2022T3</v>
      </c>
      <c r="J2578" cm="1">
        <f t="array" ref="J2578">_xlfn.SWITCH(commit_stats[[#This Row],[intention]],"B",1,"D",1,"F",1,"R",1,"T",1,0)</f>
        <v>0</v>
      </c>
      <c r="K2578" cm="1">
        <f t="array" ref="K2578">_xlfn.SWITCH(commit_stats[[#This Row],[intention]],"U",1,"E",1,0)</f>
        <v>1</v>
      </c>
      <c r="L2578" t="str" cm="1">
        <f t="array" ref="L2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78" t="str" cm="1">
        <f t="array" ref="M2578">_xlfn.SWITCH(commit_stats[[#This Row],[risk]],0,"0 Ingen risiko",1,"1 Kjent trygg",2,"2 Validert",3,"3 Kjent restrisiko",4,"4 Feil/sannsynlig feil",5,"5 Ukjent risiko",NA())</f>
        <v>2 Validert</v>
      </c>
      <c r="N2578" t="str">
        <f>IF(commit_stats[[#This Row],[intention]]&lt;&gt;"*","Ja","Nei")</f>
        <v>Ja</v>
      </c>
    </row>
    <row r="2579" spans="1:14" x14ac:dyDescent="0.2">
      <c r="A2579" t="s">
        <v>4284</v>
      </c>
      <c r="B2579" s="1">
        <v>44866.562083333331</v>
      </c>
      <c r="C2579" t="s">
        <v>4285</v>
      </c>
      <c r="D2579" t="s">
        <v>273</v>
      </c>
      <c r="E2579" t="s">
        <v>4361</v>
      </c>
      <c r="F2579" t="s">
        <v>333</v>
      </c>
      <c r="G2579" t="s">
        <v>25</v>
      </c>
      <c r="H2579">
        <v>2</v>
      </c>
      <c r="I2579" t="str">
        <f>YEAR(commit_stats[[#This Row],[timestamp]])&amp;"T"&amp;IF(MONTH(commit_stats[[#This Row],[timestamp]])&lt;5,1,IF(MONTH(commit_stats[[#This Row],[timestamp]])&lt;9,2,3))</f>
        <v>2022T3</v>
      </c>
      <c r="J2579" cm="1">
        <f t="array" ref="J2579">_xlfn.SWITCH(commit_stats[[#This Row],[intention]],"B",1,"D",1,"F",1,"R",1,"T",1,0)</f>
        <v>0</v>
      </c>
      <c r="K2579" cm="1">
        <f t="array" ref="K2579">_xlfn.SWITCH(commit_stats[[#This Row],[intention]],"U",1,"E",1,0)</f>
        <v>1</v>
      </c>
      <c r="L2579" t="str" cm="1">
        <f t="array" ref="L2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79" t="str" cm="1">
        <f t="array" ref="M2579">_xlfn.SWITCH(commit_stats[[#This Row],[risk]],0,"0 Ingen risiko",1,"1 Kjent trygg",2,"2 Validert",3,"3 Kjent restrisiko",4,"4 Feil/sannsynlig feil",5,"5 Ukjent risiko",NA())</f>
        <v>2 Validert</v>
      </c>
      <c r="N2579" t="str">
        <f>IF(commit_stats[[#This Row],[intention]]&lt;&gt;"*","Ja","Nei")</f>
        <v>Ja</v>
      </c>
    </row>
    <row r="2580" spans="1:14" x14ac:dyDescent="0.2">
      <c r="A2580" t="s">
        <v>4284</v>
      </c>
      <c r="B2580" s="1">
        <v>44866.559432870374</v>
      </c>
      <c r="C2580" t="s">
        <v>4285</v>
      </c>
      <c r="D2580" t="s">
        <v>273</v>
      </c>
      <c r="E2580" t="s">
        <v>4362</v>
      </c>
      <c r="F2580" t="s">
        <v>1047</v>
      </c>
      <c r="G2580" t="s">
        <v>25</v>
      </c>
      <c r="H2580">
        <v>2</v>
      </c>
      <c r="I2580" t="str">
        <f>YEAR(commit_stats[[#This Row],[timestamp]])&amp;"T"&amp;IF(MONTH(commit_stats[[#This Row],[timestamp]])&lt;5,1,IF(MONTH(commit_stats[[#This Row],[timestamp]])&lt;9,2,3))</f>
        <v>2022T3</v>
      </c>
      <c r="J2580" cm="1">
        <f t="array" ref="J2580">_xlfn.SWITCH(commit_stats[[#This Row],[intention]],"B",1,"D",1,"F",1,"R",1,"T",1,0)</f>
        <v>0</v>
      </c>
      <c r="K2580" cm="1">
        <f t="array" ref="K2580">_xlfn.SWITCH(commit_stats[[#This Row],[intention]],"U",1,"E",1,0)</f>
        <v>1</v>
      </c>
      <c r="L2580" t="str" cm="1">
        <f t="array" ref="L2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80" t="str" cm="1">
        <f t="array" ref="M2580">_xlfn.SWITCH(commit_stats[[#This Row],[risk]],0,"0 Ingen risiko",1,"1 Kjent trygg",2,"2 Validert",3,"3 Kjent restrisiko",4,"4 Feil/sannsynlig feil",5,"5 Ukjent risiko",NA())</f>
        <v>2 Validert</v>
      </c>
      <c r="N2580" t="str">
        <f>IF(commit_stats[[#This Row],[intention]]&lt;&gt;"*","Ja","Nei")</f>
        <v>Ja</v>
      </c>
    </row>
    <row r="2581" spans="1:14" x14ac:dyDescent="0.2">
      <c r="A2581" t="s">
        <v>4284</v>
      </c>
      <c r="B2581" s="1">
        <v>44866.498368055552</v>
      </c>
      <c r="C2581" t="s">
        <v>4285</v>
      </c>
      <c r="D2581" t="s">
        <v>273</v>
      </c>
      <c r="E2581" t="s">
        <v>4363</v>
      </c>
      <c r="F2581" t="s">
        <v>1049</v>
      </c>
      <c r="G2581" t="s">
        <v>25</v>
      </c>
      <c r="H2581">
        <v>2</v>
      </c>
      <c r="I2581" t="str">
        <f>YEAR(commit_stats[[#This Row],[timestamp]])&amp;"T"&amp;IF(MONTH(commit_stats[[#This Row],[timestamp]])&lt;5,1,IF(MONTH(commit_stats[[#This Row],[timestamp]])&lt;9,2,3))</f>
        <v>2022T3</v>
      </c>
      <c r="J2581" cm="1">
        <f t="array" ref="J2581">_xlfn.SWITCH(commit_stats[[#This Row],[intention]],"B",1,"D",1,"F",1,"R",1,"T",1,0)</f>
        <v>0</v>
      </c>
      <c r="K2581" cm="1">
        <f t="array" ref="K2581">_xlfn.SWITCH(commit_stats[[#This Row],[intention]],"U",1,"E",1,0)</f>
        <v>1</v>
      </c>
      <c r="L2581" t="str" cm="1">
        <f t="array" ref="L2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81" t="str" cm="1">
        <f t="array" ref="M2581">_xlfn.SWITCH(commit_stats[[#This Row],[risk]],0,"0 Ingen risiko",1,"1 Kjent trygg",2,"2 Validert",3,"3 Kjent restrisiko",4,"4 Feil/sannsynlig feil",5,"5 Ukjent risiko",NA())</f>
        <v>2 Validert</v>
      </c>
      <c r="N2581" t="str">
        <f>IF(commit_stats[[#This Row],[intention]]&lt;&gt;"*","Ja","Nei")</f>
        <v>Ja</v>
      </c>
    </row>
    <row r="2582" spans="1:14" x14ac:dyDescent="0.2">
      <c r="A2582" t="s">
        <v>4284</v>
      </c>
      <c r="B2582" s="1">
        <v>44866.491759259261</v>
      </c>
      <c r="C2582" t="s">
        <v>4285</v>
      </c>
      <c r="D2582" t="s">
        <v>273</v>
      </c>
      <c r="E2582" t="s">
        <v>4364</v>
      </c>
      <c r="F2582" t="s">
        <v>3266</v>
      </c>
      <c r="G2582" t="s">
        <v>25</v>
      </c>
      <c r="H2582">
        <v>2</v>
      </c>
      <c r="I2582" t="str">
        <f>YEAR(commit_stats[[#This Row],[timestamp]])&amp;"T"&amp;IF(MONTH(commit_stats[[#This Row],[timestamp]])&lt;5,1,IF(MONTH(commit_stats[[#This Row],[timestamp]])&lt;9,2,3))</f>
        <v>2022T3</v>
      </c>
      <c r="J2582" cm="1">
        <f t="array" ref="J2582">_xlfn.SWITCH(commit_stats[[#This Row],[intention]],"B",1,"D",1,"F",1,"R",1,"T",1,0)</f>
        <v>0</v>
      </c>
      <c r="K2582" cm="1">
        <f t="array" ref="K2582">_xlfn.SWITCH(commit_stats[[#This Row],[intention]],"U",1,"E",1,0)</f>
        <v>1</v>
      </c>
      <c r="L2582" t="str" cm="1">
        <f t="array" ref="L2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82" t="str" cm="1">
        <f t="array" ref="M2582">_xlfn.SWITCH(commit_stats[[#This Row],[risk]],0,"0 Ingen risiko",1,"1 Kjent trygg",2,"2 Validert",3,"3 Kjent restrisiko",4,"4 Feil/sannsynlig feil",5,"5 Ukjent risiko",NA())</f>
        <v>2 Validert</v>
      </c>
      <c r="N2582" t="str">
        <f>IF(commit_stats[[#This Row],[intention]]&lt;&gt;"*","Ja","Nei")</f>
        <v>Ja</v>
      </c>
    </row>
    <row r="2583" spans="1:14" x14ac:dyDescent="0.2">
      <c r="A2583" t="s">
        <v>4284</v>
      </c>
      <c r="B2583" s="1">
        <v>44866.488842592589</v>
      </c>
      <c r="C2583" t="s">
        <v>4285</v>
      </c>
      <c r="D2583" t="s">
        <v>273</v>
      </c>
      <c r="E2583" t="s">
        <v>4365</v>
      </c>
      <c r="F2583" t="s">
        <v>337</v>
      </c>
      <c r="G2583" t="s">
        <v>25</v>
      </c>
      <c r="H2583">
        <v>2</v>
      </c>
      <c r="I2583" t="str">
        <f>YEAR(commit_stats[[#This Row],[timestamp]])&amp;"T"&amp;IF(MONTH(commit_stats[[#This Row],[timestamp]])&lt;5,1,IF(MONTH(commit_stats[[#This Row],[timestamp]])&lt;9,2,3))</f>
        <v>2022T3</v>
      </c>
      <c r="J2583" cm="1">
        <f t="array" ref="J2583">_xlfn.SWITCH(commit_stats[[#This Row],[intention]],"B",1,"D",1,"F",1,"R",1,"T",1,0)</f>
        <v>0</v>
      </c>
      <c r="K2583" cm="1">
        <f t="array" ref="K2583">_xlfn.SWITCH(commit_stats[[#This Row],[intention]],"U",1,"E",1,0)</f>
        <v>1</v>
      </c>
      <c r="L2583" t="str" cm="1">
        <f t="array" ref="L2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83" t="str" cm="1">
        <f t="array" ref="M2583">_xlfn.SWITCH(commit_stats[[#This Row],[risk]],0,"0 Ingen risiko",1,"1 Kjent trygg",2,"2 Validert",3,"3 Kjent restrisiko",4,"4 Feil/sannsynlig feil",5,"5 Ukjent risiko",NA())</f>
        <v>2 Validert</v>
      </c>
      <c r="N2583" t="str">
        <f>IF(commit_stats[[#This Row],[intention]]&lt;&gt;"*","Ja","Nei")</f>
        <v>Ja</v>
      </c>
    </row>
    <row r="2584" spans="1:14" x14ac:dyDescent="0.2">
      <c r="A2584" t="s">
        <v>4284</v>
      </c>
      <c r="B2584" s="1">
        <v>44866.479050925926</v>
      </c>
      <c r="C2584" t="s">
        <v>4285</v>
      </c>
      <c r="D2584" t="s">
        <v>273</v>
      </c>
      <c r="E2584" t="s">
        <v>4366</v>
      </c>
      <c r="F2584" t="s">
        <v>339</v>
      </c>
      <c r="G2584" t="s">
        <v>25</v>
      </c>
      <c r="H2584">
        <v>2</v>
      </c>
      <c r="I2584" t="str">
        <f>YEAR(commit_stats[[#This Row],[timestamp]])&amp;"T"&amp;IF(MONTH(commit_stats[[#This Row],[timestamp]])&lt;5,1,IF(MONTH(commit_stats[[#This Row],[timestamp]])&lt;9,2,3))</f>
        <v>2022T3</v>
      </c>
      <c r="J2584" cm="1">
        <f t="array" ref="J2584">_xlfn.SWITCH(commit_stats[[#This Row],[intention]],"B",1,"D",1,"F",1,"R",1,"T",1,0)</f>
        <v>0</v>
      </c>
      <c r="K2584" cm="1">
        <f t="array" ref="K2584">_xlfn.SWITCH(commit_stats[[#This Row],[intention]],"U",1,"E",1,0)</f>
        <v>1</v>
      </c>
      <c r="L2584" t="str" cm="1">
        <f t="array" ref="L2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84" t="str" cm="1">
        <f t="array" ref="M2584">_xlfn.SWITCH(commit_stats[[#This Row],[risk]],0,"0 Ingen risiko",1,"1 Kjent trygg",2,"2 Validert",3,"3 Kjent restrisiko",4,"4 Feil/sannsynlig feil",5,"5 Ukjent risiko",NA())</f>
        <v>2 Validert</v>
      </c>
      <c r="N2584" t="str">
        <f>IF(commit_stats[[#This Row],[intention]]&lt;&gt;"*","Ja","Nei")</f>
        <v>Ja</v>
      </c>
    </row>
    <row r="2585" spans="1:14" x14ac:dyDescent="0.2">
      <c r="A2585" t="s">
        <v>4284</v>
      </c>
      <c r="B2585" s="1">
        <v>44866.458831018521</v>
      </c>
      <c r="C2585" t="s">
        <v>4285</v>
      </c>
      <c r="D2585" t="s">
        <v>273</v>
      </c>
      <c r="E2585" t="s">
        <v>4367</v>
      </c>
      <c r="F2585" t="s">
        <v>343</v>
      </c>
      <c r="G2585" t="s">
        <v>25</v>
      </c>
      <c r="H2585">
        <v>2</v>
      </c>
      <c r="I2585" t="str">
        <f>YEAR(commit_stats[[#This Row],[timestamp]])&amp;"T"&amp;IF(MONTH(commit_stats[[#This Row],[timestamp]])&lt;5,1,IF(MONTH(commit_stats[[#This Row],[timestamp]])&lt;9,2,3))</f>
        <v>2022T3</v>
      </c>
      <c r="J2585" cm="1">
        <f t="array" ref="J2585">_xlfn.SWITCH(commit_stats[[#This Row],[intention]],"B",1,"D",1,"F",1,"R",1,"T",1,0)</f>
        <v>0</v>
      </c>
      <c r="K2585" cm="1">
        <f t="array" ref="K2585">_xlfn.SWITCH(commit_stats[[#This Row],[intention]],"U",1,"E",1,0)</f>
        <v>1</v>
      </c>
      <c r="L2585" t="str" cm="1">
        <f t="array" ref="L2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85" t="str" cm="1">
        <f t="array" ref="M2585">_xlfn.SWITCH(commit_stats[[#This Row],[risk]],0,"0 Ingen risiko",1,"1 Kjent trygg",2,"2 Validert",3,"3 Kjent restrisiko",4,"4 Feil/sannsynlig feil",5,"5 Ukjent risiko",NA())</f>
        <v>2 Validert</v>
      </c>
      <c r="N2585" t="str">
        <f>IF(commit_stats[[#This Row],[intention]]&lt;&gt;"*","Ja","Nei")</f>
        <v>Ja</v>
      </c>
    </row>
    <row r="2586" spans="1:14" x14ac:dyDescent="0.2">
      <c r="A2586" t="s">
        <v>4284</v>
      </c>
      <c r="B2586" s="1">
        <v>44865.438009259262</v>
      </c>
      <c r="C2586" t="s">
        <v>4285</v>
      </c>
      <c r="D2586" t="s">
        <v>273</v>
      </c>
      <c r="E2586" t="s">
        <v>4368</v>
      </c>
      <c r="F2586" t="s">
        <v>4369</v>
      </c>
      <c r="G2586" t="s">
        <v>121</v>
      </c>
      <c r="H2586">
        <v>5</v>
      </c>
      <c r="I2586" t="str">
        <f>YEAR(commit_stats[[#This Row],[timestamp]])&amp;"T"&amp;IF(MONTH(commit_stats[[#This Row],[timestamp]])&lt;5,1,IF(MONTH(commit_stats[[#This Row],[timestamp]])&lt;9,2,3))</f>
        <v>2022T3</v>
      </c>
      <c r="J2586" cm="1">
        <f t="array" ref="J2586">_xlfn.SWITCH(commit_stats[[#This Row],[intention]],"B",1,"D",1,"F",1,"R",1,"T",1,0)</f>
        <v>0</v>
      </c>
      <c r="K2586" cm="1">
        <f t="array" ref="K2586">_xlfn.SWITCH(commit_stats[[#This Row],[intention]],"U",1,"E",1,0)</f>
        <v>0</v>
      </c>
      <c r="L2586" t="str" cm="1">
        <f t="array" ref="L2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86" t="str" cm="1">
        <f t="array" ref="M2586">_xlfn.SWITCH(commit_stats[[#This Row],[risk]],0,"0 Ingen risiko",1,"1 Kjent trygg",2,"2 Validert",3,"3 Kjent restrisiko",4,"4 Feil/sannsynlig feil",5,"5 Ukjent risiko",NA())</f>
        <v>5 Ukjent risiko</v>
      </c>
      <c r="N2586" t="str">
        <f>IF(commit_stats[[#This Row],[intention]]&lt;&gt;"*","Ja","Nei")</f>
        <v>Nei</v>
      </c>
    </row>
    <row r="2587" spans="1:14" x14ac:dyDescent="0.2">
      <c r="A2587" t="s">
        <v>4284</v>
      </c>
      <c r="B2587" s="1">
        <v>44865.437442129631</v>
      </c>
      <c r="C2587" t="s">
        <v>4285</v>
      </c>
      <c r="D2587" t="s">
        <v>273</v>
      </c>
      <c r="E2587" t="s">
        <v>4370</v>
      </c>
      <c r="F2587" t="s">
        <v>4371</v>
      </c>
      <c r="G2587" t="s">
        <v>22</v>
      </c>
      <c r="H2587">
        <v>2</v>
      </c>
      <c r="I2587" t="str">
        <f>YEAR(commit_stats[[#This Row],[timestamp]])&amp;"T"&amp;IF(MONTH(commit_stats[[#This Row],[timestamp]])&lt;5,1,IF(MONTH(commit_stats[[#This Row],[timestamp]])&lt;9,2,3))</f>
        <v>2022T3</v>
      </c>
      <c r="J2587" cm="1">
        <f t="array" ref="J2587">_xlfn.SWITCH(commit_stats[[#This Row],[intention]],"B",1,"D",1,"F",1,"R",1,"T",1,0)</f>
        <v>1</v>
      </c>
      <c r="K2587" cm="1">
        <f t="array" ref="K2587">_xlfn.SWITCH(commit_stats[[#This Row],[intention]],"U",1,"E",1,0)</f>
        <v>0</v>
      </c>
      <c r="L2587" t="str" cm="1">
        <f t="array" ref="L2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87" t="str" cm="1">
        <f t="array" ref="M2587">_xlfn.SWITCH(commit_stats[[#This Row],[risk]],0,"0 Ingen risiko",1,"1 Kjent trygg",2,"2 Validert",3,"3 Kjent restrisiko",4,"4 Feil/sannsynlig feil",5,"5 Ukjent risiko",NA())</f>
        <v>2 Validert</v>
      </c>
      <c r="N2587" t="str">
        <f>IF(commit_stats[[#This Row],[intention]]&lt;&gt;"*","Ja","Nei")</f>
        <v>Ja</v>
      </c>
    </row>
    <row r="2588" spans="1:14" x14ac:dyDescent="0.2">
      <c r="A2588" t="s">
        <v>4284</v>
      </c>
      <c r="B2588" s="1">
        <v>44865.434918981482</v>
      </c>
      <c r="C2588" t="s">
        <v>4285</v>
      </c>
      <c r="D2588" t="s">
        <v>273</v>
      </c>
      <c r="E2588" t="s">
        <v>4372</v>
      </c>
      <c r="F2588" t="s">
        <v>4373</v>
      </c>
      <c r="G2588" t="s">
        <v>22</v>
      </c>
      <c r="H2588">
        <v>2</v>
      </c>
      <c r="I2588" t="str">
        <f>YEAR(commit_stats[[#This Row],[timestamp]])&amp;"T"&amp;IF(MONTH(commit_stats[[#This Row],[timestamp]])&lt;5,1,IF(MONTH(commit_stats[[#This Row],[timestamp]])&lt;9,2,3))</f>
        <v>2022T3</v>
      </c>
      <c r="J2588" cm="1">
        <f t="array" ref="J2588">_xlfn.SWITCH(commit_stats[[#This Row],[intention]],"B",1,"D",1,"F",1,"R",1,"T",1,0)</f>
        <v>1</v>
      </c>
      <c r="K2588" cm="1">
        <f t="array" ref="K2588">_xlfn.SWITCH(commit_stats[[#This Row],[intention]],"U",1,"E",1,0)</f>
        <v>0</v>
      </c>
      <c r="L2588" t="str" cm="1">
        <f t="array" ref="L2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88" t="str" cm="1">
        <f t="array" ref="M2588">_xlfn.SWITCH(commit_stats[[#This Row],[risk]],0,"0 Ingen risiko",1,"1 Kjent trygg",2,"2 Validert",3,"3 Kjent restrisiko",4,"4 Feil/sannsynlig feil",5,"5 Ukjent risiko",NA())</f>
        <v>2 Validert</v>
      </c>
      <c r="N2588" t="str">
        <f>IF(commit_stats[[#This Row],[intention]]&lt;&gt;"*","Ja","Nei")</f>
        <v>Ja</v>
      </c>
    </row>
    <row r="2589" spans="1:14" x14ac:dyDescent="0.2">
      <c r="A2589" t="s">
        <v>4284</v>
      </c>
      <c r="B2589" s="1">
        <v>44865.422337962962</v>
      </c>
      <c r="C2589" t="s">
        <v>4285</v>
      </c>
      <c r="D2589" t="s">
        <v>273</v>
      </c>
      <c r="E2589" t="s">
        <v>4374</v>
      </c>
      <c r="F2589" t="s">
        <v>4375</v>
      </c>
      <c r="G2589" t="s">
        <v>15</v>
      </c>
      <c r="H2589">
        <v>2</v>
      </c>
      <c r="I2589" t="str">
        <f>YEAR(commit_stats[[#This Row],[timestamp]])&amp;"T"&amp;IF(MONTH(commit_stats[[#This Row],[timestamp]])&lt;5,1,IF(MONTH(commit_stats[[#This Row],[timestamp]])&lt;9,2,3))</f>
        <v>2022T3</v>
      </c>
      <c r="J2589" cm="1">
        <f t="array" ref="J2589">_xlfn.SWITCH(commit_stats[[#This Row],[intention]],"B",1,"D",1,"F",1,"R",1,"T",1,0)</f>
        <v>1</v>
      </c>
      <c r="K2589" cm="1">
        <f t="array" ref="K2589">_xlfn.SWITCH(commit_stats[[#This Row],[intention]],"U",1,"E",1,0)</f>
        <v>0</v>
      </c>
      <c r="L2589" t="str" cm="1">
        <f t="array" ref="L2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89" t="str" cm="1">
        <f t="array" ref="M2589">_xlfn.SWITCH(commit_stats[[#This Row],[risk]],0,"0 Ingen risiko",1,"1 Kjent trygg",2,"2 Validert",3,"3 Kjent restrisiko",4,"4 Feil/sannsynlig feil",5,"5 Ukjent risiko",NA())</f>
        <v>2 Validert</v>
      </c>
      <c r="N2589" t="str">
        <f>IF(commit_stats[[#This Row],[intention]]&lt;&gt;"*","Ja","Nei")</f>
        <v>Ja</v>
      </c>
    </row>
    <row r="2590" spans="1:14" x14ac:dyDescent="0.2">
      <c r="A2590" t="s">
        <v>4284</v>
      </c>
      <c r="B2590" s="1">
        <v>44865.363217592596</v>
      </c>
      <c r="C2590" t="s">
        <v>4285</v>
      </c>
      <c r="D2590" t="s">
        <v>273</v>
      </c>
      <c r="E2590" t="s">
        <v>4376</v>
      </c>
      <c r="F2590" t="s">
        <v>4377</v>
      </c>
      <c r="G2590" t="s">
        <v>292</v>
      </c>
      <c r="H2590">
        <v>2</v>
      </c>
      <c r="I2590" t="str">
        <f>YEAR(commit_stats[[#This Row],[timestamp]])&amp;"T"&amp;IF(MONTH(commit_stats[[#This Row],[timestamp]])&lt;5,1,IF(MONTH(commit_stats[[#This Row],[timestamp]])&lt;9,2,3))</f>
        <v>2022T3</v>
      </c>
      <c r="J2590" cm="1">
        <f t="array" ref="J2590">_xlfn.SWITCH(commit_stats[[#This Row],[intention]],"B",1,"D",1,"F",1,"R",1,"T",1,0)</f>
        <v>1</v>
      </c>
      <c r="K2590" cm="1">
        <f t="array" ref="K2590">_xlfn.SWITCH(commit_stats[[#This Row],[intention]],"U",1,"E",1,0)</f>
        <v>0</v>
      </c>
      <c r="L2590" t="str" cm="1">
        <f t="array" ref="L2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590" t="str" cm="1">
        <f t="array" ref="M2590">_xlfn.SWITCH(commit_stats[[#This Row],[risk]],0,"0 Ingen risiko",1,"1 Kjent trygg",2,"2 Validert",3,"3 Kjent restrisiko",4,"4 Feil/sannsynlig feil",5,"5 Ukjent risiko",NA())</f>
        <v>2 Validert</v>
      </c>
      <c r="N2590" t="str">
        <f>IF(commit_stats[[#This Row],[intention]]&lt;&gt;"*","Ja","Nei")</f>
        <v>Ja</v>
      </c>
    </row>
    <row r="2591" spans="1:14" x14ac:dyDescent="0.2">
      <c r="A2591" t="s">
        <v>4284</v>
      </c>
      <c r="B2591" s="1">
        <v>44862.53324074074</v>
      </c>
      <c r="C2591" t="s">
        <v>4285</v>
      </c>
      <c r="D2591" t="s">
        <v>273</v>
      </c>
      <c r="E2591" t="s">
        <v>4378</v>
      </c>
      <c r="F2591" t="s">
        <v>4379</v>
      </c>
      <c r="G2591" t="s">
        <v>22</v>
      </c>
      <c r="H2591">
        <v>1</v>
      </c>
      <c r="I2591" t="str">
        <f>YEAR(commit_stats[[#This Row],[timestamp]])&amp;"T"&amp;IF(MONTH(commit_stats[[#This Row],[timestamp]])&lt;5,1,IF(MONTH(commit_stats[[#This Row],[timestamp]])&lt;9,2,3))</f>
        <v>2022T3</v>
      </c>
      <c r="J2591" cm="1">
        <f t="array" ref="J2591">_xlfn.SWITCH(commit_stats[[#This Row],[intention]],"B",1,"D",1,"F",1,"R",1,"T",1,0)</f>
        <v>1</v>
      </c>
      <c r="K2591" cm="1">
        <f t="array" ref="K2591">_xlfn.SWITCH(commit_stats[[#This Row],[intention]],"U",1,"E",1,0)</f>
        <v>0</v>
      </c>
      <c r="L2591" t="str" cm="1">
        <f t="array" ref="L2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91" t="str" cm="1">
        <f t="array" ref="M2591">_xlfn.SWITCH(commit_stats[[#This Row],[risk]],0,"0 Ingen risiko",1,"1 Kjent trygg",2,"2 Validert",3,"3 Kjent restrisiko",4,"4 Feil/sannsynlig feil",5,"5 Ukjent risiko",NA())</f>
        <v>1 Kjent trygg</v>
      </c>
      <c r="N2591" t="str">
        <f>IF(commit_stats[[#This Row],[intention]]&lt;&gt;"*","Ja","Nei")</f>
        <v>Ja</v>
      </c>
    </row>
    <row r="2592" spans="1:14" x14ac:dyDescent="0.2">
      <c r="A2592" t="s">
        <v>4284</v>
      </c>
      <c r="B2592" s="1">
        <v>44862.531828703701</v>
      </c>
      <c r="C2592" t="s">
        <v>4285</v>
      </c>
      <c r="D2592" t="s">
        <v>273</v>
      </c>
      <c r="E2592" t="s">
        <v>4380</v>
      </c>
      <c r="F2592" t="s">
        <v>4381</v>
      </c>
      <c r="G2592" t="s">
        <v>22</v>
      </c>
      <c r="H2592">
        <v>1</v>
      </c>
      <c r="I2592" t="str">
        <f>YEAR(commit_stats[[#This Row],[timestamp]])&amp;"T"&amp;IF(MONTH(commit_stats[[#This Row],[timestamp]])&lt;5,1,IF(MONTH(commit_stats[[#This Row],[timestamp]])&lt;9,2,3))</f>
        <v>2022T3</v>
      </c>
      <c r="J2592" cm="1">
        <f t="array" ref="J2592">_xlfn.SWITCH(commit_stats[[#This Row],[intention]],"B",1,"D",1,"F",1,"R",1,"T",1,0)</f>
        <v>1</v>
      </c>
      <c r="K2592" cm="1">
        <f t="array" ref="K2592">_xlfn.SWITCH(commit_stats[[#This Row],[intention]],"U",1,"E",1,0)</f>
        <v>0</v>
      </c>
      <c r="L2592" t="str" cm="1">
        <f t="array" ref="L2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92" t="str" cm="1">
        <f t="array" ref="M2592">_xlfn.SWITCH(commit_stats[[#This Row],[risk]],0,"0 Ingen risiko",1,"1 Kjent trygg",2,"2 Validert",3,"3 Kjent restrisiko",4,"4 Feil/sannsynlig feil",5,"5 Ukjent risiko",NA())</f>
        <v>1 Kjent trygg</v>
      </c>
      <c r="N2592" t="str">
        <f>IF(commit_stats[[#This Row],[intention]]&lt;&gt;"*","Ja","Nei")</f>
        <v>Ja</v>
      </c>
    </row>
    <row r="2593" spans="1:14" x14ac:dyDescent="0.2">
      <c r="A2593" t="s">
        <v>4284</v>
      </c>
      <c r="B2593" s="1">
        <v>44862.531377314815</v>
      </c>
      <c r="C2593" t="s">
        <v>4285</v>
      </c>
      <c r="D2593" t="s">
        <v>273</v>
      </c>
      <c r="E2593" t="s">
        <v>4382</v>
      </c>
      <c r="F2593" t="s">
        <v>4383</v>
      </c>
      <c r="G2593" t="s">
        <v>12</v>
      </c>
      <c r="H2593">
        <v>1</v>
      </c>
      <c r="I2593" t="str">
        <f>YEAR(commit_stats[[#This Row],[timestamp]])&amp;"T"&amp;IF(MONTH(commit_stats[[#This Row],[timestamp]])&lt;5,1,IF(MONTH(commit_stats[[#This Row],[timestamp]])&lt;9,2,3))</f>
        <v>2022T3</v>
      </c>
      <c r="J2593" cm="1">
        <f t="array" ref="J2593">_xlfn.SWITCH(commit_stats[[#This Row],[intention]],"B",1,"D",1,"F",1,"R",1,"T",1,0)</f>
        <v>0</v>
      </c>
      <c r="K2593" cm="1">
        <f t="array" ref="K2593">_xlfn.SWITCH(commit_stats[[#This Row],[intention]],"U",1,"E",1,0)</f>
        <v>1</v>
      </c>
      <c r="L2593" t="str" cm="1">
        <f t="array" ref="L2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93" t="str" cm="1">
        <f t="array" ref="M2593">_xlfn.SWITCH(commit_stats[[#This Row],[risk]],0,"0 Ingen risiko",1,"1 Kjent trygg",2,"2 Validert",3,"3 Kjent restrisiko",4,"4 Feil/sannsynlig feil",5,"5 Ukjent risiko",NA())</f>
        <v>1 Kjent trygg</v>
      </c>
      <c r="N2593" t="str">
        <f>IF(commit_stats[[#This Row],[intention]]&lt;&gt;"*","Ja","Nei")</f>
        <v>Ja</v>
      </c>
    </row>
    <row r="2594" spans="1:14" x14ac:dyDescent="0.2">
      <c r="A2594" t="s">
        <v>4284</v>
      </c>
      <c r="B2594" s="1">
        <v>44862.430810185186</v>
      </c>
      <c r="C2594" t="s">
        <v>4285</v>
      </c>
      <c r="D2594" t="s">
        <v>273</v>
      </c>
      <c r="E2594" t="s">
        <v>4384</v>
      </c>
      <c r="F2594" t="s">
        <v>4385</v>
      </c>
      <c r="G2594" t="s">
        <v>475</v>
      </c>
      <c r="H2594">
        <v>1</v>
      </c>
      <c r="I2594" t="str">
        <f>YEAR(commit_stats[[#This Row],[timestamp]])&amp;"T"&amp;IF(MONTH(commit_stats[[#This Row],[timestamp]])&lt;5,1,IF(MONTH(commit_stats[[#This Row],[timestamp]])&lt;9,2,3))</f>
        <v>2022T3</v>
      </c>
      <c r="J2594" cm="1">
        <f t="array" ref="J2594">_xlfn.SWITCH(commit_stats[[#This Row],[intention]],"B",1,"D",1,"F",1,"R",1,"T",1,0)</f>
        <v>1</v>
      </c>
      <c r="K2594" cm="1">
        <f t="array" ref="K2594">_xlfn.SWITCH(commit_stats[[#This Row],[intention]],"U",1,"E",1,0)</f>
        <v>0</v>
      </c>
      <c r="L2594" t="str" cm="1">
        <f t="array" ref="L2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594" t="str" cm="1">
        <f t="array" ref="M2594">_xlfn.SWITCH(commit_stats[[#This Row],[risk]],0,"0 Ingen risiko",1,"1 Kjent trygg",2,"2 Validert",3,"3 Kjent restrisiko",4,"4 Feil/sannsynlig feil",5,"5 Ukjent risiko",NA())</f>
        <v>1 Kjent trygg</v>
      </c>
      <c r="N2594" t="str">
        <f>IF(commit_stats[[#This Row],[intention]]&lt;&gt;"*","Ja","Nei")</f>
        <v>Ja</v>
      </c>
    </row>
    <row r="2595" spans="1:14" x14ac:dyDescent="0.2">
      <c r="A2595" t="s">
        <v>4284</v>
      </c>
      <c r="B2595" s="1">
        <v>44861.613657407404</v>
      </c>
      <c r="C2595" t="s">
        <v>4285</v>
      </c>
      <c r="D2595" t="s">
        <v>273</v>
      </c>
      <c r="E2595" t="s">
        <v>4386</v>
      </c>
      <c r="F2595" t="s">
        <v>4387</v>
      </c>
      <c r="G2595" t="s">
        <v>22</v>
      </c>
      <c r="H2595">
        <v>2</v>
      </c>
      <c r="I2595" t="str">
        <f>YEAR(commit_stats[[#This Row],[timestamp]])&amp;"T"&amp;IF(MONTH(commit_stats[[#This Row],[timestamp]])&lt;5,1,IF(MONTH(commit_stats[[#This Row],[timestamp]])&lt;9,2,3))</f>
        <v>2022T3</v>
      </c>
      <c r="J2595" cm="1">
        <f t="array" ref="J2595">_xlfn.SWITCH(commit_stats[[#This Row],[intention]],"B",1,"D",1,"F",1,"R",1,"T",1,0)</f>
        <v>1</v>
      </c>
      <c r="K2595" cm="1">
        <f t="array" ref="K2595">_xlfn.SWITCH(commit_stats[[#This Row],[intention]],"U",1,"E",1,0)</f>
        <v>0</v>
      </c>
      <c r="L2595" t="str" cm="1">
        <f t="array" ref="L2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95" t="str" cm="1">
        <f t="array" ref="M2595">_xlfn.SWITCH(commit_stats[[#This Row],[risk]],0,"0 Ingen risiko",1,"1 Kjent trygg",2,"2 Validert",3,"3 Kjent restrisiko",4,"4 Feil/sannsynlig feil",5,"5 Ukjent risiko",NA())</f>
        <v>2 Validert</v>
      </c>
      <c r="N2595" t="str">
        <f>IF(commit_stats[[#This Row],[intention]]&lt;&gt;"*","Ja","Nei")</f>
        <v>Ja</v>
      </c>
    </row>
    <row r="2596" spans="1:14" x14ac:dyDescent="0.2">
      <c r="A2596" t="s">
        <v>4284</v>
      </c>
      <c r="B2596" s="1">
        <v>44860.647349537037</v>
      </c>
      <c r="C2596" t="s">
        <v>4285</v>
      </c>
      <c r="D2596" t="s">
        <v>273</v>
      </c>
      <c r="E2596" t="s">
        <v>4388</v>
      </c>
      <c r="F2596" t="s">
        <v>4389</v>
      </c>
      <c r="G2596" t="s">
        <v>22</v>
      </c>
      <c r="H2596">
        <v>2</v>
      </c>
      <c r="I2596" t="str">
        <f>YEAR(commit_stats[[#This Row],[timestamp]])&amp;"T"&amp;IF(MONTH(commit_stats[[#This Row],[timestamp]])&lt;5,1,IF(MONTH(commit_stats[[#This Row],[timestamp]])&lt;9,2,3))</f>
        <v>2022T3</v>
      </c>
      <c r="J2596" cm="1">
        <f t="array" ref="J2596">_xlfn.SWITCH(commit_stats[[#This Row],[intention]],"B",1,"D",1,"F",1,"R",1,"T",1,0)</f>
        <v>1</v>
      </c>
      <c r="K2596" cm="1">
        <f t="array" ref="K2596">_xlfn.SWITCH(commit_stats[[#This Row],[intention]],"U",1,"E",1,0)</f>
        <v>0</v>
      </c>
      <c r="L2596" t="str" cm="1">
        <f t="array" ref="L2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96" t="str" cm="1">
        <f t="array" ref="M2596">_xlfn.SWITCH(commit_stats[[#This Row],[risk]],0,"0 Ingen risiko",1,"1 Kjent trygg",2,"2 Validert",3,"3 Kjent restrisiko",4,"4 Feil/sannsynlig feil",5,"5 Ukjent risiko",NA())</f>
        <v>2 Validert</v>
      </c>
      <c r="N2596" t="str">
        <f>IF(commit_stats[[#This Row],[intention]]&lt;&gt;"*","Ja","Nei")</f>
        <v>Ja</v>
      </c>
    </row>
    <row r="2597" spans="1:14" x14ac:dyDescent="0.2">
      <c r="A2597" t="s">
        <v>4284</v>
      </c>
      <c r="B2597" s="1">
        <v>44860.617384259262</v>
      </c>
      <c r="C2597" t="s">
        <v>4285</v>
      </c>
      <c r="D2597" t="s">
        <v>273</v>
      </c>
      <c r="E2597" t="s">
        <v>4390</v>
      </c>
      <c r="F2597" t="s">
        <v>4391</v>
      </c>
      <c r="G2597" t="s">
        <v>292</v>
      </c>
      <c r="H2597">
        <v>2</v>
      </c>
      <c r="I2597" t="str">
        <f>YEAR(commit_stats[[#This Row],[timestamp]])&amp;"T"&amp;IF(MONTH(commit_stats[[#This Row],[timestamp]])&lt;5,1,IF(MONTH(commit_stats[[#This Row],[timestamp]])&lt;9,2,3))</f>
        <v>2022T3</v>
      </c>
      <c r="J2597" cm="1">
        <f t="array" ref="J2597">_xlfn.SWITCH(commit_stats[[#This Row],[intention]],"B",1,"D",1,"F",1,"R",1,"T",1,0)</f>
        <v>1</v>
      </c>
      <c r="K2597" cm="1">
        <f t="array" ref="K2597">_xlfn.SWITCH(commit_stats[[#This Row],[intention]],"U",1,"E",1,0)</f>
        <v>0</v>
      </c>
      <c r="L2597" t="str" cm="1">
        <f t="array" ref="L2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597" t="str" cm="1">
        <f t="array" ref="M2597">_xlfn.SWITCH(commit_stats[[#This Row],[risk]],0,"0 Ingen risiko",1,"1 Kjent trygg",2,"2 Validert",3,"3 Kjent restrisiko",4,"4 Feil/sannsynlig feil",5,"5 Ukjent risiko",NA())</f>
        <v>2 Validert</v>
      </c>
      <c r="N2597" t="str">
        <f>IF(commit_stats[[#This Row],[intention]]&lt;&gt;"*","Ja","Nei")</f>
        <v>Ja</v>
      </c>
    </row>
    <row r="2598" spans="1:14" x14ac:dyDescent="0.2">
      <c r="A2598" t="s">
        <v>4284</v>
      </c>
      <c r="B2598" s="1">
        <v>44860.502384259256</v>
      </c>
      <c r="C2598" t="s">
        <v>4285</v>
      </c>
      <c r="D2598" t="s">
        <v>273</v>
      </c>
      <c r="E2598" t="s">
        <v>4392</v>
      </c>
      <c r="F2598" t="s">
        <v>4393</v>
      </c>
      <c r="G2598" t="s">
        <v>292</v>
      </c>
      <c r="H2598">
        <v>2</v>
      </c>
      <c r="I2598" t="str">
        <f>YEAR(commit_stats[[#This Row],[timestamp]])&amp;"T"&amp;IF(MONTH(commit_stats[[#This Row],[timestamp]])&lt;5,1,IF(MONTH(commit_stats[[#This Row],[timestamp]])&lt;9,2,3))</f>
        <v>2022T3</v>
      </c>
      <c r="J2598" cm="1">
        <f t="array" ref="J2598">_xlfn.SWITCH(commit_stats[[#This Row],[intention]],"B",1,"D",1,"F",1,"R",1,"T",1,0)</f>
        <v>1</v>
      </c>
      <c r="K2598" cm="1">
        <f t="array" ref="K2598">_xlfn.SWITCH(commit_stats[[#This Row],[intention]],"U",1,"E",1,0)</f>
        <v>0</v>
      </c>
      <c r="L2598" t="str" cm="1">
        <f t="array" ref="L2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598" t="str" cm="1">
        <f t="array" ref="M2598">_xlfn.SWITCH(commit_stats[[#This Row],[risk]],0,"0 Ingen risiko",1,"1 Kjent trygg",2,"2 Validert",3,"3 Kjent restrisiko",4,"4 Feil/sannsynlig feil",5,"5 Ukjent risiko",NA())</f>
        <v>2 Validert</v>
      </c>
      <c r="N2598" t="str">
        <f>IF(commit_stats[[#This Row],[intention]]&lt;&gt;"*","Ja","Nei")</f>
        <v>Ja</v>
      </c>
    </row>
    <row r="2599" spans="1:14" x14ac:dyDescent="0.2">
      <c r="A2599" t="s">
        <v>4284</v>
      </c>
      <c r="B2599" s="1">
        <v>44860.498182870368</v>
      </c>
      <c r="C2599" t="s">
        <v>4285</v>
      </c>
      <c r="D2599" t="s">
        <v>273</v>
      </c>
      <c r="E2599" t="s">
        <v>4394</v>
      </c>
      <c r="F2599" t="s">
        <v>4395</v>
      </c>
      <c r="G2599" t="s">
        <v>15</v>
      </c>
      <c r="H2599">
        <v>1</v>
      </c>
      <c r="I2599" t="str">
        <f>YEAR(commit_stats[[#This Row],[timestamp]])&amp;"T"&amp;IF(MONTH(commit_stats[[#This Row],[timestamp]])&lt;5,1,IF(MONTH(commit_stats[[#This Row],[timestamp]])&lt;9,2,3))</f>
        <v>2022T3</v>
      </c>
      <c r="J2599" cm="1">
        <f t="array" ref="J2599">_xlfn.SWITCH(commit_stats[[#This Row],[intention]],"B",1,"D",1,"F",1,"R",1,"T",1,0)</f>
        <v>1</v>
      </c>
      <c r="K2599" cm="1">
        <f t="array" ref="K2599">_xlfn.SWITCH(commit_stats[[#This Row],[intention]],"U",1,"E",1,0)</f>
        <v>0</v>
      </c>
      <c r="L2599" t="str" cm="1">
        <f t="array" ref="L2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99" t="str" cm="1">
        <f t="array" ref="M2599">_xlfn.SWITCH(commit_stats[[#This Row],[risk]],0,"0 Ingen risiko",1,"1 Kjent trygg",2,"2 Validert",3,"3 Kjent restrisiko",4,"4 Feil/sannsynlig feil",5,"5 Ukjent risiko",NA())</f>
        <v>1 Kjent trygg</v>
      </c>
      <c r="N2599" t="str">
        <f>IF(commit_stats[[#This Row],[intention]]&lt;&gt;"*","Ja","Nei")</f>
        <v>Ja</v>
      </c>
    </row>
    <row r="2600" spans="1:14" x14ac:dyDescent="0.2">
      <c r="A2600" t="s">
        <v>4284</v>
      </c>
      <c r="B2600" s="1">
        <v>44860.461099537039</v>
      </c>
      <c r="C2600" t="s">
        <v>4285</v>
      </c>
      <c r="D2600" t="s">
        <v>273</v>
      </c>
      <c r="E2600" t="s">
        <v>4396</v>
      </c>
      <c r="F2600" t="s">
        <v>4397</v>
      </c>
      <c r="G2600" t="s">
        <v>15</v>
      </c>
      <c r="H2600">
        <v>2</v>
      </c>
      <c r="I2600" t="str">
        <f>YEAR(commit_stats[[#This Row],[timestamp]])&amp;"T"&amp;IF(MONTH(commit_stats[[#This Row],[timestamp]])&lt;5,1,IF(MONTH(commit_stats[[#This Row],[timestamp]])&lt;9,2,3))</f>
        <v>2022T3</v>
      </c>
      <c r="J2600" cm="1">
        <f t="array" ref="J2600">_xlfn.SWITCH(commit_stats[[#This Row],[intention]],"B",1,"D",1,"F",1,"R",1,"T",1,0)</f>
        <v>1</v>
      </c>
      <c r="K2600" cm="1">
        <f t="array" ref="K2600">_xlfn.SWITCH(commit_stats[[#This Row],[intention]],"U",1,"E",1,0)</f>
        <v>0</v>
      </c>
      <c r="L2600" t="str" cm="1">
        <f t="array" ref="L2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00" t="str" cm="1">
        <f t="array" ref="M2600">_xlfn.SWITCH(commit_stats[[#This Row],[risk]],0,"0 Ingen risiko",1,"1 Kjent trygg",2,"2 Validert",3,"3 Kjent restrisiko",4,"4 Feil/sannsynlig feil",5,"5 Ukjent risiko",NA())</f>
        <v>2 Validert</v>
      </c>
      <c r="N2600" t="str">
        <f>IF(commit_stats[[#This Row],[intention]]&lt;&gt;"*","Ja","Nei")</f>
        <v>Ja</v>
      </c>
    </row>
    <row r="2601" spans="1:14" x14ac:dyDescent="0.2">
      <c r="A2601" t="s">
        <v>4284</v>
      </c>
      <c r="B2601" s="1">
        <v>44860.384652777779</v>
      </c>
      <c r="C2601" t="s">
        <v>4285</v>
      </c>
      <c r="D2601" t="s">
        <v>273</v>
      </c>
      <c r="E2601" t="s">
        <v>4398</v>
      </c>
      <c r="F2601" t="s">
        <v>4399</v>
      </c>
      <c r="G2601" t="s">
        <v>22</v>
      </c>
      <c r="H2601">
        <v>2</v>
      </c>
      <c r="I2601" t="str">
        <f>YEAR(commit_stats[[#This Row],[timestamp]])&amp;"T"&amp;IF(MONTH(commit_stats[[#This Row],[timestamp]])&lt;5,1,IF(MONTH(commit_stats[[#This Row],[timestamp]])&lt;9,2,3))</f>
        <v>2022T3</v>
      </c>
      <c r="J2601" cm="1">
        <f t="array" ref="J2601">_xlfn.SWITCH(commit_stats[[#This Row],[intention]],"B",1,"D",1,"F",1,"R",1,"T",1,0)</f>
        <v>1</v>
      </c>
      <c r="K2601" cm="1">
        <f t="array" ref="K2601">_xlfn.SWITCH(commit_stats[[#This Row],[intention]],"U",1,"E",1,0)</f>
        <v>0</v>
      </c>
      <c r="L2601" t="str" cm="1">
        <f t="array" ref="L2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01" t="str" cm="1">
        <f t="array" ref="M2601">_xlfn.SWITCH(commit_stats[[#This Row],[risk]],0,"0 Ingen risiko",1,"1 Kjent trygg",2,"2 Validert",3,"3 Kjent restrisiko",4,"4 Feil/sannsynlig feil",5,"5 Ukjent risiko",NA())</f>
        <v>2 Validert</v>
      </c>
      <c r="N2601" t="str">
        <f>IF(commit_stats[[#This Row],[intention]]&lt;&gt;"*","Ja","Nei")</f>
        <v>Ja</v>
      </c>
    </row>
    <row r="2602" spans="1:14" x14ac:dyDescent="0.2">
      <c r="A2602" t="s">
        <v>4284</v>
      </c>
      <c r="B2602" s="1">
        <v>44859.672997685186</v>
      </c>
      <c r="C2602" t="s">
        <v>4285</v>
      </c>
      <c r="D2602" t="s">
        <v>273</v>
      </c>
      <c r="E2602" t="s">
        <v>4400</v>
      </c>
      <c r="F2602" t="s">
        <v>4401</v>
      </c>
      <c r="G2602" t="s">
        <v>15</v>
      </c>
      <c r="H2602">
        <v>2</v>
      </c>
      <c r="I2602" t="str">
        <f>YEAR(commit_stats[[#This Row],[timestamp]])&amp;"T"&amp;IF(MONTH(commit_stats[[#This Row],[timestamp]])&lt;5,1,IF(MONTH(commit_stats[[#This Row],[timestamp]])&lt;9,2,3))</f>
        <v>2022T3</v>
      </c>
      <c r="J2602" cm="1">
        <f t="array" ref="J2602">_xlfn.SWITCH(commit_stats[[#This Row],[intention]],"B",1,"D",1,"F",1,"R",1,"T",1,0)</f>
        <v>1</v>
      </c>
      <c r="K2602" cm="1">
        <f t="array" ref="K2602">_xlfn.SWITCH(commit_stats[[#This Row],[intention]],"U",1,"E",1,0)</f>
        <v>0</v>
      </c>
      <c r="L2602" t="str" cm="1">
        <f t="array" ref="L2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02" t="str" cm="1">
        <f t="array" ref="M2602">_xlfn.SWITCH(commit_stats[[#This Row],[risk]],0,"0 Ingen risiko",1,"1 Kjent trygg",2,"2 Validert",3,"3 Kjent restrisiko",4,"4 Feil/sannsynlig feil",5,"5 Ukjent risiko",NA())</f>
        <v>2 Validert</v>
      </c>
      <c r="N2602" t="str">
        <f>IF(commit_stats[[#This Row],[intention]]&lt;&gt;"*","Ja","Nei")</f>
        <v>Ja</v>
      </c>
    </row>
    <row r="2603" spans="1:14" x14ac:dyDescent="0.2">
      <c r="A2603" t="s">
        <v>4284</v>
      </c>
      <c r="B2603" s="1">
        <v>44859.671377314815</v>
      </c>
      <c r="C2603" t="s">
        <v>4285</v>
      </c>
      <c r="D2603" t="s">
        <v>273</v>
      </c>
      <c r="E2603" t="s">
        <v>4402</v>
      </c>
      <c r="F2603" t="s">
        <v>4403</v>
      </c>
      <c r="G2603" t="s">
        <v>475</v>
      </c>
      <c r="H2603">
        <v>1</v>
      </c>
      <c r="I2603" t="str">
        <f>YEAR(commit_stats[[#This Row],[timestamp]])&amp;"T"&amp;IF(MONTH(commit_stats[[#This Row],[timestamp]])&lt;5,1,IF(MONTH(commit_stats[[#This Row],[timestamp]])&lt;9,2,3))</f>
        <v>2022T3</v>
      </c>
      <c r="J2603" cm="1">
        <f t="array" ref="J2603">_xlfn.SWITCH(commit_stats[[#This Row],[intention]],"B",1,"D",1,"F",1,"R",1,"T",1,0)</f>
        <v>1</v>
      </c>
      <c r="K2603" cm="1">
        <f t="array" ref="K2603">_xlfn.SWITCH(commit_stats[[#This Row],[intention]],"U",1,"E",1,0)</f>
        <v>0</v>
      </c>
      <c r="L2603" t="str" cm="1">
        <f t="array" ref="L2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03" t="str" cm="1">
        <f t="array" ref="M2603">_xlfn.SWITCH(commit_stats[[#This Row],[risk]],0,"0 Ingen risiko",1,"1 Kjent trygg",2,"2 Validert",3,"3 Kjent restrisiko",4,"4 Feil/sannsynlig feil",5,"5 Ukjent risiko",NA())</f>
        <v>1 Kjent trygg</v>
      </c>
      <c r="N2603" t="str">
        <f>IF(commit_stats[[#This Row],[intention]]&lt;&gt;"*","Ja","Nei")</f>
        <v>Ja</v>
      </c>
    </row>
    <row r="2604" spans="1:14" x14ac:dyDescent="0.2">
      <c r="A2604" t="s">
        <v>4284</v>
      </c>
      <c r="B2604" s="1">
        <v>44859.514988425923</v>
      </c>
      <c r="C2604" t="s">
        <v>4285</v>
      </c>
      <c r="D2604" t="s">
        <v>273</v>
      </c>
      <c r="E2604" t="s">
        <v>4404</v>
      </c>
      <c r="F2604" t="s">
        <v>4405</v>
      </c>
      <c r="G2604" t="s">
        <v>15</v>
      </c>
      <c r="H2604">
        <v>1</v>
      </c>
      <c r="I2604" t="str">
        <f>YEAR(commit_stats[[#This Row],[timestamp]])&amp;"T"&amp;IF(MONTH(commit_stats[[#This Row],[timestamp]])&lt;5,1,IF(MONTH(commit_stats[[#This Row],[timestamp]])&lt;9,2,3))</f>
        <v>2022T3</v>
      </c>
      <c r="J2604" cm="1">
        <f t="array" ref="J2604">_xlfn.SWITCH(commit_stats[[#This Row],[intention]],"B",1,"D",1,"F",1,"R",1,"T",1,0)</f>
        <v>1</v>
      </c>
      <c r="K2604" cm="1">
        <f t="array" ref="K2604">_xlfn.SWITCH(commit_stats[[#This Row],[intention]],"U",1,"E",1,0)</f>
        <v>0</v>
      </c>
      <c r="L2604" t="str" cm="1">
        <f t="array" ref="L2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04" t="str" cm="1">
        <f t="array" ref="M2604">_xlfn.SWITCH(commit_stats[[#This Row],[risk]],0,"0 Ingen risiko",1,"1 Kjent trygg",2,"2 Validert",3,"3 Kjent restrisiko",4,"4 Feil/sannsynlig feil",5,"5 Ukjent risiko",NA())</f>
        <v>1 Kjent trygg</v>
      </c>
      <c r="N2604" t="str">
        <f>IF(commit_stats[[#This Row],[intention]]&lt;&gt;"*","Ja","Nei")</f>
        <v>Ja</v>
      </c>
    </row>
    <row r="2605" spans="1:14" x14ac:dyDescent="0.2">
      <c r="A2605" t="s">
        <v>4284</v>
      </c>
      <c r="B2605" s="1">
        <v>44858.522349537037</v>
      </c>
      <c r="C2605" t="s">
        <v>4285</v>
      </c>
      <c r="D2605" t="s">
        <v>273</v>
      </c>
      <c r="E2605" t="s">
        <v>4406</v>
      </c>
      <c r="F2605" t="s">
        <v>4407</v>
      </c>
      <c r="G2605" t="s">
        <v>292</v>
      </c>
      <c r="H2605">
        <v>1</v>
      </c>
      <c r="I2605" t="str">
        <f>YEAR(commit_stats[[#This Row],[timestamp]])&amp;"T"&amp;IF(MONTH(commit_stats[[#This Row],[timestamp]])&lt;5,1,IF(MONTH(commit_stats[[#This Row],[timestamp]])&lt;9,2,3))</f>
        <v>2022T3</v>
      </c>
      <c r="J2605" cm="1">
        <f t="array" ref="J2605">_xlfn.SWITCH(commit_stats[[#This Row],[intention]],"B",1,"D",1,"F",1,"R",1,"T",1,0)</f>
        <v>1</v>
      </c>
      <c r="K2605" cm="1">
        <f t="array" ref="K2605">_xlfn.SWITCH(commit_stats[[#This Row],[intention]],"U",1,"E",1,0)</f>
        <v>0</v>
      </c>
      <c r="L2605" t="str" cm="1">
        <f t="array" ref="L2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605" t="str" cm="1">
        <f t="array" ref="M2605">_xlfn.SWITCH(commit_stats[[#This Row],[risk]],0,"0 Ingen risiko",1,"1 Kjent trygg",2,"2 Validert",3,"3 Kjent restrisiko",4,"4 Feil/sannsynlig feil",5,"5 Ukjent risiko",NA())</f>
        <v>1 Kjent trygg</v>
      </c>
      <c r="N2605" t="str">
        <f>IF(commit_stats[[#This Row],[intention]]&lt;&gt;"*","Ja","Nei")</f>
        <v>Ja</v>
      </c>
    </row>
    <row r="2606" spans="1:14" x14ac:dyDescent="0.2">
      <c r="A2606" t="s">
        <v>4284</v>
      </c>
      <c r="B2606" s="1">
        <v>44858.522349537037</v>
      </c>
      <c r="C2606" t="s">
        <v>4285</v>
      </c>
      <c r="D2606" t="s">
        <v>273</v>
      </c>
      <c r="E2606" t="s">
        <v>4408</v>
      </c>
      <c r="F2606" t="s">
        <v>4407</v>
      </c>
      <c r="G2606" t="s">
        <v>292</v>
      </c>
      <c r="H2606">
        <v>1</v>
      </c>
      <c r="I2606" t="str">
        <f>YEAR(commit_stats[[#This Row],[timestamp]])&amp;"T"&amp;IF(MONTH(commit_stats[[#This Row],[timestamp]])&lt;5,1,IF(MONTH(commit_stats[[#This Row],[timestamp]])&lt;9,2,3))</f>
        <v>2022T3</v>
      </c>
      <c r="J2606" cm="1">
        <f t="array" ref="J2606">_xlfn.SWITCH(commit_stats[[#This Row],[intention]],"B",1,"D",1,"F",1,"R",1,"T",1,0)</f>
        <v>1</v>
      </c>
      <c r="K2606" cm="1">
        <f t="array" ref="K2606">_xlfn.SWITCH(commit_stats[[#This Row],[intention]],"U",1,"E",1,0)</f>
        <v>0</v>
      </c>
      <c r="L2606" t="str" cm="1">
        <f t="array" ref="L2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606" t="str" cm="1">
        <f t="array" ref="M2606">_xlfn.SWITCH(commit_stats[[#This Row],[risk]],0,"0 Ingen risiko",1,"1 Kjent trygg",2,"2 Validert",3,"3 Kjent restrisiko",4,"4 Feil/sannsynlig feil",5,"5 Ukjent risiko",NA())</f>
        <v>1 Kjent trygg</v>
      </c>
      <c r="N2606" t="str">
        <f>IF(commit_stats[[#This Row],[intention]]&lt;&gt;"*","Ja","Nei")</f>
        <v>Ja</v>
      </c>
    </row>
    <row r="2607" spans="1:14" x14ac:dyDescent="0.2">
      <c r="A2607" t="s">
        <v>4284</v>
      </c>
      <c r="B2607" s="1">
        <v>44858.491805555554</v>
      </c>
      <c r="C2607" t="s">
        <v>4285</v>
      </c>
      <c r="D2607" t="s">
        <v>273</v>
      </c>
      <c r="E2607" t="s">
        <v>4409</v>
      </c>
      <c r="F2607" t="s">
        <v>4410</v>
      </c>
      <c r="G2607" t="s">
        <v>36</v>
      </c>
      <c r="H2607">
        <v>1</v>
      </c>
      <c r="I2607" t="str">
        <f>YEAR(commit_stats[[#This Row],[timestamp]])&amp;"T"&amp;IF(MONTH(commit_stats[[#This Row],[timestamp]])&lt;5,1,IF(MONTH(commit_stats[[#This Row],[timestamp]])&lt;9,2,3))</f>
        <v>2022T3</v>
      </c>
      <c r="J2607" cm="1">
        <f t="array" ref="J2607">_xlfn.SWITCH(commit_stats[[#This Row],[intention]],"B",1,"D",1,"F",1,"R",1,"T",1,0)</f>
        <v>1</v>
      </c>
      <c r="K2607" cm="1">
        <f t="array" ref="K2607">_xlfn.SWITCH(commit_stats[[#This Row],[intention]],"U",1,"E",1,0)</f>
        <v>0</v>
      </c>
      <c r="L2607" t="str" cm="1">
        <f t="array" ref="L2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607" t="str" cm="1">
        <f t="array" ref="M2607">_xlfn.SWITCH(commit_stats[[#This Row],[risk]],0,"0 Ingen risiko",1,"1 Kjent trygg",2,"2 Validert",3,"3 Kjent restrisiko",4,"4 Feil/sannsynlig feil",5,"5 Ukjent risiko",NA())</f>
        <v>1 Kjent trygg</v>
      </c>
      <c r="N2607" t="str">
        <f>IF(commit_stats[[#This Row],[intention]]&lt;&gt;"*","Ja","Nei")</f>
        <v>Ja</v>
      </c>
    </row>
    <row r="2608" spans="1:14" x14ac:dyDescent="0.2">
      <c r="A2608" t="s">
        <v>4284</v>
      </c>
      <c r="B2608" s="1">
        <v>44858.429085648146</v>
      </c>
      <c r="C2608" t="s">
        <v>4285</v>
      </c>
      <c r="D2608" t="s">
        <v>273</v>
      </c>
      <c r="E2608" t="s">
        <v>4411</v>
      </c>
      <c r="F2608" t="s">
        <v>4412</v>
      </c>
      <c r="G2608" t="s">
        <v>22</v>
      </c>
      <c r="H2608">
        <v>2</v>
      </c>
      <c r="I2608" t="str">
        <f>YEAR(commit_stats[[#This Row],[timestamp]])&amp;"T"&amp;IF(MONTH(commit_stats[[#This Row],[timestamp]])&lt;5,1,IF(MONTH(commit_stats[[#This Row],[timestamp]])&lt;9,2,3))</f>
        <v>2022T3</v>
      </c>
      <c r="J2608" cm="1">
        <f t="array" ref="J2608">_xlfn.SWITCH(commit_stats[[#This Row],[intention]],"B",1,"D",1,"F",1,"R",1,"T",1,0)</f>
        <v>1</v>
      </c>
      <c r="K2608" cm="1">
        <f t="array" ref="K2608">_xlfn.SWITCH(commit_stats[[#This Row],[intention]],"U",1,"E",1,0)</f>
        <v>0</v>
      </c>
      <c r="L2608" t="str" cm="1">
        <f t="array" ref="L2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08" t="str" cm="1">
        <f t="array" ref="M2608">_xlfn.SWITCH(commit_stats[[#This Row],[risk]],0,"0 Ingen risiko",1,"1 Kjent trygg",2,"2 Validert",3,"3 Kjent restrisiko",4,"4 Feil/sannsynlig feil",5,"5 Ukjent risiko",NA())</f>
        <v>2 Validert</v>
      </c>
      <c r="N2608" t="str">
        <f>IF(commit_stats[[#This Row],[intention]]&lt;&gt;"*","Ja","Nei")</f>
        <v>Ja</v>
      </c>
    </row>
    <row r="2609" spans="1:14" x14ac:dyDescent="0.2">
      <c r="A2609" t="s">
        <v>4284</v>
      </c>
      <c r="B2609" s="1">
        <v>44855.699236111112</v>
      </c>
      <c r="C2609" t="s">
        <v>4285</v>
      </c>
      <c r="D2609" t="s">
        <v>273</v>
      </c>
      <c r="E2609" t="s">
        <v>4413</v>
      </c>
      <c r="F2609" t="s">
        <v>4414</v>
      </c>
      <c r="G2609" t="s">
        <v>22</v>
      </c>
      <c r="H2609">
        <v>2</v>
      </c>
      <c r="I2609" t="str">
        <f>YEAR(commit_stats[[#This Row],[timestamp]])&amp;"T"&amp;IF(MONTH(commit_stats[[#This Row],[timestamp]])&lt;5,1,IF(MONTH(commit_stats[[#This Row],[timestamp]])&lt;9,2,3))</f>
        <v>2022T3</v>
      </c>
      <c r="J2609" cm="1">
        <f t="array" ref="J2609">_xlfn.SWITCH(commit_stats[[#This Row],[intention]],"B",1,"D",1,"F",1,"R",1,"T",1,0)</f>
        <v>1</v>
      </c>
      <c r="K2609" cm="1">
        <f t="array" ref="K2609">_xlfn.SWITCH(commit_stats[[#This Row],[intention]],"U",1,"E",1,0)</f>
        <v>0</v>
      </c>
      <c r="L2609" t="str" cm="1">
        <f t="array" ref="L2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09" t="str" cm="1">
        <f t="array" ref="M2609">_xlfn.SWITCH(commit_stats[[#This Row],[risk]],0,"0 Ingen risiko",1,"1 Kjent trygg",2,"2 Validert",3,"3 Kjent restrisiko",4,"4 Feil/sannsynlig feil",5,"5 Ukjent risiko",NA())</f>
        <v>2 Validert</v>
      </c>
      <c r="N2609" t="str">
        <f>IF(commit_stats[[#This Row],[intention]]&lt;&gt;"*","Ja","Nei")</f>
        <v>Ja</v>
      </c>
    </row>
    <row r="2610" spans="1:14" x14ac:dyDescent="0.2">
      <c r="A2610" t="s">
        <v>4284</v>
      </c>
      <c r="B2610" s="1">
        <v>44855.686226851853</v>
      </c>
      <c r="C2610" t="s">
        <v>4285</v>
      </c>
      <c r="D2610" t="s">
        <v>273</v>
      </c>
      <c r="E2610" t="s">
        <v>4415</v>
      </c>
      <c r="F2610" t="s">
        <v>4416</v>
      </c>
      <c r="G2610" t="s">
        <v>15</v>
      </c>
      <c r="H2610">
        <v>1</v>
      </c>
      <c r="I2610" t="str">
        <f>YEAR(commit_stats[[#This Row],[timestamp]])&amp;"T"&amp;IF(MONTH(commit_stats[[#This Row],[timestamp]])&lt;5,1,IF(MONTH(commit_stats[[#This Row],[timestamp]])&lt;9,2,3))</f>
        <v>2022T3</v>
      </c>
      <c r="J2610" cm="1">
        <f t="array" ref="J2610">_xlfn.SWITCH(commit_stats[[#This Row],[intention]],"B",1,"D",1,"F",1,"R",1,"T",1,0)</f>
        <v>1</v>
      </c>
      <c r="K2610" cm="1">
        <f t="array" ref="K2610">_xlfn.SWITCH(commit_stats[[#This Row],[intention]],"U",1,"E",1,0)</f>
        <v>0</v>
      </c>
      <c r="L2610" t="str" cm="1">
        <f t="array" ref="L2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10" t="str" cm="1">
        <f t="array" ref="M2610">_xlfn.SWITCH(commit_stats[[#This Row],[risk]],0,"0 Ingen risiko",1,"1 Kjent trygg",2,"2 Validert",3,"3 Kjent restrisiko",4,"4 Feil/sannsynlig feil",5,"5 Ukjent risiko",NA())</f>
        <v>1 Kjent trygg</v>
      </c>
      <c r="N2610" t="str">
        <f>IF(commit_stats[[#This Row],[intention]]&lt;&gt;"*","Ja","Nei")</f>
        <v>Ja</v>
      </c>
    </row>
    <row r="2611" spans="1:14" x14ac:dyDescent="0.2">
      <c r="A2611" t="s">
        <v>4284</v>
      </c>
      <c r="B2611" s="1">
        <v>44855.675520833334</v>
      </c>
      <c r="C2611" t="s">
        <v>4285</v>
      </c>
      <c r="D2611" t="s">
        <v>273</v>
      </c>
      <c r="E2611" t="s">
        <v>4417</v>
      </c>
      <c r="F2611" t="s">
        <v>4418</v>
      </c>
      <c r="G2611" t="s">
        <v>475</v>
      </c>
      <c r="H2611">
        <v>1</v>
      </c>
      <c r="I2611" t="str">
        <f>YEAR(commit_stats[[#This Row],[timestamp]])&amp;"T"&amp;IF(MONTH(commit_stats[[#This Row],[timestamp]])&lt;5,1,IF(MONTH(commit_stats[[#This Row],[timestamp]])&lt;9,2,3))</f>
        <v>2022T3</v>
      </c>
      <c r="J2611" cm="1">
        <f t="array" ref="J2611">_xlfn.SWITCH(commit_stats[[#This Row],[intention]],"B",1,"D",1,"F",1,"R",1,"T",1,0)</f>
        <v>1</v>
      </c>
      <c r="K2611" cm="1">
        <f t="array" ref="K2611">_xlfn.SWITCH(commit_stats[[#This Row],[intention]],"U",1,"E",1,0)</f>
        <v>0</v>
      </c>
      <c r="L2611" t="str" cm="1">
        <f t="array" ref="L2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11" t="str" cm="1">
        <f t="array" ref="M2611">_xlfn.SWITCH(commit_stats[[#This Row],[risk]],0,"0 Ingen risiko",1,"1 Kjent trygg",2,"2 Validert",3,"3 Kjent restrisiko",4,"4 Feil/sannsynlig feil",5,"5 Ukjent risiko",NA())</f>
        <v>1 Kjent trygg</v>
      </c>
      <c r="N2611" t="str">
        <f>IF(commit_stats[[#This Row],[intention]]&lt;&gt;"*","Ja","Nei")</f>
        <v>Ja</v>
      </c>
    </row>
    <row r="2612" spans="1:14" x14ac:dyDescent="0.2">
      <c r="A2612" t="s">
        <v>4284</v>
      </c>
      <c r="B2612" s="1">
        <v>44855.673449074071</v>
      </c>
      <c r="C2612" t="s">
        <v>4285</v>
      </c>
      <c r="D2612" t="s">
        <v>273</v>
      </c>
      <c r="E2612" t="s">
        <v>4419</v>
      </c>
      <c r="F2612" t="s">
        <v>4420</v>
      </c>
      <c r="G2612" t="s">
        <v>22</v>
      </c>
      <c r="H2612">
        <v>2</v>
      </c>
      <c r="I2612" t="str">
        <f>YEAR(commit_stats[[#This Row],[timestamp]])&amp;"T"&amp;IF(MONTH(commit_stats[[#This Row],[timestamp]])&lt;5,1,IF(MONTH(commit_stats[[#This Row],[timestamp]])&lt;9,2,3))</f>
        <v>2022T3</v>
      </c>
      <c r="J2612" cm="1">
        <f t="array" ref="J2612">_xlfn.SWITCH(commit_stats[[#This Row],[intention]],"B",1,"D",1,"F",1,"R",1,"T",1,0)</f>
        <v>1</v>
      </c>
      <c r="K2612" cm="1">
        <f t="array" ref="K2612">_xlfn.SWITCH(commit_stats[[#This Row],[intention]],"U",1,"E",1,0)</f>
        <v>0</v>
      </c>
      <c r="L2612" t="str" cm="1">
        <f t="array" ref="L2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12" t="str" cm="1">
        <f t="array" ref="M2612">_xlfn.SWITCH(commit_stats[[#This Row],[risk]],0,"0 Ingen risiko",1,"1 Kjent trygg",2,"2 Validert",3,"3 Kjent restrisiko",4,"4 Feil/sannsynlig feil",5,"5 Ukjent risiko",NA())</f>
        <v>2 Validert</v>
      </c>
      <c r="N2612" t="str">
        <f>IF(commit_stats[[#This Row],[intention]]&lt;&gt;"*","Ja","Nei")</f>
        <v>Ja</v>
      </c>
    </row>
    <row r="2613" spans="1:14" x14ac:dyDescent="0.2">
      <c r="A2613" t="s">
        <v>4284</v>
      </c>
      <c r="B2613" s="1">
        <v>44855.625891203701</v>
      </c>
      <c r="C2613" t="s">
        <v>4285</v>
      </c>
      <c r="D2613" t="s">
        <v>273</v>
      </c>
      <c r="E2613" t="s">
        <v>4421</v>
      </c>
      <c r="F2613" t="s">
        <v>4422</v>
      </c>
      <c r="G2613" t="s">
        <v>121</v>
      </c>
      <c r="H2613">
        <v>5</v>
      </c>
      <c r="I2613" t="str">
        <f>YEAR(commit_stats[[#This Row],[timestamp]])&amp;"T"&amp;IF(MONTH(commit_stats[[#This Row],[timestamp]])&lt;5,1,IF(MONTH(commit_stats[[#This Row],[timestamp]])&lt;9,2,3))</f>
        <v>2022T3</v>
      </c>
      <c r="J2613" cm="1">
        <f t="array" ref="J2613">_xlfn.SWITCH(commit_stats[[#This Row],[intention]],"B",1,"D",1,"F",1,"R",1,"T",1,0)</f>
        <v>0</v>
      </c>
      <c r="K2613" cm="1">
        <f t="array" ref="K2613">_xlfn.SWITCH(commit_stats[[#This Row],[intention]],"U",1,"E",1,0)</f>
        <v>0</v>
      </c>
      <c r="L2613" t="str" cm="1">
        <f t="array" ref="L2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613" t="str" cm="1">
        <f t="array" ref="M2613">_xlfn.SWITCH(commit_stats[[#This Row],[risk]],0,"0 Ingen risiko",1,"1 Kjent trygg",2,"2 Validert",3,"3 Kjent restrisiko",4,"4 Feil/sannsynlig feil",5,"5 Ukjent risiko",NA())</f>
        <v>5 Ukjent risiko</v>
      </c>
      <c r="N2613" t="str">
        <f>IF(commit_stats[[#This Row],[intention]]&lt;&gt;"*","Ja","Nei")</f>
        <v>Nei</v>
      </c>
    </row>
    <row r="2614" spans="1:14" x14ac:dyDescent="0.2">
      <c r="A2614" t="s">
        <v>4284</v>
      </c>
      <c r="B2614" s="1">
        <v>44855.618622685186</v>
      </c>
      <c r="C2614" t="s">
        <v>4285</v>
      </c>
      <c r="D2614" t="s">
        <v>273</v>
      </c>
      <c r="E2614" t="s">
        <v>4423</v>
      </c>
      <c r="F2614" t="s">
        <v>4424</v>
      </c>
      <c r="G2614" t="s">
        <v>15</v>
      </c>
      <c r="H2614">
        <v>1</v>
      </c>
      <c r="I2614" t="str">
        <f>YEAR(commit_stats[[#This Row],[timestamp]])&amp;"T"&amp;IF(MONTH(commit_stats[[#This Row],[timestamp]])&lt;5,1,IF(MONTH(commit_stats[[#This Row],[timestamp]])&lt;9,2,3))</f>
        <v>2022T3</v>
      </c>
      <c r="J2614" cm="1">
        <f t="array" ref="J2614">_xlfn.SWITCH(commit_stats[[#This Row],[intention]],"B",1,"D",1,"F",1,"R",1,"T",1,0)</f>
        <v>1</v>
      </c>
      <c r="K2614" cm="1">
        <f t="array" ref="K2614">_xlfn.SWITCH(commit_stats[[#This Row],[intention]],"U",1,"E",1,0)</f>
        <v>0</v>
      </c>
      <c r="L2614" t="str" cm="1">
        <f t="array" ref="L2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14" t="str" cm="1">
        <f t="array" ref="M2614">_xlfn.SWITCH(commit_stats[[#This Row],[risk]],0,"0 Ingen risiko",1,"1 Kjent trygg",2,"2 Validert",3,"3 Kjent restrisiko",4,"4 Feil/sannsynlig feil",5,"5 Ukjent risiko",NA())</f>
        <v>1 Kjent trygg</v>
      </c>
      <c r="N2614" t="str">
        <f>IF(commit_stats[[#This Row],[intention]]&lt;&gt;"*","Ja","Nei")</f>
        <v>Ja</v>
      </c>
    </row>
    <row r="2615" spans="1:14" x14ac:dyDescent="0.2">
      <c r="A2615" t="s">
        <v>4284</v>
      </c>
      <c r="B2615" s="1">
        <v>44855.611875000002</v>
      </c>
      <c r="C2615" t="s">
        <v>4285</v>
      </c>
      <c r="D2615" t="s">
        <v>273</v>
      </c>
      <c r="E2615" t="s">
        <v>4425</v>
      </c>
      <c r="F2615" t="s">
        <v>4424</v>
      </c>
      <c r="G2615" t="s">
        <v>15</v>
      </c>
      <c r="H2615">
        <v>1</v>
      </c>
      <c r="I2615" t="str">
        <f>YEAR(commit_stats[[#This Row],[timestamp]])&amp;"T"&amp;IF(MONTH(commit_stats[[#This Row],[timestamp]])&lt;5,1,IF(MONTH(commit_stats[[#This Row],[timestamp]])&lt;9,2,3))</f>
        <v>2022T3</v>
      </c>
      <c r="J2615" cm="1">
        <f t="array" ref="J2615">_xlfn.SWITCH(commit_stats[[#This Row],[intention]],"B",1,"D",1,"F",1,"R",1,"T",1,0)</f>
        <v>1</v>
      </c>
      <c r="K2615" cm="1">
        <f t="array" ref="K2615">_xlfn.SWITCH(commit_stats[[#This Row],[intention]],"U",1,"E",1,0)</f>
        <v>0</v>
      </c>
      <c r="L2615" t="str" cm="1">
        <f t="array" ref="L2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15" t="str" cm="1">
        <f t="array" ref="M2615">_xlfn.SWITCH(commit_stats[[#This Row],[risk]],0,"0 Ingen risiko",1,"1 Kjent trygg",2,"2 Validert",3,"3 Kjent restrisiko",4,"4 Feil/sannsynlig feil",5,"5 Ukjent risiko",NA())</f>
        <v>1 Kjent trygg</v>
      </c>
      <c r="N2615" t="str">
        <f>IF(commit_stats[[#This Row],[intention]]&lt;&gt;"*","Ja","Nei")</f>
        <v>Ja</v>
      </c>
    </row>
    <row r="2616" spans="1:14" x14ac:dyDescent="0.2">
      <c r="A2616" t="s">
        <v>4284</v>
      </c>
      <c r="B2616" s="1">
        <v>44855.538425925923</v>
      </c>
      <c r="C2616" t="s">
        <v>4285</v>
      </c>
      <c r="D2616" t="s">
        <v>273</v>
      </c>
      <c r="E2616" t="s">
        <v>4426</v>
      </c>
      <c r="F2616" t="s">
        <v>4427</v>
      </c>
      <c r="G2616" t="s">
        <v>15</v>
      </c>
      <c r="H2616">
        <v>3</v>
      </c>
      <c r="I2616" t="str">
        <f>YEAR(commit_stats[[#This Row],[timestamp]])&amp;"T"&amp;IF(MONTH(commit_stats[[#This Row],[timestamp]])&lt;5,1,IF(MONTH(commit_stats[[#This Row],[timestamp]])&lt;9,2,3))</f>
        <v>2022T3</v>
      </c>
      <c r="J2616" cm="1">
        <f t="array" ref="J2616">_xlfn.SWITCH(commit_stats[[#This Row],[intention]],"B",1,"D",1,"F",1,"R",1,"T",1,0)</f>
        <v>1</v>
      </c>
      <c r="K2616" cm="1">
        <f t="array" ref="K2616">_xlfn.SWITCH(commit_stats[[#This Row],[intention]],"U",1,"E",1,0)</f>
        <v>0</v>
      </c>
      <c r="L2616" t="str" cm="1">
        <f t="array" ref="L2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16" t="str" cm="1">
        <f t="array" ref="M2616">_xlfn.SWITCH(commit_stats[[#This Row],[risk]],0,"0 Ingen risiko",1,"1 Kjent trygg",2,"2 Validert",3,"3 Kjent restrisiko",4,"4 Feil/sannsynlig feil",5,"5 Ukjent risiko",NA())</f>
        <v>3 Kjent restrisiko</v>
      </c>
      <c r="N2616" t="str">
        <f>IF(commit_stats[[#This Row],[intention]]&lt;&gt;"*","Ja","Nei")</f>
        <v>Ja</v>
      </c>
    </row>
    <row r="2617" spans="1:14" x14ac:dyDescent="0.2">
      <c r="A2617" t="s">
        <v>4284</v>
      </c>
      <c r="B2617" s="1">
        <v>44855.454398148147</v>
      </c>
      <c r="C2617" t="s">
        <v>4285</v>
      </c>
      <c r="D2617" t="s">
        <v>273</v>
      </c>
      <c r="E2617" t="s">
        <v>4428</v>
      </c>
      <c r="F2617" t="s">
        <v>4429</v>
      </c>
      <c r="G2617" t="s">
        <v>15</v>
      </c>
      <c r="H2617">
        <v>3</v>
      </c>
      <c r="I2617" t="str">
        <f>YEAR(commit_stats[[#This Row],[timestamp]])&amp;"T"&amp;IF(MONTH(commit_stats[[#This Row],[timestamp]])&lt;5,1,IF(MONTH(commit_stats[[#This Row],[timestamp]])&lt;9,2,3))</f>
        <v>2022T3</v>
      </c>
      <c r="J2617" cm="1">
        <f t="array" ref="J2617">_xlfn.SWITCH(commit_stats[[#This Row],[intention]],"B",1,"D",1,"F",1,"R",1,"T",1,0)</f>
        <v>1</v>
      </c>
      <c r="K2617" cm="1">
        <f t="array" ref="K2617">_xlfn.SWITCH(commit_stats[[#This Row],[intention]],"U",1,"E",1,0)</f>
        <v>0</v>
      </c>
      <c r="L2617" t="str" cm="1">
        <f t="array" ref="L2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17" t="str" cm="1">
        <f t="array" ref="M2617">_xlfn.SWITCH(commit_stats[[#This Row],[risk]],0,"0 Ingen risiko",1,"1 Kjent trygg",2,"2 Validert",3,"3 Kjent restrisiko",4,"4 Feil/sannsynlig feil",5,"5 Ukjent risiko",NA())</f>
        <v>3 Kjent restrisiko</v>
      </c>
      <c r="N2617" t="str">
        <f>IF(commit_stats[[#This Row],[intention]]&lt;&gt;"*","Ja","Nei")</f>
        <v>Ja</v>
      </c>
    </row>
    <row r="2618" spans="1:14" x14ac:dyDescent="0.2">
      <c r="A2618" t="s">
        <v>4284</v>
      </c>
      <c r="B2618" s="1">
        <v>44854.561238425929</v>
      </c>
      <c r="C2618" t="s">
        <v>4285</v>
      </c>
      <c r="D2618" t="s">
        <v>273</v>
      </c>
      <c r="E2618" t="s">
        <v>4430</v>
      </c>
      <c r="F2618" t="s">
        <v>1058</v>
      </c>
      <c r="G2618" t="s">
        <v>25</v>
      </c>
      <c r="H2618">
        <v>2</v>
      </c>
      <c r="I2618" t="str">
        <f>YEAR(commit_stats[[#This Row],[timestamp]])&amp;"T"&amp;IF(MONTH(commit_stats[[#This Row],[timestamp]])&lt;5,1,IF(MONTH(commit_stats[[#This Row],[timestamp]])&lt;9,2,3))</f>
        <v>2022T3</v>
      </c>
      <c r="J2618" cm="1">
        <f t="array" ref="J2618">_xlfn.SWITCH(commit_stats[[#This Row],[intention]],"B",1,"D",1,"F",1,"R",1,"T",1,0)</f>
        <v>0</v>
      </c>
      <c r="K2618" cm="1">
        <f t="array" ref="K2618">_xlfn.SWITCH(commit_stats[[#This Row],[intention]],"U",1,"E",1,0)</f>
        <v>1</v>
      </c>
      <c r="L2618" t="str" cm="1">
        <f t="array" ref="L2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18" t="str" cm="1">
        <f t="array" ref="M2618">_xlfn.SWITCH(commit_stats[[#This Row],[risk]],0,"0 Ingen risiko",1,"1 Kjent trygg",2,"2 Validert",3,"3 Kjent restrisiko",4,"4 Feil/sannsynlig feil",5,"5 Ukjent risiko",NA())</f>
        <v>2 Validert</v>
      </c>
      <c r="N2618" t="str">
        <f>IF(commit_stats[[#This Row],[intention]]&lt;&gt;"*","Ja","Nei")</f>
        <v>Ja</v>
      </c>
    </row>
    <row r="2619" spans="1:14" x14ac:dyDescent="0.2">
      <c r="A2619" t="s">
        <v>4284</v>
      </c>
      <c r="B2619" s="1">
        <v>44852.631053240744</v>
      </c>
      <c r="C2619" t="s">
        <v>4285</v>
      </c>
      <c r="D2619" t="s">
        <v>273</v>
      </c>
      <c r="E2619" t="s">
        <v>4431</v>
      </c>
      <c r="F2619" t="s">
        <v>351</v>
      </c>
      <c r="G2619" t="s">
        <v>25</v>
      </c>
      <c r="H2619">
        <v>2</v>
      </c>
      <c r="I2619" t="str">
        <f>YEAR(commit_stats[[#This Row],[timestamp]])&amp;"T"&amp;IF(MONTH(commit_stats[[#This Row],[timestamp]])&lt;5,1,IF(MONTH(commit_stats[[#This Row],[timestamp]])&lt;9,2,3))</f>
        <v>2022T3</v>
      </c>
      <c r="J2619" cm="1">
        <f t="array" ref="J2619">_xlfn.SWITCH(commit_stats[[#This Row],[intention]],"B",1,"D",1,"F",1,"R",1,"T",1,0)</f>
        <v>0</v>
      </c>
      <c r="K2619" cm="1">
        <f t="array" ref="K2619">_xlfn.SWITCH(commit_stats[[#This Row],[intention]],"U",1,"E",1,0)</f>
        <v>1</v>
      </c>
      <c r="L2619" t="str" cm="1">
        <f t="array" ref="L2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19" t="str" cm="1">
        <f t="array" ref="M2619">_xlfn.SWITCH(commit_stats[[#This Row],[risk]],0,"0 Ingen risiko",1,"1 Kjent trygg",2,"2 Validert",3,"3 Kjent restrisiko",4,"4 Feil/sannsynlig feil",5,"5 Ukjent risiko",NA())</f>
        <v>2 Validert</v>
      </c>
      <c r="N2619" t="str">
        <f>IF(commit_stats[[#This Row],[intention]]&lt;&gt;"*","Ja","Nei")</f>
        <v>Ja</v>
      </c>
    </row>
    <row r="2620" spans="1:14" x14ac:dyDescent="0.2">
      <c r="A2620" t="s">
        <v>4284</v>
      </c>
      <c r="B2620" s="1">
        <v>44852.606851851851</v>
      </c>
      <c r="C2620" t="s">
        <v>4285</v>
      </c>
      <c r="D2620" t="s">
        <v>273</v>
      </c>
      <c r="E2620" t="s">
        <v>4432</v>
      </c>
      <c r="F2620" t="s">
        <v>353</v>
      </c>
      <c r="G2620" t="s">
        <v>25</v>
      </c>
      <c r="H2620">
        <v>2</v>
      </c>
      <c r="I2620" t="str">
        <f>YEAR(commit_stats[[#This Row],[timestamp]])&amp;"T"&amp;IF(MONTH(commit_stats[[#This Row],[timestamp]])&lt;5,1,IF(MONTH(commit_stats[[#This Row],[timestamp]])&lt;9,2,3))</f>
        <v>2022T3</v>
      </c>
      <c r="J2620" cm="1">
        <f t="array" ref="J2620">_xlfn.SWITCH(commit_stats[[#This Row],[intention]],"B",1,"D",1,"F",1,"R",1,"T",1,0)</f>
        <v>0</v>
      </c>
      <c r="K2620" cm="1">
        <f t="array" ref="K2620">_xlfn.SWITCH(commit_stats[[#This Row],[intention]],"U",1,"E",1,0)</f>
        <v>1</v>
      </c>
      <c r="L2620" t="str" cm="1">
        <f t="array" ref="L2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0" t="str" cm="1">
        <f t="array" ref="M2620">_xlfn.SWITCH(commit_stats[[#This Row],[risk]],0,"0 Ingen risiko",1,"1 Kjent trygg",2,"2 Validert",3,"3 Kjent restrisiko",4,"4 Feil/sannsynlig feil",5,"5 Ukjent risiko",NA())</f>
        <v>2 Validert</v>
      </c>
      <c r="N2620" t="str">
        <f>IF(commit_stats[[#This Row],[intention]]&lt;&gt;"*","Ja","Nei")</f>
        <v>Ja</v>
      </c>
    </row>
    <row r="2621" spans="1:14" x14ac:dyDescent="0.2">
      <c r="A2621" t="s">
        <v>4284</v>
      </c>
      <c r="B2621" s="1">
        <v>44852.598599537036</v>
      </c>
      <c r="C2621" t="s">
        <v>4285</v>
      </c>
      <c r="D2621" t="s">
        <v>273</v>
      </c>
      <c r="E2621" t="s">
        <v>4433</v>
      </c>
      <c r="F2621" t="s">
        <v>1061</v>
      </c>
      <c r="G2621" t="s">
        <v>25</v>
      </c>
      <c r="H2621">
        <v>2</v>
      </c>
      <c r="I2621" t="str">
        <f>YEAR(commit_stats[[#This Row],[timestamp]])&amp;"T"&amp;IF(MONTH(commit_stats[[#This Row],[timestamp]])&lt;5,1,IF(MONTH(commit_stats[[#This Row],[timestamp]])&lt;9,2,3))</f>
        <v>2022T3</v>
      </c>
      <c r="J2621" cm="1">
        <f t="array" ref="J2621">_xlfn.SWITCH(commit_stats[[#This Row],[intention]],"B",1,"D",1,"F",1,"R",1,"T",1,0)</f>
        <v>0</v>
      </c>
      <c r="K2621" cm="1">
        <f t="array" ref="K2621">_xlfn.SWITCH(commit_stats[[#This Row],[intention]],"U",1,"E",1,0)</f>
        <v>1</v>
      </c>
      <c r="L2621" t="str" cm="1">
        <f t="array" ref="L2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1" t="str" cm="1">
        <f t="array" ref="M2621">_xlfn.SWITCH(commit_stats[[#This Row],[risk]],0,"0 Ingen risiko",1,"1 Kjent trygg",2,"2 Validert",3,"3 Kjent restrisiko",4,"4 Feil/sannsynlig feil",5,"5 Ukjent risiko",NA())</f>
        <v>2 Validert</v>
      </c>
      <c r="N2621" t="str">
        <f>IF(commit_stats[[#This Row],[intention]]&lt;&gt;"*","Ja","Nei")</f>
        <v>Ja</v>
      </c>
    </row>
    <row r="2622" spans="1:14" x14ac:dyDescent="0.2">
      <c r="A2622" t="s">
        <v>4284</v>
      </c>
      <c r="B2622" s="1">
        <v>44852.591527777775</v>
      </c>
      <c r="C2622" t="s">
        <v>4285</v>
      </c>
      <c r="D2622" t="s">
        <v>273</v>
      </c>
      <c r="E2622" t="s">
        <v>4434</v>
      </c>
      <c r="F2622" t="s">
        <v>355</v>
      </c>
      <c r="G2622" t="s">
        <v>25</v>
      </c>
      <c r="H2622">
        <v>2</v>
      </c>
      <c r="I2622" t="str">
        <f>YEAR(commit_stats[[#This Row],[timestamp]])&amp;"T"&amp;IF(MONTH(commit_stats[[#This Row],[timestamp]])&lt;5,1,IF(MONTH(commit_stats[[#This Row],[timestamp]])&lt;9,2,3))</f>
        <v>2022T3</v>
      </c>
      <c r="J2622" cm="1">
        <f t="array" ref="J2622">_xlfn.SWITCH(commit_stats[[#This Row],[intention]],"B",1,"D",1,"F",1,"R",1,"T",1,0)</f>
        <v>0</v>
      </c>
      <c r="K2622" cm="1">
        <f t="array" ref="K2622">_xlfn.SWITCH(commit_stats[[#This Row],[intention]],"U",1,"E",1,0)</f>
        <v>1</v>
      </c>
      <c r="L2622" t="str" cm="1">
        <f t="array" ref="L2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2" t="str" cm="1">
        <f t="array" ref="M2622">_xlfn.SWITCH(commit_stats[[#This Row],[risk]],0,"0 Ingen risiko",1,"1 Kjent trygg",2,"2 Validert",3,"3 Kjent restrisiko",4,"4 Feil/sannsynlig feil",5,"5 Ukjent risiko",NA())</f>
        <v>2 Validert</v>
      </c>
      <c r="N2622" t="str">
        <f>IF(commit_stats[[#This Row],[intention]]&lt;&gt;"*","Ja","Nei")</f>
        <v>Ja</v>
      </c>
    </row>
    <row r="2623" spans="1:14" x14ac:dyDescent="0.2">
      <c r="A2623" t="s">
        <v>4284</v>
      </c>
      <c r="B2623" s="1">
        <v>44852.569201388891</v>
      </c>
      <c r="C2623" t="s">
        <v>4285</v>
      </c>
      <c r="D2623" t="s">
        <v>273</v>
      </c>
      <c r="E2623" t="s">
        <v>4435</v>
      </c>
      <c r="F2623" t="s">
        <v>357</v>
      </c>
      <c r="G2623" t="s">
        <v>25</v>
      </c>
      <c r="H2623">
        <v>2</v>
      </c>
      <c r="I2623" t="str">
        <f>YEAR(commit_stats[[#This Row],[timestamp]])&amp;"T"&amp;IF(MONTH(commit_stats[[#This Row],[timestamp]])&lt;5,1,IF(MONTH(commit_stats[[#This Row],[timestamp]])&lt;9,2,3))</f>
        <v>2022T3</v>
      </c>
      <c r="J2623" cm="1">
        <f t="array" ref="J2623">_xlfn.SWITCH(commit_stats[[#This Row],[intention]],"B",1,"D",1,"F",1,"R",1,"T",1,0)</f>
        <v>0</v>
      </c>
      <c r="K2623" cm="1">
        <f t="array" ref="K2623">_xlfn.SWITCH(commit_stats[[#This Row],[intention]],"U",1,"E",1,0)</f>
        <v>1</v>
      </c>
      <c r="L2623" t="str" cm="1">
        <f t="array" ref="L2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3" t="str" cm="1">
        <f t="array" ref="M2623">_xlfn.SWITCH(commit_stats[[#This Row],[risk]],0,"0 Ingen risiko",1,"1 Kjent trygg",2,"2 Validert",3,"3 Kjent restrisiko",4,"4 Feil/sannsynlig feil",5,"5 Ukjent risiko",NA())</f>
        <v>2 Validert</v>
      </c>
      <c r="N2623" t="str">
        <f>IF(commit_stats[[#This Row],[intention]]&lt;&gt;"*","Ja","Nei")</f>
        <v>Ja</v>
      </c>
    </row>
    <row r="2624" spans="1:14" x14ac:dyDescent="0.2">
      <c r="A2624" t="s">
        <v>4284</v>
      </c>
      <c r="B2624" s="1">
        <v>44852.567569444444</v>
      </c>
      <c r="C2624" t="s">
        <v>4285</v>
      </c>
      <c r="D2624" t="s">
        <v>273</v>
      </c>
      <c r="E2624" t="s">
        <v>4436</v>
      </c>
      <c r="F2624" t="s">
        <v>359</v>
      </c>
      <c r="G2624" t="s">
        <v>25</v>
      </c>
      <c r="H2624">
        <v>2</v>
      </c>
      <c r="I2624" t="str">
        <f>YEAR(commit_stats[[#This Row],[timestamp]])&amp;"T"&amp;IF(MONTH(commit_stats[[#This Row],[timestamp]])&lt;5,1,IF(MONTH(commit_stats[[#This Row],[timestamp]])&lt;9,2,3))</f>
        <v>2022T3</v>
      </c>
      <c r="J2624" cm="1">
        <f t="array" ref="J2624">_xlfn.SWITCH(commit_stats[[#This Row],[intention]],"B",1,"D",1,"F",1,"R",1,"T",1,0)</f>
        <v>0</v>
      </c>
      <c r="K2624" cm="1">
        <f t="array" ref="K2624">_xlfn.SWITCH(commit_stats[[#This Row],[intention]],"U",1,"E",1,0)</f>
        <v>1</v>
      </c>
      <c r="L2624" t="str" cm="1">
        <f t="array" ref="L2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4" t="str" cm="1">
        <f t="array" ref="M2624">_xlfn.SWITCH(commit_stats[[#This Row],[risk]],0,"0 Ingen risiko",1,"1 Kjent trygg",2,"2 Validert",3,"3 Kjent restrisiko",4,"4 Feil/sannsynlig feil",5,"5 Ukjent risiko",NA())</f>
        <v>2 Validert</v>
      </c>
      <c r="N2624" t="str">
        <f>IF(commit_stats[[#This Row],[intention]]&lt;&gt;"*","Ja","Nei")</f>
        <v>Ja</v>
      </c>
    </row>
    <row r="2625" spans="1:14" x14ac:dyDescent="0.2">
      <c r="A2625" t="s">
        <v>4284</v>
      </c>
      <c r="B2625" s="1">
        <v>44852.460150462961</v>
      </c>
      <c r="C2625" t="s">
        <v>4285</v>
      </c>
      <c r="D2625" t="s">
        <v>273</v>
      </c>
      <c r="E2625" t="s">
        <v>4437</v>
      </c>
      <c r="F2625" t="s">
        <v>361</v>
      </c>
      <c r="G2625" t="s">
        <v>25</v>
      </c>
      <c r="H2625">
        <v>2</v>
      </c>
      <c r="I2625" t="str">
        <f>YEAR(commit_stats[[#This Row],[timestamp]])&amp;"T"&amp;IF(MONTH(commit_stats[[#This Row],[timestamp]])&lt;5,1,IF(MONTH(commit_stats[[#This Row],[timestamp]])&lt;9,2,3))</f>
        <v>2022T3</v>
      </c>
      <c r="J2625" cm="1">
        <f t="array" ref="J2625">_xlfn.SWITCH(commit_stats[[#This Row],[intention]],"B",1,"D",1,"F",1,"R",1,"T",1,0)</f>
        <v>0</v>
      </c>
      <c r="K2625" cm="1">
        <f t="array" ref="K2625">_xlfn.SWITCH(commit_stats[[#This Row],[intention]],"U",1,"E",1,0)</f>
        <v>1</v>
      </c>
      <c r="L2625" t="str" cm="1">
        <f t="array" ref="L2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5" t="str" cm="1">
        <f t="array" ref="M2625">_xlfn.SWITCH(commit_stats[[#This Row],[risk]],0,"0 Ingen risiko",1,"1 Kjent trygg",2,"2 Validert",3,"3 Kjent restrisiko",4,"4 Feil/sannsynlig feil",5,"5 Ukjent risiko",NA())</f>
        <v>2 Validert</v>
      </c>
      <c r="N2625" t="str">
        <f>IF(commit_stats[[#This Row],[intention]]&lt;&gt;"*","Ja","Nei")</f>
        <v>Ja</v>
      </c>
    </row>
    <row r="2626" spans="1:14" x14ac:dyDescent="0.2">
      <c r="A2626" t="s">
        <v>4284</v>
      </c>
      <c r="B2626" s="1">
        <v>44852.066412037035</v>
      </c>
      <c r="C2626" t="s">
        <v>4285</v>
      </c>
      <c r="D2626" t="s">
        <v>273</v>
      </c>
      <c r="E2626" t="s">
        <v>4438</v>
      </c>
      <c r="F2626" t="s">
        <v>4439</v>
      </c>
      <c r="G2626" t="s">
        <v>22</v>
      </c>
      <c r="H2626">
        <v>1</v>
      </c>
      <c r="I2626" t="str">
        <f>YEAR(commit_stats[[#This Row],[timestamp]])&amp;"T"&amp;IF(MONTH(commit_stats[[#This Row],[timestamp]])&lt;5,1,IF(MONTH(commit_stats[[#This Row],[timestamp]])&lt;9,2,3))</f>
        <v>2022T3</v>
      </c>
      <c r="J2626" cm="1">
        <f t="array" ref="J2626">_xlfn.SWITCH(commit_stats[[#This Row],[intention]],"B",1,"D",1,"F",1,"R",1,"T",1,0)</f>
        <v>1</v>
      </c>
      <c r="K2626" cm="1">
        <f t="array" ref="K2626">_xlfn.SWITCH(commit_stats[[#This Row],[intention]],"U",1,"E",1,0)</f>
        <v>0</v>
      </c>
      <c r="L2626" t="str" cm="1">
        <f t="array" ref="L2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26" t="str" cm="1">
        <f t="array" ref="M2626">_xlfn.SWITCH(commit_stats[[#This Row],[risk]],0,"0 Ingen risiko",1,"1 Kjent trygg",2,"2 Validert",3,"3 Kjent restrisiko",4,"4 Feil/sannsynlig feil",5,"5 Ukjent risiko",NA())</f>
        <v>1 Kjent trygg</v>
      </c>
      <c r="N2626" t="str">
        <f>IF(commit_stats[[#This Row],[intention]]&lt;&gt;"*","Ja","Nei")</f>
        <v>Ja</v>
      </c>
    </row>
    <row r="2627" spans="1:14" x14ac:dyDescent="0.2">
      <c r="A2627" t="s">
        <v>4284</v>
      </c>
      <c r="B2627" s="1">
        <v>44852.044976851852</v>
      </c>
      <c r="C2627" t="s">
        <v>4285</v>
      </c>
      <c r="D2627" t="s">
        <v>273</v>
      </c>
      <c r="E2627" t="s">
        <v>4440</v>
      </c>
      <c r="F2627" t="s">
        <v>4441</v>
      </c>
      <c r="G2627" t="s">
        <v>292</v>
      </c>
      <c r="H2627">
        <v>2</v>
      </c>
      <c r="I2627" t="str">
        <f>YEAR(commit_stats[[#This Row],[timestamp]])&amp;"T"&amp;IF(MONTH(commit_stats[[#This Row],[timestamp]])&lt;5,1,IF(MONTH(commit_stats[[#This Row],[timestamp]])&lt;9,2,3))</f>
        <v>2022T3</v>
      </c>
      <c r="J2627" cm="1">
        <f t="array" ref="J2627">_xlfn.SWITCH(commit_stats[[#This Row],[intention]],"B",1,"D",1,"F",1,"R",1,"T",1,0)</f>
        <v>1</v>
      </c>
      <c r="K2627" cm="1">
        <f t="array" ref="K2627">_xlfn.SWITCH(commit_stats[[#This Row],[intention]],"U",1,"E",1,0)</f>
        <v>0</v>
      </c>
      <c r="L2627" t="str" cm="1">
        <f t="array" ref="L2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627" t="str" cm="1">
        <f t="array" ref="M2627">_xlfn.SWITCH(commit_stats[[#This Row],[risk]],0,"0 Ingen risiko",1,"1 Kjent trygg",2,"2 Validert",3,"3 Kjent restrisiko",4,"4 Feil/sannsynlig feil",5,"5 Ukjent risiko",NA())</f>
        <v>2 Validert</v>
      </c>
      <c r="N2627" t="str">
        <f>IF(commit_stats[[#This Row],[intention]]&lt;&gt;"*","Ja","Nei")</f>
        <v>Ja</v>
      </c>
    </row>
    <row r="2628" spans="1:14" x14ac:dyDescent="0.2">
      <c r="A2628" t="s">
        <v>4284</v>
      </c>
      <c r="B2628" s="1">
        <v>44852.029062499998</v>
      </c>
      <c r="C2628" t="s">
        <v>4285</v>
      </c>
      <c r="D2628" t="s">
        <v>273</v>
      </c>
      <c r="E2628" t="s">
        <v>4442</v>
      </c>
      <c r="F2628" t="s">
        <v>4443</v>
      </c>
      <c r="G2628" t="s">
        <v>292</v>
      </c>
      <c r="H2628">
        <v>1</v>
      </c>
      <c r="I2628" t="str">
        <f>YEAR(commit_stats[[#This Row],[timestamp]])&amp;"T"&amp;IF(MONTH(commit_stats[[#This Row],[timestamp]])&lt;5,1,IF(MONTH(commit_stats[[#This Row],[timestamp]])&lt;9,2,3))</f>
        <v>2022T3</v>
      </c>
      <c r="J2628" cm="1">
        <f t="array" ref="J2628">_xlfn.SWITCH(commit_stats[[#This Row],[intention]],"B",1,"D",1,"F",1,"R",1,"T",1,0)</f>
        <v>1</v>
      </c>
      <c r="K2628" cm="1">
        <f t="array" ref="K2628">_xlfn.SWITCH(commit_stats[[#This Row],[intention]],"U",1,"E",1,0)</f>
        <v>0</v>
      </c>
      <c r="L2628" t="str" cm="1">
        <f t="array" ref="L2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628" t="str" cm="1">
        <f t="array" ref="M2628">_xlfn.SWITCH(commit_stats[[#This Row],[risk]],0,"0 Ingen risiko",1,"1 Kjent trygg",2,"2 Validert",3,"3 Kjent restrisiko",4,"4 Feil/sannsynlig feil",5,"5 Ukjent risiko",NA())</f>
        <v>1 Kjent trygg</v>
      </c>
      <c r="N2628" t="str">
        <f>IF(commit_stats[[#This Row],[intention]]&lt;&gt;"*","Ja","Nei")</f>
        <v>Ja</v>
      </c>
    </row>
    <row r="2629" spans="1:14" x14ac:dyDescent="0.2">
      <c r="A2629" t="s">
        <v>4284</v>
      </c>
      <c r="B2629" s="1">
        <v>44852.015150462961</v>
      </c>
      <c r="C2629" t="s">
        <v>4285</v>
      </c>
      <c r="D2629" t="s">
        <v>273</v>
      </c>
      <c r="E2629" t="s">
        <v>4444</v>
      </c>
      <c r="F2629" t="s">
        <v>4445</v>
      </c>
      <c r="G2629" t="s">
        <v>22</v>
      </c>
      <c r="H2629">
        <v>2</v>
      </c>
      <c r="I2629" t="str">
        <f>YEAR(commit_stats[[#This Row],[timestamp]])&amp;"T"&amp;IF(MONTH(commit_stats[[#This Row],[timestamp]])&lt;5,1,IF(MONTH(commit_stats[[#This Row],[timestamp]])&lt;9,2,3))</f>
        <v>2022T3</v>
      </c>
      <c r="J2629" cm="1">
        <f t="array" ref="J2629">_xlfn.SWITCH(commit_stats[[#This Row],[intention]],"B",1,"D",1,"F",1,"R",1,"T",1,0)</f>
        <v>1</v>
      </c>
      <c r="K2629" cm="1">
        <f t="array" ref="K2629">_xlfn.SWITCH(commit_stats[[#This Row],[intention]],"U",1,"E",1,0)</f>
        <v>0</v>
      </c>
      <c r="L2629" t="str" cm="1">
        <f t="array" ref="L2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29" t="str" cm="1">
        <f t="array" ref="M2629">_xlfn.SWITCH(commit_stats[[#This Row],[risk]],0,"0 Ingen risiko",1,"1 Kjent trygg",2,"2 Validert",3,"3 Kjent restrisiko",4,"4 Feil/sannsynlig feil",5,"5 Ukjent risiko",NA())</f>
        <v>2 Validert</v>
      </c>
      <c r="N2629" t="str">
        <f>IF(commit_stats[[#This Row],[intention]]&lt;&gt;"*","Ja","Nei")</f>
        <v>Ja</v>
      </c>
    </row>
    <row r="2630" spans="1:14" x14ac:dyDescent="0.2">
      <c r="A2630" t="s">
        <v>4284</v>
      </c>
      <c r="B2630" s="1">
        <v>44851.979363425926</v>
      </c>
      <c r="C2630" t="s">
        <v>4285</v>
      </c>
      <c r="D2630" t="s">
        <v>273</v>
      </c>
      <c r="E2630" t="s">
        <v>4446</v>
      </c>
      <c r="F2630" t="s">
        <v>4447</v>
      </c>
      <c r="G2630" t="s">
        <v>475</v>
      </c>
      <c r="H2630">
        <v>1</v>
      </c>
      <c r="I2630" t="str">
        <f>YEAR(commit_stats[[#This Row],[timestamp]])&amp;"T"&amp;IF(MONTH(commit_stats[[#This Row],[timestamp]])&lt;5,1,IF(MONTH(commit_stats[[#This Row],[timestamp]])&lt;9,2,3))</f>
        <v>2022T3</v>
      </c>
      <c r="J2630" cm="1">
        <f t="array" ref="J2630">_xlfn.SWITCH(commit_stats[[#This Row],[intention]],"B",1,"D",1,"F",1,"R",1,"T",1,0)</f>
        <v>1</v>
      </c>
      <c r="K2630" cm="1">
        <f t="array" ref="K2630">_xlfn.SWITCH(commit_stats[[#This Row],[intention]],"U",1,"E",1,0)</f>
        <v>0</v>
      </c>
      <c r="L2630" t="str" cm="1">
        <f t="array" ref="L2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30" t="str" cm="1">
        <f t="array" ref="M2630">_xlfn.SWITCH(commit_stats[[#This Row],[risk]],0,"0 Ingen risiko",1,"1 Kjent trygg",2,"2 Validert",3,"3 Kjent restrisiko",4,"4 Feil/sannsynlig feil",5,"5 Ukjent risiko",NA())</f>
        <v>1 Kjent trygg</v>
      </c>
      <c r="N2630" t="str">
        <f>IF(commit_stats[[#This Row],[intention]]&lt;&gt;"*","Ja","Nei")</f>
        <v>Ja</v>
      </c>
    </row>
    <row r="2631" spans="1:14" x14ac:dyDescent="0.2">
      <c r="A2631" t="s">
        <v>4284</v>
      </c>
      <c r="B2631" s="1">
        <v>44851.977719907409</v>
      </c>
      <c r="C2631" t="s">
        <v>4285</v>
      </c>
      <c r="D2631" t="s">
        <v>273</v>
      </c>
      <c r="E2631" t="s">
        <v>4448</v>
      </c>
      <c r="F2631" t="s">
        <v>4449</v>
      </c>
      <c r="G2631" t="s">
        <v>15</v>
      </c>
      <c r="H2631">
        <v>1</v>
      </c>
      <c r="I2631" t="str">
        <f>YEAR(commit_stats[[#This Row],[timestamp]])&amp;"T"&amp;IF(MONTH(commit_stats[[#This Row],[timestamp]])&lt;5,1,IF(MONTH(commit_stats[[#This Row],[timestamp]])&lt;9,2,3))</f>
        <v>2022T3</v>
      </c>
      <c r="J2631" cm="1">
        <f t="array" ref="J2631">_xlfn.SWITCH(commit_stats[[#This Row],[intention]],"B",1,"D",1,"F",1,"R",1,"T",1,0)</f>
        <v>1</v>
      </c>
      <c r="K2631" cm="1">
        <f t="array" ref="K2631">_xlfn.SWITCH(commit_stats[[#This Row],[intention]],"U",1,"E",1,0)</f>
        <v>0</v>
      </c>
      <c r="L2631" t="str" cm="1">
        <f t="array" ref="L2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31" t="str" cm="1">
        <f t="array" ref="M2631">_xlfn.SWITCH(commit_stats[[#This Row],[risk]],0,"0 Ingen risiko",1,"1 Kjent trygg",2,"2 Validert",3,"3 Kjent restrisiko",4,"4 Feil/sannsynlig feil",5,"5 Ukjent risiko",NA())</f>
        <v>1 Kjent trygg</v>
      </c>
      <c r="N2631" t="str">
        <f>IF(commit_stats[[#This Row],[intention]]&lt;&gt;"*","Ja","Nei")</f>
        <v>Ja</v>
      </c>
    </row>
    <row r="2632" spans="1:14" x14ac:dyDescent="0.2">
      <c r="A2632" t="s">
        <v>4284</v>
      </c>
      <c r="B2632" s="1">
        <v>44851.977013888885</v>
      </c>
      <c r="C2632" t="s">
        <v>4285</v>
      </c>
      <c r="D2632" t="s">
        <v>273</v>
      </c>
      <c r="E2632" t="s">
        <v>4450</v>
      </c>
      <c r="F2632" t="s">
        <v>4451</v>
      </c>
      <c r="G2632" t="s">
        <v>22</v>
      </c>
      <c r="H2632">
        <v>2</v>
      </c>
      <c r="I2632" t="str">
        <f>YEAR(commit_stats[[#This Row],[timestamp]])&amp;"T"&amp;IF(MONTH(commit_stats[[#This Row],[timestamp]])&lt;5,1,IF(MONTH(commit_stats[[#This Row],[timestamp]])&lt;9,2,3))</f>
        <v>2022T3</v>
      </c>
      <c r="J2632" cm="1">
        <f t="array" ref="J2632">_xlfn.SWITCH(commit_stats[[#This Row],[intention]],"B",1,"D",1,"F",1,"R",1,"T",1,0)</f>
        <v>1</v>
      </c>
      <c r="K2632" cm="1">
        <f t="array" ref="K2632">_xlfn.SWITCH(commit_stats[[#This Row],[intention]],"U",1,"E",1,0)</f>
        <v>0</v>
      </c>
      <c r="L2632" t="str" cm="1">
        <f t="array" ref="L2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32" t="str" cm="1">
        <f t="array" ref="M2632">_xlfn.SWITCH(commit_stats[[#This Row],[risk]],0,"0 Ingen risiko",1,"1 Kjent trygg",2,"2 Validert",3,"3 Kjent restrisiko",4,"4 Feil/sannsynlig feil",5,"5 Ukjent risiko",NA())</f>
        <v>2 Validert</v>
      </c>
      <c r="N2632" t="str">
        <f>IF(commit_stats[[#This Row],[intention]]&lt;&gt;"*","Ja","Nei")</f>
        <v>Ja</v>
      </c>
    </row>
    <row r="2633" spans="1:14" x14ac:dyDescent="0.2">
      <c r="A2633" t="s">
        <v>4284</v>
      </c>
      <c r="B2633" s="1">
        <v>44851.9375462963</v>
      </c>
      <c r="C2633" t="s">
        <v>4285</v>
      </c>
      <c r="D2633" t="s">
        <v>273</v>
      </c>
      <c r="E2633" t="s">
        <v>4452</v>
      </c>
      <c r="F2633" t="s">
        <v>43</v>
      </c>
      <c r="G2633" t="s">
        <v>41</v>
      </c>
      <c r="H2633">
        <v>2</v>
      </c>
      <c r="I2633" t="str">
        <f>YEAR(commit_stats[[#This Row],[timestamp]])&amp;"T"&amp;IF(MONTH(commit_stats[[#This Row],[timestamp]])&lt;5,1,IF(MONTH(commit_stats[[#This Row],[timestamp]])&lt;9,2,3))</f>
        <v>2022T3</v>
      </c>
      <c r="J2633" cm="1">
        <f t="array" ref="J2633">_xlfn.SWITCH(commit_stats[[#This Row],[intention]],"B",1,"D",1,"F",1,"R",1,"T",1,0)</f>
        <v>0</v>
      </c>
      <c r="K2633" cm="1">
        <f t="array" ref="K2633">_xlfn.SWITCH(commit_stats[[#This Row],[intention]],"U",1,"E",1,0)</f>
        <v>0</v>
      </c>
      <c r="L2633" t="str" cm="1">
        <f t="array" ref="L2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633" t="str" cm="1">
        <f t="array" ref="M2633">_xlfn.SWITCH(commit_stats[[#This Row],[risk]],0,"0 Ingen risiko",1,"1 Kjent trygg",2,"2 Validert",3,"3 Kjent restrisiko",4,"4 Feil/sannsynlig feil",5,"5 Ukjent risiko",NA())</f>
        <v>2 Validert</v>
      </c>
      <c r="N2633" t="str">
        <f>IF(commit_stats[[#This Row],[intention]]&lt;&gt;"*","Ja","Nei")</f>
        <v>Ja</v>
      </c>
    </row>
    <row r="2634" spans="1:14" x14ac:dyDescent="0.2">
      <c r="A2634" t="s">
        <v>4284</v>
      </c>
      <c r="B2634" s="1">
        <v>44851.93341435185</v>
      </c>
      <c r="C2634" t="s">
        <v>4285</v>
      </c>
      <c r="D2634" t="s">
        <v>273</v>
      </c>
      <c r="E2634" t="s">
        <v>4453</v>
      </c>
      <c r="F2634" t="s">
        <v>45</v>
      </c>
      <c r="G2634" t="s">
        <v>41</v>
      </c>
      <c r="H2634">
        <v>1</v>
      </c>
      <c r="I2634" t="str">
        <f>YEAR(commit_stats[[#This Row],[timestamp]])&amp;"T"&amp;IF(MONTH(commit_stats[[#This Row],[timestamp]])&lt;5,1,IF(MONTH(commit_stats[[#This Row],[timestamp]])&lt;9,2,3))</f>
        <v>2022T3</v>
      </c>
      <c r="J2634" cm="1">
        <f t="array" ref="J2634">_xlfn.SWITCH(commit_stats[[#This Row],[intention]],"B",1,"D",1,"F",1,"R",1,"T",1,0)</f>
        <v>0</v>
      </c>
      <c r="K2634" cm="1">
        <f t="array" ref="K2634">_xlfn.SWITCH(commit_stats[[#This Row],[intention]],"U",1,"E",1,0)</f>
        <v>0</v>
      </c>
      <c r="L2634" t="str" cm="1">
        <f t="array" ref="L2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634" t="str" cm="1">
        <f t="array" ref="M2634">_xlfn.SWITCH(commit_stats[[#This Row],[risk]],0,"0 Ingen risiko",1,"1 Kjent trygg",2,"2 Validert",3,"3 Kjent restrisiko",4,"4 Feil/sannsynlig feil",5,"5 Ukjent risiko",NA())</f>
        <v>1 Kjent trygg</v>
      </c>
      <c r="N2634" t="str">
        <f>IF(commit_stats[[#This Row],[intention]]&lt;&gt;"*","Ja","Nei")</f>
        <v>Ja</v>
      </c>
    </row>
    <row r="2635" spans="1:14" x14ac:dyDescent="0.2">
      <c r="A2635" t="s">
        <v>4284</v>
      </c>
      <c r="B2635" s="1">
        <v>44851.903298611112</v>
      </c>
      <c r="C2635" t="s">
        <v>4285</v>
      </c>
      <c r="D2635" t="s">
        <v>273</v>
      </c>
      <c r="E2635" t="s">
        <v>4454</v>
      </c>
      <c r="F2635" t="s">
        <v>4455</v>
      </c>
      <c r="G2635" t="s">
        <v>292</v>
      </c>
      <c r="H2635">
        <v>2</v>
      </c>
      <c r="I2635" t="str">
        <f>YEAR(commit_stats[[#This Row],[timestamp]])&amp;"T"&amp;IF(MONTH(commit_stats[[#This Row],[timestamp]])&lt;5,1,IF(MONTH(commit_stats[[#This Row],[timestamp]])&lt;9,2,3))</f>
        <v>2022T3</v>
      </c>
      <c r="J2635" cm="1">
        <f t="array" ref="J2635">_xlfn.SWITCH(commit_stats[[#This Row],[intention]],"B",1,"D",1,"F",1,"R",1,"T",1,0)</f>
        <v>1</v>
      </c>
      <c r="K2635" cm="1">
        <f t="array" ref="K2635">_xlfn.SWITCH(commit_stats[[#This Row],[intention]],"U",1,"E",1,0)</f>
        <v>0</v>
      </c>
      <c r="L2635" t="str" cm="1">
        <f t="array" ref="L2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635" t="str" cm="1">
        <f t="array" ref="M2635">_xlfn.SWITCH(commit_stats[[#This Row],[risk]],0,"0 Ingen risiko",1,"1 Kjent trygg",2,"2 Validert",3,"3 Kjent restrisiko",4,"4 Feil/sannsynlig feil",5,"5 Ukjent risiko",NA())</f>
        <v>2 Validert</v>
      </c>
      <c r="N2635" t="str">
        <f>IF(commit_stats[[#This Row],[intention]]&lt;&gt;"*","Ja","Nei")</f>
        <v>Ja</v>
      </c>
    </row>
    <row r="2636" spans="1:14" x14ac:dyDescent="0.2">
      <c r="A2636" t="s">
        <v>4284</v>
      </c>
      <c r="B2636" s="1">
        <v>44851.807337962964</v>
      </c>
      <c r="C2636" t="s">
        <v>4285</v>
      </c>
      <c r="D2636" t="s">
        <v>273</v>
      </c>
      <c r="E2636" t="s">
        <v>4456</v>
      </c>
      <c r="F2636" t="s">
        <v>4457</v>
      </c>
      <c r="G2636" t="s">
        <v>22</v>
      </c>
      <c r="H2636">
        <v>1</v>
      </c>
      <c r="I2636" t="str">
        <f>YEAR(commit_stats[[#This Row],[timestamp]])&amp;"T"&amp;IF(MONTH(commit_stats[[#This Row],[timestamp]])&lt;5,1,IF(MONTH(commit_stats[[#This Row],[timestamp]])&lt;9,2,3))</f>
        <v>2022T3</v>
      </c>
      <c r="J2636" cm="1">
        <f t="array" ref="J2636">_xlfn.SWITCH(commit_stats[[#This Row],[intention]],"B",1,"D",1,"F",1,"R",1,"T",1,0)</f>
        <v>1</v>
      </c>
      <c r="K2636" cm="1">
        <f t="array" ref="K2636">_xlfn.SWITCH(commit_stats[[#This Row],[intention]],"U",1,"E",1,0)</f>
        <v>0</v>
      </c>
      <c r="L2636" t="str" cm="1">
        <f t="array" ref="L2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36" t="str" cm="1">
        <f t="array" ref="M2636">_xlfn.SWITCH(commit_stats[[#This Row],[risk]],0,"0 Ingen risiko",1,"1 Kjent trygg",2,"2 Validert",3,"3 Kjent restrisiko",4,"4 Feil/sannsynlig feil",5,"5 Ukjent risiko",NA())</f>
        <v>1 Kjent trygg</v>
      </c>
      <c r="N2636" t="str">
        <f>IF(commit_stats[[#This Row],[intention]]&lt;&gt;"*","Ja","Nei")</f>
        <v>Ja</v>
      </c>
    </row>
    <row r="2637" spans="1:14" x14ac:dyDescent="0.2">
      <c r="A2637" t="s">
        <v>4284</v>
      </c>
      <c r="B2637" s="1">
        <v>44851.794351851851</v>
      </c>
      <c r="C2637" t="s">
        <v>4285</v>
      </c>
      <c r="D2637" t="s">
        <v>273</v>
      </c>
      <c r="E2637" t="s">
        <v>4458</v>
      </c>
      <c r="F2637" t="s">
        <v>4459</v>
      </c>
      <c r="G2637" t="s">
        <v>22</v>
      </c>
      <c r="H2637">
        <v>2</v>
      </c>
      <c r="I2637" t="str">
        <f>YEAR(commit_stats[[#This Row],[timestamp]])&amp;"T"&amp;IF(MONTH(commit_stats[[#This Row],[timestamp]])&lt;5,1,IF(MONTH(commit_stats[[#This Row],[timestamp]])&lt;9,2,3))</f>
        <v>2022T3</v>
      </c>
      <c r="J2637" cm="1">
        <f t="array" ref="J2637">_xlfn.SWITCH(commit_stats[[#This Row],[intention]],"B",1,"D",1,"F",1,"R",1,"T",1,0)</f>
        <v>1</v>
      </c>
      <c r="K2637" cm="1">
        <f t="array" ref="K2637">_xlfn.SWITCH(commit_stats[[#This Row],[intention]],"U",1,"E",1,0)</f>
        <v>0</v>
      </c>
      <c r="L2637" t="str" cm="1">
        <f t="array" ref="L2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37" t="str" cm="1">
        <f t="array" ref="M2637">_xlfn.SWITCH(commit_stats[[#This Row],[risk]],0,"0 Ingen risiko",1,"1 Kjent trygg",2,"2 Validert",3,"3 Kjent restrisiko",4,"4 Feil/sannsynlig feil",5,"5 Ukjent risiko",NA())</f>
        <v>2 Validert</v>
      </c>
      <c r="N2637" t="str">
        <f>IF(commit_stats[[#This Row],[intention]]&lt;&gt;"*","Ja","Nei")</f>
        <v>Ja</v>
      </c>
    </row>
    <row r="2638" spans="1:14" x14ac:dyDescent="0.2">
      <c r="A2638" t="s">
        <v>4284</v>
      </c>
      <c r="B2638" s="1">
        <v>44851.775057870371</v>
      </c>
      <c r="C2638" t="s">
        <v>4285</v>
      </c>
      <c r="D2638" t="s">
        <v>273</v>
      </c>
      <c r="E2638" t="s">
        <v>4460</v>
      </c>
      <c r="F2638" t="s">
        <v>4461</v>
      </c>
      <c r="G2638" t="s">
        <v>22</v>
      </c>
      <c r="H2638">
        <v>2</v>
      </c>
      <c r="I2638" t="str">
        <f>YEAR(commit_stats[[#This Row],[timestamp]])&amp;"T"&amp;IF(MONTH(commit_stats[[#This Row],[timestamp]])&lt;5,1,IF(MONTH(commit_stats[[#This Row],[timestamp]])&lt;9,2,3))</f>
        <v>2022T3</v>
      </c>
      <c r="J2638" cm="1">
        <f t="array" ref="J2638">_xlfn.SWITCH(commit_stats[[#This Row],[intention]],"B",1,"D",1,"F",1,"R",1,"T",1,0)</f>
        <v>1</v>
      </c>
      <c r="K2638" cm="1">
        <f t="array" ref="K2638">_xlfn.SWITCH(commit_stats[[#This Row],[intention]],"U",1,"E",1,0)</f>
        <v>0</v>
      </c>
      <c r="L2638" t="str" cm="1">
        <f t="array" ref="L2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38" t="str" cm="1">
        <f t="array" ref="M2638">_xlfn.SWITCH(commit_stats[[#This Row],[risk]],0,"0 Ingen risiko",1,"1 Kjent trygg",2,"2 Validert",3,"3 Kjent restrisiko",4,"4 Feil/sannsynlig feil",5,"5 Ukjent risiko",NA())</f>
        <v>2 Validert</v>
      </c>
      <c r="N2638" t="str">
        <f>IF(commit_stats[[#This Row],[intention]]&lt;&gt;"*","Ja","Nei")</f>
        <v>Ja</v>
      </c>
    </row>
    <row r="2639" spans="1:14" x14ac:dyDescent="0.2">
      <c r="A2639" t="s">
        <v>4284</v>
      </c>
      <c r="B2639" s="1">
        <v>44851.434594907405</v>
      </c>
      <c r="C2639" t="s">
        <v>4285</v>
      </c>
      <c r="D2639" t="s">
        <v>273</v>
      </c>
      <c r="E2639" t="s">
        <v>4462</v>
      </c>
      <c r="F2639" t="s">
        <v>4463</v>
      </c>
      <c r="G2639" t="s">
        <v>22</v>
      </c>
      <c r="H2639">
        <v>2</v>
      </c>
      <c r="I2639" t="str">
        <f>YEAR(commit_stats[[#This Row],[timestamp]])&amp;"T"&amp;IF(MONTH(commit_stats[[#This Row],[timestamp]])&lt;5,1,IF(MONTH(commit_stats[[#This Row],[timestamp]])&lt;9,2,3))</f>
        <v>2022T3</v>
      </c>
      <c r="J2639" cm="1">
        <f t="array" ref="J2639">_xlfn.SWITCH(commit_stats[[#This Row],[intention]],"B",1,"D",1,"F",1,"R",1,"T",1,0)</f>
        <v>1</v>
      </c>
      <c r="K2639" cm="1">
        <f t="array" ref="K2639">_xlfn.SWITCH(commit_stats[[#This Row],[intention]],"U",1,"E",1,0)</f>
        <v>0</v>
      </c>
      <c r="L2639" t="str" cm="1">
        <f t="array" ref="L2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39" t="str" cm="1">
        <f t="array" ref="M2639">_xlfn.SWITCH(commit_stats[[#This Row],[risk]],0,"0 Ingen risiko",1,"1 Kjent trygg",2,"2 Validert",3,"3 Kjent restrisiko",4,"4 Feil/sannsynlig feil",5,"5 Ukjent risiko",NA())</f>
        <v>2 Validert</v>
      </c>
      <c r="N2639" t="str">
        <f>IF(commit_stats[[#This Row],[intention]]&lt;&gt;"*","Ja","Nei")</f>
        <v>Ja</v>
      </c>
    </row>
    <row r="2640" spans="1:14" x14ac:dyDescent="0.2">
      <c r="A2640" t="s">
        <v>4284</v>
      </c>
      <c r="B2640" s="1">
        <v>44851.433541666665</v>
      </c>
      <c r="C2640" t="s">
        <v>4285</v>
      </c>
      <c r="D2640" t="s">
        <v>273</v>
      </c>
      <c r="E2640" t="s">
        <v>4464</v>
      </c>
      <c r="F2640" t="s">
        <v>4465</v>
      </c>
      <c r="G2640" t="s">
        <v>22</v>
      </c>
      <c r="H2640">
        <v>2</v>
      </c>
      <c r="I2640" t="str">
        <f>YEAR(commit_stats[[#This Row],[timestamp]])&amp;"T"&amp;IF(MONTH(commit_stats[[#This Row],[timestamp]])&lt;5,1,IF(MONTH(commit_stats[[#This Row],[timestamp]])&lt;9,2,3))</f>
        <v>2022T3</v>
      </c>
      <c r="J2640" cm="1">
        <f t="array" ref="J2640">_xlfn.SWITCH(commit_stats[[#This Row],[intention]],"B",1,"D",1,"F",1,"R",1,"T",1,0)</f>
        <v>1</v>
      </c>
      <c r="K2640" cm="1">
        <f t="array" ref="K2640">_xlfn.SWITCH(commit_stats[[#This Row],[intention]],"U",1,"E",1,0)</f>
        <v>0</v>
      </c>
      <c r="L2640" t="str" cm="1">
        <f t="array" ref="L2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40" t="str" cm="1">
        <f t="array" ref="M2640">_xlfn.SWITCH(commit_stats[[#This Row],[risk]],0,"0 Ingen risiko",1,"1 Kjent trygg",2,"2 Validert",3,"3 Kjent restrisiko",4,"4 Feil/sannsynlig feil",5,"5 Ukjent risiko",NA())</f>
        <v>2 Validert</v>
      </c>
      <c r="N2640" t="str">
        <f>IF(commit_stats[[#This Row],[intention]]&lt;&gt;"*","Ja","Nei")</f>
        <v>Ja</v>
      </c>
    </row>
    <row r="2641" spans="1:14" x14ac:dyDescent="0.2">
      <c r="A2641" t="s">
        <v>4284</v>
      </c>
      <c r="B2641" s="1">
        <v>44851.406087962961</v>
      </c>
      <c r="C2641" t="s">
        <v>4285</v>
      </c>
      <c r="D2641" t="s">
        <v>273</v>
      </c>
      <c r="E2641" t="s">
        <v>4466</v>
      </c>
      <c r="F2641" t="s">
        <v>4467</v>
      </c>
      <c r="G2641" t="s">
        <v>475</v>
      </c>
      <c r="H2641">
        <v>1</v>
      </c>
      <c r="I2641" t="str">
        <f>YEAR(commit_stats[[#This Row],[timestamp]])&amp;"T"&amp;IF(MONTH(commit_stats[[#This Row],[timestamp]])&lt;5,1,IF(MONTH(commit_stats[[#This Row],[timestamp]])&lt;9,2,3))</f>
        <v>2022T3</v>
      </c>
      <c r="J2641" cm="1">
        <f t="array" ref="J2641">_xlfn.SWITCH(commit_stats[[#This Row],[intention]],"B",1,"D",1,"F",1,"R",1,"T",1,0)</f>
        <v>1</v>
      </c>
      <c r="K2641" cm="1">
        <f t="array" ref="K2641">_xlfn.SWITCH(commit_stats[[#This Row],[intention]],"U",1,"E",1,0)</f>
        <v>0</v>
      </c>
      <c r="L2641" t="str" cm="1">
        <f t="array" ref="L2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41" t="str" cm="1">
        <f t="array" ref="M2641">_xlfn.SWITCH(commit_stats[[#This Row],[risk]],0,"0 Ingen risiko",1,"1 Kjent trygg",2,"2 Validert",3,"3 Kjent restrisiko",4,"4 Feil/sannsynlig feil",5,"5 Ukjent risiko",NA())</f>
        <v>1 Kjent trygg</v>
      </c>
      <c r="N2641" t="str">
        <f>IF(commit_stats[[#This Row],[intention]]&lt;&gt;"*","Ja","Nei")</f>
        <v>Ja</v>
      </c>
    </row>
    <row r="2642" spans="1:14" x14ac:dyDescent="0.2">
      <c r="A2642" t="s">
        <v>4284</v>
      </c>
      <c r="B2642" s="1">
        <v>44848.516736111109</v>
      </c>
      <c r="C2642" t="s">
        <v>4285</v>
      </c>
      <c r="D2642" t="s">
        <v>273</v>
      </c>
      <c r="E2642" t="s">
        <v>4468</v>
      </c>
      <c r="F2642" t="s">
        <v>4469</v>
      </c>
      <c r="G2642" t="s">
        <v>22</v>
      </c>
      <c r="H2642">
        <v>2</v>
      </c>
      <c r="I2642" t="str">
        <f>YEAR(commit_stats[[#This Row],[timestamp]])&amp;"T"&amp;IF(MONTH(commit_stats[[#This Row],[timestamp]])&lt;5,1,IF(MONTH(commit_stats[[#This Row],[timestamp]])&lt;9,2,3))</f>
        <v>2022T3</v>
      </c>
      <c r="J2642" cm="1">
        <f t="array" ref="J2642">_xlfn.SWITCH(commit_stats[[#This Row],[intention]],"B",1,"D",1,"F",1,"R",1,"T",1,0)</f>
        <v>1</v>
      </c>
      <c r="K2642" cm="1">
        <f t="array" ref="K2642">_xlfn.SWITCH(commit_stats[[#This Row],[intention]],"U",1,"E",1,0)</f>
        <v>0</v>
      </c>
      <c r="L2642" t="str" cm="1">
        <f t="array" ref="L2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42" t="str" cm="1">
        <f t="array" ref="M2642">_xlfn.SWITCH(commit_stats[[#This Row],[risk]],0,"0 Ingen risiko",1,"1 Kjent trygg",2,"2 Validert",3,"3 Kjent restrisiko",4,"4 Feil/sannsynlig feil",5,"5 Ukjent risiko",NA())</f>
        <v>2 Validert</v>
      </c>
      <c r="N2642" t="str">
        <f>IF(commit_stats[[#This Row],[intention]]&lt;&gt;"*","Ja","Nei")</f>
        <v>Ja</v>
      </c>
    </row>
    <row r="2643" spans="1:14" x14ac:dyDescent="0.2">
      <c r="A2643" t="s">
        <v>4284</v>
      </c>
      <c r="B2643" s="1">
        <v>44848.513194444444</v>
      </c>
      <c r="C2643" t="s">
        <v>4285</v>
      </c>
      <c r="D2643" t="s">
        <v>273</v>
      </c>
      <c r="E2643" t="s">
        <v>4470</v>
      </c>
      <c r="F2643" t="s">
        <v>4471</v>
      </c>
      <c r="G2643" t="s">
        <v>22</v>
      </c>
      <c r="H2643">
        <v>2</v>
      </c>
      <c r="I2643" t="str">
        <f>YEAR(commit_stats[[#This Row],[timestamp]])&amp;"T"&amp;IF(MONTH(commit_stats[[#This Row],[timestamp]])&lt;5,1,IF(MONTH(commit_stats[[#This Row],[timestamp]])&lt;9,2,3))</f>
        <v>2022T3</v>
      </c>
      <c r="J2643" cm="1">
        <f t="array" ref="J2643">_xlfn.SWITCH(commit_stats[[#This Row],[intention]],"B",1,"D",1,"F",1,"R",1,"T",1,0)</f>
        <v>1</v>
      </c>
      <c r="K2643" cm="1">
        <f t="array" ref="K2643">_xlfn.SWITCH(commit_stats[[#This Row],[intention]],"U",1,"E",1,0)</f>
        <v>0</v>
      </c>
      <c r="L2643" t="str" cm="1">
        <f t="array" ref="L2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43" t="str" cm="1">
        <f t="array" ref="M2643">_xlfn.SWITCH(commit_stats[[#This Row],[risk]],0,"0 Ingen risiko",1,"1 Kjent trygg",2,"2 Validert",3,"3 Kjent restrisiko",4,"4 Feil/sannsynlig feil",5,"5 Ukjent risiko",NA())</f>
        <v>2 Validert</v>
      </c>
      <c r="N2643" t="str">
        <f>IF(commit_stats[[#This Row],[intention]]&lt;&gt;"*","Ja","Nei")</f>
        <v>Ja</v>
      </c>
    </row>
    <row r="2644" spans="1:14" x14ac:dyDescent="0.2">
      <c r="A2644" t="s">
        <v>4284</v>
      </c>
      <c r="B2644" s="1">
        <v>44848.476909722223</v>
      </c>
      <c r="C2644" t="s">
        <v>4285</v>
      </c>
      <c r="D2644" t="s">
        <v>273</v>
      </c>
      <c r="E2644" t="s">
        <v>4472</v>
      </c>
      <c r="F2644" t="s">
        <v>4473</v>
      </c>
      <c r="G2644" t="s">
        <v>22</v>
      </c>
      <c r="H2644">
        <v>2</v>
      </c>
      <c r="I2644" t="str">
        <f>YEAR(commit_stats[[#This Row],[timestamp]])&amp;"T"&amp;IF(MONTH(commit_stats[[#This Row],[timestamp]])&lt;5,1,IF(MONTH(commit_stats[[#This Row],[timestamp]])&lt;9,2,3))</f>
        <v>2022T3</v>
      </c>
      <c r="J2644" cm="1">
        <f t="array" ref="J2644">_xlfn.SWITCH(commit_stats[[#This Row],[intention]],"B",1,"D",1,"F",1,"R",1,"T",1,0)</f>
        <v>1</v>
      </c>
      <c r="K2644" cm="1">
        <f t="array" ref="K2644">_xlfn.SWITCH(commit_stats[[#This Row],[intention]],"U",1,"E",1,0)</f>
        <v>0</v>
      </c>
      <c r="L2644" t="str" cm="1">
        <f t="array" ref="L2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44" t="str" cm="1">
        <f t="array" ref="M2644">_xlfn.SWITCH(commit_stats[[#This Row],[risk]],0,"0 Ingen risiko",1,"1 Kjent trygg",2,"2 Validert",3,"3 Kjent restrisiko",4,"4 Feil/sannsynlig feil",5,"5 Ukjent risiko",NA())</f>
        <v>2 Validert</v>
      </c>
      <c r="N2644" t="str">
        <f>IF(commit_stats[[#This Row],[intention]]&lt;&gt;"*","Ja","Nei")</f>
        <v>Ja</v>
      </c>
    </row>
    <row r="2645" spans="1:14" x14ac:dyDescent="0.2">
      <c r="A2645" t="s">
        <v>4284</v>
      </c>
      <c r="B2645" s="1">
        <v>44848.393067129633</v>
      </c>
      <c r="C2645" t="s">
        <v>4285</v>
      </c>
      <c r="D2645" t="s">
        <v>273</v>
      </c>
      <c r="E2645" t="s">
        <v>4474</v>
      </c>
      <c r="F2645" t="s">
        <v>1071</v>
      </c>
      <c r="G2645" t="s">
        <v>25</v>
      </c>
      <c r="H2645">
        <v>2</v>
      </c>
      <c r="I2645" t="str">
        <f>YEAR(commit_stats[[#This Row],[timestamp]])&amp;"T"&amp;IF(MONTH(commit_stats[[#This Row],[timestamp]])&lt;5,1,IF(MONTH(commit_stats[[#This Row],[timestamp]])&lt;9,2,3))</f>
        <v>2022T3</v>
      </c>
      <c r="J2645" cm="1">
        <f t="array" ref="J2645">_xlfn.SWITCH(commit_stats[[#This Row],[intention]],"B",1,"D",1,"F",1,"R",1,"T",1,0)</f>
        <v>0</v>
      </c>
      <c r="K2645" cm="1">
        <f t="array" ref="K2645">_xlfn.SWITCH(commit_stats[[#This Row],[intention]],"U",1,"E",1,0)</f>
        <v>1</v>
      </c>
      <c r="L2645" t="str" cm="1">
        <f t="array" ref="L2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45" t="str" cm="1">
        <f t="array" ref="M2645">_xlfn.SWITCH(commit_stats[[#This Row],[risk]],0,"0 Ingen risiko",1,"1 Kjent trygg",2,"2 Validert",3,"3 Kjent restrisiko",4,"4 Feil/sannsynlig feil",5,"5 Ukjent risiko",NA())</f>
        <v>2 Validert</v>
      </c>
      <c r="N2645" t="str">
        <f>IF(commit_stats[[#This Row],[intention]]&lt;&gt;"*","Ja","Nei")</f>
        <v>Ja</v>
      </c>
    </row>
    <row r="2646" spans="1:14" x14ac:dyDescent="0.2">
      <c r="A2646" t="s">
        <v>4284</v>
      </c>
      <c r="B2646" s="1">
        <v>44847.803194444445</v>
      </c>
      <c r="C2646" t="s">
        <v>4285</v>
      </c>
      <c r="D2646" t="s">
        <v>273</v>
      </c>
      <c r="E2646" t="s">
        <v>4475</v>
      </c>
      <c r="F2646" t="s">
        <v>4476</v>
      </c>
      <c r="G2646" t="s">
        <v>22</v>
      </c>
      <c r="H2646">
        <v>2</v>
      </c>
      <c r="I2646" t="str">
        <f>YEAR(commit_stats[[#This Row],[timestamp]])&amp;"T"&amp;IF(MONTH(commit_stats[[#This Row],[timestamp]])&lt;5,1,IF(MONTH(commit_stats[[#This Row],[timestamp]])&lt;9,2,3))</f>
        <v>2022T3</v>
      </c>
      <c r="J2646" cm="1">
        <f t="array" ref="J2646">_xlfn.SWITCH(commit_stats[[#This Row],[intention]],"B",1,"D",1,"F",1,"R",1,"T",1,0)</f>
        <v>1</v>
      </c>
      <c r="K2646" cm="1">
        <f t="array" ref="K2646">_xlfn.SWITCH(commit_stats[[#This Row],[intention]],"U",1,"E",1,0)</f>
        <v>0</v>
      </c>
      <c r="L2646" t="str" cm="1">
        <f t="array" ref="L2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46" t="str" cm="1">
        <f t="array" ref="M2646">_xlfn.SWITCH(commit_stats[[#This Row],[risk]],0,"0 Ingen risiko",1,"1 Kjent trygg",2,"2 Validert",3,"3 Kjent restrisiko",4,"4 Feil/sannsynlig feil",5,"5 Ukjent risiko",NA())</f>
        <v>2 Validert</v>
      </c>
      <c r="N2646" t="str">
        <f>IF(commit_stats[[#This Row],[intention]]&lt;&gt;"*","Ja","Nei")</f>
        <v>Ja</v>
      </c>
    </row>
    <row r="2647" spans="1:14" x14ac:dyDescent="0.2">
      <c r="A2647" t="s">
        <v>4284</v>
      </c>
      <c r="B2647" s="1">
        <v>44847.607997685183</v>
      </c>
      <c r="C2647" t="s">
        <v>4285</v>
      </c>
      <c r="D2647" t="s">
        <v>273</v>
      </c>
      <c r="E2647" t="s">
        <v>4477</v>
      </c>
      <c r="F2647" t="s">
        <v>4478</v>
      </c>
      <c r="G2647" t="s">
        <v>121</v>
      </c>
      <c r="H2647">
        <v>5</v>
      </c>
      <c r="I2647" t="str">
        <f>YEAR(commit_stats[[#This Row],[timestamp]])&amp;"T"&amp;IF(MONTH(commit_stats[[#This Row],[timestamp]])&lt;5,1,IF(MONTH(commit_stats[[#This Row],[timestamp]])&lt;9,2,3))</f>
        <v>2022T3</v>
      </c>
      <c r="J2647" cm="1">
        <f t="array" ref="J2647">_xlfn.SWITCH(commit_stats[[#This Row],[intention]],"B",1,"D",1,"F",1,"R",1,"T",1,0)</f>
        <v>0</v>
      </c>
      <c r="K2647" cm="1">
        <f t="array" ref="K2647">_xlfn.SWITCH(commit_stats[[#This Row],[intention]],"U",1,"E",1,0)</f>
        <v>0</v>
      </c>
      <c r="L2647" t="str" cm="1">
        <f t="array" ref="L2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647" t="str" cm="1">
        <f t="array" ref="M2647">_xlfn.SWITCH(commit_stats[[#This Row],[risk]],0,"0 Ingen risiko",1,"1 Kjent trygg",2,"2 Validert",3,"3 Kjent restrisiko",4,"4 Feil/sannsynlig feil",5,"5 Ukjent risiko",NA())</f>
        <v>5 Ukjent risiko</v>
      </c>
      <c r="N2647" t="str">
        <f>IF(commit_stats[[#This Row],[intention]]&lt;&gt;"*","Ja","Nei")</f>
        <v>Nei</v>
      </c>
    </row>
    <row r="2648" spans="1:14" x14ac:dyDescent="0.2">
      <c r="A2648" t="s">
        <v>4284</v>
      </c>
      <c r="B2648" s="1">
        <v>44847.604953703703</v>
      </c>
      <c r="C2648" t="s">
        <v>4285</v>
      </c>
      <c r="D2648" t="s">
        <v>273</v>
      </c>
      <c r="E2648" t="s">
        <v>4479</v>
      </c>
      <c r="F2648" t="s">
        <v>365</v>
      </c>
      <c r="G2648" t="s">
        <v>12</v>
      </c>
      <c r="H2648">
        <v>2</v>
      </c>
      <c r="I2648" t="str">
        <f>YEAR(commit_stats[[#This Row],[timestamp]])&amp;"T"&amp;IF(MONTH(commit_stats[[#This Row],[timestamp]])&lt;5,1,IF(MONTH(commit_stats[[#This Row],[timestamp]])&lt;9,2,3))</f>
        <v>2022T3</v>
      </c>
      <c r="J2648" cm="1">
        <f t="array" ref="J2648">_xlfn.SWITCH(commit_stats[[#This Row],[intention]],"B",1,"D",1,"F",1,"R",1,"T",1,0)</f>
        <v>0</v>
      </c>
      <c r="K2648" cm="1">
        <f t="array" ref="K2648">_xlfn.SWITCH(commit_stats[[#This Row],[intention]],"U",1,"E",1,0)</f>
        <v>1</v>
      </c>
      <c r="L2648" t="str" cm="1">
        <f t="array" ref="L2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48" t="str" cm="1">
        <f t="array" ref="M2648">_xlfn.SWITCH(commit_stats[[#This Row],[risk]],0,"0 Ingen risiko",1,"1 Kjent trygg",2,"2 Validert",3,"3 Kjent restrisiko",4,"4 Feil/sannsynlig feil",5,"5 Ukjent risiko",NA())</f>
        <v>2 Validert</v>
      </c>
      <c r="N2648" t="str">
        <f>IF(commit_stats[[#This Row],[intention]]&lt;&gt;"*","Ja","Nei")</f>
        <v>Ja</v>
      </c>
    </row>
    <row r="2649" spans="1:14" x14ac:dyDescent="0.2">
      <c r="A2649" t="s">
        <v>4284</v>
      </c>
      <c r="B2649" s="1">
        <v>44847.604953703703</v>
      </c>
      <c r="C2649" t="s">
        <v>4285</v>
      </c>
      <c r="D2649" t="s">
        <v>273</v>
      </c>
      <c r="E2649" t="s">
        <v>4480</v>
      </c>
      <c r="F2649" t="s">
        <v>1079</v>
      </c>
      <c r="G2649" t="s">
        <v>25</v>
      </c>
      <c r="H2649">
        <v>2</v>
      </c>
      <c r="I2649" t="str">
        <f>YEAR(commit_stats[[#This Row],[timestamp]])&amp;"T"&amp;IF(MONTH(commit_stats[[#This Row],[timestamp]])&lt;5,1,IF(MONTH(commit_stats[[#This Row],[timestamp]])&lt;9,2,3))</f>
        <v>2022T3</v>
      </c>
      <c r="J2649" cm="1">
        <f t="array" ref="J2649">_xlfn.SWITCH(commit_stats[[#This Row],[intention]],"B",1,"D",1,"F",1,"R",1,"T",1,0)</f>
        <v>0</v>
      </c>
      <c r="K2649" cm="1">
        <f t="array" ref="K2649">_xlfn.SWITCH(commit_stats[[#This Row],[intention]],"U",1,"E",1,0)</f>
        <v>1</v>
      </c>
      <c r="L2649" t="str" cm="1">
        <f t="array" ref="L2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49" t="str" cm="1">
        <f t="array" ref="M2649">_xlfn.SWITCH(commit_stats[[#This Row],[risk]],0,"0 Ingen risiko",1,"1 Kjent trygg",2,"2 Validert",3,"3 Kjent restrisiko",4,"4 Feil/sannsynlig feil",5,"5 Ukjent risiko",NA())</f>
        <v>2 Validert</v>
      </c>
      <c r="N2649" t="str">
        <f>IF(commit_stats[[#This Row],[intention]]&lt;&gt;"*","Ja","Nei")</f>
        <v>Ja</v>
      </c>
    </row>
    <row r="2650" spans="1:14" x14ac:dyDescent="0.2">
      <c r="A2650" t="s">
        <v>4284</v>
      </c>
      <c r="B2650" s="1">
        <v>44847.604953703703</v>
      </c>
      <c r="C2650" t="s">
        <v>4285</v>
      </c>
      <c r="D2650" t="s">
        <v>273</v>
      </c>
      <c r="E2650" t="s">
        <v>4481</v>
      </c>
      <c r="F2650" t="s">
        <v>367</v>
      </c>
      <c r="G2650" t="s">
        <v>25</v>
      </c>
      <c r="H2650">
        <v>2</v>
      </c>
      <c r="I2650" t="str">
        <f>YEAR(commit_stats[[#This Row],[timestamp]])&amp;"T"&amp;IF(MONTH(commit_stats[[#This Row],[timestamp]])&lt;5,1,IF(MONTH(commit_stats[[#This Row],[timestamp]])&lt;9,2,3))</f>
        <v>2022T3</v>
      </c>
      <c r="J2650" cm="1">
        <f t="array" ref="J2650">_xlfn.SWITCH(commit_stats[[#This Row],[intention]],"B",1,"D",1,"F",1,"R",1,"T",1,0)</f>
        <v>0</v>
      </c>
      <c r="K2650" cm="1">
        <f t="array" ref="K2650">_xlfn.SWITCH(commit_stats[[#This Row],[intention]],"U",1,"E",1,0)</f>
        <v>1</v>
      </c>
      <c r="L2650" t="str" cm="1">
        <f t="array" ref="L2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0" t="str" cm="1">
        <f t="array" ref="M2650">_xlfn.SWITCH(commit_stats[[#This Row],[risk]],0,"0 Ingen risiko",1,"1 Kjent trygg",2,"2 Validert",3,"3 Kjent restrisiko",4,"4 Feil/sannsynlig feil",5,"5 Ukjent risiko",NA())</f>
        <v>2 Validert</v>
      </c>
      <c r="N2650" t="str">
        <f>IF(commit_stats[[#This Row],[intention]]&lt;&gt;"*","Ja","Nei")</f>
        <v>Ja</v>
      </c>
    </row>
    <row r="2651" spans="1:14" x14ac:dyDescent="0.2">
      <c r="A2651" t="s">
        <v>4284</v>
      </c>
      <c r="B2651" s="1">
        <v>44847.604953703703</v>
      </c>
      <c r="C2651" t="s">
        <v>4285</v>
      </c>
      <c r="D2651" t="s">
        <v>273</v>
      </c>
      <c r="E2651" t="s">
        <v>4482</v>
      </c>
      <c r="F2651" t="s">
        <v>369</v>
      </c>
      <c r="G2651" t="s">
        <v>25</v>
      </c>
      <c r="H2651">
        <v>2</v>
      </c>
      <c r="I2651" t="str">
        <f>YEAR(commit_stats[[#This Row],[timestamp]])&amp;"T"&amp;IF(MONTH(commit_stats[[#This Row],[timestamp]])&lt;5,1,IF(MONTH(commit_stats[[#This Row],[timestamp]])&lt;9,2,3))</f>
        <v>2022T3</v>
      </c>
      <c r="J2651" cm="1">
        <f t="array" ref="J2651">_xlfn.SWITCH(commit_stats[[#This Row],[intention]],"B",1,"D",1,"F",1,"R",1,"T",1,0)</f>
        <v>0</v>
      </c>
      <c r="K2651" cm="1">
        <f t="array" ref="K2651">_xlfn.SWITCH(commit_stats[[#This Row],[intention]],"U",1,"E",1,0)</f>
        <v>1</v>
      </c>
      <c r="L2651" t="str" cm="1">
        <f t="array" ref="L2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1" t="str" cm="1">
        <f t="array" ref="M2651">_xlfn.SWITCH(commit_stats[[#This Row],[risk]],0,"0 Ingen risiko",1,"1 Kjent trygg",2,"2 Validert",3,"3 Kjent restrisiko",4,"4 Feil/sannsynlig feil",5,"5 Ukjent risiko",NA())</f>
        <v>2 Validert</v>
      </c>
      <c r="N2651" t="str">
        <f>IF(commit_stats[[#This Row],[intention]]&lt;&gt;"*","Ja","Nei")</f>
        <v>Ja</v>
      </c>
    </row>
    <row r="2652" spans="1:14" x14ac:dyDescent="0.2">
      <c r="A2652" t="s">
        <v>4284</v>
      </c>
      <c r="B2652" s="1">
        <v>44847.604953703703</v>
      </c>
      <c r="C2652" t="s">
        <v>4285</v>
      </c>
      <c r="D2652" t="s">
        <v>273</v>
      </c>
      <c r="E2652" t="s">
        <v>4483</v>
      </c>
      <c r="F2652" t="s">
        <v>371</v>
      </c>
      <c r="G2652" t="s">
        <v>25</v>
      </c>
      <c r="H2652">
        <v>2</v>
      </c>
      <c r="I2652" t="str">
        <f>YEAR(commit_stats[[#This Row],[timestamp]])&amp;"T"&amp;IF(MONTH(commit_stats[[#This Row],[timestamp]])&lt;5,1,IF(MONTH(commit_stats[[#This Row],[timestamp]])&lt;9,2,3))</f>
        <v>2022T3</v>
      </c>
      <c r="J2652" cm="1">
        <f t="array" ref="J2652">_xlfn.SWITCH(commit_stats[[#This Row],[intention]],"B",1,"D",1,"F",1,"R",1,"T",1,0)</f>
        <v>0</v>
      </c>
      <c r="K2652" cm="1">
        <f t="array" ref="K2652">_xlfn.SWITCH(commit_stats[[#This Row],[intention]],"U",1,"E",1,0)</f>
        <v>1</v>
      </c>
      <c r="L2652" t="str" cm="1">
        <f t="array" ref="L2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2" t="str" cm="1">
        <f t="array" ref="M2652">_xlfn.SWITCH(commit_stats[[#This Row],[risk]],0,"0 Ingen risiko",1,"1 Kjent trygg",2,"2 Validert",3,"3 Kjent restrisiko",4,"4 Feil/sannsynlig feil",5,"5 Ukjent risiko",NA())</f>
        <v>2 Validert</v>
      </c>
      <c r="N2652" t="str">
        <f>IF(commit_stats[[#This Row],[intention]]&lt;&gt;"*","Ja","Nei")</f>
        <v>Ja</v>
      </c>
    </row>
    <row r="2653" spans="1:14" x14ac:dyDescent="0.2">
      <c r="A2653" t="s">
        <v>4284</v>
      </c>
      <c r="B2653" s="1">
        <v>44847.604953703703</v>
      </c>
      <c r="C2653" t="s">
        <v>4285</v>
      </c>
      <c r="D2653" t="s">
        <v>273</v>
      </c>
      <c r="E2653" t="s">
        <v>4484</v>
      </c>
      <c r="F2653" t="s">
        <v>3281</v>
      </c>
      <c r="G2653" t="s">
        <v>25</v>
      </c>
      <c r="H2653">
        <v>2</v>
      </c>
      <c r="I2653" t="str">
        <f>YEAR(commit_stats[[#This Row],[timestamp]])&amp;"T"&amp;IF(MONTH(commit_stats[[#This Row],[timestamp]])&lt;5,1,IF(MONTH(commit_stats[[#This Row],[timestamp]])&lt;9,2,3))</f>
        <v>2022T3</v>
      </c>
      <c r="J2653" cm="1">
        <f t="array" ref="J2653">_xlfn.SWITCH(commit_stats[[#This Row],[intention]],"B",1,"D",1,"F",1,"R",1,"T",1,0)</f>
        <v>0</v>
      </c>
      <c r="K2653" cm="1">
        <f t="array" ref="K2653">_xlfn.SWITCH(commit_stats[[#This Row],[intention]],"U",1,"E",1,0)</f>
        <v>1</v>
      </c>
      <c r="L2653" t="str" cm="1">
        <f t="array" ref="L2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3" t="str" cm="1">
        <f t="array" ref="M2653">_xlfn.SWITCH(commit_stats[[#This Row],[risk]],0,"0 Ingen risiko",1,"1 Kjent trygg",2,"2 Validert",3,"3 Kjent restrisiko",4,"4 Feil/sannsynlig feil",5,"5 Ukjent risiko",NA())</f>
        <v>2 Validert</v>
      </c>
      <c r="N2653" t="str">
        <f>IF(commit_stats[[#This Row],[intention]]&lt;&gt;"*","Ja","Nei")</f>
        <v>Ja</v>
      </c>
    </row>
    <row r="2654" spans="1:14" x14ac:dyDescent="0.2">
      <c r="A2654" t="s">
        <v>4284</v>
      </c>
      <c r="B2654" s="1">
        <v>44846.912881944445</v>
      </c>
      <c r="C2654" t="s">
        <v>4285</v>
      </c>
      <c r="D2654" t="s">
        <v>273</v>
      </c>
      <c r="E2654" t="s">
        <v>4485</v>
      </c>
      <c r="F2654" t="s">
        <v>365</v>
      </c>
      <c r="G2654" t="s">
        <v>12</v>
      </c>
      <c r="H2654">
        <v>2</v>
      </c>
      <c r="I2654" t="str">
        <f>YEAR(commit_stats[[#This Row],[timestamp]])&amp;"T"&amp;IF(MONTH(commit_stats[[#This Row],[timestamp]])&lt;5,1,IF(MONTH(commit_stats[[#This Row],[timestamp]])&lt;9,2,3))</f>
        <v>2022T3</v>
      </c>
      <c r="J2654" cm="1">
        <f t="array" ref="J2654">_xlfn.SWITCH(commit_stats[[#This Row],[intention]],"B",1,"D",1,"F",1,"R",1,"T",1,0)</f>
        <v>0</v>
      </c>
      <c r="K2654" cm="1">
        <f t="array" ref="K2654">_xlfn.SWITCH(commit_stats[[#This Row],[intention]],"U",1,"E",1,0)</f>
        <v>1</v>
      </c>
      <c r="L2654" t="str" cm="1">
        <f t="array" ref="L2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54" t="str" cm="1">
        <f t="array" ref="M2654">_xlfn.SWITCH(commit_stats[[#This Row],[risk]],0,"0 Ingen risiko",1,"1 Kjent trygg",2,"2 Validert",3,"3 Kjent restrisiko",4,"4 Feil/sannsynlig feil",5,"5 Ukjent risiko",NA())</f>
        <v>2 Validert</v>
      </c>
      <c r="N2654" t="str">
        <f>IF(commit_stats[[#This Row],[intention]]&lt;&gt;"*","Ja","Nei")</f>
        <v>Ja</v>
      </c>
    </row>
    <row r="2655" spans="1:14" x14ac:dyDescent="0.2">
      <c r="A2655" t="s">
        <v>4284</v>
      </c>
      <c r="B2655" s="1">
        <v>44845.463159722225</v>
      </c>
      <c r="C2655" t="s">
        <v>4285</v>
      </c>
      <c r="D2655" t="s">
        <v>273</v>
      </c>
      <c r="E2655" t="s">
        <v>4486</v>
      </c>
      <c r="F2655" t="s">
        <v>1079</v>
      </c>
      <c r="G2655" t="s">
        <v>25</v>
      </c>
      <c r="H2655">
        <v>2</v>
      </c>
      <c r="I2655" t="str">
        <f>YEAR(commit_stats[[#This Row],[timestamp]])&amp;"T"&amp;IF(MONTH(commit_stats[[#This Row],[timestamp]])&lt;5,1,IF(MONTH(commit_stats[[#This Row],[timestamp]])&lt;9,2,3))</f>
        <v>2022T3</v>
      </c>
      <c r="J2655" cm="1">
        <f t="array" ref="J2655">_xlfn.SWITCH(commit_stats[[#This Row],[intention]],"B",1,"D",1,"F",1,"R",1,"T",1,0)</f>
        <v>0</v>
      </c>
      <c r="K2655" cm="1">
        <f t="array" ref="K2655">_xlfn.SWITCH(commit_stats[[#This Row],[intention]],"U",1,"E",1,0)</f>
        <v>1</v>
      </c>
      <c r="L2655" t="str" cm="1">
        <f t="array" ref="L2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5" t="str" cm="1">
        <f t="array" ref="M2655">_xlfn.SWITCH(commit_stats[[#This Row],[risk]],0,"0 Ingen risiko",1,"1 Kjent trygg",2,"2 Validert",3,"3 Kjent restrisiko",4,"4 Feil/sannsynlig feil",5,"5 Ukjent risiko",NA())</f>
        <v>2 Validert</v>
      </c>
      <c r="N2655" t="str">
        <f>IF(commit_stats[[#This Row],[intention]]&lt;&gt;"*","Ja","Nei")</f>
        <v>Ja</v>
      </c>
    </row>
    <row r="2656" spans="1:14" x14ac:dyDescent="0.2">
      <c r="A2656" t="s">
        <v>4284</v>
      </c>
      <c r="B2656" s="1">
        <v>44845.457326388889</v>
      </c>
      <c r="C2656" t="s">
        <v>4285</v>
      </c>
      <c r="D2656" t="s">
        <v>273</v>
      </c>
      <c r="E2656" t="s">
        <v>4487</v>
      </c>
      <c r="F2656" t="s">
        <v>367</v>
      </c>
      <c r="G2656" t="s">
        <v>25</v>
      </c>
      <c r="H2656">
        <v>2</v>
      </c>
      <c r="I2656" t="str">
        <f>YEAR(commit_stats[[#This Row],[timestamp]])&amp;"T"&amp;IF(MONTH(commit_stats[[#This Row],[timestamp]])&lt;5,1,IF(MONTH(commit_stats[[#This Row],[timestamp]])&lt;9,2,3))</f>
        <v>2022T3</v>
      </c>
      <c r="J2656" cm="1">
        <f t="array" ref="J2656">_xlfn.SWITCH(commit_stats[[#This Row],[intention]],"B",1,"D",1,"F",1,"R",1,"T",1,0)</f>
        <v>0</v>
      </c>
      <c r="K2656" cm="1">
        <f t="array" ref="K2656">_xlfn.SWITCH(commit_stats[[#This Row],[intention]],"U",1,"E",1,0)</f>
        <v>1</v>
      </c>
      <c r="L2656" t="str" cm="1">
        <f t="array" ref="L2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6" t="str" cm="1">
        <f t="array" ref="M2656">_xlfn.SWITCH(commit_stats[[#This Row],[risk]],0,"0 Ingen risiko",1,"1 Kjent trygg",2,"2 Validert",3,"3 Kjent restrisiko",4,"4 Feil/sannsynlig feil",5,"5 Ukjent risiko",NA())</f>
        <v>2 Validert</v>
      </c>
      <c r="N2656" t="str">
        <f>IF(commit_stats[[#This Row],[intention]]&lt;&gt;"*","Ja","Nei")</f>
        <v>Ja</v>
      </c>
    </row>
    <row r="2657" spans="1:14" x14ac:dyDescent="0.2">
      <c r="A2657" t="s">
        <v>4284</v>
      </c>
      <c r="B2657" s="1">
        <v>44845.43540509259</v>
      </c>
      <c r="C2657" t="s">
        <v>4285</v>
      </c>
      <c r="D2657" t="s">
        <v>273</v>
      </c>
      <c r="E2657" t="s">
        <v>4488</v>
      </c>
      <c r="F2657" t="s">
        <v>369</v>
      </c>
      <c r="G2657" t="s">
        <v>25</v>
      </c>
      <c r="H2657">
        <v>2</v>
      </c>
      <c r="I2657" t="str">
        <f>YEAR(commit_stats[[#This Row],[timestamp]])&amp;"T"&amp;IF(MONTH(commit_stats[[#This Row],[timestamp]])&lt;5,1,IF(MONTH(commit_stats[[#This Row],[timestamp]])&lt;9,2,3))</f>
        <v>2022T3</v>
      </c>
      <c r="J2657" cm="1">
        <f t="array" ref="J2657">_xlfn.SWITCH(commit_stats[[#This Row],[intention]],"B",1,"D",1,"F",1,"R",1,"T",1,0)</f>
        <v>0</v>
      </c>
      <c r="K2657" cm="1">
        <f t="array" ref="K2657">_xlfn.SWITCH(commit_stats[[#This Row],[intention]],"U",1,"E",1,0)</f>
        <v>1</v>
      </c>
      <c r="L2657" t="str" cm="1">
        <f t="array" ref="L2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7" t="str" cm="1">
        <f t="array" ref="M2657">_xlfn.SWITCH(commit_stats[[#This Row],[risk]],0,"0 Ingen risiko",1,"1 Kjent trygg",2,"2 Validert",3,"3 Kjent restrisiko",4,"4 Feil/sannsynlig feil",5,"5 Ukjent risiko",NA())</f>
        <v>2 Validert</v>
      </c>
      <c r="N2657" t="str">
        <f>IF(commit_stats[[#This Row],[intention]]&lt;&gt;"*","Ja","Nei")</f>
        <v>Ja</v>
      </c>
    </row>
    <row r="2658" spans="1:14" x14ac:dyDescent="0.2">
      <c r="A2658" t="s">
        <v>4284</v>
      </c>
      <c r="B2658" s="1">
        <v>44845.431192129632</v>
      </c>
      <c r="C2658" t="s">
        <v>4285</v>
      </c>
      <c r="D2658" t="s">
        <v>273</v>
      </c>
      <c r="E2658" t="s">
        <v>4489</v>
      </c>
      <c r="F2658" t="s">
        <v>371</v>
      </c>
      <c r="G2658" t="s">
        <v>25</v>
      </c>
      <c r="H2658">
        <v>2</v>
      </c>
      <c r="I2658" t="str">
        <f>YEAR(commit_stats[[#This Row],[timestamp]])&amp;"T"&amp;IF(MONTH(commit_stats[[#This Row],[timestamp]])&lt;5,1,IF(MONTH(commit_stats[[#This Row],[timestamp]])&lt;9,2,3))</f>
        <v>2022T3</v>
      </c>
      <c r="J2658" cm="1">
        <f t="array" ref="J2658">_xlfn.SWITCH(commit_stats[[#This Row],[intention]],"B",1,"D",1,"F",1,"R",1,"T",1,0)</f>
        <v>0</v>
      </c>
      <c r="K2658" cm="1">
        <f t="array" ref="K2658">_xlfn.SWITCH(commit_stats[[#This Row],[intention]],"U",1,"E",1,0)</f>
        <v>1</v>
      </c>
      <c r="L2658" t="str" cm="1">
        <f t="array" ref="L2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8" t="str" cm="1">
        <f t="array" ref="M2658">_xlfn.SWITCH(commit_stats[[#This Row],[risk]],0,"0 Ingen risiko",1,"1 Kjent trygg",2,"2 Validert",3,"3 Kjent restrisiko",4,"4 Feil/sannsynlig feil",5,"5 Ukjent risiko",NA())</f>
        <v>2 Validert</v>
      </c>
      <c r="N2658" t="str">
        <f>IF(commit_stats[[#This Row],[intention]]&lt;&gt;"*","Ja","Nei")</f>
        <v>Ja</v>
      </c>
    </row>
    <row r="2659" spans="1:14" x14ac:dyDescent="0.2">
      <c r="A2659" t="s">
        <v>4284</v>
      </c>
      <c r="B2659" s="1">
        <v>44845.388321759259</v>
      </c>
      <c r="C2659" t="s">
        <v>4285</v>
      </c>
      <c r="D2659" t="s">
        <v>273</v>
      </c>
      <c r="E2659" t="s">
        <v>4490</v>
      </c>
      <c r="F2659" t="s">
        <v>3281</v>
      </c>
      <c r="G2659" t="s">
        <v>25</v>
      </c>
      <c r="H2659">
        <v>2</v>
      </c>
      <c r="I2659" t="str">
        <f>YEAR(commit_stats[[#This Row],[timestamp]])&amp;"T"&amp;IF(MONTH(commit_stats[[#This Row],[timestamp]])&lt;5,1,IF(MONTH(commit_stats[[#This Row],[timestamp]])&lt;9,2,3))</f>
        <v>2022T3</v>
      </c>
      <c r="J2659" cm="1">
        <f t="array" ref="J2659">_xlfn.SWITCH(commit_stats[[#This Row],[intention]],"B",1,"D",1,"F",1,"R",1,"T",1,0)</f>
        <v>0</v>
      </c>
      <c r="K2659" cm="1">
        <f t="array" ref="K2659">_xlfn.SWITCH(commit_stats[[#This Row],[intention]],"U",1,"E",1,0)</f>
        <v>1</v>
      </c>
      <c r="L2659" t="str" cm="1">
        <f t="array" ref="L2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9" t="str" cm="1">
        <f t="array" ref="M2659">_xlfn.SWITCH(commit_stats[[#This Row],[risk]],0,"0 Ingen risiko",1,"1 Kjent trygg",2,"2 Validert",3,"3 Kjent restrisiko",4,"4 Feil/sannsynlig feil",5,"5 Ukjent risiko",NA())</f>
        <v>2 Validert</v>
      </c>
      <c r="N2659" t="str">
        <f>IF(commit_stats[[#This Row],[intention]]&lt;&gt;"*","Ja","Nei")</f>
        <v>Ja</v>
      </c>
    </row>
    <row r="2660" spans="1:14" x14ac:dyDescent="0.2">
      <c r="A2660" t="s">
        <v>4284</v>
      </c>
      <c r="B2660" s="1">
        <v>44841.435057870367</v>
      </c>
      <c r="C2660" t="s">
        <v>4285</v>
      </c>
      <c r="D2660" t="s">
        <v>273</v>
      </c>
      <c r="E2660" t="s">
        <v>4491</v>
      </c>
      <c r="F2660" t="s">
        <v>4492</v>
      </c>
      <c r="G2660" t="s">
        <v>475</v>
      </c>
      <c r="H2660">
        <v>1</v>
      </c>
      <c r="I2660" t="str">
        <f>YEAR(commit_stats[[#This Row],[timestamp]])&amp;"T"&amp;IF(MONTH(commit_stats[[#This Row],[timestamp]])&lt;5,1,IF(MONTH(commit_stats[[#This Row],[timestamp]])&lt;9,2,3))</f>
        <v>2022T3</v>
      </c>
      <c r="J2660" cm="1">
        <f t="array" ref="J2660">_xlfn.SWITCH(commit_stats[[#This Row],[intention]],"B",1,"D",1,"F",1,"R",1,"T",1,0)</f>
        <v>1</v>
      </c>
      <c r="K2660" cm="1">
        <f t="array" ref="K2660">_xlfn.SWITCH(commit_stats[[#This Row],[intention]],"U",1,"E",1,0)</f>
        <v>0</v>
      </c>
      <c r="L2660" t="str" cm="1">
        <f t="array" ref="L2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60" t="str" cm="1">
        <f t="array" ref="M2660">_xlfn.SWITCH(commit_stats[[#This Row],[risk]],0,"0 Ingen risiko",1,"1 Kjent trygg",2,"2 Validert",3,"3 Kjent restrisiko",4,"4 Feil/sannsynlig feil",5,"5 Ukjent risiko",NA())</f>
        <v>1 Kjent trygg</v>
      </c>
      <c r="N2660" t="str">
        <f>IF(commit_stats[[#This Row],[intention]]&lt;&gt;"*","Ja","Nei")</f>
        <v>Ja</v>
      </c>
    </row>
    <row r="2661" spans="1:14" x14ac:dyDescent="0.2">
      <c r="A2661" t="s">
        <v>4284</v>
      </c>
      <c r="B2661" s="1">
        <v>44841.420011574075</v>
      </c>
      <c r="C2661" t="s">
        <v>4285</v>
      </c>
      <c r="D2661" t="s">
        <v>273</v>
      </c>
      <c r="E2661" t="s">
        <v>4493</v>
      </c>
      <c r="F2661" t="s">
        <v>4494</v>
      </c>
      <c r="G2661" t="s">
        <v>15</v>
      </c>
      <c r="H2661">
        <v>1</v>
      </c>
      <c r="I2661" t="str">
        <f>YEAR(commit_stats[[#This Row],[timestamp]])&amp;"T"&amp;IF(MONTH(commit_stats[[#This Row],[timestamp]])&lt;5,1,IF(MONTH(commit_stats[[#This Row],[timestamp]])&lt;9,2,3))</f>
        <v>2022T3</v>
      </c>
      <c r="J2661" cm="1">
        <f t="array" ref="J2661">_xlfn.SWITCH(commit_stats[[#This Row],[intention]],"B",1,"D",1,"F",1,"R",1,"T",1,0)</f>
        <v>1</v>
      </c>
      <c r="K2661" cm="1">
        <f t="array" ref="K2661">_xlfn.SWITCH(commit_stats[[#This Row],[intention]],"U",1,"E",1,0)</f>
        <v>0</v>
      </c>
      <c r="L2661" t="str" cm="1">
        <f t="array" ref="L2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61" t="str" cm="1">
        <f t="array" ref="M2661">_xlfn.SWITCH(commit_stats[[#This Row],[risk]],0,"0 Ingen risiko",1,"1 Kjent trygg",2,"2 Validert",3,"3 Kjent restrisiko",4,"4 Feil/sannsynlig feil",5,"5 Ukjent risiko",NA())</f>
        <v>1 Kjent trygg</v>
      </c>
      <c r="N2661" t="str">
        <f>IF(commit_stats[[#This Row],[intention]]&lt;&gt;"*","Ja","Nei")</f>
        <v>Ja</v>
      </c>
    </row>
    <row r="2662" spans="1:14" x14ac:dyDescent="0.2">
      <c r="A2662" t="s">
        <v>4284</v>
      </c>
      <c r="B2662" s="1">
        <v>44840.591585648152</v>
      </c>
      <c r="C2662" t="s">
        <v>4285</v>
      </c>
      <c r="D2662" t="s">
        <v>273</v>
      </c>
      <c r="E2662" t="s">
        <v>4495</v>
      </c>
      <c r="F2662" t="s">
        <v>4496</v>
      </c>
      <c r="G2662" t="s">
        <v>15</v>
      </c>
      <c r="H2662">
        <v>1</v>
      </c>
      <c r="I2662" t="str">
        <f>YEAR(commit_stats[[#This Row],[timestamp]])&amp;"T"&amp;IF(MONTH(commit_stats[[#This Row],[timestamp]])&lt;5,1,IF(MONTH(commit_stats[[#This Row],[timestamp]])&lt;9,2,3))</f>
        <v>2022T3</v>
      </c>
      <c r="J2662" cm="1">
        <f t="array" ref="J2662">_xlfn.SWITCH(commit_stats[[#This Row],[intention]],"B",1,"D",1,"F",1,"R",1,"T",1,0)</f>
        <v>1</v>
      </c>
      <c r="K2662" cm="1">
        <f t="array" ref="K2662">_xlfn.SWITCH(commit_stats[[#This Row],[intention]],"U",1,"E",1,0)</f>
        <v>0</v>
      </c>
      <c r="L2662" t="str" cm="1">
        <f t="array" ref="L2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62" t="str" cm="1">
        <f t="array" ref="M2662">_xlfn.SWITCH(commit_stats[[#This Row],[risk]],0,"0 Ingen risiko",1,"1 Kjent trygg",2,"2 Validert",3,"3 Kjent restrisiko",4,"4 Feil/sannsynlig feil",5,"5 Ukjent risiko",NA())</f>
        <v>1 Kjent trygg</v>
      </c>
      <c r="N2662" t="str">
        <f>IF(commit_stats[[#This Row],[intention]]&lt;&gt;"*","Ja","Nei")</f>
        <v>Ja</v>
      </c>
    </row>
    <row r="2663" spans="1:14" x14ac:dyDescent="0.2">
      <c r="A2663" t="s">
        <v>4284</v>
      </c>
      <c r="B2663" s="1">
        <v>44840.541631944441</v>
      </c>
      <c r="C2663" t="s">
        <v>4285</v>
      </c>
      <c r="D2663" t="s">
        <v>273</v>
      </c>
      <c r="E2663" t="s">
        <v>4497</v>
      </c>
      <c r="F2663" t="s">
        <v>4498</v>
      </c>
      <c r="G2663" t="s">
        <v>15</v>
      </c>
      <c r="H2663">
        <v>2</v>
      </c>
      <c r="I2663" t="str">
        <f>YEAR(commit_stats[[#This Row],[timestamp]])&amp;"T"&amp;IF(MONTH(commit_stats[[#This Row],[timestamp]])&lt;5,1,IF(MONTH(commit_stats[[#This Row],[timestamp]])&lt;9,2,3))</f>
        <v>2022T3</v>
      </c>
      <c r="J2663" cm="1">
        <f t="array" ref="J2663">_xlfn.SWITCH(commit_stats[[#This Row],[intention]],"B",1,"D",1,"F",1,"R",1,"T",1,0)</f>
        <v>1</v>
      </c>
      <c r="K2663" cm="1">
        <f t="array" ref="K2663">_xlfn.SWITCH(commit_stats[[#This Row],[intention]],"U",1,"E",1,0)</f>
        <v>0</v>
      </c>
      <c r="L2663" t="str" cm="1">
        <f t="array" ref="L2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63" t="str" cm="1">
        <f t="array" ref="M2663">_xlfn.SWITCH(commit_stats[[#This Row],[risk]],0,"0 Ingen risiko",1,"1 Kjent trygg",2,"2 Validert",3,"3 Kjent restrisiko",4,"4 Feil/sannsynlig feil",5,"5 Ukjent risiko",NA())</f>
        <v>2 Validert</v>
      </c>
      <c r="N2663" t="str">
        <f>IF(commit_stats[[#This Row],[intention]]&lt;&gt;"*","Ja","Nei")</f>
        <v>Ja</v>
      </c>
    </row>
    <row r="2664" spans="1:14" x14ac:dyDescent="0.2">
      <c r="A2664" t="s">
        <v>4284</v>
      </c>
      <c r="B2664" s="1">
        <v>44840.496504629627</v>
      </c>
      <c r="C2664" t="s">
        <v>4285</v>
      </c>
      <c r="D2664" t="s">
        <v>273</v>
      </c>
      <c r="E2664" t="s">
        <v>4499</v>
      </c>
      <c r="F2664" t="s">
        <v>4500</v>
      </c>
      <c r="G2664" t="s">
        <v>475</v>
      </c>
      <c r="H2664">
        <v>1</v>
      </c>
      <c r="I2664" t="str">
        <f>YEAR(commit_stats[[#This Row],[timestamp]])&amp;"T"&amp;IF(MONTH(commit_stats[[#This Row],[timestamp]])&lt;5,1,IF(MONTH(commit_stats[[#This Row],[timestamp]])&lt;9,2,3))</f>
        <v>2022T3</v>
      </c>
      <c r="J2664" cm="1">
        <f t="array" ref="J2664">_xlfn.SWITCH(commit_stats[[#This Row],[intention]],"B",1,"D",1,"F",1,"R",1,"T",1,0)</f>
        <v>1</v>
      </c>
      <c r="K2664" cm="1">
        <f t="array" ref="K2664">_xlfn.SWITCH(commit_stats[[#This Row],[intention]],"U",1,"E",1,0)</f>
        <v>0</v>
      </c>
      <c r="L2664" t="str" cm="1">
        <f t="array" ref="L2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64" t="str" cm="1">
        <f t="array" ref="M2664">_xlfn.SWITCH(commit_stats[[#This Row],[risk]],0,"0 Ingen risiko",1,"1 Kjent trygg",2,"2 Validert",3,"3 Kjent restrisiko",4,"4 Feil/sannsynlig feil",5,"5 Ukjent risiko",NA())</f>
        <v>1 Kjent trygg</v>
      </c>
      <c r="N2664" t="str">
        <f>IF(commit_stats[[#This Row],[intention]]&lt;&gt;"*","Ja","Nei")</f>
        <v>Ja</v>
      </c>
    </row>
    <row r="2665" spans="1:14" x14ac:dyDescent="0.2">
      <c r="A2665" t="s">
        <v>4284</v>
      </c>
      <c r="B2665" s="1">
        <v>44840.486574074072</v>
      </c>
      <c r="C2665" t="s">
        <v>4285</v>
      </c>
      <c r="D2665" t="s">
        <v>273</v>
      </c>
      <c r="E2665" t="s">
        <v>4501</v>
      </c>
      <c r="F2665" t="s">
        <v>4502</v>
      </c>
      <c r="G2665" t="s">
        <v>475</v>
      </c>
      <c r="H2665">
        <v>1</v>
      </c>
      <c r="I2665" t="str">
        <f>YEAR(commit_stats[[#This Row],[timestamp]])&amp;"T"&amp;IF(MONTH(commit_stats[[#This Row],[timestamp]])&lt;5,1,IF(MONTH(commit_stats[[#This Row],[timestamp]])&lt;9,2,3))</f>
        <v>2022T3</v>
      </c>
      <c r="J2665" cm="1">
        <f t="array" ref="J2665">_xlfn.SWITCH(commit_stats[[#This Row],[intention]],"B",1,"D",1,"F",1,"R",1,"T",1,0)</f>
        <v>1</v>
      </c>
      <c r="K2665" cm="1">
        <f t="array" ref="K2665">_xlfn.SWITCH(commit_stats[[#This Row],[intention]],"U",1,"E",1,0)</f>
        <v>0</v>
      </c>
      <c r="L2665" t="str" cm="1">
        <f t="array" ref="L2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65" t="str" cm="1">
        <f t="array" ref="M2665">_xlfn.SWITCH(commit_stats[[#This Row],[risk]],0,"0 Ingen risiko",1,"1 Kjent trygg",2,"2 Validert",3,"3 Kjent restrisiko",4,"4 Feil/sannsynlig feil",5,"5 Ukjent risiko",NA())</f>
        <v>1 Kjent trygg</v>
      </c>
      <c r="N2665" t="str">
        <f>IF(commit_stats[[#This Row],[intention]]&lt;&gt;"*","Ja","Nei")</f>
        <v>Ja</v>
      </c>
    </row>
    <row r="2666" spans="1:14" x14ac:dyDescent="0.2">
      <c r="A2666" t="s">
        <v>4284</v>
      </c>
      <c r="B2666" s="1">
        <v>44840.430787037039</v>
      </c>
      <c r="C2666" t="s">
        <v>4285</v>
      </c>
      <c r="D2666" t="s">
        <v>273</v>
      </c>
      <c r="E2666" t="s">
        <v>4503</v>
      </c>
      <c r="F2666" t="s">
        <v>4504</v>
      </c>
      <c r="G2666" t="s">
        <v>15</v>
      </c>
      <c r="H2666">
        <v>3</v>
      </c>
      <c r="I2666" t="str">
        <f>YEAR(commit_stats[[#This Row],[timestamp]])&amp;"T"&amp;IF(MONTH(commit_stats[[#This Row],[timestamp]])&lt;5,1,IF(MONTH(commit_stats[[#This Row],[timestamp]])&lt;9,2,3))</f>
        <v>2022T3</v>
      </c>
      <c r="J2666" cm="1">
        <f t="array" ref="J2666">_xlfn.SWITCH(commit_stats[[#This Row],[intention]],"B",1,"D",1,"F",1,"R",1,"T",1,0)</f>
        <v>1</v>
      </c>
      <c r="K2666" cm="1">
        <f t="array" ref="K2666">_xlfn.SWITCH(commit_stats[[#This Row],[intention]],"U",1,"E",1,0)</f>
        <v>0</v>
      </c>
      <c r="L2666" t="str" cm="1">
        <f t="array" ref="L2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66" t="str" cm="1">
        <f t="array" ref="M2666">_xlfn.SWITCH(commit_stats[[#This Row],[risk]],0,"0 Ingen risiko",1,"1 Kjent trygg",2,"2 Validert",3,"3 Kjent restrisiko",4,"4 Feil/sannsynlig feil",5,"5 Ukjent risiko",NA())</f>
        <v>3 Kjent restrisiko</v>
      </c>
      <c r="N2666" t="str">
        <f>IF(commit_stats[[#This Row],[intention]]&lt;&gt;"*","Ja","Nei")</f>
        <v>Ja</v>
      </c>
    </row>
    <row r="2667" spans="1:14" x14ac:dyDescent="0.2">
      <c r="A2667" t="s">
        <v>4284</v>
      </c>
      <c r="B2667" s="1">
        <v>44840.430787037039</v>
      </c>
      <c r="C2667" t="s">
        <v>4285</v>
      </c>
      <c r="D2667" t="s">
        <v>273</v>
      </c>
      <c r="E2667" t="s">
        <v>4505</v>
      </c>
      <c r="F2667" t="s">
        <v>377</v>
      </c>
      <c r="G2667" t="s">
        <v>25</v>
      </c>
      <c r="H2667">
        <v>2</v>
      </c>
      <c r="I2667" t="str">
        <f>YEAR(commit_stats[[#This Row],[timestamp]])&amp;"T"&amp;IF(MONTH(commit_stats[[#This Row],[timestamp]])&lt;5,1,IF(MONTH(commit_stats[[#This Row],[timestamp]])&lt;9,2,3))</f>
        <v>2022T3</v>
      </c>
      <c r="J2667" cm="1">
        <f t="array" ref="J2667">_xlfn.SWITCH(commit_stats[[#This Row],[intention]],"B",1,"D",1,"F",1,"R",1,"T",1,0)</f>
        <v>0</v>
      </c>
      <c r="K2667" cm="1">
        <f t="array" ref="K2667">_xlfn.SWITCH(commit_stats[[#This Row],[intention]],"U",1,"E",1,0)</f>
        <v>1</v>
      </c>
      <c r="L2667" t="str" cm="1">
        <f t="array" ref="L2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67" t="str" cm="1">
        <f t="array" ref="M2667">_xlfn.SWITCH(commit_stats[[#This Row],[risk]],0,"0 Ingen risiko",1,"1 Kjent trygg",2,"2 Validert",3,"3 Kjent restrisiko",4,"4 Feil/sannsynlig feil",5,"5 Ukjent risiko",NA())</f>
        <v>2 Validert</v>
      </c>
      <c r="N2667" t="str">
        <f>IF(commit_stats[[#This Row],[intention]]&lt;&gt;"*","Ja","Nei")</f>
        <v>Ja</v>
      </c>
    </row>
    <row r="2668" spans="1:14" x14ac:dyDescent="0.2">
      <c r="A2668" t="s">
        <v>4284</v>
      </c>
      <c r="B2668" s="1">
        <v>44840.430787037039</v>
      </c>
      <c r="C2668" t="s">
        <v>4285</v>
      </c>
      <c r="D2668" t="s">
        <v>273</v>
      </c>
      <c r="E2668" t="s">
        <v>4506</v>
      </c>
      <c r="F2668" t="s">
        <v>1091</v>
      </c>
      <c r="G2668" t="s">
        <v>25</v>
      </c>
      <c r="H2668">
        <v>2</v>
      </c>
      <c r="I2668" t="str">
        <f>YEAR(commit_stats[[#This Row],[timestamp]])&amp;"T"&amp;IF(MONTH(commit_stats[[#This Row],[timestamp]])&lt;5,1,IF(MONTH(commit_stats[[#This Row],[timestamp]])&lt;9,2,3))</f>
        <v>2022T3</v>
      </c>
      <c r="J2668" cm="1">
        <f t="array" ref="J2668">_xlfn.SWITCH(commit_stats[[#This Row],[intention]],"B",1,"D",1,"F",1,"R",1,"T",1,0)</f>
        <v>0</v>
      </c>
      <c r="K2668" cm="1">
        <f t="array" ref="K2668">_xlfn.SWITCH(commit_stats[[#This Row],[intention]],"U",1,"E",1,0)</f>
        <v>1</v>
      </c>
      <c r="L2668" t="str" cm="1">
        <f t="array" ref="L2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68" t="str" cm="1">
        <f t="array" ref="M2668">_xlfn.SWITCH(commit_stats[[#This Row],[risk]],0,"0 Ingen risiko",1,"1 Kjent trygg",2,"2 Validert",3,"3 Kjent restrisiko",4,"4 Feil/sannsynlig feil",5,"5 Ukjent risiko",NA())</f>
        <v>2 Validert</v>
      </c>
      <c r="N2668" t="str">
        <f>IF(commit_stats[[#This Row],[intention]]&lt;&gt;"*","Ja","Nei")</f>
        <v>Ja</v>
      </c>
    </row>
    <row r="2669" spans="1:14" x14ac:dyDescent="0.2">
      <c r="A2669" t="s">
        <v>4284</v>
      </c>
      <c r="B2669" s="1">
        <v>44840.430787037039</v>
      </c>
      <c r="C2669" t="s">
        <v>4285</v>
      </c>
      <c r="D2669" t="s">
        <v>273</v>
      </c>
      <c r="E2669" t="s">
        <v>4507</v>
      </c>
      <c r="F2669" t="s">
        <v>379</v>
      </c>
      <c r="G2669" t="s">
        <v>25</v>
      </c>
      <c r="H2669">
        <v>2</v>
      </c>
      <c r="I2669" t="str">
        <f>YEAR(commit_stats[[#This Row],[timestamp]])&amp;"T"&amp;IF(MONTH(commit_stats[[#This Row],[timestamp]])&lt;5,1,IF(MONTH(commit_stats[[#This Row],[timestamp]])&lt;9,2,3))</f>
        <v>2022T3</v>
      </c>
      <c r="J2669" cm="1">
        <f t="array" ref="J2669">_xlfn.SWITCH(commit_stats[[#This Row],[intention]],"B",1,"D",1,"F",1,"R",1,"T",1,0)</f>
        <v>0</v>
      </c>
      <c r="K2669" cm="1">
        <f t="array" ref="K2669">_xlfn.SWITCH(commit_stats[[#This Row],[intention]],"U",1,"E",1,0)</f>
        <v>1</v>
      </c>
      <c r="L2669" t="str" cm="1">
        <f t="array" ref="L2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69" t="str" cm="1">
        <f t="array" ref="M2669">_xlfn.SWITCH(commit_stats[[#This Row],[risk]],0,"0 Ingen risiko",1,"1 Kjent trygg",2,"2 Validert",3,"3 Kjent restrisiko",4,"4 Feil/sannsynlig feil",5,"5 Ukjent risiko",NA())</f>
        <v>2 Validert</v>
      </c>
      <c r="N2669" t="str">
        <f>IF(commit_stats[[#This Row],[intention]]&lt;&gt;"*","Ja","Nei")</f>
        <v>Ja</v>
      </c>
    </row>
    <row r="2670" spans="1:14" x14ac:dyDescent="0.2">
      <c r="A2670" t="s">
        <v>4284</v>
      </c>
      <c r="B2670" s="1">
        <v>44840.430787037039</v>
      </c>
      <c r="C2670" t="s">
        <v>4285</v>
      </c>
      <c r="D2670" t="s">
        <v>273</v>
      </c>
      <c r="E2670" t="s">
        <v>4508</v>
      </c>
      <c r="F2670" t="s">
        <v>381</v>
      </c>
      <c r="G2670" t="s">
        <v>25</v>
      </c>
      <c r="H2670">
        <v>2</v>
      </c>
      <c r="I2670" t="str">
        <f>YEAR(commit_stats[[#This Row],[timestamp]])&amp;"T"&amp;IF(MONTH(commit_stats[[#This Row],[timestamp]])&lt;5,1,IF(MONTH(commit_stats[[#This Row],[timestamp]])&lt;9,2,3))</f>
        <v>2022T3</v>
      </c>
      <c r="J2670" cm="1">
        <f t="array" ref="J2670">_xlfn.SWITCH(commit_stats[[#This Row],[intention]],"B",1,"D",1,"F",1,"R",1,"T",1,0)</f>
        <v>0</v>
      </c>
      <c r="K2670" cm="1">
        <f t="array" ref="K2670">_xlfn.SWITCH(commit_stats[[#This Row],[intention]],"U",1,"E",1,0)</f>
        <v>1</v>
      </c>
      <c r="L2670" t="str" cm="1">
        <f t="array" ref="L2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70" t="str" cm="1">
        <f t="array" ref="M2670">_xlfn.SWITCH(commit_stats[[#This Row],[risk]],0,"0 Ingen risiko",1,"1 Kjent trygg",2,"2 Validert",3,"3 Kjent restrisiko",4,"4 Feil/sannsynlig feil",5,"5 Ukjent risiko",NA())</f>
        <v>2 Validert</v>
      </c>
      <c r="N2670" t="str">
        <f>IF(commit_stats[[#This Row],[intention]]&lt;&gt;"*","Ja","Nei")</f>
        <v>Ja</v>
      </c>
    </row>
    <row r="2671" spans="1:14" x14ac:dyDescent="0.2">
      <c r="A2671" t="s">
        <v>4284</v>
      </c>
      <c r="B2671" s="1">
        <v>44840.430787037039</v>
      </c>
      <c r="C2671" t="s">
        <v>4285</v>
      </c>
      <c r="D2671" t="s">
        <v>273</v>
      </c>
      <c r="E2671" t="s">
        <v>4509</v>
      </c>
      <c r="F2671" t="s">
        <v>383</v>
      </c>
      <c r="G2671" t="s">
        <v>25</v>
      </c>
      <c r="H2671">
        <v>2</v>
      </c>
      <c r="I2671" t="str">
        <f>YEAR(commit_stats[[#This Row],[timestamp]])&amp;"T"&amp;IF(MONTH(commit_stats[[#This Row],[timestamp]])&lt;5,1,IF(MONTH(commit_stats[[#This Row],[timestamp]])&lt;9,2,3))</f>
        <v>2022T3</v>
      </c>
      <c r="J2671" cm="1">
        <f t="array" ref="J2671">_xlfn.SWITCH(commit_stats[[#This Row],[intention]],"B",1,"D",1,"F",1,"R",1,"T",1,0)</f>
        <v>0</v>
      </c>
      <c r="K2671" cm="1">
        <f t="array" ref="K2671">_xlfn.SWITCH(commit_stats[[#This Row],[intention]],"U",1,"E",1,0)</f>
        <v>1</v>
      </c>
      <c r="L2671" t="str" cm="1">
        <f t="array" ref="L2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71" t="str" cm="1">
        <f t="array" ref="M2671">_xlfn.SWITCH(commit_stats[[#This Row],[risk]],0,"0 Ingen risiko",1,"1 Kjent trygg",2,"2 Validert",3,"3 Kjent restrisiko",4,"4 Feil/sannsynlig feil",5,"5 Ukjent risiko",NA())</f>
        <v>2 Validert</v>
      </c>
      <c r="N2671" t="str">
        <f>IF(commit_stats[[#This Row],[intention]]&lt;&gt;"*","Ja","Nei")</f>
        <v>Ja</v>
      </c>
    </row>
    <row r="2672" spans="1:14" x14ac:dyDescent="0.2">
      <c r="A2672" t="s">
        <v>4284</v>
      </c>
      <c r="B2672" s="1">
        <v>44840.430787037039</v>
      </c>
      <c r="C2672" t="s">
        <v>4285</v>
      </c>
      <c r="D2672" t="s">
        <v>273</v>
      </c>
      <c r="E2672" t="s">
        <v>4510</v>
      </c>
      <c r="F2672" t="s">
        <v>4511</v>
      </c>
      <c r="G2672" t="s">
        <v>25</v>
      </c>
      <c r="H2672">
        <v>2</v>
      </c>
      <c r="I2672" t="str">
        <f>YEAR(commit_stats[[#This Row],[timestamp]])&amp;"T"&amp;IF(MONTH(commit_stats[[#This Row],[timestamp]])&lt;5,1,IF(MONTH(commit_stats[[#This Row],[timestamp]])&lt;9,2,3))</f>
        <v>2022T3</v>
      </c>
      <c r="J2672" cm="1">
        <f t="array" ref="J2672">_xlfn.SWITCH(commit_stats[[#This Row],[intention]],"B",1,"D",1,"F",1,"R",1,"T",1,0)</f>
        <v>0</v>
      </c>
      <c r="K2672" cm="1">
        <f t="array" ref="K2672">_xlfn.SWITCH(commit_stats[[#This Row],[intention]],"U",1,"E",1,0)</f>
        <v>1</v>
      </c>
      <c r="L2672" t="str" cm="1">
        <f t="array" ref="L2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72" t="str" cm="1">
        <f t="array" ref="M2672">_xlfn.SWITCH(commit_stats[[#This Row],[risk]],0,"0 Ingen risiko",1,"1 Kjent trygg",2,"2 Validert",3,"3 Kjent restrisiko",4,"4 Feil/sannsynlig feil",5,"5 Ukjent risiko",NA())</f>
        <v>2 Validert</v>
      </c>
      <c r="N2672" t="str">
        <f>IF(commit_stats[[#This Row],[intention]]&lt;&gt;"*","Ja","Nei")</f>
        <v>Ja</v>
      </c>
    </row>
    <row r="2673" spans="1:14" x14ac:dyDescent="0.2">
      <c r="A2673" t="s">
        <v>4284</v>
      </c>
      <c r="B2673" s="1">
        <v>44840.430787037039</v>
      </c>
      <c r="C2673" t="s">
        <v>4285</v>
      </c>
      <c r="D2673" t="s">
        <v>273</v>
      </c>
      <c r="E2673" t="s">
        <v>4512</v>
      </c>
      <c r="F2673" t="s">
        <v>385</v>
      </c>
      <c r="G2673" t="s">
        <v>25</v>
      </c>
      <c r="H2673">
        <v>2</v>
      </c>
      <c r="I2673" t="str">
        <f>YEAR(commit_stats[[#This Row],[timestamp]])&amp;"T"&amp;IF(MONTH(commit_stats[[#This Row],[timestamp]])&lt;5,1,IF(MONTH(commit_stats[[#This Row],[timestamp]])&lt;9,2,3))</f>
        <v>2022T3</v>
      </c>
      <c r="J2673" cm="1">
        <f t="array" ref="J2673">_xlfn.SWITCH(commit_stats[[#This Row],[intention]],"B",1,"D",1,"F",1,"R",1,"T",1,0)</f>
        <v>0</v>
      </c>
      <c r="K2673" cm="1">
        <f t="array" ref="K2673">_xlfn.SWITCH(commit_stats[[#This Row],[intention]],"U",1,"E",1,0)</f>
        <v>1</v>
      </c>
      <c r="L2673" t="str" cm="1">
        <f t="array" ref="L2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73" t="str" cm="1">
        <f t="array" ref="M2673">_xlfn.SWITCH(commit_stats[[#This Row],[risk]],0,"0 Ingen risiko",1,"1 Kjent trygg",2,"2 Validert",3,"3 Kjent restrisiko",4,"4 Feil/sannsynlig feil",5,"5 Ukjent risiko",NA())</f>
        <v>2 Validert</v>
      </c>
      <c r="N2673" t="str">
        <f>IF(commit_stats[[#This Row],[intention]]&lt;&gt;"*","Ja","Nei")</f>
        <v>Ja</v>
      </c>
    </row>
    <row r="2674" spans="1:14" x14ac:dyDescent="0.2">
      <c r="A2674" t="s">
        <v>4284</v>
      </c>
      <c r="B2674" s="1">
        <v>44840.430787037039</v>
      </c>
      <c r="C2674" t="s">
        <v>4285</v>
      </c>
      <c r="D2674" t="s">
        <v>273</v>
      </c>
      <c r="E2674" t="s">
        <v>4513</v>
      </c>
      <c r="F2674" t="s">
        <v>74</v>
      </c>
      <c r="G2674" t="s">
        <v>12</v>
      </c>
      <c r="H2674">
        <v>1</v>
      </c>
      <c r="I2674" t="str">
        <f>YEAR(commit_stats[[#This Row],[timestamp]])&amp;"T"&amp;IF(MONTH(commit_stats[[#This Row],[timestamp]])&lt;5,1,IF(MONTH(commit_stats[[#This Row],[timestamp]])&lt;9,2,3))</f>
        <v>2022T3</v>
      </c>
      <c r="J2674" cm="1">
        <f t="array" ref="J2674">_xlfn.SWITCH(commit_stats[[#This Row],[intention]],"B",1,"D",1,"F",1,"R",1,"T",1,0)</f>
        <v>0</v>
      </c>
      <c r="K2674" cm="1">
        <f t="array" ref="K2674">_xlfn.SWITCH(commit_stats[[#This Row],[intention]],"U",1,"E",1,0)</f>
        <v>1</v>
      </c>
      <c r="L2674" t="str" cm="1">
        <f t="array" ref="L2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74" t="str" cm="1">
        <f t="array" ref="M2674">_xlfn.SWITCH(commit_stats[[#This Row],[risk]],0,"0 Ingen risiko",1,"1 Kjent trygg",2,"2 Validert",3,"3 Kjent restrisiko",4,"4 Feil/sannsynlig feil",5,"5 Ukjent risiko",NA())</f>
        <v>1 Kjent trygg</v>
      </c>
      <c r="N2674" t="str">
        <f>IF(commit_stats[[#This Row],[intention]]&lt;&gt;"*","Ja","Nei")</f>
        <v>Ja</v>
      </c>
    </row>
    <row r="2675" spans="1:14" x14ac:dyDescent="0.2">
      <c r="A2675" t="s">
        <v>4284</v>
      </c>
      <c r="B2675" s="1">
        <v>44840.430787037039</v>
      </c>
      <c r="C2675" t="s">
        <v>4285</v>
      </c>
      <c r="D2675" t="s">
        <v>273</v>
      </c>
      <c r="E2675" t="s">
        <v>4514</v>
      </c>
      <c r="F2675" t="s">
        <v>2367</v>
      </c>
      <c r="G2675" t="s">
        <v>25</v>
      </c>
      <c r="H2675">
        <v>2</v>
      </c>
      <c r="I2675" t="str">
        <f>YEAR(commit_stats[[#This Row],[timestamp]])&amp;"T"&amp;IF(MONTH(commit_stats[[#This Row],[timestamp]])&lt;5,1,IF(MONTH(commit_stats[[#This Row],[timestamp]])&lt;9,2,3))</f>
        <v>2022T3</v>
      </c>
      <c r="J2675" cm="1">
        <f t="array" ref="J2675">_xlfn.SWITCH(commit_stats[[#This Row],[intention]],"B",1,"D",1,"F",1,"R",1,"T",1,0)</f>
        <v>0</v>
      </c>
      <c r="K2675" cm="1">
        <f t="array" ref="K2675">_xlfn.SWITCH(commit_stats[[#This Row],[intention]],"U",1,"E",1,0)</f>
        <v>1</v>
      </c>
      <c r="L2675" t="str" cm="1">
        <f t="array" ref="L2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75" t="str" cm="1">
        <f t="array" ref="M2675">_xlfn.SWITCH(commit_stats[[#This Row],[risk]],0,"0 Ingen risiko",1,"1 Kjent trygg",2,"2 Validert",3,"3 Kjent restrisiko",4,"4 Feil/sannsynlig feil",5,"5 Ukjent risiko",NA())</f>
        <v>2 Validert</v>
      </c>
      <c r="N2675" t="str">
        <f>IF(commit_stats[[#This Row],[intention]]&lt;&gt;"*","Ja","Nei")</f>
        <v>Ja</v>
      </c>
    </row>
    <row r="2676" spans="1:14" x14ac:dyDescent="0.2">
      <c r="A2676" t="s">
        <v>4284</v>
      </c>
      <c r="B2676" s="1">
        <v>44840.430787037039</v>
      </c>
      <c r="C2676" t="s">
        <v>4285</v>
      </c>
      <c r="D2676" t="s">
        <v>273</v>
      </c>
      <c r="E2676" t="s">
        <v>4515</v>
      </c>
      <c r="F2676" t="s">
        <v>76</v>
      </c>
      <c r="G2676" t="s">
        <v>12</v>
      </c>
      <c r="H2676">
        <v>1</v>
      </c>
      <c r="I2676" t="str">
        <f>YEAR(commit_stats[[#This Row],[timestamp]])&amp;"T"&amp;IF(MONTH(commit_stats[[#This Row],[timestamp]])&lt;5,1,IF(MONTH(commit_stats[[#This Row],[timestamp]])&lt;9,2,3))</f>
        <v>2022T3</v>
      </c>
      <c r="J2676" cm="1">
        <f t="array" ref="J2676">_xlfn.SWITCH(commit_stats[[#This Row],[intention]],"B",1,"D",1,"F",1,"R",1,"T",1,0)</f>
        <v>0</v>
      </c>
      <c r="K2676" cm="1">
        <f t="array" ref="K2676">_xlfn.SWITCH(commit_stats[[#This Row],[intention]],"U",1,"E",1,0)</f>
        <v>1</v>
      </c>
      <c r="L2676" t="str" cm="1">
        <f t="array" ref="L2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76" t="str" cm="1">
        <f t="array" ref="M2676">_xlfn.SWITCH(commit_stats[[#This Row],[risk]],0,"0 Ingen risiko",1,"1 Kjent trygg",2,"2 Validert",3,"3 Kjent restrisiko",4,"4 Feil/sannsynlig feil",5,"5 Ukjent risiko",NA())</f>
        <v>1 Kjent trygg</v>
      </c>
      <c r="N2676" t="str">
        <f>IF(commit_stats[[#This Row],[intention]]&lt;&gt;"*","Ja","Nei")</f>
        <v>Ja</v>
      </c>
    </row>
    <row r="2677" spans="1:14" x14ac:dyDescent="0.2">
      <c r="A2677" t="s">
        <v>4284</v>
      </c>
      <c r="B2677" s="1">
        <v>44840.430787037039</v>
      </c>
      <c r="C2677" t="s">
        <v>4285</v>
      </c>
      <c r="D2677" t="s">
        <v>273</v>
      </c>
      <c r="E2677" t="s">
        <v>4516</v>
      </c>
      <c r="F2677" t="s">
        <v>80</v>
      </c>
      <c r="G2677" t="s">
        <v>12</v>
      </c>
      <c r="H2677">
        <v>2</v>
      </c>
      <c r="I2677" t="str">
        <f>YEAR(commit_stats[[#This Row],[timestamp]])&amp;"T"&amp;IF(MONTH(commit_stats[[#This Row],[timestamp]])&lt;5,1,IF(MONTH(commit_stats[[#This Row],[timestamp]])&lt;9,2,3))</f>
        <v>2022T3</v>
      </c>
      <c r="J2677" cm="1">
        <f t="array" ref="J2677">_xlfn.SWITCH(commit_stats[[#This Row],[intention]],"B",1,"D",1,"F",1,"R",1,"T",1,0)</f>
        <v>0</v>
      </c>
      <c r="K2677" cm="1">
        <f t="array" ref="K2677">_xlfn.SWITCH(commit_stats[[#This Row],[intention]],"U",1,"E",1,0)</f>
        <v>1</v>
      </c>
      <c r="L2677" t="str" cm="1">
        <f t="array" ref="L2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77" t="str" cm="1">
        <f t="array" ref="M2677">_xlfn.SWITCH(commit_stats[[#This Row],[risk]],0,"0 Ingen risiko",1,"1 Kjent trygg",2,"2 Validert",3,"3 Kjent restrisiko",4,"4 Feil/sannsynlig feil",5,"5 Ukjent risiko",NA())</f>
        <v>2 Validert</v>
      </c>
      <c r="N2677" t="str">
        <f>IF(commit_stats[[#This Row],[intention]]&lt;&gt;"*","Ja","Nei")</f>
        <v>Ja</v>
      </c>
    </row>
    <row r="2678" spans="1:14" x14ac:dyDescent="0.2">
      <c r="A2678" t="s">
        <v>4284</v>
      </c>
      <c r="B2678" s="1">
        <v>44839.655381944445</v>
      </c>
      <c r="C2678" t="s">
        <v>4285</v>
      </c>
      <c r="D2678" t="s">
        <v>273</v>
      </c>
      <c r="E2678" t="s">
        <v>4517</v>
      </c>
      <c r="F2678" t="s">
        <v>4518</v>
      </c>
      <c r="G2678" t="s">
        <v>15</v>
      </c>
      <c r="H2678">
        <v>3</v>
      </c>
      <c r="I2678" t="str">
        <f>YEAR(commit_stats[[#This Row],[timestamp]])&amp;"T"&amp;IF(MONTH(commit_stats[[#This Row],[timestamp]])&lt;5,1,IF(MONTH(commit_stats[[#This Row],[timestamp]])&lt;9,2,3))</f>
        <v>2022T3</v>
      </c>
      <c r="J2678" cm="1">
        <f t="array" ref="J2678">_xlfn.SWITCH(commit_stats[[#This Row],[intention]],"B",1,"D",1,"F",1,"R",1,"T",1,0)</f>
        <v>1</v>
      </c>
      <c r="K2678" cm="1">
        <f t="array" ref="K2678">_xlfn.SWITCH(commit_stats[[#This Row],[intention]],"U",1,"E",1,0)</f>
        <v>0</v>
      </c>
      <c r="L2678" t="str" cm="1">
        <f t="array" ref="L2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78" t="str" cm="1">
        <f t="array" ref="M2678">_xlfn.SWITCH(commit_stats[[#This Row],[risk]],0,"0 Ingen risiko",1,"1 Kjent trygg",2,"2 Validert",3,"3 Kjent restrisiko",4,"4 Feil/sannsynlig feil",5,"5 Ukjent risiko",NA())</f>
        <v>3 Kjent restrisiko</v>
      </c>
      <c r="N2678" t="str">
        <f>IF(commit_stats[[#This Row],[intention]]&lt;&gt;"*","Ja","Nei")</f>
        <v>Ja</v>
      </c>
    </row>
    <row r="2679" spans="1:14" x14ac:dyDescent="0.2">
      <c r="A2679" t="s">
        <v>4284</v>
      </c>
      <c r="B2679" s="1">
        <v>44839.556018518517</v>
      </c>
      <c r="C2679" t="s">
        <v>4285</v>
      </c>
      <c r="D2679" t="s">
        <v>273</v>
      </c>
      <c r="E2679" t="s">
        <v>4519</v>
      </c>
      <c r="F2679" t="s">
        <v>4520</v>
      </c>
      <c r="G2679" t="s">
        <v>475</v>
      </c>
      <c r="H2679">
        <v>2</v>
      </c>
      <c r="I2679" t="str">
        <f>YEAR(commit_stats[[#This Row],[timestamp]])&amp;"T"&amp;IF(MONTH(commit_stats[[#This Row],[timestamp]])&lt;5,1,IF(MONTH(commit_stats[[#This Row],[timestamp]])&lt;9,2,3))</f>
        <v>2022T3</v>
      </c>
      <c r="J2679" cm="1">
        <f t="array" ref="J2679">_xlfn.SWITCH(commit_stats[[#This Row],[intention]],"B",1,"D",1,"F",1,"R",1,"T",1,0)</f>
        <v>1</v>
      </c>
      <c r="K2679" cm="1">
        <f t="array" ref="K2679">_xlfn.SWITCH(commit_stats[[#This Row],[intention]],"U",1,"E",1,0)</f>
        <v>0</v>
      </c>
      <c r="L2679" t="str" cm="1">
        <f t="array" ref="L2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79" t="str" cm="1">
        <f t="array" ref="M2679">_xlfn.SWITCH(commit_stats[[#This Row],[risk]],0,"0 Ingen risiko",1,"1 Kjent trygg",2,"2 Validert",3,"3 Kjent restrisiko",4,"4 Feil/sannsynlig feil",5,"5 Ukjent risiko",NA())</f>
        <v>2 Validert</v>
      </c>
      <c r="N2679" t="str">
        <f>IF(commit_stats[[#This Row],[intention]]&lt;&gt;"*","Ja","Nei")</f>
        <v>Ja</v>
      </c>
    </row>
    <row r="2680" spans="1:14" x14ac:dyDescent="0.2">
      <c r="A2680" t="s">
        <v>4284</v>
      </c>
      <c r="B2680" s="1">
        <v>44839.462476851855</v>
      </c>
      <c r="C2680" t="s">
        <v>4285</v>
      </c>
      <c r="D2680" t="s">
        <v>273</v>
      </c>
      <c r="E2680" t="s">
        <v>4521</v>
      </c>
      <c r="F2680" t="s">
        <v>4522</v>
      </c>
      <c r="G2680" t="s">
        <v>475</v>
      </c>
      <c r="H2680">
        <v>1</v>
      </c>
      <c r="I2680" t="str">
        <f>YEAR(commit_stats[[#This Row],[timestamp]])&amp;"T"&amp;IF(MONTH(commit_stats[[#This Row],[timestamp]])&lt;5,1,IF(MONTH(commit_stats[[#This Row],[timestamp]])&lt;9,2,3))</f>
        <v>2022T3</v>
      </c>
      <c r="J2680" cm="1">
        <f t="array" ref="J2680">_xlfn.SWITCH(commit_stats[[#This Row],[intention]],"B",1,"D",1,"F",1,"R",1,"T",1,0)</f>
        <v>1</v>
      </c>
      <c r="K2680" cm="1">
        <f t="array" ref="K2680">_xlfn.SWITCH(commit_stats[[#This Row],[intention]],"U",1,"E",1,0)</f>
        <v>0</v>
      </c>
      <c r="L2680" t="str" cm="1">
        <f t="array" ref="L2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80" t="str" cm="1">
        <f t="array" ref="M2680">_xlfn.SWITCH(commit_stats[[#This Row],[risk]],0,"0 Ingen risiko",1,"1 Kjent trygg",2,"2 Validert",3,"3 Kjent restrisiko",4,"4 Feil/sannsynlig feil",5,"5 Ukjent risiko",NA())</f>
        <v>1 Kjent trygg</v>
      </c>
      <c r="N2680" t="str">
        <f>IF(commit_stats[[#This Row],[intention]]&lt;&gt;"*","Ja","Nei")</f>
        <v>Ja</v>
      </c>
    </row>
    <row r="2681" spans="1:14" x14ac:dyDescent="0.2">
      <c r="A2681" t="s">
        <v>4284</v>
      </c>
      <c r="B2681" s="1">
        <v>44839.417858796296</v>
      </c>
      <c r="C2681" t="s">
        <v>4285</v>
      </c>
      <c r="D2681" t="s">
        <v>273</v>
      </c>
      <c r="E2681" t="s">
        <v>4523</v>
      </c>
      <c r="F2681" t="s">
        <v>4524</v>
      </c>
      <c r="G2681" t="s">
        <v>15</v>
      </c>
      <c r="H2681">
        <v>2</v>
      </c>
      <c r="I2681" t="str">
        <f>YEAR(commit_stats[[#This Row],[timestamp]])&amp;"T"&amp;IF(MONTH(commit_stats[[#This Row],[timestamp]])&lt;5,1,IF(MONTH(commit_stats[[#This Row],[timestamp]])&lt;9,2,3))</f>
        <v>2022T3</v>
      </c>
      <c r="J2681" cm="1">
        <f t="array" ref="J2681">_xlfn.SWITCH(commit_stats[[#This Row],[intention]],"B",1,"D",1,"F",1,"R",1,"T",1,0)</f>
        <v>1</v>
      </c>
      <c r="K2681" cm="1">
        <f t="array" ref="K2681">_xlfn.SWITCH(commit_stats[[#This Row],[intention]],"U",1,"E",1,0)</f>
        <v>0</v>
      </c>
      <c r="L2681" t="str" cm="1">
        <f t="array" ref="L2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81" t="str" cm="1">
        <f t="array" ref="M2681">_xlfn.SWITCH(commit_stats[[#This Row],[risk]],0,"0 Ingen risiko",1,"1 Kjent trygg",2,"2 Validert",3,"3 Kjent restrisiko",4,"4 Feil/sannsynlig feil",5,"5 Ukjent risiko",NA())</f>
        <v>2 Validert</v>
      </c>
      <c r="N2681" t="str">
        <f>IF(commit_stats[[#This Row],[intention]]&lt;&gt;"*","Ja","Nei")</f>
        <v>Ja</v>
      </c>
    </row>
    <row r="2682" spans="1:14" x14ac:dyDescent="0.2">
      <c r="A2682" t="s">
        <v>4284</v>
      </c>
      <c r="B2682" s="1">
        <v>44838.981851851851</v>
      </c>
      <c r="C2682" t="s">
        <v>4285</v>
      </c>
      <c r="D2682" t="s">
        <v>273</v>
      </c>
      <c r="E2682" t="s">
        <v>4525</v>
      </c>
      <c r="F2682" t="s">
        <v>4526</v>
      </c>
      <c r="G2682" t="s">
        <v>15</v>
      </c>
      <c r="H2682">
        <v>3</v>
      </c>
      <c r="I2682" t="str">
        <f>YEAR(commit_stats[[#This Row],[timestamp]])&amp;"T"&amp;IF(MONTH(commit_stats[[#This Row],[timestamp]])&lt;5,1,IF(MONTH(commit_stats[[#This Row],[timestamp]])&lt;9,2,3))</f>
        <v>2022T3</v>
      </c>
      <c r="J2682" cm="1">
        <f t="array" ref="J2682">_xlfn.SWITCH(commit_stats[[#This Row],[intention]],"B",1,"D",1,"F",1,"R",1,"T",1,0)</f>
        <v>1</v>
      </c>
      <c r="K2682" cm="1">
        <f t="array" ref="K2682">_xlfn.SWITCH(commit_stats[[#This Row],[intention]],"U",1,"E",1,0)</f>
        <v>0</v>
      </c>
      <c r="L2682" t="str" cm="1">
        <f t="array" ref="L2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82" t="str" cm="1">
        <f t="array" ref="M2682">_xlfn.SWITCH(commit_stats[[#This Row],[risk]],0,"0 Ingen risiko",1,"1 Kjent trygg",2,"2 Validert",3,"3 Kjent restrisiko",4,"4 Feil/sannsynlig feil",5,"5 Ukjent risiko",NA())</f>
        <v>3 Kjent restrisiko</v>
      </c>
      <c r="N2682" t="str">
        <f>IF(commit_stats[[#This Row],[intention]]&lt;&gt;"*","Ja","Nei")</f>
        <v>Ja</v>
      </c>
    </row>
    <row r="2683" spans="1:14" x14ac:dyDescent="0.2">
      <c r="A2683" t="s">
        <v>4284</v>
      </c>
      <c r="B2683" s="1">
        <v>44838.965104166666</v>
      </c>
      <c r="C2683" t="s">
        <v>4285</v>
      </c>
      <c r="D2683" t="s">
        <v>273</v>
      </c>
      <c r="E2683" t="s">
        <v>4527</v>
      </c>
      <c r="F2683" t="s">
        <v>377</v>
      </c>
      <c r="G2683" t="s">
        <v>25</v>
      </c>
      <c r="H2683">
        <v>2</v>
      </c>
      <c r="I2683" t="str">
        <f>YEAR(commit_stats[[#This Row],[timestamp]])&amp;"T"&amp;IF(MONTH(commit_stats[[#This Row],[timestamp]])&lt;5,1,IF(MONTH(commit_stats[[#This Row],[timestamp]])&lt;9,2,3))</f>
        <v>2022T3</v>
      </c>
      <c r="J2683" cm="1">
        <f t="array" ref="J2683">_xlfn.SWITCH(commit_stats[[#This Row],[intention]],"B",1,"D",1,"F",1,"R",1,"T",1,0)</f>
        <v>0</v>
      </c>
      <c r="K2683" cm="1">
        <f t="array" ref="K2683">_xlfn.SWITCH(commit_stats[[#This Row],[intention]],"U",1,"E",1,0)</f>
        <v>1</v>
      </c>
      <c r="L2683" t="str" cm="1">
        <f t="array" ref="L2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83" t="str" cm="1">
        <f t="array" ref="M2683">_xlfn.SWITCH(commit_stats[[#This Row],[risk]],0,"0 Ingen risiko",1,"1 Kjent trygg",2,"2 Validert",3,"3 Kjent restrisiko",4,"4 Feil/sannsynlig feil",5,"5 Ukjent risiko",NA())</f>
        <v>2 Validert</v>
      </c>
      <c r="N2683" t="str">
        <f>IF(commit_stats[[#This Row],[intention]]&lt;&gt;"*","Ja","Nei")</f>
        <v>Ja</v>
      </c>
    </row>
    <row r="2684" spans="1:14" x14ac:dyDescent="0.2">
      <c r="A2684" t="s">
        <v>4284</v>
      </c>
      <c r="B2684" s="1">
        <v>44838.939004629632</v>
      </c>
      <c r="C2684" t="s">
        <v>4285</v>
      </c>
      <c r="D2684" t="s">
        <v>273</v>
      </c>
      <c r="E2684" t="s">
        <v>4528</v>
      </c>
      <c r="F2684" t="s">
        <v>1091</v>
      </c>
      <c r="G2684" t="s">
        <v>25</v>
      </c>
      <c r="H2684">
        <v>2</v>
      </c>
      <c r="I2684" t="str">
        <f>YEAR(commit_stats[[#This Row],[timestamp]])&amp;"T"&amp;IF(MONTH(commit_stats[[#This Row],[timestamp]])&lt;5,1,IF(MONTH(commit_stats[[#This Row],[timestamp]])&lt;9,2,3))</f>
        <v>2022T3</v>
      </c>
      <c r="J2684" cm="1">
        <f t="array" ref="J2684">_xlfn.SWITCH(commit_stats[[#This Row],[intention]],"B",1,"D",1,"F",1,"R",1,"T",1,0)</f>
        <v>0</v>
      </c>
      <c r="K2684" cm="1">
        <f t="array" ref="K2684">_xlfn.SWITCH(commit_stats[[#This Row],[intention]],"U",1,"E",1,0)</f>
        <v>1</v>
      </c>
      <c r="L2684" t="str" cm="1">
        <f t="array" ref="L2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84" t="str" cm="1">
        <f t="array" ref="M2684">_xlfn.SWITCH(commit_stats[[#This Row],[risk]],0,"0 Ingen risiko",1,"1 Kjent trygg",2,"2 Validert",3,"3 Kjent restrisiko",4,"4 Feil/sannsynlig feil",5,"5 Ukjent risiko",NA())</f>
        <v>2 Validert</v>
      </c>
      <c r="N2684" t="str">
        <f>IF(commit_stats[[#This Row],[intention]]&lt;&gt;"*","Ja","Nei")</f>
        <v>Ja</v>
      </c>
    </row>
    <row r="2685" spans="1:14" x14ac:dyDescent="0.2">
      <c r="A2685" t="s">
        <v>4284</v>
      </c>
      <c r="B2685" s="1">
        <v>44838.929131944446</v>
      </c>
      <c r="C2685" t="s">
        <v>4285</v>
      </c>
      <c r="D2685" t="s">
        <v>273</v>
      </c>
      <c r="E2685" t="s">
        <v>4529</v>
      </c>
      <c r="F2685" t="s">
        <v>379</v>
      </c>
      <c r="G2685" t="s">
        <v>25</v>
      </c>
      <c r="H2685">
        <v>2</v>
      </c>
      <c r="I2685" t="str">
        <f>YEAR(commit_stats[[#This Row],[timestamp]])&amp;"T"&amp;IF(MONTH(commit_stats[[#This Row],[timestamp]])&lt;5,1,IF(MONTH(commit_stats[[#This Row],[timestamp]])&lt;9,2,3))</f>
        <v>2022T3</v>
      </c>
      <c r="J2685" cm="1">
        <f t="array" ref="J2685">_xlfn.SWITCH(commit_stats[[#This Row],[intention]],"B",1,"D",1,"F",1,"R",1,"T",1,0)</f>
        <v>0</v>
      </c>
      <c r="K2685" cm="1">
        <f t="array" ref="K2685">_xlfn.SWITCH(commit_stats[[#This Row],[intention]],"U",1,"E",1,0)</f>
        <v>1</v>
      </c>
      <c r="L2685" t="str" cm="1">
        <f t="array" ref="L2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85" t="str" cm="1">
        <f t="array" ref="M2685">_xlfn.SWITCH(commit_stats[[#This Row],[risk]],0,"0 Ingen risiko",1,"1 Kjent trygg",2,"2 Validert",3,"3 Kjent restrisiko",4,"4 Feil/sannsynlig feil",5,"5 Ukjent risiko",NA())</f>
        <v>2 Validert</v>
      </c>
      <c r="N2685" t="str">
        <f>IF(commit_stats[[#This Row],[intention]]&lt;&gt;"*","Ja","Nei")</f>
        <v>Ja</v>
      </c>
    </row>
    <row r="2686" spans="1:14" x14ac:dyDescent="0.2">
      <c r="A2686" t="s">
        <v>4284</v>
      </c>
      <c r="B2686" s="1">
        <v>44838.905393518522</v>
      </c>
      <c r="C2686" t="s">
        <v>4285</v>
      </c>
      <c r="D2686" t="s">
        <v>273</v>
      </c>
      <c r="E2686" t="s">
        <v>4530</v>
      </c>
      <c r="F2686" t="s">
        <v>381</v>
      </c>
      <c r="G2686" t="s">
        <v>25</v>
      </c>
      <c r="H2686">
        <v>2</v>
      </c>
      <c r="I2686" t="str">
        <f>YEAR(commit_stats[[#This Row],[timestamp]])&amp;"T"&amp;IF(MONTH(commit_stats[[#This Row],[timestamp]])&lt;5,1,IF(MONTH(commit_stats[[#This Row],[timestamp]])&lt;9,2,3))</f>
        <v>2022T3</v>
      </c>
      <c r="J2686" cm="1">
        <f t="array" ref="J2686">_xlfn.SWITCH(commit_stats[[#This Row],[intention]],"B",1,"D",1,"F",1,"R",1,"T",1,0)</f>
        <v>0</v>
      </c>
      <c r="K2686" cm="1">
        <f t="array" ref="K2686">_xlfn.SWITCH(commit_stats[[#This Row],[intention]],"U",1,"E",1,0)</f>
        <v>1</v>
      </c>
      <c r="L2686" t="str" cm="1">
        <f t="array" ref="L2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86" t="str" cm="1">
        <f t="array" ref="M2686">_xlfn.SWITCH(commit_stats[[#This Row],[risk]],0,"0 Ingen risiko",1,"1 Kjent trygg",2,"2 Validert",3,"3 Kjent restrisiko",4,"4 Feil/sannsynlig feil",5,"5 Ukjent risiko",NA())</f>
        <v>2 Validert</v>
      </c>
      <c r="N2686" t="str">
        <f>IF(commit_stats[[#This Row],[intention]]&lt;&gt;"*","Ja","Nei")</f>
        <v>Ja</v>
      </c>
    </row>
    <row r="2687" spans="1:14" x14ac:dyDescent="0.2">
      <c r="A2687" t="s">
        <v>4284</v>
      </c>
      <c r="B2687" s="1">
        <v>44838.903136574074</v>
      </c>
      <c r="C2687" t="s">
        <v>4285</v>
      </c>
      <c r="D2687" t="s">
        <v>273</v>
      </c>
      <c r="E2687" t="s">
        <v>4531</v>
      </c>
      <c r="F2687" t="s">
        <v>383</v>
      </c>
      <c r="G2687" t="s">
        <v>25</v>
      </c>
      <c r="H2687">
        <v>2</v>
      </c>
      <c r="I2687" t="str">
        <f>YEAR(commit_stats[[#This Row],[timestamp]])&amp;"T"&amp;IF(MONTH(commit_stats[[#This Row],[timestamp]])&lt;5,1,IF(MONTH(commit_stats[[#This Row],[timestamp]])&lt;9,2,3))</f>
        <v>2022T3</v>
      </c>
      <c r="J2687" cm="1">
        <f t="array" ref="J2687">_xlfn.SWITCH(commit_stats[[#This Row],[intention]],"B",1,"D",1,"F",1,"R",1,"T",1,0)</f>
        <v>0</v>
      </c>
      <c r="K2687" cm="1">
        <f t="array" ref="K2687">_xlfn.SWITCH(commit_stats[[#This Row],[intention]],"U",1,"E",1,0)</f>
        <v>1</v>
      </c>
      <c r="L2687" t="str" cm="1">
        <f t="array" ref="L2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87" t="str" cm="1">
        <f t="array" ref="M2687">_xlfn.SWITCH(commit_stats[[#This Row],[risk]],0,"0 Ingen risiko",1,"1 Kjent trygg",2,"2 Validert",3,"3 Kjent restrisiko",4,"4 Feil/sannsynlig feil",5,"5 Ukjent risiko",NA())</f>
        <v>2 Validert</v>
      </c>
      <c r="N2687" t="str">
        <f>IF(commit_stats[[#This Row],[intention]]&lt;&gt;"*","Ja","Nei")</f>
        <v>Ja</v>
      </c>
    </row>
    <row r="2688" spans="1:14" x14ac:dyDescent="0.2">
      <c r="A2688" t="s">
        <v>4284</v>
      </c>
      <c r="B2688" s="1">
        <v>44838.87128472222</v>
      </c>
      <c r="C2688" t="s">
        <v>4285</v>
      </c>
      <c r="D2688" t="s">
        <v>273</v>
      </c>
      <c r="E2688" t="s">
        <v>4532</v>
      </c>
      <c r="F2688" t="s">
        <v>4511</v>
      </c>
      <c r="G2688" t="s">
        <v>25</v>
      </c>
      <c r="H2688">
        <v>2</v>
      </c>
      <c r="I2688" t="str">
        <f>YEAR(commit_stats[[#This Row],[timestamp]])&amp;"T"&amp;IF(MONTH(commit_stats[[#This Row],[timestamp]])&lt;5,1,IF(MONTH(commit_stats[[#This Row],[timestamp]])&lt;9,2,3))</f>
        <v>2022T3</v>
      </c>
      <c r="J2688" cm="1">
        <f t="array" ref="J2688">_xlfn.SWITCH(commit_stats[[#This Row],[intention]],"B",1,"D",1,"F",1,"R",1,"T",1,0)</f>
        <v>0</v>
      </c>
      <c r="K2688" cm="1">
        <f t="array" ref="K2688">_xlfn.SWITCH(commit_stats[[#This Row],[intention]],"U",1,"E",1,0)</f>
        <v>1</v>
      </c>
      <c r="L2688" t="str" cm="1">
        <f t="array" ref="L2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88" t="str" cm="1">
        <f t="array" ref="M2688">_xlfn.SWITCH(commit_stats[[#This Row],[risk]],0,"0 Ingen risiko",1,"1 Kjent trygg",2,"2 Validert",3,"3 Kjent restrisiko",4,"4 Feil/sannsynlig feil",5,"5 Ukjent risiko",NA())</f>
        <v>2 Validert</v>
      </c>
      <c r="N2688" t="str">
        <f>IF(commit_stats[[#This Row],[intention]]&lt;&gt;"*","Ja","Nei")</f>
        <v>Ja</v>
      </c>
    </row>
    <row r="2689" spans="1:14" x14ac:dyDescent="0.2">
      <c r="A2689" t="s">
        <v>4284</v>
      </c>
      <c r="B2689" s="1">
        <v>44838.814756944441</v>
      </c>
      <c r="C2689" t="s">
        <v>4285</v>
      </c>
      <c r="D2689" t="s">
        <v>273</v>
      </c>
      <c r="E2689" t="s">
        <v>4533</v>
      </c>
      <c r="F2689" t="s">
        <v>385</v>
      </c>
      <c r="G2689" t="s">
        <v>25</v>
      </c>
      <c r="H2689">
        <v>2</v>
      </c>
      <c r="I2689" t="str">
        <f>YEAR(commit_stats[[#This Row],[timestamp]])&amp;"T"&amp;IF(MONTH(commit_stats[[#This Row],[timestamp]])&lt;5,1,IF(MONTH(commit_stats[[#This Row],[timestamp]])&lt;9,2,3))</f>
        <v>2022T3</v>
      </c>
      <c r="J2689" cm="1">
        <f t="array" ref="J2689">_xlfn.SWITCH(commit_stats[[#This Row],[intention]],"B",1,"D",1,"F",1,"R",1,"T",1,0)</f>
        <v>0</v>
      </c>
      <c r="K2689" cm="1">
        <f t="array" ref="K2689">_xlfn.SWITCH(commit_stats[[#This Row],[intention]],"U",1,"E",1,0)</f>
        <v>1</v>
      </c>
      <c r="L2689" t="str" cm="1">
        <f t="array" ref="L2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89" t="str" cm="1">
        <f t="array" ref="M2689">_xlfn.SWITCH(commit_stats[[#This Row],[risk]],0,"0 Ingen risiko",1,"1 Kjent trygg",2,"2 Validert",3,"3 Kjent restrisiko",4,"4 Feil/sannsynlig feil",5,"5 Ukjent risiko",NA())</f>
        <v>2 Validert</v>
      </c>
      <c r="N2689" t="str">
        <f>IF(commit_stats[[#This Row],[intention]]&lt;&gt;"*","Ja","Nei")</f>
        <v>Ja</v>
      </c>
    </row>
    <row r="2690" spans="1:14" x14ac:dyDescent="0.2">
      <c r="A2690" t="s">
        <v>4284</v>
      </c>
      <c r="B2690" s="1">
        <v>44838.791539351849</v>
      </c>
      <c r="C2690" t="s">
        <v>4285</v>
      </c>
      <c r="D2690" t="s">
        <v>273</v>
      </c>
      <c r="E2690" t="s">
        <v>4534</v>
      </c>
      <c r="F2690" t="s">
        <v>74</v>
      </c>
      <c r="G2690" t="s">
        <v>12</v>
      </c>
      <c r="H2690">
        <v>1</v>
      </c>
      <c r="I2690" t="str">
        <f>YEAR(commit_stats[[#This Row],[timestamp]])&amp;"T"&amp;IF(MONTH(commit_stats[[#This Row],[timestamp]])&lt;5,1,IF(MONTH(commit_stats[[#This Row],[timestamp]])&lt;9,2,3))</f>
        <v>2022T3</v>
      </c>
      <c r="J2690" cm="1">
        <f t="array" ref="J2690">_xlfn.SWITCH(commit_stats[[#This Row],[intention]],"B",1,"D",1,"F",1,"R",1,"T",1,0)</f>
        <v>0</v>
      </c>
      <c r="K2690" cm="1">
        <f t="array" ref="K2690">_xlfn.SWITCH(commit_stats[[#This Row],[intention]],"U",1,"E",1,0)</f>
        <v>1</v>
      </c>
      <c r="L2690" t="str" cm="1">
        <f t="array" ref="L2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90" t="str" cm="1">
        <f t="array" ref="M2690">_xlfn.SWITCH(commit_stats[[#This Row],[risk]],0,"0 Ingen risiko",1,"1 Kjent trygg",2,"2 Validert",3,"3 Kjent restrisiko",4,"4 Feil/sannsynlig feil",5,"5 Ukjent risiko",NA())</f>
        <v>1 Kjent trygg</v>
      </c>
      <c r="N2690" t="str">
        <f>IF(commit_stats[[#This Row],[intention]]&lt;&gt;"*","Ja","Nei")</f>
        <v>Ja</v>
      </c>
    </row>
    <row r="2691" spans="1:14" x14ac:dyDescent="0.2">
      <c r="A2691" t="s">
        <v>4284</v>
      </c>
      <c r="B2691" s="1">
        <v>44838.687997685185</v>
      </c>
      <c r="C2691" t="s">
        <v>4285</v>
      </c>
      <c r="D2691" t="s">
        <v>273</v>
      </c>
      <c r="E2691" t="s">
        <v>4535</v>
      </c>
      <c r="F2691" t="s">
        <v>2367</v>
      </c>
      <c r="G2691" t="s">
        <v>25</v>
      </c>
      <c r="H2691">
        <v>2</v>
      </c>
      <c r="I2691" t="str">
        <f>YEAR(commit_stats[[#This Row],[timestamp]])&amp;"T"&amp;IF(MONTH(commit_stats[[#This Row],[timestamp]])&lt;5,1,IF(MONTH(commit_stats[[#This Row],[timestamp]])&lt;9,2,3))</f>
        <v>2022T3</v>
      </c>
      <c r="J2691" cm="1">
        <f t="array" ref="J2691">_xlfn.SWITCH(commit_stats[[#This Row],[intention]],"B",1,"D",1,"F",1,"R",1,"T",1,0)</f>
        <v>0</v>
      </c>
      <c r="K2691" cm="1">
        <f t="array" ref="K2691">_xlfn.SWITCH(commit_stats[[#This Row],[intention]],"U",1,"E",1,0)</f>
        <v>1</v>
      </c>
      <c r="L2691" t="str" cm="1">
        <f t="array" ref="L2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91" t="str" cm="1">
        <f t="array" ref="M2691">_xlfn.SWITCH(commit_stats[[#This Row],[risk]],0,"0 Ingen risiko",1,"1 Kjent trygg",2,"2 Validert",3,"3 Kjent restrisiko",4,"4 Feil/sannsynlig feil",5,"5 Ukjent risiko",NA())</f>
        <v>2 Validert</v>
      </c>
      <c r="N2691" t="str">
        <f>IF(commit_stats[[#This Row],[intention]]&lt;&gt;"*","Ja","Nei")</f>
        <v>Ja</v>
      </c>
    </row>
    <row r="2692" spans="1:14" x14ac:dyDescent="0.2">
      <c r="A2692" t="s">
        <v>4284</v>
      </c>
      <c r="B2692" s="1">
        <v>44838.6878125</v>
      </c>
      <c r="C2692" t="s">
        <v>4285</v>
      </c>
      <c r="D2692" t="s">
        <v>273</v>
      </c>
      <c r="E2692" t="s">
        <v>4536</v>
      </c>
      <c r="F2692" t="s">
        <v>76</v>
      </c>
      <c r="G2692" t="s">
        <v>12</v>
      </c>
      <c r="H2692">
        <v>1</v>
      </c>
      <c r="I2692" t="str">
        <f>YEAR(commit_stats[[#This Row],[timestamp]])&amp;"T"&amp;IF(MONTH(commit_stats[[#This Row],[timestamp]])&lt;5,1,IF(MONTH(commit_stats[[#This Row],[timestamp]])&lt;9,2,3))</f>
        <v>2022T3</v>
      </c>
      <c r="J2692" cm="1">
        <f t="array" ref="J2692">_xlfn.SWITCH(commit_stats[[#This Row],[intention]],"B",1,"D",1,"F",1,"R",1,"T",1,0)</f>
        <v>0</v>
      </c>
      <c r="K2692" cm="1">
        <f t="array" ref="K2692">_xlfn.SWITCH(commit_stats[[#This Row],[intention]],"U",1,"E",1,0)</f>
        <v>1</v>
      </c>
      <c r="L2692" t="str" cm="1">
        <f t="array" ref="L2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92" t="str" cm="1">
        <f t="array" ref="M2692">_xlfn.SWITCH(commit_stats[[#This Row],[risk]],0,"0 Ingen risiko",1,"1 Kjent trygg",2,"2 Validert",3,"3 Kjent restrisiko",4,"4 Feil/sannsynlig feil",5,"5 Ukjent risiko",NA())</f>
        <v>1 Kjent trygg</v>
      </c>
      <c r="N2692" t="str">
        <f>IF(commit_stats[[#This Row],[intention]]&lt;&gt;"*","Ja","Nei")</f>
        <v>Ja</v>
      </c>
    </row>
    <row r="2693" spans="1:14" x14ac:dyDescent="0.2">
      <c r="A2693" t="s">
        <v>4284</v>
      </c>
      <c r="B2693" s="1">
        <v>44838.664050925923</v>
      </c>
      <c r="C2693" t="s">
        <v>4285</v>
      </c>
      <c r="D2693" t="s">
        <v>273</v>
      </c>
      <c r="E2693" t="s">
        <v>4537</v>
      </c>
      <c r="F2693" t="s">
        <v>4538</v>
      </c>
      <c r="G2693" t="s">
        <v>22</v>
      </c>
      <c r="H2693">
        <v>2</v>
      </c>
      <c r="I2693" t="str">
        <f>YEAR(commit_stats[[#This Row],[timestamp]])&amp;"T"&amp;IF(MONTH(commit_stats[[#This Row],[timestamp]])&lt;5,1,IF(MONTH(commit_stats[[#This Row],[timestamp]])&lt;9,2,3))</f>
        <v>2022T3</v>
      </c>
      <c r="J2693" cm="1">
        <f t="array" ref="J2693">_xlfn.SWITCH(commit_stats[[#This Row],[intention]],"B",1,"D",1,"F",1,"R",1,"T",1,0)</f>
        <v>1</v>
      </c>
      <c r="K2693" cm="1">
        <f t="array" ref="K2693">_xlfn.SWITCH(commit_stats[[#This Row],[intention]],"U",1,"E",1,0)</f>
        <v>0</v>
      </c>
      <c r="L2693" t="str" cm="1">
        <f t="array" ref="L2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93" t="str" cm="1">
        <f t="array" ref="M2693">_xlfn.SWITCH(commit_stats[[#This Row],[risk]],0,"0 Ingen risiko",1,"1 Kjent trygg",2,"2 Validert",3,"3 Kjent restrisiko",4,"4 Feil/sannsynlig feil",5,"5 Ukjent risiko",NA())</f>
        <v>2 Validert</v>
      </c>
      <c r="N2693" t="str">
        <f>IF(commit_stats[[#This Row],[intention]]&lt;&gt;"*","Ja","Nei")</f>
        <v>Ja</v>
      </c>
    </row>
    <row r="2694" spans="1:14" x14ac:dyDescent="0.2">
      <c r="A2694" t="s">
        <v>4284</v>
      </c>
      <c r="B2694" s="1">
        <v>44838.441157407404</v>
      </c>
      <c r="C2694" t="s">
        <v>4285</v>
      </c>
      <c r="D2694" t="s">
        <v>273</v>
      </c>
      <c r="E2694" t="s">
        <v>4539</v>
      </c>
      <c r="F2694" t="s">
        <v>4540</v>
      </c>
      <c r="G2694" t="s">
        <v>22</v>
      </c>
      <c r="H2694">
        <v>2</v>
      </c>
      <c r="I2694" t="str">
        <f>YEAR(commit_stats[[#This Row],[timestamp]])&amp;"T"&amp;IF(MONTH(commit_stats[[#This Row],[timestamp]])&lt;5,1,IF(MONTH(commit_stats[[#This Row],[timestamp]])&lt;9,2,3))</f>
        <v>2022T3</v>
      </c>
      <c r="J2694" cm="1">
        <f t="array" ref="J2694">_xlfn.SWITCH(commit_stats[[#This Row],[intention]],"B",1,"D",1,"F",1,"R",1,"T",1,0)</f>
        <v>1</v>
      </c>
      <c r="K2694" cm="1">
        <f t="array" ref="K2694">_xlfn.SWITCH(commit_stats[[#This Row],[intention]],"U",1,"E",1,0)</f>
        <v>0</v>
      </c>
      <c r="L2694" t="str" cm="1">
        <f t="array" ref="L2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94" t="str" cm="1">
        <f t="array" ref="M2694">_xlfn.SWITCH(commit_stats[[#This Row],[risk]],0,"0 Ingen risiko",1,"1 Kjent trygg",2,"2 Validert",3,"3 Kjent restrisiko",4,"4 Feil/sannsynlig feil",5,"5 Ukjent risiko",NA())</f>
        <v>2 Validert</v>
      </c>
      <c r="N2694" t="str">
        <f>IF(commit_stats[[#This Row],[intention]]&lt;&gt;"*","Ja","Nei")</f>
        <v>Ja</v>
      </c>
    </row>
    <row r="2695" spans="1:14" x14ac:dyDescent="0.2">
      <c r="A2695" t="s">
        <v>4284</v>
      </c>
      <c r="B2695" s="1">
        <v>44838.300833333335</v>
      </c>
      <c r="C2695" t="s">
        <v>4285</v>
      </c>
      <c r="D2695" t="s">
        <v>273</v>
      </c>
      <c r="E2695" t="s">
        <v>4541</v>
      </c>
      <c r="F2695" t="s">
        <v>80</v>
      </c>
      <c r="G2695" t="s">
        <v>12</v>
      </c>
      <c r="H2695">
        <v>2</v>
      </c>
      <c r="I2695" t="str">
        <f>YEAR(commit_stats[[#This Row],[timestamp]])&amp;"T"&amp;IF(MONTH(commit_stats[[#This Row],[timestamp]])&lt;5,1,IF(MONTH(commit_stats[[#This Row],[timestamp]])&lt;9,2,3))</f>
        <v>2022T3</v>
      </c>
      <c r="J2695" cm="1">
        <f t="array" ref="J2695">_xlfn.SWITCH(commit_stats[[#This Row],[intention]],"B",1,"D",1,"F",1,"R",1,"T",1,0)</f>
        <v>0</v>
      </c>
      <c r="K2695" cm="1">
        <f t="array" ref="K2695">_xlfn.SWITCH(commit_stats[[#This Row],[intention]],"U",1,"E",1,0)</f>
        <v>1</v>
      </c>
      <c r="L2695" t="str" cm="1">
        <f t="array" ref="L2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95" t="str" cm="1">
        <f t="array" ref="M2695">_xlfn.SWITCH(commit_stats[[#This Row],[risk]],0,"0 Ingen risiko",1,"1 Kjent trygg",2,"2 Validert",3,"3 Kjent restrisiko",4,"4 Feil/sannsynlig feil",5,"5 Ukjent risiko",NA())</f>
        <v>2 Validert</v>
      </c>
      <c r="N2695" t="str">
        <f>IF(commit_stats[[#This Row],[intention]]&lt;&gt;"*","Ja","Nei")</f>
        <v>Ja</v>
      </c>
    </row>
    <row r="2696" spans="1:14" x14ac:dyDescent="0.2">
      <c r="A2696" t="s">
        <v>4284</v>
      </c>
      <c r="B2696" s="1">
        <v>44837.669675925928</v>
      </c>
      <c r="C2696" t="s">
        <v>4285</v>
      </c>
      <c r="D2696" t="s">
        <v>273</v>
      </c>
      <c r="E2696" t="s">
        <v>4542</v>
      </c>
      <c r="F2696" t="s">
        <v>4543</v>
      </c>
      <c r="G2696" t="s">
        <v>475</v>
      </c>
      <c r="H2696">
        <v>1</v>
      </c>
      <c r="I2696" t="str">
        <f>YEAR(commit_stats[[#This Row],[timestamp]])&amp;"T"&amp;IF(MONTH(commit_stats[[#This Row],[timestamp]])&lt;5,1,IF(MONTH(commit_stats[[#This Row],[timestamp]])&lt;9,2,3))</f>
        <v>2022T3</v>
      </c>
      <c r="J2696" cm="1">
        <f t="array" ref="J2696">_xlfn.SWITCH(commit_stats[[#This Row],[intention]],"B",1,"D",1,"F",1,"R",1,"T",1,0)</f>
        <v>1</v>
      </c>
      <c r="K2696" cm="1">
        <f t="array" ref="K2696">_xlfn.SWITCH(commit_stats[[#This Row],[intention]],"U",1,"E",1,0)</f>
        <v>0</v>
      </c>
      <c r="L2696" t="str" cm="1">
        <f t="array" ref="L2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96" t="str" cm="1">
        <f t="array" ref="M2696">_xlfn.SWITCH(commit_stats[[#This Row],[risk]],0,"0 Ingen risiko",1,"1 Kjent trygg",2,"2 Validert",3,"3 Kjent restrisiko",4,"4 Feil/sannsynlig feil",5,"5 Ukjent risiko",NA())</f>
        <v>1 Kjent trygg</v>
      </c>
      <c r="N2696" t="str">
        <f>IF(commit_stats[[#This Row],[intention]]&lt;&gt;"*","Ja","Nei")</f>
        <v>Ja</v>
      </c>
    </row>
    <row r="2697" spans="1:14" x14ac:dyDescent="0.2">
      <c r="A2697" t="s">
        <v>4284</v>
      </c>
      <c r="B2697" s="1">
        <v>44837.656793981485</v>
      </c>
      <c r="C2697" t="s">
        <v>4285</v>
      </c>
      <c r="D2697" t="s">
        <v>273</v>
      </c>
      <c r="E2697" t="s">
        <v>4544</v>
      </c>
      <c r="F2697" t="s">
        <v>4545</v>
      </c>
      <c r="G2697" t="s">
        <v>475</v>
      </c>
      <c r="H2697">
        <v>1</v>
      </c>
      <c r="I2697" t="str">
        <f>YEAR(commit_stats[[#This Row],[timestamp]])&amp;"T"&amp;IF(MONTH(commit_stats[[#This Row],[timestamp]])&lt;5,1,IF(MONTH(commit_stats[[#This Row],[timestamp]])&lt;9,2,3))</f>
        <v>2022T3</v>
      </c>
      <c r="J2697" cm="1">
        <f t="array" ref="J2697">_xlfn.SWITCH(commit_stats[[#This Row],[intention]],"B",1,"D",1,"F",1,"R",1,"T",1,0)</f>
        <v>1</v>
      </c>
      <c r="K2697" cm="1">
        <f t="array" ref="K2697">_xlfn.SWITCH(commit_stats[[#This Row],[intention]],"U",1,"E",1,0)</f>
        <v>0</v>
      </c>
      <c r="L2697" t="str" cm="1">
        <f t="array" ref="L2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97" t="str" cm="1">
        <f t="array" ref="M2697">_xlfn.SWITCH(commit_stats[[#This Row],[risk]],0,"0 Ingen risiko",1,"1 Kjent trygg",2,"2 Validert",3,"3 Kjent restrisiko",4,"4 Feil/sannsynlig feil",5,"5 Ukjent risiko",NA())</f>
        <v>1 Kjent trygg</v>
      </c>
      <c r="N2697" t="str">
        <f>IF(commit_stats[[#This Row],[intention]]&lt;&gt;"*","Ja","Nei")</f>
        <v>Ja</v>
      </c>
    </row>
    <row r="2698" spans="1:14" x14ac:dyDescent="0.2">
      <c r="A2698" t="s">
        <v>4284</v>
      </c>
      <c r="B2698" s="1">
        <v>44837.614803240744</v>
      </c>
      <c r="C2698" t="s">
        <v>4285</v>
      </c>
      <c r="D2698" t="s">
        <v>273</v>
      </c>
      <c r="E2698" t="s">
        <v>4546</v>
      </c>
      <c r="F2698" t="s">
        <v>4547</v>
      </c>
      <c r="G2698" t="s">
        <v>22</v>
      </c>
      <c r="H2698">
        <v>2</v>
      </c>
      <c r="I2698" t="str">
        <f>YEAR(commit_stats[[#This Row],[timestamp]])&amp;"T"&amp;IF(MONTH(commit_stats[[#This Row],[timestamp]])&lt;5,1,IF(MONTH(commit_stats[[#This Row],[timestamp]])&lt;9,2,3))</f>
        <v>2022T3</v>
      </c>
      <c r="J2698" cm="1">
        <f t="array" ref="J2698">_xlfn.SWITCH(commit_stats[[#This Row],[intention]],"B",1,"D",1,"F",1,"R",1,"T",1,0)</f>
        <v>1</v>
      </c>
      <c r="K2698" cm="1">
        <f t="array" ref="K2698">_xlfn.SWITCH(commit_stats[[#This Row],[intention]],"U",1,"E",1,0)</f>
        <v>0</v>
      </c>
      <c r="L2698" t="str" cm="1">
        <f t="array" ref="L2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98" t="str" cm="1">
        <f t="array" ref="M2698">_xlfn.SWITCH(commit_stats[[#This Row],[risk]],0,"0 Ingen risiko",1,"1 Kjent trygg",2,"2 Validert",3,"3 Kjent restrisiko",4,"4 Feil/sannsynlig feil",5,"5 Ukjent risiko",NA())</f>
        <v>2 Validert</v>
      </c>
      <c r="N2698" t="str">
        <f>IF(commit_stats[[#This Row],[intention]]&lt;&gt;"*","Ja","Nei")</f>
        <v>Ja</v>
      </c>
    </row>
    <row r="2699" spans="1:14" x14ac:dyDescent="0.2">
      <c r="A2699" t="s">
        <v>4284</v>
      </c>
      <c r="B2699" s="1">
        <v>44837.589016203703</v>
      </c>
      <c r="C2699" t="s">
        <v>4285</v>
      </c>
      <c r="D2699" t="s">
        <v>273</v>
      </c>
      <c r="E2699" t="s">
        <v>4548</v>
      </c>
      <c r="F2699" t="s">
        <v>4549</v>
      </c>
      <c r="G2699" t="s">
        <v>22</v>
      </c>
      <c r="H2699">
        <v>2</v>
      </c>
      <c r="I2699" t="str">
        <f>YEAR(commit_stats[[#This Row],[timestamp]])&amp;"T"&amp;IF(MONTH(commit_stats[[#This Row],[timestamp]])&lt;5,1,IF(MONTH(commit_stats[[#This Row],[timestamp]])&lt;9,2,3))</f>
        <v>2022T3</v>
      </c>
      <c r="J2699" cm="1">
        <f t="array" ref="J2699">_xlfn.SWITCH(commit_stats[[#This Row],[intention]],"B",1,"D",1,"F",1,"R",1,"T",1,0)</f>
        <v>1</v>
      </c>
      <c r="K2699" cm="1">
        <f t="array" ref="K2699">_xlfn.SWITCH(commit_stats[[#This Row],[intention]],"U",1,"E",1,0)</f>
        <v>0</v>
      </c>
      <c r="L2699" t="str" cm="1">
        <f t="array" ref="L2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99" t="str" cm="1">
        <f t="array" ref="M2699">_xlfn.SWITCH(commit_stats[[#This Row],[risk]],0,"0 Ingen risiko",1,"1 Kjent trygg",2,"2 Validert",3,"3 Kjent restrisiko",4,"4 Feil/sannsynlig feil",5,"5 Ukjent risiko",NA())</f>
        <v>2 Validert</v>
      </c>
      <c r="N2699" t="str">
        <f>IF(commit_stats[[#This Row],[intention]]&lt;&gt;"*","Ja","Nei")</f>
        <v>Ja</v>
      </c>
    </row>
    <row r="2700" spans="1:14" x14ac:dyDescent="0.2">
      <c r="A2700" t="s">
        <v>4284</v>
      </c>
      <c r="B2700" s="1">
        <v>44837.589016203703</v>
      </c>
      <c r="C2700" t="s">
        <v>4285</v>
      </c>
      <c r="D2700" t="s">
        <v>273</v>
      </c>
      <c r="E2700" t="s">
        <v>4550</v>
      </c>
      <c r="F2700" t="s">
        <v>92</v>
      </c>
      <c r="G2700" t="s">
        <v>12</v>
      </c>
      <c r="H2700">
        <v>2</v>
      </c>
      <c r="I2700" t="str">
        <f>YEAR(commit_stats[[#This Row],[timestamp]])&amp;"T"&amp;IF(MONTH(commit_stats[[#This Row],[timestamp]])&lt;5,1,IF(MONTH(commit_stats[[#This Row],[timestamp]])&lt;9,2,3))</f>
        <v>2022T3</v>
      </c>
      <c r="J2700" cm="1">
        <f t="array" ref="J2700">_xlfn.SWITCH(commit_stats[[#This Row],[intention]],"B",1,"D",1,"F",1,"R",1,"T",1,0)</f>
        <v>0</v>
      </c>
      <c r="K2700" cm="1">
        <f t="array" ref="K2700">_xlfn.SWITCH(commit_stats[[#This Row],[intention]],"U",1,"E",1,0)</f>
        <v>1</v>
      </c>
      <c r="L2700" t="str" cm="1">
        <f t="array" ref="L2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00" t="str" cm="1">
        <f t="array" ref="M2700">_xlfn.SWITCH(commit_stats[[#This Row],[risk]],0,"0 Ingen risiko",1,"1 Kjent trygg",2,"2 Validert",3,"3 Kjent restrisiko",4,"4 Feil/sannsynlig feil",5,"5 Ukjent risiko",NA())</f>
        <v>2 Validert</v>
      </c>
      <c r="N2700" t="str">
        <f>IF(commit_stats[[#This Row],[intention]]&lt;&gt;"*","Ja","Nei")</f>
        <v>Ja</v>
      </c>
    </row>
    <row r="2701" spans="1:14" x14ac:dyDescent="0.2">
      <c r="A2701" t="s">
        <v>4284</v>
      </c>
      <c r="B2701" s="1">
        <v>44837.589016203703</v>
      </c>
      <c r="C2701" t="s">
        <v>4285</v>
      </c>
      <c r="D2701" t="s">
        <v>273</v>
      </c>
      <c r="E2701" t="s">
        <v>4551</v>
      </c>
      <c r="F2701" t="s">
        <v>393</v>
      </c>
      <c r="G2701" t="s">
        <v>12</v>
      </c>
      <c r="H2701">
        <v>2</v>
      </c>
      <c r="I2701" t="str">
        <f>YEAR(commit_stats[[#This Row],[timestamp]])&amp;"T"&amp;IF(MONTH(commit_stats[[#This Row],[timestamp]])&lt;5,1,IF(MONTH(commit_stats[[#This Row],[timestamp]])&lt;9,2,3))</f>
        <v>2022T3</v>
      </c>
      <c r="J2701" cm="1">
        <f t="array" ref="J2701">_xlfn.SWITCH(commit_stats[[#This Row],[intention]],"B",1,"D",1,"F",1,"R",1,"T",1,0)</f>
        <v>0</v>
      </c>
      <c r="K2701" cm="1">
        <f t="array" ref="K2701">_xlfn.SWITCH(commit_stats[[#This Row],[intention]],"U",1,"E",1,0)</f>
        <v>1</v>
      </c>
      <c r="L2701" t="str" cm="1">
        <f t="array" ref="L2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01" t="str" cm="1">
        <f t="array" ref="M2701">_xlfn.SWITCH(commit_stats[[#This Row],[risk]],0,"0 Ingen risiko",1,"1 Kjent trygg",2,"2 Validert",3,"3 Kjent restrisiko",4,"4 Feil/sannsynlig feil",5,"5 Ukjent risiko",NA())</f>
        <v>2 Validert</v>
      </c>
      <c r="N2701" t="str">
        <f>IF(commit_stats[[#This Row],[intention]]&lt;&gt;"*","Ja","Nei")</f>
        <v>Ja</v>
      </c>
    </row>
    <row r="2702" spans="1:14" x14ac:dyDescent="0.2">
      <c r="A2702" t="s">
        <v>4284</v>
      </c>
      <c r="B2702" s="1">
        <v>44837.589016203703</v>
      </c>
      <c r="C2702" t="s">
        <v>4285</v>
      </c>
      <c r="D2702" t="s">
        <v>273</v>
      </c>
      <c r="E2702" t="s">
        <v>4552</v>
      </c>
      <c r="F2702" t="s">
        <v>395</v>
      </c>
      <c r="G2702" t="s">
        <v>12</v>
      </c>
      <c r="H2702">
        <v>2</v>
      </c>
      <c r="I2702" t="str">
        <f>YEAR(commit_stats[[#This Row],[timestamp]])&amp;"T"&amp;IF(MONTH(commit_stats[[#This Row],[timestamp]])&lt;5,1,IF(MONTH(commit_stats[[#This Row],[timestamp]])&lt;9,2,3))</f>
        <v>2022T3</v>
      </c>
      <c r="J2702" cm="1">
        <f t="array" ref="J2702">_xlfn.SWITCH(commit_stats[[#This Row],[intention]],"B",1,"D",1,"F",1,"R",1,"T",1,0)</f>
        <v>0</v>
      </c>
      <c r="K2702" cm="1">
        <f t="array" ref="K2702">_xlfn.SWITCH(commit_stats[[#This Row],[intention]],"U",1,"E",1,0)</f>
        <v>1</v>
      </c>
      <c r="L2702" t="str" cm="1">
        <f t="array" ref="L2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02" t="str" cm="1">
        <f t="array" ref="M2702">_xlfn.SWITCH(commit_stats[[#This Row],[risk]],0,"0 Ingen risiko",1,"1 Kjent trygg",2,"2 Validert",3,"3 Kjent restrisiko",4,"4 Feil/sannsynlig feil",5,"5 Ukjent risiko",NA())</f>
        <v>2 Validert</v>
      </c>
      <c r="N2702" t="str">
        <f>IF(commit_stats[[#This Row],[intention]]&lt;&gt;"*","Ja","Nei")</f>
        <v>Ja</v>
      </c>
    </row>
    <row r="2703" spans="1:14" x14ac:dyDescent="0.2">
      <c r="A2703" t="s">
        <v>4284</v>
      </c>
      <c r="B2703" s="1">
        <v>44837.589016203703</v>
      </c>
      <c r="C2703" t="s">
        <v>4285</v>
      </c>
      <c r="D2703" t="s">
        <v>273</v>
      </c>
      <c r="E2703" t="s">
        <v>4553</v>
      </c>
      <c r="F2703" t="s">
        <v>94</v>
      </c>
      <c r="G2703" t="s">
        <v>12</v>
      </c>
      <c r="H2703">
        <v>2</v>
      </c>
      <c r="I2703" t="str">
        <f>YEAR(commit_stats[[#This Row],[timestamp]])&amp;"T"&amp;IF(MONTH(commit_stats[[#This Row],[timestamp]])&lt;5,1,IF(MONTH(commit_stats[[#This Row],[timestamp]])&lt;9,2,3))</f>
        <v>2022T3</v>
      </c>
      <c r="J2703" cm="1">
        <f t="array" ref="J2703">_xlfn.SWITCH(commit_stats[[#This Row],[intention]],"B",1,"D",1,"F",1,"R",1,"T",1,0)</f>
        <v>0</v>
      </c>
      <c r="K2703" cm="1">
        <f t="array" ref="K2703">_xlfn.SWITCH(commit_stats[[#This Row],[intention]],"U",1,"E",1,0)</f>
        <v>1</v>
      </c>
      <c r="L2703" t="str" cm="1">
        <f t="array" ref="L2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03" t="str" cm="1">
        <f t="array" ref="M2703">_xlfn.SWITCH(commit_stats[[#This Row],[risk]],0,"0 Ingen risiko",1,"1 Kjent trygg",2,"2 Validert",3,"3 Kjent restrisiko",4,"4 Feil/sannsynlig feil",5,"5 Ukjent risiko",NA())</f>
        <v>2 Validert</v>
      </c>
      <c r="N2703" t="str">
        <f>IF(commit_stats[[#This Row],[intention]]&lt;&gt;"*","Ja","Nei")</f>
        <v>Ja</v>
      </c>
    </row>
    <row r="2704" spans="1:14" x14ac:dyDescent="0.2">
      <c r="A2704" t="s">
        <v>4284</v>
      </c>
      <c r="B2704" s="1">
        <v>44837.589016203703</v>
      </c>
      <c r="C2704" t="s">
        <v>4285</v>
      </c>
      <c r="D2704" t="s">
        <v>273</v>
      </c>
      <c r="E2704" t="s">
        <v>4554</v>
      </c>
      <c r="F2704" t="s">
        <v>1115</v>
      </c>
      <c r="G2704" t="s">
        <v>25</v>
      </c>
      <c r="H2704">
        <v>1</v>
      </c>
      <c r="I2704" t="str">
        <f>YEAR(commit_stats[[#This Row],[timestamp]])&amp;"T"&amp;IF(MONTH(commit_stats[[#This Row],[timestamp]])&lt;5,1,IF(MONTH(commit_stats[[#This Row],[timestamp]])&lt;9,2,3))</f>
        <v>2022T3</v>
      </c>
      <c r="J2704" cm="1">
        <f t="array" ref="J2704">_xlfn.SWITCH(commit_stats[[#This Row],[intention]],"B",1,"D",1,"F",1,"R",1,"T",1,0)</f>
        <v>0</v>
      </c>
      <c r="K2704" cm="1">
        <f t="array" ref="K2704">_xlfn.SWITCH(commit_stats[[#This Row],[intention]],"U",1,"E",1,0)</f>
        <v>1</v>
      </c>
      <c r="L2704" t="str" cm="1">
        <f t="array" ref="L2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04" t="str" cm="1">
        <f t="array" ref="M2704">_xlfn.SWITCH(commit_stats[[#This Row],[risk]],0,"0 Ingen risiko",1,"1 Kjent trygg",2,"2 Validert",3,"3 Kjent restrisiko",4,"4 Feil/sannsynlig feil",5,"5 Ukjent risiko",NA())</f>
        <v>1 Kjent trygg</v>
      </c>
      <c r="N2704" t="str">
        <f>IF(commit_stats[[#This Row],[intention]]&lt;&gt;"*","Ja","Nei")</f>
        <v>Ja</v>
      </c>
    </row>
    <row r="2705" spans="1:14" x14ac:dyDescent="0.2">
      <c r="A2705" t="s">
        <v>4284</v>
      </c>
      <c r="B2705" s="1">
        <v>44837.589016203703</v>
      </c>
      <c r="C2705" t="s">
        <v>4285</v>
      </c>
      <c r="D2705" t="s">
        <v>273</v>
      </c>
      <c r="E2705" t="s">
        <v>4555</v>
      </c>
      <c r="F2705" t="s">
        <v>400</v>
      </c>
      <c r="G2705" t="s">
        <v>12</v>
      </c>
      <c r="H2705">
        <v>2</v>
      </c>
      <c r="I2705" t="str">
        <f>YEAR(commit_stats[[#This Row],[timestamp]])&amp;"T"&amp;IF(MONTH(commit_stats[[#This Row],[timestamp]])&lt;5,1,IF(MONTH(commit_stats[[#This Row],[timestamp]])&lt;9,2,3))</f>
        <v>2022T3</v>
      </c>
      <c r="J2705" cm="1">
        <f t="array" ref="J2705">_xlfn.SWITCH(commit_stats[[#This Row],[intention]],"B",1,"D",1,"F",1,"R",1,"T",1,0)</f>
        <v>0</v>
      </c>
      <c r="K2705" cm="1">
        <f t="array" ref="K2705">_xlfn.SWITCH(commit_stats[[#This Row],[intention]],"U",1,"E",1,0)</f>
        <v>1</v>
      </c>
      <c r="L2705" t="str" cm="1">
        <f t="array" ref="L2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05" t="str" cm="1">
        <f t="array" ref="M2705">_xlfn.SWITCH(commit_stats[[#This Row],[risk]],0,"0 Ingen risiko",1,"1 Kjent trygg",2,"2 Validert",3,"3 Kjent restrisiko",4,"4 Feil/sannsynlig feil",5,"5 Ukjent risiko",NA())</f>
        <v>2 Validert</v>
      </c>
      <c r="N2705" t="str">
        <f>IF(commit_stats[[#This Row],[intention]]&lt;&gt;"*","Ja","Nei")</f>
        <v>Ja</v>
      </c>
    </row>
    <row r="2706" spans="1:14" x14ac:dyDescent="0.2">
      <c r="A2706" t="s">
        <v>4284</v>
      </c>
      <c r="B2706" s="1">
        <v>44837.589016203703</v>
      </c>
      <c r="C2706" t="s">
        <v>4285</v>
      </c>
      <c r="D2706" t="s">
        <v>273</v>
      </c>
      <c r="E2706" t="s">
        <v>4556</v>
      </c>
      <c r="F2706" t="s">
        <v>4557</v>
      </c>
      <c r="G2706" t="s">
        <v>36</v>
      </c>
      <c r="H2706">
        <v>1</v>
      </c>
      <c r="I2706" t="str">
        <f>YEAR(commit_stats[[#This Row],[timestamp]])&amp;"T"&amp;IF(MONTH(commit_stats[[#This Row],[timestamp]])&lt;5,1,IF(MONTH(commit_stats[[#This Row],[timestamp]])&lt;9,2,3))</f>
        <v>2022T3</v>
      </c>
      <c r="J2706" cm="1">
        <f t="array" ref="J2706">_xlfn.SWITCH(commit_stats[[#This Row],[intention]],"B",1,"D",1,"F",1,"R",1,"T",1,0)</f>
        <v>1</v>
      </c>
      <c r="K2706" cm="1">
        <f t="array" ref="K2706">_xlfn.SWITCH(commit_stats[[#This Row],[intention]],"U",1,"E",1,0)</f>
        <v>0</v>
      </c>
      <c r="L2706" t="str" cm="1">
        <f t="array" ref="L2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706" t="str" cm="1">
        <f t="array" ref="M2706">_xlfn.SWITCH(commit_stats[[#This Row],[risk]],0,"0 Ingen risiko",1,"1 Kjent trygg",2,"2 Validert",3,"3 Kjent restrisiko",4,"4 Feil/sannsynlig feil",5,"5 Ukjent risiko",NA())</f>
        <v>1 Kjent trygg</v>
      </c>
      <c r="N2706" t="str">
        <f>IF(commit_stats[[#This Row],[intention]]&lt;&gt;"*","Ja","Nei")</f>
        <v>Ja</v>
      </c>
    </row>
    <row r="2707" spans="1:14" x14ac:dyDescent="0.2">
      <c r="A2707" t="s">
        <v>4284</v>
      </c>
      <c r="B2707" s="1">
        <v>44837.589004629626</v>
      </c>
      <c r="C2707" t="s">
        <v>4285</v>
      </c>
      <c r="D2707" t="s">
        <v>273</v>
      </c>
      <c r="E2707" t="s">
        <v>4558</v>
      </c>
      <c r="F2707" t="s">
        <v>98</v>
      </c>
      <c r="G2707" t="s">
        <v>12</v>
      </c>
      <c r="H2707">
        <v>2</v>
      </c>
      <c r="I2707" t="str">
        <f>YEAR(commit_stats[[#This Row],[timestamp]])&amp;"T"&amp;IF(MONTH(commit_stats[[#This Row],[timestamp]])&lt;5,1,IF(MONTH(commit_stats[[#This Row],[timestamp]])&lt;9,2,3))</f>
        <v>2022T3</v>
      </c>
      <c r="J2707" cm="1">
        <f t="array" ref="J2707">_xlfn.SWITCH(commit_stats[[#This Row],[intention]],"B",1,"D",1,"F",1,"R",1,"T",1,0)</f>
        <v>0</v>
      </c>
      <c r="K2707" cm="1">
        <f t="array" ref="K2707">_xlfn.SWITCH(commit_stats[[#This Row],[intention]],"U",1,"E",1,0)</f>
        <v>1</v>
      </c>
      <c r="L2707" t="str" cm="1">
        <f t="array" ref="L2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07" t="str" cm="1">
        <f t="array" ref="M2707">_xlfn.SWITCH(commit_stats[[#This Row],[risk]],0,"0 Ingen risiko",1,"1 Kjent trygg",2,"2 Validert",3,"3 Kjent restrisiko",4,"4 Feil/sannsynlig feil",5,"5 Ukjent risiko",NA())</f>
        <v>2 Validert</v>
      </c>
      <c r="N2707" t="str">
        <f>IF(commit_stats[[#This Row],[intention]]&lt;&gt;"*","Ja","Nei")</f>
        <v>Ja</v>
      </c>
    </row>
    <row r="2708" spans="1:14" x14ac:dyDescent="0.2">
      <c r="A2708" t="s">
        <v>4284</v>
      </c>
      <c r="B2708" s="1">
        <v>44837.589004629626</v>
      </c>
      <c r="C2708" t="s">
        <v>4285</v>
      </c>
      <c r="D2708" t="s">
        <v>273</v>
      </c>
      <c r="E2708" t="s">
        <v>4559</v>
      </c>
      <c r="F2708" t="s">
        <v>403</v>
      </c>
      <c r="G2708" t="s">
        <v>12</v>
      </c>
      <c r="H2708">
        <v>3</v>
      </c>
      <c r="I2708" t="str">
        <f>YEAR(commit_stats[[#This Row],[timestamp]])&amp;"T"&amp;IF(MONTH(commit_stats[[#This Row],[timestamp]])&lt;5,1,IF(MONTH(commit_stats[[#This Row],[timestamp]])&lt;9,2,3))</f>
        <v>2022T3</v>
      </c>
      <c r="J2708" cm="1">
        <f t="array" ref="J2708">_xlfn.SWITCH(commit_stats[[#This Row],[intention]],"B",1,"D",1,"F",1,"R",1,"T",1,0)</f>
        <v>0</v>
      </c>
      <c r="K2708" cm="1">
        <f t="array" ref="K2708">_xlfn.SWITCH(commit_stats[[#This Row],[intention]],"U",1,"E",1,0)</f>
        <v>1</v>
      </c>
      <c r="L2708" t="str" cm="1">
        <f t="array" ref="L2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08" t="str" cm="1">
        <f t="array" ref="M2708">_xlfn.SWITCH(commit_stats[[#This Row],[risk]],0,"0 Ingen risiko",1,"1 Kjent trygg",2,"2 Validert",3,"3 Kjent restrisiko",4,"4 Feil/sannsynlig feil",5,"5 Ukjent risiko",NA())</f>
        <v>3 Kjent restrisiko</v>
      </c>
      <c r="N2708" t="str">
        <f>IF(commit_stats[[#This Row],[intention]]&lt;&gt;"*","Ja","Nei")</f>
        <v>Ja</v>
      </c>
    </row>
    <row r="2709" spans="1:14" x14ac:dyDescent="0.2">
      <c r="A2709" t="s">
        <v>4284</v>
      </c>
      <c r="B2709" s="1">
        <v>44837.589004629626</v>
      </c>
      <c r="C2709" t="s">
        <v>4285</v>
      </c>
      <c r="D2709" t="s">
        <v>273</v>
      </c>
      <c r="E2709" t="s">
        <v>4560</v>
      </c>
      <c r="F2709" t="s">
        <v>405</v>
      </c>
      <c r="G2709" t="s">
        <v>25</v>
      </c>
      <c r="H2709">
        <v>2</v>
      </c>
      <c r="I2709" t="str">
        <f>YEAR(commit_stats[[#This Row],[timestamp]])&amp;"T"&amp;IF(MONTH(commit_stats[[#This Row],[timestamp]])&lt;5,1,IF(MONTH(commit_stats[[#This Row],[timestamp]])&lt;9,2,3))</f>
        <v>2022T3</v>
      </c>
      <c r="J2709" cm="1">
        <f t="array" ref="J2709">_xlfn.SWITCH(commit_stats[[#This Row],[intention]],"B",1,"D",1,"F",1,"R",1,"T",1,0)</f>
        <v>0</v>
      </c>
      <c r="K2709" cm="1">
        <f t="array" ref="K2709">_xlfn.SWITCH(commit_stats[[#This Row],[intention]],"U",1,"E",1,0)</f>
        <v>1</v>
      </c>
      <c r="L2709" t="str" cm="1">
        <f t="array" ref="L2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09" t="str" cm="1">
        <f t="array" ref="M2709">_xlfn.SWITCH(commit_stats[[#This Row],[risk]],0,"0 Ingen risiko",1,"1 Kjent trygg",2,"2 Validert",3,"3 Kjent restrisiko",4,"4 Feil/sannsynlig feil",5,"5 Ukjent risiko",NA())</f>
        <v>2 Validert</v>
      </c>
      <c r="N2709" t="str">
        <f>IF(commit_stats[[#This Row],[intention]]&lt;&gt;"*","Ja","Nei")</f>
        <v>Ja</v>
      </c>
    </row>
    <row r="2710" spans="1:14" x14ac:dyDescent="0.2">
      <c r="A2710" t="s">
        <v>4284</v>
      </c>
      <c r="B2710" s="1">
        <v>44837.589004629626</v>
      </c>
      <c r="C2710" t="s">
        <v>4285</v>
      </c>
      <c r="D2710" t="s">
        <v>273</v>
      </c>
      <c r="E2710" t="s">
        <v>4561</v>
      </c>
      <c r="F2710" t="s">
        <v>1121</v>
      </c>
      <c r="G2710" t="s">
        <v>25</v>
      </c>
      <c r="H2710">
        <v>2</v>
      </c>
      <c r="I2710" t="str">
        <f>YEAR(commit_stats[[#This Row],[timestamp]])&amp;"T"&amp;IF(MONTH(commit_stats[[#This Row],[timestamp]])&lt;5,1,IF(MONTH(commit_stats[[#This Row],[timestamp]])&lt;9,2,3))</f>
        <v>2022T3</v>
      </c>
      <c r="J2710" cm="1">
        <f t="array" ref="J2710">_xlfn.SWITCH(commit_stats[[#This Row],[intention]],"B",1,"D",1,"F",1,"R",1,"T",1,0)</f>
        <v>0</v>
      </c>
      <c r="K2710" cm="1">
        <f t="array" ref="K2710">_xlfn.SWITCH(commit_stats[[#This Row],[intention]],"U",1,"E",1,0)</f>
        <v>1</v>
      </c>
      <c r="L2710" t="str" cm="1">
        <f t="array" ref="L2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0" t="str" cm="1">
        <f t="array" ref="M2710">_xlfn.SWITCH(commit_stats[[#This Row],[risk]],0,"0 Ingen risiko",1,"1 Kjent trygg",2,"2 Validert",3,"3 Kjent restrisiko",4,"4 Feil/sannsynlig feil",5,"5 Ukjent risiko",NA())</f>
        <v>2 Validert</v>
      </c>
      <c r="N2710" t="str">
        <f>IF(commit_stats[[#This Row],[intention]]&lt;&gt;"*","Ja","Nei")</f>
        <v>Ja</v>
      </c>
    </row>
    <row r="2711" spans="1:14" x14ac:dyDescent="0.2">
      <c r="A2711" t="s">
        <v>4284</v>
      </c>
      <c r="B2711" s="1">
        <v>44837.589004629626</v>
      </c>
      <c r="C2711" t="s">
        <v>4285</v>
      </c>
      <c r="D2711" t="s">
        <v>273</v>
      </c>
      <c r="E2711" t="s">
        <v>4562</v>
      </c>
      <c r="F2711" t="s">
        <v>4563</v>
      </c>
      <c r="G2711" t="s">
        <v>25</v>
      </c>
      <c r="H2711">
        <v>2</v>
      </c>
      <c r="I2711" t="str">
        <f>YEAR(commit_stats[[#This Row],[timestamp]])&amp;"T"&amp;IF(MONTH(commit_stats[[#This Row],[timestamp]])&lt;5,1,IF(MONTH(commit_stats[[#This Row],[timestamp]])&lt;9,2,3))</f>
        <v>2022T3</v>
      </c>
      <c r="J2711" cm="1">
        <f t="array" ref="J2711">_xlfn.SWITCH(commit_stats[[#This Row],[intention]],"B",1,"D",1,"F",1,"R",1,"T",1,0)</f>
        <v>0</v>
      </c>
      <c r="K2711" cm="1">
        <f t="array" ref="K2711">_xlfn.SWITCH(commit_stats[[#This Row],[intention]],"U",1,"E",1,0)</f>
        <v>1</v>
      </c>
      <c r="L2711" t="str" cm="1">
        <f t="array" ref="L2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1" t="str" cm="1">
        <f t="array" ref="M2711">_xlfn.SWITCH(commit_stats[[#This Row],[risk]],0,"0 Ingen risiko",1,"1 Kjent trygg",2,"2 Validert",3,"3 Kjent restrisiko",4,"4 Feil/sannsynlig feil",5,"5 Ukjent risiko",NA())</f>
        <v>2 Validert</v>
      </c>
      <c r="N2711" t="str">
        <f>IF(commit_stats[[#This Row],[intention]]&lt;&gt;"*","Ja","Nei")</f>
        <v>Ja</v>
      </c>
    </row>
    <row r="2712" spans="1:14" x14ac:dyDescent="0.2">
      <c r="A2712" t="s">
        <v>4284</v>
      </c>
      <c r="B2712" s="1">
        <v>44837.589004629626</v>
      </c>
      <c r="C2712" t="s">
        <v>4285</v>
      </c>
      <c r="D2712" t="s">
        <v>273</v>
      </c>
      <c r="E2712" t="s">
        <v>4564</v>
      </c>
      <c r="F2712" t="s">
        <v>409</v>
      </c>
      <c r="G2712" t="s">
        <v>25</v>
      </c>
      <c r="H2712">
        <v>2</v>
      </c>
      <c r="I2712" t="str">
        <f>YEAR(commit_stats[[#This Row],[timestamp]])&amp;"T"&amp;IF(MONTH(commit_stats[[#This Row],[timestamp]])&lt;5,1,IF(MONTH(commit_stats[[#This Row],[timestamp]])&lt;9,2,3))</f>
        <v>2022T3</v>
      </c>
      <c r="J2712" cm="1">
        <f t="array" ref="J2712">_xlfn.SWITCH(commit_stats[[#This Row],[intention]],"B",1,"D",1,"F",1,"R",1,"T",1,0)</f>
        <v>0</v>
      </c>
      <c r="K2712" cm="1">
        <f t="array" ref="K2712">_xlfn.SWITCH(commit_stats[[#This Row],[intention]],"U",1,"E",1,0)</f>
        <v>1</v>
      </c>
      <c r="L2712" t="str" cm="1">
        <f t="array" ref="L2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2" t="str" cm="1">
        <f t="array" ref="M2712">_xlfn.SWITCH(commit_stats[[#This Row],[risk]],0,"0 Ingen risiko",1,"1 Kjent trygg",2,"2 Validert",3,"3 Kjent restrisiko",4,"4 Feil/sannsynlig feil",5,"5 Ukjent risiko",NA())</f>
        <v>2 Validert</v>
      </c>
      <c r="N2712" t="str">
        <f>IF(commit_stats[[#This Row],[intention]]&lt;&gt;"*","Ja","Nei")</f>
        <v>Ja</v>
      </c>
    </row>
    <row r="2713" spans="1:14" x14ac:dyDescent="0.2">
      <c r="A2713" t="s">
        <v>4284</v>
      </c>
      <c r="B2713" s="1">
        <v>44837.589004629626</v>
      </c>
      <c r="C2713" t="s">
        <v>4285</v>
      </c>
      <c r="D2713" t="s">
        <v>273</v>
      </c>
      <c r="E2713" t="s">
        <v>4565</v>
      </c>
      <c r="F2713" t="s">
        <v>411</v>
      </c>
      <c r="G2713" t="s">
        <v>25</v>
      </c>
      <c r="H2713">
        <v>2</v>
      </c>
      <c r="I2713" t="str">
        <f>YEAR(commit_stats[[#This Row],[timestamp]])&amp;"T"&amp;IF(MONTH(commit_stats[[#This Row],[timestamp]])&lt;5,1,IF(MONTH(commit_stats[[#This Row],[timestamp]])&lt;9,2,3))</f>
        <v>2022T3</v>
      </c>
      <c r="J2713" cm="1">
        <f t="array" ref="J2713">_xlfn.SWITCH(commit_stats[[#This Row],[intention]],"B",1,"D",1,"F",1,"R",1,"T",1,0)</f>
        <v>0</v>
      </c>
      <c r="K2713" cm="1">
        <f t="array" ref="K2713">_xlfn.SWITCH(commit_stats[[#This Row],[intention]],"U",1,"E",1,0)</f>
        <v>1</v>
      </c>
      <c r="L2713" t="str" cm="1">
        <f t="array" ref="L2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3" t="str" cm="1">
        <f t="array" ref="M2713">_xlfn.SWITCH(commit_stats[[#This Row],[risk]],0,"0 Ingen risiko",1,"1 Kjent trygg",2,"2 Validert",3,"3 Kjent restrisiko",4,"4 Feil/sannsynlig feil",5,"5 Ukjent risiko",NA())</f>
        <v>2 Validert</v>
      </c>
      <c r="N2713" t="str">
        <f>IF(commit_stats[[#This Row],[intention]]&lt;&gt;"*","Ja","Nei")</f>
        <v>Ja</v>
      </c>
    </row>
    <row r="2714" spans="1:14" x14ac:dyDescent="0.2">
      <c r="A2714" t="s">
        <v>4284</v>
      </c>
      <c r="B2714" s="1">
        <v>44837.589004629626</v>
      </c>
      <c r="C2714" t="s">
        <v>4285</v>
      </c>
      <c r="D2714" t="s">
        <v>273</v>
      </c>
      <c r="E2714" t="s">
        <v>4566</v>
      </c>
      <c r="F2714" t="s">
        <v>413</v>
      </c>
      <c r="G2714" t="s">
        <v>25</v>
      </c>
      <c r="H2714">
        <v>2</v>
      </c>
      <c r="I2714" t="str">
        <f>YEAR(commit_stats[[#This Row],[timestamp]])&amp;"T"&amp;IF(MONTH(commit_stats[[#This Row],[timestamp]])&lt;5,1,IF(MONTH(commit_stats[[#This Row],[timestamp]])&lt;9,2,3))</f>
        <v>2022T3</v>
      </c>
      <c r="J2714" cm="1">
        <f t="array" ref="J2714">_xlfn.SWITCH(commit_stats[[#This Row],[intention]],"B",1,"D",1,"F",1,"R",1,"T",1,0)</f>
        <v>0</v>
      </c>
      <c r="K2714" cm="1">
        <f t="array" ref="K2714">_xlfn.SWITCH(commit_stats[[#This Row],[intention]],"U",1,"E",1,0)</f>
        <v>1</v>
      </c>
      <c r="L2714" t="str" cm="1">
        <f t="array" ref="L2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4" t="str" cm="1">
        <f t="array" ref="M2714">_xlfn.SWITCH(commit_stats[[#This Row],[risk]],0,"0 Ingen risiko",1,"1 Kjent trygg",2,"2 Validert",3,"3 Kjent restrisiko",4,"4 Feil/sannsynlig feil",5,"5 Ukjent risiko",NA())</f>
        <v>2 Validert</v>
      </c>
      <c r="N2714" t="str">
        <f>IF(commit_stats[[#This Row],[intention]]&lt;&gt;"*","Ja","Nei")</f>
        <v>Ja</v>
      </c>
    </row>
    <row r="2715" spans="1:14" x14ac:dyDescent="0.2">
      <c r="A2715" t="s">
        <v>4284</v>
      </c>
      <c r="B2715" s="1">
        <v>44837.589004629626</v>
      </c>
      <c r="C2715" t="s">
        <v>4285</v>
      </c>
      <c r="D2715" t="s">
        <v>273</v>
      </c>
      <c r="E2715" t="s">
        <v>4567</v>
      </c>
      <c r="F2715" t="s">
        <v>415</v>
      </c>
      <c r="G2715" t="s">
        <v>25</v>
      </c>
      <c r="H2715">
        <v>2</v>
      </c>
      <c r="I2715" t="str">
        <f>YEAR(commit_stats[[#This Row],[timestamp]])&amp;"T"&amp;IF(MONTH(commit_stats[[#This Row],[timestamp]])&lt;5,1,IF(MONTH(commit_stats[[#This Row],[timestamp]])&lt;9,2,3))</f>
        <v>2022T3</v>
      </c>
      <c r="J2715" cm="1">
        <f t="array" ref="J2715">_xlfn.SWITCH(commit_stats[[#This Row],[intention]],"B",1,"D",1,"F",1,"R",1,"T",1,0)</f>
        <v>0</v>
      </c>
      <c r="K2715" cm="1">
        <f t="array" ref="K2715">_xlfn.SWITCH(commit_stats[[#This Row],[intention]],"U",1,"E",1,0)</f>
        <v>1</v>
      </c>
      <c r="L2715" t="str" cm="1">
        <f t="array" ref="L2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5" t="str" cm="1">
        <f t="array" ref="M2715">_xlfn.SWITCH(commit_stats[[#This Row],[risk]],0,"0 Ingen risiko",1,"1 Kjent trygg",2,"2 Validert",3,"3 Kjent restrisiko",4,"4 Feil/sannsynlig feil",5,"5 Ukjent risiko",NA())</f>
        <v>2 Validert</v>
      </c>
      <c r="N2715" t="str">
        <f>IF(commit_stats[[#This Row],[intention]]&lt;&gt;"*","Ja","Nei")</f>
        <v>Ja</v>
      </c>
    </row>
    <row r="2716" spans="1:14" x14ac:dyDescent="0.2">
      <c r="A2716" t="s">
        <v>4284</v>
      </c>
      <c r="B2716" s="1">
        <v>44837.589004629626</v>
      </c>
      <c r="C2716" t="s">
        <v>4285</v>
      </c>
      <c r="D2716" t="s">
        <v>273</v>
      </c>
      <c r="E2716" t="s">
        <v>4568</v>
      </c>
      <c r="F2716" t="s">
        <v>417</v>
      </c>
      <c r="G2716" t="s">
        <v>25</v>
      </c>
      <c r="H2716">
        <v>2</v>
      </c>
      <c r="I2716" t="str">
        <f>YEAR(commit_stats[[#This Row],[timestamp]])&amp;"T"&amp;IF(MONTH(commit_stats[[#This Row],[timestamp]])&lt;5,1,IF(MONTH(commit_stats[[#This Row],[timestamp]])&lt;9,2,3))</f>
        <v>2022T3</v>
      </c>
      <c r="J2716" cm="1">
        <f t="array" ref="J2716">_xlfn.SWITCH(commit_stats[[#This Row],[intention]],"B",1,"D",1,"F",1,"R",1,"T",1,0)</f>
        <v>0</v>
      </c>
      <c r="K2716" cm="1">
        <f t="array" ref="K2716">_xlfn.SWITCH(commit_stats[[#This Row],[intention]],"U",1,"E",1,0)</f>
        <v>1</v>
      </c>
      <c r="L2716" t="str" cm="1">
        <f t="array" ref="L2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6" t="str" cm="1">
        <f t="array" ref="M2716">_xlfn.SWITCH(commit_stats[[#This Row],[risk]],0,"0 Ingen risiko",1,"1 Kjent trygg",2,"2 Validert",3,"3 Kjent restrisiko",4,"4 Feil/sannsynlig feil",5,"5 Ukjent risiko",NA())</f>
        <v>2 Validert</v>
      </c>
      <c r="N2716" t="str">
        <f>IF(commit_stats[[#This Row],[intention]]&lt;&gt;"*","Ja","Nei")</f>
        <v>Ja</v>
      </c>
    </row>
    <row r="2717" spans="1:14" x14ac:dyDescent="0.2">
      <c r="A2717" t="s">
        <v>4284</v>
      </c>
      <c r="B2717" s="1">
        <v>44837.589004629626</v>
      </c>
      <c r="C2717" t="s">
        <v>4285</v>
      </c>
      <c r="D2717" t="s">
        <v>273</v>
      </c>
      <c r="E2717" t="s">
        <v>4569</v>
      </c>
      <c r="F2717" t="s">
        <v>419</v>
      </c>
      <c r="G2717" t="s">
        <v>25</v>
      </c>
      <c r="H2717">
        <v>2</v>
      </c>
      <c r="I2717" t="str">
        <f>YEAR(commit_stats[[#This Row],[timestamp]])&amp;"T"&amp;IF(MONTH(commit_stats[[#This Row],[timestamp]])&lt;5,1,IF(MONTH(commit_stats[[#This Row],[timestamp]])&lt;9,2,3))</f>
        <v>2022T3</v>
      </c>
      <c r="J2717" cm="1">
        <f t="array" ref="J2717">_xlfn.SWITCH(commit_stats[[#This Row],[intention]],"B",1,"D",1,"F",1,"R",1,"T",1,0)</f>
        <v>0</v>
      </c>
      <c r="K2717" cm="1">
        <f t="array" ref="K2717">_xlfn.SWITCH(commit_stats[[#This Row],[intention]],"U",1,"E",1,0)</f>
        <v>1</v>
      </c>
      <c r="L2717" t="str" cm="1">
        <f t="array" ref="L2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7" t="str" cm="1">
        <f t="array" ref="M2717">_xlfn.SWITCH(commit_stats[[#This Row],[risk]],0,"0 Ingen risiko",1,"1 Kjent trygg",2,"2 Validert",3,"3 Kjent restrisiko",4,"4 Feil/sannsynlig feil",5,"5 Ukjent risiko",NA())</f>
        <v>2 Validert</v>
      </c>
      <c r="N2717" t="str">
        <f>IF(commit_stats[[#This Row],[intention]]&lt;&gt;"*","Ja","Nei")</f>
        <v>Ja</v>
      </c>
    </row>
    <row r="2718" spans="1:14" x14ac:dyDescent="0.2">
      <c r="A2718" t="s">
        <v>4284</v>
      </c>
      <c r="B2718" s="1">
        <v>44837.589004629626</v>
      </c>
      <c r="C2718" t="s">
        <v>4285</v>
      </c>
      <c r="D2718" t="s">
        <v>273</v>
      </c>
      <c r="E2718" t="s">
        <v>4570</v>
      </c>
      <c r="F2718" t="s">
        <v>2390</v>
      </c>
      <c r="G2718" t="s">
        <v>12</v>
      </c>
      <c r="H2718">
        <v>2</v>
      </c>
      <c r="I2718" t="str">
        <f>YEAR(commit_stats[[#This Row],[timestamp]])&amp;"T"&amp;IF(MONTH(commit_stats[[#This Row],[timestamp]])&lt;5,1,IF(MONTH(commit_stats[[#This Row],[timestamp]])&lt;9,2,3))</f>
        <v>2022T3</v>
      </c>
      <c r="J2718" cm="1">
        <f t="array" ref="J2718">_xlfn.SWITCH(commit_stats[[#This Row],[intention]],"B",1,"D",1,"F",1,"R",1,"T",1,0)</f>
        <v>0</v>
      </c>
      <c r="K2718" cm="1">
        <f t="array" ref="K2718">_xlfn.SWITCH(commit_stats[[#This Row],[intention]],"U",1,"E",1,0)</f>
        <v>1</v>
      </c>
      <c r="L2718" t="str" cm="1">
        <f t="array" ref="L2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18" t="str" cm="1">
        <f t="array" ref="M2718">_xlfn.SWITCH(commit_stats[[#This Row],[risk]],0,"0 Ingen risiko",1,"1 Kjent trygg",2,"2 Validert",3,"3 Kjent restrisiko",4,"4 Feil/sannsynlig feil",5,"5 Ukjent risiko",NA())</f>
        <v>2 Validert</v>
      </c>
      <c r="N2718" t="str">
        <f>IF(commit_stats[[#This Row],[intention]]&lt;&gt;"*","Ja","Nei")</f>
        <v>Ja</v>
      </c>
    </row>
    <row r="2719" spans="1:14" x14ac:dyDescent="0.2">
      <c r="A2719" t="s">
        <v>4284</v>
      </c>
      <c r="B2719" s="1">
        <v>44837.589004629626</v>
      </c>
      <c r="C2719" t="s">
        <v>4285</v>
      </c>
      <c r="D2719" t="s">
        <v>273</v>
      </c>
      <c r="E2719" t="s">
        <v>4571</v>
      </c>
      <c r="F2719" t="s">
        <v>423</v>
      </c>
      <c r="G2719" t="s">
        <v>12</v>
      </c>
      <c r="H2719">
        <v>2</v>
      </c>
      <c r="I2719" t="str">
        <f>YEAR(commit_stats[[#This Row],[timestamp]])&amp;"T"&amp;IF(MONTH(commit_stats[[#This Row],[timestamp]])&lt;5,1,IF(MONTH(commit_stats[[#This Row],[timestamp]])&lt;9,2,3))</f>
        <v>2022T3</v>
      </c>
      <c r="J2719" cm="1">
        <f t="array" ref="J2719">_xlfn.SWITCH(commit_stats[[#This Row],[intention]],"B",1,"D",1,"F",1,"R",1,"T",1,0)</f>
        <v>0</v>
      </c>
      <c r="K2719" cm="1">
        <f t="array" ref="K2719">_xlfn.SWITCH(commit_stats[[#This Row],[intention]],"U",1,"E",1,0)</f>
        <v>1</v>
      </c>
      <c r="L2719" t="str" cm="1">
        <f t="array" ref="L2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19" t="str" cm="1">
        <f t="array" ref="M2719">_xlfn.SWITCH(commit_stats[[#This Row],[risk]],0,"0 Ingen risiko",1,"1 Kjent trygg",2,"2 Validert",3,"3 Kjent restrisiko",4,"4 Feil/sannsynlig feil",5,"5 Ukjent risiko",NA())</f>
        <v>2 Validert</v>
      </c>
      <c r="N2719" t="str">
        <f>IF(commit_stats[[#This Row],[intention]]&lt;&gt;"*","Ja","Nei")</f>
        <v>Ja</v>
      </c>
    </row>
    <row r="2720" spans="1:14" x14ac:dyDescent="0.2">
      <c r="A2720" t="s">
        <v>4284</v>
      </c>
      <c r="B2720" s="1">
        <v>44837.589004629626</v>
      </c>
      <c r="C2720" t="s">
        <v>4285</v>
      </c>
      <c r="D2720" t="s">
        <v>273</v>
      </c>
      <c r="E2720" t="s">
        <v>4572</v>
      </c>
      <c r="F2720" t="s">
        <v>1140</v>
      </c>
      <c r="G2720" t="s">
        <v>12</v>
      </c>
      <c r="H2720">
        <v>2</v>
      </c>
      <c r="I2720" t="str">
        <f>YEAR(commit_stats[[#This Row],[timestamp]])&amp;"T"&amp;IF(MONTH(commit_stats[[#This Row],[timestamp]])&lt;5,1,IF(MONTH(commit_stats[[#This Row],[timestamp]])&lt;9,2,3))</f>
        <v>2022T3</v>
      </c>
      <c r="J2720" cm="1">
        <f t="array" ref="J2720">_xlfn.SWITCH(commit_stats[[#This Row],[intention]],"B",1,"D",1,"F",1,"R",1,"T",1,0)</f>
        <v>0</v>
      </c>
      <c r="K2720" cm="1">
        <f t="array" ref="K2720">_xlfn.SWITCH(commit_stats[[#This Row],[intention]],"U",1,"E",1,0)</f>
        <v>1</v>
      </c>
      <c r="L2720" t="str" cm="1">
        <f t="array" ref="L2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20" t="str" cm="1">
        <f t="array" ref="M2720">_xlfn.SWITCH(commit_stats[[#This Row],[risk]],0,"0 Ingen risiko",1,"1 Kjent trygg",2,"2 Validert",3,"3 Kjent restrisiko",4,"4 Feil/sannsynlig feil",5,"5 Ukjent risiko",NA())</f>
        <v>2 Validert</v>
      </c>
      <c r="N2720" t="str">
        <f>IF(commit_stats[[#This Row],[intention]]&lt;&gt;"*","Ja","Nei")</f>
        <v>Ja</v>
      </c>
    </row>
    <row r="2721" spans="1:14" x14ac:dyDescent="0.2">
      <c r="A2721" t="s">
        <v>4284</v>
      </c>
      <c r="B2721" s="1">
        <v>44837.589004629626</v>
      </c>
      <c r="C2721" t="s">
        <v>4285</v>
      </c>
      <c r="D2721" t="s">
        <v>273</v>
      </c>
      <c r="E2721" t="s">
        <v>4573</v>
      </c>
      <c r="F2721" t="s">
        <v>431</v>
      </c>
      <c r="G2721" t="s">
        <v>12</v>
      </c>
      <c r="H2721">
        <v>2</v>
      </c>
      <c r="I2721" t="str">
        <f>YEAR(commit_stats[[#This Row],[timestamp]])&amp;"T"&amp;IF(MONTH(commit_stats[[#This Row],[timestamp]])&lt;5,1,IF(MONTH(commit_stats[[#This Row],[timestamp]])&lt;9,2,3))</f>
        <v>2022T3</v>
      </c>
      <c r="J2721" cm="1">
        <f t="array" ref="J2721">_xlfn.SWITCH(commit_stats[[#This Row],[intention]],"B",1,"D",1,"F",1,"R",1,"T",1,0)</f>
        <v>0</v>
      </c>
      <c r="K2721" cm="1">
        <f t="array" ref="K2721">_xlfn.SWITCH(commit_stats[[#This Row],[intention]],"U",1,"E",1,0)</f>
        <v>1</v>
      </c>
      <c r="L2721" t="str" cm="1">
        <f t="array" ref="L2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21" t="str" cm="1">
        <f t="array" ref="M2721">_xlfn.SWITCH(commit_stats[[#This Row],[risk]],0,"0 Ingen risiko",1,"1 Kjent trygg",2,"2 Validert",3,"3 Kjent restrisiko",4,"4 Feil/sannsynlig feil",5,"5 Ukjent risiko",NA())</f>
        <v>2 Validert</v>
      </c>
      <c r="N2721" t="str">
        <f>IF(commit_stats[[#This Row],[intention]]&lt;&gt;"*","Ja","Nei")</f>
        <v>Ja</v>
      </c>
    </row>
    <row r="2722" spans="1:14" x14ac:dyDescent="0.2">
      <c r="A2722" t="s">
        <v>4284</v>
      </c>
      <c r="B2722" s="1">
        <v>44837.547395833331</v>
      </c>
      <c r="C2722" t="s">
        <v>4285</v>
      </c>
      <c r="D2722" t="s">
        <v>273</v>
      </c>
      <c r="E2722" t="s">
        <v>4574</v>
      </c>
      <c r="F2722" t="s">
        <v>92</v>
      </c>
      <c r="G2722" t="s">
        <v>12</v>
      </c>
      <c r="H2722">
        <v>2</v>
      </c>
      <c r="I2722" t="str">
        <f>YEAR(commit_stats[[#This Row],[timestamp]])&amp;"T"&amp;IF(MONTH(commit_stats[[#This Row],[timestamp]])&lt;5,1,IF(MONTH(commit_stats[[#This Row],[timestamp]])&lt;9,2,3))</f>
        <v>2022T3</v>
      </c>
      <c r="J2722" cm="1">
        <f t="array" ref="J2722">_xlfn.SWITCH(commit_stats[[#This Row],[intention]],"B",1,"D",1,"F",1,"R",1,"T",1,0)</f>
        <v>0</v>
      </c>
      <c r="K2722" cm="1">
        <f t="array" ref="K2722">_xlfn.SWITCH(commit_stats[[#This Row],[intention]],"U",1,"E",1,0)</f>
        <v>1</v>
      </c>
      <c r="L2722" t="str" cm="1">
        <f t="array" ref="L2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22" t="str" cm="1">
        <f t="array" ref="M2722">_xlfn.SWITCH(commit_stats[[#This Row],[risk]],0,"0 Ingen risiko",1,"1 Kjent trygg",2,"2 Validert",3,"3 Kjent restrisiko",4,"4 Feil/sannsynlig feil",5,"5 Ukjent risiko",NA())</f>
        <v>2 Validert</v>
      </c>
      <c r="N2722" t="str">
        <f>IF(commit_stats[[#This Row],[intention]]&lt;&gt;"*","Ja","Nei")</f>
        <v>Ja</v>
      </c>
    </row>
    <row r="2723" spans="1:14" x14ac:dyDescent="0.2">
      <c r="A2723" t="s">
        <v>4284</v>
      </c>
      <c r="B2723" s="1">
        <v>44837.481793981482</v>
      </c>
      <c r="C2723" t="s">
        <v>4285</v>
      </c>
      <c r="D2723" t="s">
        <v>273</v>
      </c>
      <c r="E2723" t="s">
        <v>4575</v>
      </c>
      <c r="F2723" t="s">
        <v>393</v>
      </c>
      <c r="G2723" t="s">
        <v>12</v>
      </c>
      <c r="H2723">
        <v>2</v>
      </c>
      <c r="I2723" t="str">
        <f>YEAR(commit_stats[[#This Row],[timestamp]])&amp;"T"&amp;IF(MONTH(commit_stats[[#This Row],[timestamp]])&lt;5,1,IF(MONTH(commit_stats[[#This Row],[timestamp]])&lt;9,2,3))</f>
        <v>2022T3</v>
      </c>
      <c r="J2723" cm="1">
        <f t="array" ref="J2723">_xlfn.SWITCH(commit_stats[[#This Row],[intention]],"B",1,"D",1,"F",1,"R",1,"T",1,0)</f>
        <v>0</v>
      </c>
      <c r="K2723" cm="1">
        <f t="array" ref="K2723">_xlfn.SWITCH(commit_stats[[#This Row],[intention]],"U",1,"E",1,0)</f>
        <v>1</v>
      </c>
      <c r="L2723" t="str" cm="1">
        <f t="array" ref="L2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23" t="str" cm="1">
        <f t="array" ref="M2723">_xlfn.SWITCH(commit_stats[[#This Row],[risk]],0,"0 Ingen risiko",1,"1 Kjent trygg",2,"2 Validert",3,"3 Kjent restrisiko",4,"4 Feil/sannsynlig feil",5,"5 Ukjent risiko",NA())</f>
        <v>2 Validert</v>
      </c>
      <c r="N2723" t="str">
        <f>IF(commit_stats[[#This Row],[intention]]&lt;&gt;"*","Ja","Nei")</f>
        <v>Ja</v>
      </c>
    </row>
    <row r="2724" spans="1:14" x14ac:dyDescent="0.2">
      <c r="A2724" t="s">
        <v>4284</v>
      </c>
      <c r="B2724" s="1">
        <v>44837.476770833331</v>
      </c>
      <c r="C2724" t="s">
        <v>4285</v>
      </c>
      <c r="D2724" t="s">
        <v>273</v>
      </c>
      <c r="E2724" t="s">
        <v>4576</v>
      </c>
      <c r="F2724" t="s">
        <v>395</v>
      </c>
      <c r="G2724" t="s">
        <v>12</v>
      </c>
      <c r="H2724">
        <v>2</v>
      </c>
      <c r="I2724" t="str">
        <f>YEAR(commit_stats[[#This Row],[timestamp]])&amp;"T"&amp;IF(MONTH(commit_stats[[#This Row],[timestamp]])&lt;5,1,IF(MONTH(commit_stats[[#This Row],[timestamp]])&lt;9,2,3))</f>
        <v>2022T3</v>
      </c>
      <c r="J2724" cm="1">
        <f t="array" ref="J2724">_xlfn.SWITCH(commit_stats[[#This Row],[intention]],"B",1,"D",1,"F",1,"R",1,"T",1,0)</f>
        <v>0</v>
      </c>
      <c r="K2724" cm="1">
        <f t="array" ref="K2724">_xlfn.SWITCH(commit_stats[[#This Row],[intention]],"U",1,"E",1,0)</f>
        <v>1</v>
      </c>
      <c r="L2724" t="str" cm="1">
        <f t="array" ref="L2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24" t="str" cm="1">
        <f t="array" ref="M2724">_xlfn.SWITCH(commit_stats[[#This Row],[risk]],0,"0 Ingen risiko",1,"1 Kjent trygg",2,"2 Validert",3,"3 Kjent restrisiko",4,"4 Feil/sannsynlig feil",5,"5 Ukjent risiko",NA())</f>
        <v>2 Validert</v>
      </c>
      <c r="N2724" t="str">
        <f>IF(commit_stats[[#This Row],[intention]]&lt;&gt;"*","Ja","Nei")</f>
        <v>Ja</v>
      </c>
    </row>
    <row r="2725" spans="1:14" x14ac:dyDescent="0.2">
      <c r="A2725" t="s">
        <v>4284</v>
      </c>
      <c r="B2725" s="1">
        <v>44837.471898148149</v>
      </c>
      <c r="C2725" t="s">
        <v>4285</v>
      </c>
      <c r="D2725" t="s">
        <v>273</v>
      </c>
      <c r="E2725" t="s">
        <v>4577</v>
      </c>
      <c r="F2725" t="s">
        <v>94</v>
      </c>
      <c r="G2725" t="s">
        <v>12</v>
      </c>
      <c r="H2725">
        <v>2</v>
      </c>
      <c r="I2725" t="str">
        <f>YEAR(commit_stats[[#This Row],[timestamp]])&amp;"T"&amp;IF(MONTH(commit_stats[[#This Row],[timestamp]])&lt;5,1,IF(MONTH(commit_stats[[#This Row],[timestamp]])&lt;9,2,3))</f>
        <v>2022T3</v>
      </c>
      <c r="J2725" cm="1">
        <f t="array" ref="J2725">_xlfn.SWITCH(commit_stats[[#This Row],[intention]],"B",1,"D",1,"F",1,"R",1,"T",1,0)</f>
        <v>0</v>
      </c>
      <c r="K2725" cm="1">
        <f t="array" ref="K2725">_xlfn.SWITCH(commit_stats[[#This Row],[intention]],"U",1,"E",1,0)</f>
        <v>1</v>
      </c>
      <c r="L2725" t="str" cm="1">
        <f t="array" ref="L2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25" t="str" cm="1">
        <f t="array" ref="M2725">_xlfn.SWITCH(commit_stats[[#This Row],[risk]],0,"0 Ingen risiko",1,"1 Kjent trygg",2,"2 Validert",3,"3 Kjent restrisiko",4,"4 Feil/sannsynlig feil",5,"5 Ukjent risiko",NA())</f>
        <v>2 Validert</v>
      </c>
      <c r="N2725" t="str">
        <f>IF(commit_stats[[#This Row],[intention]]&lt;&gt;"*","Ja","Nei")</f>
        <v>Ja</v>
      </c>
    </row>
    <row r="2726" spans="1:14" x14ac:dyDescent="0.2">
      <c r="A2726" t="s">
        <v>4284</v>
      </c>
      <c r="B2726" s="1">
        <v>44837.374247685184</v>
      </c>
      <c r="C2726" t="s">
        <v>4285</v>
      </c>
      <c r="D2726" t="s">
        <v>273</v>
      </c>
      <c r="E2726" t="s">
        <v>4578</v>
      </c>
      <c r="F2726" t="s">
        <v>1115</v>
      </c>
      <c r="G2726" t="s">
        <v>25</v>
      </c>
      <c r="H2726">
        <v>1</v>
      </c>
      <c r="I2726" t="str">
        <f>YEAR(commit_stats[[#This Row],[timestamp]])&amp;"T"&amp;IF(MONTH(commit_stats[[#This Row],[timestamp]])&lt;5,1,IF(MONTH(commit_stats[[#This Row],[timestamp]])&lt;9,2,3))</f>
        <v>2022T3</v>
      </c>
      <c r="J2726" cm="1">
        <f t="array" ref="J2726">_xlfn.SWITCH(commit_stats[[#This Row],[intention]],"B",1,"D",1,"F",1,"R",1,"T",1,0)</f>
        <v>0</v>
      </c>
      <c r="K2726" cm="1">
        <f t="array" ref="K2726">_xlfn.SWITCH(commit_stats[[#This Row],[intention]],"U",1,"E",1,0)</f>
        <v>1</v>
      </c>
      <c r="L2726" t="str" cm="1">
        <f t="array" ref="L2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26" t="str" cm="1">
        <f t="array" ref="M2726">_xlfn.SWITCH(commit_stats[[#This Row],[risk]],0,"0 Ingen risiko",1,"1 Kjent trygg",2,"2 Validert",3,"3 Kjent restrisiko",4,"4 Feil/sannsynlig feil",5,"5 Ukjent risiko",NA())</f>
        <v>1 Kjent trygg</v>
      </c>
      <c r="N2726" t="str">
        <f>IF(commit_stats[[#This Row],[intention]]&lt;&gt;"*","Ja","Nei")</f>
        <v>Ja</v>
      </c>
    </row>
    <row r="2727" spans="1:14" x14ac:dyDescent="0.2">
      <c r="A2727" t="s">
        <v>4284</v>
      </c>
      <c r="B2727" s="1">
        <v>44837.333298611113</v>
      </c>
      <c r="C2727" t="s">
        <v>4285</v>
      </c>
      <c r="D2727" t="s">
        <v>273</v>
      </c>
      <c r="E2727" t="s">
        <v>4579</v>
      </c>
      <c r="F2727" t="s">
        <v>400</v>
      </c>
      <c r="G2727" t="s">
        <v>12</v>
      </c>
      <c r="H2727">
        <v>2</v>
      </c>
      <c r="I2727" t="str">
        <f>YEAR(commit_stats[[#This Row],[timestamp]])&amp;"T"&amp;IF(MONTH(commit_stats[[#This Row],[timestamp]])&lt;5,1,IF(MONTH(commit_stats[[#This Row],[timestamp]])&lt;9,2,3))</f>
        <v>2022T3</v>
      </c>
      <c r="J2727" cm="1">
        <f t="array" ref="J2727">_xlfn.SWITCH(commit_stats[[#This Row],[intention]],"B",1,"D",1,"F",1,"R",1,"T",1,0)</f>
        <v>0</v>
      </c>
      <c r="K2727" cm="1">
        <f t="array" ref="K2727">_xlfn.SWITCH(commit_stats[[#This Row],[intention]],"U",1,"E",1,0)</f>
        <v>1</v>
      </c>
      <c r="L2727" t="str" cm="1">
        <f t="array" ref="L2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27" t="str" cm="1">
        <f t="array" ref="M2727">_xlfn.SWITCH(commit_stats[[#This Row],[risk]],0,"0 Ingen risiko",1,"1 Kjent trygg",2,"2 Validert",3,"3 Kjent restrisiko",4,"4 Feil/sannsynlig feil",5,"5 Ukjent risiko",NA())</f>
        <v>2 Validert</v>
      </c>
      <c r="N2727" t="str">
        <f>IF(commit_stats[[#This Row],[intention]]&lt;&gt;"*","Ja","Nei")</f>
        <v>Ja</v>
      </c>
    </row>
    <row r="2728" spans="1:14" x14ac:dyDescent="0.2">
      <c r="A2728" t="s">
        <v>4284</v>
      </c>
      <c r="B2728" s="1">
        <v>44833.659548611111</v>
      </c>
      <c r="C2728" t="s">
        <v>4285</v>
      </c>
      <c r="D2728" t="s">
        <v>273</v>
      </c>
      <c r="E2728" t="s">
        <v>4580</v>
      </c>
      <c r="F2728" t="s">
        <v>4581</v>
      </c>
      <c r="G2728" t="s">
        <v>15</v>
      </c>
      <c r="H2728">
        <v>1</v>
      </c>
      <c r="I2728" t="str">
        <f>YEAR(commit_stats[[#This Row],[timestamp]])&amp;"T"&amp;IF(MONTH(commit_stats[[#This Row],[timestamp]])&lt;5,1,IF(MONTH(commit_stats[[#This Row],[timestamp]])&lt;9,2,3))</f>
        <v>2022T3</v>
      </c>
      <c r="J2728" cm="1">
        <f t="array" ref="J2728">_xlfn.SWITCH(commit_stats[[#This Row],[intention]],"B",1,"D",1,"F",1,"R",1,"T",1,0)</f>
        <v>1</v>
      </c>
      <c r="K2728" cm="1">
        <f t="array" ref="K2728">_xlfn.SWITCH(commit_stats[[#This Row],[intention]],"U",1,"E",1,0)</f>
        <v>0</v>
      </c>
      <c r="L2728" t="str" cm="1">
        <f t="array" ref="L2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28" t="str" cm="1">
        <f t="array" ref="M2728">_xlfn.SWITCH(commit_stats[[#This Row],[risk]],0,"0 Ingen risiko",1,"1 Kjent trygg",2,"2 Validert",3,"3 Kjent restrisiko",4,"4 Feil/sannsynlig feil",5,"5 Ukjent risiko",NA())</f>
        <v>1 Kjent trygg</v>
      </c>
      <c r="N2728" t="str">
        <f>IF(commit_stats[[#This Row],[intention]]&lt;&gt;"*","Ja","Nei")</f>
        <v>Ja</v>
      </c>
    </row>
    <row r="2729" spans="1:14" x14ac:dyDescent="0.2">
      <c r="A2729" t="s">
        <v>4284</v>
      </c>
      <c r="B2729" s="1">
        <v>44832.63721064815</v>
      </c>
      <c r="C2729" t="s">
        <v>4285</v>
      </c>
      <c r="D2729" t="s">
        <v>273</v>
      </c>
      <c r="E2729" t="s">
        <v>4582</v>
      </c>
      <c r="F2729" t="s">
        <v>4583</v>
      </c>
      <c r="G2729" t="s">
        <v>22</v>
      </c>
      <c r="H2729">
        <v>2</v>
      </c>
      <c r="I2729" t="str">
        <f>YEAR(commit_stats[[#This Row],[timestamp]])&amp;"T"&amp;IF(MONTH(commit_stats[[#This Row],[timestamp]])&lt;5,1,IF(MONTH(commit_stats[[#This Row],[timestamp]])&lt;9,2,3))</f>
        <v>2022T3</v>
      </c>
      <c r="J2729" cm="1">
        <f t="array" ref="J2729">_xlfn.SWITCH(commit_stats[[#This Row],[intention]],"B",1,"D",1,"F",1,"R",1,"T",1,0)</f>
        <v>1</v>
      </c>
      <c r="K2729" cm="1">
        <f t="array" ref="K2729">_xlfn.SWITCH(commit_stats[[#This Row],[intention]],"U",1,"E",1,0)</f>
        <v>0</v>
      </c>
      <c r="L2729" t="str" cm="1">
        <f t="array" ref="L2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29" t="str" cm="1">
        <f t="array" ref="M2729">_xlfn.SWITCH(commit_stats[[#This Row],[risk]],0,"0 Ingen risiko",1,"1 Kjent trygg",2,"2 Validert",3,"3 Kjent restrisiko",4,"4 Feil/sannsynlig feil",5,"5 Ukjent risiko",NA())</f>
        <v>2 Validert</v>
      </c>
      <c r="N2729" t="str">
        <f>IF(commit_stats[[#This Row],[intention]]&lt;&gt;"*","Ja","Nei")</f>
        <v>Ja</v>
      </c>
    </row>
    <row r="2730" spans="1:14" x14ac:dyDescent="0.2">
      <c r="A2730" t="s">
        <v>4284</v>
      </c>
      <c r="B2730" s="1">
        <v>44832.573958333334</v>
      </c>
      <c r="C2730" t="s">
        <v>4285</v>
      </c>
      <c r="D2730" t="s">
        <v>273</v>
      </c>
      <c r="E2730" t="s">
        <v>4584</v>
      </c>
      <c r="F2730" t="s">
        <v>4585</v>
      </c>
      <c r="G2730" t="s">
        <v>22</v>
      </c>
      <c r="H2730">
        <v>2</v>
      </c>
      <c r="I2730" t="str">
        <f>YEAR(commit_stats[[#This Row],[timestamp]])&amp;"T"&amp;IF(MONTH(commit_stats[[#This Row],[timestamp]])&lt;5,1,IF(MONTH(commit_stats[[#This Row],[timestamp]])&lt;9,2,3))</f>
        <v>2022T3</v>
      </c>
      <c r="J2730" cm="1">
        <f t="array" ref="J2730">_xlfn.SWITCH(commit_stats[[#This Row],[intention]],"B",1,"D",1,"F",1,"R",1,"T",1,0)</f>
        <v>1</v>
      </c>
      <c r="K2730" cm="1">
        <f t="array" ref="K2730">_xlfn.SWITCH(commit_stats[[#This Row],[intention]],"U",1,"E",1,0)</f>
        <v>0</v>
      </c>
      <c r="L2730" t="str" cm="1">
        <f t="array" ref="L2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30" t="str" cm="1">
        <f t="array" ref="M2730">_xlfn.SWITCH(commit_stats[[#This Row],[risk]],0,"0 Ingen risiko",1,"1 Kjent trygg",2,"2 Validert",3,"3 Kjent restrisiko",4,"4 Feil/sannsynlig feil",5,"5 Ukjent risiko",NA())</f>
        <v>2 Validert</v>
      </c>
      <c r="N2730" t="str">
        <f>IF(commit_stats[[#This Row],[intention]]&lt;&gt;"*","Ja","Nei")</f>
        <v>Ja</v>
      </c>
    </row>
    <row r="2731" spans="1:14" x14ac:dyDescent="0.2">
      <c r="A2731" t="s">
        <v>4284</v>
      </c>
      <c r="B2731" s="1">
        <v>44832.53601851852</v>
      </c>
      <c r="C2731" t="s">
        <v>4285</v>
      </c>
      <c r="D2731" t="s">
        <v>273</v>
      </c>
      <c r="E2731" t="s">
        <v>4586</v>
      </c>
      <c r="F2731" t="s">
        <v>4557</v>
      </c>
      <c r="G2731" t="s">
        <v>36</v>
      </c>
      <c r="H2731">
        <v>1</v>
      </c>
      <c r="I2731" t="str">
        <f>YEAR(commit_stats[[#This Row],[timestamp]])&amp;"T"&amp;IF(MONTH(commit_stats[[#This Row],[timestamp]])&lt;5,1,IF(MONTH(commit_stats[[#This Row],[timestamp]])&lt;9,2,3))</f>
        <v>2022T3</v>
      </c>
      <c r="J2731" cm="1">
        <f t="array" ref="J2731">_xlfn.SWITCH(commit_stats[[#This Row],[intention]],"B",1,"D",1,"F",1,"R",1,"T",1,0)</f>
        <v>1</v>
      </c>
      <c r="K2731" cm="1">
        <f t="array" ref="K2731">_xlfn.SWITCH(commit_stats[[#This Row],[intention]],"U",1,"E",1,0)</f>
        <v>0</v>
      </c>
      <c r="L2731" t="str" cm="1">
        <f t="array" ref="L2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731" t="str" cm="1">
        <f t="array" ref="M2731">_xlfn.SWITCH(commit_stats[[#This Row],[risk]],0,"0 Ingen risiko",1,"1 Kjent trygg",2,"2 Validert",3,"3 Kjent restrisiko",4,"4 Feil/sannsynlig feil",5,"5 Ukjent risiko",NA())</f>
        <v>1 Kjent trygg</v>
      </c>
      <c r="N2731" t="str">
        <f>IF(commit_stats[[#This Row],[intention]]&lt;&gt;"*","Ja","Nei")</f>
        <v>Ja</v>
      </c>
    </row>
    <row r="2732" spans="1:14" x14ac:dyDescent="0.2">
      <c r="A2732" t="s">
        <v>4284</v>
      </c>
      <c r="B2732" s="1">
        <v>44832.444780092592</v>
      </c>
      <c r="C2732" t="s">
        <v>4285</v>
      </c>
      <c r="D2732" t="s">
        <v>273</v>
      </c>
      <c r="E2732" t="s">
        <v>4587</v>
      </c>
      <c r="F2732" t="s">
        <v>98</v>
      </c>
      <c r="G2732" t="s">
        <v>12</v>
      </c>
      <c r="H2732">
        <v>2</v>
      </c>
      <c r="I2732" t="str">
        <f>YEAR(commit_stats[[#This Row],[timestamp]])&amp;"T"&amp;IF(MONTH(commit_stats[[#This Row],[timestamp]])&lt;5,1,IF(MONTH(commit_stats[[#This Row],[timestamp]])&lt;9,2,3))</f>
        <v>2022T3</v>
      </c>
      <c r="J2732" cm="1">
        <f t="array" ref="J2732">_xlfn.SWITCH(commit_stats[[#This Row],[intention]],"B",1,"D",1,"F",1,"R",1,"T",1,0)</f>
        <v>0</v>
      </c>
      <c r="K2732" cm="1">
        <f t="array" ref="K2732">_xlfn.SWITCH(commit_stats[[#This Row],[intention]],"U",1,"E",1,0)</f>
        <v>1</v>
      </c>
      <c r="L2732" t="str" cm="1">
        <f t="array" ref="L2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32" t="str" cm="1">
        <f t="array" ref="M2732">_xlfn.SWITCH(commit_stats[[#This Row],[risk]],0,"0 Ingen risiko",1,"1 Kjent trygg",2,"2 Validert",3,"3 Kjent restrisiko",4,"4 Feil/sannsynlig feil",5,"5 Ukjent risiko",NA())</f>
        <v>2 Validert</v>
      </c>
      <c r="N2732" t="str">
        <f>IF(commit_stats[[#This Row],[intention]]&lt;&gt;"*","Ja","Nei")</f>
        <v>Ja</v>
      </c>
    </row>
    <row r="2733" spans="1:14" x14ac:dyDescent="0.2">
      <c r="A2733" t="s">
        <v>4284</v>
      </c>
      <c r="B2733" s="1">
        <v>44831.768229166664</v>
      </c>
      <c r="C2733" t="s">
        <v>4285</v>
      </c>
      <c r="D2733" t="s">
        <v>273</v>
      </c>
      <c r="E2733" t="s">
        <v>4588</v>
      </c>
      <c r="F2733" t="s">
        <v>403</v>
      </c>
      <c r="G2733" t="s">
        <v>12</v>
      </c>
      <c r="H2733">
        <v>3</v>
      </c>
      <c r="I2733" t="str">
        <f>YEAR(commit_stats[[#This Row],[timestamp]])&amp;"T"&amp;IF(MONTH(commit_stats[[#This Row],[timestamp]])&lt;5,1,IF(MONTH(commit_stats[[#This Row],[timestamp]])&lt;9,2,3))</f>
        <v>2022T3</v>
      </c>
      <c r="J2733" cm="1">
        <f t="array" ref="J2733">_xlfn.SWITCH(commit_stats[[#This Row],[intention]],"B",1,"D",1,"F",1,"R",1,"T",1,0)</f>
        <v>0</v>
      </c>
      <c r="K2733" cm="1">
        <f t="array" ref="K2733">_xlfn.SWITCH(commit_stats[[#This Row],[intention]],"U",1,"E",1,0)</f>
        <v>1</v>
      </c>
      <c r="L2733" t="str" cm="1">
        <f t="array" ref="L2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33" t="str" cm="1">
        <f t="array" ref="M2733">_xlfn.SWITCH(commit_stats[[#This Row],[risk]],0,"0 Ingen risiko",1,"1 Kjent trygg",2,"2 Validert",3,"3 Kjent restrisiko",4,"4 Feil/sannsynlig feil",5,"5 Ukjent risiko",NA())</f>
        <v>3 Kjent restrisiko</v>
      </c>
      <c r="N2733" t="str">
        <f>IF(commit_stats[[#This Row],[intention]]&lt;&gt;"*","Ja","Nei")</f>
        <v>Ja</v>
      </c>
    </row>
    <row r="2734" spans="1:14" x14ac:dyDescent="0.2">
      <c r="A2734" t="s">
        <v>4284</v>
      </c>
      <c r="B2734" s="1">
        <v>44831.763182870367</v>
      </c>
      <c r="C2734" t="s">
        <v>4285</v>
      </c>
      <c r="D2734" t="s">
        <v>273</v>
      </c>
      <c r="E2734" t="s">
        <v>4589</v>
      </c>
      <c r="F2734" t="s">
        <v>405</v>
      </c>
      <c r="G2734" t="s">
        <v>25</v>
      </c>
      <c r="H2734">
        <v>2</v>
      </c>
      <c r="I2734" t="str">
        <f>YEAR(commit_stats[[#This Row],[timestamp]])&amp;"T"&amp;IF(MONTH(commit_stats[[#This Row],[timestamp]])&lt;5,1,IF(MONTH(commit_stats[[#This Row],[timestamp]])&lt;9,2,3))</f>
        <v>2022T3</v>
      </c>
      <c r="J2734" cm="1">
        <f t="array" ref="J2734">_xlfn.SWITCH(commit_stats[[#This Row],[intention]],"B",1,"D",1,"F",1,"R",1,"T",1,0)</f>
        <v>0</v>
      </c>
      <c r="K2734" cm="1">
        <f t="array" ref="K2734">_xlfn.SWITCH(commit_stats[[#This Row],[intention]],"U",1,"E",1,0)</f>
        <v>1</v>
      </c>
      <c r="L2734" t="str" cm="1">
        <f t="array" ref="L2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4" t="str" cm="1">
        <f t="array" ref="M2734">_xlfn.SWITCH(commit_stats[[#This Row],[risk]],0,"0 Ingen risiko",1,"1 Kjent trygg",2,"2 Validert",3,"3 Kjent restrisiko",4,"4 Feil/sannsynlig feil",5,"5 Ukjent risiko",NA())</f>
        <v>2 Validert</v>
      </c>
      <c r="N2734" t="str">
        <f>IF(commit_stats[[#This Row],[intention]]&lt;&gt;"*","Ja","Nei")</f>
        <v>Ja</v>
      </c>
    </row>
    <row r="2735" spans="1:14" x14ac:dyDescent="0.2">
      <c r="A2735" t="s">
        <v>4284</v>
      </c>
      <c r="B2735" s="1">
        <v>44831.759039351855</v>
      </c>
      <c r="C2735" t="s">
        <v>4285</v>
      </c>
      <c r="D2735" t="s">
        <v>273</v>
      </c>
      <c r="E2735" t="s">
        <v>4590</v>
      </c>
      <c r="F2735" t="s">
        <v>1121</v>
      </c>
      <c r="G2735" t="s">
        <v>25</v>
      </c>
      <c r="H2735">
        <v>2</v>
      </c>
      <c r="I2735" t="str">
        <f>YEAR(commit_stats[[#This Row],[timestamp]])&amp;"T"&amp;IF(MONTH(commit_stats[[#This Row],[timestamp]])&lt;5,1,IF(MONTH(commit_stats[[#This Row],[timestamp]])&lt;9,2,3))</f>
        <v>2022T3</v>
      </c>
      <c r="J2735" cm="1">
        <f t="array" ref="J2735">_xlfn.SWITCH(commit_stats[[#This Row],[intention]],"B",1,"D",1,"F",1,"R",1,"T",1,0)</f>
        <v>0</v>
      </c>
      <c r="K2735" cm="1">
        <f t="array" ref="K2735">_xlfn.SWITCH(commit_stats[[#This Row],[intention]],"U",1,"E",1,0)</f>
        <v>1</v>
      </c>
      <c r="L2735" t="str" cm="1">
        <f t="array" ref="L2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5" t="str" cm="1">
        <f t="array" ref="M2735">_xlfn.SWITCH(commit_stats[[#This Row],[risk]],0,"0 Ingen risiko",1,"1 Kjent trygg",2,"2 Validert",3,"3 Kjent restrisiko",4,"4 Feil/sannsynlig feil",5,"5 Ukjent risiko",NA())</f>
        <v>2 Validert</v>
      </c>
      <c r="N2735" t="str">
        <f>IF(commit_stats[[#This Row],[intention]]&lt;&gt;"*","Ja","Nei")</f>
        <v>Ja</v>
      </c>
    </row>
    <row r="2736" spans="1:14" x14ac:dyDescent="0.2">
      <c r="A2736" t="s">
        <v>4284</v>
      </c>
      <c r="B2736" s="1">
        <v>44831.714606481481</v>
      </c>
      <c r="C2736" t="s">
        <v>4285</v>
      </c>
      <c r="D2736" t="s">
        <v>273</v>
      </c>
      <c r="E2736" t="s">
        <v>4591</v>
      </c>
      <c r="F2736" t="s">
        <v>4563</v>
      </c>
      <c r="G2736" t="s">
        <v>25</v>
      </c>
      <c r="H2736">
        <v>2</v>
      </c>
      <c r="I2736" t="str">
        <f>YEAR(commit_stats[[#This Row],[timestamp]])&amp;"T"&amp;IF(MONTH(commit_stats[[#This Row],[timestamp]])&lt;5,1,IF(MONTH(commit_stats[[#This Row],[timestamp]])&lt;9,2,3))</f>
        <v>2022T3</v>
      </c>
      <c r="J2736" cm="1">
        <f t="array" ref="J2736">_xlfn.SWITCH(commit_stats[[#This Row],[intention]],"B",1,"D",1,"F",1,"R",1,"T",1,0)</f>
        <v>0</v>
      </c>
      <c r="K2736" cm="1">
        <f t="array" ref="K2736">_xlfn.SWITCH(commit_stats[[#This Row],[intention]],"U",1,"E",1,0)</f>
        <v>1</v>
      </c>
      <c r="L2736" t="str" cm="1">
        <f t="array" ref="L2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6" t="str" cm="1">
        <f t="array" ref="M2736">_xlfn.SWITCH(commit_stats[[#This Row],[risk]],0,"0 Ingen risiko",1,"1 Kjent trygg",2,"2 Validert",3,"3 Kjent restrisiko",4,"4 Feil/sannsynlig feil",5,"5 Ukjent risiko",NA())</f>
        <v>2 Validert</v>
      </c>
      <c r="N2736" t="str">
        <f>IF(commit_stats[[#This Row],[intention]]&lt;&gt;"*","Ja","Nei")</f>
        <v>Ja</v>
      </c>
    </row>
    <row r="2737" spans="1:14" x14ac:dyDescent="0.2">
      <c r="A2737" t="s">
        <v>4284</v>
      </c>
      <c r="B2737" s="1">
        <v>44831.667083333334</v>
      </c>
      <c r="C2737" t="s">
        <v>4285</v>
      </c>
      <c r="D2737" t="s">
        <v>273</v>
      </c>
      <c r="E2737" t="s">
        <v>4592</v>
      </c>
      <c r="F2737" t="s">
        <v>409</v>
      </c>
      <c r="G2737" t="s">
        <v>25</v>
      </c>
      <c r="H2737">
        <v>2</v>
      </c>
      <c r="I2737" t="str">
        <f>YEAR(commit_stats[[#This Row],[timestamp]])&amp;"T"&amp;IF(MONTH(commit_stats[[#This Row],[timestamp]])&lt;5,1,IF(MONTH(commit_stats[[#This Row],[timestamp]])&lt;9,2,3))</f>
        <v>2022T3</v>
      </c>
      <c r="J2737" cm="1">
        <f t="array" ref="J2737">_xlfn.SWITCH(commit_stats[[#This Row],[intention]],"B",1,"D",1,"F",1,"R",1,"T",1,0)</f>
        <v>0</v>
      </c>
      <c r="K2737" cm="1">
        <f t="array" ref="K2737">_xlfn.SWITCH(commit_stats[[#This Row],[intention]],"U",1,"E",1,0)</f>
        <v>1</v>
      </c>
      <c r="L2737" t="str" cm="1">
        <f t="array" ref="L2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7" t="str" cm="1">
        <f t="array" ref="M2737">_xlfn.SWITCH(commit_stats[[#This Row],[risk]],0,"0 Ingen risiko",1,"1 Kjent trygg",2,"2 Validert",3,"3 Kjent restrisiko",4,"4 Feil/sannsynlig feil",5,"5 Ukjent risiko",NA())</f>
        <v>2 Validert</v>
      </c>
      <c r="N2737" t="str">
        <f>IF(commit_stats[[#This Row],[intention]]&lt;&gt;"*","Ja","Nei")</f>
        <v>Ja</v>
      </c>
    </row>
    <row r="2738" spans="1:14" x14ac:dyDescent="0.2">
      <c r="A2738" t="s">
        <v>4284</v>
      </c>
      <c r="B2738" s="1">
        <v>44831.665694444448</v>
      </c>
      <c r="C2738" t="s">
        <v>4285</v>
      </c>
      <c r="D2738" t="s">
        <v>273</v>
      </c>
      <c r="E2738" t="s">
        <v>4593</v>
      </c>
      <c r="F2738" t="s">
        <v>411</v>
      </c>
      <c r="G2738" t="s">
        <v>25</v>
      </c>
      <c r="H2738">
        <v>2</v>
      </c>
      <c r="I2738" t="str">
        <f>YEAR(commit_stats[[#This Row],[timestamp]])&amp;"T"&amp;IF(MONTH(commit_stats[[#This Row],[timestamp]])&lt;5,1,IF(MONTH(commit_stats[[#This Row],[timestamp]])&lt;9,2,3))</f>
        <v>2022T3</v>
      </c>
      <c r="J2738" cm="1">
        <f t="array" ref="J2738">_xlfn.SWITCH(commit_stats[[#This Row],[intention]],"B",1,"D",1,"F",1,"R",1,"T",1,0)</f>
        <v>0</v>
      </c>
      <c r="K2738" cm="1">
        <f t="array" ref="K2738">_xlfn.SWITCH(commit_stats[[#This Row],[intention]],"U",1,"E",1,0)</f>
        <v>1</v>
      </c>
      <c r="L2738" t="str" cm="1">
        <f t="array" ref="L2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8" t="str" cm="1">
        <f t="array" ref="M2738">_xlfn.SWITCH(commit_stats[[#This Row],[risk]],0,"0 Ingen risiko",1,"1 Kjent trygg",2,"2 Validert",3,"3 Kjent restrisiko",4,"4 Feil/sannsynlig feil",5,"5 Ukjent risiko",NA())</f>
        <v>2 Validert</v>
      </c>
      <c r="N2738" t="str">
        <f>IF(commit_stats[[#This Row],[intention]]&lt;&gt;"*","Ja","Nei")</f>
        <v>Ja</v>
      </c>
    </row>
    <row r="2739" spans="1:14" x14ac:dyDescent="0.2">
      <c r="A2739" t="s">
        <v>4284</v>
      </c>
      <c r="B2739" s="1">
        <v>44831.613530092596</v>
      </c>
      <c r="C2739" t="s">
        <v>4285</v>
      </c>
      <c r="D2739" t="s">
        <v>273</v>
      </c>
      <c r="E2739" t="s">
        <v>4594</v>
      </c>
      <c r="F2739" t="s">
        <v>4595</v>
      </c>
      <c r="G2739" t="s">
        <v>22</v>
      </c>
      <c r="H2739">
        <v>2</v>
      </c>
      <c r="I2739" t="str">
        <f>YEAR(commit_stats[[#This Row],[timestamp]])&amp;"T"&amp;IF(MONTH(commit_stats[[#This Row],[timestamp]])&lt;5,1,IF(MONTH(commit_stats[[#This Row],[timestamp]])&lt;9,2,3))</f>
        <v>2022T3</v>
      </c>
      <c r="J2739" cm="1">
        <f t="array" ref="J2739">_xlfn.SWITCH(commit_stats[[#This Row],[intention]],"B",1,"D",1,"F",1,"R",1,"T",1,0)</f>
        <v>1</v>
      </c>
      <c r="K2739" cm="1">
        <f t="array" ref="K2739">_xlfn.SWITCH(commit_stats[[#This Row],[intention]],"U",1,"E",1,0)</f>
        <v>0</v>
      </c>
      <c r="L2739" t="str" cm="1">
        <f t="array" ref="L2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39" t="str" cm="1">
        <f t="array" ref="M2739">_xlfn.SWITCH(commit_stats[[#This Row],[risk]],0,"0 Ingen risiko",1,"1 Kjent trygg",2,"2 Validert",3,"3 Kjent restrisiko",4,"4 Feil/sannsynlig feil",5,"5 Ukjent risiko",NA())</f>
        <v>2 Validert</v>
      </c>
      <c r="N2739" t="str">
        <f>IF(commit_stats[[#This Row],[intention]]&lt;&gt;"*","Ja","Nei")</f>
        <v>Ja</v>
      </c>
    </row>
    <row r="2740" spans="1:14" x14ac:dyDescent="0.2">
      <c r="A2740" t="s">
        <v>4284</v>
      </c>
      <c r="B2740" s="1">
        <v>44831.518287037034</v>
      </c>
      <c r="C2740" t="s">
        <v>4285</v>
      </c>
      <c r="D2740" t="s">
        <v>273</v>
      </c>
      <c r="E2740" t="s">
        <v>4596</v>
      </c>
      <c r="F2740" t="s">
        <v>413</v>
      </c>
      <c r="G2740" t="s">
        <v>25</v>
      </c>
      <c r="H2740">
        <v>2</v>
      </c>
      <c r="I2740" t="str">
        <f>YEAR(commit_stats[[#This Row],[timestamp]])&amp;"T"&amp;IF(MONTH(commit_stats[[#This Row],[timestamp]])&lt;5,1,IF(MONTH(commit_stats[[#This Row],[timestamp]])&lt;9,2,3))</f>
        <v>2022T3</v>
      </c>
      <c r="J2740" cm="1">
        <f t="array" ref="J2740">_xlfn.SWITCH(commit_stats[[#This Row],[intention]],"B",1,"D",1,"F",1,"R",1,"T",1,0)</f>
        <v>0</v>
      </c>
      <c r="K2740" cm="1">
        <f t="array" ref="K2740">_xlfn.SWITCH(commit_stats[[#This Row],[intention]],"U",1,"E",1,0)</f>
        <v>1</v>
      </c>
      <c r="L2740" t="str" cm="1">
        <f t="array" ref="L2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40" t="str" cm="1">
        <f t="array" ref="M2740">_xlfn.SWITCH(commit_stats[[#This Row],[risk]],0,"0 Ingen risiko",1,"1 Kjent trygg",2,"2 Validert",3,"3 Kjent restrisiko",4,"4 Feil/sannsynlig feil",5,"5 Ukjent risiko",NA())</f>
        <v>2 Validert</v>
      </c>
      <c r="N2740" t="str">
        <f>IF(commit_stats[[#This Row],[intention]]&lt;&gt;"*","Ja","Nei")</f>
        <v>Ja</v>
      </c>
    </row>
    <row r="2741" spans="1:14" x14ac:dyDescent="0.2">
      <c r="A2741" t="s">
        <v>4284</v>
      </c>
      <c r="B2741" s="1">
        <v>44831.487847222219</v>
      </c>
      <c r="C2741" t="s">
        <v>4285</v>
      </c>
      <c r="D2741" t="s">
        <v>273</v>
      </c>
      <c r="E2741" t="s">
        <v>4597</v>
      </c>
      <c r="F2741" t="s">
        <v>415</v>
      </c>
      <c r="G2741" t="s">
        <v>25</v>
      </c>
      <c r="H2741">
        <v>2</v>
      </c>
      <c r="I2741" t="str">
        <f>YEAR(commit_stats[[#This Row],[timestamp]])&amp;"T"&amp;IF(MONTH(commit_stats[[#This Row],[timestamp]])&lt;5,1,IF(MONTH(commit_stats[[#This Row],[timestamp]])&lt;9,2,3))</f>
        <v>2022T3</v>
      </c>
      <c r="J2741" cm="1">
        <f t="array" ref="J2741">_xlfn.SWITCH(commit_stats[[#This Row],[intention]],"B",1,"D",1,"F",1,"R",1,"T",1,0)</f>
        <v>0</v>
      </c>
      <c r="K2741" cm="1">
        <f t="array" ref="K2741">_xlfn.SWITCH(commit_stats[[#This Row],[intention]],"U",1,"E",1,0)</f>
        <v>1</v>
      </c>
      <c r="L2741" t="str" cm="1">
        <f t="array" ref="L2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41" t="str" cm="1">
        <f t="array" ref="M2741">_xlfn.SWITCH(commit_stats[[#This Row],[risk]],0,"0 Ingen risiko",1,"1 Kjent trygg",2,"2 Validert",3,"3 Kjent restrisiko",4,"4 Feil/sannsynlig feil",5,"5 Ukjent risiko",NA())</f>
        <v>2 Validert</v>
      </c>
      <c r="N2741" t="str">
        <f>IF(commit_stats[[#This Row],[intention]]&lt;&gt;"*","Ja","Nei")</f>
        <v>Ja</v>
      </c>
    </row>
    <row r="2742" spans="1:14" x14ac:dyDescent="0.2">
      <c r="A2742" t="s">
        <v>4284</v>
      </c>
      <c r="B2742" s="1">
        <v>44831.403287037036</v>
      </c>
      <c r="C2742" t="s">
        <v>4285</v>
      </c>
      <c r="D2742" t="s">
        <v>273</v>
      </c>
      <c r="E2742" t="s">
        <v>4598</v>
      </c>
      <c r="F2742" t="s">
        <v>417</v>
      </c>
      <c r="G2742" t="s">
        <v>25</v>
      </c>
      <c r="H2742">
        <v>2</v>
      </c>
      <c r="I2742" t="str">
        <f>YEAR(commit_stats[[#This Row],[timestamp]])&amp;"T"&amp;IF(MONTH(commit_stats[[#This Row],[timestamp]])&lt;5,1,IF(MONTH(commit_stats[[#This Row],[timestamp]])&lt;9,2,3))</f>
        <v>2022T3</v>
      </c>
      <c r="J2742" cm="1">
        <f t="array" ref="J2742">_xlfn.SWITCH(commit_stats[[#This Row],[intention]],"B",1,"D",1,"F",1,"R",1,"T",1,0)</f>
        <v>0</v>
      </c>
      <c r="K2742" cm="1">
        <f t="array" ref="K2742">_xlfn.SWITCH(commit_stats[[#This Row],[intention]],"U",1,"E",1,0)</f>
        <v>1</v>
      </c>
      <c r="L2742" t="str" cm="1">
        <f t="array" ref="L2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42" t="str" cm="1">
        <f t="array" ref="M2742">_xlfn.SWITCH(commit_stats[[#This Row],[risk]],0,"0 Ingen risiko",1,"1 Kjent trygg",2,"2 Validert",3,"3 Kjent restrisiko",4,"4 Feil/sannsynlig feil",5,"5 Ukjent risiko",NA())</f>
        <v>2 Validert</v>
      </c>
      <c r="N2742" t="str">
        <f>IF(commit_stats[[#This Row],[intention]]&lt;&gt;"*","Ja","Nei")</f>
        <v>Ja</v>
      </c>
    </row>
    <row r="2743" spans="1:14" x14ac:dyDescent="0.2">
      <c r="A2743" t="s">
        <v>4284</v>
      </c>
      <c r="B2743" s="1">
        <v>44831.339537037034</v>
      </c>
      <c r="C2743" t="s">
        <v>4285</v>
      </c>
      <c r="D2743" t="s">
        <v>273</v>
      </c>
      <c r="E2743" t="s">
        <v>4599</v>
      </c>
      <c r="F2743" t="s">
        <v>419</v>
      </c>
      <c r="G2743" t="s">
        <v>25</v>
      </c>
      <c r="H2743">
        <v>2</v>
      </c>
      <c r="I2743" t="str">
        <f>YEAR(commit_stats[[#This Row],[timestamp]])&amp;"T"&amp;IF(MONTH(commit_stats[[#This Row],[timestamp]])&lt;5,1,IF(MONTH(commit_stats[[#This Row],[timestamp]])&lt;9,2,3))</f>
        <v>2022T3</v>
      </c>
      <c r="J2743" cm="1">
        <f t="array" ref="J2743">_xlfn.SWITCH(commit_stats[[#This Row],[intention]],"B",1,"D",1,"F",1,"R",1,"T",1,0)</f>
        <v>0</v>
      </c>
      <c r="K2743" cm="1">
        <f t="array" ref="K2743">_xlfn.SWITCH(commit_stats[[#This Row],[intention]],"U",1,"E",1,0)</f>
        <v>1</v>
      </c>
      <c r="L2743" t="str" cm="1">
        <f t="array" ref="L2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43" t="str" cm="1">
        <f t="array" ref="M2743">_xlfn.SWITCH(commit_stats[[#This Row],[risk]],0,"0 Ingen risiko",1,"1 Kjent trygg",2,"2 Validert",3,"3 Kjent restrisiko",4,"4 Feil/sannsynlig feil",5,"5 Ukjent risiko",NA())</f>
        <v>2 Validert</v>
      </c>
      <c r="N2743" t="str">
        <f>IF(commit_stats[[#This Row],[intention]]&lt;&gt;"*","Ja","Nei")</f>
        <v>Ja</v>
      </c>
    </row>
    <row r="2744" spans="1:14" x14ac:dyDescent="0.2">
      <c r="A2744" t="s">
        <v>4284</v>
      </c>
      <c r="B2744" s="1">
        <v>44830.994409722225</v>
      </c>
      <c r="C2744" t="s">
        <v>4285</v>
      </c>
      <c r="D2744" t="s">
        <v>273</v>
      </c>
      <c r="E2744" t="s">
        <v>4600</v>
      </c>
      <c r="F2744" t="s">
        <v>2390</v>
      </c>
      <c r="G2744" t="s">
        <v>12</v>
      </c>
      <c r="H2744">
        <v>2</v>
      </c>
      <c r="I2744" t="str">
        <f>YEAR(commit_stats[[#This Row],[timestamp]])&amp;"T"&amp;IF(MONTH(commit_stats[[#This Row],[timestamp]])&lt;5,1,IF(MONTH(commit_stats[[#This Row],[timestamp]])&lt;9,2,3))</f>
        <v>2022T3</v>
      </c>
      <c r="J2744" cm="1">
        <f t="array" ref="J2744">_xlfn.SWITCH(commit_stats[[#This Row],[intention]],"B",1,"D",1,"F",1,"R",1,"T",1,0)</f>
        <v>0</v>
      </c>
      <c r="K2744" cm="1">
        <f t="array" ref="K2744">_xlfn.SWITCH(commit_stats[[#This Row],[intention]],"U",1,"E",1,0)</f>
        <v>1</v>
      </c>
      <c r="L2744" t="str" cm="1">
        <f t="array" ref="L2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44" t="str" cm="1">
        <f t="array" ref="M2744">_xlfn.SWITCH(commit_stats[[#This Row],[risk]],0,"0 Ingen risiko",1,"1 Kjent trygg",2,"2 Validert",3,"3 Kjent restrisiko",4,"4 Feil/sannsynlig feil",5,"5 Ukjent risiko",NA())</f>
        <v>2 Validert</v>
      </c>
      <c r="N2744" t="str">
        <f>IF(commit_stats[[#This Row],[intention]]&lt;&gt;"*","Ja","Nei")</f>
        <v>Ja</v>
      </c>
    </row>
    <row r="2745" spans="1:14" x14ac:dyDescent="0.2">
      <c r="A2745" t="s">
        <v>4284</v>
      </c>
      <c r="B2745" s="1">
        <v>44830.970023148147</v>
      </c>
      <c r="C2745" t="s">
        <v>4285</v>
      </c>
      <c r="D2745" t="s">
        <v>273</v>
      </c>
      <c r="E2745" t="s">
        <v>4601</v>
      </c>
      <c r="F2745" t="s">
        <v>423</v>
      </c>
      <c r="G2745" t="s">
        <v>12</v>
      </c>
      <c r="H2745">
        <v>2</v>
      </c>
      <c r="I2745" t="str">
        <f>YEAR(commit_stats[[#This Row],[timestamp]])&amp;"T"&amp;IF(MONTH(commit_stats[[#This Row],[timestamp]])&lt;5,1,IF(MONTH(commit_stats[[#This Row],[timestamp]])&lt;9,2,3))</f>
        <v>2022T3</v>
      </c>
      <c r="J2745" cm="1">
        <f t="array" ref="J2745">_xlfn.SWITCH(commit_stats[[#This Row],[intention]],"B",1,"D",1,"F",1,"R",1,"T",1,0)</f>
        <v>0</v>
      </c>
      <c r="K2745" cm="1">
        <f t="array" ref="K2745">_xlfn.SWITCH(commit_stats[[#This Row],[intention]],"U",1,"E",1,0)</f>
        <v>1</v>
      </c>
      <c r="L2745" t="str" cm="1">
        <f t="array" ref="L2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45" t="str" cm="1">
        <f t="array" ref="M2745">_xlfn.SWITCH(commit_stats[[#This Row],[risk]],0,"0 Ingen risiko",1,"1 Kjent trygg",2,"2 Validert",3,"3 Kjent restrisiko",4,"4 Feil/sannsynlig feil",5,"5 Ukjent risiko",NA())</f>
        <v>2 Validert</v>
      </c>
      <c r="N2745" t="str">
        <f>IF(commit_stats[[#This Row],[intention]]&lt;&gt;"*","Ja","Nei")</f>
        <v>Ja</v>
      </c>
    </row>
    <row r="2746" spans="1:14" x14ac:dyDescent="0.2">
      <c r="A2746" t="s">
        <v>4284</v>
      </c>
      <c r="B2746" s="1">
        <v>44830.935682870368</v>
      </c>
      <c r="C2746" t="s">
        <v>4285</v>
      </c>
      <c r="D2746" t="s">
        <v>273</v>
      </c>
      <c r="E2746" t="s">
        <v>4602</v>
      </c>
      <c r="F2746" t="s">
        <v>1140</v>
      </c>
      <c r="G2746" t="s">
        <v>12</v>
      </c>
      <c r="H2746">
        <v>2</v>
      </c>
      <c r="I2746" t="str">
        <f>YEAR(commit_stats[[#This Row],[timestamp]])&amp;"T"&amp;IF(MONTH(commit_stats[[#This Row],[timestamp]])&lt;5,1,IF(MONTH(commit_stats[[#This Row],[timestamp]])&lt;9,2,3))</f>
        <v>2022T3</v>
      </c>
      <c r="J2746" cm="1">
        <f t="array" ref="J2746">_xlfn.SWITCH(commit_stats[[#This Row],[intention]],"B",1,"D",1,"F",1,"R",1,"T",1,0)</f>
        <v>0</v>
      </c>
      <c r="K2746" cm="1">
        <f t="array" ref="K2746">_xlfn.SWITCH(commit_stats[[#This Row],[intention]],"U",1,"E",1,0)</f>
        <v>1</v>
      </c>
      <c r="L2746" t="str" cm="1">
        <f t="array" ref="L2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46" t="str" cm="1">
        <f t="array" ref="M2746">_xlfn.SWITCH(commit_stats[[#This Row],[risk]],0,"0 Ingen risiko",1,"1 Kjent trygg",2,"2 Validert",3,"3 Kjent restrisiko",4,"4 Feil/sannsynlig feil",5,"5 Ukjent risiko",NA())</f>
        <v>2 Validert</v>
      </c>
      <c r="N2746" t="str">
        <f>IF(commit_stats[[#This Row],[intention]]&lt;&gt;"*","Ja","Nei")</f>
        <v>Ja</v>
      </c>
    </row>
    <row r="2747" spans="1:14" x14ac:dyDescent="0.2">
      <c r="A2747" t="s">
        <v>4284</v>
      </c>
      <c r="B2747" s="1">
        <v>44830.918622685182</v>
      </c>
      <c r="C2747" t="s">
        <v>4285</v>
      </c>
      <c r="D2747" t="s">
        <v>273</v>
      </c>
      <c r="E2747" t="s">
        <v>4603</v>
      </c>
      <c r="F2747" t="s">
        <v>431</v>
      </c>
      <c r="G2747" t="s">
        <v>12</v>
      </c>
      <c r="H2747">
        <v>2</v>
      </c>
      <c r="I2747" t="str">
        <f>YEAR(commit_stats[[#This Row],[timestamp]])&amp;"T"&amp;IF(MONTH(commit_stats[[#This Row],[timestamp]])&lt;5,1,IF(MONTH(commit_stats[[#This Row],[timestamp]])&lt;9,2,3))</f>
        <v>2022T3</v>
      </c>
      <c r="J2747" cm="1">
        <f t="array" ref="J2747">_xlfn.SWITCH(commit_stats[[#This Row],[intention]],"B",1,"D",1,"F",1,"R",1,"T",1,0)</f>
        <v>0</v>
      </c>
      <c r="K2747" cm="1">
        <f t="array" ref="K2747">_xlfn.SWITCH(commit_stats[[#This Row],[intention]],"U",1,"E",1,0)</f>
        <v>1</v>
      </c>
      <c r="L2747" t="str" cm="1">
        <f t="array" ref="L2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47" t="str" cm="1">
        <f t="array" ref="M2747">_xlfn.SWITCH(commit_stats[[#This Row],[risk]],0,"0 Ingen risiko",1,"1 Kjent trygg",2,"2 Validert",3,"3 Kjent restrisiko",4,"4 Feil/sannsynlig feil",5,"5 Ukjent risiko",NA())</f>
        <v>2 Validert</v>
      </c>
      <c r="N2747" t="str">
        <f>IF(commit_stats[[#This Row],[intention]]&lt;&gt;"*","Ja","Nei")</f>
        <v>Ja</v>
      </c>
    </row>
    <row r="2748" spans="1:14" x14ac:dyDescent="0.2">
      <c r="A2748" t="s">
        <v>4284</v>
      </c>
      <c r="B2748" s="1">
        <v>44830.664803240739</v>
      </c>
      <c r="C2748" t="s">
        <v>4285</v>
      </c>
      <c r="D2748" t="s">
        <v>273</v>
      </c>
      <c r="E2748" t="s">
        <v>4604</v>
      </c>
      <c r="F2748" t="s">
        <v>4605</v>
      </c>
      <c r="G2748" t="s">
        <v>121</v>
      </c>
      <c r="H2748">
        <v>5</v>
      </c>
      <c r="I2748" t="str">
        <f>YEAR(commit_stats[[#This Row],[timestamp]])&amp;"T"&amp;IF(MONTH(commit_stats[[#This Row],[timestamp]])&lt;5,1,IF(MONTH(commit_stats[[#This Row],[timestamp]])&lt;9,2,3))</f>
        <v>2022T3</v>
      </c>
      <c r="J2748" cm="1">
        <f t="array" ref="J2748">_xlfn.SWITCH(commit_stats[[#This Row],[intention]],"B",1,"D",1,"F",1,"R",1,"T",1,0)</f>
        <v>0</v>
      </c>
      <c r="K2748" cm="1">
        <f t="array" ref="K2748">_xlfn.SWITCH(commit_stats[[#This Row],[intention]],"U",1,"E",1,0)</f>
        <v>0</v>
      </c>
      <c r="L2748" t="str" cm="1">
        <f t="array" ref="L2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748" t="str" cm="1">
        <f t="array" ref="M2748">_xlfn.SWITCH(commit_stats[[#This Row],[risk]],0,"0 Ingen risiko",1,"1 Kjent trygg",2,"2 Validert",3,"3 Kjent restrisiko",4,"4 Feil/sannsynlig feil",5,"5 Ukjent risiko",NA())</f>
        <v>5 Ukjent risiko</v>
      </c>
      <c r="N2748" t="str">
        <f>IF(commit_stats[[#This Row],[intention]]&lt;&gt;"*","Ja","Nei")</f>
        <v>Nei</v>
      </c>
    </row>
    <row r="2749" spans="1:14" x14ac:dyDescent="0.2">
      <c r="A2749" t="s">
        <v>4284</v>
      </c>
      <c r="B2749" s="1">
        <v>44830.493414351855</v>
      </c>
      <c r="C2749" t="s">
        <v>4285</v>
      </c>
      <c r="D2749" t="s">
        <v>273</v>
      </c>
      <c r="E2749" t="s">
        <v>4606</v>
      </c>
      <c r="F2749" t="s">
        <v>4607</v>
      </c>
      <c r="G2749" t="s">
        <v>22</v>
      </c>
      <c r="H2749">
        <v>2</v>
      </c>
      <c r="I2749" t="str">
        <f>YEAR(commit_stats[[#This Row],[timestamp]])&amp;"T"&amp;IF(MONTH(commit_stats[[#This Row],[timestamp]])&lt;5,1,IF(MONTH(commit_stats[[#This Row],[timestamp]])&lt;9,2,3))</f>
        <v>2022T3</v>
      </c>
      <c r="J2749" cm="1">
        <f t="array" ref="J2749">_xlfn.SWITCH(commit_stats[[#This Row],[intention]],"B",1,"D",1,"F",1,"R",1,"T",1,0)</f>
        <v>1</v>
      </c>
      <c r="K2749" cm="1">
        <f t="array" ref="K2749">_xlfn.SWITCH(commit_stats[[#This Row],[intention]],"U",1,"E",1,0)</f>
        <v>0</v>
      </c>
      <c r="L2749" t="str" cm="1">
        <f t="array" ref="L2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49" t="str" cm="1">
        <f t="array" ref="M2749">_xlfn.SWITCH(commit_stats[[#This Row],[risk]],0,"0 Ingen risiko",1,"1 Kjent trygg",2,"2 Validert",3,"3 Kjent restrisiko",4,"4 Feil/sannsynlig feil",5,"5 Ukjent risiko",NA())</f>
        <v>2 Validert</v>
      </c>
      <c r="N2749" t="str">
        <f>IF(commit_stats[[#This Row],[intention]]&lt;&gt;"*","Ja","Nei")</f>
        <v>Ja</v>
      </c>
    </row>
    <row r="2750" spans="1:14" x14ac:dyDescent="0.2">
      <c r="A2750" t="s">
        <v>4284</v>
      </c>
      <c r="B2750" s="1">
        <v>44830.380150462966</v>
      </c>
      <c r="C2750" t="s">
        <v>4285</v>
      </c>
      <c r="D2750" t="s">
        <v>273</v>
      </c>
      <c r="E2750" t="s">
        <v>4608</v>
      </c>
      <c r="F2750" t="s">
        <v>4609</v>
      </c>
      <c r="G2750" t="s">
        <v>22</v>
      </c>
      <c r="H2750">
        <v>1</v>
      </c>
      <c r="I2750" t="str">
        <f>YEAR(commit_stats[[#This Row],[timestamp]])&amp;"T"&amp;IF(MONTH(commit_stats[[#This Row],[timestamp]])&lt;5,1,IF(MONTH(commit_stats[[#This Row],[timestamp]])&lt;9,2,3))</f>
        <v>2022T3</v>
      </c>
      <c r="J2750" cm="1">
        <f t="array" ref="J2750">_xlfn.SWITCH(commit_stats[[#This Row],[intention]],"B",1,"D",1,"F",1,"R",1,"T",1,0)</f>
        <v>1</v>
      </c>
      <c r="K2750" cm="1">
        <f t="array" ref="K2750">_xlfn.SWITCH(commit_stats[[#This Row],[intention]],"U",1,"E",1,0)</f>
        <v>0</v>
      </c>
      <c r="L2750" t="str" cm="1">
        <f t="array" ref="L2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50" t="str" cm="1">
        <f t="array" ref="M2750">_xlfn.SWITCH(commit_stats[[#This Row],[risk]],0,"0 Ingen risiko",1,"1 Kjent trygg",2,"2 Validert",3,"3 Kjent restrisiko",4,"4 Feil/sannsynlig feil",5,"5 Ukjent risiko",NA())</f>
        <v>1 Kjent trygg</v>
      </c>
      <c r="N2750" t="str">
        <f>IF(commit_stats[[#This Row],[intention]]&lt;&gt;"*","Ja","Nei")</f>
        <v>Ja</v>
      </c>
    </row>
    <row r="2751" spans="1:14" x14ac:dyDescent="0.2">
      <c r="A2751" t="s">
        <v>4284</v>
      </c>
      <c r="B2751" s="1">
        <v>44827.506157407406</v>
      </c>
      <c r="C2751" t="s">
        <v>4285</v>
      </c>
      <c r="D2751" t="s">
        <v>273</v>
      </c>
      <c r="E2751" t="s">
        <v>4610</v>
      </c>
      <c r="F2751" t="s">
        <v>4611</v>
      </c>
      <c r="G2751" t="s">
        <v>22</v>
      </c>
      <c r="H2751">
        <v>3</v>
      </c>
      <c r="I2751" t="str">
        <f>YEAR(commit_stats[[#This Row],[timestamp]])&amp;"T"&amp;IF(MONTH(commit_stats[[#This Row],[timestamp]])&lt;5,1,IF(MONTH(commit_stats[[#This Row],[timestamp]])&lt;9,2,3))</f>
        <v>2022T3</v>
      </c>
      <c r="J2751" cm="1">
        <f t="array" ref="J2751">_xlfn.SWITCH(commit_stats[[#This Row],[intention]],"B",1,"D",1,"F",1,"R",1,"T",1,0)</f>
        <v>1</v>
      </c>
      <c r="K2751" cm="1">
        <f t="array" ref="K2751">_xlfn.SWITCH(commit_stats[[#This Row],[intention]],"U",1,"E",1,0)</f>
        <v>0</v>
      </c>
      <c r="L2751" t="str" cm="1">
        <f t="array" ref="L2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51" t="str" cm="1">
        <f t="array" ref="M2751">_xlfn.SWITCH(commit_stats[[#This Row],[risk]],0,"0 Ingen risiko",1,"1 Kjent trygg",2,"2 Validert",3,"3 Kjent restrisiko",4,"4 Feil/sannsynlig feil",5,"5 Ukjent risiko",NA())</f>
        <v>3 Kjent restrisiko</v>
      </c>
      <c r="N2751" t="str">
        <f>IF(commit_stats[[#This Row],[intention]]&lt;&gt;"*","Ja","Nei")</f>
        <v>Ja</v>
      </c>
    </row>
    <row r="2752" spans="1:14" x14ac:dyDescent="0.2">
      <c r="A2752" t="s">
        <v>4284</v>
      </c>
      <c r="B2752" s="1">
        <v>44827.438923611109</v>
      </c>
      <c r="C2752" t="s">
        <v>4285</v>
      </c>
      <c r="D2752" t="s">
        <v>273</v>
      </c>
      <c r="E2752" t="s">
        <v>4612</v>
      </c>
      <c r="F2752" t="s">
        <v>4613</v>
      </c>
      <c r="G2752" t="s">
        <v>22</v>
      </c>
      <c r="H2752">
        <v>2</v>
      </c>
      <c r="I2752" t="str">
        <f>YEAR(commit_stats[[#This Row],[timestamp]])&amp;"T"&amp;IF(MONTH(commit_stats[[#This Row],[timestamp]])&lt;5,1,IF(MONTH(commit_stats[[#This Row],[timestamp]])&lt;9,2,3))</f>
        <v>2022T3</v>
      </c>
      <c r="J2752" cm="1">
        <f t="array" ref="J2752">_xlfn.SWITCH(commit_stats[[#This Row],[intention]],"B",1,"D",1,"F",1,"R",1,"T",1,0)</f>
        <v>1</v>
      </c>
      <c r="K2752" cm="1">
        <f t="array" ref="K2752">_xlfn.SWITCH(commit_stats[[#This Row],[intention]],"U",1,"E",1,0)</f>
        <v>0</v>
      </c>
      <c r="L2752" t="str" cm="1">
        <f t="array" ref="L2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52" t="str" cm="1">
        <f t="array" ref="M2752">_xlfn.SWITCH(commit_stats[[#This Row],[risk]],0,"0 Ingen risiko",1,"1 Kjent trygg",2,"2 Validert",3,"3 Kjent restrisiko",4,"4 Feil/sannsynlig feil",5,"5 Ukjent risiko",NA())</f>
        <v>2 Validert</v>
      </c>
      <c r="N2752" t="str">
        <f>IF(commit_stats[[#This Row],[intention]]&lt;&gt;"*","Ja","Nei")</f>
        <v>Ja</v>
      </c>
    </row>
    <row r="2753" spans="1:14" x14ac:dyDescent="0.2">
      <c r="A2753" t="s">
        <v>4284</v>
      </c>
      <c r="B2753" s="1">
        <v>44827.426446759258</v>
      </c>
      <c r="C2753" t="s">
        <v>4285</v>
      </c>
      <c r="D2753" t="s">
        <v>273</v>
      </c>
      <c r="E2753" t="s">
        <v>4614</v>
      </c>
      <c r="F2753" t="s">
        <v>4615</v>
      </c>
      <c r="G2753" t="s">
        <v>15</v>
      </c>
      <c r="H2753">
        <v>2</v>
      </c>
      <c r="I2753" t="str">
        <f>YEAR(commit_stats[[#This Row],[timestamp]])&amp;"T"&amp;IF(MONTH(commit_stats[[#This Row],[timestamp]])&lt;5,1,IF(MONTH(commit_stats[[#This Row],[timestamp]])&lt;9,2,3))</f>
        <v>2022T3</v>
      </c>
      <c r="J2753" cm="1">
        <f t="array" ref="J2753">_xlfn.SWITCH(commit_stats[[#This Row],[intention]],"B",1,"D",1,"F",1,"R",1,"T",1,0)</f>
        <v>1</v>
      </c>
      <c r="K2753" cm="1">
        <f t="array" ref="K2753">_xlfn.SWITCH(commit_stats[[#This Row],[intention]],"U",1,"E",1,0)</f>
        <v>0</v>
      </c>
      <c r="L2753" t="str" cm="1">
        <f t="array" ref="L2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53" t="str" cm="1">
        <f t="array" ref="M2753">_xlfn.SWITCH(commit_stats[[#This Row],[risk]],0,"0 Ingen risiko",1,"1 Kjent trygg",2,"2 Validert",3,"3 Kjent restrisiko",4,"4 Feil/sannsynlig feil",5,"5 Ukjent risiko",NA())</f>
        <v>2 Validert</v>
      </c>
      <c r="N2753" t="str">
        <f>IF(commit_stats[[#This Row],[intention]]&lt;&gt;"*","Ja","Nei")</f>
        <v>Ja</v>
      </c>
    </row>
    <row r="2754" spans="1:14" x14ac:dyDescent="0.2">
      <c r="A2754" t="s">
        <v>4284</v>
      </c>
      <c r="B2754" s="1">
        <v>44827.391319444447</v>
      </c>
      <c r="C2754" t="s">
        <v>4285</v>
      </c>
      <c r="D2754" t="s">
        <v>273</v>
      </c>
      <c r="E2754" t="s">
        <v>4616</v>
      </c>
      <c r="F2754" t="s">
        <v>3762</v>
      </c>
      <c r="G2754" t="s">
        <v>15</v>
      </c>
      <c r="H2754">
        <v>1</v>
      </c>
      <c r="I2754" t="str">
        <f>YEAR(commit_stats[[#This Row],[timestamp]])&amp;"T"&amp;IF(MONTH(commit_stats[[#This Row],[timestamp]])&lt;5,1,IF(MONTH(commit_stats[[#This Row],[timestamp]])&lt;9,2,3))</f>
        <v>2022T3</v>
      </c>
      <c r="J2754" cm="1">
        <f t="array" ref="J2754">_xlfn.SWITCH(commit_stats[[#This Row],[intention]],"B",1,"D",1,"F",1,"R",1,"T",1,0)</f>
        <v>1</v>
      </c>
      <c r="K2754" cm="1">
        <f t="array" ref="K2754">_xlfn.SWITCH(commit_stats[[#This Row],[intention]],"U",1,"E",1,0)</f>
        <v>0</v>
      </c>
      <c r="L2754" t="str" cm="1">
        <f t="array" ref="L2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54" t="str" cm="1">
        <f t="array" ref="M2754">_xlfn.SWITCH(commit_stats[[#This Row],[risk]],0,"0 Ingen risiko",1,"1 Kjent trygg",2,"2 Validert",3,"3 Kjent restrisiko",4,"4 Feil/sannsynlig feil",5,"5 Ukjent risiko",NA())</f>
        <v>1 Kjent trygg</v>
      </c>
      <c r="N2754" t="str">
        <f>IF(commit_stats[[#This Row],[intention]]&lt;&gt;"*","Ja","Nei")</f>
        <v>Ja</v>
      </c>
    </row>
    <row r="2755" spans="1:14" x14ac:dyDescent="0.2">
      <c r="A2755" t="s">
        <v>4284</v>
      </c>
      <c r="B2755" s="1">
        <v>44827.007453703707</v>
      </c>
      <c r="C2755" t="s">
        <v>4285</v>
      </c>
      <c r="D2755" t="s">
        <v>273</v>
      </c>
      <c r="E2755" t="s">
        <v>4617</v>
      </c>
      <c r="F2755" t="s">
        <v>4618</v>
      </c>
      <c r="G2755" t="s">
        <v>292</v>
      </c>
      <c r="H2755">
        <v>2</v>
      </c>
      <c r="I2755" t="str">
        <f>YEAR(commit_stats[[#This Row],[timestamp]])&amp;"T"&amp;IF(MONTH(commit_stats[[#This Row],[timestamp]])&lt;5,1,IF(MONTH(commit_stats[[#This Row],[timestamp]])&lt;9,2,3))</f>
        <v>2022T3</v>
      </c>
      <c r="J2755" cm="1">
        <f t="array" ref="J2755">_xlfn.SWITCH(commit_stats[[#This Row],[intention]],"B",1,"D",1,"F",1,"R",1,"T",1,0)</f>
        <v>1</v>
      </c>
      <c r="K2755" cm="1">
        <f t="array" ref="K2755">_xlfn.SWITCH(commit_stats[[#This Row],[intention]],"U",1,"E",1,0)</f>
        <v>0</v>
      </c>
      <c r="L2755" t="str" cm="1">
        <f t="array" ref="L2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755" t="str" cm="1">
        <f t="array" ref="M2755">_xlfn.SWITCH(commit_stats[[#This Row],[risk]],0,"0 Ingen risiko",1,"1 Kjent trygg",2,"2 Validert",3,"3 Kjent restrisiko",4,"4 Feil/sannsynlig feil",5,"5 Ukjent risiko",NA())</f>
        <v>2 Validert</v>
      </c>
      <c r="N2755" t="str">
        <f>IF(commit_stats[[#This Row],[intention]]&lt;&gt;"*","Ja","Nei")</f>
        <v>Ja</v>
      </c>
    </row>
    <row r="2756" spans="1:14" x14ac:dyDescent="0.2">
      <c r="A2756" t="s">
        <v>4284</v>
      </c>
      <c r="B2756" s="1">
        <v>44827.000324074077</v>
      </c>
      <c r="C2756" t="s">
        <v>4285</v>
      </c>
      <c r="D2756" t="s">
        <v>273</v>
      </c>
      <c r="E2756" t="s">
        <v>4619</v>
      </c>
      <c r="F2756" t="s">
        <v>4620</v>
      </c>
      <c r="G2756" t="s">
        <v>475</v>
      </c>
      <c r="H2756">
        <v>1</v>
      </c>
      <c r="I2756" t="str">
        <f>YEAR(commit_stats[[#This Row],[timestamp]])&amp;"T"&amp;IF(MONTH(commit_stats[[#This Row],[timestamp]])&lt;5,1,IF(MONTH(commit_stats[[#This Row],[timestamp]])&lt;9,2,3))</f>
        <v>2022T3</v>
      </c>
      <c r="J2756" cm="1">
        <f t="array" ref="J2756">_xlfn.SWITCH(commit_stats[[#This Row],[intention]],"B",1,"D",1,"F",1,"R",1,"T",1,0)</f>
        <v>1</v>
      </c>
      <c r="K2756" cm="1">
        <f t="array" ref="K2756">_xlfn.SWITCH(commit_stats[[#This Row],[intention]],"U",1,"E",1,0)</f>
        <v>0</v>
      </c>
      <c r="L2756" t="str" cm="1">
        <f t="array" ref="L2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56" t="str" cm="1">
        <f t="array" ref="M2756">_xlfn.SWITCH(commit_stats[[#This Row],[risk]],0,"0 Ingen risiko",1,"1 Kjent trygg",2,"2 Validert",3,"3 Kjent restrisiko",4,"4 Feil/sannsynlig feil",5,"5 Ukjent risiko",NA())</f>
        <v>1 Kjent trygg</v>
      </c>
      <c r="N2756" t="str">
        <f>IF(commit_stats[[#This Row],[intention]]&lt;&gt;"*","Ja","Nei")</f>
        <v>Ja</v>
      </c>
    </row>
    <row r="2757" spans="1:14" x14ac:dyDescent="0.2">
      <c r="A2757" t="s">
        <v>4284</v>
      </c>
      <c r="B2757" s="1">
        <v>44826.9999537037</v>
      </c>
      <c r="C2757" t="s">
        <v>4285</v>
      </c>
      <c r="D2757" t="s">
        <v>273</v>
      </c>
      <c r="E2757" t="s">
        <v>4621</v>
      </c>
      <c r="F2757" t="s">
        <v>4622</v>
      </c>
      <c r="G2757" t="s">
        <v>15</v>
      </c>
      <c r="H2757">
        <v>2</v>
      </c>
      <c r="I2757" t="str">
        <f>YEAR(commit_stats[[#This Row],[timestamp]])&amp;"T"&amp;IF(MONTH(commit_stats[[#This Row],[timestamp]])&lt;5,1,IF(MONTH(commit_stats[[#This Row],[timestamp]])&lt;9,2,3))</f>
        <v>2022T3</v>
      </c>
      <c r="J2757" cm="1">
        <f t="array" ref="J2757">_xlfn.SWITCH(commit_stats[[#This Row],[intention]],"B",1,"D",1,"F",1,"R",1,"T",1,0)</f>
        <v>1</v>
      </c>
      <c r="K2757" cm="1">
        <f t="array" ref="K2757">_xlfn.SWITCH(commit_stats[[#This Row],[intention]],"U",1,"E",1,0)</f>
        <v>0</v>
      </c>
      <c r="L2757" t="str" cm="1">
        <f t="array" ref="L2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57" t="str" cm="1">
        <f t="array" ref="M2757">_xlfn.SWITCH(commit_stats[[#This Row],[risk]],0,"0 Ingen risiko",1,"1 Kjent trygg",2,"2 Validert",3,"3 Kjent restrisiko",4,"4 Feil/sannsynlig feil",5,"5 Ukjent risiko",NA())</f>
        <v>2 Validert</v>
      </c>
      <c r="N2757" t="str">
        <f>IF(commit_stats[[#This Row],[intention]]&lt;&gt;"*","Ja","Nei")</f>
        <v>Ja</v>
      </c>
    </row>
    <row r="2758" spans="1:14" x14ac:dyDescent="0.2">
      <c r="A2758" t="s">
        <v>4284</v>
      </c>
      <c r="B2758" s="1">
        <v>44826.980914351851</v>
      </c>
      <c r="C2758" t="s">
        <v>4285</v>
      </c>
      <c r="D2758" t="s">
        <v>273</v>
      </c>
      <c r="E2758" t="s">
        <v>4623</v>
      </c>
      <c r="F2758" t="s">
        <v>4624</v>
      </c>
      <c r="G2758" t="s">
        <v>15</v>
      </c>
      <c r="H2758">
        <v>3</v>
      </c>
      <c r="I2758" t="str">
        <f>YEAR(commit_stats[[#This Row],[timestamp]])&amp;"T"&amp;IF(MONTH(commit_stats[[#This Row],[timestamp]])&lt;5,1,IF(MONTH(commit_stats[[#This Row],[timestamp]])&lt;9,2,3))</f>
        <v>2022T3</v>
      </c>
      <c r="J2758" cm="1">
        <f t="array" ref="J2758">_xlfn.SWITCH(commit_stats[[#This Row],[intention]],"B",1,"D",1,"F",1,"R",1,"T",1,0)</f>
        <v>1</v>
      </c>
      <c r="K2758" cm="1">
        <f t="array" ref="K2758">_xlfn.SWITCH(commit_stats[[#This Row],[intention]],"U",1,"E",1,0)</f>
        <v>0</v>
      </c>
      <c r="L2758" t="str" cm="1">
        <f t="array" ref="L2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58" t="str" cm="1">
        <f t="array" ref="M2758">_xlfn.SWITCH(commit_stats[[#This Row],[risk]],0,"0 Ingen risiko",1,"1 Kjent trygg",2,"2 Validert",3,"3 Kjent restrisiko",4,"4 Feil/sannsynlig feil",5,"5 Ukjent risiko",NA())</f>
        <v>3 Kjent restrisiko</v>
      </c>
      <c r="N2758" t="str">
        <f>IF(commit_stats[[#This Row],[intention]]&lt;&gt;"*","Ja","Nei")</f>
        <v>Ja</v>
      </c>
    </row>
    <row r="2759" spans="1:14" x14ac:dyDescent="0.2">
      <c r="A2759" t="s">
        <v>4284</v>
      </c>
      <c r="B2759" s="1">
        <v>44826.939895833333</v>
      </c>
      <c r="C2759" t="s">
        <v>4285</v>
      </c>
      <c r="D2759" t="s">
        <v>273</v>
      </c>
      <c r="E2759" t="s">
        <v>4625</v>
      </c>
      <c r="F2759" t="s">
        <v>4626</v>
      </c>
      <c r="G2759" t="s">
        <v>15</v>
      </c>
      <c r="H2759">
        <v>2</v>
      </c>
      <c r="I2759" t="str">
        <f>YEAR(commit_stats[[#This Row],[timestamp]])&amp;"T"&amp;IF(MONTH(commit_stats[[#This Row],[timestamp]])&lt;5,1,IF(MONTH(commit_stats[[#This Row],[timestamp]])&lt;9,2,3))</f>
        <v>2022T3</v>
      </c>
      <c r="J2759" cm="1">
        <f t="array" ref="J2759">_xlfn.SWITCH(commit_stats[[#This Row],[intention]],"B",1,"D",1,"F",1,"R",1,"T",1,0)</f>
        <v>1</v>
      </c>
      <c r="K2759" cm="1">
        <f t="array" ref="K2759">_xlfn.SWITCH(commit_stats[[#This Row],[intention]],"U",1,"E",1,0)</f>
        <v>0</v>
      </c>
      <c r="L2759" t="str" cm="1">
        <f t="array" ref="L2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59" t="str" cm="1">
        <f t="array" ref="M2759">_xlfn.SWITCH(commit_stats[[#This Row],[risk]],0,"0 Ingen risiko",1,"1 Kjent trygg",2,"2 Validert",3,"3 Kjent restrisiko",4,"4 Feil/sannsynlig feil",5,"5 Ukjent risiko",NA())</f>
        <v>2 Validert</v>
      </c>
      <c r="N2759" t="str">
        <f>IF(commit_stats[[#This Row],[intention]]&lt;&gt;"*","Ja","Nei")</f>
        <v>Ja</v>
      </c>
    </row>
    <row r="2760" spans="1:14" x14ac:dyDescent="0.2">
      <c r="A2760" t="s">
        <v>4284</v>
      </c>
      <c r="B2760" s="1">
        <v>44826.924664351849</v>
      </c>
      <c r="C2760" t="s">
        <v>4285</v>
      </c>
      <c r="D2760" t="s">
        <v>273</v>
      </c>
      <c r="E2760" t="s">
        <v>4627</v>
      </c>
      <c r="F2760" t="s">
        <v>4628</v>
      </c>
      <c r="G2760" t="s">
        <v>22</v>
      </c>
      <c r="H2760">
        <v>2</v>
      </c>
      <c r="I2760" t="str">
        <f>YEAR(commit_stats[[#This Row],[timestamp]])&amp;"T"&amp;IF(MONTH(commit_stats[[#This Row],[timestamp]])&lt;5,1,IF(MONTH(commit_stats[[#This Row],[timestamp]])&lt;9,2,3))</f>
        <v>2022T3</v>
      </c>
      <c r="J2760" cm="1">
        <f t="array" ref="J2760">_xlfn.SWITCH(commit_stats[[#This Row],[intention]],"B",1,"D",1,"F",1,"R",1,"T",1,0)</f>
        <v>1</v>
      </c>
      <c r="K2760" cm="1">
        <f t="array" ref="K2760">_xlfn.SWITCH(commit_stats[[#This Row],[intention]],"U",1,"E",1,0)</f>
        <v>0</v>
      </c>
      <c r="L2760" t="str" cm="1">
        <f t="array" ref="L2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60" t="str" cm="1">
        <f t="array" ref="M2760">_xlfn.SWITCH(commit_stats[[#This Row],[risk]],0,"0 Ingen risiko",1,"1 Kjent trygg",2,"2 Validert",3,"3 Kjent restrisiko",4,"4 Feil/sannsynlig feil",5,"5 Ukjent risiko",NA())</f>
        <v>2 Validert</v>
      </c>
      <c r="N2760" t="str">
        <f>IF(commit_stats[[#This Row],[intention]]&lt;&gt;"*","Ja","Nei")</f>
        <v>Ja</v>
      </c>
    </row>
    <row r="2761" spans="1:14" x14ac:dyDescent="0.2">
      <c r="A2761" t="s">
        <v>4284</v>
      </c>
      <c r="B2761" s="1">
        <v>44826.923067129632</v>
      </c>
      <c r="C2761" t="s">
        <v>4285</v>
      </c>
      <c r="D2761" t="s">
        <v>273</v>
      </c>
      <c r="E2761" t="s">
        <v>4629</v>
      </c>
      <c r="F2761" t="s">
        <v>4630</v>
      </c>
      <c r="G2761" t="s">
        <v>292</v>
      </c>
      <c r="H2761">
        <v>2</v>
      </c>
      <c r="I2761" t="str">
        <f>YEAR(commit_stats[[#This Row],[timestamp]])&amp;"T"&amp;IF(MONTH(commit_stats[[#This Row],[timestamp]])&lt;5,1,IF(MONTH(commit_stats[[#This Row],[timestamp]])&lt;9,2,3))</f>
        <v>2022T3</v>
      </c>
      <c r="J2761" cm="1">
        <f t="array" ref="J2761">_xlfn.SWITCH(commit_stats[[#This Row],[intention]],"B",1,"D",1,"F",1,"R",1,"T",1,0)</f>
        <v>1</v>
      </c>
      <c r="K2761" cm="1">
        <f t="array" ref="K2761">_xlfn.SWITCH(commit_stats[[#This Row],[intention]],"U",1,"E",1,0)</f>
        <v>0</v>
      </c>
      <c r="L2761" t="str" cm="1">
        <f t="array" ref="L2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761" t="str" cm="1">
        <f t="array" ref="M2761">_xlfn.SWITCH(commit_stats[[#This Row],[risk]],0,"0 Ingen risiko",1,"1 Kjent trygg",2,"2 Validert",3,"3 Kjent restrisiko",4,"4 Feil/sannsynlig feil",5,"5 Ukjent risiko",NA())</f>
        <v>2 Validert</v>
      </c>
      <c r="N2761" t="str">
        <f>IF(commit_stats[[#This Row],[intention]]&lt;&gt;"*","Ja","Nei")</f>
        <v>Ja</v>
      </c>
    </row>
    <row r="2762" spans="1:14" x14ac:dyDescent="0.2">
      <c r="A2762" t="s">
        <v>4284</v>
      </c>
      <c r="B2762" s="1">
        <v>44826.896099537036</v>
      </c>
      <c r="C2762" t="s">
        <v>4285</v>
      </c>
      <c r="D2762" t="s">
        <v>273</v>
      </c>
      <c r="E2762" t="s">
        <v>4631</v>
      </c>
      <c r="F2762" t="s">
        <v>4632</v>
      </c>
      <c r="G2762" t="s">
        <v>15</v>
      </c>
      <c r="H2762">
        <v>2</v>
      </c>
      <c r="I2762" t="str">
        <f>YEAR(commit_stats[[#This Row],[timestamp]])&amp;"T"&amp;IF(MONTH(commit_stats[[#This Row],[timestamp]])&lt;5,1,IF(MONTH(commit_stats[[#This Row],[timestamp]])&lt;9,2,3))</f>
        <v>2022T3</v>
      </c>
      <c r="J2762" cm="1">
        <f t="array" ref="J2762">_xlfn.SWITCH(commit_stats[[#This Row],[intention]],"B",1,"D",1,"F",1,"R",1,"T",1,0)</f>
        <v>1</v>
      </c>
      <c r="K2762" cm="1">
        <f t="array" ref="K2762">_xlfn.SWITCH(commit_stats[[#This Row],[intention]],"U",1,"E",1,0)</f>
        <v>0</v>
      </c>
      <c r="L2762" t="str" cm="1">
        <f t="array" ref="L2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62" t="str" cm="1">
        <f t="array" ref="M2762">_xlfn.SWITCH(commit_stats[[#This Row],[risk]],0,"0 Ingen risiko",1,"1 Kjent trygg",2,"2 Validert",3,"3 Kjent restrisiko",4,"4 Feil/sannsynlig feil",5,"5 Ukjent risiko",NA())</f>
        <v>2 Validert</v>
      </c>
      <c r="N2762" t="str">
        <f>IF(commit_stats[[#This Row],[intention]]&lt;&gt;"*","Ja","Nei")</f>
        <v>Ja</v>
      </c>
    </row>
    <row r="2763" spans="1:14" x14ac:dyDescent="0.2">
      <c r="A2763" t="s">
        <v>4284</v>
      </c>
      <c r="B2763" s="1">
        <v>44826.879050925927</v>
      </c>
      <c r="C2763" t="s">
        <v>4285</v>
      </c>
      <c r="D2763" t="s">
        <v>273</v>
      </c>
      <c r="E2763" t="s">
        <v>4633</v>
      </c>
      <c r="F2763" t="s">
        <v>4634</v>
      </c>
      <c r="G2763" t="s">
        <v>292</v>
      </c>
      <c r="H2763">
        <v>2</v>
      </c>
      <c r="I2763" t="str">
        <f>YEAR(commit_stats[[#This Row],[timestamp]])&amp;"T"&amp;IF(MONTH(commit_stats[[#This Row],[timestamp]])&lt;5,1,IF(MONTH(commit_stats[[#This Row],[timestamp]])&lt;9,2,3))</f>
        <v>2022T3</v>
      </c>
      <c r="J2763" cm="1">
        <f t="array" ref="J2763">_xlfn.SWITCH(commit_stats[[#This Row],[intention]],"B",1,"D",1,"F",1,"R",1,"T",1,0)</f>
        <v>1</v>
      </c>
      <c r="K2763" cm="1">
        <f t="array" ref="K2763">_xlfn.SWITCH(commit_stats[[#This Row],[intention]],"U",1,"E",1,0)</f>
        <v>0</v>
      </c>
      <c r="L2763" t="str" cm="1">
        <f t="array" ref="L2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763" t="str" cm="1">
        <f t="array" ref="M2763">_xlfn.SWITCH(commit_stats[[#This Row],[risk]],0,"0 Ingen risiko",1,"1 Kjent trygg",2,"2 Validert",3,"3 Kjent restrisiko",4,"4 Feil/sannsynlig feil",5,"5 Ukjent risiko",NA())</f>
        <v>2 Validert</v>
      </c>
      <c r="N2763" t="str">
        <f>IF(commit_stats[[#This Row],[intention]]&lt;&gt;"*","Ja","Nei")</f>
        <v>Ja</v>
      </c>
    </row>
    <row r="2764" spans="1:14" x14ac:dyDescent="0.2">
      <c r="A2764" t="s">
        <v>4284</v>
      </c>
      <c r="B2764" s="1">
        <v>44826.870034722226</v>
      </c>
      <c r="C2764" t="s">
        <v>4285</v>
      </c>
      <c r="D2764" t="s">
        <v>273</v>
      </c>
      <c r="E2764" t="s">
        <v>4635</v>
      </c>
      <c r="F2764" t="s">
        <v>4636</v>
      </c>
      <c r="G2764" t="s">
        <v>12</v>
      </c>
      <c r="H2764">
        <v>2</v>
      </c>
      <c r="I2764" t="str">
        <f>YEAR(commit_stats[[#This Row],[timestamp]])&amp;"T"&amp;IF(MONTH(commit_stats[[#This Row],[timestamp]])&lt;5,1,IF(MONTH(commit_stats[[#This Row],[timestamp]])&lt;9,2,3))</f>
        <v>2022T3</v>
      </c>
      <c r="J2764" cm="1">
        <f t="array" ref="J2764">_xlfn.SWITCH(commit_stats[[#This Row],[intention]],"B",1,"D",1,"F",1,"R",1,"T",1,0)</f>
        <v>0</v>
      </c>
      <c r="K2764" cm="1">
        <f t="array" ref="K2764">_xlfn.SWITCH(commit_stats[[#This Row],[intention]],"U",1,"E",1,0)</f>
        <v>1</v>
      </c>
      <c r="L2764" t="str" cm="1">
        <f t="array" ref="L2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64" t="str" cm="1">
        <f t="array" ref="M2764">_xlfn.SWITCH(commit_stats[[#This Row],[risk]],0,"0 Ingen risiko",1,"1 Kjent trygg",2,"2 Validert",3,"3 Kjent restrisiko",4,"4 Feil/sannsynlig feil",5,"5 Ukjent risiko",NA())</f>
        <v>2 Validert</v>
      </c>
      <c r="N2764" t="str">
        <f>IF(commit_stats[[#This Row],[intention]]&lt;&gt;"*","Ja","Nei")</f>
        <v>Ja</v>
      </c>
    </row>
    <row r="2765" spans="1:14" x14ac:dyDescent="0.2">
      <c r="A2765" t="s">
        <v>4284</v>
      </c>
      <c r="B2765" s="1">
        <v>44826.86515046296</v>
      </c>
      <c r="C2765" t="s">
        <v>4285</v>
      </c>
      <c r="D2765" t="s">
        <v>273</v>
      </c>
      <c r="E2765" t="s">
        <v>4637</v>
      </c>
      <c r="F2765" t="s">
        <v>4638</v>
      </c>
      <c r="G2765" t="s">
        <v>15</v>
      </c>
      <c r="H2765">
        <v>3</v>
      </c>
      <c r="I2765" t="str">
        <f>YEAR(commit_stats[[#This Row],[timestamp]])&amp;"T"&amp;IF(MONTH(commit_stats[[#This Row],[timestamp]])&lt;5,1,IF(MONTH(commit_stats[[#This Row],[timestamp]])&lt;9,2,3))</f>
        <v>2022T3</v>
      </c>
      <c r="J2765" cm="1">
        <f t="array" ref="J2765">_xlfn.SWITCH(commit_stats[[#This Row],[intention]],"B",1,"D",1,"F",1,"R",1,"T",1,0)</f>
        <v>1</v>
      </c>
      <c r="K2765" cm="1">
        <f t="array" ref="K2765">_xlfn.SWITCH(commit_stats[[#This Row],[intention]],"U",1,"E",1,0)</f>
        <v>0</v>
      </c>
      <c r="L2765" t="str" cm="1">
        <f t="array" ref="L2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65" t="str" cm="1">
        <f t="array" ref="M2765">_xlfn.SWITCH(commit_stats[[#This Row],[risk]],0,"0 Ingen risiko",1,"1 Kjent trygg",2,"2 Validert",3,"3 Kjent restrisiko",4,"4 Feil/sannsynlig feil",5,"5 Ukjent risiko",NA())</f>
        <v>3 Kjent restrisiko</v>
      </c>
      <c r="N2765" t="str">
        <f>IF(commit_stats[[#This Row],[intention]]&lt;&gt;"*","Ja","Nei")</f>
        <v>Ja</v>
      </c>
    </row>
    <row r="2766" spans="1:14" x14ac:dyDescent="0.2">
      <c r="A2766" t="s">
        <v>4284</v>
      </c>
      <c r="B2766" s="1">
        <v>44826.832337962966</v>
      </c>
      <c r="C2766" t="s">
        <v>4285</v>
      </c>
      <c r="D2766" t="s">
        <v>273</v>
      </c>
      <c r="E2766" t="s">
        <v>4639</v>
      </c>
      <c r="F2766" t="s">
        <v>4640</v>
      </c>
      <c r="G2766" t="s">
        <v>15</v>
      </c>
      <c r="H2766">
        <v>2</v>
      </c>
      <c r="I2766" t="str">
        <f>YEAR(commit_stats[[#This Row],[timestamp]])&amp;"T"&amp;IF(MONTH(commit_stats[[#This Row],[timestamp]])&lt;5,1,IF(MONTH(commit_stats[[#This Row],[timestamp]])&lt;9,2,3))</f>
        <v>2022T3</v>
      </c>
      <c r="J2766" cm="1">
        <f t="array" ref="J2766">_xlfn.SWITCH(commit_stats[[#This Row],[intention]],"B",1,"D",1,"F",1,"R",1,"T",1,0)</f>
        <v>1</v>
      </c>
      <c r="K2766" cm="1">
        <f t="array" ref="K2766">_xlfn.SWITCH(commit_stats[[#This Row],[intention]],"U",1,"E",1,0)</f>
        <v>0</v>
      </c>
      <c r="L2766" t="str" cm="1">
        <f t="array" ref="L2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66" t="str" cm="1">
        <f t="array" ref="M2766">_xlfn.SWITCH(commit_stats[[#This Row],[risk]],0,"0 Ingen risiko",1,"1 Kjent trygg",2,"2 Validert",3,"3 Kjent restrisiko",4,"4 Feil/sannsynlig feil",5,"5 Ukjent risiko",NA())</f>
        <v>2 Validert</v>
      </c>
      <c r="N2766" t="str">
        <f>IF(commit_stats[[#This Row],[intention]]&lt;&gt;"*","Ja","Nei")</f>
        <v>Ja</v>
      </c>
    </row>
    <row r="2767" spans="1:14" x14ac:dyDescent="0.2">
      <c r="A2767" t="s">
        <v>4284</v>
      </c>
      <c r="B2767" s="1">
        <v>44826.829375000001</v>
      </c>
      <c r="C2767" t="s">
        <v>4285</v>
      </c>
      <c r="D2767" t="s">
        <v>273</v>
      </c>
      <c r="E2767" t="s">
        <v>4641</v>
      </c>
      <c r="F2767" t="s">
        <v>4642</v>
      </c>
      <c r="G2767" t="s">
        <v>15</v>
      </c>
      <c r="H2767">
        <v>3</v>
      </c>
      <c r="I2767" t="str">
        <f>YEAR(commit_stats[[#This Row],[timestamp]])&amp;"T"&amp;IF(MONTH(commit_stats[[#This Row],[timestamp]])&lt;5,1,IF(MONTH(commit_stats[[#This Row],[timestamp]])&lt;9,2,3))</f>
        <v>2022T3</v>
      </c>
      <c r="J2767" cm="1">
        <f t="array" ref="J2767">_xlfn.SWITCH(commit_stats[[#This Row],[intention]],"B",1,"D",1,"F",1,"R",1,"T",1,0)</f>
        <v>1</v>
      </c>
      <c r="K2767" cm="1">
        <f t="array" ref="K2767">_xlfn.SWITCH(commit_stats[[#This Row],[intention]],"U",1,"E",1,0)</f>
        <v>0</v>
      </c>
      <c r="L2767" t="str" cm="1">
        <f t="array" ref="L2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67" t="str" cm="1">
        <f t="array" ref="M2767">_xlfn.SWITCH(commit_stats[[#This Row],[risk]],0,"0 Ingen risiko",1,"1 Kjent trygg",2,"2 Validert",3,"3 Kjent restrisiko",4,"4 Feil/sannsynlig feil",5,"5 Ukjent risiko",NA())</f>
        <v>3 Kjent restrisiko</v>
      </c>
      <c r="N2767" t="str">
        <f>IF(commit_stats[[#This Row],[intention]]&lt;&gt;"*","Ja","Nei")</f>
        <v>Ja</v>
      </c>
    </row>
    <row r="2768" spans="1:14" x14ac:dyDescent="0.2">
      <c r="A2768" t="s">
        <v>4284</v>
      </c>
      <c r="B2768" s="1">
        <v>44826.771423611113</v>
      </c>
      <c r="C2768" t="s">
        <v>4285</v>
      </c>
      <c r="D2768" t="s">
        <v>273</v>
      </c>
      <c r="E2768" t="s">
        <v>4643</v>
      </c>
      <c r="F2768" t="s">
        <v>4644</v>
      </c>
      <c r="G2768" t="s">
        <v>15</v>
      </c>
      <c r="H2768">
        <v>2</v>
      </c>
      <c r="I2768" t="str">
        <f>YEAR(commit_stats[[#This Row],[timestamp]])&amp;"T"&amp;IF(MONTH(commit_stats[[#This Row],[timestamp]])&lt;5,1,IF(MONTH(commit_stats[[#This Row],[timestamp]])&lt;9,2,3))</f>
        <v>2022T3</v>
      </c>
      <c r="J2768" cm="1">
        <f t="array" ref="J2768">_xlfn.SWITCH(commit_stats[[#This Row],[intention]],"B",1,"D",1,"F",1,"R",1,"T",1,0)</f>
        <v>1</v>
      </c>
      <c r="K2768" cm="1">
        <f t="array" ref="K2768">_xlfn.SWITCH(commit_stats[[#This Row],[intention]],"U",1,"E",1,0)</f>
        <v>0</v>
      </c>
      <c r="L2768" t="str" cm="1">
        <f t="array" ref="L2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68" t="str" cm="1">
        <f t="array" ref="M2768">_xlfn.SWITCH(commit_stats[[#This Row],[risk]],0,"0 Ingen risiko",1,"1 Kjent trygg",2,"2 Validert",3,"3 Kjent restrisiko",4,"4 Feil/sannsynlig feil",5,"5 Ukjent risiko",NA())</f>
        <v>2 Validert</v>
      </c>
      <c r="N2768" t="str">
        <f>IF(commit_stats[[#This Row],[intention]]&lt;&gt;"*","Ja","Nei")</f>
        <v>Ja</v>
      </c>
    </row>
    <row r="2769" spans="1:14" x14ac:dyDescent="0.2">
      <c r="A2769" t="s">
        <v>4284</v>
      </c>
      <c r="B2769" s="1">
        <v>44826.600706018522</v>
      </c>
      <c r="C2769" t="s">
        <v>4285</v>
      </c>
      <c r="D2769" t="s">
        <v>273</v>
      </c>
      <c r="E2769" t="s">
        <v>4645</v>
      </c>
      <c r="F2769" t="s">
        <v>4646</v>
      </c>
      <c r="G2769" t="s">
        <v>12</v>
      </c>
      <c r="H2769">
        <v>2</v>
      </c>
      <c r="I2769" t="str">
        <f>YEAR(commit_stats[[#This Row],[timestamp]])&amp;"T"&amp;IF(MONTH(commit_stats[[#This Row],[timestamp]])&lt;5,1,IF(MONTH(commit_stats[[#This Row],[timestamp]])&lt;9,2,3))</f>
        <v>2022T3</v>
      </c>
      <c r="J2769" cm="1">
        <f t="array" ref="J2769">_xlfn.SWITCH(commit_stats[[#This Row],[intention]],"B",1,"D",1,"F",1,"R",1,"T",1,0)</f>
        <v>0</v>
      </c>
      <c r="K2769" cm="1">
        <f t="array" ref="K2769">_xlfn.SWITCH(commit_stats[[#This Row],[intention]],"U",1,"E",1,0)</f>
        <v>1</v>
      </c>
      <c r="L2769" t="str" cm="1">
        <f t="array" ref="L2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69" t="str" cm="1">
        <f t="array" ref="M2769">_xlfn.SWITCH(commit_stats[[#This Row],[risk]],0,"0 Ingen risiko",1,"1 Kjent trygg",2,"2 Validert",3,"3 Kjent restrisiko",4,"4 Feil/sannsynlig feil",5,"5 Ukjent risiko",NA())</f>
        <v>2 Validert</v>
      </c>
      <c r="N2769" t="str">
        <f>IF(commit_stats[[#This Row],[intention]]&lt;&gt;"*","Ja","Nei")</f>
        <v>Ja</v>
      </c>
    </row>
    <row r="2770" spans="1:14" x14ac:dyDescent="0.2">
      <c r="A2770" t="s">
        <v>4284</v>
      </c>
      <c r="B2770" s="1">
        <v>44826.3596412037</v>
      </c>
      <c r="C2770" t="s">
        <v>4285</v>
      </c>
      <c r="D2770" t="s">
        <v>273</v>
      </c>
      <c r="E2770" t="s">
        <v>4647</v>
      </c>
      <c r="F2770" t="s">
        <v>4648</v>
      </c>
      <c r="G2770" t="s">
        <v>15</v>
      </c>
      <c r="H2770">
        <v>1</v>
      </c>
      <c r="I2770" t="str">
        <f>YEAR(commit_stats[[#This Row],[timestamp]])&amp;"T"&amp;IF(MONTH(commit_stats[[#This Row],[timestamp]])&lt;5,1,IF(MONTH(commit_stats[[#This Row],[timestamp]])&lt;9,2,3))</f>
        <v>2022T3</v>
      </c>
      <c r="J2770" cm="1">
        <f t="array" ref="J2770">_xlfn.SWITCH(commit_stats[[#This Row],[intention]],"B",1,"D",1,"F",1,"R",1,"T",1,0)</f>
        <v>1</v>
      </c>
      <c r="K2770" cm="1">
        <f t="array" ref="K2770">_xlfn.SWITCH(commit_stats[[#This Row],[intention]],"U",1,"E",1,0)</f>
        <v>0</v>
      </c>
      <c r="L2770" t="str" cm="1">
        <f t="array" ref="L2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70" t="str" cm="1">
        <f t="array" ref="M2770">_xlfn.SWITCH(commit_stats[[#This Row],[risk]],0,"0 Ingen risiko",1,"1 Kjent trygg",2,"2 Validert",3,"3 Kjent restrisiko",4,"4 Feil/sannsynlig feil",5,"5 Ukjent risiko",NA())</f>
        <v>1 Kjent trygg</v>
      </c>
      <c r="N2770" t="str">
        <f>IF(commit_stats[[#This Row],[intention]]&lt;&gt;"*","Ja","Nei")</f>
        <v>Ja</v>
      </c>
    </row>
    <row r="2771" spans="1:14" x14ac:dyDescent="0.2">
      <c r="A2771" t="s">
        <v>4284</v>
      </c>
      <c r="B2771" s="1">
        <v>44826.352476851855</v>
      </c>
      <c r="C2771" t="s">
        <v>4285</v>
      </c>
      <c r="D2771" t="s">
        <v>273</v>
      </c>
      <c r="E2771" t="s">
        <v>4649</v>
      </c>
      <c r="F2771" t="s">
        <v>4650</v>
      </c>
      <c r="G2771" t="s">
        <v>22</v>
      </c>
      <c r="H2771">
        <v>2</v>
      </c>
      <c r="I2771" t="str">
        <f>YEAR(commit_stats[[#This Row],[timestamp]])&amp;"T"&amp;IF(MONTH(commit_stats[[#This Row],[timestamp]])&lt;5,1,IF(MONTH(commit_stats[[#This Row],[timestamp]])&lt;9,2,3))</f>
        <v>2022T3</v>
      </c>
      <c r="J2771" cm="1">
        <f t="array" ref="J2771">_xlfn.SWITCH(commit_stats[[#This Row],[intention]],"B",1,"D",1,"F",1,"R",1,"T",1,0)</f>
        <v>1</v>
      </c>
      <c r="K2771" cm="1">
        <f t="array" ref="K2771">_xlfn.SWITCH(commit_stats[[#This Row],[intention]],"U",1,"E",1,0)</f>
        <v>0</v>
      </c>
      <c r="L2771" t="str" cm="1">
        <f t="array" ref="L2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1" t="str" cm="1">
        <f t="array" ref="M2771">_xlfn.SWITCH(commit_stats[[#This Row],[risk]],0,"0 Ingen risiko",1,"1 Kjent trygg",2,"2 Validert",3,"3 Kjent restrisiko",4,"4 Feil/sannsynlig feil",5,"5 Ukjent risiko",NA())</f>
        <v>2 Validert</v>
      </c>
      <c r="N2771" t="str">
        <f>IF(commit_stats[[#This Row],[intention]]&lt;&gt;"*","Ja","Nei")</f>
        <v>Ja</v>
      </c>
    </row>
    <row r="2772" spans="1:14" x14ac:dyDescent="0.2">
      <c r="A2772" t="s">
        <v>4284</v>
      </c>
      <c r="B2772" s="1">
        <v>44825.685914351852</v>
      </c>
      <c r="C2772" t="s">
        <v>4285</v>
      </c>
      <c r="D2772" t="s">
        <v>273</v>
      </c>
      <c r="E2772" t="s">
        <v>4651</v>
      </c>
      <c r="F2772" t="s">
        <v>4652</v>
      </c>
      <c r="G2772" t="s">
        <v>22</v>
      </c>
      <c r="H2772">
        <v>2</v>
      </c>
      <c r="I2772" t="str">
        <f>YEAR(commit_stats[[#This Row],[timestamp]])&amp;"T"&amp;IF(MONTH(commit_stats[[#This Row],[timestamp]])&lt;5,1,IF(MONTH(commit_stats[[#This Row],[timestamp]])&lt;9,2,3))</f>
        <v>2022T3</v>
      </c>
      <c r="J2772" cm="1">
        <f t="array" ref="J2772">_xlfn.SWITCH(commit_stats[[#This Row],[intention]],"B",1,"D",1,"F",1,"R",1,"T",1,0)</f>
        <v>1</v>
      </c>
      <c r="K2772" cm="1">
        <f t="array" ref="K2772">_xlfn.SWITCH(commit_stats[[#This Row],[intention]],"U",1,"E",1,0)</f>
        <v>0</v>
      </c>
      <c r="L2772" t="str" cm="1">
        <f t="array" ref="L2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2" t="str" cm="1">
        <f t="array" ref="M2772">_xlfn.SWITCH(commit_stats[[#This Row],[risk]],0,"0 Ingen risiko",1,"1 Kjent trygg",2,"2 Validert",3,"3 Kjent restrisiko",4,"4 Feil/sannsynlig feil",5,"5 Ukjent risiko",NA())</f>
        <v>2 Validert</v>
      </c>
      <c r="N2772" t="str">
        <f>IF(commit_stats[[#This Row],[intention]]&lt;&gt;"*","Ja","Nei")</f>
        <v>Ja</v>
      </c>
    </row>
    <row r="2773" spans="1:14" x14ac:dyDescent="0.2">
      <c r="A2773" t="s">
        <v>4284</v>
      </c>
      <c r="B2773" s="1">
        <v>44825.502916666665</v>
      </c>
      <c r="C2773" t="s">
        <v>4285</v>
      </c>
      <c r="D2773" t="s">
        <v>273</v>
      </c>
      <c r="E2773" t="s">
        <v>4653</v>
      </c>
      <c r="F2773" t="s">
        <v>4654</v>
      </c>
      <c r="G2773" t="s">
        <v>22</v>
      </c>
      <c r="H2773">
        <v>3</v>
      </c>
      <c r="I2773" t="str">
        <f>YEAR(commit_stats[[#This Row],[timestamp]])&amp;"T"&amp;IF(MONTH(commit_stats[[#This Row],[timestamp]])&lt;5,1,IF(MONTH(commit_stats[[#This Row],[timestamp]])&lt;9,2,3))</f>
        <v>2022T3</v>
      </c>
      <c r="J2773" cm="1">
        <f t="array" ref="J2773">_xlfn.SWITCH(commit_stats[[#This Row],[intention]],"B",1,"D",1,"F",1,"R",1,"T",1,0)</f>
        <v>1</v>
      </c>
      <c r="K2773" cm="1">
        <f t="array" ref="K2773">_xlfn.SWITCH(commit_stats[[#This Row],[intention]],"U",1,"E",1,0)</f>
        <v>0</v>
      </c>
      <c r="L2773" t="str" cm="1">
        <f t="array" ref="L2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3" t="str" cm="1">
        <f t="array" ref="M2773">_xlfn.SWITCH(commit_stats[[#This Row],[risk]],0,"0 Ingen risiko",1,"1 Kjent trygg",2,"2 Validert",3,"3 Kjent restrisiko",4,"4 Feil/sannsynlig feil",5,"5 Ukjent risiko",NA())</f>
        <v>3 Kjent restrisiko</v>
      </c>
      <c r="N2773" t="str">
        <f>IF(commit_stats[[#This Row],[intention]]&lt;&gt;"*","Ja","Nei")</f>
        <v>Ja</v>
      </c>
    </row>
    <row r="2774" spans="1:14" x14ac:dyDescent="0.2">
      <c r="A2774" t="s">
        <v>4284</v>
      </c>
      <c r="B2774" s="1">
        <v>44825.43546296296</v>
      </c>
      <c r="C2774" t="s">
        <v>4285</v>
      </c>
      <c r="D2774" t="s">
        <v>273</v>
      </c>
      <c r="E2774" t="s">
        <v>4655</v>
      </c>
      <c r="F2774" t="s">
        <v>4656</v>
      </c>
      <c r="G2774" t="s">
        <v>22</v>
      </c>
      <c r="H2774">
        <v>2</v>
      </c>
      <c r="I2774" t="str">
        <f>YEAR(commit_stats[[#This Row],[timestamp]])&amp;"T"&amp;IF(MONTH(commit_stats[[#This Row],[timestamp]])&lt;5,1,IF(MONTH(commit_stats[[#This Row],[timestamp]])&lt;9,2,3))</f>
        <v>2022T3</v>
      </c>
      <c r="J2774" cm="1">
        <f t="array" ref="J2774">_xlfn.SWITCH(commit_stats[[#This Row],[intention]],"B",1,"D",1,"F",1,"R",1,"T",1,0)</f>
        <v>1</v>
      </c>
      <c r="K2774" cm="1">
        <f t="array" ref="K2774">_xlfn.SWITCH(commit_stats[[#This Row],[intention]],"U",1,"E",1,0)</f>
        <v>0</v>
      </c>
      <c r="L2774" t="str" cm="1">
        <f t="array" ref="L2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4" t="str" cm="1">
        <f t="array" ref="M2774">_xlfn.SWITCH(commit_stats[[#This Row],[risk]],0,"0 Ingen risiko",1,"1 Kjent trygg",2,"2 Validert",3,"3 Kjent restrisiko",4,"4 Feil/sannsynlig feil",5,"5 Ukjent risiko",NA())</f>
        <v>2 Validert</v>
      </c>
      <c r="N2774" t="str">
        <f>IF(commit_stats[[#This Row],[intention]]&lt;&gt;"*","Ja","Nei")</f>
        <v>Ja</v>
      </c>
    </row>
    <row r="2775" spans="1:14" x14ac:dyDescent="0.2">
      <c r="A2775" t="s">
        <v>4284</v>
      </c>
      <c r="B2775" s="1">
        <v>44825.43546296296</v>
      </c>
      <c r="C2775" t="s">
        <v>4285</v>
      </c>
      <c r="D2775" t="s">
        <v>273</v>
      </c>
      <c r="E2775" t="s">
        <v>4657</v>
      </c>
      <c r="F2775" t="s">
        <v>4658</v>
      </c>
      <c r="G2775" t="s">
        <v>292</v>
      </c>
      <c r="H2775">
        <v>2</v>
      </c>
      <c r="I2775" t="str">
        <f>YEAR(commit_stats[[#This Row],[timestamp]])&amp;"T"&amp;IF(MONTH(commit_stats[[#This Row],[timestamp]])&lt;5,1,IF(MONTH(commit_stats[[#This Row],[timestamp]])&lt;9,2,3))</f>
        <v>2022T3</v>
      </c>
      <c r="J2775" cm="1">
        <f t="array" ref="J2775">_xlfn.SWITCH(commit_stats[[#This Row],[intention]],"B",1,"D",1,"F",1,"R",1,"T",1,0)</f>
        <v>1</v>
      </c>
      <c r="K2775" cm="1">
        <f t="array" ref="K2775">_xlfn.SWITCH(commit_stats[[#This Row],[intention]],"U",1,"E",1,0)</f>
        <v>0</v>
      </c>
      <c r="L2775" t="str" cm="1">
        <f t="array" ref="L2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775" t="str" cm="1">
        <f t="array" ref="M2775">_xlfn.SWITCH(commit_stats[[#This Row],[risk]],0,"0 Ingen risiko",1,"1 Kjent trygg",2,"2 Validert",3,"3 Kjent restrisiko",4,"4 Feil/sannsynlig feil",5,"5 Ukjent risiko",NA())</f>
        <v>2 Validert</v>
      </c>
      <c r="N2775" t="str">
        <f>IF(commit_stats[[#This Row],[intention]]&lt;&gt;"*","Ja","Nei")</f>
        <v>Ja</v>
      </c>
    </row>
    <row r="2776" spans="1:14" x14ac:dyDescent="0.2">
      <c r="A2776" t="s">
        <v>4284</v>
      </c>
      <c r="B2776" s="1">
        <v>44825.417025462964</v>
      </c>
      <c r="C2776" t="s">
        <v>4285</v>
      </c>
      <c r="D2776" t="s">
        <v>273</v>
      </c>
      <c r="E2776" t="s">
        <v>4659</v>
      </c>
      <c r="F2776" t="s">
        <v>4660</v>
      </c>
      <c r="G2776" t="s">
        <v>22</v>
      </c>
      <c r="H2776">
        <v>2</v>
      </c>
      <c r="I2776" t="str">
        <f>YEAR(commit_stats[[#This Row],[timestamp]])&amp;"T"&amp;IF(MONTH(commit_stats[[#This Row],[timestamp]])&lt;5,1,IF(MONTH(commit_stats[[#This Row],[timestamp]])&lt;9,2,3))</f>
        <v>2022T3</v>
      </c>
      <c r="J2776" cm="1">
        <f t="array" ref="J2776">_xlfn.SWITCH(commit_stats[[#This Row],[intention]],"B",1,"D",1,"F",1,"R",1,"T",1,0)</f>
        <v>1</v>
      </c>
      <c r="K2776" cm="1">
        <f t="array" ref="K2776">_xlfn.SWITCH(commit_stats[[#This Row],[intention]],"U",1,"E",1,0)</f>
        <v>0</v>
      </c>
      <c r="L2776" t="str" cm="1">
        <f t="array" ref="L2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6" t="str" cm="1">
        <f t="array" ref="M2776">_xlfn.SWITCH(commit_stats[[#This Row],[risk]],0,"0 Ingen risiko",1,"1 Kjent trygg",2,"2 Validert",3,"3 Kjent restrisiko",4,"4 Feil/sannsynlig feil",5,"5 Ukjent risiko",NA())</f>
        <v>2 Validert</v>
      </c>
      <c r="N2776" t="str">
        <f>IF(commit_stats[[#This Row],[intention]]&lt;&gt;"*","Ja","Nei")</f>
        <v>Ja</v>
      </c>
    </row>
    <row r="2777" spans="1:14" x14ac:dyDescent="0.2">
      <c r="A2777" t="s">
        <v>4284</v>
      </c>
      <c r="B2777" s="1">
        <v>44825.387060185189</v>
      </c>
      <c r="C2777" t="s">
        <v>4285</v>
      </c>
      <c r="D2777" t="s">
        <v>273</v>
      </c>
      <c r="E2777" t="s">
        <v>4661</v>
      </c>
      <c r="F2777" t="s">
        <v>4656</v>
      </c>
      <c r="G2777" t="s">
        <v>22</v>
      </c>
      <c r="H2777">
        <v>2</v>
      </c>
      <c r="I2777" t="str">
        <f>YEAR(commit_stats[[#This Row],[timestamp]])&amp;"T"&amp;IF(MONTH(commit_stats[[#This Row],[timestamp]])&lt;5,1,IF(MONTH(commit_stats[[#This Row],[timestamp]])&lt;9,2,3))</f>
        <v>2022T3</v>
      </c>
      <c r="J2777" cm="1">
        <f t="array" ref="J2777">_xlfn.SWITCH(commit_stats[[#This Row],[intention]],"B",1,"D",1,"F",1,"R",1,"T",1,0)</f>
        <v>1</v>
      </c>
      <c r="K2777" cm="1">
        <f t="array" ref="K2777">_xlfn.SWITCH(commit_stats[[#This Row],[intention]],"U",1,"E",1,0)</f>
        <v>0</v>
      </c>
      <c r="L2777" t="str" cm="1">
        <f t="array" ref="L2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7" t="str" cm="1">
        <f t="array" ref="M2777">_xlfn.SWITCH(commit_stats[[#This Row],[risk]],0,"0 Ingen risiko",1,"1 Kjent trygg",2,"2 Validert",3,"3 Kjent restrisiko",4,"4 Feil/sannsynlig feil",5,"5 Ukjent risiko",NA())</f>
        <v>2 Validert</v>
      </c>
      <c r="N2777" t="str">
        <f>IF(commit_stats[[#This Row],[intention]]&lt;&gt;"*","Ja","Nei")</f>
        <v>Ja</v>
      </c>
    </row>
    <row r="2778" spans="1:14" x14ac:dyDescent="0.2">
      <c r="A2778" t="s">
        <v>4284</v>
      </c>
      <c r="B2778" s="1">
        <v>44825.386469907404</v>
      </c>
      <c r="C2778" t="s">
        <v>4285</v>
      </c>
      <c r="D2778" t="s">
        <v>273</v>
      </c>
      <c r="E2778" t="s">
        <v>4662</v>
      </c>
      <c r="F2778" t="s">
        <v>4663</v>
      </c>
      <c r="G2778" t="s">
        <v>22</v>
      </c>
      <c r="H2778">
        <v>2</v>
      </c>
      <c r="I2778" t="str">
        <f>YEAR(commit_stats[[#This Row],[timestamp]])&amp;"T"&amp;IF(MONTH(commit_stats[[#This Row],[timestamp]])&lt;5,1,IF(MONTH(commit_stats[[#This Row],[timestamp]])&lt;9,2,3))</f>
        <v>2022T3</v>
      </c>
      <c r="J2778" cm="1">
        <f t="array" ref="J2778">_xlfn.SWITCH(commit_stats[[#This Row],[intention]],"B",1,"D",1,"F",1,"R",1,"T",1,0)</f>
        <v>1</v>
      </c>
      <c r="K2778" cm="1">
        <f t="array" ref="K2778">_xlfn.SWITCH(commit_stats[[#This Row],[intention]],"U",1,"E",1,0)</f>
        <v>0</v>
      </c>
      <c r="L2778" t="str" cm="1">
        <f t="array" ref="L2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8" t="str" cm="1">
        <f t="array" ref="M2778">_xlfn.SWITCH(commit_stats[[#This Row],[risk]],0,"0 Ingen risiko",1,"1 Kjent trygg",2,"2 Validert",3,"3 Kjent restrisiko",4,"4 Feil/sannsynlig feil",5,"5 Ukjent risiko",NA())</f>
        <v>2 Validert</v>
      </c>
      <c r="N2778" t="str">
        <f>IF(commit_stats[[#This Row],[intention]]&lt;&gt;"*","Ja","Nei")</f>
        <v>Ja</v>
      </c>
    </row>
    <row r="2779" spans="1:14" x14ac:dyDescent="0.2">
      <c r="A2779" t="s">
        <v>4284</v>
      </c>
      <c r="B2779" s="1">
        <v>44824.687777777777</v>
      </c>
      <c r="C2779" t="s">
        <v>4285</v>
      </c>
      <c r="D2779" t="s">
        <v>273</v>
      </c>
      <c r="E2779" t="s">
        <v>4664</v>
      </c>
      <c r="F2779" t="s">
        <v>4665</v>
      </c>
      <c r="G2779" t="s">
        <v>22</v>
      </c>
      <c r="H2779">
        <v>2</v>
      </c>
      <c r="I2779" t="str">
        <f>YEAR(commit_stats[[#This Row],[timestamp]])&amp;"T"&amp;IF(MONTH(commit_stats[[#This Row],[timestamp]])&lt;5,1,IF(MONTH(commit_stats[[#This Row],[timestamp]])&lt;9,2,3))</f>
        <v>2022T3</v>
      </c>
      <c r="J2779" cm="1">
        <f t="array" ref="J2779">_xlfn.SWITCH(commit_stats[[#This Row],[intention]],"B",1,"D",1,"F",1,"R",1,"T",1,0)</f>
        <v>1</v>
      </c>
      <c r="K2779" cm="1">
        <f t="array" ref="K2779">_xlfn.SWITCH(commit_stats[[#This Row],[intention]],"U",1,"E",1,0)</f>
        <v>0</v>
      </c>
      <c r="L2779" t="str" cm="1">
        <f t="array" ref="L2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9" t="str" cm="1">
        <f t="array" ref="M2779">_xlfn.SWITCH(commit_stats[[#This Row],[risk]],0,"0 Ingen risiko",1,"1 Kjent trygg",2,"2 Validert",3,"3 Kjent restrisiko",4,"4 Feil/sannsynlig feil",5,"5 Ukjent risiko",NA())</f>
        <v>2 Validert</v>
      </c>
      <c r="N2779" t="str">
        <f>IF(commit_stats[[#This Row],[intention]]&lt;&gt;"*","Ja","Nei")</f>
        <v>Ja</v>
      </c>
    </row>
    <row r="2780" spans="1:14" x14ac:dyDescent="0.2">
      <c r="A2780" t="s">
        <v>4284</v>
      </c>
      <c r="B2780" s="1">
        <v>44824.67800925926</v>
      </c>
      <c r="C2780" t="s">
        <v>4285</v>
      </c>
      <c r="D2780" t="s">
        <v>273</v>
      </c>
      <c r="E2780" t="s">
        <v>4666</v>
      </c>
      <c r="F2780" t="s">
        <v>4667</v>
      </c>
      <c r="G2780" t="s">
        <v>475</v>
      </c>
      <c r="H2780">
        <v>1</v>
      </c>
      <c r="I2780" t="str">
        <f>YEAR(commit_stats[[#This Row],[timestamp]])&amp;"T"&amp;IF(MONTH(commit_stats[[#This Row],[timestamp]])&lt;5,1,IF(MONTH(commit_stats[[#This Row],[timestamp]])&lt;9,2,3))</f>
        <v>2022T3</v>
      </c>
      <c r="J2780" cm="1">
        <f t="array" ref="J2780">_xlfn.SWITCH(commit_stats[[#This Row],[intention]],"B",1,"D",1,"F",1,"R",1,"T",1,0)</f>
        <v>1</v>
      </c>
      <c r="K2780" cm="1">
        <f t="array" ref="K2780">_xlfn.SWITCH(commit_stats[[#This Row],[intention]],"U",1,"E",1,0)</f>
        <v>0</v>
      </c>
      <c r="L2780" t="str" cm="1">
        <f t="array" ref="L2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80" t="str" cm="1">
        <f t="array" ref="M2780">_xlfn.SWITCH(commit_stats[[#This Row],[risk]],0,"0 Ingen risiko",1,"1 Kjent trygg",2,"2 Validert",3,"3 Kjent restrisiko",4,"4 Feil/sannsynlig feil",5,"5 Ukjent risiko",NA())</f>
        <v>1 Kjent trygg</v>
      </c>
      <c r="N2780" t="str">
        <f>IF(commit_stats[[#This Row],[intention]]&lt;&gt;"*","Ja","Nei")</f>
        <v>Ja</v>
      </c>
    </row>
    <row r="2781" spans="1:14" x14ac:dyDescent="0.2">
      <c r="A2781" t="s">
        <v>4284</v>
      </c>
      <c r="B2781" s="1">
        <v>44824.677442129629</v>
      </c>
      <c r="C2781" t="s">
        <v>4285</v>
      </c>
      <c r="D2781" t="s">
        <v>273</v>
      </c>
      <c r="E2781" t="s">
        <v>4668</v>
      </c>
      <c r="F2781" t="s">
        <v>4669</v>
      </c>
      <c r="G2781" t="s">
        <v>475</v>
      </c>
      <c r="H2781">
        <v>1</v>
      </c>
      <c r="I2781" t="str">
        <f>YEAR(commit_stats[[#This Row],[timestamp]])&amp;"T"&amp;IF(MONTH(commit_stats[[#This Row],[timestamp]])&lt;5,1,IF(MONTH(commit_stats[[#This Row],[timestamp]])&lt;9,2,3))</f>
        <v>2022T3</v>
      </c>
      <c r="J2781" cm="1">
        <f t="array" ref="J2781">_xlfn.SWITCH(commit_stats[[#This Row],[intention]],"B",1,"D",1,"F",1,"R",1,"T",1,0)</f>
        <v>1</v>
      </c>
      <c r="K2781" cm="1">
        <f t="array" ref="K2781">_xlfn.SWITCH(commit_stats[[#This Row],[intention]],"U",1,"E",1,0)</f>
        <v>0</v>
      </c>
      <c r="L2781" t="str" cm="1">
        <f t="array" ref="L2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81" t="str" cm="1">
        <f t="array" ref="M2781">_xlfn.SWITCH(commit_stats[[#This Row],[risk]],0,"0 Ingen risiko",1,"1 Kjent trygg",2,"2 Validert",3,"3 Kjent restrisiko",4,"4 Feil/sannsynlig feil",5,"5 Ukjent risiko",NA())</f>
        <v>1 Kjent trygg</v>
      </c>
      <c r="N2781" t="str">
        <f>IF(commit_stats[[#This Row],[intention]]&lt;&gt;"*","Ja","Nei")</f>
        <v>Ja</v>
      </c>
    </row>
    <row r="2782" spans="1:14" x14ac:dyDescent="0.2">
      <c r="A2782" t="s">
        <v>4284</v>
      </c>
      <c r="B2782" s="1">
        <v>44824.595405092594</v>
      </c>
      <c r="C2782" t="s">
        <v>4285</v>
      </c>
      <c r="D2782" t="s">
        <v>273</v>
      </c>
      <c r="E2782" t="s">
        <v>4670</v>
      </c>
      <c r="F2782" t="s">
        <v>433</v>
      </c>
      <c r="G2782" t="s">
        <v>25</v>
      </c>
      <c r="H2782">
        <v>2</v>
      </c>
      <c r="I2782" t="str">
        <f>YEAR(commit_stats[[#This Row],[timestamp]])&amp;"T"&amp;IF(MONTH(commit_stats[[#This Row],[timestamp]])&lt;5,1,IF(MONTH(commit_stats[[#This Row],[timestamp]])&lt;9,2,3))</f>
        <v>2022T3</v>
      </c>
      <c r="J2782" cm="1">
        <f t="array" ref="J2782">_xlfn.SWITCH(commit_stats[[#This Row],[intention]],"B",1,"D",1,"F",1,"R",1,"T",1,0)</f>
        <v>0</v>
      </c>
      <c r="K2782" cm="1">
        <f t="array" ref="K2782">_xlfn.SWITCH(commit_stats[[#This Row],[intention]],"U",1,"E",1,0)</f>
        <v>1</v>
      </c>
      <c r="L2782" t="str" cm="1">
        <f t="array" ref="L2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2" t="str" cm="1">
        <f t="array" ref="M2782">_xlfn.SWITCH(commit_stats[[#This Row],[risk]],0,"0 Ingen risiko",1,"1 Kjent trygg",2,"2 Validert",3,"3 Kjent restrisiko",4,"4 Feil/sannsynlig feil",5,"5 Ukjent risiko",NA())</f>
        <v>2 Validert</v>
      </c>
      <c r="N2782" t="str">
        <f>IF(commit_stats[[#This Row],[intention]]&lt;&gt;"*","Ja","Nei")</f>
        <v>Ja</v>
      </c>
    </row>
    <row r="2783" spans="1:14" x14ac:dyDescent="0.2">
      <c r="A2783" t="s">
        <v>4284</v>
      </c>
      <c r="B2783" s="1">
        <v>44824.590254629627</v>
      </c>
      <c r="C2783" t="s">
        <v>4285</v>
      </c>
      <c r="D2783" t="s">
        <v>273</v>
      </c>
      <c r="E2783" t="s">
        <v>4671</v>
      </c>
      <c r="F2783" t="s">
        <v>1149</v>
      </c>
      <c r="G2783" t="s">
        <v>25</v>
      </c>
      <c r="H2783">
        <v>2</v>
      </c>
      <c r="I2783" t="str">
        <f>YEAR(commit_stats[[#This Row],[timestamp]])&amp;"T"&amp;IF(MONTH(commit_stats[[#This Row],[timestamp]])&lt;5,1,IF(MONTH(commit_stats[[#This Row],[timestamp]])&lt;9,2,3))</f>
        <v>2022T3</v>
      </c>
      <c r="J2783" cm="1">
        <f t="array" ref="J2783">_xlfn.SWITCH(commit_stats[[#This Row],[intention]],"B",1,"D",1,"F",1,"R",1,"T",1,0)</f>
        <v>0</v>
      </c>
      <c r="K2783" cm="1">
        <f t="array" ref="K2783">_xlfn.SWITCH(commit_stats[[#This Row],[intention]],"U",1,"E",1,0)</f>
        <v>1</v>
      </c>
      <c r="L2783" t="str" cm="1">
        <f t="array" ref="L2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3" t="str" cm="1">
        <f t="array" ref="M2783">_xlfn.SWITCH(commit_stats[[#This Row],[risk]],0,"0 Ingen risiko",1,"1 Kjent trygg",2,"2 Validert",3,"3 Kjent restrisiko",4,"4 Feil/sannsynlig feil",5,"5 Ukjent risiko",NA())</f>
        <v>2 Validert</v>
      </c>
      <c r="N2783" t="str">
        <f>IF(commit_stats[[#This Row],[intention]]&lt;&gt;"*","Ja","Nei")</f>
        <v>Ja</v>
      </c>
    </row>
    <row r="2784" spans="1:14" x14ac:dyDescent="0.2">
      <c r="A2784" t="s">
        <v>4284</v>
      </c>
      <c r="B2784" s="1">
        <v>44824.587939814817</v>
      </c>
      <c r="C2784" t="s">
        <v>4285</v>
      </c>
      <c r="D2784" t="s">
        <v>273</v>
      </c>
      <c r="E2784" t="s">
        <v>4672</v>
      </c>
      <c r="F2784" t="s">
        <v>435</v>
      </c>
      <c r="G2784" t="s">
        <v>25</v>
      </c>
      <c r="H2784">
        <v>2</v>
      </c>
      <c r="I2784" t="str">
        <f>YEAR(commit_stats[[#This Row],[timestamp]])&amp;"T"&amp;IF(MONTH(commit_stats[[#This Row],[timestamp]])&lt;5,1,IF(MONTH(commit_stats[[#This Row],[timestamp]])&lt;9,2,3))</f>
        <v>2022T3</v>
      </c>
      <c r="J2784" cm="1">
        <f t="array" ref="J2784">_xlfn.SWITCH(commit_stats[[#This Row],[intention]],"B",1,"D",1,"F",1,"R",1,"T",1,0)</f>
        <v>0</v>
      </c>
      <c r="K2784" cm="1">
        <f t="array" ref="K2784">_xlfn.SWITCH(commit_stats[[#This Row],[intention]],"U",1,"E",1,0)</f>
        <v>1</v>
      </c>
      <c r="L2784" t="str" cm="1">
        <f t="array" ref="L2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4" t="str" cm="1">
        <f t="array" ref="M2784">_xlfn.SWITCH(commit_stats[[#This Row],[risk]],0,"0 Ingen risiko",1,"1 Kjent trygg",2,"2 Validert",3,"3 Kjent restrisiko",4,"4 Feil/sannsynlig feil",5,"5 Ukjent risiko",NA())</f>
        <v>2 Validert</v>
      </c>
      <c r="N2784" t="str">
        <f>IF(commit_stats[[#This Row],[intention]]&lt;&gt;"*","Ja","Nei")</f>
        <v>Ja</v>
      </c>
    </row>
    <row r="2785" spans="1:14" x14ac:dyDescent="0.2">
      <c r="A2785" t="s">
        <v>4284</v>
      </c>
      <c r="B2785" s="1">
        <v>44824.547372685185</v>
      </c>
      <c r="C2785" t="s">
        <v>4285</v>
      </c>
      <c r="D2785" t="s">
        <v>273</v>
      </c>
      <c r="E2785" t="s">
        <v>4673</v>
      </c>
      <c r="F2785" t="s">
        <v>437</v>
      </c>
      <c r="G2785" t="s">
        <v>25</v>
      </c>
      <c r="H2785">
        <v>2</v>
      </c>
      <c r="I2785" t="str">
        <f>YEAR(commit_stats[[#This Row],[timestamp]])&amp;"T"&amp;IF(MONTH(commit_stats[[#This Row],[timestamp]])&lt;5,1,IF(MONTH(commit_stats[[#This Row],[timestamp]])&lt;9,2,3))</f>
        <v>2022T3</v>
      </c>
      <c r="J2785" cm="1">
        <f t="array" ref="J2785">_xlfn.SWITCH(commit_stats[[#This Row],[intention]],"B",1,"D",1,"F",1,"R",1,"T",1,0)</f>
        <v>0</v>
      </c>
      <c r="K2785" cm="1">
        <f t="array" ref="K2785">_xlfn.SWITCH(commit_stats[[#This Row],[intention]],"U",1,"E",1,0)</f>
        <v>1</v>
      </c>
      <c r="L2785" t="str" cm="1">
        <f t="array" ref="L2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5" t="str" cm="1">
        <f t="array" ref="M2785">_xlfn.SWITCH(commit_stats[[#This Row],[risk]],0,"0 Ingen risiko",1,"1 Kjent trygg",2,"2 Validert",3,"3 Kjent restrisiko",4,"4 Feil/sannsynlig feil",5,"5 Ukjent risiko",NA())</f>
        <v>2 Validert</v>
      </c>
      <c r="N2785" t="str">
        <f>IF(commit_stats[[#This Row],[intention]]&lt;&gt;"*","Ja","Nei")</f>
        <v>Ja</v>
      </c>
    </row>
    <row r="2786" spans="1:14" x14ac:dyDescent="0.2">
      <c r="A2786" t="s">
        <v>4284</v>
      </c>
      <c r="B2786" s="1">
        <v>44824.545960648145</v>
      </c>
      <c r="C2786" t="s">
        <v>4285</v>
      </c>
      <c r="D2786" t="s">
        <v>273</v>
      </c>
      <c r="E2786" t="s">
        <v>4674</v>
      </c>
      <c r="F2786" t="s">
        <v>439</v>
      </c>
      <c r="G2786" t="s">
        <v>25</v>
      </c>
      <c r="H2786">
        <v>2</v>
      </c>
      <c r="I2786" t="str">
        <f>YEAR(commit_stats[[#This Row],[timestamp]])&amp;"T"&amp;IF(MONTH(commit_stats[[#This Row],[timestamp]])&lt;5,1,IF(MONTH(commit_stats[[#This Row],[timestamp]])&lt;9,2,3))</f>
        <v>2022T3</v>
      </c>
      <c r="J2786" cm="1">
        <f t="array" ref="J2786">_xlfn.SWITCH(commit_stats[[#This Row],[intention]],"B",1,"D",1,"F",1,"R",1,"T",1,0)</f>
        <v>0</v>
      </c>
      <c r="K2786" cm="1">
        <f t="array" ref="K2786">_xlfn.SWITCH(commit_stats[[#This Row],[intention]],"U",1,"E",1,0)</f>
        <v>1</v>
      </c>
      <c r="L2786" t="str" cm="1">
        <f t="array" ref="L2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6" t="str" cm="1">
        <f t="array" ref="M2786">_xlfn.SWITCH(commit_stats[[#This Row],[risk]],0,"0 Ingen risiko",1,"1 Kjent trygg",2,"2 Validert",3,"3 Kjent restrisiko",4,"4 Feil/sannsynlig feil",5,"5 Ukjent risiko",NA())</f>
        <v>2 Validert</v>
      </c>
      <c r="N2786" t="str">
        <f>IF(commit_stats[[#This Row],[intention]]&lt;&gt;"*","Ja","Nei")</f>
        <v>Ja</v>
      </c>
    </row>
    <row r="2787" spans="1:14" x14ac:dyDescent="0.2">
      <c r="A2787" t="s">
        <v>4284</v>
      </c>
      <c r="B2787" s="1">
        <v>44824.515972222223</v>
      </c>
      <c r="C2787" t="s">
        <v>4285</v>
      </c>
      <c r="D2787" t="s">
        <v>273</v>
      </c>
      <c r="E2787" t="s">
        <v>4675</v>
      </c>
      <c r="F2787" t="s">
        <v>441</v>
      </c>
      <c r="G2787" t="s">
        <v>25</v>
      </c>
      <c r="H2787">
        <v>2</v>
      </c>
      <c r="I2787" t="str">
        <f>YEAR(commit_stats[[#This Row],[timestamp]])&amp;"T"&amp;IF(MONTH(commit_stats[[#This Row],[timestamp]])&lt;5,1,IF(MONTH(commit_stats[[#This Row],[timestamp]])&lt;9,2,3))</f>
        <v>2022T3</v>
      </c>
      <c r="J2787" cm="1">
        <f t="array" ref="J2787">_xlfn.SWITCH(commit_stats[[#This Row],[intention]],"B",1,"D",1,"F",1,"R",1,"T",1,0)</f>
        <v>0</v>
      </c>
      <c r="K2787" cm="1">
        <f t="array" ref="K2787">_xlfn.SWITCH(commit_stats[[#This Row],[intention]],"U",1,"E",1,0)</f>
        <v>1</v>
      </c>
      <c r="L2787" t="str" cm="1">
        <f t="array" ref="L2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7" t="str" cm="1">
        <f t="array" ref="M2787">_xlfn.SWITCH(commit_stats[[#This Row],[risk]],0,"0 Ingen risiko",1,"1 Kjent trygg",2,"2 Validert",3,"3 Kjent restrisiko",4,"4 Feil/sannsynlig feil",5,"5 Ukjent risiko",NA())</f>
        <v>2 Validert</v>
      </c>
      <c r="N2787" t="str">
        <f>IF(commit_stats[[#This Row],[intention]]&lt;&gt;"*","Ja","Nei")</f>
        <v>Ja</v>
      </c>
    </row>
    <row r="2788" spans="1:14" x14ac:dyDescent="0.2">
      <c r="A2788" t="s">
        <v>4284</v>
      </c>
      <c r="B2788" s="1">
        <v>44824.512777777774</v>
      </c>
      <c r="C2788" t="s">
        <v>4285</v>
      </c>
      <c r="D2788" t="s">
        <v>273</v>
      </c>
      <c r="E2788" t="s">
        <v>4676</v>
      </c>
      <c r="F2788" t="s">
        <v>443</v>
      </c>
      <c r="G2788" t="s">
        <v>25</v>
      </c>
      <c r="H2788">
        <v>2</v>
      </c>
      <c r="I2788" t="str">
        <f>YEAR(commit_stats[[#This Row],[timestamp]])&amp;"T"&amp;IF(MONTH(commit_stats[[#This Row],[timestamp]])&lt;5,1,IF(MONTH(commit_stats[[#This Row],[timestamp]])&lt;9,2,3))</f>
        <v>2022T3</v>
      </c>
      <c r="J2788" cm="1">
        <f t="array" ref="J2788">_xlfn.SWITCH(commit_stats[[#This Row],[intention]],"B",1,"D",1,"F",1,"R",1,"T",1,0)</f>
        <v>0</v>
      </c>
      <c r="K2788" cm="1">
        <f t="array" ref="K2788">_xlfn.SWITCH(commit_stats[[#This Row],[intention]],"U",1,"E",1,0)</f>
        <v>1</v>
      </c>
      <c r="L2788" t="str" cm="1">
        <f t="array" ref="L2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8" t="str" cm="1">
        <f t="array" ref="M2788">_xlfn.SWITCH(commit_stats[[#This Row],[risk]],0,"0 Ingen risiko",1,"1 Kjent trygg",2,"2 Validert",3,"3 Kjent restrisiko",4,"4 Feil/sannsynlig feil",5,"5 Ukjent risiko",NA())</f>
        <v>2 Validert</v>
      </c>
      <c r="N2788" t="str">
        <f>IF(commit_stats[[#This Row],[intention]]&lt;&gt;"*","Ja","Nei")</f>
        <v>Ja</v>
      </c>
    </row>
    <row r="2789" spans="1:14" x14ac:dyDescent="0.2">
      <c r="A2789" t="s">
        <v>4284</v>
      </c>
      <c r="B2789" s="1">
        <v>44824.511053240742</v>
      </c>
      <c r="C2789" t="s">
        <v>4285</v>
      </c>
      <c r="D2789" t="s">
        <v>273</v>
      </c>
      <c r="E2789" t="s">
        <v>4677</v>
      </c>
      <c r="F2789" t="s">
        <v>3320</v>
      </c>
      <c r="G2789" t="s">
        <v>25</v>
      </c>
      <c r="H2789">
        <v>2</v>
      </c>
      <c r="I2789" t="str">
        <f>YEAR(commit_stats[[#This Row],[timestamp]])&amp;"T"&amp;IF(MONTH(commit_stats[[#This Row],[timestamp]])&lt;5,1,IF(MONTH(commit_stats[[#This Row],[timestamp]])&lt;9,2,3))</f>
        <v>2022T3</v>
      </c>
      <c r="J2789" cm="1">
        <f t="array" ref="J2789">_xlfn.SWITCH(commit_stats[[#This Row],[intention]],"B",1,"D",1,"F",1,"R",1,"T",1,0)</f>
        <v>0</v>
      </c>
      <c r="K2789" cm="1">
        <f t="array" ref="K2789">_xlfn.SWITCH(commit_stats[[#This Row],[intention]],"U",1,"E",1,0)</f>
        <v>1</v>
      </c>
      <c r="L2789" t="str" cm="1">
        <f t="array" ref="L2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9" t="str" cm="1">
        <f t="array" ref="M2789">_xlfn.SWITCH(commit_stats[[#This Row],[risk]],0,"0 Ingen risiko",1,"1 Kjent trygg",2,"2 Validert",3,"3 Kjent restrisiko",4,"4 Feil/sannsynlig feil",5,"5 Ukjent risiko",NA())</f>
        <v>2 Validert</v>
      </c>
      <c r="N2789" t="str">
        <f>IF(commit_stats[[#This Row],[intention]]&lt;&gt;"*","Ja","Nei")</f>
        <v>Ja</v>
      </c>
    </row>
    <row r="2790" spans="1:14" x14ac:dyDescent="0.2">
      <c r="A2790" t="s">
        <v>4284</v>
      </c>
      <c r="B2790" s="1">
        <v>44824.507280092592</v>
      </c>
      <c r="C2790" t="s">
        <v>4285</v>
      </c>
      <c r="D2790" t="s">
        <v>273</v>
      </c>
      <c r="E2790" t="s">
        <v>4678</v>
      </c>
      <c r="F2790" t="s">
        <v>445</v>
      </c>
      <c r="G2790" t="s">
        <v>25</v>
      </c>
      <c r="H2790">
        <v>2</v>
      </c>
      <c r="I2790" t="str">
        <f>YEAR(commit_stats[[#This Row],[timestamp]])&amp;"T"&amp;IF(MONTH(commit_stats[[#This Row],[timestamp]])&lt;5,1,IF(MONTH(commit_stats[[#This Row],[timestamp]])&lt;9,2,3))</f>
        <v>2022T3</v>
      </c>
      <c r="J2790" cm="1">
        <f t="array" ref="J2790">_xlfn.SWITCH(commit_stats[[#This Row],[intention]],"B",1,"D",1,"F",1,"R",1,"T",1,0)</f>
        <v>0</v>
      </c>
      <c r="K2790" cm="1">
        <f t="array" ref="K2790">_xlfn.SWITCH(commit_stats[[#This Row],[intention]],"U",1,"E",1,0)</f>
        <v>1</v>
      </c>
      <c r="L2790" t="str" cm="1">
        <f t="array" ref="L2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90" t="str" cm="1">
        <f t="array" ref="M2790">_xlfn.SWITCH(commit_stats[[#This Row],[risk]],0,"0 Ingen risiko",1,"1 Kjent trygg",2,"2 Validert",3,"3 Kjent restrisiko",4,"4 Feil/sannsynlig feil",5,"5 Ukjent risiko",NA())</f>
        <v>2 Validert</v>
      </c>
      <c r="N2790" t="str">
        <f>IF(commit_stats[[#This Row],[intention]]&lt;&gt;"*","Ja","Nei")</f>
        <v>Ja</v>
      </c>
    </row>
    <row r="2791" spans="1:14" x14ac:dyDescent="0.2">
      <c r="A2791" t="s">
        <v>4284</v>
      </c>
      <c r="B2791" s="1">
        <v>44824.437199074076</v>
      </c>
      <c r="C2791" t="s">
        <v>4285</v>
      </c>
      <c r="D2791" t="s">
        <v>273</v>
      </c>
      <c r="E2791" t="s">
        <v>4679</v>
      </c>
      <c r="F2791" t="s">
        <v>120</v>
      </c>
      <c r="G2791" t="s">
        <v>121</v>
      </c>
      <c r="H2791">
        <v>5</v>
      </c>
      <c r="I2791" t="str">
        <f>YEAR(commit_stats[[#This Row],[timestamp]])&amp;"T"&amp;IF(MONTH(commit_stats[[#This Row],[timestamp]])&lt;5,1,IF(MONTH(commit_stats[[#This Row],[timestamp]])&lt;9,2,3))</f>
        <v>2022T3</v>
      </c>
      <c r="J2791" cm="1">
        <f t="array" ref="J2791">_xlfn.SWITCH(commit_stats[[#This Row],[intention]],"B",1,"D",1,"F",1,"R",1,"T",1,0)</f>
        <v>0</v>
      </c>
      <c r="K2791" cm="1">
        <f t="array" ref="K2791">_xlfn.SWITCH(commit_stats[[#This Row],[intention]],"U",1,"E",1,0)</f>
        <v>0</v>
      </c>
      <c r="L2791" t="str" cm="1">
        <f t="array" ref="L2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791" t="str" cm="1">
        <f t="array" ref="M2791">_xlfn.SWITCH(commit_stats[[#This Row],[risk]],0,"0 Ingen risiko",1,"1 Kjent trygg",2,"2 Validert",3,"3 Kjent restrisiko",4,"4 Feil/sannsynlig feil",5,"5 Ukjent risiko",NA())</f>
        <v>5 Ukjent risiko</v>
      </c>
      <c r="N2791" t="str">
        <f>IF(commit_stats[[#This Row],[intention]]&lt;&gt;"*","Ja","Nei")</f>
        <v>Nei</v>
      </c>
    </row>
    <row r="2792" spans="1:14" x14ac:dyDescent="0.2">
      <c r="A2792" t="s">
        <v>4284</v>
      </c>
      <c r="B2792" s="1">
        <v>44824.416226851848</v>
      </c>
      <c r="C2792" t="s">
        <v>4285</v>
      </c>
      <c r="D2792" t="s">
        <v>273</v>
      </c>
      <c r="E2792" t="s">
        <v>4680</v>
      </c>
      <c r="F2792" t="s">
        <v>448</v>
      </c>
      <c r="G2792" t="s">
        <v>12</v>
      </c>
      <c r="H2792">
        <v>3</v>
      </c>
      <c r="I2792" t="str">
        <f>YEAR(commit_stats[[#This Row],[timestamp]])&amp;"T"&amp;IF(MONTH(commit_stats[[#This Row],[timestamp]])&lt;5,1,IF(MONTH(commit_stats[[#This Row],[timestamp]])&lt;9,2,3))</f>
        <v>2022T3</v>
      </c>
      <c r="J2792" cm="1">
        <f t="array" ref="J2792">_xlfn.SWITCH(commit_stats[[#This Row],[intention]],"B",1,"D",1,"F",1,"R",1,"T",1,0)</f>
        <v>0</v>
      </c>
      <c r="K2792" cm="1">
        <f t="array" ref="K2792">_xlfn.SWITCH(commit_stats[[#This Row],[intention]],"U",1,"E",1,0)</f>
        <v>1</v>
      </c>
      <c r="L2792" t="str" cm="1">
        <f t="array" ref="L2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92" t="str" cm="1">
        <f t="array" ref="M2792">_xlfn.SWITCH(commit_stats[[#This Row],[risk]],0,"0 Ingen risiko",1,"1 Kjent trygg",2,"2 Validert",3,"3 Kjent restrisiko",4,"4 Feil/sannsynlig feil",5,"5 Ukjent risiko",NA())</f>
        <v>3 Kjent restrisiko</v>
      </c>
      <c r="N2792" t="str">
        <f>IF(commit_stats[[#This Row],[intention]]&lt;&gt;"*","Ja","Nei")</f>
        <v>Ja</v>
      </c>
    </row>
    <row r="2793" spans="1:14" x14ac:dyDescent="0.2">
      <c r="A2793" t="s">
        <v>4284</v>
      </c>
      <c r="B2793" s="1">
        <v>44823.589259259257</v>
      </c>
      <c r="C2793" t="s">
        <v>4285</v>
      </c>
      <c r="D2793" t="s">
        <v>273</v>
      </c>
      <c r="E2793" t="s">
        <v>4681</v>
      </c>
      <c r="F2793" t="s">
        <v>1159</v>
      </c>
      <c r="G2793" t="s">
        <v>15</v>
      </c>
      <c r="H2793">
        <v>3</v>
      </c>
      <c r="I2793" t="str">
        <f>YEAR(commit_stats[[#This Row],[timestamp]])&amp;"T"&amp;IF(MONTH(commit_stats[[#This Row],[timestamp]])&lt;5,1,IF(MONTH(commit_stats[[#This Row],[timestamp]])&lt;9,2,3))</f>
        <v>2022T3</v>
      </c>
      <c r="J2793" cm="1">
        <f t="array" ref="J2793">_xlfn.SWITCH(commit_stats[[#This Row],[intention]],"B",1,"D",1,"F",1,"R",1,"T",1,0)</f>
        <v>1</v>
      </c>
      <c r="K2793" cm="1">
        <f t="array" ref="K2793">_xlfn.SWITCH(commit_stats[[#This Row],[intention]],"U",1,"E",1,0)</f>
        <v>0</v>
      </c>
      <c r="L2793" t="str" cm="1">
        <f t="array" ref="L2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93" t="str" cm="1">
        <f t="array" ref="M2793">_xlfn.SWITCH(commit_stats[[#This Row],[risk]],0,"0 Ingen risiko",1,"1 Kjent trygg",2,"2 Validert",3,"3 Kjent restrisiko",4,"4 Feil/sannsynlig feil",5,"5 Ukjent risiko",NA())</f>
        <v>3 Kjent restrisiko</v>
      </c>
      <c r="N2793" t="str">
        <f>IF(commit_stats[[#This Row],[intention]]&lt;&gt;"*","Ja","Nei")</f>
        <v>Ja</v>
      </c>
    </row>
    <row r="2794" spans="1:14" x14ac:dyDescent="0.2">
      <c r="A2794" t="s">
        <v>4284</v>
      </c>
      <c r="B2794" s="1">
        <v>44820.58971064815</v>
      </c>
      <c r="C2794" t="s">
        <v>4285</v>
      </c>
      <c r="D2794" t="s">
        <v>273</v>
      </c>
      <c r="E2794" t="s">
        <v>4682</v>
      </c>
      <c r="F2794" t="s">
        <v>4683</v>
      </c>
      <c r="G2794" t="s">
        <v>22</v>
      </c>
      <c r="H2794">
        <v>1</v>
      </c>
      <c r="I2794" t="str">
        <f>YEAR(commit_stats[[#This Row],[timestamp]])&amp;"T"&amp;IF(MONTH(commit_stats[[#This Row],[timestamp]])&lt;5,1,IF(MONTH(commit_stats[[#This Row],[timestamp]])&lt;9,2,3))</f>
        <v>2022T3</v>
      </c>
      <c r="J2794" cm="1">
        <f t="array" ref="J2794">_xlfn.SWITCH(commit_stats[[#This Row],[intention]],"B",1,"D",1,"F",1,"R",1,"T",1,0)</f>
        <v>1</v>
      </c>
      <c r="K2794" cm="1">
        <f t="array" ref="K2794">_xlfn.SWITCH(commit_stats[[#This Row],[intention]],"U",1,"E",1,0)</f>
        <v>0</v>
      </c>
      <c r="L2794" t="str" cm="1">
        <f t="array" ref="L2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94" t="str" cm="1">
        <f t="array" ref="M2794">_xlfn.SWITCH(commit_stats[[#This Row],[risk]],0,"0 Ingen risiko",1,"1 Kjent trygg",2,"2 Validert",3,"3 Kjent restrisiko",4,"4 Feil/sannsynlig feil",5,"5 Ukjent risiko",NA())</f>
        <v>1 Kjent trygg</v>
      </c>
      <c r="N2794" t="str">
        <f>IF(commit_stats[[#This Row],[intention]]&lt;&gt;"*","Ja","Nei")</f>
        <v>Ja</v>
      </c>
    </row>
    <row r="2795" spans="1:14" x14ac:dyDescent="0.2">
      <c r="A2795" t="s">
        <v>4284</v>
      </c>
      <c r="B2795" s="1">
        <v>44820.469224537039</v>
      </c>
      <c r="C2795" t="s">
        <v>4285</v>
      </c>
      <c r="D2795" t="s">
        <v>273</v>
      </c>
      <c r="E2795" t="s">
        <v>4684</v>
      </c>
      <c r="F2795" t="s">
        <v>450</v>
      </c>
      <c r="G2795" t="s">
        <v>25</v>
      </c>
      <c r="H2795">
        <v>2</v>
      </c>
      <c r="I2795" t="str">
        <f>YEAR(commit_stats[[#This Row],[timestamp]])&amp;"T"&amp;IF(MONTH(commit_stats[[#This Row],[timestamp]])&lt;5,1,IF(MONTH(commit_stats[[#This Row],[timestamp]])&lt;9,2,3))</f>
        <v>2022T3</v>
      </c>
      <c r="J2795" cm="1">
        <f t="array" ref="J2795">_xlfn.SWITCH(commit_stats[[#This Row],[intention]],"B",1,"D",1,"F",1,"R",1,"T",1,0)</f>
        <v>0</v>
      </c>
      <c r="K2795" cm="1">
        <f t="array" ref="K2795">_xlfn.SWITCH(commit_stats[[#This Row],[intention]],"U",1,"E",1,0)</f>
        <v>1</v>
      </c>
      <c r="L2795" t="str" cm="1">
        <f t="array" ref="L2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95" t="str" cm="1">
        <f t="array" ref="M2795">_xlfn.SWITCH(commit_stats[[#This Row],[risk]],0,"0 Ingen risiko",1,"1 Kjent trygg",2,"2 Validert",3,"3 Kjent restrisiko",4,"4 Feil/sannsynlig feil",5,"5 Ukjent risiko",NA())</f>
        <v>2 Validert</v>
      </c>
      <c r="N2795" t="str">
        <f>IF(commit_stats[[#This Row],[intention]]&lt;&gt;"*","Ja","Nei")</f>
        <v>Ja</v>
      </c>
    </row>
    <row r="2796" spans="1:14" x14ac:dyDescent="0.2">
      <c r="A2796" t="s">
        <v>4284</v>
      </c>
      <c r="B2796" s="1">
        <v>44819.672812500001</v>
      </c>
      <c r="C2796" t="s">
        <v>4285</v>
      </c>
      <c r="D2796" t="s">
        <v>273</v>
      </c>
      <c r="E2796" t="s">
        <v>4685</v>
      </c>
      <c r="F2796" t="s">
        <v>4686</v>
      </c>
      <c r="G2796" t="s">
        <v>475</v>
      </c>
      <c r="H2796">
        <v>2</v>
      </c>
      <c r="I2796" t="str">
        <f>YEAR(commit_stats[[#This Row],[timestamp]])&amp;"T"&amp;IF(MONTH(commit_stats[[#This Row],[timestamp]])&lt;5,1,IF(MONTH(commit_stats[[#This Row],[timestamp]])&lt;9,2,3))</f>
        <v>2022T3</v>
      </c>
      <c r="J2796" cm="1">
        <f t="array" ref="J2796">_xlfn.SWITCH(commit_stats[[#This Row],[intention]],"B",1,"D",1,"F",1,"R",1,"T",1,0)</f>
        <v>1</v>
      </c>
      <c r="K2796" cm="1">
        <f t="array" ref="K2796">_xlfn.SWITCH(commit_stats[[#This Row],[intention]],"U",1,"E",1,0)</f>
        <v>0</v>
      </c>
      <c r="L2796" t="str" cm="1">
        <f t="array" ref="L2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96" t="str" cm="1">
        <f t="array" ref="M2796">_xlfn.SWITCH(commit_stats[[#This Row],[risk]],0,"0 Ingen risiko",1,"1 Kjent trygg",2,"2 Validert",3,"3 Kjent restrisiko",4,"4 Feil/sannsynlig feil",5,"5 Ukjent risiko",NA())</f>
        <v>2 Validert</v>
      </c>
      <c r="N2796" t="str">
        <f>IF(commit_stats[[#This Row],[intention]]&lt;&gt;"*","Ja","Nei")</f>
        <v>Ja</v>
      </c>
    </row>
    <row r="2797" spans="1:14" x14ac:dyDescent="0.2">
      <c r="A2797" t="s">
        <v>4284</v>
      </c>
      <c r="B2797" s="1">
        <v>44819.595613425925</v>
      </c>
      <c r="C2797" t="s">
        <v>4285</v>
      </c>
      <c r="D2797" t="s">
        <v>273</v>
      </c>
      <c r="E2797" t="s">
        <v>4687</v>
      </c>
      <c r="F2797" t="s">
        <v>4688</v>
      </c>
      <c r="G2797" t="s">
        <v>22</v>
      </c>
      <c r="H2797">
        <v>2</v>
      </c>
      <c r="I2797" t="str">
        <f>YEAR(commit_stats[[#This Row],[timestamp]])&amp;"T"&amp;IF(MONTH(commit_stats[[#This Row],[timestamp]])&lt;5,1,IF(MONTH(commit_stats[[#This Row],[timestamp]])&lt;9,2,3))</f>
        <v>2022T3</v>
      </c>
      <c r="J2797" cm="1">
        <f t="array" ref="J2797">_xlfn.SWITCH(commit_stats[[#This Row],[intention]],"B",1,"D",1,"F",1,"R",1,"T",1,0)</f>
        <v>1</v>
      </c>
      <c r="K2797" cm="1">
        <f t="array" ref="K2797">_xlfn.SWITCH(commit_stats[[#This Row],[intention]],"U",1,"E",1,0)</f>
        <v>0</v>
      </c>
      <c r="L2797" t="str" cm="1">
        <f t="array" ref="L2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97" t="str" cm="1">
        <f t="array" ref="M2797">_xlfn.SWITCH(commit_stats[[#This Row],[risk]],0,"0 Ingen risiko",1,"1 Kjent trygg",2,"2 Validert",3,"3 Kjent restrisiko",4,"4 Feil/sannsynlig feil",5,"5 Ukjent risiko",NA())</f>
        <v>2 Validert</v>
      </c>
      <c r="N2797" t="str">
        <f>IF(commit_stats[[#This Row],[intention]]&lt;&gt;"*","Ja","Nei")</f>
        <v>Ja</v>
      </c>
    </row>
    <row r="2798" spans="1:14" x14ac:dyDescent="0.2">
      <c r="A2798" t="s">
        <v>4284</v>
      </c>
      <c r="B2798" s="1">
        <v>44818.634768518517</v>
      </c>
      <c r="C2798" t="s">
        <v>4285</v>
      </c>
      <c r="D2798" t="s">
        <v>273</v>
      </c>
      <c r="E2798" t="s">
        <v>4689</v>
      </c>
      <c r="F2798" t="s">
        <v>4690</v>
      </c>
      <c r="G2798" t="s">
        <v>15</v>
      </c>
      <c r="H2798">
        <v>1</v>
      </c>
      <c r="I2798" t="str">
        <f>YEAR(commit_stats[[#This Row],[timestamp]])&amp;"T"&amp;IF(MONTH(commit_stats[[#This Row],[timestamp]])&lt;5,1,IF(MONTH(commit_stats[[#This Row],[timestamp]])&lt;9,2,3))</f>
        <v>2022T3</v>
      </c>
      <c r="J2798" cm="1">
        <f t="array" ref="J2798">_xlfn.SWITCH(commit_stats[[#This Row],[intention]],"B",1,"D",1,"F",1,"R",1,"T",1,0)</f>
        <v>1</v>
      </c>
      <c r="K2798" cm="1">
        <f t="array" ref="K2798">_xlfn.SWITCH(commit_stats[[#This Row],[intention]],"U",1,"E",1,0)</f>
        <v>0</v>
      </c>
      <c r="L2798" t="str" cm="1">
        <f t="array" ref="L2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98" t="str" cm="1">
        <f t="array" ref="M2798">_xlfn.SWITCH(commit_stats[[#This Row],[risk]],0,"0 Ingen risiko",1,"1 Kjent trygg",2,"2 Validert",3,"3 Kjent restrisiko",4,"4 Feil/sannsynlig feil",5,"5 Ukjent risiko",NA())</f>
        <v>1 Kjent trygg</v>
      </c>
      <c r="N2798" t="str">
        <f>IF(commit_stats[[#This Row],[intention]]&lt;&gt;"*","Ja","Nei")</f>
        <v>Ja</v>
      </c>
    </row>
    <row r="2799" spans="1:14" x14ac:dyDescent="0.2">
      <c r="A2799" t="s">
        <v>4284</v>
      </c>
      <c r="B2799" s="1">
        <v>44818.624328703707</v>
      </c>
      <c r="C2799" t="s">
        <v>4285</v>
      </c>
      <c r="D2799" t="s">
        <v>273</v>
      </c>
      <c r="E2799" t="s">
        <v>4691</v>
      </c>
      <c r="F2799" t="s">
        <v>4692</v>
      </c>
      <c r="G2799" t="s">
        <v>15</v>
      </c>
      <c r="H2799">
        <v>1</v>
      </c>
      <c r="I2799" t="str">
        <f>YEAR(commit_stats[[#This Row],[timestamp]])&amp;"T"&amp;IF(MONTH(commit_stats[[#This Row],[timestamp]])&lt;5,1,IF(MONTH(commit_stats[[#This Row],[timestamp]])&lt;9,2,3))</f>
        <v>2022T3</v>
      </c>
      <c r="J2799" cm="1">
        <f t="array" ref="J2799">_xlfn.SWITCH(commit_stats[[#This Row],[intention]],"B",1,"D",1,"F",1,"R",1,"T",1,0)</f>
        <v>1</v>
      </c>
      <c r="K2799" cm="1">
        <f t="array" ref="K2799">_xlfn.SWITCH(commit_stats[[#This Row],[intention]],"U",1,"E",1,0)</f>
        <v>0</v>
      </c>
      <c r="L2799" t="str" cm="1">
        <f t="array" ref="L2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99" t="str" cm="1">
        <f t="array" ref="M2799">_xlfn.SWITCH(commit_stats[[#This Row],[risk]],0,"0 Ingen risiko",1,"1 Kjent trygg",2,"2 Validert",3,"3 Kjent restrisiko",4,"4 Feil/sannsynlig feil",5,"5 Ukjent risiko",NA())</f>
        <v>1 Kjent trygg</v>
      </c>
      <c r="N2799" t="str">
        <f>IF(commit_stats[[#This Row],[intention]]&lt;&gt;"*","Ja","Nei")</f>
        <v>Ja</v>
      </c>
    </row>
    <row r="2800" spans="1:14" x14ac:dyDescent="0.2">
      <c r="A2800" t="s">
        <v>4284</v>
      </c>
      <c r="B2800" s="1">
        <v>44818.579641203702</v>
      </c>
      <c r="C2800" t="s">
        <v>4285</v>
      </c>
      <c r="D2800" t="s">
        <v>273</v>
      </c>
      <c r="E2800" t="s">
        <v>4693</v>
      </c>
      <c r="F2800" t="s">
        <v>4694</v>
      </c>
      <c r="G2800" t="s">
        <v>12</v>
      </c>
      <c r="H2800">
        <v>1</v>
      </c>
      <c r="I2800" t="str">
        <f>YEAR(commit_stats[[#This Row],[timestamp]])&amp;"T"&amp;IF(MONTH(commit_stats[[#This Row],[timestamp]])&lt;5,1,IF(MONTH(commit_stats[[#This Row],[timestamp]])&lt;9,2,3))</f>
        <v>2022T3</v>
      </c>
      <c r="J2800" cm="1">
        <f t="array" ref="J2800">_xlfn.SWITCH(commit_stats[[#This Row],[intention]],"B",1,"D",1,"F",1,"R",1,"T",1,0)</f>
        <v>0</v>
      </c>
      <c r="K2800" cm="1">
        <f t="array" ref="K2800">_xlfn.SWITCH(commit_stats[[#This Row],[intention]],"U",1,"E",1,0)</f>
        <v>1</v>
      </c>
      <c r="L2800" t="str" cm="1">
        <f t="array" ref="L2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00" t="str" cm="1">
        <f t="array" ref="M2800">_xlfn.SWITCH(commit_stats[[#This Row],[risk]],0,"0 Ingen risiko",1,"1 Kjent trygg",2,"2 Validert",3,"3 Kjent restrisiko",4,"4 Feil/sannsynlig feil",5,"5 Ukjent risiko",NA())</f>
        <v>1 Kjent trygg</v>
      </c>
      <c r="N2800" t="str">
        <f>IF(commit_stats[[#This Row],[intention]]&lt;&gt;"*","Ja","Nei")</f>
        <v>Ja</v>
      </c>
    </row>
    <row r="2801" spans="1:14" x14ac:dyDescent="0.2">
      <c r="A2801" t="s">
        <v>4284</v>
      </c>
      <c r="B2801" s="1">
        <v>44818.550127314818</v>
      </c>
      <c r="C2801" t="s">
        <v>4285</v>
      </c>
      <c r="D2801" t="s">
        <v>273</v>
      </c>
      <c r="E2801" t="s">
        <v>4695</v>
      </c>
      <c r="F2801" t="s">
        <v>4696</v>
      </c>
      <c r="G2801" t="s">
        <v>121</v>
      </c>
      <c r="H2801">
        <v>5</v>
      </c>
      <c r="I2801" t="str">
        <f>YEAR(commit_stats[[#This Row],[timestamp]])&amp;"T"&amp;IF(MONTH(commit_stats[[#This Row],[timestamp]])&lt;5,1,IF(MONTH(commit_stats[[#This Row],[timestamp]])&lt;9,2,3))</f>
        <v>2022T3</v>
      </c>
      <c r="J2801" cm="1">
        <f t="array" ref="J2801">_xlfn.SWITCH(commit_stats[[#This Row],[intention]],"B",1,"D",1,"F",1,"R",1,"T",1,0)</f>
        <v>0</v>
      </c>
      <c r="K2801" cm="1">
        <f t="array" ref="K2801">_xlfn.SWITCH(commit_stats[[#This Row],[intention]],"U",1,"E",1,0)</f>
        <v>0</v>
      </c>
      <c r="L2801" t="str" cm="1">
        <f t="array" ref="L2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801" t="str" cm="1">
        <f t="array" ref="M2801">_xlfn.SWITCH(commit_stats[[#This Row],[risk]],0,"0 Ingen risiko",1,"1 Kjent trygg",2,"2 Validert",3,"3 Kjent restrisiko",4,"4 Feil/sannsynlig feil",5,"5 Ukjent risiko",NA())</f>
        <v>5 Ukjent risiko</v>
      </c>
      <c r="N2801" t="str">
        <f>IF(commit_stats[[#This Row],[intention]]&lt;&gt;"*","Ja","Nei")</f>
        <v>Nei</v>
      </c>
    </row>
    <row r="2802" spans="1:14" x14ac:dyDescent="0.2">
      <c r="A2802" t="s">
        <v>4284</v>
      </c>
      <c r="B2802" s="1">
        <v>44818.540138888886</v>
      </c>
      <c r="C2802" t="s">
        <v>4285</v>
      </c>
      <c r="D2802" t="s">
        <v>273</v>
      </c>
      <c r="E2802" t="s">
        <v>4697</v>
      </c>
      <c r="F2802" t="s">
        <v>4698</v>
      </c>
      <c r="G2802" t="s">
        <v>22</v>
      </c>
      <c r="H2802">
        <v>2</v>
      </c>
      <c r="I2802" t="str">
        <f>YEAR(commit_stats[[#This Row],[timestamp]])&amp;"T"&amp;IF(MONTH(commit_stats[[#This Row],[timestamp]])&lt;5,1,IF(MONTH(commit_stats[[#This Row],[timestamp]])&lt;9,2,3))</f>
        <v>2022T3</v>
      </c>
      <c r="J2802" cm="1">
        <f t="array" ref="J2802">_xlfn.SWITCH(commit_stats[[#This Row],[intention]],"B",1,"D",1,"F",1,"R",1,"T",1,0)</f>
        <v>1</v>
      </c>
      <c r="K2802" cm="1">
        <f t="array" ref="K2802">_xlfn.SWITCH(commit_stats[[#This Row],[intention]],"U",1,"E",1,0)</f>
        <v>0</v>
      </c>
      <c r="L2802" t="str" cm="1">
        <f t="array" ref="L2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02" t="str" cm="1">
        <f t="array" ref="M2802">_xlfn.SWITCH(commit_stats[[#This Row],[risk]],0,"0 Ingen risiko",1,"1 Kjent trygg",2,"2 Validert",3,"3 Kjent restrisiko",4,"4 Feil/sannsynlig feil",5,"5 Ukjent risiko",NA())</f>
        <v>2 Validert</v>
      </c>
      <c r="N2802" t="str">
        <f>IF(commit_stats[[#This Row],[intention]]&lt;&gt;"*","Ja","Nei")</f>
        <v>Ja</v>
      </c>
    </row>
    <row r="2803" spans="1:14" x14ac:dyDescent="0.2">
      <c r="A2803" t="s">
        <v>4284</v>
      </c>
      <c r="B2803" s="1">
        <v>44818.536759259259</v>
      </c>
      <c r="C2803" t="s">
        <v>4285</v>
      </c>
      <c r="D2803" t="s">
        <v>273</v>
      </c>
      <c r="E2803" t="s">
        <v>4699</v>
      </c>
      <c r="F2803" t="s">
        <v>4700</v>
      </c>
      <c r="G2803" t="s">
        <v>15</v>
      </c>
      <c r="H2803">
        <v>2</v>
      </c>
      <c r="I2803" t="str">
        <f>YEAR(commit_stats[[#This Row],[timestamp]])&amp;"T"&amp;IF(MONTH(commit_stats[[#This Row],[timestamp]])&lt;5,1,IF(MONTH(commit_stats[[#This Row],[timestamp]])&lt;9,2,3))</f>
        <v>2022T3</v>
      </c>
      <c r="J2803" cm="1">
        <f t="array" ref="J2803">_xlfn.SWITCH(commit_stats[[#This Row],[intention]],"B",1,"D",1,"F",1,"R",1,"T",1,0)</f>
        <v>1</v>
      </c>
      <c r="K2803" cm="1">
        <f t="array" ref="K2803">_xlfn.SWITCH(commit_stats[[#This Row],[intention]],"U",1,"E",1,0)</f>
        <v>0</v>
      </c>
      <c r="L2803" t="str" cm="1">
        <f t="array" ref="L2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03" t="str" cm="1">
        <f t="array" ref="M2803">_xlfn.SWITCH(commit_stats[[#This Row],[risk]],0,"0 Ingen risiko",1,"1 Kjent trygg",2,"2 Validert",3,"3 Kjent restrisiko",4,"4 Feil/sannsynlig feil",5,"5 Ukjent risiko",NA())</f>
        <v>2 Validert</v>
      </c>
      <c r="N2803" t="str">
        <f>IF(commit_stats[[#This Row],[intention]]&lt;&gt;"*","Ja","Nei")</f>
        <v>Ja</v>
      </c>
    </row>
    <row r="2804" spans="1:14" x14ac:dyDescent="0.2">
      <c r="A2804" t="s">
        <v>4284</v>
      </c>
      <c r="B2804" s="1">
        <v>44818.413634259261</v>
      </c>
      <c r="C2804" t="s">
        <v>4285</v>
      </c>
      <c r="D2804" t="s">
        <v>273</v>
      </c>
      <c r="E2804" t="s">
        <v>4701</v>
      </c>
      <c r="F2804" t="s">
        <v>452</v>
      </c>
      <c r="G2804" t="s">
        <v>25</v>
      </c>
      <c r="H2804">
        <v>2</v>
      </c>
      <c r="I2804" t="str">
        <f>YEAR(commit_stats[[#This Row],[timestamp]])&amp;"T"&amp;IF(MONTH(commit_stats[[#This Row],[timestamp]])&lt;5,1,IF(MONTH(commit_stats[[#This Row],[timestamp]])&lt;9,2,3))</f>
        <v>2022T3</v>
      </c>
      <c r="J2804" cm="1">
        <f t="array" ref="J2804">_xlfn.SWITCH(commit_stats[[#This Row],[intention]],"B",1,"D",1,"F",1,"R",1,"T",1,0)</f>
        <v>0</v>
      </c>
      <c r="K2804" cm="1">
        <f t="array" ref="K2804">_xlfn.SWITCH(commit_stats[[#This Row],[intention]],"U",1,"E",1,0)</f>
        <v>1</v>
      </c>
      <c r="L2804" t="str" cm="1">
        <f t="array" ref="L2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04" t="str" cm="1">
        <f t="array" ref="M2804">_xlfn.SWITCH(commit_stats[[#This Row],[risk]],0,"0 Ingen risiko",1,"1 Kjent trygg",2,"2 Validert",3,"3 Kjent restrisiko",4,"4 Feil/sannsynlig feil",5,"5 Ukjent risiko",NA())</f>
        <v>2 Validert</v>
      </c>
      <c r="N2804" t="str">
        <f>IF(commit_stats[[#This Row],[intention]]&lt;&gt;"*","Ja","Nei")</f>
        <v>Ja</v>
      </c>
    </row>
    <row r="2805" spans="1:14" x14ac:dyDescent="0.2">
      <c r="A2805" t="s">
        <v>4284</v>
      </c>
      <c r="B2805" s="1">
        <v>44818.389548611114</v>
      </c>
      <c r="C2805" t="s">
        <v>4285</v>
      </c>
      <c r="D2805" t="s">
        <v>273</v>
      </c>
      <c r="E2805" t="s">
        <v>4702</v>
      </c>
      <c r="F2805" t="s">
        <v>454</v>
      </c>
      <c r="G2805" t="s">
        <v>25</v>
      </c>
      <c r="H2805">
        <v>2</v>
      </c>
      <c r="I2805" t="str">
        <f>YEAR(commit_stats[[#This Row],[timestamp]])&amp;"T"&amp;IF(MONTH(commit_stats[[#This Row],[timestamp]])&lt;5,1,IF(MONTH(commit_stats[[#This Row],[timestamp]])&lt;9,2,3))</f>
        <v>2022T3</v>
      </c>
      <c r="J2805" cm="1">
        <f t="array" ref="J2805">_xlfn.SWITCH(commit_stats[[#This Row],[intention]],"B",1,"D",1,"F",1,"R",1,"T",1,0)</f>
        <v>0</v>
      </c>
      <c r="K2805" cm="1">
        <f t="array" ref="K2805">_xlfn.SWITCH(commit_stats[[#This Row],[intention]],"U",1,"E",1,0)</f>
        <v>1</v>
      </c>
      <c r="L2805" t="str" cm="1">
        <f t="array" ref="L2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05" t="str" cm="1">
        <f t="array" ref="M2805">_xlfn.SWITCH(commit_stats[[#This Row],[risk]],0,"0 Ingen risiko",1,"1 Kjent trygg",2,"2 Validert",3,"3 Kjent restrisiko",4,"4 Feil/sannsynlig feil",5,"5 Ukjent risiko",NA())</f>
        <v>2 Validert</v>
      </c>
      <c r="N2805" t="str">
        <f>IF(commit_stats[[#This Row],[intention]]&lt;&gt;"*","Ja","Nei")</f>
        <v>Ja</v>
      </c>
    </row>
    <row r="2806" spans="1:14" x14ac:dyDescent="0.2">
      <c r="A2806" t="s">
        <v>4284</v>
      </c>
      <c r="B2806" s="1">
        <v>44817.704629629632</v>
      </c>
      <c r="C2806" t="s">
        <v>4285</v>
      </c>
      <c r="D2806" t="s">
        <v>273</v>
      </c>
      <c r="E2806" t="s">
        <v>4703</v>
      </c>
      <c r="F2806" t="s">
        <v>456</v>
      </c>
      <c r="G2806" t="s">
        <v>25</v>
      </c>
      <c r="H2806">
        <v>2</v>
      </c>
      <c r="I2806" t="str">
        <f>YEAR(commit_stats[[#This Row],[timestamp]])&amp;"T"&amp;IF(MONTH(commit_stats[[#This Row],[timestamp]])&lt;5,1,IF(MONTH(commit_stats[[#This Row],[timestamp]])&lt;9,2,3))</f>
        <v>2022T3</v>
      </c>
      <c r="J2806" cm="1">
        <f t="array" ref="J2806">_xlfn.SWITCH(commit_stats[[#This Row],[intention]],"B",1,"D",1,"F",1,"R",1,"T",1,0)</f>
        <v>0</v>
      </c>
      <c r="K2806" cm="1">
        <f t="array" ref="K2806">_xlfn.SWITCH(commit_stats[[#This Row],[intention]],"U",1,"E",1,0)</f>
        <v>1</v>
      </c>
      <c r="L2806" t="str" cm="1">
        <f t="array" ref="L2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06" t="str" cm="1">
        <f t="array" ref="M2806">_xlfn.SWITCH(commit_stats[[#This Row],[risk]],0,"0 Ingen risiko",1,"1 Kjent trygg",2,"2 Validert",3,"3 Kjent restrisiko",4,"4 Feil/sannsynlig feil",5,"5 Ukjent risiko",NA())</f>
        <v>2 Validert</v>
      </c>
      <c r="N2806" t="str">
        <f>IF(commit_stats[[#This Row],[intention]]&lt;&gt;"*","Ja","Nei")</f>
        <v>Ja</v>
      </c>
    </row>
    <row r="2807" spans="1:14" x14ac:dyDescent="0.2">
      <c r="A2807" t="s">
        <v>4284</v>
      </c>
      <c r="B2807" s="1">
        <v>44817.70349537037</v>
      </c>
      <c r="C2807" t="s">
        <v>4285</v>
      </c>
      <c r="D2807" t="s">
        <v>273</v>
      </c>
      <c r="E2807" t="s">
        <v>4704</v>
      </c>
      <c r="F2807" t="s">
        <v>1169</v>
      </c>
      <c r="G2807" t="s">
        <v>25</v>
      </c>
      <c r="H2807">
        <v>2</v>
      </c>
      <c r="I2807" t="str">
        <f>YEAR(commit_stats[[#This Row],[timestamp]])&amp;"T"&amp;IF(MONTH(commit_stats[[#This Row],[timestamp]])&lt;5,1,IF(MONTH(commit_stats[[#This Row],[timestamp]])&lt;9,2,3))</f>
        <v>2022T3</v>
      </c>
      <c r="J2807" cm="1">
        <f t="array" ref="J2807">_xlfn.SWITCH(commit_stats[[#This Row],[intention]],"B",1,"D",1,"F",1,"R",1,"T",1,0)</f>
        <v>0</v>
      </c>
      <c r="K2807" cm="1">
        <f t="array" ref="K2807">_xlfn.SWITCH(commit_stats[[#This Row],[intention]],"U",1,"E",1,0)</f>
        <v>1</v>
      </c>
      <c r="L2807" t="str" cm="1">
        <f t="array" ref="L2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07" t="str" cm="1">
        <f t="array" ref="M2807">_xlfn.SWITCH(commit_stats[[#This Row],[risk]],0,"0 Ingen risiko",1,"1 Kjent trygg",2,"2 Validert",3,"3 Kjent restrisiko",4,"4 Feil/sannsynlig feil",5,"5 Ukjent risiko",NA())</f>
        <v>2 Validert</v>
      </c>
      <c r="N2807" t="str">
        <f>IF(commit_stats[[#This Row],[intention]]&lt;&gt;"*","Ja","Nei")</f>
        <v>Ja</v>
      </c>
    </row>
    <row r="2808" spans="1:14" x14ac:dyDescent="0.2">
      <c r="A2808" t="s">
        <v>4284</v>
      </c>
      <c r="B2808" s="1">
        <v>44817.649456018517</v>
      </c>
      <c r="C2808" t="s">
        <v>4285</v>
      </c>
      <c r="D2808" t="s">
        <v>273</v>
      </c>
      <c r="E2808" t="s">
        <v>4705</v>
      </c>
      <c r="F2808" t="s">
        <v>4706</v>
      </c>
      <c r="G2808" t="s">
        <v>15</v>
      </c>
      <c r="H2808">
        <v>2</v>
      </c>
      <c r="I2808" t="str">
        <f>YEAR(commit_stats[[#This Row],[timestamp]])&amp;"T"&amp;IF(MONTH(commit_stats[[#This Row],[timestamp]])&lt;5,1,IF(MONTH(commit_stats[[#This Row],[timestamp]])&lt;9,2,3))</f>
        <v>2022T3</v>
      </c>
      <c r="J2808" cm="1">
        <f t="array" ref="J2808">_xlfn.SWITCH(commit_stats[[#This Row],[intention]],"B",1,"D",1,"F",1,"R",1,"T",1,0)</f>
        <v>1</v>
      </c>
      <c r="K2808" cm="1">
        <f t="array" ref="K2808">_xlfn.SWITCH(commit_stats[[#This Row],[intention]],"U",1,"E",1,0)</f>
        <v>0</v>
      </c>
      <c r="L2808" t="str" cm="1">
        <f t="array" ref="L2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08" t="str" cm="1">
        <f t="array" ref="M2808">_xlfn.SWITCH(commit_stats[[#This Row],[risk]],0,"0 Ingen risiko",1,"1 Kjent trygg",2,"2 Validert",3,"3 Kjent restrisiko",4,"4 Feil/sannsynlig feil",5,"5 Ukjent risiko",NA())</f>
        <v>2 Validert</v>
      </c>
      <c r="N2808" t="str">
        <f>IF(commit_stats[[#This Row],[intention]]&lt;&gt;"*","Ja","Nei")</f>
        <v>Ja</v>
      </c>
    </row>
    <row r="2809" spans="1:14" x14ac:dyDescent="0.2">
      <c r="A2809" t="s">
        <v>4284</v>
      </c>
      <c r="B2809" s="1">
        <v>44816.599282407406</v>
      </c>
      <c r="C2809" t="s">
        <v>4285</v>
      </c>
      <c r="D2809" t="s">
        <v>273</v>
      </c>
      <c r="E2809" t="s">
        <v>4707</v>
      </c>
      <c r="F2809" t="s">
        <v>4708</v>
      </c>
      <c r="G2809" t="s">
        <v>15</v>
      </c>
      <c r="H2809">
        <v>1</v>
      </c>
      <c r="I2809" t="str">
        <f>YEAR(commit_stats[[#This Row],[timestamp]])&amp;"T"&amp;IF(MONTH(commit_stats[[#This Row],[timestamp]])&lt;5,1,IF(MONTH(commit_stats[[#This Row],[timestamp]])&lt;9,2,3))</f>
        <v>2022T3</v>
      </c>
      <c r="J2809" cm="1">
        <f t="array" ref="J2809">_xlfn.SWITCH(commit_stats[[#This Row],[intention]],"B",1,"D",1,"F",1,"R",1,"T",1,0)</f>
        <v>1</v>
      </c>
      <c r="K2809" cm="1">
        <f t="array" ref="K2809">_xlfn.SWITCH(commit_stats[[#This Row],[intention]],"U",1,"E",1,0)</f>
        <v>0</v>
      </c>
      <c r="L2809" t="str" cm="1">
        <f t="array" ref="L2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09" t="str" cm="1">
        <f t="array" ref="M2809">_xlfn.SWITCH(commit_stats[[#This Row],[risk]],0,"0 Ingen risiko",1,"1 Kjent trygg",2,"2 Validert",3,"3 Kjent restrisiko",4,"4 Feil/sannsynlig feil",5,"5 Ukjent risiko",NA())</f>
        <v>1 Kjent trygg</v>
      </c>
      <c r="N2809" t="str">
        <f>IF(commit_stats[[#This Row],[intention]]&lt;&gt;"*","Ja","Nei")</f>
        <v>Ja</v>
      </c>
    </row>
    <row r="2810" spans="1:14" x14ac:dyDescent="0.2">
      <c r="A2810" t="s">
        <v>4284</v>
      </c>
      <c r="B2810" s="1">
        <v>44816.560694444444</v>
      </c>
      <c r="C2810" t="s">
        <v>4285</v>
      </c>
      <c r="D2810" t="s">
        <v>273</v>
      </c>
      <c r="E2810" t="s">
        <v>4709</v>
      </c>
      <c r="F2810" t="s">
        <v>4710</v>
      </c>
      <c r="G2810" t="s">
        <v>475</v>
      </c>
      <c r="H2810">
        <v>1</v>
      </c>
      <c r="I2810" t="str">
        <f>YEAR(commit_stats[[#This Row],[timestamp]])&amp;"T"&amp;IF(MONTH(commit_stats[[#This Row],[timestamp]])&lt;5,1,IF(MONTH(commit_stats[[#This Row],[timestamp]])&lt;9,2,3))</f>
        <v>2022T3</v>
      </c>
      <c r="J2810" cm="1">
        <f t="array" ref="J2810">_xlfn.SWITCH(commit_stats[[#This Row],[intention]],"B",1,"D",1,"F",1,"R",1,"T",1,0)</f>
        <v>1</v>
      </c>
      <c r="K2810" cm="1">
        <f t="array" ref="K2810">_xlfn.SWITCH(commit_stats[[#This Row],[intention]],"U",1,"E",1,0)</f>
        <v>0</v>
      </c>
      <c r="L2810" t="str" cm="1">
        <f t="array" ref="L2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10" t="str" cm="1">
        <f t="array" ref="M2810">_xlfn.SWITCH(commit_stats[[#This Row],[risk]],0,"0 Ingen risiko",1,"1 Kjent trygg",2,"2 Validert",3,"3 Kjent restrisiko",4,"4 Feil/sannsynlig feil",5,"5 Ukjent risiko",NA())</f>
        <v>1 Kjent trygg</v>
      </c>
      <c r="N2810" t="str">
        <f>IF(commit_stats[[#This Row],[intention]]&lt;&gt;"*","Ja","Nei")</f>
        <v>Ja</v>
      </c>
    </row>
    <row r="2811" spans="1:14" x14ac:dyDescent="0.2">
      <c r="A2811" t="s">
        <v>4284</v>
      </c>
      <c r="B2811" s="1">
        <v>44816.477407407408</v>
      </c>
      <c r="C2811" t="s">
        <v>4285</v>
      </c>
      <c r="D2811" t="s">
        <v>273</v>
      </c>
      <c r="E2811" t="s">
        <v>4711</v>
      </c>
      <c r="F2811" t="s">
        <v>4712</v>
      </c>
      <c r="G2811" t="s">
        <v>475</v>
      </c>
      <c r="H2811">
        <v>1</v>
      </c>
      <c r="I2811" t="str">
        <f>YEAR(commit_stats[[#This Row],[timestamp]])&amp;"T"&amp;IF(MONTH(commit_stats[[#This Row],[timestamp]])&lt;5,1,IF(MONTH(commit_stats[[#This Row],[timestamp]])&lt;9,2,3))</f>
        <v>2022T3</v>
      </c>
      <c r="J2811" cm="1">
        <f t="array" ref="J2811">_xlfn.SWITCH(commit_stats[[#This Row],[intention]],"B",1,"D",1,"F",1,"R",1,"T",1,0)</f>
        <v>1</v>
      </c>
      <c r="K2811" cm="1">
        <f t="array" ref="K2811">_xlfn.SWITCH(commit_stats[[#This Row],[intention]],"U",1,"E",1,0)</f>
        <v>0</v>
      </c>
      <c r="L2811" t="str" cm="1">
        <f t="array" ref="L2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11" t="str" cm="1">
        <f t="array" ref="M2811">_xlfn.SWITCH(commit_stats[[#This Row],[risk]],0,"0 Ingen risiko",1,"1 Kjent trygg",2,"2 Validert",3,"3 Kjent restrisiko",4,"4 Feil/sannsynlig feil",5,"5 Ukjent risiko",NA())</f>
        <v>1 Kjent trygg</v>
      </c>
      <c r="N2811" t="str">
        <f>IF(commit_stats[[#This Row],[intention]]&lt;&gt;"*","Ja","Nei")</f>
        <v>Ja</v>
      </c>
    </row>
    <row r="2812" spans="1:14" x14ac:dyDescent="0.2">
      <c r="A2812" t="s">
        <v>4284</v>
      </c>
      <c r="B2812" s="1">
        <v>44816.420868055553</v>
      </c>
      <c r="C2812" t="s">
        <v>4285</v>
      </c>
      <c r="D2812" t="s">
        <v>273</v>
      </c>
      <c r="E2812" t="s">
        <v>4713</v>
      </c>
      <c r="F2812" t="s">
        <v>1183</v>
      </c>
      <c r="G2812" t="s">
        <v>12</v>
      </c>
      <c r="H2812">
        <v>2</v>
      </c>
      <c r="I2812" t="str">
        <f>YEAR(commit_stats[[#This Row],[timestamp]])&amp;"T"&amp;IF(MONTH(commit_stats[[#This Row],[timestamp]])&lt;5,1,IF(MONTH(commit_stats[[#This Row],[timestamp]])&lt;9,2,3))</f>
        <v>2022T3</v>
      </c>
      <c r="J2812" cm="1">
        <f t="array" ref="J2812">_xlfn.SWITCH(commit_stats[[#This Row],[intention]],"B",1,"D",1,"F",1,"R",1,"T",1,0)</f>
        <v>0</v>
      </c>
      <c r="K2812" cm="1">
        <f t="array" ref="K2812">_xlfn.SWITCH(commit_stats[[#This Row],[intention]],"U",1,"E",1,0)</f>
        <v>1</v>
      </c>
      <c r="L2812" t="str" cm="1">
        <f t="array" ref="L2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12" t="str" cm="1">
        <f t="array" ref="M2812">_xlfn.SWITCH(commit_stats[[#This Row],[risk]],0,"0 Ingen risiko",1,"1 Kjent trygg",2,"2 Validert",3,"3 Kjent restrisiko",4,"4 Feil/sannsynlig feil",5,"5 Ukjent risiko",NA())</f>
        <v>2 Validert</v>
      </c>
      <c r="N2812" t="str">
        <f>IF(commit_stats[[#This Row],[intention]]&lt;&gt;"*","Ja","Nei")</f>
        <v>Ja</v>
      </c>
    </row>
    <row r="2813" spans="1:14" x14ac:dyDescent="0.2">
      <c r="A2813" t="s">
        <v>4284</v>
      </c>
      <c r="B2813" s="1">
        <v>44816.401516203703</v>
      </c>
      <c r="C2813" t="s">
        <v>4285</v>
      </c>
      <c r="D2813" t="s">
        <v>273</v>
      </c>
      <c r="E2813" t="s">
        <v>4714</v>
      </c>
      <c r="F2813" t="s">
        <v>4715</v>
      </c>
      <c r="G2813" t="s">
        <v>15</v>
      </c>
      <c r="H2813">
        <v>2</v>
      </c>
      <c r="I2813" t="str">
        <f>YEAR(commit_stats[[#This Row],[timestamp]])&amp;"T"&amp;IF(MONTH(commit_stats[[#This Row],[timestamp]])&lt;5,1,IF(MONTH(commit_stats[[#This Row],[timestamp]])&lt;9,2,3))</f>
        <v>2022T3</v>
      </c>
      <c r="J2813" cm="1">
        <f t="array" ref="J2813">_xlfn.SWITCH(commit_stats[[#This Row],[intention]],"B",1,"D",1,"F",1,"R",1,"T",1,0)</f>
        <v>1</v>
      </c>
      <c r="K2813" cm="1">
        <f t="array" ref="K2813">_xlfn.SWITCH(commit_stats[[#This Row],[intention]],"U",1,"E",1,0)</f>
        <v>0</v>
      </c>
      <c r="L2813" t="str" cm="1">
        <f t="array" ref="L2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13" t="str" cm="1">
        <f t="array" ref="M2813">_xlfn.SWITCH(commit_stats[[#This Row],[risk]],0,"0 Ingen risiko",1,"1 Kjent trygg",2,"2 Validert",3,"3 Kjent restrisiko",4,"4 Feil/sannsynlig feil",5,"5 Ukjent risiko",NA())</f>
        <v>2 Validert</v>
      </c>
      <c r="N2813" t="str">
        <f>IF(commit_stats[[#This Row],[intention]]&lt;&gt;"*","Ja","Nei")</f>
        <v>Ja</v>
      </c>
    </row>
    <row r="2814" spans="1:14" x14ac:dyDescent="0.2">
      <c r="A2814" t="s">
        <v>4284</v>
      </c>
      <c r="B2814" s="1">
        <v>44813.357106481482</v>
      </c>
      <c r="C2814" t="s">
        <v>4285</v>
      </c>
      <c r="D2814" t="s">
        <v>273</v>
      </c>
      <c r="E2814" t="s">
        <v>4716</v>
      </c>
      <c r="F2814" t="s">
        <v>4717</v>
      </c>
      <c r="G2814" t="s">
        <v>15</v>
      </c>
      <c r="H2814">
        <v>1</v>
      </c>
      <c r="I2814" t="str">
        <f>YEAR(commit_stats[[#This Row],[timestamp]])&amp;"T"&amp;IF(MONTH(commit_stats[[#This Row],[timestamp]])&lt;5,1,IF(MONTH(commit_stats[[#This Row],[timestamp]])&lt;9,2,3))</f>
        <v>2022T3</v>
      </c>
      <c r="J2814" cm="1">
        <f t="array" ref="J2814">_xlfn.SWITCH(commit_stats[[#This Row],[intention]],"B",1,"D",1,"F",1,"R",1,"T",1,0)</f>
        <v>1</v>
      </c>
      <c r="K2814" cm="1">
        <f t="array" ref="K2814">_xlfn.SWITCH(commit_stats[[#This Row],[intention]],"U",1,"E",1,0)</f>
        <v>0</v>
      </c>
      <c r="L2814" t="str" cm="1">
        <f t="array" ref="L2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14" t="str" cm="1">
        <f t="array" ref="M2814">_xlfn.SWITCH(commit_stats[[#This Row],[risk]],0,"0 Ingen risiko",1,"1 Kjent trygg",2,"2 Validert",3,"3 Kjent restrisiko",4,"4 Feil/sannsynlig feil",5,"5 Ukjent risiko",NA())</f>
        <v>1 Kjent trygg</v>
      </c>
      <c r="N2814" t="str">
        <f>IF(commit_stats[[#This Row],[intention]]&lt;&gt;"*","Ja","Nei")</f>
        <v>Ja</v>
      </c>
    </row>
    <row r="2815" spans="1:14" x14ac:dyDescent="0.2">
      <c r="A2815" t="s">
        <v>4284</v>
      </c>
      <c r="B2815" s="1">
        <v>44813.357094907406</v>
      </c>
      <c r="C2815" t="s">
        <v>4285</v>
      </c>
      <c r="D2815" t="s">
        <v>273</v>
      </c>
      <c r="E2815" t="s">
        <v>4718</v>
      </c>
      <c r="F2815" t="s">
        <v>4719</v>
      </c>
      <c r="G2815" t="s">
        <v>475</v>
      </c>
      <c r="H2815">
        <v>1</v>
      </c>
      <c r="I2815" t="str">
        <f>YEAR(commit_stats[[#This Row],[timestamp]])&amp;"T"&amp;IF(MONTH(commit_stats[[#This Row],[timestamp]])&lt;5,1,IF(MONTH(commit_stats[[#This Row],[timestamp]])&lt;9,2,3))</f>
        <v>2022T3</v>
      </c>
      <c r="J2815" cm="1">
        <f t="array" ref="J2815">_xlfn.SWITCH(commit_stats[[#This Row],[intention]],"B",1,"D",1,"F",1,"R",1,"T",1,0)</f>
        <v>1</v>
      </c>
      <c r="K2815" cm="1">
        <f t="array" ref="K2815">_xlfn.SWITCH(commit_stats[[#This Row],[intention]],"U",1,"E",1,0)</f>
        <v>0</v>
      </c>
      <c r="L2815" t="str" cm="1">
        <f t="array" ref="L2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15" t="str" cm="1">
        <f t="array" ref="M2815">_xlfn.SWITCH(commit_stats[[#This Row],[risk]],0,"0 Ingen risiko",1,"1 Kjent trygg",2,"2 Validert",3,"3 Kjent restrisiko",4,"4 Feil/sannsynlig feil",5,"5 Ukjent risiko",NA())</f>
        <v>1 Kjent trygg</v>
      </c>
      <c r="N2815" t="str">
        <f>IF(commit_stats[[#This Row],[intention]]&lt;&gt;"*","Ja","Nei")</f>
        <v>Ja</v>
      </c>
    </row>
    <row r="2816" spans="1:14" x14ac:dyDescent="0.2">
      <c r="A2816" t="s">
        <v>4284</v>
      </c>
      <c r="B2816" s="1">
        <v>44813.357094907406</v>
      </c>
      <c r="C2816" t="s">
        <v>4285</v>
      </c>
      <c r="D2816" t="s">
        <v>273</v>
      </c>
      <c r="E2816" t="s">
        <v>4720</v>
      </c>
      <c r="F2816" t="s">
        <v>4719</v>
      </c>
      <c r="G2816" t="s">
        <v>475</v>
      </c>
      <c r="H2816">
        <v>1</v>
      </c>
      <c r="I2816" t="str">
        <f>YEAR(commit_stats[[#This Row],[timestamp]])&amp;"T"&amp;IF(MONTH(commit_stats[[#This Row],[timestamp]])&lt;5,1,IF(MONTH(commit_stats[[#This Row],[timestamp]])&lt;9,2,3))</f>
        <v>2022T3</v>
      </c>
      <c r="J2816" cm="1">
        <f t="array" ref="J2816">_xlfn.SWITCH(commit_stats[[#This Row],[intention]],"B",1,"D",1,"F",1,"R",1,"T",1,0)</f>
        <v>1</v>
      </c>
      <c r="K2816" cm="1">
        <f t="array" ref="K2816">_xlfn.SWITCH(commit_stats[[#This Row],[intention]],"U",1,"E",1,0)</f>
        <v>0</v>
      </c>
      <c r="L2816" t="str" cm="1">
        <f t="array" ref="L2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16" t="str" cm="1">
        <f t="array" ref="M2816">_xlfn.SWITCH(commit_stats[[#This Row],[risk]],0,"0 Ingen risiko",1,"1 Kjent trygg",2,"2 Validert",3,"3 Kjent restrisiko",4,"4 Feil/sannsynlig feil",5,"5 Ukjent risiko",NA())</f>
        <v>1 Kjent trygg</v>
      </c>
      <c r="N2816" t="str">
        <f>IF(commit_stats[[#This Row],[intention]]&lt;&gt;"*","Ja","Nei")</f>
        <v>Ja</v>
      </c>
    </row>
    <row r="2817" spans="1:14" x14ac:dyDescent="0.2">
      <c r="A2817" t="s">
        <v>4284</v>
      </c>
      <c r="B2817" s="1">
        <v>44813.357094907406</v>
      </c>
      <c r="C2817" t="s">
        <v>4285</v>
      </c>
      <c r="D2817" t="s">
        <v>273</v>
      </c>
      <c r="E2817" t="s">
        <v>4721</v>
      </c>
      <c r="F2817" t="s">
        <v>4722</v>
      </c>
      <c r="G2817" t="s">
        <v>15</v>
      </c>
      <c r="H2817">
        <v>2</v>
      </c>
      <c r="I2817" t="str">
        <f>YEAR(commit_stats[[#This Row],[timestamp]])&amp;"T"&amp;IF(MONTH(commit_stats[[#This Row],[timestamp]])&lt;5,1,IF(MONTH(commit_stats[[#This Row],[timestamp]])&lt;9,2,3))</f>
        <v>2022T3</v>
      </c>
      <c r="J2817" cm="1">
        <f t="array" ref="J2817">_xlfn.SWITCH(commit_stats[[#This Row],[intention]],"B",1,"D",1,"F",1,"R",1,"T",1,0)</f>
        <v>1</v>
      </c>
      <c r="K2817" cm="1">
        <f t="array" ref="K2817">_xlfn.SWITCH(commit_stats[[#This Row],[intention]],"U",1,"E",1,0)</f>
        <v>0</v>
      </c>
      <c r="L2817" t="str" cm="1">
        <f t="array" ref="L2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17" t="str" cm="1">
        <f t="array" ref="M2817">_xlfn.SWITCH(commit_stats[[#This Row],[risk]],0,"0 Ingen risiko",1,"1 Kjent trygg",2,"2 Validert",3,"3 Kjent restrisiko",4,"4 Feil/sannsynlig feil",5,"5 Ukjent risiko",NA())</f>
        <v>2 Validert</v>
      </c>
      <c r="N2817" t="str">
        <f>IF(commit_stats[[#This Row],[intention]]&lt;&gt;"*","Ja","Nei")</f>
        <v>Ja</v>
      </c>
    </row>
    <row r="2818" spans="1:14" x14ac:dyDescent="0.2">
      <c r="A2818" t="s">
        <v>4284</v>
      </c>
      <c r="B2818" s="1">
        <v>44812.452164351853</v>
      </c>
      <c r="C2818" t="s">
        <v>4285</v>
      </c>
      <c r="D2818" t="s">
        <v>273</v>
      </c>
      <c r="E2818" t="s">
        <v>4723</v>
      </c>
      <c r="F2818" t="s">
        <v>4724</v>
      </c>
      <c r="G2818" t="s">
        <v>15</v>
      </c>
      <c r="H2818">
        <v>1</v>
      </c>
      <c r="I2818" t="str">
        <f>YEAR(commit_stats[[#This Row],[timestamp]])&amp;"T"&amp;IF(MONTH(commit_stats[[#This Row],[timestamp]])&lt;5,1,IF(MONTH(commit_stats[[#This Row],[timestamp]])&lt;9,2,3))</f>
        <v>2022T3</v>
      </c>
      <c r="J2818" cm="1">
        <f t="array" ref="J2818">_xlfn.SWITCH(commit_stats[[#This Row],[intention]],"B",1,"D",1,"F",1,"R",1,"T",1,0)</f>
        <v>1</v>
      </c>
      <c r="K2818" cm="1">
        <f t="array" ref="K2818">_xlfn.SWITCH(commit_stats[[#This Row],[intention]],"U",1,"E",1,0)</f>
        <v>0</v>
      </c>
      <c r="L2818" t="str" cm="1">
        <f t="array" ref="L2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18" t="str" cm="1">
        <f t="array" ref="M2818">_xlfn.SWITCH(commit_stats[[#This Row],[risk]],0,"0 Ingen risiko",1,"1 Kjent trygg",2,"2 Validert",3,"3 Kjent restrisiko",4,"4 Feil/sannsynlig feil",5,"5 Ukjent risiko",NA())</f>
        <v>1 Kjent trygg</v>
      </c>
      <c r="N2818" t="str">
        <f>IF(commit_stats[[#This Row],[intention]]&lt;&gt;"*","Ja","Nei")</f>
        <v>Ja</v>
      </c>
    </row>
    <row r="2819" spans="1:14" x14ac:dyDescent="0.2">
      <c r="A2819" t="s">
        <v>4284</v>
      </c>
      <c r="B2819" s="1">
        <v>44811.569247685184</v>
      </c>
      <c r="C2819" t="s">
        <v>4285</v>
      </c>
      <c r="D2819" t="s">
        <v>273</v>
      </c>
      <c r="E2819" t="s">
        <v>4725</v>
      </c>
      <c r="F2819" t="s">
        <v>4726</v>
      </c>
      <c r="G2819" t="s">
        <v>475</v>
      </c>
      <c r="H2819">
        <v>1</v>
      </c>
      <c r="I2819" t="str">
        <f>YEAR(commit_stats[[#This Row],[timestamp]])&amp;"T"&amp;IF(MONTH(commit_stats[[#This Row],[timestamp]])&lt;5,1,IF(MONTH(commit_stats[[#This Row],[timestamp]])&lt;9,2,3))</f>
        <v>2022T3</v>
      </c>
      <c r="J2819" cm="1">
        <f t="array" ref="J2819">_xlfn.SWITCH(commit_stats[[#This Row],[intention]],"B",1,"D",1,"F",1,"R",1,"T",1,0)</f>
        <v>1</v>
      </c>
      <c r="K2819" cm="1">
        <f t="array" ref="K2819">_xlfn.SWITCH(commit_stats[[#This Row],[intention]],"U",1,"E",1,0)</f>
        <v>0</v>
      </c>
      <c r="L2819" t="str" cm="1">
        <f t="array" ref="L2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19" t="str" cm="1">
        <f t="array" ref="M2819">_xlfn.SWITCH(commit_stats[[#This Row],[risk]],0,"0 Ingen risiko",1,"1 Kjent trygg",2,"2 Validert",3,"3 Kjent restrisiko",4,"4 Feil/sannsynlig feil",5,"5 Ukjent risiko",NA())</f>
        <v>1 Kjent trygg</v>
      </c>
      <c r="N2819" t="str">
        <f>IF(commit_stats[[#This Row],[intention]]&lt;&gt;"*","Ja","Nei")</f>
        <v>Ja</v>
      </c>
    </row>
    <row r="2820" spans="1:14" x14ac:dyDescent="0.2">
      <c r="A2820" t="s">
        <v>4284</v>
      </c>
      <c r="B2820" s="1">
        <v>44810.589074074072</v>
      </c>
      <c r="C2820" t="s">
        <v>4285</v>
      </c>
      <c r="D2820" t="s">
        <v>273</v>
      </c>
      <c r="E2820" t="s">
        <v>4727</v>
      </c>
      <c r="F2820" t="s">
        <v>4728</v>
      </c>
      <c r="G2820" t="s">
        <v>15</v>
      </c>
      <c r="H2820">
        <v>2</v>
      </c>
      <c r="I2820" t="str">
        <f>YEAR(commit_stats[[#This Row],[timestamp]])&amp;"T"&amp;IF(MONTH(commit_stats[[#This Row],[timestamp]])&lt;5,1,IF(MONTH(commit_stats[[#This Row],[timestamp]])&lt;9,2,3))</f>
        <v>2022T3</v>
      </c>
      <c r="J2820" cm="1">
        <f t="array" ref="J2820">_xlfn.SWITCH(commit_stats[[#This Row],[intention]],"B",1,"D",1,"F",1,"R",1,"T",1,0)</f>
        <v>1</v>
      </c>
      <c r="K2820" cm="1">
        <f t="array" ref="K2820">_xlfn.SWITCH(commit_stats[[#This Row],[intention]],"U",1,"E",1,0)</f>
        <v>0</v>
      </c>
      <c r="L2820" t="str" cm="1">
        <f t="array" ref="L2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20" t="str" cm="1">
        <f t="array" ref="M2820">_xlfn.SWITCH(commit_stats[[#This Row],[risk]],0,"0 Ingen risiko",1,"1 Kjent trygg",2,"2 Validert",3,"3 Kjent restrisiko",4,"4 Feil/sannsynlig feil",5,"5 Ukjent risiko",NA())</f>
        <v>2 Validert</v>
      </c>
      <c r="N2820" t="str">
        <f>IF(commit_stats[[#This Row],[intention]]&lt;&gt;"*","Ja","Nei")</f>
        <v>Ja</v>
      </c>
    </row>
    <row r="2821" spans="1:14" x14ac:dyDescent="0.2">
      <c r="A2821" t="s">
        <v>4284</v>
      </c>
      <c r="B2821" s="1">
        <v>44810.448287037034</v>
      </c>
      <c r="C2821" t="s">
        <v>4285</v>
      </c>
      <c r="D2821" t="s">
        <v>273</v>
      </c>
      <c r="E2821" t="s">
        <v>4729</v>
      </c>
      <c r="F2821" t="s">
        <v>3331</v>
      </c>
      <c r="G2821" t="s">
        <v>25</v>
      </c>
      <c r="H2821">
        <v>2</v>
      </c>
      <c r="I2821" t="str">
        <f>YEAR(commit_stats[[#This Row],[timestamp]])&amp;"T"&amp;IF(MONTH(commit_stats[[#This Row],[timestamp]])&lt;5,1,IF(MONTH(commit_stats[[#This Row],[timestamp]])&lt;9,2,3))</f>
        <v>2022T3</v>
      </c>
      <c r="J2821" cm="1">
        <f t="array" ref="J2821">_xlfn.SWITCH(commit_stats[[#This Row],[intention]],"B",1,"D",1,"F",1,"R",1,"T",1,0)</f>
        <v>0</v>
      </c>
      <c r="K2821" cm="1">
        <f t="array" ref="K2821">_xlfn.SWITCH(commit_stats[[#This Row],[intention]],"U",1,"E",1,0)</f>
        <v>1</v>
      </c>
      <c r="L2821" t="str" cm="1">
        <f t="array" ref="L2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21" t="str" cm="1">
        <f t="array" ref="M2821">_xlfn.SWITCH(commit_stats[[#This Row],[risk]],0,"0 Ingen risiko",1,"1 Kjent trygg",2,"2 Validert",3,"3 Kjent restrisiko",4,"4 Feil/sannsynlig feil",5,"5 Ukjent risiko",NA())</f>
        <v>2 Validert</v>
      </c>
      <c r="N2821" t="str">
        <f>IF(commit_stats[[#This Row],[intention]]&lt;&gt;"*","Ja","Nei")</f>
        <v>Ja</v>
      </c>
    </row>
    <row r="2822" spans="1:14" x14ac:dyDescent="0.2">
      <c r="A2822" t="s">
        <v>4284</v>
      </c>
      <c r="B2822" s="1">
        <v>44810.416226851848</v>
      </c>
      <c r="C2822" t="s">
        <v>4285</v>
      </c>
      <c r="D2822" t="s">
        <v>273</v>
      </c>
      <c r="E2822" t="s">
        <v>4730</v>
      </c>
      <c r="F2822" t="s">
        <v>1189</v>
      </c>
      <c r="G2822" t="s">
        <v>25</v>
      </c>
      <c r="H2822">
        <v>2</v>
      </c>
      <c r="I2822" t="str">
        <f>YEAR(commit_stats[[#This Row],[timestamp]])&amp;"T"&amp;IF(MONTH(commit_stats[[#This Row],[timestamp]])&lt;5,1,IF(MONTH(commit_stats[[#This Row],[timestamp]])&lt;9,2,3))</f>
        <v>2022T3</v>
      </c>
      <c r="J2822" cm="1">
        <f t="array" ref="J2822">_xlfn.SWITCH(commit_stats[[#This Row],[intention]],"B",1,"D",1,"F",1,"R",1,"T",1,0)</f>
        <v>0</v>
      </c>
      <c r="K2822" cm="1">
        <f t="array" ref="K2822">_xlfn.SWITCH(commit_stats[[#This Row],[intention]],"U",1,"E",1,0)</f>
        <v>1</v>
      </c>
      <c r="L2822" t="str" cm="1">
        <f t="array" ref="L2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22" t="str" cm="1">
        <f t="array" ref="M2822">_xlfn.SWITCH(commit_stats[[#This Row],[risk]],0,"0 Ingen risiko",1,"1 Kjent trygg",2,"2 Validert",3,"3 Kjent restrisiko",4,"4 Feil/sannsynlig feil",5,"5 Ukjent risiko",NA())</f>
        <v>2 Validert</v>
      </c>
      <c r="N2822" t="str">
        <f>IF(commit_stats[[#This Row],[intention]]&lt;&gt;"*","Ja","Nei")</f>
        <v>Ja</v>
      </c>
    </row>
    <row r="2823" spans="1:14" x14ac:dyDescent="0.2">
      <c r="A2823" t="s">
        <v>4284</v>
      </c>
      <c r="B2823" s="1">
        <v>44806.528425925928</v>
      </c>
      <c r="C2823" t="s">
        <v>4285</v>
      </c>
      <c r="D2823" t="s">
        <v>273</v>
      </c>
      <c r="E2823" t="s">
        <v>4731</v>
      </c>
      <c r="F2823" t="s">
        <v>4732</v>
      </c>
      <c r="G2823" t="s">
        <v>292</v>
      </c>
      <c r="H2823">
        <v>2</v>
      </c>
      <c r="I2823" t="str">
        <f>YEAR(commit_stats[[#This Row],[timestamp]])&amp;"T"&amp;IF(MONTH(commit_stats[[#This Row],[timestamp]])&lt;5,1,IF(MONTH(commit_stats[[#This Row],[timestamp]])&lt;9,2,3))</f>
        <v>2022T3</v>
      </c>
      <c r="J2823" cm="1">
        <f t="array" ref="J2823">_xlfn.SWITCH(commit_stats[[#This Row],[intention]],"B",1,"D",1,"F",1,"R",1,"T",1,0)</f>
        <v>1</v>
      </c>
      <c r="K2823" cm="1">
        <f t="array" ref="K2823">_xlfn.SWITCH(commit_stats[[#This Row],[intention]],"U",1,"E",1,0)</f>
        <v>0</v>
      </c>
      <c r="L2823" t="str" cm="1">
        <f t="array" ref="L2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823" t="str" cm="1">
        <f t="array" ref="M2823">_xlfn.SWITCH(commit_stats[[#This Row],[risk]],0,"0 Ingen risiko",1,"1 Kjent trygg",2,"2 Validert",3,"3 Kjent restrisiko",4,"4 Feil/sannsynlig feil",5,"5 Ukjent risiko",NA())</f>
        <v>2 Validert</v>
      </c>
      <c r="N2823" t="str">
        <f>IF(commit_stats[[#This Row],[intention]]&lt;&gt;"*","Ja","Nei")</f>
        <v>Ja</v>
      </c>
    </row>
    <row r="2824" spans="1:14" x14ac:dyDescent="0.2">
      <c r="A2824" t="s">
        <v>4284</v>
      </c>
      <c r="B2824" s="1">
        <v>44806.460740740738</v>
      </c>
      <c r="C2824" t="s">
        <v>4285</v>
      </c>
      <c r="D2824" t="s">
        <v>273</v>
      </c>
      <c r="E2824" t="s">
        <v>4733</v>
      </c>
      <c r="F2824" t="s">
        <v>4734</v>
      </c>
      <c r="G2824" t="s">
        <v>22</v>
      </c>
      <c r="H2824">
        <v>2</v>
      </c>
      <c r="I2824" t="str">
        <f>YEAR(commit_stats[[#This Row],[timestamp]])&amp;"T"&amp;IF(MONTH(commit_stats[[#This Row],[timestamp]])&lt;5,1,IF(MONTH(commit_stats[[#This Row],[timestamp]])&lt;9,2,3))</f>
        <v>2022T3</v>
      </c>
      <c r="J2824" cm="1">
        <f t="array" ref="J2824">_xlfn.SWITCH(commit_stats[[#This Row],[intention]],"B",1,"D",1,"F",1,"R",1,"T",1,0)</f>
        <v>1</v>
      </c>
      <c r="K2824" cm="1">
        <f t="array" ref="K2824">_xlfn.SWITCH(commit_stats[[#This Row],[intention]],"U",1,"E",1,0)</f>
        <v>0</v>
      </c>
      <c r="L2824" t="str" cm="1">
        <f t="array" ref="L2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24" t="str" cm="1">
        <f t="array" ref="M2824">_xlfn.SWITCH(commit_stats[[#This Row],[risk]],0,"0 Ingen risiko",1,"1 Kjent trygg",2,"2 Validert",3,"3 Kjent restrisiko",4,"4 Feil/sannsynlig feil",5,"5 Ukjent risiko",NA())</f>
        <v>2 Validert</v>
      </c>
      <c r="N2824" t="str">
        <f>IF(commit_stats[[#This Row],[intention]]&lt;&gt;"*","Ja","Nei")</f>
        <v>Ja</v>
      </c>
    </row>
    <row r="2825" spans="1:14" x14ac:dyDescent="0.2">
      <c r="A2825" t="s">
        <v>4284</v>
      </c>
      <c r="B2825" s="1">
        <v>44805.698379629626</v>
      </c>
      <c r="C2825" t="s">
        <v>4285</v>
      </c>
      <c r="D2825" t="s">
        <v>273</v>
      </c>
      <c r="E2825" t="s">
        <v>4735</v>
      </c>
      <c r="F2825" t="s">
        <v>4736</v>
      </c>
      <c r="G2825" t="s">
        <v>22</v>
      </c>
      <c r="H2825">
        <v>2</v>
      </c>
      <c r="I2825" t="str">
        <f>YEAR(commit_stats[[#This Row],[timestamp]])&amp;"T"&amp;IF(MONTH(commit_stats[[#This Row],[timestamp]])&lt;5,1,IF(MONTH(commit_stats[[#This Row],[timestamp]])&lt;9,2,3))</f>
        <v>2022T3</v>
      </c>
      <c r="J2825" cm="1">
        <f t="array" ref="J2825">_xlfn.SWITCH(commit_stats[[#This Row],[intention]],"B",1,"D",1,"F",1,"R",1,"T",1,0)</f>
        <v>1</v>
      </c>
      <c r="K2825" cm="1">
        <f t="array" ref="K2825">_xlfn.SWITCH(commit_stats[[#This Row],[intention]],"U",1,"E",1,0)</f>
        <v>0</v>
      </c>
      <c r="L2825" t="str" cm="1">
        <f t="array" ref="L2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25" t="str" cm="1">
        <f t="array" ref="M2825">_xlfn.SWITCH(commit_stats[[#This Row],[risk]],0,"0 Ingen risiko",1,"1 Kjent trygg",2,"2 Validert",3,"3 Kjent restrisiko",4,"4 Feil/sannsynlig feil",5,"5 Ukjent risiko",NA())</f>
        <v>2 Validert</v>
      </c>
      <c r="N2825" t="str">
        <f>IF(commit_stats[[#This Row],[intention]]&lt;&gt;"*","Ja","Nei")</f>
        <v>Ja</v>
      </c>
    </row>
    <row r="2826" spans="1:14" x14ac:dyDescent="0.2">
      <c r="A2826" t="s">
        <v>4284</v>
      </c>
      <c r="B2826" s="1">
        <v>44805.682222222225</v>
      </c>
      <c r="C2826" t="s">
        <v>4285</v>
      </c>
      <c r="D2826" t="s">
        <v>273</v>
      </c>
      <c r="E2826" t="s">
        <v>4737</v>
      </c>
      <c r="F2826" t="s">
        <v>4738</v>
      </c>
      <c r="G2826" t="s">
        <v>22</v>
      </c>
      <c r="H2826">
        <v>2</v>
      </c>
      <c r="I2826" t="str">
        <f>YEAR(commit_stats[[#This Row],[timestamp]])&amp;"T"&amp;IF(MONTH(commit_stats[[#This Row],[timestamp]])&lt;5,1,IF(MONTH(commit_stats[[#This Row],[timestamp]])&lt;9,2,3))</f>
        <v>2022T3</v>
      </c>
      <c r="J2826" cm="1">
        <f t="array" ref="J2826">_xlfn.SWITCH(commit_stats[[#This Row],[intention]],"B",1,"D",1,"F",1,"R",1,"T",1,0)</f>
        <v>1</v>
      </c>
      <c r="K2826" cm="1">
        <f t="array" ref="K2826">_xlfn.SWITCH(commit_stats[[#This Row],[intention]],"U",1,"E",1,0)</f>
        <v>0</v>
      </c>
      <c r="L2826" t="str" cm="1">
        <f t="array" ref="L2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26" t="str" cm="1">
        <f t="array" ref="M2826">_xlfn.SWITCH(commit_stats[[#This Row],[risk]],0,"0 Ingen risiko",1,"1 Kjent trygg",2,"2 Validert",3,"3 Kjent restrisiko",4,"4 Feil/sannsynlig feil",5,"5 Ukjent risiko",NA())</f>
        <v>2 Validert</v>
      </c>
      <c r="N2826" t="str">
        <f>IF(commit_stats[[#This Row],[intention]]&lt;&gt;"*","Ja","Nei")</f>
        <v>Ja</v>
      </c>
    </row>
    <row r="2827" spans="1:14" x14ac:dyDescent="0.2">
      <c r="A2827" t="s">
        <v>4284</v>
      </c>
      <c r="B2827" s="1">
        <v>44805.653958333336</v>
      </c>
      <c r="C2827" t="s">
        <v>4285</v>
      </c>
      <c r="D2827" t="s">
        <v>273</v>
      </c>
      <c r="E2827" t="s">
        <v>4739</v>
      </c>
      <c r="F2827" t="s">
        <v>4740</v>
      </c>
      <c r="G2827" t="s">
        <v>15</v>
      </c>
      <c r="H2827">
        <v>1</v>
      </c>
      <c r="I2827" t="str">
        <f>YEAR(commit_stats[[#This Row],[timestamp]])&amp;"T"&amp;IF(MONTH(commit_stats[[#This Row],[timestamp]])&lt;5,1,IF(MONTH(commit_stats[[#This Row],[timestamp]])&lt;9,2,3))</f>
        <v>2022T3</v>
      </c>
      <c r="J2827" cm="1">
        <f t="array" ref="J2827">_xlfn.SWITCH(commit_stats[[#This Row],[intention]],"B",1,"D",1,"F",1,"R",1,"T",1,0)</f>
        <v>1</v>
      </c>
      <c r="K2827" cm="1">
        <f t="array" ref="K2827">_xlfn.SWITCH(commit_stats[[#This Row],[intention]],"U",1,"E",1,0)</f>
        <v>0</v>
      </c>
      <c r="L2827" t="str" cm="1">
        <f t="array" ref="L2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27" t="str" cm="1">
        <f t="array" ref="M2827">_xlfn.SWITCH(commit_stats[[#This Row],[risk]],0,"0 Ingen risiko",1,"1 Kjent trygg",2,"2 Validert",3,"3 Kjent restrisiko",4,"4 Feil/sannsynlig feil",5,"5 Ukjent risiko",NA())</f>
        <v>1 Kjent trygg</v>
      </c>
      <c r="N2827" t="str">
        <f>IF(commit_stats[[#This Row],[intention]]&lt;&gt;"*","Ja","Nei")</f>
        <v>Ja</v>
      </c>
    </row>
    <row r="2828" spans="1:14" x14ac:dyDescent="0.2">
      <c r="A2828" t="s">
        <v>4284</v>
      </c>
      <c r="B2828" s="1">
        <v>44805.65079861111</v>
      </c>
      <c r="C2828" t="s">
        <v>4285</v>
      </c>
      <c r="D2828" t="s">
        <v>273</v>
      </c>
      <c r="E2828" t="s">
        <v>4741</v>
      </c>
      <c r="F2828" t="s">
        <v>4742</v>
      </c>
      <c r="G2828" t="s">
        <v>15</v>
      </c>
      <c r="H2828">
        <v>2</v>
      </c>
      <c r="I2828" t="str">
        <f>YEAR(commit_stats[[#This Row],[timestamp]])&amp;"T"&amp;IF(MONTH(commit_stats[[#This Row],[timestamp]])&lt;5,1,IF(MONTH(commit_stats[[#This Row],[timestamp]])&lt;9,2,3))</f>
        <v>2022T3</v>
      </c>
      <c r="J2828" cm="1">
        <f t="array" ref="J2828">_xlfn.SWITCH(commit_stats[[#This Row],[intention]],"B",1,"D",1,"F",1,"R",1,"T",1,0)</f>
        <v>1</v>
      </c>
      <c r="K2828" cm="1">
        <f t="array" ref="K2828">_xlfn.SWITCH(commit_stats[[#This Row],[intention]],"U",1,"E",1,0)</f>
        <v>0</v>
      </c>
      <c r="L2828" t="str" cm="1">
        <f t="array" ref="L2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28" t="str" cm="1">
        <f t="array" ref="M2828">_xlfn.SWITCH(commit_stats[[#This Row],[risk]],0,"0 Ingen risiko",1,"1 Kjent trygg",2,"2 Validert",3,"3 Kjent restrisiko",4,"4 Feil/sannsynlig feil",5,"5 Ukjent risiko",NA())</f>
        <v>2 Validert</v>
      </c>
      <c r="N2828" t="str">
        <f>IF(commit_stats[[#This Row],[intention]]&lt;&gt;"*","Ja","Nei")</f>
        <v>Ja</v>
      </c>
    </row>
    <row r="2829" spans="1:14" x14ac:dyDescent="0.2">
      <c r="A2829" t="s">
        <v>4284</v>
      </c>
      <c r="B2829" s="1">
        <v>44805.600486111114</v>
      </c>
      <c r="C2829" t="s">
        <v>4285</v>
      </c>
      <c r="D2829" t="s">
        <v>273</v>
      </c>
      <c r="E2829" t="s">
        <v>4743</v>
      </c>
      <c r="F2829" t="s">
        <v>4744</v>
      </c>
      <c r="G2829" t="s">
        <v>22</v>
      </c>
      <c r="H2829">
        <v>2</v>
      </c>
      <c r="I2829" t="str">
        <f>YEAR(commit_stats[[#This Row],[timestamp]])&amp;"T"&amp;IF(MONTH(commit_stats[[#This Row],[timestamp]])&lt;5,1,IF(MONTH(commit_stats[[#This Row],[timestamp]])&lt;9,2,3))</f>
        <v>2022T3</v>
      </c>
      <c r="J2829" cm="1">
        <f t="array" ref="J2829">_xlfn.SWITCH(commit_stats[[#This Row],[intention]],"B",1,"D",1,"F",1,"R",1,"T",1,0)</f>
        <v>1</v>
      </c>
      <c r="K2829" cm="1">
        <f t="array" ref="K2829">_xlfn.SWITCH(commit_stats[[#This Row],[intention]],"U",1,"E",1,0)</f>
        <v>0</v>
      </c>
      <c r="L2829" t="str" cm="1">
        <f t="array" ref="L2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29" t="str" cm="1">
        <f t="array" ref="M2829">_xlfn.SWITCH(commit_stats[[#This Row],[risk]],0,"0 Ingen risiko",1,"1 Kjent trygg",2,"2 Validert",3,"3 Kjent restrisiko",4,"4 Feil/sannsynlig feil",5,"5 Ukjent risiko",NA())</f>
        <v>2 Validert</v>
      </c>
      <c r="N2829" t="str">
        <f>IF(commit_stats[[#This Row],[intention]]&lt;&gt;"*","Ja","Nei")</f>
        <v>Ja</v>
      </c>
    </row>
    <row r="2830" spans="1:14" x14ac:dyDescent="0.2">
      <c r="A2830" t="s">
        <v>4284</v>
      </c>
      <c r="B2830" s="1">
        <v>44805.576365740744</v>
      </c>
      <c r="C2830" t="s">
        <v>4285</v>
      </c>
      <c r="D2830" t="s">
        <v>273</v>
      </c>
      <c r="E2830" t="s">
        <v>4745</v>
      </c>
      <c r="F2830" t="s">
        <v>4746</v>
      </c>
      <c r="G2830" t="s">
        <v>22</v>
      </c>
      <c r="H2830">
        <v>2</v>
      </c>
      <c r="I2830" t="str">
        <f>YEAR(commit_stats[[#This Row],[timestamp]])&amp;"T"&amp;IF(MONTH(commit_stats[[#This Row],[timestamp]])&lt;5,1,IF(MONTH(commit_stats[[#This Row],[timestamp]])&lt;9,2,3))</f>
        <v>2022T3</v>
      </c>
      <c r="J2830" cm="1">
        <f t="array" ref="J2830">_xlfn.SWITCH(commit_stats[[#This Row],[intention]],"B",1,"D",1,"F",1,"R",1,"T",1,0)</f>
        <v>1</v>
      </c>
      <c r="K2830" cm="1">
        <f t="array" ref="K2830">_xlfn.SWITCH(commit_stats[[#This Row],[intention]],"U",1,"E",1,0)</f>
        <v>0</v>
      </c>
      <c r="L2830" t="str" cm="1">
        <f t="array" ref="L2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30" t="str" cm="1">
        <f t="array" ref="M2830">_xlfn.SWITCH(commit_stats[[#This Row],[risk]],0,"0 Ingen risiko",1,"1 Kjent trygg",2,"2 Validert",3,"3 Kjent restrisiko",4,"4 Feil/sannsynlig feil",5,"5 Ukjent risiko",NA())</f>
        <v>2 Validert</v>
      </c>
      <c r="N2830" t="str">
        <f>IF(commit_stats[[#This Row],[intention]]&lt;&gt;"*","Ja","Nei")</f>
        <v>Ja</v>
      </c>
    </row>
    <row r="2831" spans="1:14" x14ac:dyDescent="0.2">
      <c r="A2831" t="s">
        <v>4284</v>
      </c>
      <c r="B2831" s="1">
        <v>44805.570636574077</v>
      </c>
      <c r="C2831" t="s">
        <v>4285</v>
      </c>
      <c r="D2831" t="s">
        <v>273</v>
      </c>
      <c r="E2831" t="s">
        <v>4747</v>
      </c>
      <c r="F2831" t="s">
        <v>4748</v>
      </c>
      <c r="G2831" t="s">
        <v>22</v>
      </c>
      <c r="H2831">
        <v>2</v>
      </c>
      <c r="I2831" t="str">
        <f>YEAR(commit_stats[[#This Row],[timestamp]])&amp;"T"&amp;IF(MONTH(commit_stats[[#This Row],[timestamp]])&lt;5,1,IF(MONTH(commit_stats[[#This Row],[timestamp]])&lt;9,2,3))</f>
        <v>2022T3</v>
      </c>
      <c r="J2831" cm="1">
        <f t="array" ref="J2831">_xlfn.SWITCH(commit_stats[[#This Row],[intention]],"B",1,"D",1,"F",1,"R",1,"T",1,0)</f>
        <v>1</v>
      </c>
      <c r="K2831" cm="1">
        <f t="array" ref="K2831">_xlfn.SWITCH(commit_stats[[#This Row],[intention]],"U",1,"E",1,0)</f>
        <v>0</v>
      </c>
      <c r="L2831" t="str" cm="1">
        <f t="array" ref="L2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31" t="str" cm="1">
        <f t="array" ref="M2831">_xlfn.SWITCH(commit_stats[[#This Row],[risk]],0,"0 Ingen risiko",1,"1 Kjent trygg",2,"2 Validert",3,"3 Kjent restrisiko",4,"4 Feil/sannsynlig feil",5,"5 Ukjent risiko",NA())</f>
        <v>2 Validert</v>
      </c>
      <c r="N2831" t="str">
        <f>IF(commit_stats[[#This Row],[intention]]&lt;&gt;"*","Ja","Nei")</f>
        <v>Ja</v>
      </c>
    </row>
    <row r="2832" spans="1:14" x14ac:dyDescent="0.2">
      <c r="A2832" t="s">
        <v>4284</v>
      </c>
      <c r="B2832" s="1">
        <v>44805.564942129633</v>
      </c>
      <c r="C2832" t="s">
        <v>4285</v>
      </c>
      <c r="D2832" t="s">
        <v>273</v>
      </c>
      <c r="E2832" t="s">
        <v>4749</v>
      </c>
      <c r="F2832" t="s">
        <v>4750</v>
      </c>
      <c r="G2832" t="s">
        <v>22</v>
      </c>
      <c r="H2832">
        <v>2</v>
      </c>
      <c r="I2832" t="str">
        <f>YEAR(commit_stats[[#This Row],[timestamp]])&amp;"T"&amp;IF(MONTH(commit_stats[[#This Row],[timestamp]])&lt;5,1,IF(MONTH(commit_stats[[#This Row],[timestamp]])&lt;9,2,3))</f>
        <v>2022T3</v>
      </c>
      <c r="J2832" cm="1">
        <f t="array" ref="J2832">_xlfn.SWITCH(commit_stats[[#This Row],[intention]],"B",1,"D",1,"F",1,"R",1,"T",1,0)</f>
        <v>1</v>
      </c>
      <c r="K2832" cm="1">
        <f t="array" ref="K2832">_xlfn.SWITCH(commit_stats[[#This Row],[intention]],"U",1,"E",1,0)</f>
        <v>0</v>
      </c>
      <c r="L2832" t="str" cm="1">
        <f t="array" ref="L2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32" t="str" cm="1">
        <f t="array" ref="M2832">_xlfn.SWITCH(commit_stats[[#This Row],[risk]],0,"0 Ingen risiko",1,"1 Kjent trygg",2,"2 Validert",3,"3 Kjent restrisiko",4,"4 Feil/sannsynlig feil",5,"5 Ukjent risiko",NA())</f>
        <v>2 Validert</v>
      </c>
      <c r="N2832" t="str">
        <f>IF(commit_stats[[#This Row],[intention]]&lt;&gt;"*","Ja","Nei")</f>
        <v>Ja</v>
      </c>
    </row>
    <row r="2833" spans="1:14" x14ac:dyDescent="0.2">
      <c r="A2833" t="s">
        <v>4284</v>
      </c>
      <c r="B2833" s="1">
        <v>44805.557523148149</v>
      </c>
      <c r="C2833" t="s">
        <v>4285</v>
      </c>
      <c r="D2833" t="s">
        <v>273</v>
      </c>
      <c r="E2833" t="s">
        <v>4751</v>
      </c>
      <c r="F2833" t="s">
        <v>4752</v>
      </c>
      <c r="G2833" t="s">
        <v>15</v>
      </c>
      <c r="H2833">
        <v>2</v>
      </c>
      <c r="I2833" t="str">
        <f>YEAR(commit_stats[[#This Row],[timestamp]])&amp;"T"&amp;IF(MONTH(commit_stats[[#This Row],[timestamp]])&lt;5,1,IF(MONTH(commit_stats[[#This Row],[timestamp]])&lt;9,2,3))</f>
        <v>2022T3</v>
      </c>
      <c r="J2833" cm="1">
        <f t="array" ref="J2833">_xlfn.SWITCH(commit_stats[[#This Row],[intention]],"B",1,"D",1,"F",1,"R",1,"T",1,0)</f>
        <v>1</v>
      </c>
      <c r="K2833" cm="1">
        <f t="array" ref="K2833">_xlfn.SWITCH(commit_stats[[#This Row],[intention]],"U",1,"E",1,0)</f>
        <v>0</v>
      </c>
      <c r="L2833" t="str" cm="1">
        <f t="array" ref="L2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33" t="str" cm="1">
        <f t="array" ref="M2833">_xlfn.SWITCH(commit_stats[[#This Row],[risk]],0,"0 Ingen risiko",1,"1 Kjent trygg",2,"2 Validert",3,"3 Kjent restrisiko",4,"4 Feil/sannsynlig feil",5,"5 Ukjent risiko",NA())</f>
        <v>2 Validert</v>
      </c>
      <c r="N2833" t="str">
        <f>IF(commit_stats[[#This Row],[intention]]&lt;&gt;"*","Ja","Nei")</f>
        <v>Ja</v>
      </c>
    </row>
    <row r="2834" spans="1:14" x14ac:dyDescent="0.2">
      <c r="A2834" t="s">
        <v>4284</v>
      </c>
      <c r="B2834" s="1">
        <v>44805.538148148145</v>
      </c>
      <c r="C2834" t="s">
        <v>4285</v>
      </c>
      <c r="D2834" t="s">
        <v>273</v>
      </c>
      <c r="E2834" t="s">
        <v>4753</v>
      </c>
      <c r="F2834" t="s">
        <v>4754</v>
      </c>
      <c r="G2834" t="s">
        <v>475</v>
      </c>
      <c r="H2834">
        <v>1</v>
      </c>
      <c r="I2834" t="str">
        <f>YEAR(commit_stats[[#This Row],[timestamp]])&amp;"T"&amp;IF(MONTH(commit_stats[[#This Row],[timestamp]])&lt;5,1,IF(MONTH(commit_stats[[#This Row],[timestamp]])&lt;9,2,3))</f>
        <v>2022T3</v>
      </c>
      <c r="J2834" cm="1">
        <f t="array" ref="J2834">_xlfn.SWITCH(commit_stats[[#This Row],[intention]],"B",1,"D",1,"F",1,"R",1,"T",1,0)</f>
        <v>1</v>
      </c>
      <c r="K2834" cm="1">
        <f t="array" ref="K2834">_xlfn.SWITCH(commit_stats[[#This Row],[intention]],"U",1,"E",1,0)</f>
        <v>0</v>
      </c>
      <c r="L2834" t="str" cm="1">
        <f t="array" ref="L2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34" t="str" cm="1">
        <f t="array" ref="M2834">_xlfn.SWITCH(commit_stats[[#This Row],[risk]],0,"0 Ingen risiko",1,"1 Kjent trygg",2,"2 Validert",3,"3 Kjent restrisiko",4,"4 Feil/sannsynlig feil",5,"5 Ukjent risiko",NA())</f>
        <v>1 Kjent trygg</v>
      </c>
      <c r="N2834" t="str">
        <f>IF(commit_stats[[#This Row],[intention]]&lt;&gt;"*","Ja","Nei")</f>
        <v>Ja</v>
      </c>
    </row>
    <row r="2835" spans="1:14" x14ac:dyDescent="0.2">
      <c r="A2835" t="s">
        <v>4284</v>
      </c>
      <c r="B2835" s="1">
        <v>44805.510358796295</v>
      </c>
      <c r="C2835" t="s">
        <v>4285</v>
      </c>
      <c r="D2835" t="s">
        <v>273</v>
      </c>
      <c r="E2835" t="s">
        <v>4755</v>
      </c>
      <c r="F2835" t="s">
        <v>4756</v>
      </c>
      <c r="G2835" t="s">
        <v>15</v>
      </c>
      <c r="H2835">
        <v>1</v>
      </c>
      <c r="I2835" t="str">
        <f>YEAR(commit_stats[[#This Row],[timestamp]])&amp;"T"&amp;IF(MONTH(commit_stats[[#This Row],[timestamp]])&lt;5,1,IF(MONTH(commit_stats[[#This Row],[timestamp]])&lt;9,2,3))</f>
        <v>2022T3</v>
      </c>
      <c r="J2835" cm="1">
        <f t="array" ref="J2835">_xlfn.SWITCH(commit_stats[[#This Row],[intention]],"B",1,"D",1,"F",1,"R",1,"T",1,0)</f>
        <v>1</v>
      </c>
      <c r="K2835" cm="1">
        <f t="array" ref="K2835">_xlfn.SWITCH(commit_stats[[#This Row],[intention]],"U",1,"E",1,0)</f>
        <v>0</v>
      </c>
      <c r="L2835" t="str" cm="1">
        <f t="array" ref="L2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35" t="str" cm="1">
        <f t="array" ref="M2835">_xlfn.SWITCH(commit_stats[[#This Row],[risk]],0,"0 Ingen risiko",1,"1 Kjent trygg",2,"2 Validert",3,"3 Kjent restrisiko",4,"4 Feil/sannsynlig feil",5,"5 Ukjent risiko",NA())</f>
        <v>1 Kjent trygg</v>
      </c>
      <c r="N2835" t="str">
        <f>IF(commit_stats[[#This Row],[intention]]&lt;&gt;"*","Ja","Nei")</f>
        <v>Ja</v>
      </c>
    </row>
    <row r="2836" spans="1:14" x14ac:dyDescent="0.2">
      <c r="A2836" t="s">
        <v>4284</v>
      </c>
      <c r="B2836" s="1">
        <v>44804.654224537036</v>
      </c>
      <c r="C2836" t="s">
        <v>4285</v>
      </c>
      <c r="D2836" t="s">
        <v>273</v>
      </c>
      <c r="E2836" t="s">
        <v>4757</v>
      </c>
      <c r="F2836" t="s">
        <v>4758</v>
      </c>
      <c r="G2836" t="s">
        <v>15</v>
      </c>
      <c r="H2836">
        <v>1</v>
      </c>
      <c r="I2836" t="str">
        <f>YEAR(commit_stats[[#This Row],[timestamp]])&amp;"T"&amp;IF(MONTH(commit_stats[[#This Row],[timestamp]])&lt;5,1,IF(MONTH(commit_stats[[#This Row],[timestamp]])&lt;9,2,3))</f>
        <v>2022T2</v>
      </c>
      <c r="J2836" cm="1">
        <f t="array" ref="J2836">_xlfn.SWITCH(commit_stats[[#This Row],[intention]],"B",1,"D",1,"F",1,"R",1,"T",1,0)</f>
        <v>1</v>
      </c>
      <c r="K2836" cm="1">
        <f t="array" ref="K2836">_xlfn.SWITCH(commit_stats[[#This Row],[intention]],"U",1,"E",1,0)</f>
        <v>0</v>
      </c>
      <c r="L2836" t="str" cm="1">
        <f t="array" ref="L2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36" t="str" cm="1">
        <f t="array" ref="M2836">_xlfn.SWITCH(commit_stats[[#This Row],[risk]],0,"0 Ingen risiko",1,"1 Kjent trygg",2,"2 Validert",3,"3 Kjent restrisiko",4,"4 Feil/sannsynlig feil",5,"5 Ukjent risiko",NA())</f>
        <v>1 Kjent trygg</v>
      </c>
      <c r="N2836" t="str">
        <f>IF(commit_stats[[#This Row],[intention]]&lt;&gt;"*","Ja","Nei")</f>
        <v>Ja</v>
      </c>
    </row>
    <row r="2837" spans="1:14" x14ac:dyDescent="0.2">
      <c r="A2837" t="s">
        <v>4284</v>
      </c>
      <c r="B2837" s="1">
        <v>44804.616782407407</v>
      </c>
      <c r="C2837" t="s">
        <v>4285</v>
      </c>
      <c r="D2837" t="s">
        <v>273</v>
      </c>
      <c r="E2837" t="s">
        <v>4759</v>
      </c>
      <c r="F2837" t="s">
        <v>4760</v>
      </c>
      <c r="G2837" t="s">
        <v>15</v>
      </c>
      <c r="H2837">
        <v>1</v>
      </c>
      <c r="I2837" t="str">
        <f>YEAR(commit_stats[[#This Row],[timestamp]])&amp;"T"&amp;IF(MONTH(commit_stats[[#This Row],[timestamp]])&lt;5,1,IF(MONTH(commit_stats[[#This Row],[timestamp]])&lt;9,2,3))</f>
        <v>2022T2</v>
      </c>
      <c r="J2837" cm="1">
        <f t="array" ref="J2837">_xlfn.SWITCH(commit_stats[[#This Row],[intention]],"B",1,"D",1,"F",1,"R",1,"T",1,0)</f>
        <v>1</v>
      </c>
      <c r="K2837" cm="1">
        <f t="array" ref="K2837">_xlfn.SWITCH(commit_stats[[#This Row],[intention]],"U",1,"E",1,0)</f>
        <v>0</v>
      </c>
      <c r="L2837" t="str" cm="1">
        <f t="array" ref="L2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37" t="str" cm="1">
        <f t="array" ref="M2837">_xlfn.SWITCH(commit_stats[[#This Row],[risk]],0,"0 Ingen risiko",1,"1 Kjent trygg",2,"2 Validert",3,"3 Kjent restrisiko",4,"4 Feil/sannsynlig feil",5,"5 Ukjent risiko",NA())</f>
        <v>1 Kjent trygg</v>
      </c>
      <c r="N2837" t="str">
        <f>IF(commit_stats[[#This Row],[intention]]&lt;&gt;"*","Ja","Nei")</f>
        <v>Ja</v>
      </c>
    </row>
    <row r="2838" spans="1:14" x14ac:dyDescent="0.2">
      <c r="A2838" t="s">
        <v>4284</v>
      </c>
      <c r="B2838" s="1">
        <v>44804.596099537041</v>
      </c>
      <c r="C2838" t="s">
        <v>4285</v>
      </c>
      <c r="D2838" t="s">
        <v>273</v>
      </c>
      <c r="E2838" t="s">
        <v>4761</v>
      </c>
      <c r="F2838" t="s">
        <v>4762</v>
      </c>
      <c r="G2838" t="s">
        <v>22</v>
      </c>
      <c r="H2838">
        <v>1</v>
      </c>
      <c r="I2838" t="str">
        <f>YEAR(commit_stats[[#This Row],[timestamp]])&amp;"T"&amp;IF(MONTH(commit_stats[[#This Row],[timestamp]])&lt;5,1,IF(MONTH(commit_stats[[#This Row],[timestamp]])&lt;9,2,3))</f>
        <v>2022T2</v>
      </c>
      <c r="J2838" cm="1">
        <f t="array" ref="J2838">_xlfn.SWITCH(commit_stats[[#This Row],[intention]],"B",1,"D",1,"F",1,"R",1,"T",1,0)</f>
        <v>1</v>
      </c>
      <c r="K2838" cm="1">
        <f t="array" ref="K2838">_xlfn.SWITCH(commit_stats[[#This Row],[intention]],"U",1,"E",1,0)</f>
        <v>0</v>
      </c>
      <c r="L2838" t="str" cm="1">
        <f t="array" ref="L2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38" t="str" cm="1">
        <f t="array" ref="M2838">_xlfn.SWITCH(commit_stats[[#This Row],[risk]],0,"0 Ingen risiko",1,"1 Kjent trygg",2,"2 Validert",3,"3 Kjent restrisiko",4,"4 Feil/sannsynlig feil",5,"5 Ukjent risiko",NA())</f>
        <v>1 Kjent trygg</v>
      </c>
      <c r="N2838" t="str">
        <f>IF(commit_stats[[#This Row],[intention]]&lt;&gt;"*","Ja","Nei")</f>
        <v>Ja</v>
      </c>
    </row>
    <row r="2839" spans="1:14" x14ac:dyDescent="0.2">
      <c r="A2839" t="s">
        <v>4284</v>
      </c>
      <c r="B2839" s="1">
        <v>44804.458055555559</v>
      </c>
      <c r="C2839" t="s">
        <v>4285</v>
      </c>
      <c r="D2839" t="s">
        <v>273</v>
      </c>
      <c r="E2839" t="s">
        <v>4763</v>
      </c>
      <c r="F2839" t="s">
        <v>4764</v>
      </c>
      <c r="G2839" t="s">
        <v>22</v>
      </c>
      <c r="H2839">
        <v>1</v>
      </c>
      <c r="I2839" t="str">
        <f>YEAR(commit_stats[[#This Row],[timestamp]])&amp;"T"&amp;IF(MONTH(commit_stats[[#This Row],[timestamp]])&lt;5,1,IF(MONTH(commit_stats[[#This Row],[timestamp]])&lt;9,2,3))</f>
        <v>2022T2</v>
      </c>
      <c r="J2839" cm="1">
        <f t="array" ref="J2839">_xlfn.SWITCH(commit_stats[[#This Row],[intention]],"B",1,"D",1,"F",1,"R",1,"T",1,0)</f>
        <v>1</v>
      </c>
      <c r="K2839" cm="1">
        <f t="array" ref="K2839">_xlfn.SWITCH(commit_stats[[#This Row],[intention]],"U",1,"E",1,0)</f>
        <v>0</v>
      </c>
      <c r="L2839" t="str" cm="1">
        <f t="array" ref="L2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39" t="str" cm="1">
        <f t="array" ref="M2839">_xlfn.SWITCH(commit_stats[[#This Row],[risk]],0,"0 Ingen risiko",1,"1 Kjent trygg",2,"2 Validert",3,"3 Kjent restrisiko",4,"4 Feil/sannsynlig feil",5,"5 Ukjent risiko",NA())</f>
        <v>1 Kjent trygg</v>
      </c>
      <c r="N2839" t="str">
        <f>IF(commit_stats[[#This Row],[intention]]&lt;&gt;"*","Ja","Nei")</f>
        <v>Ja</v>
      </c>
    </row>
    <row r="2840" spans="1:14" x14ac:dyDescent="0.2">
      <c r="A2840" t="s">
        <v>4284</v>
      </c>
      <c r="B2840" s="1">
        <v>44804.347719907404</v>
      </c>
      <c r="C2840" t="s">
        <v>4285</v>
      </c>
      <c r="D2840" t="s">
        <v>273</v>
      </c>
      <c r="E2840" t="s">
        <v>4765</v>
      </c>
      <c r="F2840" t="s">
        <v>4766</v>
      </c>
      <c r="G2840" t="s">
        <v>22</v>
      </c>
      <c r="H2840">
        <v>2</v>
      </c>
      <c r="I2840" t="str">
        <f>YEAR(commit_stats[[#This Row],[timestamp]])&amp;"T"&amp;IF(MONTH(commit_stats[[#This Row],[timestamp]])&lt;5,1,IF(MONTH(commit_stats[[#This Row],[timestamp]])&lt;9,2,3))</f>
        <v>2022T2</v>
      </c>
      <c r="J2840" cm="1">
        <f t="array" ref="J2840">_xlfn.SWITCH(commit_stats[[#This Row],[intention]],"B",1,"D",1,"F",1,"R",1,"T",1,0)</f>
        <v>1</v>
      </c>
      <c r="K2840" cm="1">
        <f t="array" ref="K2840">_xlfn.SWITCH(commit_stats[[#This Row],[intention]],"U",1,"E",1,0)</f>
        <v>0</v>
      </c>
      <c r="L2840" t="str" cm="1">
        <f t="array" ref="L2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40" t="str" cm="1">
        <f t="array" ref="M2840">_xlfn.SWITCH(commit_stats[[#This Row],[risk]],0,"0 Ingen risiko",1,"1 Kjent trygg",2,"2 Validert",3,"3 Kjent restrisiko",4,"4 Feil/sannsynlig feil",5,"5 Ukjent risiko",NA())</f>
        <v>2 Validert</v>
      </c>
      <c r="N2840" t="str">
        <f>IF(commit_stats[[#This Row],[intention]]&lt;&gt;"*","Ja","Nei")</f>
        <v>Ja</v>
      </c>
    </row>
    <row r="2841" spans="1:14" x14ac:dyDescent="0.2">
      <c r="A2841" t="s">
        <v>4284</v>
      </c>
      <c r="B2841" s="1">
        <v>44803.749178240738</v>
      </c>
      <c r="C2841" t="s">
        <v>4285</v>
      </c>
      <c r="D2841" t="s">
        <v>273</v>
      </c>
      <c r="E2841" t="s">
        <v>4767</v>
      </c>
      <c r="F2841" t="s">
        <v>466</v>
      </c>
      <c r="G2841" t="s">
        <v>25</v>
      </c>
      <c r="H2841">
        <v>2</v>
      </c>
      <c r="I2841" t="str">
        <f>YEAR(commit_stats[[#This Row],[timestamp]])&amp;"T"&amp;IF(MONTH(commit_stats[[#This Row],[timestamp]])&lt;5,1,IF(MONTH(commit_stats[[#This Row],[timestamp]])&lt;9,2,3))</f>
        <v>2022T2</v>
      </c>
      <c r="J2841" cm="1">
        <f t="array" ref="J2841">_xlfn.SWITCH(commit_stats[[#This Row],[intention]],"B",1,"D",1,"F",1,"R",1,"T",1,0)</f>
        <v>0</v>
      </c>
      <c r="K2841" cm="1">
        <f t="array" ref="K2841">_xlfn.SWITCH(commit_stats[[#This Row],[intention]],"U",1,"E",1,0)</f>
        <v>1</v>
      </c>
      <c r="L2841" t="str" cm="1">
        <f t="array" ref="L2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1" t="str" cm="1">
        <f t="array" ref="M2841">_xlfn.SWITCH(commit_stats[[#This Row],[risk]],0,"0 Ingen risiko",1,"1 Kjent trygg",2,"2 Validert",3,"3 Kjent restrisiko",4,"4 Feil/sannsynlig feil",5,"5 Ukjent risiko",NA())</f>
        <v>2 Validert</v>
      </c>
      <c r="N2841" t="str">
        <f>IF(commit_stats[[#This Row],[intention]]&lt;&gt;"*","Ja","Nei")</f>
        <v>Ja</v>
      </c>
    </row>
    <row r="2842" spans="1:14" x14ac:dyDescent="0.2">
      <c r="A2842" t="s">
        <v>4284</v>
      </c>
      <c r="B2842" s="1">
        <v>44803.703692129631</v>
      </c>
      <c r="C2842" t="s">
        <v>4285</v>
      </c>
      <c r="D2842" t="s">
        <v>273</v>
      </c>
      <c r="E2842" t="s">
        <v>4768</v>
      </c>
      <c r="F2842" t="s">
        <v>468</v>
      </c>
      <c r="G2842" t="s">
        <v>25</v>
      </c>
      <c r="H2842">
        <v>2</v>
      </c>
      <c r="I2842" t="str">
        <f>YEAR(commit_stats[[#This Row],[timestamp]])&amp;"T"&amp;IF(MONTH(commit_stats[[#This Row],[timestamp]])&lt;5,1,IF(MONTH(commit_stats[[#This Row],[timestamp]])&lt;9,2,3))</f>
        <v>2022T2</v>
      </c>
      <c r="J2842" cm="1">
        <f t="array" ref="J2842">_xlfn.SWITCH(commit_stats[[#This Row],[intention]],"B",1,"D",1,"F",1,"R",1,"T",1,0)</f>
        <v>0</v>
      </c>
      <c r="K2842" cm="1">
        <f t="array" ref="K2842">_xlfn.SWITCH(commit_stats[[#This Row],[intention]],"U",1,"E",1,0)</f>
        <v>1</v>
      </c>
      <c r="L2842" t="str" cm="1">
        <f t="array" ref="L2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2" t="str" cm="1">
        <f t="array" ref="M2842">_xlfn.SWITCH(commit_stats[[#This Row],[risk]],0,"0 Ingen risiko",1,"1 Kjent trygg",2,"2 Validert",3,"3 Kjent restrisiko",4,"4 Feil/sannsynlig feil",5,"5 Ukjent risiko",NA())</f>
        <v>2 Validert</v>
      </c>
      <c r="N2842" t="str">
        <f>IF(commit_stats[[#This Row],[intention]]&lt;&gt;"*","Ja","Nei")</f>
        <v>Ja</v>
      </c>
    </row>
    <row r="2843" spans="1:14" x14ac:dyDescent="0.2">
      <c r="A2843" t="s">
        <v>4284</v>
      </c>
      <c r="B2843" s="1">
        <v>44803.654548611114</v>
      </c>
      <c r="C2843" t="s">
        <v>4285</v>
      </c>
      <c r="D2843" t="s">
        <v>273</v>
      </c>
      <c r="E2843" t="s">
        <v>4769</v>
      </c>
      <c r="F2843" t="s">
        <v>1197</v>
      </c>
      <c r="G2843" t="s">
        <v>25</v>
      </c>
      <c r="H2843">
        <v>2</v>
      </c>
      <c r="I2843" t="str">
        <f>YEAR(commit_stats[[#This Row],[timestamp]])&amp;"T"&amp;IF(MONTH(commit_stats[[#This Row],[timestamp]])&lt;5,1,IF(MONTH(commit_stats[[#This Row],[timestamp]])&lt;9,2,3))</f>
        <v>2022T2</v>
      </c>
      <c r="J2843" cm="1">
        <f t="array" ref="J2843">_xlfn.SWITCH(commit_stats[[#This Row],[intention]],"B",1,"D",1,"F",1,"R",1,"T",1,0)</f>
        <v>0</v>
      </c>
      <c r="K2843" cm="1">
        <f t="array" ref="K2843">_xlfn.SWITCH(commit_stats[[#This Row],[intention]],"U",1,"E",1,0)</f>
        <v>1</v>
      </c>
      <c r="L2843" t="str" cm="1">
        <f t="array" ref="L2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3" t="str" cm="1">
        <f t="array" ref="M2843">_xlfn.SWITCH(commit_stats[[#This Row],[risk]],0,"0 Ingen risiko",1,"1 Kjent trygg",2,"2 Validert",3,"3 Kjent restrisiko",4,"4 Feil/sannsynlig feil",5,"5 Ukjent risiko",NA())</f>
        <v>2 Validert</v>
      </c>
      <c r="N2843" t="str">
        <f>IF(commit_stats[[#This Row],[intention]]&lt;&gt;"*","Ja","Nei")</f>
        <v>Ja</v>
      </c>
    </row>
    <row r="2844" spans="1:14" x14ac:dyDescent="0.2">
      <c r="A2844" t="s">
        <v>4284</v>
      </c>
      <c r="B2844" s="1">
        <v>44803.652094907404</v>
      </c>
      <c r="C2844" t="s">
        <v>4285</v>
      </c>
      <c r="D2844" t="s">
        <v>273</v>
      </c>
      <c r="E2844" t="s">
        <v>4770</v>
      </c>
      <c r="F2844" t="s">
        <v>1199</v>
      </c>
      <c r="G2844" t="s">
        <v>25</v>
      </c>
      <c r="H2844">
        <v>2</v>
      </c>
      <c r="I2844" t="str">
        <f>YEAR(commit_stats[[#This Row],[timestamp]])&amp;"T"&amp;IF(MONTH(commit_stats[[#This Row],[timestamp]])&lt;5,1,IF(MONTH(commit_stats[[#This Row],[timestamp]])&lt;9,2,3))</f>
        <v>2022T2</v>
      </c>
      <c r="J2844" cm="1">
        <f t="array" ref="J2844">_xlfn.SWITCH(commit_stats[[#This Row],[intention]],"B",1,"D",1,"F",1,"R",1,"T",1,0)</f>
        <v>0</v>
      </c>
      <c r="K2844" cm="1">
        <f t="array" ref="K2844">_xlfn.SWITCH(commit_stats[[#This Row],[intention]],"U",1,"E",1,0)</f>
        <v>1</v>
      </c>
      <c r="L2844" t="str" cm="1">
        <f t="array" ref="L2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4" t="str" cm="1">
        <f t="array" ref="M2844">_xlfn.SWITCH(commit_stats[[#This Row],[risk]],0,"0 Ingen risiko",1,"1 Kjent trygg",2,"2 Validert",3,"3 Kjent restrisiko",4,"4 Feil/sannsynlig feil",5,"5 Ukjent risiko",NA())</f>
        <v>2 Validert</v>
      </c>
      <c r="N2844" t="str">
        <f>IF(commit_stats[[#This Row],[intention]]&lt;&gt;"*","Ja","Nei")</f>
        <v>Ja</v>
      </c>
    </row>
    <row r="2845" spans="1:14" x14ac:dyDescent="0.2">
      <c r="A2845" t="s">
        <v>4284</v>
      </c>
      <c r="B2845" s="1">
        <v>44803.629710648151</v>
      </c>
      <c r="C2845" t="s">
        <v>4285</v>
      </c>
      <c r="D2845" t="s">
        <v>273</v>
      </c>
      <c r="E2845" t="s">
        <v>4771</v>
      </c>
      <c r="F2845" t="s">
        <v>4772</v>
      </c>
      <c r="G2845" t="s">
        <v>22</v>
      </c>
      <c r="H2845">
        <v>2</v>
      </c>
      <c r="I2845" t="str">
        <f>YEAR(commit_stats[[#This Row],[timestamp]])&amp;"T"&amp;IF(MONTH(commit_stats[[#This Row],[timestamp]])&lt;5,1,IF(MONTH(commit_stats[[#This Row],[timestamp]])&lt;9,2,3))</f>
        <v>2022T2</v>
      </c>
      <c r="J2845" cm="1">
        <f t="array" ref="J2845">_xlfn.SWITCH(commit_stats[[#This Row],[intention]],"B",1,"D",1,"F",1,"R",1,"T",1,0)</f>
        <v>1</v>
      </c>
      <c r="K2845" cm="1">
        <f t="array" ref="K2845">_xlfn.SWITCH(commit_stats[[#This Row],[intention]],"U",1,"E",1,0)</f>
        <v>0</v>
      </c>
      <c r="L2845" t="str" cm="1">
        <f t="array" ref="L2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45" t="str" cm="1">
        <f t="array" ref="M2845">_xlfn.SWITCH(commit_stats[[#This Row],[risk]],0,"0 Ingen risiko",1,"1 Kjent trygg",2,"2 Validert",3,"3 Kjent restrisiko",4,"4 Feil/sannsynlig feil",5,"5 Ukjent risiko",NA())</f>
        <v>2 Validert</v>
      </c>
      <c r="N2845" t="str">
        <f>IF(commit_stats[[#This Row],[intention]]&lt;&gt;"*","Ja","Nei")</f>
        <v>Ja</v>
      </c>
    </row>
    <row r="2846" spans="1:14" x14ac:dyDescent="0.2">
      <c r="A2846" t="s">
        <v>4284</v>
      </c>
      <c r="B2846" s="1">
        <v>44803.517094907409</v>
      </c>
      <c r="C2846" t="s">
        <v>4285</v>
      </c>
      <c r="D2846" t="s">
        <v>273</v>
      </c>
      <c r="E2846" t="s">
        <v>4773</v>
      </c>
      <c r="F2846" t="s">
        <v>477</v>
      </c>
      <c r="G2846" t="s">
        <v>25</v>
      </c>
      <c r="H2846">
        <v>2</v>
      </c>
      <c r="I2846" t="str">
        <f>YEAR(commit_stats[[#This Row],[timestamp]])&amp;"T"&amp;IF(MONTH(commit_stats[[#This Row],[timestamp]])&lt;5,1,IF(MONTH(commit_stats[[#This Row],[timestamp]])&lt;9,2,3))</f>
        <v>2022T2</v>
      </c>
      <c r="J2846" cm="1">
        <f t="array" ref="J2846">_xlfn.SWITCH(commit_stats[[#This Row],[intention]],"B",1,"D",1,"F",1,"R",1,"T",1,0)</f>
        <v>0</v>
      </c>
      <c r="K2846" cm="1">
        <f t="array" ref="K2846">_xlfn.SWITCH(commit_stats[[#This Row],[intention]],"U",1,"E",1,0)</f>
        <v>1</v>
      </c>
      <c r="L2846" t="str" cm="1">
        <f t="array" ref="L2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6" t="str" cm="1">
        <f t="array" ref="M2846">_xlfn.SWITCH(commit_stats[[#This Row],[risk]],0,"0 Ingen risiko",1,"1 Kjent trygg",2,"2 Validert",3,"3 Kjent restrisiko",4,"4 Feil/sannsynlig feil",5,"5 Ukjent risiko",NA())</f>
        <v>2 Validert</v>
      </c>
      <c r="N2846" t="str">
        <f>IF(commit_stats[[#This Row],[intention]]&lt;&gt;"*","Ja","Nei")</f>
        <v>Ja</v>
      </c>
    </row>
    <row r="2847" spans="1:14" x14ac:dyDescent="0.2">
      <c r="A2847" t="s">
        <v>4284</v>
      </c>
      <c r="B2847" s="1">
        <v>44803.506504629629</v>
      </c>
      <c r="C2847" t="s">
        <v>4285</v>
      </c>
      <c r="D2847" t="s">
        <v>273</v>
      </c>
      <c r="E2847" t="s">
        <v>4774</v>
      </c>
      <c r="F2847" t="s">
        <v>479</v>
      </c>
      <c r="G2847" t="s">
        <v>25</v>
      </c>
      <c r="H2847">
        <v>2</v>
      </c>
      <c r="I2847" t="str">
        <f>YEAR(commit_stats[[#This Row],[timestamp]])&amp;"T"&amp;IF(MONTH(commit_stats[[#This Row],[timestamp]])&lt;5,1,IF(MONTH(commit_stats[[#This Row],[timestamp]])&lt;9,2,3))</f>
        <v>2022T2</v>
      </c>
      <c r="J2847" cm="1">
        <f t="array" ref="J2847">_xlfn.SWITCH(commit_stats[[#This Row],[intention]],"B",1,"D",1,"F",1,"R",1,"T",1,0)</f>
        <v>0</v>
      </c>
      <c r="K2847" cm="1">
        <f t="array" ref="K2847">_xlfn.SWITCH(commit_stats[[#This Row],[intention]],"U",1,"E",1,0)</f>
        <v>1</v>
      </c>
      <c r="L2847" t="str" cm="1">
        <f t="array" ref="L2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7" t="str" cm="1">
        <f t="array" ref="M2847">_xlfn.SWITCH(commit_stats[[#This Row],[risk]],0,"0 Ingen risiko",1,"1 Kjent trygg",2,"2 Validert",3,"3 Kjent restrisiko",4,"4 Feil/sannsynlig feil",5,"5 Ukjent risiko",NA())</f>
        <v>2 Validert</v>
      </c>
      <c r="N2847" t="str">
        <f>IF(commit_stats[[#This Row],[intention]]&lt;&gt;"*","Ja","Nei")</f>
        <v>Ja</v>
      </c>
    </row>
    <row r="2848" spans="1:14" x14ac:dyDescent="0.2">
      <c r="A2848" t="s">
        <v>4284</v>
      </c>
      <c r="B2848" s="1">
        <v>44803.471192129633</v>
      </c>
      <c r="C2848" t="s">
        <v>4285</v>
      </c>
      <c r="D2848" t="s">
        <v>273</v>
      </c>
      <c r="E2848" t="s">
        <v>4775</v>
      </c>
      <c r="F2848" t="s">
        <v>1208</v>
      </c>
      <c r="G2848" t="s">
        <v>25</v>
      </c>
      <c r="H2848">
        <v>2</v>
      </c>
      <c r="I2848" t="str">
        <f>YEAR(commit_stats[[#This Row],[timestamp]])&amp;"T"&amp;IF(MONTH(commit_stats[[#This Row],[timestamp]])&lt;5,1,IF(MONTH(commit_stats[[#This Row],[timestamp]])&lt;9,2,3))</f>
        <v>2022T2</v>
      </c>
      <c r="J2848" cm="1">
        <f t="array" ref="J2848">_xlfn.SWITCH(commit_stats[[#This Row],[intention]],"B",1,"D",1,"F",1,"R",1,"T",1,0)</f>
        <v>0</v>
      </c>
      <c r="K2848" cm="1">
        <f t="array" ref="K2848">_xlfn.SWITCH(commit_stats[[#This Row],[intention]],"U",1,"E",1,0)</f>
        <v>1</v>
      </c>
      <c r="L2848" t="str" cm="1">
        <f t="array" ref="L2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8" t="str" cm="1">
        <f t="array" ref="M2848">_xlfn.SWITCH(commit_stats[[#This Row],[risk]],0,"0 Ingen risiko",1,"1 Kjent trygg",2,"2 Validert",3,"3 Kjent restrisiko",4,"4 Feil/sannsynlig feil",5,"5 Ukjent risiko",NA())</f>
        <v>2 Validert</v>
      </c>
      <c r="N2848" t="str">
        <f>IF(commit_stats[[#This Row],[intention]]&lt;&gt;"*","Ja","Nei")</f>
        <v>Ja</v>
      </c>
    </row>
    <row r="2849" spans="1:14" x14ac:dyDescent="0.2">
      <c r="A2849" t="s">
        <v>4284</v>
      </c>
      <c r="B2849" s="1">
        <v>44803.469224537039</v>
      </c>
      <c r="C2849" t="s">
        <v>4285</v>
      </c>
      <c r="D2849" t="s">
        <v>273</v>
      </c>
      <c r="E2849" t="s">
        <v>4776</v>
      </c>
      <c r="F2849" t="s">
        <v>1210</v>
      </c>
      <c r="G2849" t="s">
        <v>25</v>
      </c>
      <c r="H2849">
        <v>2</v>
      </c>
      <c r="I2849" t="str">
        <f>YEAR(commit_stats[[#This Row],[timestamp]])&amp;"T"&amp;IF(MONTH(commit_stats[[#This Row],[timestamp]])&lt;5,1,IF(MONTH(commit_stats[[#This Row],[timestamp]])&lt;9,2,3))</f>
        <v>2022T2</v>
      </c>
      <c r="J2849" cm="1">
        <f t="array" ref="J2849">_xlfn.SWITCH(commit_stats[[#This Row],[intention]],"B",1,"D",1,"F",1,"R",1,"T",1,0)</f>
        <v>0</v>
      </c>
      <c r="K2849" cm="1">
        <f t="array" ref="K2849">_xlfn.SWITCH(commit_stats[[#This Row],[intention]],"U",1,"E",1,0)</f>
        <v>1</v>
      </c>
      <c r="L2849" t="str" cm="1">
        <f t="array" ref="L2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9" t="str" cm="1">
        <f t="array" ref="M2849">_xlfn.SWITCH(commit_stats[[#This Row],[risk]],0,"0 Ingen risiko",1,"1 Kjent trygg",2,"2 Validert",3,"3 Kjent restrisiko",4,"4 Feil/sannsynlig feil",5,"5 Ukjent risiko",NA())</f>
        <v>2 Validert</v>
      </c>
      <c r="N2849" t="str">
        <f>IF(commit_stats[[#This Row],[intention]]&lt;&gt;"*","Ja","Nei")</f>
        <v>Ja</v>
      </c>
    </row>
    <row r="2850" spans="1:14" x14ac:dyDescent="0.2">
      <c r="A2850" t="s">
        <v>4284</v>
      </c>
      <c r="B2850" s="1">
        <v>44803.433449074073</v>
      </c>
      <c r="C2850" t="s">
        <v>4285</v>
      </c>
      <c r="D2850" t="s">
        <v>273</v>
      </c>
      <c r="E2850" t="s">
        <v>4777</v>
      </c>
      <c r="F2850" t="s">
        <v>487</v>
      </c>
      <c r="G2850" t="s">
        <v>25</v>
      </c>
      <c r="H2850">
        <v>2</v>
      </c>
      <c r="I2850" t="str">
        <f>YEAR(commit_stats[[#This Row],[timestamp]])&amp;"T"&amp;IF(MONTH(commit_stats[[#This Row],[timestamp]])&lt;5,1,IF(MONTH(commit_stats[[#This Row],[timestamp]])&lt;9,2,3))</f>
        <v>2022T2</v>
      </c>
      <c r="J2850" cm="1">
        <f t="array" ref="J2850">_xlfn.SWITCH(commit_stats[[#This Row],[intention]],"B",1,"D",1,"F",1,"R",1,"T",1,0)</f>
        <v>0</v>
      </c>
      <c r="K2850" cm="1">
        <f t="array" ref="K2850">_xlfn.SWITCH(commit_stats[[#This Row],[intention]],"U",1,"E",1,0)</f>
        <v>1</v>
      </c>
      <c r="L2850" t="str" cm="1">
        <f t="array" ref="L2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50" t="str" cm="1">
        <f t="array" ref="M2850">_xlfn.SWITCH(commit_stats[[#This Row],[risk]],0,"0 Ingen risiko",1,"1 Kjent trygg",2,"2 Validert",3,"3 Kjent restrisiko",4,"4 Feil/sannsynlig feil",5,"5 Ukjent risiko",NA())</f>
        <v>2 Validert</v>
      </c>
      <c r="N2850" t="str">
        <f>IF(commit_stats[[#This Row],[intention]]&lt;&gt;"*","Ja","Nei")</f>
        <v>Ja</v>
      </c>
    </row>
    <row r="2851" spans="1:14" x14ac:dyDescent="0.2">
      <c r="A2851" t="s">
        <v>4284</v>
      </c>
      <c r="B2851" s="1">
        <v>44803.414664351854</v>
      </c>
      <c r="C2851" t="s">
        <v>4285</v>
      </c>
      <c r="D2851" t="s">
        <v>273</v>
      </c>
      <c r="E2851" t="s">
        <v>4778</v>
      </c>
      <c r="F2851" t="s">
        <v>4779</v>
      </c>
      <c r="G2851" t="s">
        <v>475</v>
      </c>
      <c r="H2851">
        <v>1</v>
      </c>
      <c r="I2851" t="str">
        <f>YEAR(commit_stats[[#This Row],[timestamp]])&amp;"T"&amp;IF(MONTH(commit_stats[[#This Row],[timestamp]])&lt;5,1,IF(MONTH(commit_stats[[#This Row],[timestamp]])&lt;9,2,3))</f>
        <v>2022T2</v>
      </c>
      <c r="J2851" cm="1">
        <f t="array" ref="J2851">_xlfn.SWITCH(commit_stats[[#This Row],[intention]],"B",1,"D",1,"F",1,"R",1,"T",1,0)</f>
        <v>1</v>
      </c>
      <c r="K2851" cm="1">
        <f t="array" ref="K2851">_xlfn.SWITCH(commit_stats[[#This Row],[intention]],"U",1,"E",1,0)</f>
        <v>0</v>
      </c>
      <c r="L2851" t="str" cm="1">
        <f t="array" ref="L2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51" t="str" cm="1">
        <f t="array" ref="M2851">_xlfn.SWITCH(commit_stats[[#This Row],[risk]],0,"0 Ingen risiko",1,"1 Kjent trygg",2,"2 Validert",3,"3 Kjent restrisiko",4,"4 Feil/sannsynlig feil",5,"5 Ukjent risiko",NA())</f>
        <v>1 Kjent trygg</v>
      </c>
      <c r="N2851" t="str">
        <f>IF(commit_stats[[#This Row],[intention]]&lt;&gt;"*","Ja","Nei")</f>
        <v>Ja</v>
      </c>
    </row>
    <row r="2852" spans="1:14" x14ac:dyDescent="0.2">
      <c r="A2852" t="s">
        <v>4284</v>
      </c>
      <c r="B2852" s="1">
        <v>44803.399027777778</v>
      </c>
      <c r="C2852" t="s">
        <v>4285</v>
      </c>
      <c r="D2852" t="s">
        <v>273</v>
      </c>
      <c r="E2852" t="s">
        <v>4780</v>
      </c>
      <c r="F2852" t="s">
        <v>4781</v>
      </c>
      <c r="G2852" t="s">
        <v>22</v>
      </c>
      <c r="H2852">
        <v>2</v>
      </c>
      <c r="I2852" t="str">
        <f>YEAR(commit_stats[[#This Row],[timestamp]])&amp;"T"&amp;IF(MONTH(commit_stats[[#This Row],[timestamp]])&lt;5,1,IF(MONTH(commit_stats[[#This Row],[timestamp]])&lt;9,2,3))</f>
        <v>2022T2</v>
      </c>
      <c r="J2852" cm="1">
        <f t="array" ref="J2852">_xlfn.SWITCH(commit_stats[[#This Row],[intention]],"B",1,"D",1,"F",1,"R",1,"T",1,0)</f>
        <v>1</v>
      </c>
      <c r="K2852" cm="1">
        <f t="array" ref="K2852">_xlfn.SWITCH(commit_stats[[#This Row],[intention]],"U",1,"E",1,0)</f>
        <v>0</v>
      </c>
      <c r="L2852" t="str" cm="1">
        <f t="array" ref="L2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52" t="str" cm="1">
        <f t="array" ref="M2852">_xlfn.SWITCH(commit_stats[[#This Row],[risk]],0,"0 Ingen risiko",1,"1 Kjent trygg",2,"2 Validert",3,"3 Kjent restrisiko",4,"4 Feil/sannsynlig feil",5,"5 Ukjent risiko",NA())</f>
        <v>2 Validert</v>
      </c>
      <c r="N2852" t="str">
        <f>IF(commit_stats[[#This Row],[intention]]&lt;&gt;"*","Ja","Nei")</f>
        <v>Ja</v>
      </c>
    </row>
    <row r="2853" spans="1:14" x14ac:dyDescent="0.2">
      <c r="A2853" t="s">
        <v>4284</v>
      </c>
      <c r="B2853" s="1">
        <v>44803.372650462959</v>
      </c>
      <c r="C2853" t="s">
        <v>4285</v>
      </c>
      <c r="D2853" t="s">
        <v>273</v>
      </c>
      <c r="E2853" t="s">
        <v>4782</v>
      </c>
      <c r="F2853" t="s">
        <v>1215</v>
      </c>
      <c r="G2853" t="s">
        <v>15</v>
      </c>
      <c r="H2853">
        <v>1</v>
      </c>
      <c r="I2853" t="str">
        <f>YEAR(commit_stats[[#This Row],[timestamp]])&amp;"T"&amp;IF(MONTH(commit_stats[[#This Row],[timestamp]])&lt;5,1,IF(MONTH(commit_stats[[#This Row],[timestamp]])&lt;9,2,3))</f>
        <v>2022T2</v>
      </c>
      <c r="J2853" cm="1">
        <f t="array" ref="J2853">_xlfn.SWITCH(commit_stats[[#This Row],[intention]],"B",1,"D",1,"F",1,"R",1,"T",1,0)</f>
        <v>1</v>
      </c>
      <c r="K2853" cm="1">
        <f t="array" ref="K2853">_xlfn.SWITCH(commit_stats[[#This Row],[intention]],"U",1,"E",1,0)</f>
        <v>0</v>
      </c>
      <c r="L2853" t="str" cm="1">
        <f t="array" ref="L2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53" t="str" cm="1">
        <f t="array" ref="M2853">_xlfn.SWITCH(commit_stats[[#This Row],[risk]],0,"0 Ingen risiko",1,"1 Kjent trygg",2,"2 Validert",3,"3 Kjent restrisiko",4,"4 Feil/sannsynlig feil",5,"5 Ukjent risiko",NA())</f>
        <v>1 Kjent trygg</v>
      </c>
      <c r="N2853" t="str">
        <f>IF(commit_stats[[#This Row],[intention]]&lt;&gt;"*","Ja","Nei")</f>
        <v>Ja</v>
      </c>
    </row>
    <row r="2854" spans="1:14" x14ac:dyDescent="0.2">
      <c r="A2854" t="s">
        <v>4284</v>
      </c>
      <c r="B2854" s="1">
        <v>44802.676041666666</v>
      </c>
      <c r="C2854" t="s">
        <v>4285</v>
      </c>
      <c r="D2854" t="s">
        <v>273</v>
      </c>
      <c r="E2854" t="s">
        <v>4783</v>
      </c>
      <c r="F2854" t="s">
        <v>4784</v>
      </c>
      <c r="G2854" t="s">
        <v>22</v>
      </c>
      <c r="H2854">
        <v>2</v>
      </c>
      <c r="I2854" t="str">
        <f>YEAR(commit_stats[[#This Row],[timestamp]])&amp;"T"&amp;IF(MONTH(commit_stats[[#This Row],[timestamp]])&lt;5,1,IF(MONTH(commit_stats[[#This Row],[timestamp]])&lt;9,2,3))</f>
        <v>2022T2</v>
      </c>
      <c r="J2854" cm="1">
        <f t="array" ref="J2854">_xlfn.SWITCH(commit_stats[[#This Row],[intention]],"B",1,"D",1,"F",1,"R",1,"T",1,0)</f>
        <v>1</v>
      </c>
      <c r="K2854" cm="1">
        <f t="array" ref="K2854">_xlfn.SWITCH(commit_stats[[#This Row],[intention]],"U",1,"E",1,0)</f>
        <v>0</v>
      </c>
      <c r="L2854" t="str" cm="1">
        <f t="array" ref="L2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54" t="str" cm="1">
        <f t="array" ref="M2854">_xlfn.SWITCH(commit_stats[[#This Row],[risk]],0,"0 Ingen risiko",1,"1 Kjent trygg",2,"2 Validert",3,"3 Kjent restrisiko",4,"4 Feil/sannsynlig feil",5,"5 Ukjent risiko",NA())</f>
        <v>2 Validert</v>
      </c>
      <c r="N2854" t="str">
        <f>IF(commit_stats[[#This Row],[intention]]&lt;&gt;"*","Ja","Nei")</f>
        <v>Ja</v>
      </c>
    </row>
    <row r="2855" spans="1:14" x14ac:dyDescent="0.2">
      <c r="A2855" t="s">
        <v>4284</v>
      </c>
      <c r="B2855" s="1">
        <v>44802.664363425924</v>
      </c>
      <c r="C2855" t="s">
        <v>4285</v>
      </c>
      <c r="D2855" t="s">
        <v>273</v>
      </c>
      <c r="E2855" t="s">
        <v>4785</v>
      </c>
      <c r="F2855" t="s">
        <v>3749</v>
      </c>
      <c r="G2855" t="s">
        <v>15</v>
      </c>
      <c r="H2855">
        <v>2</v>
      </c>
      <c r="I2855" t="str">
        <f>YEAR(commit_stats[[#This Row],[timestamp]])&amp;"T"&amp;IF(MONTH(commit_stats[[#This Row],[timestamp]])&lt;5,1,IF(MONTH(commit_stats[[#This Row],[timestamp]])&lt;9,2,3))</f>
        <v>2022T2</v>
      </c>
      <c r="J2855" cm="1">
        <f t="array" ref="J2855">_xlfn.SWITCH(commit_stats[[#This Row],[intention]],"B",1,"D",1,"F",1,"R",1,"T",1,0)</f>
        <v>1</v>
      </c>
      <c r="K2855" cm="1">
        <f t="array" ref="K2855">_xlfn.SWITCH(commit_stats[[#This Row],[intention]],"U",1,"E",1,0)</f>
        <v>0</v>
      </c>
      <c r="L2855" t="str" cm="1">
        <f t="array" ref="L2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55" t="str" cm="1">
        <f t="array" ref="M2855">_xlfn.SWITCH(commit_stats[[#This Row],[risk]],0,"0 Ingen risiko",1,"1 Kjent trygg",2,"2 Validert",3,"3 Kjent restrisiko",4,"4 Feil/sannsynlig feil",5,"5 Ukjent risiko",NA())</f>
        <v>2 Validert</v>
      </c>
      <c r="N2855" t="str">
        <f>IF(commit_stats[[#This Row],[intention]]&lt;&gt;"*","Ja","Nei")</f>
        <v>Ja</v>
      </c>
    </row>
    <row r="2856" spans="1:14" x14ac:dyDescent="0.2">
      <c r="A2856" t="s">
        <v>4284</v>
      </c>
      <c r="B2856" s="1">
        <v>44802.589513888888</v>
      </c>
      <c r="C2856" t="s">
        <v>4285</v>
      </c>
      <c r="D2856" t="s">
        <v>273</v>
      </c>
      <c r="E2856" t="s">
        <v>4786</v>
      </c>
      <c r="F2856" t="s">
        <v>4787</v>
      </c>
      <c r="G2856" t="s">
        <v>475</v>
      </c>
      <c r="H2856">
        <v>1</v>
      </c>
      <c r="I2856" t="str">
        <f>YEAR(commit_stats[[#This Row],[timestamp]])&amp;"T"&amp;IF(MONTH(commit_stats[[#This Row],[timestamp]])&lt;5,1,IF(MONTH(commit_stats[[#This Row],[timestamp]])&lt;9,2,3))</f>
        <v>2022T2</v>
      </c>
      <c r="J2856" cm="1">
        <f t="array" ref="J2856">_xlfn.SWITCH(commit_stats[[#This Row],[intention]],"B",1,"D",1,"F",1,"R",1,"T",1,0)</f>
        <v>1</v>
      </c>
      <c r="K2856" cm="1">
        <f t="array" ref="K2856">_xlfn.SWITCH(commit_stats[[#This Row],[intention]],"U",1,"E",1,0)</f>
        <v>0</v>
      </c>
      <c r="L2856" t="str" cm="1">
        <f t="array" ref="L2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56" t="str" cm="1">
        <f t="array" ref="M2856">_xlfn.SWITCH(commit_stats[[#This Row],[risk]],0,"0 Ingen risiko",1,"1 Kjent trygg",2,"2 Validert",3,"3 Kjent restrisiko",4,"4 Feil/sannsynlig feil",5,"5 Ukjent risiko",NA())</f>
        <v>1 Kjent trygg</v>
      </c>
      <c r="N2856" t="str">
        <f>IF(commit_stats[[#This Row],[intention]]&lt;&gt;"*","Ja","Nei")</f>
        <v>Ja</v>
      </c>
    </row>
    <row r="2857" spans="1:14" x14ac:dyDescent="0.2">
      <c r="A2857" t="s">
        <v>4284</v>
      </c>
      <c r="B2857" s="1">
        <v>44802.581689814811</v>
      </c>
      <c r="C2857" t="s">
        <v>4285</v>
      </c>
      <c r="D2857" t="s">
        <v>273</v>
      </c>
      <c r="E2857" t="s">
        <v>4788</v>
      </c>
      <c r="F2857" t="s">
        <v>4789</v>
      </c>
      <c r="G2857" t="s">
        <v>22</v>
      </c>
      <c r="H2857">
        <v>2</v>
      </c>
      <c r="I2857" t="str">
        <f>YEAR(commit_stats[[#This Row],[timestamp]])&amp;"T"&amp;IF(MONTH(commit_stats[[#This Row],[timestamp]])&lt;5,1,IF(MONTH(commit_stats[[#This Row],[timestamp]])&lt;9,2,3))</f>
        <v>2022T2</v>
      </c>
      <c r="J2857" cm="1">
        <f t="array" ref="J2857">_xlfn.SWITCH(commit_stats[[#This Row],[intention]],"B",1,"D",1,"F",1,"R",1,"T",1,0)</f>
        <v>1</v>
      </c>
      <c r="K2857" cm="1">
        <f t="array" ref="K2857">_xlfn.SWITCH(commit_stats[[#This Row],[intention]],"U",1,"E",1,0)</f>
        <v>0</v>
      </c>
      <c r="L2857" t="str" cm="1">
        <f t="array" ref="L2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57" t="str" cm="1">
        <f t="array" ref="M2857">_xlfn.SWITCH(commit_stats[[#This Row],[risk]],0,"0 Ingen risiko",1,"1 Kjent trygg",2,"2 Validert",3,"3 Kjent restrisiko",4,"4 Feil/sannsynlig feil",5,"5 Ukjent risiko",NA())</f>
        <v>2 Validert</v>
      </c>
      <c r="N2857" t="str">
        <f>IF(commit_stats[[#This Row],[intention]]&lt;&gt;"*","Ja","Nei")</f>
        <v>Ja</v>
      </c>
    </row>
    <row r="2858" spans="1:14" x14ac:dyDescent="0.2">
      <c r="A2858" t="s">
        <v>4284</v>
      </c>
      <c r="B2858" s="1">
        <v>44802.581134259257</v>
      </c>
      <c r="C2858" t="s">
        <v>4285</v>
      </c>
      <c r="D2858" t="s">
        <v>273</v>
      </c>
      <c r="E2858" t="s">
        <v>4790</v>
      </c>
      <c r="F2858" t="s">
        <v>4791</v>
      </c>
      <c r="G2858" t="s">
        <v>292</v>
      </c>
      <c r="H2858">
        <v>2</v>
      </c>
      <c r="I2858" t="str">
        <f>YEAR(commit_stats[[#This Row],[timestamp]])&amp;"T"&amp;IF(MONTH(commit_stats[[#This Row],[timestamp]])&lt;5,1,IF(MONTH(commit_stats[[#This Row],[timestamp]])&lt;9,2,3))</f>
        <v>2022T2</v>
      </c>
      <c r="J2858" cm="1">
        <f t="array" ref="J2858">_xlfn.SWITCH(commit_stats[[#This Row],[intention]],"B",1,"D",1,"F",1,"R",1,"T",1,0)</f>
        <v>1</v>
      </c>
      <c r="K2858" cm="1">
        <f t="array" ref="K2858">_xlfn.SWITCH(commit_stats[[#This Row],[intention]],"U",1,"E",1,0)</f>
        <v>0</v>
      </c>
      <c r="L2858" t="str" cm="1">
        <f t="array" ref="L2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858" t="str" cm="1">
        <f t="array" ref="M2858">_xlfn.SWITCH(commit_stats[[#This Row],[risk]],0,"0 Ingen risiko",1,"1 Kjent trygg",2,"2 Validert",3,"3 Kjent restrisiko",4,"4 Feil/sannsynlig feil",5,"5 Ukjent risiko",NA())</f>
        <v>2 Validert</v>
      </c>
      <c r="N2858" t="str">
        <f>IF(commit_stats[[#This Row],[intention]]&lt;&gt;"*","Ja","Nei")</f>
        <v>Ja</v>
      </c>
    </row>
    <row r="2859" spans="1:14" x14ac:dyDescent="0.2">
      <c r="A2859" t="s">
        <v>4284</v>
      </c>
      <c r="B2859" s="1">
        <v>44802.549120370371</v>
      </c>
      <c r="C2859" t="s">
        <v>4285</v>
      </c>
      <c r="D2859" t="s">
        <v>273</v>
      </c>
      <c r="E2859" t="s">
        <v>4792</v>
      </c>
      <c r="F2859" t="s">
        <v>4793</v>
      </c>
      <c r="G2859" t="s">
        <v>22</v>
      </c>
      <c r="H2859">
        <v>2</v>
      </c>
      <c r="I2859" t="str">
        <f>YEAR(commit_stats[[#This Row],[timestamp]])&amp;"T"&amp;IF(MONTH(commit_stats[[#This Row],[timestamp]])&lt;5,1,IF(MONTH(commit_stats[[#This Row],[timestamp]])&lt;9,2,3))</f>
        <v>2022T2</v>
      </c>
      <c r="J2859" cm="1">
        <f t="array" ref="J2859">_xlfn.SWITCH(commit_stats[[#This Row],[intention]],"B",1,"D",1,"F",1,"R",1,"T",1,0)</f>
        <v>1</v>
      </c>
      <c r="K2859" cm="1">
        <f t="array" ref="K2859">_xlfn.SWITCH(commit_stats[[#This Row],[intention]],"U",1,"E",1,0)</f>
        <v>0</v>
      </c>
      <c r="L2859" t="str" cm="1">
        <f t="array" ref="L2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59" t="str" cm="1">
        <f t="array" ref="M2859">_xlfn.SWITCH(commit_stats[[#This Row],[risk]],0,"0 Ingen risiko",1,"1 Kjent trygg",2,"2 Validert",3,"3 Kjent restrisiko",4,"4 Feil/sannsynlig feil",5,"5 Ukjent risiko",NA())</f>
        <v>2 Validert</v>
      </c>
      <c r="N2859" t="str">
        <f>IF(commit_stats[[#This Row],[intention]]&lt;&gt;"*","Ja","Nei")</f>
        <v>Ja</v>
      </c>
    </row>
    <row r="2860" spans="1:14" x14ac:dyDescent="0.2">
      <c r="A2860" t="s">
        <v>4284</v>
      </c>
      <c r="B2860" s="1">
        <v>44802.451238425929</v>
      </c>
      <c r="C2860" t="s">
        <v>4285</v>
      </c>
      <c r="D2860" t="s">
        <v>273</v>
      </c>
      <c r="E2860" t="s">
        <v>4794</v>
      </c>
      <c r="F2860" t="s">
        <v>4795</v>
      </c>
      <c r="G2860" t="s">
        <v>22</v>
      </c>
      <c r="H2860">
        <v>2</v>
      </c>
      <c r="I2860" t="str">
        <f>YEAR(commit_stats[[#This Row],[timestamp]])&amp;"T"&amp;IF(MONTH(commit_stats[[#This Row],[timestamp]])&lt;5,1,IF(MONTH(commit_stats[[#This Row],[timestamp]])&lt;9,2,3))</f>
        <v>2022T2</v>
      </c>
      <c r="J2860" cm="1">
        <f t="array" ref="J2860">_xlfn.SWITCH(commit_stats[[#This Row],[intention]],"B",1,"D",1,"F",1,"R",1,"T",1,0)</f>
        <v>1</v>
      </c>
      <c r="K2860" cm="1">
        <f t="array" ref="K2860">_xlfn.SWITCH(commit_stats[[#This Row],[intention]],"U",1,"E",1,0)</f>
        <v>0</v>
      </c>
      <c r="L2860" t="str" cm="1">
        <f t="array" ref="L2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60" t="str" cm="1">
        <f t="array" ref="M2860">_xlfn.SWITCH(commit_stats[[#This Row],[risk]],0,"0 Ingen risiko",1,"1 Kjent trygg",2,"2 Validert",3,"3 Kjent restrisiko",4,"4 Feil/sannsynlig feil",5,"5 Ukjent risiko",NA())</f>
        <v>2 Validert</v>
      </c>
      <c r="N2860" t="str">
        <f>IF(commit_stats[[#This Row],[intention]]&lt;&gt;"*","Ja","Nei")</f>
        <v>Ja</v>
      </c>
    </row>
    <row r="2861" spans="1:14" x14ac:dyDescent="0.2">
      <c r="A2861" t="s">
        <v>4284</v>
      </c>
      <c r="B2861" s="1">
        <v>44802.447071759256</v>
      </c>
      <c r="C2861" t="s">
        <v>4285</v>
      </c>
      <c r="D2861" t="s">
        <v>273</v>
      </c>
      <c r="E2861" t="s">
        <v>4796</v>
      </c>
      <c r="F2861" t="s">
        <v>4797</v>
      </c>
      <c r="G2861" t="s">
        <v>475</v>
      </c>
      <c r="H2861">
        <v>1</v>
      </c>
      <c r="I2861" t="str">
        <f>YEAR(commit_stats[[#This Row],[timestamp]])&amp;"T"&amp;IF(MONTH(commit_stats[[#This Row],[timestamp]])&lt;5,1,IF(MONTH(commit_stats[[#This Row],[timestamp]])&lt;9,2,3))</f>
        <v>2022T2</v>
      </c>
      <c r="J2861" cm="1">
        <f t="array" ref="J2861">_xlfn.SWITCH(commit_stats[[#This Row],[intention]],"B",1,"D",1,"F",1,"R",1,"T",1,0)</f>
        <v>1</v>
      </c>
      <c r="K2861" cm="1">
        <f t="array" ref="K2861">_xlfn.SWITCH(commit_stats[[#This Row],[intention]],"U",1,"E",1,0)</f>
        <v>0</v>
      </c>
      <c r="L2861" t="str" cm="1">
        <f t="array" ref="L2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61" t="str" cm="1">
        <f t="array" ref="M2861">_xlfn.SWITCH(commit_stats[[#This Row],[risk]],0,"0 Ingen risiko",1,"1 Kjent trygg",2,"2 Validert",3,"3 Kjent restrisiko",4,"4 Feil/sannsynlig feil",5,"5 Ukjent risiko",NA())</f>
        <v>1 Kjent trygg</v>
      </c>
      <c r="N2861" t="str">
        <f>IF(commit_stats[[#This Row],[intention]]&lt;&gt;"*","Ja","Nei")</f>
        <v>Ja</v>
      </c>
    </row>
    <row r="2862" spans="1:14" x14ac:dyDescent="0.2">
      <c r="A2862" t="s">
        <v>4284</v>
      </c>
      <c r="B2862" s="1">
        <v>44802.445567129631</v>
      </c>
      <c r="C2862" t="s">
        <v>4285</v>
      </c>
      <c r="D2862" t="s">
        <v>273</v>
      </c>
      <c r="E2862" t="s">
        <v>4798</v>
      </c>
      <c r="F2862" t="s">
        <v>4799</v>
      </c>
      <c r="G2862" t="s">
        <v>15</v>
      </c>
      <c r="H2862">
        <v>1</v>
      </c>
      <c r="I2862" t="str">
        <f>YEAR(commit_stats[[#This Row],[timestamp]])&amp;"T"&amp;IF(MONTH(commit_stats[[#This Row],[timestamp]])&lt;5,1,IF(MONTH(commit_stats[[#This Row],[timestamp]])&lt;9,2,3))</f>
        <v>2022T2</v>
      </c>
      <c r="J2862" cm="1">
        <f t="array" ref="J2862">_xlfn.SWITCH(commit_stats[[#This Row],[intention]],"B",1,"D",1,"F",1,"R",1,"T",1,0)</f>
        <v>1</v>
      </c>
      <c r="K2862" cm="1">
        <f t="array" ref="K2862">_xlfn.SWITCH(commit_stats[[#This Row],[intention]],"U",1,"E",1,0)</f>
        <v>0</v>
      </c>
      <c r="L2862" t="str" cm="1">
        <f t="array" ref="L2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62" t="str" cm="1">
        <f t="array" ref="M2862">_xlfn.SWITCH(commit_stats[[#This Row],[risk]],0,"0 Ingen risiko",1,"1 Kjent trygg",2,"2 Validert",3,"3 Kjent restrisiko",4,"4 Feil/sannsynlig feil",5,"5 Ukjent risiko",NA())</f>
        <v>1 Kjent trygg</v>
      </c>
      <c r="N2862" t="str">
        <f>IF(commit_stats[[#This Row],[intention]]&lt;&gt;"*","Ja","Nei")</f>
        <v>Ja</v>
      </c>
    </row>
    <row r="2863" spans="1:14" x14ac:dyDescent="0.2">
      <c r="A2863" t="s">
        <v>4284</v>
      </c>
      <c r="B2863" s="1">
        <v>44802.443506944444</v>
      </c>
      <c r="C2863" t="s">
        <v>4285</v>
      </c>
      <c r="D2863" t="s">
        <v>273</v>
      </c>
      <c r="E2863" t="s">
        <v>4800</v>
      </c>
      <c r="F2863" t="s">
        <v>4801</v>
      </c>
      <c r="G2863" t="s">
        <v>15</v>
      </c>
      <c r="H2863">
        <v>2</v>
      </c>
      <c r="I2863" t="str">
        <f>YEAR(commit_stats[[#This Row],[timestamp]])&amp;"T"&amp;IF(MONTH(commit_stats[[#This Row],[timestamp]])&lt;5,1,IF(MONTH(commit_stats[[#This Row],[timestamp]])&lt;9,2,3))</f>
        <v>2022T2</v>
      </c>
      <c r="J2863" cm="1">
        <f t="array" ref="J2863">_xlfn.SWITCH(commit_stats[[#This Row],[intention]],"B",1,"D",1,"F",1,"R",1,"T",1,0)</f>
        <v>1</v>
      </c>
      <c r="K2863" cm="1">
        <f t="array" ref="K2863">_xlfn.SWITCH(commit_stats[[#This Row],[intention]],"U",1,"E",1,0)</f>
        <v>0</v>
      </c>
      <c r="L2863" t="str" cm="1">
        <f t="array" ref="L2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63" t="str" cm="1">
        <f t="array" ref="M2863">_xlfn.SWITCH(commit_stats[[#This Row],[risk]],0,"0 Ingen risiko",1,"1 Kjent trygg",2,"2 Validert",3,"3 Kjent restrisiko",4,"4 Feil/sannsynlig feil",5,"5 Ukjent risiko",NA())</f>
        <v>2 Validert</v>
      </c>
      <c r="N2863" t="str">
        <f>IF(commit_stats[[#This Row],[intention]]&lt;&gt;"*","Ja","Nei")</f>
        <v>Ja</v>
      </c>
    </row>
    <row r="2864" spans="1:14" x14ac:dyDescent="0.2">
      <c r="A2864" t="s">
        <v>4284</v>
      </c>
      <c r="B2864" s="1">
        <v>44802.437337962961</v>
      </c>
      <c r="C2864" t="s">
        <v>4285</v>
      </c>
      <c r="D2864" t="s">
        <v>273</v>
      </c>
      <c r="E2864" t="s">
        <v>4802</v>
      </c>
      <c r="F2864" t="s">
        <v>4803</v>
      </c>
      <c r="G2864" t="s">
        <v>15</v>
      </c>
      <c r="H2864">
        <v>2</v>
      </c>
      <c r="I2864" t="str">
        <f>YEAR(commit_stats[[#This Row],[timestamp]])&amp;"T"&amp;IF(MONTH(commit_stats[[#This Row],[timestamp]])&lt;5,1,IF(MONTH(commit_stats[[#This Row],[timestamp]])&lt;9,2,3))</f>
        <v>2022T2</v>
      </c>
      <c r="J2864" cm="1">
        <f t="array" ref="J2864">_xlfn.SWITCH(commit_stats[[#This Row],[intention]],"B",1,"D",1,"F",1,"R",1,"T",1,0)</f>
        <v>1</v>
      </c>
      <c r="K2864" cm="1">
        <f t="array" ref="K2864">_xlfn.SWITCH(commit_stats[[#This Row],[intention]],"U",1,"E",1,0)</f>
        <v>0</v>
      </c>
      <c r="L2864" t="str" cm="1">
        <f t="array" ref="L2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64" t="str" cm="1">
        <f t="array" ref="M2864">_xlfn.SWITCH(commit_stats[[#This Row],[risk]],0,"0 Ingen risiko",1,"1 Kjent trygg",2,"2 Validert",3,"3 Kjent restrisiko",4,"4 Feil/sannsynlig feil",5,"5 Ukjent risiko",NA())</f>
        <v>2 Validert</v>
      </c>
      <c r="N2864" t="str">
        <f>IF(commit_stats[[#This Row],[intention]]&lt;&gt;"*","Ja","Nei")</f>
        <v>Ja</v>
      </c>
    </row>
    <row r="2865" spans="1:14" x14ac:dyDescent="0.2">
      <c r="A2865" t="s">
        <v>4284</v>
      </c>
      <c r="B2865" s="1">
        <v>44802.432789351849</v>
      </c>
      <c r="C2865" t="s">
        <v>4285</v>
      </c>
      <c r="D2865" t="s">
        <v>273</v>
      </c>
      <c r="E2865" t="s">
        <v>4804</v>
      </c>
      <c r="F2865" t="s">
        <v>4805</v>
      </c>
      <c r="G2865" t="s">
        <v>15</v>
      </c>
      <c r="H2865">
        <v>1</v>
      </c>
      <c r="I2865" t="str">
        <f>YEAR(commit_stats[[#This Row],[timestamp]])&amp;"T"&amp;IF(MONTH(commit_stats[[#This Row],[timestamp]])&lt;5,1,IF(MONTH(commit_stats[[#This Row],[timestamp]])&lt;9,2,3))</f>
        <v>2022T2</v>
      </c>
      <c r="J2865" cm="1">
        <f t="array" ref="J2865">_xlfn.SWITCH(commit_stats[[#This Row],[intention]],"B",1,"D",1,"F",1,"R",1,"T",1,0)</f>
        <v>1</v>
      </c>
      <c r="K2865" cm="1">
        <f t="array" ref="K2865">_xlfn.SWITCH(commit_stats[[#This Row],[intention]],"U",1,"E",1,0)</f>
        <v>0</v>
      </c>
      <c r="L2865" t="str" cm="1">
        <f t="array" ref="L2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65" t="str" cm="1">
        <f t="array" ref="M2865">_xlfn.SWITCH(commit_stats[[#This Row],[risk]],0,"0 Ingen risiko",1,"1 Kjent trygg",2,"2 Validert",3,"3 Kjent restrisiko",4,"4 Feil/sannsynlig feil",5,"5 Ukjent risiko",NA())</f>
        <v>1 Kjent trygg</v>
      </c>
      <c r="N2865" t="str">
        <f>IF(commit_stats[[#This Row],[intention]]&lt;&gt;"*","Ja","Nei")</f>
        <v>Ja</v>
      </c>
    </row>
    <row r="2866" spans="1:14" x14ac:dyDescent="0.2">
      <c r="A2866" t="s">
        <v>4284</v>
      </c>
      <c r="B2866" s="1">
        <v>44802.430844907409</v>
      </c>
      <c r="C2866" t="s">
        <v>4285</v>
      </c>
      <c r="D2866" t="s">
        <v>273</v>
      </c>
      <c r="E2866" t="s">
        <v>4806</v>
      </c>
      <c r="F2866" t="s">
        <v>4807</v>
      </c>
      <c r="G2866" t="s">
        <v>15</v>
      </c>
      <c r="H2866">
        <v>2</v>
      </c>
      <c r="I2866" t="str">
        <f>YEAR(commit_stats[[#This Row],[timestamp]])&amp;"T"&amp;IF(MONTH(commit_stats[[#This Row],[timestamp]])&lt;5,1,IF(MONTH(commit_stats[[#This Row],[timestamp]])&lt;9,2,3))</f>
        <v>2022T2</v>
      </c>
      <c r="J2866" cm="1">
        <f t="array" ref="J2866">_xlfn.SWITCH(commit_stats[[#This Row],[intention]],"B",1,"D",1,"F",1,"R",1,"T",1,0)</f>
        <v>1</v>
      </c>
      <c r="K2866" cm="1">
        <f t="array" ref="K2866">_xlfn.SWITCH(commit_stats[[#This Row],[intention]],"U",1,"E",1,0)</f>
        <v>0</v>
      </c>
      <c r="L2866" t="str" cm="1">
        <f t="array" ref="L2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66" t="str" cm="1">
        <f t="array" ref="M2866">_xlfn.SWITCH(commit_stats[[#This Row],[risk]],0,"0 Ingen risiko",1,"1 Kjent trygg",2,"2 Validert",3,"3 Kjent restrisiko",4,"4 Feil/sannsynlig feil",5,"5 Ukjent risiko",NA())</f>
        <v>2 Validert</v>
      </c>
      <c r="N2866" t="str">
        <f>IF(commit_stats[[#This Row],[intention]]&lt;&gt;"*","Ja","Nei")</f>
        <v>Ja</v>
      </c>
    </row>
    <row r="2867" spans="1:14" x14ac:dyDescent="0.2">
      <c r="A2867" t="s">
        <v>4284</v>
      </c>
      <c r="B2867" s="1">
        <v>44802.381550925929</v>
      </c>
      <c r="C2867" t="s">
        <v>4285</v>
      </c>
      <c r="D2867" t="s">
        <v>273</v>
      </c>
      <c r="E2867" t="s">
        <v>4808</v>
      </c>
      <c r="F2867" t="s">
        <v>4809</v>
      </c>
      <c r="G2867" t="s">
        <v>15</v>
      </c>
      <c r="H2867">
        <v>1</v>
      </c>
      <c r="I2867" t="str">
        <f>YEAR(commit_stats[[#This Row],[timestamp]])&amp;"T"&amp;IF(MONTH(commit_stats[[#This Row],[timestamp]])&lt;5,1,IF(MONTH(commit_stats[[#This Row],[timestamp]])&lt;9,2,3))</f>
        <v>2022T2</v>
      </c>
      <c r="J2867" cm="1">
        <f t="array" ref="J2867">_xlfn.SWITCH(commit_stats[[#This Row],[intention]],"B",1,"D",1,"F",1,"R",1,"T",1,0)</f>
        <v>1</v>
      </c>
      <c r="K2867" cm="1">
        <f t="array" ref="K2867">_xlfn.SWITCH(commit_stats[[#This Row],[intention]],"U",1,"E",1,0)</f>
        <v>0</v>
      </c>
      <c r="L2867" t="str" cm="1">
        <f t="array" ref="L2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67" t="str" cm="1">
        <f t="array" ref="M2867">_xlfn.SWITCH(commit_stats[[#This Row],[risk]],0,"0 Ingen risiko",1,"1 Kjent trygg",2,"2 Validert",3,"3 Kjent restrisiko",4,"4 Feil/sannsynlig feil",5,"5 Ukjent risiko",NA())</f>
        <v>1 Kjent trygg</v>
      </c>
      <c r="N2867" t="str">
        <f>IF(commit_stats[[#This Row],[intention]]&lt;&gt;"*","Ja","Nei")</f>
        <v>Ja</v>
      </c>
    </row>
    <row r="2868" spans="1:14" x14ac:dyDescent="0.2">
      <c r="A2868" t="s">
        <v>4284</v>
      </c>
      <c r="B2868" s="1">
        <v>44799.646724537037</v>
      </c>
      <c r="C2868" t="s">
        <v>4285</v>
      </c>
      <c r="D2868" t="s">
        <v>273</v>
      </c>
      <c r="E2868" t="s">
        <v>4810</v>
      </c>
      <c r="F2868" t="s">
        <v>4811</v>
      </c>
      <c r="G2868" t="s">
        <v>15</v>
      </c>
      <c r="H2868">
        <v>2</v>
      </c>
      <c r="I2868" t="str">
        <f>YEAR(commit_stats[[#This Row],[timestamp]])&amp;"T"&amp;IF(MONTH(commit_stats[[#This Row],[timestamp]])&lt;5,1,IF(MONTH(commit_stats[[#This Row],[timestamp]])&lt;9,2,3))</f>
        <v>2022T2</v>
      </c>
      <c r="J2868" cm="1">
        <f t="array" ref="J2868">_xlfn.SWITCH(commit_stats[[#This Row],[intention]],"B",1,"D",1,"F",1,"R",1,"T",1,0)</f>
        <v>1</v>
      </c>
      <c r="K2868" cm="1">
        <f t="array" ref="K2868">_xlfn.SWITCH(commit_stats[[#This Row],[intention]],"U",1,"E",1,0)</f>
        <v>0</v>
      </c>
      <c r="L2868" t="str" cm="1">
        <f t="array" ref="L2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68" t="str" cm="1">
        <f t="array" ref="M2868">_xlfn.SWITCH(commit_stats[[#This Row],[risk]],0,"0 Ingen risiko",1,"1 Kjent trygg",2,"2 Validert",3,"3 Kjent restrisiko",4,"4 Feil/sannsynlig feil",5,"5 Ukjent risiko",NA())</f>
        <v>2 Validert</v>
      </c>
      <c r="N2868" t="str">
        <f>IF(commit_stats[[#This Row],[intention]]&lt;&gt;"*","Ja","Nei")</f>
        <v>Ja</v>
      </c>
    </row>
    <row r="2869" spans="1:14" x14ac:dyDescent="0.2">
      <c r="A2869" t="s">
        <v>4284</v>
      </c>
      <c r="B2869" s="1">
        <v>44799.639467592591</v>
      </c>
      <c r="C2869" t="s">
        <v>4285</v>
      </c>
      <c r="D2869" t="s">
        <v>273</v>
      </c>
      <c r="E2869" t="s">
        <v>4812</v>
      </c>
      <c r="F2869" t="s">
        <v>4813</v>
      </c>
      <c r="G2869" t="s">
        <v>15</v>
      </c>
      <c r="H2869">
        <v>3</v>
      </c>
      <c r="I2869" t="str">
        <f>YEAR(commit_stats[[#This Row],[timestamp]])&amp;"T"&amp;IF(MONTH(commit_stats[[#This Row],[timestamp]])&lt;5,1,IF(MONTH(commit_stats[[#This Row],[timestamp]])&lt;9,2,3))</f>
        <v>2022T2</v>
      </c>
      <c r="J2869" cm="1">
        <f t="array" ref="J2869">_xlfn.SWITCH(commit_stats[[#This Row],[intention]],"B",1,"D",1,"F",1,"R",1,"T",1,0)</f>
        <v>1</v>
      </c>
      <c r="K2869" cm="1">
        <f t="array" ref="K2869">_xlfn.SWITCH(commit_stats[[#This Row],[intention]],"U",1,"E",1,0)</f>
        <v>0</v>
      </c>
      <c r="L2869" t="str" cm="1">
        <f t="array" ref="L2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69" t="str" cm="1">
        <f t="array" ref="M2869">_xlfn.SWITCH(commit_stats[[#This Row],[risk]],0,"0 Ingen risiko",1,"1 Kjent trygg",2,"2 Validert",3,"3 Kjent restrisiko",4,"4 Feil/sannsynlig feil",5,"5 Ukjent risiko",NA())</f>
        <v>3 Kjent restrisiko</v>
      </c>
      <c r="N2869" t="str">
        <f>IF(commit_stats[[#This Row],[intention]]&lt;&gt;"*","Ja","Nei")</f>
        <v>Ja</v>
      </c>
    </row>
    <row r="2870" spans="1:14" x14ac:dyDescent="0.2">
      <c r="A2870" t="s">
        <v>4284</v>
      </c>
      <c r="B2870" s="1">
        <v>44799.620740740742</v>
      </c>
      <c r="C2870" t="s">
        <v>4285</v>
      </c>
      <c r="D2870" t="s">
        <v>273</v>
      </c>
      <c r="E2870" t="s">
        <v>4814</v>
      </c>
      <c r="F2870" t="s">
        <v>4815</v>
      </c>
      <c r="G2870" t="s">
        <v>475</v>
      </c>
      <c r="H2870">
        <v>1</v>
      </c>
      <c r="I2870" t="str">
        <f>YEAR(commit_stats[[#This Row],[timestamp]])&amp;"T"&amp;IF(MONTH(commit_stats[[#This Row],[timestamp]])&lt;5,1,IF(MONTH(commit_stats[[#This Row],[timestamp]])&lt;9,2,3))</f>
        <v>2022T2</v>
      </c>
      <c r="J2870" cm="1">
        <f t="array" ref="J2870">_xlfn.SWITCH(commit_stats[[#This Row],[intention]],"B",1,"D",1,"F",1,"R",1,"T",1,0)</f>
        <v>1</v>
      </c>
      <c r="K2870" cm="1">
        <f t="array" ref="K2870">_xlfn.SWITCH(commit_stats[[#This Row],[intention]],"U",1,"E",1,0)</f>
        <v>0</v>
      </c>
      <c r="L2870" t="str" cm="1">
        <f t="array" ref="L2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70" t="str" cm="1">
        <f t="array" ref="M2870">_xlfn.SWITCH(commit_stats[[#This Row],[risk]],0,"0 Ingen risiko",1,"1 Kjent trygg",2,"2 Validert",3,"3 Kjent restrisiko",4,"4 Feil/sannsynlig feil",5,"5 Ukjent risiko",NA())</f>
        <v>1 Kjent trygg</v>
      </c>
      <c r="N2870" t="str">
        <f>IF(commit_stats[[#This Row],[intention]]&lt;&gt;"*","Ja","Nei")</f>
        <v>Ja</v>
      </c>
    </row>
    <row r="2871" spans="1:14" x14ac:dyDescent="0.2">
      <c r="A2871" t="s">
        <v>4284</v>
      </c>
      <c r="B2871" s="1">
        <v>44799.618946759256</v>
      </c>
      <c r="C2871" t="s">
        <v>4285</v>
      </c>
      <c r="D2871" t="s">
        <v>273</v>
      </c>
      <c r="E2871" t="s">
        <v>4816</v>
      </c>
      <c r="F2871" t="s">
        <v>4817</v>
      </c>
      <c r="G2871" t="s">
        <v>15</v>
      </c>
      <c r="H2871">
        <v>2</v>
      </c>
      <c r="I2871" t="str">
        <f>YEAR(commit_stats[[#This Row],[timestamp]])&amp;"T"&amp;IF(MONTH(commit_stats[[#This Row],[timestamp]])&lt;5,1,IF(MONTH(commit_stats[[#This Row],[timestamp]])&lt;9,2,3))</f>
        <v>2022T2</v>
      </c>
      <c r="J2871" cm="1">
        <f t="array" ref="J2871">_xlfn.SWITCH(commit_stats[[#This Row],[intention]],"B",1,"D",1,"F",1,"R",1,"T",1,0)</f>
        <v>1</v>
      </c>
      <c r="K2871" cm="1">
        <f t="array" ref="K2871">_xlfn.SWITCH(commit_stats[[#This Row],[intention]],"U",1,"E",1,0)</f>
        <v>0</v>
      </c>
      <c r="L2871" t="str" cm="1">
        <f t="array" ref="L2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71" t="str" cm="1">
        <f t="array" ref="M2871">_xlfn.SWITCH(commit_stats[[#This Row],[risk]],0,"0 Ingen risiko",1,"1 Kjent trygg",2,"2 Validert",3,"3 Kjent restrisiko",4,"4 Feil/sannsynlig feil",5,"5 Ukjent risiko",NA())</f>
        <v>2 Validert</v>
      </c>
      <c r="N2871" t="str">
        <f>IF(commit_stats[[#This Row],[intention]]&lt;&gt;"*","Ja","Nei")</f>
        <v>Ja</v>
      </c>
    </row>
    <row r="2872" spans="1:14" x14ac:dyDescent="0.2">
      <c r="A2872" t="s">
        <v>4284</v>
      </c>
      <c r="B2872" s="1">
        <v>44799.578981481478</v>
      </c>
      <c r="C2872" t="s">
        <v>4285</v>
      </c>
      <c r="D2872" t="s">
        <v>273</v>
      </c>
      <c r="E2872" t="s">
        <v>4818</v>
      </c>
      <c r="F2872" t="s">
        <v>4819</v>
      </c>
      <c r="G2872" t="s">
        <v>22</v>
      </c>
      <c r="H2872">
        <v>2</v>
      </c>
      <c r="I2872" t="str">
        <f>YEAR(commit_stats[[#This Row],[timestamp]])&amp;"T"&amp;IF(MONTH(commit_stats[[#This Row],[timestamp]])&lt;5,1,IF(MONTH(commit_stats[[#This Row],[timestamp]])&lt;9,2,3))</f>
        <v>2022T2</v>
      </c>
      <c r="J2872" cm="1">
        <f t="array" ref="J2872">_xlfn.SWITCH(commit_stats[[#This Row],[intention]],"B",1,"D",1,"F",1,"R",1,"T",1,0)</f>
        <v>1</v>
      </c>
      <c r="K2872" cm="1">
        <f t="array" ref="K2872">_xlfn.SWITCH(commit_stats[[#This Row],[intention]],"U",1,"E",1,0)</f>
        <v>0</v>
      </c>
      <c r="L2872" t="str" cm="1">
        <f t="array" ref="L2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72" t="str" cm="1">
        <f t="array" ref="M2872">_xlfn.SWITCH(commit_stats[[#This Row],[risk]],0,"0 Ingen risiko",1,"1 Kjent trygg",2,"2 Validert",3,"3 Kjent restrisiko",4,"4 Feil/sannsynlig feil",5,"5 Ukjent risiko",NA())</f>
        <v>2 Validert</v>
      </c>
      <c r="N2872" t="str">
        <f>IF(commit_stats[[#This Row],[intention]]&lt;&gt;"*","Ja","Nei")</f>
        <v>Ja</v>
      </c>
    </row>
    <row r="2873" spans="1:14" x14ac:dyDescent="0.2">
      <c r="A2873" t="s">
        <v>4284</v>
      </c>
      <c r="B2873" s="1">
        <v>44799.45</v>
      </c>
      <c r="C2873" t="s">
        <v>4285</v>
      </c>
      <c r="D2873" t="s">
        <v>273</v>
      </c>
      <c r="E2873" t="s">
        <v>4820</v>
      </c>
      <c r="F2873" t="s">
        <v>4821</v>
      </c>
      <c r="G2873" t="s">
        <v>475</v>
      </c>
      <c r="H2873">
        <v>1</v>
      </c>
      <c r="I2873" t="str">
        <f>YEAR(commit_stats[[#This Row],[timestamp]])&amp;"T"&amp;IF(MONTH(commit_stats[[#This Row],[timestamp]])&lt;5,1,IF(MONTH(commit_stats[[#This Row],[timestamp]])&lt;9,2,3))</f>
        <v>2022T2</v>
      </c>
      <c r="J2873" cm="1">
        <f t="array" ref="J2873">_xlfn.SWITCH(commit_stats[[#This Row],[intention]],"B",1,"D",1,"F",1,"R",1,"T",1,0)</f>
        <v>1</v>
      </c>
      <c r="K2873" cm="1">
        <f t="array" ref="K2873">_xlfn.SWITCH(commit_stats[[#This Row],[intention]],"U",1,"E",1,0)</f>
        <v>0</v>
      </c>
      <c r="L2873" t="str" cm="1">
        <f t="array" ref="L2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73" t="str" cm="1">
        <f t="array" ref="M2873">_xlfn.SWITCH(commit_stats[[#This Row],[risk]],0,"0 Ingen risiko",1,"1 Kjent trygg",2,"2 Validert",3,"3 Kjent restrisiko",4,"4 Feil/sannsynlig feil",5,"5 Ukjent risiko",NA())</f>
        <v>1 Kjent trygg</v>
      </c>
      <c r="N2873" t="str">
        <f>IF(commit_stats[[#This Row],[intention]]&lt;&gt;"*","Ja","Nei")</f>
        <v>Ja</v>
      </c>
    </row>
    <row r="2874" spans="1:14" x14ac:dyDescent="0.2">
      <c r="A2874" t="s">
        <v>4284</v>
      </c>
      <c r="B2874" s="1">
        <v>44799.426111111112</v>
      </c>
      <c r="C2874" t="s">
        <v>4285</v>
      </c>
      <c r="D2874" t="s">
        <v>273</v>
      </c>
      <c r="E2874" t="s">
        <v>4822</v>
      </c>
      <c r="F2874" t="s">
        <v>4823</v>
      </c>
      <c r="G2874" t="s">
        <v>475</v>
      </c>
      <c r="H2874">
        <v>1</v>
      </c>
      <c r="I2874" t="str">
        <f>YEAR(commit_stats[[#This Row],[timestamp]])&amp;"T"&amp;IF(MONTH(commit_stats[[#This Row],[timestamp]])&lt;5,1,IF(MONTH(commit_stats[[#This Row],[timestamp]])&lt;9,2,3))</f>
        <v>2022T2</v>
      </c>
      <c r="J2874" cm="1">
        <f t="array" ref="J2874">_xlfn.SWITCH(commit_stats[[#This Row],[intention]],"B",1,"D",1,"F",1,"R",1,"T",1,0)</f>
        <v>1</v>
      </c>
      <c r="K2874" cm="1">
        <f t="array" ref="K2874">_xlfn.SWITCH(commit_stats[[#This Row],[intention]],"U",1,"E",1,0)</f>
        <v>0</v>
      </c>
      <c r="L2874" t="str" cm="1">
        <f t="array" ref="L2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74" t="str" cm="1">
        <f t="array" ref="M2874">_xlfn.SWITCH(commit_stats[[#This Row],[risk]],0,"0 Ingen risiko",1,"1 Kjent trygg",2,"2 Validert",3,"3 Kjent restrisiko",4,"4 Feil/sannsynlig feil",5,"5 Ukjent risiko",NA())</f>
        <v>1 Kjent trygg</v>
      </c>
      <c r="N2874" t="str">
        <f>IF(commit_stats[[#This Row],[intention]]&lt;&gt;"*","Ja","Nei")</f>
        <v>Ja</v>
      </c>
    </row>
    <row r="2875" spans="1:14" x14ac:dyDescent="0.2">
      <c r="A2875" t="s">
        <v>4284</v>
      </c>
      <c r="B2875" s="1">
        <v>44798.680451388886</v>
      </c>
      <c r="C2875" t="s">
        <v>4285</v>
      </c>
      <c r="D2875" t="s">
        <v>273</v>
      </c>
      <c r="E2875" t="s">
        <v>4824</v>
      </c>
      <c r="F2875" t="s">
        <v>4825</v>
      </c>
      <c r="G2875" t="s">
        <v>22</v>
      </c>
      <c r="H2875">
        <v>2</v>
      </c>
      <c r="I2875" t="str">
        <f>YEAR(commit_stats[[#This Row],[timestamp]])&amp;"T"&amp;IF(MONTH(commit_stats[[#This Row],[timestamp]])&lt;5,1,IF(MONTH(commit_stats[[#This Row],[timestamp]])&lt;9,2,3))</f>
        <v>2022T2</v>
      </c>
      <c r="J2875" cm="1">
        <f t="array" ref="J2875">_xlfn.SWITCH(commit_stats[[#This Row],[intention]],"B",1,"D",1,"F",1,"R",1,"T",1,0)</f>
        <v>1</v>
      </c>
      <c r="K2875" cm="1">
        <f t="array" ref="K2875">_xlfn.SWITCH(commit_stats[[#This Row],[intention]],"U",1,"E",1,0)</f>
        <v>0</v>
      </c>
      <c r="L2875" t="str" cm="1">
        <f t="array" ref="L2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75" t="str" cm="1">
        <f t="array" ref="M2875">_xlfn.SWITCH(commit_stats[[#This Row],[risk]],0,"0 Ingen risiko",1,"1 Kjent trygg",2,"2 Validert",3,"3 Kjent restrisiko",4,"4 Feil/sannsynlig feil",5,"5 Ukjent risiko",NA())</f>
        <v>2 Validert</v>
      </c>
      <c r="N2875" t="str">
        <f>IF(commit_stats[[#This Row],[intention]]&lt;&gt;"*","Ja","Nei")</f>
        <v>Ja</v>
      </c>
    </row>
    <row r="2876" spans="1:14" x14ac:dyDescent="0.2">
      <c r="A2876" t="s">
        <v>4284</v>
      </c>
      <c r="B2876" s="1">
        <v>44798.666817129626</v>
      </c>
      <c r="C2876" t="s">
        <v>4285</v>
      </c>
      <c r="D2876" t="s">
        <v>273</v>
      </c>
      <c r="E2876" t="s">
        <v>4826</v>
      </c>
      <c r="F2876" t="s">
        <v>4827</v>
      </c>
      <c r="G2876" t="s">
        <v>475</v>
      </c>
      <c r="H2876">
        <v>1</v>
      </c>
      <c r="I2876" t="str">
        <f>YEAR(commit_stats[[#This Row],[timestamp]])&amp;"T"&amp;IF(MONTH(commit_stats[[#This Row],[timestamp]])&lt;5,1,IF(MONTH(commit_stats[[#This Row],[timestamp]])&lt;9,2,3))</f>
        <v>2022T2</v>
      </c>
      <c r="J2876" cm="1">
        <f t="array" ref="J2876">_xlfn.SWITCH(commit_stats[[#This Row],[intention]],"B",1,"D",1,"F",1,"R",1,"T",1,0)</f>
        <v>1</v>
      </c>
      <c r="K2876" cm="1">
        <f t="array" ref="K2876">_xlfn.SWITCH(commit_stats[[#This Row],[intention]],"U",1,"E",1,0)</f>
        <v>0</v>
      </c>
      <c r="L2876" t="str" cm="1">
        <f t="array" ref="L2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76" t="str" cm="1">
        <f t="array" ref="M2876">_xlfn.SWITCH(commit_stats[[#This Row],[risk]],0,"0 Ingen risiko",1,"1 Kjent trygg",2,"2 Validert",3,"3 Kjent restrisiko",4,"4 Feil/sannsynlig feil",5,"5 Ukjent risiko",NA())</f>
        <v>1 Kjent trygg</v>
      </c>
      <c r="N2876" t="str">
        <f>IF(commit_stats[[#This Row],[intention]]&lt;&gt;"*","Ja","Nei")</f>
        <v>Ja</v>
      </c>
    </row>
    <row r="2877" spans="1:14" x14ac:dyDescent="0.2">
      <c r="A2877" t="s">
        <v>4284</v>
      </c>
      <c r="B2877" s="1">
        <v>44798.65929398148</v>
      </c>
      <c r="C2877" t="s">
        <v>4285</v>
      </c>
      <c r="D2877" t="s">
        <v>273</v>
      </c>
      <c r="E2877" t="s">
        <v>4828</v>
      </c>
      <c r="F2877" t="s">
        <v>4829</v>
      </c>
      <c r="G2877" t="s">
        <v>475</v>
      </c>
      <c r="H2877">
        <v>1</v>
      </c>
      <c r="I2877" t="str">
        <f>YEAR(commit_stats[[#This Row],[timestamp]])&amp;"T"&amp;IF(MONTH(commit_stats[[#This Row],[timestamp]])&lt;5,1,IF(MONTH(commit_stats[[#This Row],[timestamp]])&lt;9,2,3))</f>
        <v>2022T2</v>
      </c>
      <c r="J2877" cm="1">
        <f t="array" ref="J2877">_xlfn.SWITCH(commit_stats[[#This Row],[intention]],"B",1,"D",1,"F",1,"R",1,"T",1,0)</f>
        <v>1</v>
      </c>
      <c r="K2877" cm="1">
        <f t="array" ref="K2877">_xlfn.SWITCH(commit_stats[[#This Row],[intention]],"U",1,"E",1,0)</f>
        <v>0</v>
      </c>
      <c r="L2877" t="str" cm="1">
        <f t="array" ref="L2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77" t="str" cm="1">
        <f t="array" ref="M2877">_xlfn.SWITCH(commit_stats[[#This Row],[risk]],0,"0 Ingen risiko",1,"1 Kjent trygg",2,"2 Validert",3,"3 Kjent restrisiko",4,"4 Feil/sannsynlig feil",5,"5 Ukjent risiko",NA())</f>
        <v>1 Kjent trygg</v>
      </c>
      <c r="N2877" t="str">
        <f>IF(commit_stats[[#This Row],[intention]]&lt;&gt;"*","Ja","Nei")</f>
        <v>Ja</v>
      </c>
    </row>
    <row r="2878" spans="1:14" x14ac:dyDescent="0.2">
      <c r="A2878" t="s">
        <v>4284</v>
      </c>
      <c r="B2878" s="1">
        <v>44798.606273148151</v>
      </c>
      <c r="C2878" t="s">
        <v>4285</v>
      </c>
      <c r="D2878" t="s">
        <v>273</v>
      </c>
      <c r="E2878" t="s">
        <v>4830</v>
      </c>
      <c r="F2878" t="s">
        <v>4831</v>
      </c>
      <c r="G2878" t="s">
        <v>475</v>
      </c>
      <c r="H2878">
        <v>1</v>
      </c>
      <c r="I2878" t="str">
        <f>YEAR(commit_stats[[#This Row],[timestamp]])&amp;"T"&amp;IF(MONTH(commit_stats[[#This Row],[timestamp]])&lt;5,1,IF(MONTH(commit_stats[[#This Row],[timestamp]])&lt;9,2,3))</f>
        <v>2022T2</v>
      </c>
      <c r="J2878" cm="1">
        <f t="array" ref="J2878">_xlfn.SWITCH(commit_stats[[#This Row],[intention]],"B",1,"D",1,"F",1,"R",1,"T",1,0)</f>
        <v>1</v>
      </c>
      <c r="K2878" cm="1">
        <f t="array" ref="K2878">_xlfn.SWITCH(commit_stats[[#This Row],[intention]],"U",1,"E",1,0)</f>
        <v>0</v>
      </c>
      <c r="L2878" t="str" cm="1">
        <f t="array" ref="L2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78" t="str" cm="1">
        <f t="array" ref="M2878">_xlfn.SWITCH(commit_stats[[#This Row],[risk]],0,"0 Ingen risiko",1,"1 Kjent trygg",2,"2 Validert",3,"3 Kjent restrisiko",4,"4 Feil/sannsynlig feil",5,"5 Ukjent risiko",NA())</f>
        <v>1 Kjent trygg</v>
      </c>
      <c r="N2878" t="str">
        <f>IF(commit_stats[[#This Row],[intention]]&lt;&gt;"*","Ja","Nei")</f>
        <v>Ja</v>
      </c>
    </row>
    <row r="2879" spans="1:14" x14ac:dyDescent="0.2">
      <c r="A2879" t="s">
        <v>4284</v>
      </c>
      <c r="B2879" s="1">
        <v>44798.600358796299</v>
      </c>
      <c r="C2879" t="s">
        <v>4285</v>
      </c>
      <c r="D2879" t="s">
        <v>273</v>
      </c>
      <c r="E2879" t="s">
        <v>4832</v>
      </c>
      <c r="F2879" t="s">
        <v>4833</v>
      </c>
      <c r="G2879" t="s">
        <v>475</v>
      </c>
      <c r="H2879">
        <v>1</v>
      </c>
      <c r="I2879" t="str">
        <f>YEAR(commit_stats[[#This Row],[timestamp]])&amp;"T"&amp;IF(MONTH(commit_stats[[#This Row],[timestamp]])&lt;5,1,IF(MONTH(commit_stats[[#This Row],[timestamp]])&lt;9,2,3))</f>
        <v>2022T2</v>
      </c>
      <c r="J2879" cm="1">
        <f t="array" ref="J2879">_xlfn.SWITCH(commit_stats[[#This Row],[intention]],"B",1,"D",1,"F",1,"R",1,"T",1,0)</f>
        <v>1</v>
      </c>
      <c r="K2879" cm="1">
        <f t="array" ref="K2879">_xlfn.SWITCH(commit_stats[[#This Row],[intention]],"U",1,"E",1,0)</f>
        <v>0</v>
      </c>
      <c r="L2879" t="str" cm="1">
        <f t="array" ref="L2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79" t="str" cm="1">
        <f t="array" ref="M2879">_xlfn.SWITCH(commit_stats[[#This Row],[risk]],0,"0 Ingen risiko",1,"1 Kjent trygg",2,"2 Validert",3,"3 Kjent restrisiko",4,"4 Feil/sannsynlig feil",5,"5 Ukjent risiko",NA())</f>
        <v>1 Kjent trygg</v>
      </c>
      <c r="N2879" t="str">
        <f>IF(commit_stats[[#This Row],[intention]]&lt;&gt;"*","Ja","Nei")</f>
        <v>Ja</v>
      </c>
    </row>
    <row r="2880" spans="1:14" x14ac:dyDescent="0.2">
      <c r="A2880" t="s">
        <v>4284</v>
      </c>
      <c r="B2880" s="1">
        <v>44798.560347222221</v>
      </c>
      <c r="C2880" t="s">
        <v>4285</v>
      </c>
      <c r="D2880" t="s">
        <v>273</v>
      </c>
      <c r="E2880" t="s">
        <v>4834</v>
      </c>
      <c r="F2880" t="s">
        <v>4835</v>
      </c>
      <c r="G2880" t="s">
        <v>22</v>
      </c>
      <c r="H2880">
        <v>1</v>
      </c>
      <c r="I2880" t="str">
        <f>YEAR(commit_stats[[#This Row],[timestamp]])&amp;"T"&amp;IF(MONTH(commit_stats[[#This Row],[timestamp]])&lt;5,1,IF(MONTH(commit_stats[[#This Row],[timestamp]])&lt;9,2,3))</f>
        <v>2022T2</v>
      </c>
      <c r="J2880" cm="1">
        <f t="array" ref="J2880">_xlfn.SWITCH(commit_stats[[#This Row],[intention]],"B",1,"D",1,"F",1,"R",1,"T",1,0)</f>
        <v>1</v>
      </c>
      <c r="K2880" cm="1">
        <f t="array" ref="K2880">_xlfn.SWITCH(commit_stats[[#This Row],[intention]],"U",1,"E",1,0)</f>
        <v>0</v>
      </c>
      <c r="L2880" t="str" cm="1">
        <f t="array" ref="L2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80" t="str" cm="1">
        <f t="array" ref="M2880">_xlfn.SWITCH(commit_stats[[#This Row],[risk]],0,"0 Ingen risiko",1,"1 Kjent trygg",2,"2 Validert",3,"3 Kjent restrisiko",4,"4 Feil/sannsynlig feil",5,"5 Ukjent risiko",NA())</f>
        <v>1 Kjent trygg</v>
      </c>
      <c r="N2880" t="str">
        <f>IF(commit_stats[[#This Row],[intention]]&lt;&gt;"*","Ja","Nei")</f>
        <v>Ja</v>
      </c>
    </row>
    <row r="2881" spans="1:14" x14ac:dyDescent="0.2">
      <c r="A2881" t="s">
        <v>4284</v>
      </c>
      <c r="B2881" s="1">
        <v>44798.553726851853</v>
      </c>
      <c r="C2881" t="s">
        <v>4285</v>
      </c>
      <c r="D2881" t="s">
        <v>273</v>
      </c>
      <c r="E2881" t="s">
        <v>4836</v>
      </c>
      <c r="F2881" t="s">
        <v>4837</v>
      </c>
      <c r="G2881" t="s">
        <v>22</v>
      </c>
      <c r="H2881">
        <v>1</v>
      </c>
      <c r="I2881" t="str">
        <f>YEAR(commit_stats[[#This Row],[timestamp]])&amp;"T"&amp;IF(MONTH(commit_stats[[#This Row],[timestamp]])&lt;5,1,IF(MONTH(commit_stats[[#This Row],[timestamp]])&lt;9,2,3))</f>
        <v>2022T2</v>
      </c>
      <c r="J2881" cm="1">
        <f t="array" ref="J2881">_xlfn.SWITCH(commit_stats[[#This Row],[intention]],"B",1,"D",1,"F",1,"R",1,"T",1,0)</f>
        <v>1</v>
      </c>
      <c r="K2881" cm="1">
        <f t="array" ref="K2881">_xlfn.SWITCH(commit_stats[[#This Row],[intention]],"U",1,"E",1,0)</f>
        <v>0</v>
      </c>
      <c r="L2881" t="str" cm="1">
        <f t="array" ref="L2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81" t="str" cm="1">
        <f t="array" ref="M2881">_xlfn.SWITCH(commit_stats[[#This Row],[risk]],0,"0 Ingen risiko",1,"1 Kjent trygg",2,"2 Validert",3,"3 Kjent restrisiko",4,"4 Feil/sannsynlig feil",5,"5 Ukjent risiko",NA())</f>
        <v>1 Kjent trygg</v>
      </c>
      <c r="N2881" t="str">
        <f>IF(commit_stats[[#This Row],[intention]]&lt;&gt;"*","Ja","Nei")</f>
        <v>Ja</v>
      </c>
    </row>
    <row r="2882" spans="1:14" x14ac:dyDescent="0.2">
      <c r="A2882" t="s">
        <v>4284</v>
      </c>
      <c r="B2882" s="1">
        <v>44798.534398148149</v>
      </c>
      <c r="C2882" t="s">
        <v>4285</v>
      </c>
      <c r="D2882" t="s">
        <v>273</v>
      </c>
      <c r="E2882" t="s">
        <v>4838</v>
      </c>
      <c r="F2882" t="s">
        <v>4839</v>
      </c>
      <c r="G2882" t="s">
        <v>22</v>
      </c>
      <c r="H2882">
        <v>2</v>
      </c>
      <c r="I2882" t="str">
        <f>YEAR(commit_stats[[#This Row],[timestamp]])&amp;"T"&amp;IF(MONTH(commit_stats[[#This Row],[timestamp]])&lt;5,1,IF(MONTH(commit_stats[[#This Row],[timestamp]])&lt;9,2,3))</f>
        <v>2022T2</v>
      </c>
      <c r="J2882" cm="1">
        <f t="array" ref="J2882">_xlfn.SWITCH(commit_stats[[#This Row],[intention]],"B",1,"D",1,"F",1,"R",1,"T",1,0)</f>
        <v>1</v>
      </c>
      <c r="K2882" cm="1">
        <f t="array" ref="K2882">_xlfn.SWITCH(commit_stats[[#This Row],[intention]],"U",1,"E",1,0)</f>
        <v>0</v>
      </c>
      <c r="L2882" t="str" cm="1">
        <f t="array" ref="L2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82" t="str" cm="1">
        <f t="array" ref="M2882">_xlfn.SWITCH(commit_stats[[#This Row],[risk]],0,"0 Ingen risiko",1,"1 Kjent trygg",2,"2 Validert",3,"3 Kjent restrisiko",4,"4 Feil/sannsynlig feil",5,"5 Ukjent risiko",NA())</f>
        <v>2 Validert</v>
      </c>
      <c r="N2882" t="str">
        <f>IF(commit_stats[[#This Row],[intention]]&lt;&gt;"*","Ja","Nei")</f>
        <v>Ja</v>
      </c>
    </row>
    <row r="2883" spans="1:14" x14ac:dyDescent="0.2">
      <c r="A2883" t="s">
        <v>4284</v>
      </c>
      <c r="B2883" s="1">
        <v>44796.725590277776</v>
      </c>
      <c r="C2883" t="s">
        <v>4285</v>
      </c>
      <c r="D2883" t="s">
        <v>273</v>
      </c>
      <c r="E2883" t="s">
        <v>4840</v>
      </c>
      <c r="F2883" t="s">
        <v>489</v>
      </c>
      <c r="G2883" t="s">
        <v>25</v>
      </c>
      <c r="H2883">
        <v>2</v>
      </c>
      <c r="I2883" t="str">
        <f>YEAR(commit_stats[[#This Row],[timestamp]])&amp;"T"&amp;IF(MONTH(commit_stats[[#This Row],[timestamp]])&lt;5,1,IF(MONTH(commit_stats[[#This Row],[timestamp]])&lt;9,2,3))</f>
        <v>2022T2</v>
      </c>
      <c r="J2883" cm="1">
        <f t="array" ref="J2883">_xlfn.SWITCH(commit_stats[[#This Row],[intention]],"B",1,"D",1,"F",1,"R",1,"T",1,0)</f>
        <v>0</v>
      </c>
      <c r="K2883" cm="1">
        <f t="array" ref="K2883">_xlfn.SWITCH(commit_stats[[#This Row],[intention]],"U",1,"E",1,0)</f>
        <v>1</v>
      </c>
      <c r="L2883" t="str" cm="1">
        <f t="array" ref="L2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83" t="str" cm="1">
        <f t="array" ref="M2883">_xlfn.SWITCH(commit_stats[[#This Row],[risk]],0,"0 Ingen risiko",1,"1 Kjent trygg",2,"2 Validert",3,"3 Kjent restrisiko",4,"4 Feil/sannsynlig feil",5,"5 Ukjent risiko",NA())</f>
        <v>2 Validert</v>
      </c>
      <c r="N2883" t="str">
        <f>IF(commit_stats[[#This Row],[intention]]&lt;&gt;"*","Ja","Nei")</f>
        <v>Ja</v>
      </c>
    </row>
    <row r="2884" spans="1:14" x14ac:dyDescent="0.2">
      <c r="A2884" t="s">
        <v>4284</v>
      </c>
      <c r="B2884" s="1">
        <v>44796.662719907406</v>
      </c>
      <c r="C2884" t="s">
        <v>4285</v>
      </c>
      <c r="D2884" t="s">
        <v>273</v>
      </c>
      <c r="E2884" t="s">
        <v>4841</v>
      </c>
      <c r="F2884" t="s">
        <v>1224</v>
      </c>
      <c r="G2884" t="s">
        <v>25</v>
      </c>
      <c r="H2884">
        <v>2</v>
      </c>
      <c r="I2884" t="str">
        <f>YEAR(commit_stats[[#This Row],[timestamp]])&amp;"T"&amp;IF(MONTH(commit_stats[[#This Row],[timestamp]])&lt;5,1,IF(MONTH(commit_stats[[#This Row],[timestamp]])&lt;9,2,3))</f>
        <v>2022T2</v>
      </c>
      <c r="J2884" cm="1">
        <f t="array" ref="J2884">_xlfn.SWITCH(commit_stats[[#This Row],[intention]],"B",1,"D",1,"F",1,"R",1,"T",1,0)</f>
        <v>0</v>
      </c>
      <c r="K2884" cm="1">
        <f t="array" ref="K2884">_xlfn.SWITCH(commit_stats[[#This Row],[intention]],"U",1,"E",1,0)</f>
        <v>1</v>
      </c>
      <c r="L2884" t="str" cm="1">
        <f t="array" ref="L2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84" t="str" cm="1">
        <f t="array" ref="M2884">_xlfn.SWITCH(commit_stats[[#This Row],[risk]],0,"0 Ingen risiko",1,"1 Kjent trygg",2,"2 Validert",3,"3 Kjent restrisiko",4,"4 Feil/sannsynlig feil",5,"5 Ukjent risiko",NA())</f>
        <v>2 Validert</v>
      </c>
      <c r="N2884" t="str">
        <f>IF(commit_stats[[#This Row],[intention]]&lt;&gt;"*","Ja","Nei")</f>
        <v>Ja</v>
      </c>
    </row>
    <row r="2885" spans="1:14" x14ac:dyDescent="0.2">
      <c r="A2885" t="s">
        <v>4284</v>
      </c>
      <c r="B2885" s="1">
        <v>44796.660428240742</v>
      </c>
      <c r="C2885" t="s">
        <v>4285</v>
      </c>
      <c r="D2885" t="s">
        <v>273</v>
      </c>
      <c r="E2885" t="s">
        <v>4842</v>
      </c>
      <c r="F2885" t="s">
        <v>1226</v>
      </c>
      <c r="G2885" t="s">
        <v>25</v>
      </c>
      <c r="H2885">
        <v>2</v>
      </c>
      <c r="I2885" t="str">
        <f>YEAR(commit_stats[[#This Row],[timestamp]])&amp;"T"&amp;IF(MONTH(commit_stats[[#This Row],[timestamp]])&lt;5,1,IF(MONTH(commit_stats[[#This Row],[timestamp]])&lt;9,2,3))</f>
        <v>2022T2</v>
      </c>
      <c r="J2885" cm="1">
        <f t="array" ref="J2885">_xlfn.SWITCH(commit_stats[[#This Row],[intention]],"B",1,"D",1,"F",1,"R",1,"T",1,0)</f>
        <v>0</v>
      </c>
      <c r="K2885" cm="1">
        <f t="array" ref="K2885">_xlfn.SWITCH(commit_stats[[#This Row],[intention]],"U",1,"E",1,0)</f>
        <v>1</v>
      </c>
      <c r="L2885" t="str" cm="1">
        <f t="array" ref="L2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85" t="str" cm="1">
        <f t="array" ref="M2885">_xlfn.SWITCH(commit_stats[[#This Row],[risk]],0,"0 Ingen risiko",1,"1 Kjent trygg",2,"2 Validert",3,"3 Kjent restrisiko",4,"4 Feil/sannsynlig feil",5,"5 Ukjent risiko",NA())</f>
        <v>2 Validert</v>
      </c>
      <c r="N2885" t="str">
        <f>IF(commit_stats[[#This Row],[intention]]&lt;&gt;"*","Ja","Nei")</f>
        <v>Ja</v>
      </c>
    </row>
    <row r="2886" spans="1:14" x14ac:dyDescent="0.2">
      <c r="A2886" t="s">
        <v>4284</v>
      </c>
      <c r="B2886" s="1">
        <v>44796.557013888887</v>
      </c>
      <c r="C2886" t="s">
        <v>4285</v>
      </c>
      <c r="D2886" t="s">
        <v>273</v>
      </c>
      <c r="E2886" t="s">
        <v>4843</v>
      </c>
      <c r="F2886" t="s">
        <v>495</v>
      </c>
      <c r="G2886" t="s">
        <v>25</v>
      </c>
      <c r="H2886">
        <v>2</v>
      </c>
      <c r="I2886" t="str">
        <f>YEAR(commit_stats[[#This Row],[timestamp]])&amp;"T"&amp;IF(MONTH(commit_stats[[#This Row],[timestamp]])&lt;5,1,IF(MONTH(commit_stats[[#This Row],[timestamp]])&lt;9,2,3))</f>
        <v>2022T2</v>
      </c>
      <c r="J2886" cm="1">
        <f t="array" ref="J2886">_xlfn.SWITCH(commit_stats[[#This Row],[intention]],"B",1,"D",1,"F",1,"R",1,"T",1,0)</f>
        <v>0</v>
      </c>
      <c r="K2886" cm="1">
        <f t="array" ref="K2886">_xlfn.SWITCH(commit_stats[[#This Row],[intention]],"U",1,"E",1,0)</f>
        <v>1</v>
      </c>
      <c r="L2886" t="str" cm="1">
        <f t="array" ref="L2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86" t="str" cm="1">
        <f t="array" ref="M2886">_xlfn.SWITCH(commit_stats[[#This Row],[risk]],0,"0 Ingen risiko",1,"1 Kjent trygg",2,"2 Validert",3,"3 Kjent restrisiko",4,"4 Feil/sannsynlig feil",5,"5 Ukjent risiko",NA())</f>
        <v>2 Validert</v>
      </c>
      <c r="N2886" t="str">
        <f>IF(commit_stats[[#This Row],[intention]]&lt;&gt;"*","Ja","Nei")</f>
        <v>Ja</v>
      </c>
    </row>
    <row r="2887" spans="1:14" x14ac:dyDescent="0.2">
      <c r="A2887" t="s">
        <v>4284</v>
      </c>
      <c r="B2887" s="1">
        <v>44796.548877314817</v>
      </c>
      <c r="C2887" t="s">
        <v>4285</v>
      </c>
      <c r="D2887" t="s">
        <v>273</v>
      </c>
      <c r="E2887" t="s">
        <v>4844</v>
      </c>
      <c r="F2887" t="s">
        <v>497</v>
      </c>
      <c r="G2887" t="s">
        <v>25</v>
      </c>
      <c r="H2887">
        <v>2</v>
      </c>
      <c r="I2887" t="str">
        <f>YEAR(commit_stats[[#This Row],[timestamp]])&amp;"T"&amp;IF(MONTH(commit_stats[[#This Row],[timestamp]])&lt;5,1,IF(MONTH(commit_stats[[#This Row],[timestamp]])&lt;9,2,3))</f>
        <v>2022T2</v>
      </c>
      <c r="J2887" cm="1">
        <f t="array" ref="J2887">_xlfn.SWITCH(commit_stats[[#This Row],[intention]],"B",1,"D",1,"F",1,"R",1,"T",1,0)</f>
        <v>0</v>
      </c>
      <c r="K2887" cm="1">
        <f t="array" ref="K2887">_xlfn.SWITCH(commit_stats[[#This Row],[intention]],"U",1,"E",1,0)</f>
        <v>1</v>
      </c>
      <c r="L2887" t="str" cm="1">
        <f t="array" ref="L2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87" t="str" cm="1">
        <f t="array" ref="M2887">_xlfn.SWITCH(commit_stats[[#This Row],[risk]],0,"0 Ingen risiko",1,"1 Kjent trygg",2,"2 Validert",3,"3 Kjent restrisiko",4,"4 Feil/sannsynlig feil",5,"5 Ukjent risiko",NA())</f>
        <v>2 Validert</v>
      </c>
      <c r="N2887" t="str">
        <f>IF(commit_stats[[#This Row],[intention]]&lt;&gt;"*","Ja","Nei")</f>
        <v>Ja</v>
      </c>
    </row>
    <row r="2888" spans="1:14" x14ac:dyDescent="0.2">
      <c r="A2888" t="s">
        <v>4284</v>
      </c>
      <c r="B2888" s="1">
        <v>44796.490798611114</v>
      </c>
      <c r="C2888" t="s">
        <v>4285</v>
      </c>
      <c r="D2888" t="s">
        <v>273</v>
      </c>
      <c r="E2888" t="s">
        <v>4845</v>
      </c>
      <c r="F2888" t="s">
        <v>499</v>
      </c>
      <c r="G2888" t="s">
        <v>25</v>
      </c>
      <c r="H2888">
        <v>2</v>
      </c>
      <c r="I2888" t="str">
        <f>YEAR(commit_stats[[#This Row],[timestamp]])&amp;"T"&amp;IF(MONTH(commit_stats[[#This Row],[timestamp]])&lt;5,1,IF(MONTH(commit_stats[[#This Row],[timestamp]])&lt;9,2,3))</f>
        <v>2022T2</v>
      </c>
      <c r="J2888" cm="1">
        <f t="array" ref="J2888">_xlfn.SWITCH(commit_stats[[#This Row],[intention]],"B",1,"D",1,"F",1,"R",1,"T",1,0)</f>
        <v>0</v>
      </c>
      <c r="K2888" cm="1">
        <f t="array" ref="K2888">_xlfn.SWITCH(commit_stats[[#This Row],[intention]],"U",1,"E",1,0)</f>
        <v>1</v>
      </c>
      <c r="L2888" t="str" cm="1">
        <f t="array" ref="L2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88" t="str" cm="1">
        <f t="array" ref="M2888">_xlfn.SWITCH(commit_stats[[#This Row],[risk]],0,"0 Ingen risiko",1,"1 Kjent trygg",2,"2 Validert",3,"3 Kjent restrisiko",4,"4 Feil/sannsynlig feil",5,"5 Ukjent risiko",NA())</f>
        <v>2 Validert</v>
      </c>
      <c r="N2888" t="str">
        <f>IF(commit_stats[[#This Row],[intention]]&lt;&gt;"*","Ja","Nei")</f>
        <v>Ja</v>
      </c>
    </row>
    <row r="2889" spans="1:14" x14ac:dyDescent="0.2">
      <c r="A2889" t="s">
        <v>4284</v>
      </c>
      <c r="B2889" s="1">
        <v>44796.482499999998</v>
      </c>
      <c r="C2889" t="s">
        <v>4285</v>
      </c>
      <c r="D2889" t="s">
        <v>273</v>
      </c>
      <c r="E2889" t="s">
        <v>4846</v>
      </c>
      <c r="F2889" t="s">
        <v>501</v>
      </c>
      <c r="G2889" t="s">
        <v>12</v>
      </c>
      <c r="H2889">
        <v>1</v>
      </c>
      <c r="I2889" t="str">
        <f>YEAR(commit_stats[[#This Row],[timestamp]])&amp;"T"&amp;IF(MONTH(commit_stats[[#This Row],[timestamp]])&lt;5,1,IF(MONTH(commit_stats[[#This Row],[timestamp]])&lt;9,2,3))</f>
        <v>2022T2</v>
      </c>
      <c r="J2889" cm="1">
        <f t="array" ref="J2889">_xlfn.SWITCH(commit_stats[[#This Row],[intention]],"B",1,"D",1,"F",1,"R",1,"T",1,0)</f>
        <v>0</v>
      </c>
      <c r="K2889" cm="1">
        <f t="array" ref="K2889">_xlfn.SWITCH(commit_stats[[#This Row],[intention]],"U",1,"E",1,0)</f>
        <v>1</v>
      </c>
      <c r="L2889" t="str" cm="1">
        <f t="array" ref="L2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89" t="str" cm="1">
        <f t="array" ref="M2889">_xlfn.SWITCH(commit_stats[[#This Row],[risk]],0,"0 Ingen risiko",1,"1 Kjent trygg",2,"2 Validert",3,"3 Kjent restrisiko",4,"4 Feil/sannsynlig feil",5,"5 Ukjent risiko",NA())</f>
        <v>1 Kjent trygg</v>
      </c>
      <c r="N2889" t="str">
        <f>IF(commit_stats[[#This Row],[intention]]&lt;&gt;"*","Ja","Nei")</f>
        <v>Ja</v>
      </c>
    </row>
    <row r="2890" spans="1:14" x14ac:dyDescent="0.2">
      <c r="A2890" t="s">
        <v>4284</v>
      </c>
      <c r="B2890" s="1">
        <v>44796.461550925924</v>
      </c>
      <c r="C2890" t="s">
        <v>4285</v>
      </c>
      <c r="D2890" t="s">
        <v>273</v>
      </c>
      <c r="E2890" t="s">
        <v>4847</v>
      </c>
      <c r="F2890" t="s">
        <v>4848</v>
      </c>
      <c r="G2890" t="s">
        <v>22</v>
      </c>
      <c r="H2890">
        <v>1</v>
      </c>
      <c r="I2890" t="str">
        <f>YEAR(commit_stats[[#This Row],[timestamp]])&amp;"T"&amp;IF(MONTH(commit_stats[[#This Row],[timestamp]])&lt;5,1,IF(MONTH(commit_stats[[#This Row],[timestamp]])&lt;9,2,3))</f>
        <v>2022T2</v>
      </c>
      <c r="J2890" cm="1">
        <f t="array" ref="J2890">_xlfn.SWITCH(commit_stats[[#This Row],[intention]],"B",1,"D",1,"F",1,"R",1,"T",1,0)</f>
        <v>1</v>
      </c>
      <c r="K2890" cm="1">
        <f t="array" ref="K2890">_xlfn.SWITCH(commit_stats[[#This Row],[intention]],"U",1,"E",1,0)</f>
        <v>0</v>
      </c>
      <c r="L2890" t="str" cm="1">
        <f t="array" ref="L2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90" t="str" cm="1">
        <f t="array" ref="M2890">_xlfn.SWITCH(commit_stats[[#This Row],[risk]],0,"0 Ingen risiko",1,"1 Kjent trygg",2,"2 Validert",3,"3 Kjent restrisiko",4,"4 Feil/sannsynlig feil",5,"5 Ukjent risiko",NA())</f>
        <v>1 Kjent trygg</v>
      </c>
      <c r="N2890" t="str">
        <f>IF(commit_stats[[#This Row],[intention]]&lt;&gt;"*","Ja","Nei")</f>
        <v>Ja</v>
      </c>
    </row>
    <row r="2891" spans="1:14" x14ac:dyDescent="0.2">
      <c r="A2891" t="s">
        <v>4284</v>
      </c>
      <c r="B2891" s="1">
        <v>44796.451585648145</v>
      </c>
      <c r="C2891" t="s">
        <v>4285</v>
      </c>
      <c r="D2891" t="s">
        <v>273</v>
      </c>
      <c r="E2891" t="s">
        <v>4849</v>
      </c>
      <c r="F2891" t="s">
        <v>503</v>
      </c>
      <c r="G2891" t="s">
        <v>25</v>
      </c>
      <c r="H2891">
        <v>2</v>
      </c>
      <c r="I2891" t="str">
        <f>YEAR(commit_stats[[#This Row],[timestamp]])&amp;"T"&amp;IF(MONTH(commit_stats[[#This Row],[timestamp]])&lt;5,1,IF(MONTH(commit_stats[[#This Row],[timestamp]])&lt;9,2,3))</f>
        <v>2022T2</v>
      </c>
      <c r="J2891" cm="1">
        <f t="array" ref="J2891">_xlfn.SWITCH(commit_stats[[#This Row],[intention]],"B",1,"D",1,"F",1,"R",1,"T",1,0)</f>
        <v>0</v>
      </c>
      <c r="K2891" cm="1">
        <f t="array" ref="K2891">_xlfn.SWITCH(commit_stats[[#This Row],[intention]],"U",1,"E",1,0)</f>
        <v>1</v>
      </c>
      <c r="L2891" t="str" cm="1">
        <f t="array" ref="L2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91" t="str" cm="1">
        <f t="array" ref="M2891">_xlfn.SWITCH(commit_stats[[#This Row],[risk]],0,"0 Ingen risiko",1,"1 Kjent trygg",2,"2 Validert",3,"3 Kjent restrisiko",4,"4 Feil/sannsynlig feil",5,"5 Ukjent risiko",NA())</f>
        <v>2 Validert</v>
      </c>
      <c r="N2891" t="str">
        <f>IF(commit_stats[[#This Row],[intention]]&lt;&gt;"*","Ja","Nei")</f>
        <v>Ja</v>
      </c>
    </row>
    <row r="2892" spans="1:14" x14ac:dyDescent="0.2">
      <c r="A2892" t="s">
        <v>4284</v>
      </c>
      <c r="B2892" s="1">
        <v>44796.407500000001</v>
      </c>
      <c r="C2892" t="s">
        <v>4285</v>
      </c>
      <c r="D2892" t="s">
        <v>273</v>
      </c>
      <c r="E2892" t="s">
        <v>4850</v>
      </c>
      <c r="F2892" t="s">
        <v>4851</v>
      </c>
      <c r="G2892" t="s">
        <v>22</v>
      </c>
      <c r="H2892">
        <v>2</v>
      </c>
      <c r="I2892" t="str">
        <f>YEAR(commit_stats[[#This Row],[timestamp]])&amp;"T"&amp;IF(MONTH(commit_stats[[#This Row],[timestamp]])&lt;5,1,IF(MONTH(commit_stats[[#This Row],[timestamp]])&lt;9,2,3))</f>
        <v>2022T2</v>
      </c>
      <c r="J2892" cm="1">
        <f t="array" ref="J2892">_xlfn.SWITCH(commit_stats[[#This Row],[intention]],"B",1,"D",1,"F",1,"R",1,"T",1,0)</f>
        <v>1</v>
      </c>
      <c r="K2892" cm="1">
        <f t="array" ref="K2892">_xlfn.SWITCH(commit_stats[[#This Row],[intention]],"U",1,"E",1,0)</f>
        <v>0</v>
      </c>
      <c r="L2892" t="str" cm="1">
        <f t="array" ref="L2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92" t="str" cm="1">
        <f t="array" ref="M2892">_xlfn.SWITCH(commit_stats[[#This Row],[risk]],0,"0 Ingen risiko",1,"1 Kjent trygg",2,"2 Validert",3,"3 Kjent restrisiko",4,"4 Feil/sannsynlig feil",5,"5 Ukjent risiko",NA())</f>
        <v>2 Validert</v>
      </c>
      <c r="N2892" t="str">
        <f>IF(commit_stats[[#This Row],[intention]]&lt;&gt;"*","Ja","Nei")</f>
        <v>Ja</v>
      </c>
    </row>
    <row r="2893" spans="1:14" x14ac:dyDescent="0.2">
      <c r="A2893" t="s">
        <v>4284</v>
      </c>
      <c r="B2893" s="1">
        <v>44795.686620370368</v>
      </c>
      <c r="C2893" t="s">
        <v>4285</v>
      </c>
      <c r="D2893" t="s">
        <v>273</v>
      </c>
      <c r="E2893" t="s">
        <v>4852</v>
      </c>
      <c r="F2893" t="s">
        <v>4853</v>
      </c>
      <c r="G2893" t="s">
        <v>22</v>
      </c>
      <c r="H2893">
        <v>2</v>
      </c>
      <c r="I2893" t="str">
        <f>YEAR(commit_stats[[#This Row],[timestamp]])&amp;"T"&amp;IF(MONTH(commit_stats[[#This Row],[timestamp]])&lt;5,1,IF(MONTH(commit_stats[[#This Row],[timestamp]])&lt;9,2,3))</f>
        <v>2022T2</v>
      </c>
      <c r="J2893" cm="1">
        <f t="array" ref="J2893">_xlfn.SWITCH(commit_stats[[#This Row],[intention]],"B",1,"D",1,"F",1,"R",1,"T",1,0)</f>
        <v>1</v>
      </c>
      <c r="K2893" cm="1">
        <f t="array" ref="K2893">_xlfn.SWITCH(commit_stats[[#This Row],[intention]],"U",1,"E",1,0)</f>
        <v>0</v>
      </c>
      <c r="L2893" t="str" cm="1">
        <f t="array" ref="L2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93" t="str" cm="1">
        <f t="array" ref="M2893">_xlfn.SWITCH(commit_stats[[#This Row],[risk]],0,"0 Ingen risiko",1,"1 Kjent trygg",2,"2 Validert",3,"3 Kjent restrisiko",4,"4 Feil/sannsynlig feil",5,"5 Ukjent risiko",NA())</f>
        <v>2 Validert</v>
      </c>
      <c r="N2893" t="str">
        <f>IF(commit_stats[[#This Row],[intention]]&lt;&gt;"*","Ja","Nei")</f>
        <v>Ja</v>
      </c>
    </row>
    <row r="2894" spans="1:14" x14ac:dyDescent="0.2">
      <c r="A2894" t="s">
        <v>4284</v>
      </c>
      <c r="B2894" s="1">
        <v>44795.67150462963</v>
      </c>
      <c r="C2894" t="s">
        <v>4285</v>
      </c>
      <c r="D2894" t="s">
        <v>273</v>
      </c>
      <c r="E2894" t="s">
        <v>4854</v>
      </c>
      <c r="F2894" t="s">
        <v>4855</v>
      </c>
      <c r="G2894" t="s">
        <v>292</v>
      </c>
      <c r="H2894">
        <v>2</v>
      </c>
      <c r="I2894" t="str">
        <f>YEAR(commit_stats[[#This Row],[timestamp]])&amp;"T"&amp;IF(MONTH(commit_stats[[#This Row],[timestamp]])&lt;5,1,IF(MONTH(commit_stats[[#This Row],[timestamp]])&lt;9,2,3))</f>
        <v>2022T2</v>
      </c>
      <c r="J2894" cm="1">
        <f t="array" ref="J2894">_xlfn.SWITCH(commit_stats[[#This Row],[intention]],"B",1,"D",1,"F",1,"R",1,"T",1,0)</f>
        <v>1</v>
      </c>
      <c r="K2894" cm="1">
        <f t="array" ref="K2894">_xlfn.SWITCH(commit_stats[[#This Row],[intention]],"U",1,"E",1,0)</f>
        <v>0</v>
      </c>
      <c r="L2894" t="str" cm="1">
        <f t="array" ref="L2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894" t="str" cm="1">
        <f t="array" ref="M2894">_xlfn.SWITCH(commit_stats[[#This Row],[risk]],0,"0 Ingen risiko",1,"1 Kjent trygg",2,"2 Validert",3,"3 Kjent restrisiko",4,"4 Feil/sannsynlig feil",5,"5 Ukjent risiko",NA())</f>
        <v>2 Validert</v>
      </c>
      <c r="N2894" t="str">
        <f>IF(commit_stats[[#This Row],[intention]]&lt;&gt;"*","Ja","Nei")</f>
        <v>Ja</v>
      </c>
    </row>
    <row r="2895" spans="1:14" x14ac:dyDescent="0.2">
      <c r="A2895" t="s">
        <v>4284</v>
      </c>
      <c r="B2895" s="1">
        <v>44795.66165509259</v>
      </c>
      <c r="C2895" t="s">
        <v>4285</v>
      </c>
      <c r="D2895" t="s">
        <v>273</v>
      </c>
      <c r="E2895" t="s">
        <v>4856</v>
      </c>
      <c r="F2895" t="s">
        <v>4857</v>
      </c>
      <c r="G2895" t="s">
        <v>292</v>
      </c>
      <c r="H2895">
        <v>2</v>
      </c>
      <c r="I2895" t="str">
        <f>YEAR(commit_stats[[#This Row],[timestamp]])&amp;"T"&amp;IF(MONTH(commit_stats[[#This Row],[timestamp]])&lt;5,1,IF(MONTH(commit_stats[[#This Row],[timestamp]])&lt;9,2,3))</f>
        <v>2022T2</v>
      </c>
      <c r="J2895" cm="1">
        <f t="array" ref="J2895">_xlfn.SWITCH(commit_stats[[#This Row],[intention]],"B",1,"D",1,"F",1,"R",1,"T",1,0)</f>
        <v>1</v>
      </c>
      <c r="K2895" cm="1">
        <f t="array" ref="K2895">_xlfn.SWITCH(commit_stats[[#This Row],[intention]],"U",1,"E",1,0)</f>
        <v>0</v>
      </c>
      <c r="L2895" t="str" cm="1">
        <f t="array" ref="L2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895" t="str" cm="1">
        <f t="array" ref="M2895">_xlfn.SWITCH(commit_stats[[#This Row],[risk]],0,"0 Ingen risiko",1,"1 Kjent trygg",2,"2 Validert",3,"3 Kjent restrisiko",4,"4 Feil/sannsynlig feil",5,"5 Ukjent risiko",NA())</f>
        <v>2 Validert</v>
      </c>
      <c r="N2895" t="str">
        <f>IF(commit_stats[[#This Row],[intention]]&lt;&gt;"*","Ja","Nei")</f>
        <v>Ja</v>
      </c>
    </row>
    <row r="2896" spans="1:14" x14ac:dyDescent="0.2">
      <c r="A2896" t="s">
        <v>4284</v>
      </c>
      <c r="B2896" s="1">
        <v>44795.592499999999</v>
      </c>
      <c r="C2896" t="s">
        <v>4285</v>
      </c>
      <c r="D2896" t="s">
        <v>273</v>
      </c>
      <c r="E2896" t="s">
        <v>4858</v>
      </c>
      <c r="F2896" t="s">
        <v>4859</v>
      </c>
      <c r="G2896" t="s">
        <v>121</v>
      </c>
      <c r="H2896">
        <v>5</v>
      </c>
      <c r="I2896" t="str">
        <f>YEAR(commit_stats[[#This Row],[timestamp]])&amp;"T"&amp;IF(MONTH(commit_stats[[#This Row],[timestamp]])&lt;5,1,IF(MONTH(commit_stats[[#This Row],[timestamp]])&lt;9,2,3))</f>
        <v>2022T2</v>
      </c>
      <c r="J2896" cm="1">
        <f t="array" ref="J2896">_xlfn.SWITCH(commit_stats[[#This Row],[intention]],"B",1,"D",1,"F",1,"R",1,"T",1,0)</f>
        <v>0</v>
      </c>
      <c r="K2896" cm="1">
        <f t="array" ref="K2896">_xlfn.SWITCH(commit_stats[[#This Row],[intention]],"U",1,"E",1,0)</f>
        <v>0</v>
      </c>
      <c r="L2896" t="str" cm="1">
        <f t="array" ref="L2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896" t="str" cm="1">
        <f t="array" ref="M2896">_xlfn.SWITCH(commit_stats[[#This Row],[risk]],0,"0 Ingen risiko",1,"1 Kjent trygg",2,"2 Validert",3,"3 Kjent restrisiko",4,"4 Feil/sannsynlig feil",5,"5 Ukjent risiko",NA())</f>
        <v>5 Ukjent risiko</v>
      </c>
      <c r="N2896" t="str">
        <f>IF(commit_stats[[#This Row],[intention]]&lt;&gt;"*","Ja","Nei")</f>
        <v>Nei</v>
      </c>
    </row>
    <row r="2897" spans="1:14" x14ac:dyDescent="0.2">
      <c r="A2897" t="s">
        <v>4284</v>
      </c>
      <c r="B2897" s="1">
        <v>44795.574884259258</v>
      </c>
      <c r="C2897" t="s">
        <v>4285</v>
      </c>
      <c r="D2897" t="s">
        <v>273</v>
      </c>
      <c r="E2897" t="s">
        <v>4860</v>
      </c>
      <c r="F2897" t="s">
        <v>4861</v>
      </c>
      <c r="G2897" t="s">
        <v>22</v>
      </c>
      <c r="H2897">
        <v>1</v>
      </c>
      <c r="I2897" t="str">
        <f>YEAR(commit_stats[[#This Row],[timestamp]])&amp;"T"&amp;IF(MONTH(commit_stats[[#This Row],[timestamp]])&lt;5,1,IF(MONTH(commit_stats[[#This Row],[timestamp]])&lt;9,2,3))</f>
        <v>2022T2</v>
      </c>
      <c r="J2897" cm="1">
        <f t="array" ref="J2897">_xlfn.SWITCH(commit_stats[[#This Row],[intention]],"B",1,"D",1,"F",1,"R",1,"T",1,0)</f>
        <v>1</v>
      </c>
      <c r="K2897" cm="1">
        <f t="array" ref="K2897">_xlfn.SWITCH(commit_stats[[#This Row],[intention]],"U",1,"E",1,0)</f>
        <v>0</v>
      </c>
      <c r="L2897" t="str" cm="1">
        <f t="array" ref="L2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97" t="str" cm="1">
        <f t="array" ref="M2897">_xlfn.SWITCH(commit_stats[[#This Row],[risk]],0,"0 Ingen risiko",1,"1 Kjent trygg",2,"2 Validert",3,"3 Kjent restrisiko",4,"4 Feil/sannsynlig feil",5,"5 Ukjent risiko",NA())</f>
        <v>1 Kjent trygg</v>
      </c>
      <c r="N2897" t="str">
        <f>IF(commit_stats[[#This Row],[intention]]&lt;&gt;"*","Ja","Nei")</f>
        <v>Ja</v>
      </c>
    </row>
    <row r="2898" spans="1:14" x14ac:dyDescent="0.2">
      <c r="A2898" t="s">
        <v>4284</v>
      </c>
      <c r="B2898" s="1">
        <v>44795.54111111111</v>
      </c>
      <c r="C2898" t="s">
        <v>4285</v>
      </c>
      <c r="D2898" t="s">
        <v>273</v>
      </c>
      <c r="E2898" t="s">
        <v>4862</v>
      </c>
      <c r="F2898" t="s">
        <v>4863</v>
      </c>
      <c r="G2898" t="s">
        <v>36</v>
      </c>
      <c r="H2898">
        <v>1</v>
      </c>
      <c r="I2898" t="str">
        <f>YEAR(commit_stats[[#This Row],[timestamp]])&amp;"T"&amp;IF(MONTH(commit_stats[[#This Row],[timestamp]])&lt;5,1,IF(MONTH(commit_stats[[#This Row],[timestamp]])&lt;9,2,3))</f>
        <v>2022T2</v>
      </c>
      <c r="J2898" cm="1">
        <f t="array" ref="J2898">_xlfn.SWITCH(commit_stats[[#This Row],[intention]],"B",1,"D",1,"F",1,"R",1,"T",1,0)</f>
        <v>1</v>
      </c>
      <c r="K2898" cm="1">
        <f t="array" ref="K2898">_xlfn.SWITCH(commit_stats[[#This Row],[intention]],"U",1,"E",1,0)</f>
        <v>0</v>
      </c>
      <c r="L2898" t="str" cm="1">
        <f t="array" ref="L2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898" t="str" cm="1">
        <f t="array" ref="M2898">_xlfn.SWITCH(commit_stats[[#This Row],[risk]],0,"0 Ingen risiko",1,"1 Kjent trygg",2,"2 Validert",3,"3 Kjent restrisiko",4,"4 Feil/sannsynlig feil",5,"5 Ukjent risiko",NA())</f>
        <v>1 Kjent trygg</v>
      </c>
      <c r="N2898" t="str">
        <f>IF(commit_stats[[#This Row],[intention]]&lt;&gt;"*","Ja","Nei")</f>
        <v>Ja</v>
      </c>
    </row>
    <row r="2899" spans="1:14" x14ac:dyDescent="0.2">
      <c r="A2899" t="s">
        <v>4284</v>
      </c>
      <c r="B2899" s="1">
        <v>44795.54111111111</v>
      </c>
      <c r="C2899" t="s">
        <v>4285</v>
      </c>
      <c r="D2899" t="s">
        <v>273</v>
      </c>
      <c r="E2899" t="s">
        <v>4864</v>
      </c>
      <c r="F2899" t="s">
        <v>4865</v>
      </c>
      <c r="G2899" t="s">
        <v>22</v>
      </c>
      <c r="H2899">
        <v>2</v>
      </c>
      <c r="I2899" t="str">
        <f>YEAR(commit_stats[[#This Row],[timestamp]])&amp;"T"&amp;IF(MONTH(commit_stats[[#This Row],[timestamp]])&lt;5,1,IF(MONTH(commit_stats[[#This Row],[timestamp]])&lt;9,2,3))</f>
        <v>2022T2</v>
      </c>
      <c r="J2899" cm="1">
        <f t="array" ref="J2899">_xlfn.SWITCH(commit_stats[[#This Row],[intention]],"B",1,"D",1,"F",1,"R",1,"T",1,0)</f>
        <v>1</v>
      </c>
      <c r="K2899" cm="1">
        <f t="array" ref="K2899">_xlfn.SWITCH(commit_stats[[#This Row],[intention]],"U",1,"E",1,0)</f>
        <v>0</v>
      </c>
      <c r="L2899" t="str" cm="1">
        <f t="array" ref="L2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99" t="str" cm="1">
        <f t="array" ref="M2899">_xlfn.SWITCH(commit_stats[[#This Row],[risk]],0,"0 Ingen risiko",1,"1 Kjent trygg",2,"2 Validert",3,"3 Kjent restrisiko",4,"4 Feil/sannsynlig feil",5,"5 Ukjent risiko",NA())</f>
        <v>2 Validert</v>
      </c>
      <c r="N2899" t="str">
        <f>IF(commit_stats[[#This Row],[intention]]&lt;&gt;"*","Ja","Nei")</f>
        <v>Ja</v>
      </c>
    </row>
    <row r="2900" spans="1:14" x14ac:dyDescent="0.2">
      <c r="A2900" t="s">
        <v>4284</v>
      </c>
      <c r="B2900" s="1">
        <v>44795.54111111111</v>
      </c>
      <c r="C2900" t="s">
        <v>4285</v>
      </c>
      <c r="D2900" t="s">
        <v>273</v>
      </c>
      <c r="E2900" t="s">
        <v>4866</v>
      </c>
      <c r="F2900" t="s">
        <v>4867</v>
      </c>
      <c r="G2900" t="s">
        <v>22</v>
      </c>
      <c r="H2900">
        <v>1</v>
      </c>
      <c r="I2900" t="str">
        <f>YEAR(commit_stats[[#This Row],[timestamp]])&amp;"T"&amp;IF(MONTH(commit_stats[[#This Row],[timestamp]])&lt;5,1,IF(MONTH(commit_stats[[#This Row],[timestamp]])&lt;9,2,3))</f>
        <v>2022T2</v>
      </c>
      <c r="J2900" cm="1">
        <f t="array" ref="J2900">_xlfn.SWITCH(commit_stats[[#This Row],[intention]],"B",1,"D",1,"F",1,"R",1,"T",1,0)</f>
        <v>1</v>
      </c>
      <c r="K2900" cm="1">
        <f t="array" ref="K2900">_xlfn.SWITCH(commit_stats[[#This Row],[intention]],"U",1,"E",1,0)</f>
        <v>0</v>
      </c>
      <c r="L2900" t="str" cm="1">
        <f t="array" ref="L2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00" t="str" cm="1">
        <f t="array" ref="M2900">_xlfn.SWITCH(commit_stats[[#This Row],[risk]],0,"0 Ingen risiko",1,"1 Kjent trygg",2,"2 Validert",3,"3 Kjent restrisiko",4,"4 Feil/sannsynlig feil",5,"5 Ukjent risiko",NA())</f>
        <v>1 Kjent trygg</v>
      </c>
      <c r="N2900" t="str">
        <f>IF(commit_stats[[#This Row],[intention]]&lt;&gt;"*","Ja","Nei")</f>
        <v>Ja</v>
      </c>
    </row>
    <row r="2901" spans="1:14" x14ac:dyDescent="0.2">
      <c r="A2901" t="s">
        <v>4284</v>
      </c>
      <c r="B2901" s="1">
        <v>44791.665752314817</v>
      </c>
      <c r="C2901" t="s">
        <v>4285</v>
      </c>
      <c r="D2901" t="s">
        <v>273</v>
      </c>
      <c r="E2901" t="s">
        <v>4868</v>
      </c>
      <c r="F2901" t="s">
        <v>4869</v>
      </c>
      <c r="G2901" t="s">
        <v>36</v>
      </c>
      <c r="H2901">
        <v>1</v>
      </c>
      <c r="I2901" t="str">
        <f>YEAR(commit_stats[[#This Row],[timestamp]])&amp;"T"&amp;IF(MONTH(commit_stats[[#This Row],[timestamp]])&lt;5,1,IF(MONTH(commit_stats[[#This Row],[timestamp]])&lt;9,2,3))</f>
        <v>2022T2</v>
      </c>
      <c r="J2901" cm="1">
        <f t="array" ref="J2901">_xlfn.SWITCH(commit_stats[[#This Row],[intention]],"B",1,"D",1,"F",1,"R",1,"T",1,0)</f>
        <v>1</v>
      </c>
      <c r="K2901" cm="1">
        <f t="array" ref="K2901">_xlfn.SWITCH(commit_stats[[#This Row],[intention]],"U",1,"E",1,0)</f>
        <v>0</v>
      </c>
      <c r="L2901" t="str" cm="1">
        <f t="array" ref="L2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901" t="str" cm="1">
        <f t="array" ref="M2901">_xlfn.SWITCH(commit_stats[[#This Row],[risk]],0,"0 Ingen risiko",1,"1 Kjent trygg",2,"2 Validert",3,"3 Kjent restrisiko",4,"4 Feil/sannsynlig feil",5,"5 Ukjent risiko",NA())</f>
        <v>1 Kjent trygg</v>
      </c>
      <c r="N2901" t="str">
        <f>IF(commit_stats[[#This Row],[intention]]&lt;&gt;"*","Ja","Nei")</f>
        <v>Ja</v>
      </c>
    </row>
    <row r="2902" spans="1:14" x14ac:dyDescent="0.2">
      <c r="A2902" t="s">
        <v>4284</v>
      </c>
      <c r="B2902" s="1">
        <v>44791.498229166667</v>
      </c>
      <c r="C2902" t="s">
        <v>4285</v>
      </c>
      <c r="D2902" t="s">
        <v>273</v>
      </c>
      <c r="E2902" t="s">
        <v>4870</v>
      </c>
      <c r="F2902" t="s">
        <v>4871</v>
      </c>
      <c r="G2902" t="s">
        <v>12</v>
      </c>
      <c r="H2902">
        <v>1</v>
      </c>
      <c r="I2902" t="str">
        <f>YEAR(commit_stats[[#This Row],[timestamp]])&amp;"T"&amp;IF(MONTH(commit_stats[[#This Row],[timestamp]])&lt;5,1,IF(MONTH(commit_stats[[#This Row],[timestamp]])&lt;9,2,3))</f>
        <v>2022T2</v>
      </c>
      <c r="J2902" cm="1">
        <f t="array" ref="J2902">_xlfn.SWITCH(commit_stats[[#This Row],[intention]],"B",1,"D",1,"F",1,"R",1,"T",1,0)</f>
        <v>0</v>
      </c>
      <c r="K2902" cm="1">
        <f t="array" ref="K2902">_xlfn.SWITCH(commit_stats[[#This Row],[intention]],"U",1,"E",1,0)</f>
        <v>1</v>
      </c>
      <c r="L2902" t="str" cm="1">
        <f t="array" ref="L2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02" t="str" cm="1">
        <f t="array" ref="M2902">_xlfn.SWITCH(commit_stats[[#This Row],[risk]],0,"0 Ingen risiko",1,"1 Kjent trygg",2,"2 Validert",3,"3 Kjent restrisiko",4,"4 Feil/sannsynlig feil",5,"5 Ukjent risiko",NA())</f>
        <v>1 Kjent trygg</v>
      </c>
      <c r="N2902" t="str">
        <f>IF(commit_stats[[#This Row],[intention]]&lt;&gt;"*","Ja","Nei")</f>
        <v>Ja</v>
      </c>
    </row>
    <row r="2903" spans="1:14" x14ac:dyDescent="0.2">
      <c r="A2903" t="s">
        <v>4284</v>
      </c>
      <c r="B2903" s="1">
        <v>44791.437465277777</v>
      </c>
      <c r="C2903" t="s">
        <v>4285</v>
      </c>
      <c r="D2903" t="s">
        <v>273</v>
      </c>
      <c r="E2903" t="s">
        <v>4872</v>
      </c>
      <c r="F2903" t="s">
        <v>4873</v>
      </c>
      <c r="G2903" t="s">
        <v>12</v>
      </c>
      <c r="H2903">
        <v>3</v>
      </c>
      <c r="I2903" t="str">
        <f>YEAR(commit_stats[[#This Row],[timestamp]])&amp;"T"&amp;IF(MONTH(commit_stats[[#This Row],[timestamp]])&lt;5,1,IF(MONTH(commit_stats[[#This Row],[timestamp]])&lt;9,2,3))</f>
        <v>2022T2</v>
      </c>
      <c r="J2903" cm="1">
        <f t="array" ref="J2903">_xlfn.SWITCH(commit_stats[[#This Row],[intention]],"B",1,"D",1,"F",1,"R",1,"T",1,0)</f>
        <v>0</v>
      </c>
      <c r="K2903" cm="1">
        <f t="array" ref="K2903">_xlfn.SWITCH(commit_stats[[#This Row],[intention]],"U",1,"E",1,0)</f>
        <v>1</v>
      </c>
      <c r="L2903" t="str" cm="1">
        <f t="array" ref="L2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03" t="str" cm="1">
        <f t="array" ref="M2903">_xlfn.SWITCH(commit_stats[[#This Row],[risk]],0,"0 Ingen risiko",1,"1 Kjent trygg",2,"2 Validert",3,"3 Kjent restrisiko",4,"4 Feil/sannsynlig feil",5,"5 Ukjent risiko",NA())</f>
        <v>3 Kjent restrisiko</v>
      </c>
      <c r="N2903" t="str">
        <f>IF(commit_stats[[#This Row],[intention]]&lt;&gt;"*","Ja","Nei")</f>
        <v>Ja</v>
      </c>
    </row>
    <row r="2904" spans="1:14" x14ac:dyDescent="0.2">
      <c r="A2904" t="s">
        <v>4284</v>
      </c>
      <c r="B2904" s="1">
        <v>44791.359432870369</v>
      </c>
      <c r="C2904" t="s">
        <v>4285</v>
      </c>
      <c r="D2904" t="s">
        <v>273</v>
      </c>
      <c r="E2904" t="s">
        <v>4874</v>
      </c>
      <c r="F2904" t="s">
        <v>1231</v>
      </c>
      <c r="G2904" t="s">
        <v>12</v>
      </c>
      <c r="H2904">
        <v>2</v>
      </c>
      <c r="I2904" t="str">
        <f>YEAR(commit_stats[[#This Row],[timestamp]])&amp;"T"&amp;IF(MONTH(commit_stats[[#This Row],[timestamp]])&lt;5,1,IF(MONTH(commit_stats[[#This Row],[timestamp]])&lt;9,2,3))</f>
        <v>2022T2</v>
      </c>
      <c r="J2904" cm="1">
        <f t="array" ref="J2904">_xlfn.SWITCH(commit_stats[[#This Row],[intention]],"B",1,"D",1,"F",1,"R",1,"T",1,0)</f>
        <v>0</v>
      </c>
      <c r="K2904" cm="1">
        <f t="array" ref="K2904">_xlfn.SWITCH(commit_stats[[#This Row],[intention]],"U",1,"E",1,0)</f>
        <v>1</v>
      </c>
      <c r="L2904" t="str" cm="1">
        <f t="array" ref="L2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04" t="str" cm="1">
        <f t="array" ref="M2904">_xlfn.SWITCH(commit_stats[[#This Row],[risk]],0,"0 Ingen risiko",1,"1 Kjent trygg",2,"2 Validert",3,"3 Kjent restrisiko",4,"4 Feil/sannsynlig feil",5,"5 Ukjent risiko",NA())</f>
        <v>2 Validert</v>
      </c>
      <c r="N2904" t="str">
        <f>IF(commit_stats[[#This Row],[intention]]&lt;&gt;"*","Ja","Nei")</f>
        <v>Ja</v>
      </c>
    </row>
    <row r="2905" spans="1:14" x14ac:dyDescent="0.2">
      <c r="A2905" t="s">
        <v>4284</v>
      </c>
      <c r="B2905" s="1">
        <v>44791.340983796297</v>
      </c>
      <c r="C2905" t="s">
        <v>4285</v>
      </c>
      <c r="D2905" t="s">
        <v>273</v>
      </c>
      <c r="E2905" t="s">
        <v>4875</v>
      </c>
      <c r="F2905" t="s">
        <v>4876</v>
      </c>
      <c r="G2905" t="s">
        <v>22</v>
      </c>
      <c r="H2905">
        <v>1</v>
      </c>
      <c r="I2905" t="str">
        <f>YEAR(commit_stats[[#This Row],[timestamp]])&amp;"T"&amp;IF(MONTH(commit_stats[[#This Row],[timestamp]])&lt;5,1,IF(MONTH(commit_stats[[#This Row],[timestamp]])&lt;9,2,3))</f>
        <v>2022T2</v>
      </c>
      <c r="J2905" cm="1">
        <f t="array" ref="J2905">_xlfn.SWITCH(commit_stats[[#This Row],[intention]],"B",1,"D",1,"F",1,"R",1,"T",1,0)</f>
        <v>1</v>
      </c>
      <c r="K2905" cm="1">
        <f t="array" ref="K2905">_xlfn.SWITCH(commit_stats[[#This Row],[intention]],"U",1,"E",1,0)</f>
        <v>0</v>
      </c>
      <c r="L2905" t="str" cm="1">
        <f t="array" ref="L2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05" t="str" cm="1">
        <f t="array" ref="M2905">_xlfn.SWITCH(commit_stats[[#This Row],[risk]],0,"0 Ingen risiko",1,"1 Kjent trygg",2,"2 Validert",3,"3 Kjent restrisiko",4,"4 Feil/sannsynlig feil",5,"5 Ukjent risiko",NA())</f>
        <v>1 Kjent trygg</v>
      </c>
      <c r="N2905" t="str">
        <f>IF(commit_stats[[#This Row],[intention]]&lt;&gt;"*","Ja","Nei")</f>
        <v>Ja</v>
      </c>
    </row>
    <row r="2906" spans="1:14" x14ac:dyDescent="0.2">
      <c r="A2906" t="s">
        <v>4284</v>
      </c>
      <c r="B2906" s="1">
        <v>44790.646365740744</v>
      </c>
      <c r="C2906" t="s">
        <v>4285</v>
      </c>
      <c r="D2906" t="s">
        <v>273</v>
      </c>
      <c r="E2906" t="s">
        <v>4877</v>
      </c>
      <c r="F2906" t="s">
        <v>1234</v>
      </c>
      <c r="G2906" t="s">
        <v>25</v>
      </c>
      <c r="H2906">
        <v>2</v>
      </c>
      <c r="I2906" t="str">
        <f>YEAR(commit_stats[[#This Row],[timestamp]])&amp;"T"&amp;IF(MONTH(commit_stats[[#This Row],[timestamp]])&lt;5,1,IF(MONTH(commit_stats[[#This Row],[timestamp]])&lt;9,2,3))</f>
        <v>2022T2</v>
      </c>
      <c r="J2906" cm="1">
        <f t="array" ref="J2906">_xlfn.SWITCH(commit_stats[[#This Row],[intention]],"B",1,"D",1,"F",1,"R",1,"T",1,0)</f>
        <v>0</v>
      </c>
      <c r="K2906" cm="1">
        <f t="array" ref="K2906">_xlfn.SWITCH(commit_stats[[#This Row],[intention]],"U",1,"E",1,0)</f>
        <v>1</v>
      </c>
      <c r="L2906" t="str" cm="1">
        <f t="array" ref="L2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06" t="str" cm="1">
        <f t="array" ref="M2906">_xlfn.SWITCH(commit_stats[[#This Row],[risk]],0,"0 Ingen risiko",1,"1 Kjent trygg",2,"2 Validert",3,"3 Kjent restrisiko",4,"4 Feil/sannsynlig feil",5,"5 Ukjent risiko",NA())</f>
        <v>2 Validert</v>
      </c>
      <c r="N2906" t="str">
        <f>IF(commit_stats[[#This Row],[intention]]&lt;&gt;"*","Ja","Nei")</f>
        <v>Ja</v>
      </c>
    </row>
    <row r="2907" spans="1:14" x14ac:dyDescent="0.2">
      <c r="A2907" t="s">
        <v>4284</v>
      </c>
      <c r="B2907" s="1">
        <v>44790.616365740738</v>
      </c>
      <c r="C2907" t="s">
        <v>4285</v>
      </c>
      <c r="D2907" t="s">
        <v>273</v>
      </c>
      <c r="E2907" t="s">
        <v>4878</v>
      </c>
      <c r="F2907" t="s">
        <v>4879</v>
      </c>
      <c r="G2907" t="s">
        <v>292</v>
      </c>
      <c r="H2907">
        <v>2</v>
      </c>
      <c r="I2907" t="str">
        <f>YEAR(commit_stats[[#This Row],[timestamp]])&amp;"T"&amp;IF(MONTH(commit_stats[[#This Row],[timestamp]])&lt;5,1,IF(MONTH(commit_stats[[#This Row],[timestamp]])&lt;9,2,3))</f>
        <v>2022T2</v>
      </c>
      <c r="J2907" cm="1">
        <f t="array" ref="J2907">_xlfn.SWITCH(commit_stats[[#This Row],[intention]],"B",1,"D",1,"F",1,"R",1,"T",1,0)</f>
        <v>1</v>
      </c>
      <c r="K2907" cm="1">
        <f t="array" ref="K2907">_xlfn.SWITCH(commit_stats[[#This Row],[intention]],"U",1,"E",1,0)</f>
        <v>0</v>
      </c>
      <c r="L2907" t="str" cm="1">
        <f t="array" ref="L2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907" t="str" cm="1">
        <f t="array" ref="M2907">_xlfn.SWITCH(commit_stats[[#This Row],[risk]],0,"0 Ingen risiko",1,"1 Kjent trygg",2,"2 Validert",3,"3 Kjent restrisiko",4,"4 Feil/sannsynlig feil",5,"5 Ukjent risiko",NA())</f>
        <v>2 Validert</v>
      </c>
      <c r="N2907" t="str">
        <f>IF(commit_stats[[#This Row],[intention]]&lt;&gt;"*","Ja","Nei")</f>
        <v>Ja</v>
      </c>
    </row>
    <row r="2908" spans="1:14" x14ac:dyDescent="0.2">
      <c r="A2908" t="s">
        <v>4284</v>
      </c>
      <c r="B2908" s="1">
        <v>44790.581296296295</v>
      </c>
      <c r="C2908" t="s">
        <v>4285</v>
      </c>
      <c r="D2908" t="s">
        <v>273</v>
      </c>
      <c r="E2908" t="s">
        <v>4880</v>
      </c>
      <c r="F2908" t="s">
        <v>4881</v>
      </c>
      <c r="G2908" t="s">
        <v>22</v>
      </c>
      <c r="H2908">
        <v>1</v>
      </c>
      <c r="I2908" t="str">
        <f>YEAR(commit_stats[[#This Row],[timestamp]])&amp;"T"&amp;IF(MONTH(commit_stats[[#This Row],[timestamp]])&lt;5,1,IF(MONTH(commit_stats[[#This Row],[timestamp]])&lt;9,2,3))</f>
        <v>2022T2</v>
      </c>
      <c r="J2908" cm="1">
        <f t="array" ref="J2908">_xlfn.SWITCH(commit_stats[[#This Row],[intention]],"B",1,"D",1,"F",1,"R",1,"T",1,0)</f>
        <v>1</v>
      </c>
      <c r="K2908" cm="1">
        <f t="array" ref="K2908">_xlfn.SWITCH(commit_stats[[#This Row],[intention]],"U",1,"E",1,0)</f>
        <v>0</v>
      </c>
      <c r="L2908" t="str" cm="1">
        <f t="array" ref="L2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08" t="str" cm="1">
        <f t="array" ref="M2908">_xlfn.SWITCH(commit_stats[[#This Row],[risk]],0,"0 Ingen risiko",1,"1 Kjent trygg",2,"2 Validert",3,"3 Kjent restrisiko",4,"4 Feil/sannsynlig feil",5,"5 Ukjent risiko",NA())</f>
        <v>1 Kjent trygg</v>
      </c>
      <c r="N2908" t="str">
        <f>IF(commit_stats[[#This Row],[intention]]&lt;&gt;"*","Ja","Nei")</f>
        <v>Ja</v>
      </c>
    </row>
    <row r="2909" spans="1:14" x14ac:dyDescent="0.2">
      <c r="A2909" t="s">
        <v>4284</v>
      </c>
      <c r="B2909" s="1">
        <v>44790.580833333333</v>
      </c>
      <c r="C2909" t="s">
        <v>4285</v>
      </c>
      <c r="D2909" t="s">
        <v>273</v>
      </c>
      <c r="E2909" t="s">
        <v>4882</v>
      </c>
      <c r="F2909" t="s">
        <v>4883</v>
      </c>
      <c r="G2909" t="s">
        <v>22</v>
      </c>
      <c r="H2909">
        <v>2</v>
      </c>
      <c r="I2909" t="str">
        <f>YEAR(commit_stats[[#This Row],[timestamp]])&amp;"T"&amp;IF(MONTH(commit_stats[[#This Row],[timestamp]])&lt;5,1,IF(MONTH(commit_stats[[#This Row],[timestamp]])&lt;9,2,3))</f>
        <v>2022T2</v>
      </c>
      <c r="J2909" cm="1">
        <f t="array" ref="J2909">_xlfn.SWITCH(commit_stats[[#This Row],[intention]],"B",1,"D",1,"F",1,"R",1,"T",1,0)</f>
        <v>1</v>
      </c>
      <c r="K2909" cm="1">
        <f t="array" ref="K2909">_xlfn.SWITCH(commit_stats[[#This Row],[intention]],"U",1,"E",1,0)</f>
        <v>0</v>
      </c>
      <c r="L2909" t="str" cm="1">
        <f t="array" ref="L2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09" t="str" cm="1">
        <f t="array" ref="M2909">_xlfn.SWITCH(commit_stats[[#This Row],[risk]],0,"0 Ingen risiko",1,"1 Kjent trygg",2,"2 Validert",3,"3 Kjent restrisiko",4,"4 Feil/sannsynlig feil",5,"5 Ukjent risiko",NA())</f>
        <v>2 Validert</v>
      </c>
      <c r="N2909" t="str">
        <f>IF(commit_stats[[#This Row],[intention]]&lt;&gt;"*","Ja","Nei")</f>
        <v>Ja</v>
      </c>
    </row>
    <row r="2910" spans="1:14" x14ac:dyDescent="0.2">
      <c r="A2910" t="s">
        <v>4284</v>
      </c>
      <c r="B2910" s="1">
        <v>44790.527430555558</v>
      </c>
      <c r="C2910" t="s">
        <v>4285</v>
      </c>
      <c r="D2910" t="s">
        <v>273</v>
      </c>
      <c r="E2910" t="s">
        <v>4884</v>
      </c>
      <c r="F2910" t="s">
        <v>4885</v>
      </c>
      <c r="G2910" t="s">
        <v>22</v>
      </c>
      <c r="H2910">
        <v>2</v>
      </c>
      <c r="I2910" t="str">
        <f>YEAR(commit_stats[[#This Row],[timestamp]])&amp;"T"&amp;IF(MONTH(commit_stats[[#This Row],[timestamp]])&lt;5,1,IF(MONTH(commit_stats[[#This Row],[timestamp]])&lt;9,2,3))</f>
        <v>2022T2</v>
      </c>
      <c r="J2910" cm="1">
        <f t="array" ref="J2910">_xlfn.SWITCH(commit_stats[[#This Row],[intention]],"B",1,"D",1,"F",1,"R",1,"T",1,0)</f>
        <v>1</v>
      </c>
      <c r="K2910" cm="1">
        <f t="array" ref="K2910">_xlfn.SWITCH(commit_stats[[#This Row],[intention]],"U",1,"E",1,0)</f>
        <v>0</v>
      </c>
      <c r="L2910" t="str" cm="1">
        <f t="array" ref="L2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10" t="str" cm="1">
        <f t="array" ref="M2910">_xlfn.SWITCH(commit_stats[[#This Row],[risk]],0,"0 Ingen risiko",1,"1 Kjent trygg",2,"2 Validert",3,"3 Kjent restrisiko",4,"4 Feil/sannsynlig feil",5,"5 Ukjent risiko",NA())</f>
        <v>2 Validert</v>
      </c>
      <c r="N2910" t="str">
        <f>IF(commit_stats[[#This Row],[intention]]&lt;&gt;"*","Ja","Nei")</f>
        <v>Ja</v>
      </c>
    </row>
    <row r="2911" spans="1:14" x14ac:dyDescent="0.2">
      <c r="A2911" t="s">
        <v>4284</v>
      </c>
      <c r="B2911" s="1">
        <v>44790.526944444442</v>
      </c>
      <c r="C2911" t="s">
        <v>4285</v>
      </c>
      <c r="D2911" t="s">
        <v>273</v>
      </c>
      <c r="E2911" t="s">
        <v>4886</v>
      </c>
      <c r="F2911" t="s">
        <v>4887</v>
      </c>
      <c r="G2911" t="s">
        <v>36</v>
      </c>
      <c r="H2911">
        <v>1</v>
      </c>
      <c r="I2911" t="str">
        <f>YEAR(commit_stats[[#This Row],[timestamp]])&amp;"T"&amp;IF(MONTH(commit_stats[[#This Row],[timestamp]])&lt;5,1,IF(MONTH(commit_stats[[#This Row],[timestamp]])&lt;9,2,3))</f>
        <v>2022T2</v>
      </c>
      <c r="J2911" cm="1">
        <f t="array" ref="J2911">_xlfn.SWITCH(commit_stats[[#This Row],[intention]],"B",1,"D",1,"F",1,"R",1,"T",1,0)</f>
        <v>1</v>
      </c>
      <c r="K2911" cm="1">
        <f t="array" ref="K2911">_xlfn.SWITCH(commit_stats[[#This Row],[intention]],"U",1,"E",1,0)</f>
        <v>0</v>
      </c>
      <c r="L2911" t="str" cm="1">
        <f t="array" ref="L2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911" t="str" cm="1">
        <f t="array" ref="M2911">_xlfn.SWITCH(commit_stats[[#This Row],[risk]],0,"0 Ingen risiko",1,"1 Kjent trygg",2,"2 Validert",3,"3 Kjent restrisiko",4,"4 Feil/sannsynlig feil",5,"5 Ukjent risiko",NA())</f>
        <v>1 Kjent trygg</v>
      </c>
      <c r="N2911" t="str">
        <f>IF(commit_stats[[#This Row],[intention]]&lt;&gt;"*","Ja","Nei")</f>
        <v>Ja</v>
      </c>
    </row>
    <row r="2912" spans="1:14" x14ac:dyDescent="0.2">
      <c r="A2912" t="s">
        <v>4284</v>
      </c>
      <c r="B2912" s="1">
        <v>44790.526666666665</v>
      </c>
      <c r="C2912" t="s">
        <v>4285</v>
      </c>
      <c r="D2912" t="s">
        <v>273</v>
      </c>
      <c r="E2912" t="s">
        <v>4888</v>
      </c>
      <c r="F2912" t="s">
        <v>4889</v>
      </c>
      <c r="G2912" t="s">
        <v>22</v>
      </c>
      <c r="H2912">
        <v>2</v>
      </c>
      <c r="I2912" t="str">
        <f>YEAR(commit_stats[[#This Row],[timestamp]])&amp;"T"&amp;IF(MONTH(commit_stats[[#This Row],[timestamp]])&lt;5,1,IF(MONTH(commit_stats[[#This Row],[timestamp]])&lt;9,2,3))</f>
        <v>2022T2</v>
      </c>
      <c r="J2912" cm="1">
        <f t="array" ref="J2912">_xlfn.SWITCH(commit_stats[[#This Row],[intention]],"B",1,"D",1,"F",1,"R",1,"T",1,0)</f>
        <v>1</v>
      </c>
      <c r="K2912" cm="1">
        <f t="array" ref="K2912">_xlfn.SWITCH(commit_stats[[#This Row],[intention]],"U",1,"E",1,0)</f>
        <v>0</v>
      </c>
      <c r="L2912" t="str" cm="1">
        <f t="array" ref="L2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12" t="str" cm="1">
        <f t="array" ref="M2912">_xlfn.SWITCH(commit_stats[[#This Row],[risk]],0,"0 Ingen risiko",1,"1 Kjent trygg",2,"2 Validert",3,"3 Kjent restrisiko",4,"4 Feil/sannsynlig feil",5,"5 Ukjent risiko",NA())</f>
        <v>2 Validert</v>
      </c>
      <c r="N2912" t="str">
        <f>IF(commit_stats[[#This Row],[intention]]&lt;&gt;"*","Ja","Nei")</f>
        <v>Ja</v>
      </c>
    </row>
    <row r="2913" spans="1:14" x14ac:dyDescent="0.2">
      <c r="A2913" t="s">
        <v>4284</v>
      </c>
      <c r="B2913" s="1">
        <v>44790.526261574072</v>
      </c>
      <c r="C2913" t="s">
        <v>4285</v>
      </c>
      <c r="D2913" t="s">
        <v>273</v>
      </c>
      <c r="E2913" t="s">
        <v>4890</v>
      </c>
      <c r="F2913" t="s">
        <v>4891</v>
      </c>
      <c r="G2913" t="s">
        <v>22</v>
      </c>
      <c r="H2913">
        <v>2</v>
      </c>
      <c r="I2913" t="str">
        <f>YEAR(commit_stats[[#This Row],[timestamp]])&amp;"T"&amp;IF(MONTH(commit_stats[[#This Row],[timestamp]])&lt;5,1,IF(MONTH(commit_stats[[#This Row],[timestamp]])&lt;9,2,3))</f>
        <v>2022T2</v>
      </c>
      <c r="J2913" cm="1">
        <f t="array" ref="J2913">_xlfn.SWITCH(commit_stats[[#This Row],[intention]],"B",1,"D",1,"F",1,"R",1,"T",1,0)</f>
        <v>1</v>
      </c>
      <c r="K2913" cm="1">
        <f t="array" ref="K2913">_xlfn.SWITCH(commit_stats[[#This Row],[intention]],"U",1,"E",1,0)</f>
        <v>0</v>
      </c>
      <c r="L2913" t="str" cm="1">
        <f t="array" ref="L2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13" t="str" cm="1">
        <f t="array" ref="M2913">_xlfn.SWITCH(commit_stats[[#This Row],[risk]],0,"0 Ingen risiko",1,"1 Kjent trygg",2,"2 Validert",3,"3 Kjent restrisiko",4,"4 Feil/sannsynlig feil",5,"5 Ukjent risiko",NA())</f>
        <v>2 Validert</v>
      </c>
      <c r="N2913" t="str">
        <f>IF(commit_stats[[#This Row],[intention]]&lt;&gt;"*","Ja","Nei")</f>
        <v>Ja</v>
      </c>
    </row>
    <row r="2914" spans="1:14" x14ac:dyDescent="0.2">
      <c r="A2914" t="s">
        <v>4284</v>
      </c>
      <c r="B2914" s="1">
        <v>44790.496979166666</v>
      </c>
      <c r="C2914" t="s">
        <v>4285</v>
      </c>
      <c r="D2914" t="s">
        <v>273</v>
      </c>
      <c r="E2914" t="s">
        <v>4892</v>
      </c>
      <c r="F2914" t="s">
        <v>516</v>
      </c>
      <c r="G2914" t="s">
        <v>12</v>
      </c>
      <c r="H2914">
        <v>1</v>
      </c>
      <c r="I2914" t="str">
        <f>YEAR(commit_stats[[#This Row],[timestamp]])&amp;"T"&amp;IF(MONTH(commit_stats[[#This Row],[timestamp]])&lt;5,1,IF(MONTH(commit_stats[[#This Row],[timestamp]])&lt;9,2,3))</f>
        <v>2022T2</v>
      </c>
      <c r="J2914" cm="1">
        <f t="array" ref="J2914">_xlfn.SWITCH(commit_stats[[#This Row],[intention]],"B",1,"D",1,"F",1,"R",1,"T",1,0)</f>
        <v>0</v>
      </c>
      <c r="K2914" cm="1">
        <f t="array" ref="K2914">_xlfn.SWITCH(commit_stats[[#This Row],[intention]],"U",1,"E",1,0)</f>
        <v>1</v>
      </c>
      <c r="L2914" t="str" cm="1">
        <f t="array" ref="L2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14" t="str" cm="1">
        <f t="array" ref="M2914">_xlfn.SWITCH(commit_stats[[#This Row],[risk]],0,"0 Ingen risiko",1,"1 Kjent trygg",2,"2 Validert",3,"3 Kjent restrisiko",4,"4 Feil/sannsynlig feil",5,"5 Ukjent risiko",NA())</f>
        <v>1 Kjent trygg</v>
      </c>
      <c r="N2914" t="str">
        <f>IF(commit_stats[[#This Row],[intention]]&lt;&gt;"*","Ja","Nei")</f>
        <v>Ja</v>
      </c>
    </row>
    <row r="2915" spans="1:14" x14ac:dyDescent="0.2">
      <c r="A2915" t="s">
        <v>4284</v>
      </c>
      <c r="B2915" s="1">
        <v>44790.459652777776</v>
      </c>
      <c r="C2915" t="s">
        <v>4285</v>
      </c>
      <c r="D2915" t="s">
        <v>273</v>
      </c>
      <c r="E2915" t="s">
        <v>4893</v>
      </c>
      <c r="F2915" t="s">
        <v>4894</v>
      </c>
      <c r="G2915" t="s">
        <v>292</v>
      </c>
      <c r="H2915">
        <v>2</v>
      </c>
      <c r="I2915" t="str">
        <f>YEAR(commit_stats[[#This Row],[timestamp]])&amp;"T"&amp;IF(MONTH(commit_stats[[#This Row],[timestamp]])&lt;5,1,IF(MONTH(commit_stats[[#This Row],[timestamp]])&lt;9,2,3))</f>
        <v>2022T2</v>
      </c>
      <c r="J2915" cm="1">
        <f t="array" ref="J2915">_xlfn.SWITCH(commit_stats[[#This Row],[intention]],"B",1,"D",1,"F",1,"R",1,"T",1,0)</f>
        <v>1</v>
      </c>
      <c r="K2915" cm="1">
        <f t="array" ref="K2915">_xlfn.SWITCH(commit_stats[[#This Row],[intention]],"U",1,"E",1,0)</f>
        <v>0</v>
      </c>
      <c r="L2915" t="str" cm="1">
        <f t="array" ref="L2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915" t="str" cm="1">
        <f t="array" ref="M2915">_xlfn.SWITCH(commit_stats[[#This Row],[risk]],0,"0 Ingen risiko",1,"1 Kjent trygg",2,"2 Validert",3,"3 Kjent restrisiko",4,"4 Feil/sannsynlig feil",5,"5 Ukjent risiko",NA())</f>
        <v>2 Validert</v>
      </c>
      <c r="N2915" t="str">
        <f>IF(commit_stats[[#This Row],[intention]]&lt;&gt;"*","Ja","Nei")</f>
        <v>Ja</v>
      </c>
    </row>
    <row r="2916" spans="1:14" x14ac:dyDescent="0.2">
      <c r="A2916" t="s">
        <v>4284</v>
      </c>
      <c r="B2916" s="1">
        <v>44790.452094907407</v>
      </c>
      <c r="C2916" t="s">
        <v>4285</v>
      </c>
      <c r="D2916" t="s">
        <v>273</v>
      </c>
      <c r="E2916" t="s">
        <v>4895</v>
      </c>
      <c r="F2916" t="s">
        <v>4896</v>
      </c>
      <c r="G2916" t="s">
        <v>12</v>
      </c>
      <c r="H2916">
        <v>2</v>
      </c>
      <c r="I2916" t="str">
        <f>YEAR(commit_stats[[#This Row],[timestamp]])&amp;"T"&amp;IF(MONTH(commit_stats[[#This Row],[timestamp]])&lt;5,1,IF(MONTH(commit_stats[[#This Row],[timestamp]])&lt;9,2,3))</f>
        <v>2022T2</v>
      </c>
      <c r="J2916" cm="1">
        <f t="array" ref="J2916">_xlfn.SWITCH(commit_stats[[#This Row],[intention]],"B",1,"D",1,"F",1,"R",1,"T",1,0)</f>
        <v>0</v>
      </c>
      <c r="K2916" cm="1">
        <f t="array" ref="K2916">_xlfn.SWITCH(commit_stats[[#This Row],[intention]],"U",1,"E",1,0)</f>
        <v>1</v>
      </c>
      <c r="L2916" t="str" cm="1">
        <f t="array" ref="L2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16" t="str" cm="1">
        <f t="array" ref="M2916">_xlfn.SWITCH(commit_stats[[#This Row],[risk]],0,"0 Ingen risiko",1,"1 Kjent trygg",2,"2 Validert",3,"3 Kjent restrisiko",4,"4 Feil/sannsynlig feil",5,"5 Ukjent risiko",NA())</f>
        <v>2 Validert</v>
      </c>
      <c r="N2916" t="str">
        <f>IF(commit_stats[[#This Row],[intention]]&lt;&gt;"*","Ja","Nei")</f>
        <v>Ja</v>
      </c>
    </row>
    <row r="2917" spans="1:14" x14ac:dyDescent="0.2">
      <c r="A2917" t="s">
        <v>4284</v>
      </c>
      <c r="B2917" s="1">
        <v>44790.417002314818</v>
      </c>
      <c r="C2917" t="s">
        <v>4285</v>
      </c>
      <c r="D2917" t="s">
        <v>273</v>
      </c>
      <c r="E2917" t="s">
        <v>4897</v>
      </c>
      <c r="F2917" t="s">
        <v>4898</v>
      </c>
      <c r="G2917" t="s">
        <v>475</v>
      </c>
      <c r="H2917">
        <v>1</v>
      </c>
      <c r="I2917" t="str">
        <f>YEAR(commit_stats[[#This Row],[timestamp]])&amp;"T"&amp;IF(MONTH(commit_stats[[#This Row],[timestamp]])&lt;5,1,IF(MONTH(commit_stats[[#This Row],[timestamp]])&lt;9,2,3))</f>
        <v>2022T2</v>
      </c>
      <c r="J2917" cm="1">
        <f t="array" ref="J2917">_xlfn.SWITCH(commit_stats[[#This Row],[intention]],"B",1,"D",1,"F",1,"R",1,"T",1,0)</f>
        <v>1</v>
      </c>
      <c r="K2917" cm="1">
        <f t="array" ref="K2917">_xlfn.SWITCH(commit_stats[[#This Row],[intention]],"U",1,"E",1,0)</f>
        <v>0</v>
      </c>
      <c r="L2917" t="str" cm="1">
        <f t="array" ref="L2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17" t="str" cm="1">
        <f t="array" ref="M2917">_xlfn.SWITCH(commit_stats[[#This Row],[risk]],0,"0 Ingen risiko",1,"1 Kjent trygg",2,"2 Validert",3,"3 Kjent restrisiko",4,"4 Feil/sannsynlig feil",5,"5 Ukjent risiko",NA())</f>
        <v>1 Kjent trygg</v>
      </c>
      <c r="N2917" t="str">
        <f>IF(commit_stats[[#This Row],[intention]]&lt;&gt;"*","Ja","Nei")</f>
        <v>Ja</v>
      </c>
    </row>
    <row r="2918" spans="1:14" x14ac:dyDescent="0.2">
      <c r="A2918" t="s">
        <v>4284</v>
      </c>
      <c r="B2918" s="1">
        <v>44790.413321759261</v>
      </c>
      <c r="C2918" t="s">
        <v>4285</v>
      </c>
      <c r="D2918" t="s">
        <v>273</v>
      </c>
      <c r="E2918" t="s">
        <v>4899</v>
      </c>
      <c r="F2918" t="s">
        <v>4900</v>
      </c>
      <c r="G2918" t="s">
        <v>22</v>
      </c>
      <c r="H2918">
        <v>1</v>
      </c>
      <c r="I2918" t="str">
        <f>YEAR(commit_stats[[#This Row],[timestamp]])&amp;"T"&amp;IF(MONTH(commit_stats[[#This Row],[timestamp]])&lt;5,1,IF(MONTH(commit_stats[[#This Row],[timestamp]])&lt;9,2,3))</f>
        <v>2022T2</v>
      </c>
      <c r="J2918" cm="1">
        <f t="array" ref="J2918">_xlfn.SWITCH(commit_stats[[#This Row],[intention]],"B",1,"D",1,"F",1,"R",1,"T",1,0)</f>
        <v>1</v>
      </c>
      <c r="K2918" cm="1">
        <f t="array" ref="K2918">_xlfn.SWITCH(commit_stats[[#This Row],[intention]],"U",1,"E",1,0)</f>
        <v>0</v>
      </c>
      <c r="L2918" t="str" cm="1">
        <f t="array" ref="L2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18" t="str" cm="1">
        <f t="array" ref="M2918">_xlfn.SWITCH(commit_stats[[#This Row],[risk]],0,"0 Ingen risiko",1,"1 Kjent trygg",2,"2 Validert",3,"3 Kjent restrisiko",4,"4 Feil/sannsynlig feil",5,"5 Ukjent risiko",NA())</f>
        <v>1 Kjent trygg</v>
      </c>
      <c r="N2918" t="str">
        <f>IF(commit_stats[[#This Row],[intention]]&lt;&gt;"*","Ja","Nei")</f>
        <v>Ja</v>
      </c>
    </row>
    <row r="2919" spans="1:14" x14ac:dyDescent="0.2">
      <c r="A2919" t="s">
        <v>4284</v>
      </c>
      <c r="B2919" s="1">
        <v>44790.381724537037</v>
      </c>
      <c r="C2919" t="s">
        <v>4285</v>
      </c>
      <c r="D2919" t="s">
        <v>273</v>
      </c>
      <c r="E2919" t="s">
        <v>4901</v>
      </c>
      <c r="F2919" t="s">
        <v>4902</v>
      </c>
      <c r="G2919" t="s">
        <v>22</v>
      </c>
      <c r="H2919">
        <v>1</v>
      </c>
      <c r="I2919" t="str">
        <f>YEAR(commit_stats[[#This Row],[timestamp]])&amp;"T"&amp;IF(MONTH(commit_stats[[#This Row],[timestamp]])&lt;5,1,IF(MONTH(commit_stats[[#This Row],[timestamp]])&lt;9,2,3))</f>
        <v>2022T2</v>
      </c>
      <c r="J2919" cm="1">
        <f t="array" ref="J2919">_xlfn.SWITCH(commit_stats[[#This Row],[intention]],"B",1,"D",1,"F",1,"R",1,"T",1,0)</f>
        <v>1</v>
      </c>
      <c r="K2919" cm="1">
        <f t="array" ref="K2919">_xlfn.SWITCH(commit_stats[[#This Row],[intention]],"U",1,"E",1,0)</f>
        <v>0</v>
      </c>
      <c r="L2919" t="str" cm="1">
        <f t="array" ref="L2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19" t="str" cm="1">
        <f t="array" ref="M2919">_xlfn.SWITCH(commit_stats[[#This Row],[risk]],0,"0 Ingen risiko",1,"1 Kjent trygg",2,"2 Validert",3,"3 Kjent restrisiko",4,"4 Feil/sannsynlig feil",5,"5 Ukjent risiko",NA())</f>
        <v>1 Kjent trygg</v>
      </c>
      <c r="N2919" t="str">
        <f>IF(commit_stats[[#This Row],[intention]]&lt;&gt;"*","Ja","Nei")</f>
        <v>Ja</v>
      </c>
    </row>
    <row r="2920" spans="1:14" x14ac:dyDescent="0.2">
      <c r="A2920" t="s">
        <v>4284</v>
      </c>
      <c r="B2920" s="1">
        <v>44790.360254629632</v>
      </c>
      <c r="C2920" t="s">
        <v>4285</v>
      </c>
      <c r="D2920" t="s">
        <v>273</v>
      </c>
      <c r="E2920" t="s">
        <v>4903</v>
      </c>
      <c r="F2920" t="s">
        <v>4904</v>
      </c>
      <c r="G2920" t="s">
        <v>15</v>
      </c>
      <c r="H2920">
        <v>3</v>
      </c>
      <c r="I2920" t="str">
        <f>YEAR(commit_stats[[#This Row],[timestamp]])&amp;"T"&amp;IF(MONTH(commit_stats[[#This Row],[timestamp]])&lt;5,1,IF(MONTH(commit_stats[[#This Row],[timestamp]])&lt;9,2,3))</f>
        <v>2022T2</v>
      </c>
      <c r="J2920" cm="1">
        <f t="array" ref="J2920">_xlfn.SWITCH(commit_stats[[#This Row],[intention]],"B",1,"D",1,"F",1,"R",1,"T",1,0)</f>
        <v>1</v>
      </c>
      <c r="K2920" cm="1">
        <f t="array" ref="K2920">_xlfn.SWITCH(commit_stats[[#This Row],[intention]],"U",1,"E",1,0)</f>
        <v>0</v>
      </c>
      <c r="L2920" t="str" cm="1">
        <f t="array" ref="L2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20" t="str" cm="1">
        <f t="array" ref="M2920">_xlfn.SWITCH(commit_stats[[#This Row],[risk]],0,"0 Ingen risiko",1,"1 Kjent trygg",2,"2 Validert",3,"3 Kjent restrisiko",4,"4 Feil/sannsynlig feil",5,"5 Ukjent risiko",NA())</f>
        <v>3 Kjent restrisiko</v>
      </c>
      <c r="N2920" t="str">
        <f>IF(commit_stats[[#This Row],[intention]]&lt;&gt;"*","Ja","Nei")</f>
        <v>Ja</v>
      </c>
    </row>
    <row r="2921" spans="1:14" x14ac:dyDescent="0.2">
      <c r="A2921" t="s">
        <v>4284</v>
      </c>
      <c r="B2921" s="1">
        <v>44789.648946759262</v>
      </c>
      <c r="C2921" t="s">
        <v>4285</v>
      </c>
      <c r="D2921" t="s">
        <v>273</v>
      </c>
      <c r="E2921" t="s">
        <v>4905</v>
      </c>
      <c r="F2921" t="s">
        <v>4906</v>
      </c>
      <c r="G2921" t="s">
        <v>121</v>
      </c>
      <c r="H2921">
        <v>4</v>
      </c>
      <c r="I2921" t="str">
        <f>YEAR(commit_stats[[#This Row],[timestamp]])&amp;"T"&amp;IF(MONTH(commit_stats[[#This Row],[timestamp]])&lt;5,1,IF(MONTH(commit_stats[[#This Row],[timestamp]])&lt;9,2,3))</f>
        <v>2022T2</v>
      </c>
      <c r="J2921" cm="1">
        <f t="array" ref="J2921">_xlfn.SWITCH(commit_stats[[#This Row],[intention]],"B",1,"D",1,"F",1,"R",1,"T",1,0)</f>
        <v>0</v>
      </c>
      <c r="K2921" cm="1">
        <f t="array" ref="K2921">_xlfn.SWITCH(commit_stats[[#This Row],[intention]],"U",1,"E",1,0)</f>
        <v>0</v>
      </c>
      <c r="L2921" t="str" cm="1">
        <f t="array" ref="L2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21" t="str" cm="1">
        <f t="array" ref="M2921">_xlfn.SWITCH(commit_stats[[#This Row],[risk]],0,"0 Ingen risiko",1,"1 Kjent trygg",2,"2 Validert",3,"3 Kjent restrisiko",4,"4 Feil/sannsynlig feil",5,"5 Ukjent risiko",NA())</f>
        <v>4 Feil/sannsynlig feil</v>
      </c>
      <c r="N2921" t="str">
        <f>IF(commit_stats[[#This Row],[intention]]&lt;&gt;"*","Ja","Nei")</f>
        <v>Nei</v>
      </c>
    </row>
    <row r="2922" spans="1:14" x14ac:dyDescent="0.2">
      <c r="A2922" t="s">
        <v>4284</v>
      </c>
      <c r="B2922" s="1">
        <v>44789.586597222224</v>
      </c>
      <c r="C2922" t="s">
        <v>4285</v>
      </c>
      <c r="D2922" t="s">
        <v>273</v>
      </c>
      <c r="E2922" t="s">
        <v>4907</v>
      </c>
      <c r="F2922" t="s">
        <v>4908</v>
      </c>
      <c r="G2922" t="s">
        <v>15</v>
      </c>
      <c r="H2922">
        <v>3</v>
      </c>
      <c r="I2922" t="str">
        <f>YEAR(commit_stats[[#This Row],[timestamp]])&amp;"T"&amp;IF(MONTH(commit_stats[[#This Row],[timestamp]])&lt;5,1,IF(MONTH(commit_stats[[#This Row],[timestamp]])&lt;9,2,3))</f>
        <v>2022T2</v>
      </c>
      <c r="J2922" cm="1">
        <f t="array" ref="J2922">_xlfn.SWITCH(commit_stats[[#This Row],[intention]],"B",1,"D",1,"F",1,"R",1,"T",1,0)</f>
        <v>1</v>
      </c>
      <c r="K2922" cm="1">
        <f t="array" ref="K2922">_xlfn.SWITCH(commit_stats[[#This Row],[intention]],"U",1,"E",1,0)</f>
        <v>0</v>
      </c>
      <c r="L2922" t="str" cm="1">
        <f t="array" ref="L2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22" t="str" cm="1">
        <f t="array" ref="M2922">_xlfn.SWITCH(commit_stats[[#This Row],[risk]],0,"0 Ingen risiko",1,"1 Kjent trygg",2,"2 Validert",3,"3 Kjent restrisiko",4,"4 Feil/sannsynlig feil",5,"5 Ukjent risiko",NA())</f>
        <v>3 Kjent restrisiko</v>
      </c>
      <c r="N2922" t="str">
        <f>IF(commit_stats[[#This Row],[intention]]&lt;&gt;"*","Ja","Nei")</f>
        <v>Ja</v>
      </c>
    </row>
    <row r="2923" spans="1:14" x14ac:dyDescent="0.2">
      <c r="A2923" t="s">
        <v>4284</v>
      </c>
      <c r="B2923" s="1">
        <v>44789.568298611113</v>
      </c>
      <c r="C2923" t="s">
        <v>4285</v>
      </c>
      <c r="D2923" t="s">
        <v>273</v>
      </c>
      <c r="E2923" t="s">
        <v>4909</v>
      </c>
      <c r="F2923" t="s">
        <v>4910</v>
      </c>
      <c r="G2923" t="s">
        <v>36</v>
      </c>
      <c r="H2923">
        <v>1</v>
      </c>
      <c r="I2923" t="str">
        <f>YEAR(commit_stats[[#This Row],[timestamp]])&amp;"T"&amp;IF(MONTH(commit_stats[[#This Row],[timestamp]])&lt;5,1,IF(MONTH(commit_stats[[#This Row],[timestamp]])&lt;9,2,3))</f>
        <v>2022T2</v>
      </c>
      <c r="J2923" cm="1">
        <f t="array" ref="J2923">_xlfn.SWITCH(commit_stats[[#This Row],[intention]],"B",1,"D",1,"F",1,"R",1,"T",1,0)</f>
        <v>1</v>
      </c>
      <c r="K2923" cm="1">
        <f t="array" ref="K2923">_xlfn.SWITCH(commit_stats[[#This Row],[intention]],"U",1,"E",1,0)</f>
        <v>0</v>
      </c>
      <c r="L2923" t="str" cm="1">
        <f t="array" ref="L2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923" t="str" cm="1">
        <f t="array" ref="M2923">_xlfn.SWITCH(commit_stats[[#This Row],[risk]],0,"0 Ingen risiko",1,"1 Kjent trygg",2,"2 Validert",3,"3 Kjent restrisiko",4,"4 Feil/sannsynlig feil",5,"5 Ukjent risiko",NA())</f>
        <v>1 Kjent trygg</v>
      </c>
      <c r="N2923" t="str">
        <f>IF(commit_stats[[#This Row],[intention]]&lt;&gt;"*","Ja","Nei")</f>
        <v>Ja</v>
      </c>
    </row>
    <row r="2924" spans="1:14" x14ac:dyDescent="0.2">
      <c r="A2924" t="s">
        <v>4284</v>
      </c>
      <c r="B2924" s="1">
        <v>44789.550011574072</v>
      </c>
      <c r="C2924" t="s">
        <v>4285</v>
      </c>
      <c r="D2924" t="s">
        <v>273</v>
      </c>
      <c r="E2924" t="s">
        <v>4911</v>
      </c>
      <c r="F2924" t="s">
        <v>4912</v>
      </c>
      <c r="G2924" t="s">
        <v>15</v>
      </c>
      <c r="H2924">
        <v>1</v>
      </c>
      <c r="I2924" t="str">
        <f>YEAR(commit_stats[[#This Row],[timestamp]])&amp;"T"&amp;IF(MONTH(commit_stats[[#This Row],[timestamp]])&lt;5,1,IF(MONTH(commit_stats[[#This Row],[timestamp]])&lt;9,2,3))</f>
        <v>2022T2</v>
      </c>
      <c r="J2924" cm="1">
        <f t="array" ref="J2924">_xlfn.SWITCH(commit_stats[[#This Row],[intention]],"B",1,"D",1,"F",1,"R",1,"T",1,0)</f>
        <v>1</v>
      </c>
      <c r="K2924" cm="1">
        <f t="array" ref="K2924">_xlfn.SWITCH(commit_stats[[#This Row],[intention]],"U",1,"E",1,0)</f>
        <v>0</v>
      </c>
      <c r="L2924" t="str" cm="1">
        <f t="array" ref="L2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24" t="str" cm="1">
        <f t="array" ref="M2924">_xlfn.SWITCH(commit_stats[[#This Row],[risk]],0,"0 Ingen risiko",1,"1 Kjent trygg",2,"2 Validert",3,"3 Kjent restrisiko",4,"4 Feil/sannsynlig feil",5,"5 Ukjent risiko",NA())</f>
        <v>1 Kjent trygg</v>
      </c>
      <c r="N2924" t="str">
        <f>IF(commit_stats[[#This Row],[intention]]&lt;&gt;"*","Ja","Nei")</f>
        <v>Ja</v>
      </c>
    </row>
    <row r="2925" spans="1:14" x14ac:dyDescent="0.2">
      <c r="A2925" t="s">
        <v>4284</v>
      </c>
      <c r="B2925" s="1">
        <v>44789.535879629628</v>
      </c>
      <c r="C2925" t="s">
        <v>4285</v>
      </c>
      <c r="D2925" t="s">
        <v>273</v>
      </c>
      <c r="E2925" t="s">
        <v>4913</v>
      </c>
      <c r="F2925" t="s">
        <v>4914</v>
      </c>
      <c r="G2925" t="s">
        <v>15</v>
      </c>
      <c r="H2925">
        <v>1</v>
      </c>
      <c r="I2925" t="str">
        <f>YEAR(commit_stats[[#This Row],[timestamp]])&amp;"T"&amp;IF(MONTH(commit_stats[[#This Row],[timestamp]])&lt;5,1,IF(MONTH(commit_stats[[#This Row],[timestamp]])&lt;9,2,3))</f>
        <v>2022T2</v>
      </c>
      <c r="J2925" cm="1">
        <f t="array" ref="J2925">_xlfn.SWITCH(commit_stats[[#This Row],[intention]],"B",1,"D",1,"F",1,"R",1,"T",1,0)</f>
        <v>1</v>
      </c>
      <c r="K2925" cm="1">
        <f t="array" ref="K2925">_xlfn.SWITCH(commit_stats[[#This Row],[intention]],"U",1,"E",1,0)</f>
        <v>0</v>
      </c>
      <c r="L2925" t="str" cm="1">
        <f t="array" ref="L2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25" t="str" cm="1">
        <f t="array" ref="M2925">_xlfn.SWITCH(commit_stats[[#This Row],[risk]],0,"0 Ingen risiko",1,"1 Kjent trygg",2,"2 Validert",3,"3 Kjent restrisiko",4,"4 Feil/sannsynlig feil",5,"5 Ukjent risiko",NA())</f>
        <v>1 Kjent trygg</v>
      </c>
      <c r="N2925" t="str">
        <f>IF(commit_stats[[#This Row],[intention]]&lt;&gt;"*","Ja","Nei")</f>
        <v>Ja</v>
      </c>
    </row>
    <row r="2926" spans="1:14" x14ac:dyDescent="0.2">
      <c r="A2926" t="s">
        <v>4284</v>
      </c>
      <c r="B2926" s="1">
        <v>44789.525671296295</v>
      </c>
      <c r="C2926" t="s">
        <v>4285</v>
      </c>
      <c r="D2926" t="s">
        <v>273</v>
      </c>
      <c r="E2926" t="s">
        <v>4915</v>
      </c>
      <c r="F2926" t="s">
        <v>4916</v>
      </c>
      <c r="G2926" t="s">
        <v>25</v>
      </c>
      <c r="H2926">
        <v>2</v>
      </c>
      <c r="I2926" t="str">
        <f>YEAR(commit_stats[[#This Row],[timestamp]])&amp;"T"&amp;IF(MONTH(commit_stats[[#This Row],[timestamp]])&lt;5,1,IF(MONTH(commit_stats[[#This Row],[timestamp]])&lt;9,2,3))</f>
        <v>2022T2</v>
      </c>
      <c r="J2926" cm="1">
        <f t="array" ref="J2926">_xlfn.SWITCH(commit_stats[[#This Row],[intention]],"B",1,"D",1,"F",1,"R",1,"T",1,0)</f>
        <v>0</v>
      </c>
      <c r="K2926" cm="1">
        <f t="array" ref="K2926">_xlfn.SWITCH(commit_stats[[#This Row],[intention]],"U",1,"E",1,0)</f>
        <v>1</v>
      </c>
      <c r="L2926" t="str" cm="1">
        <f t="array" ref="L2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26" t="str" cm="1">
        <f t="array" ref="M2926">_xlfn.SWITCH(commit_stats[[#This Row],[risk]],0,"0 Ingen risiko",1,"1 Kjent trygg",2,"2 Validert",3,"3 Kjent restrisiko",4,"4 Feil/sannsynlig feil",5,"5 Ukjent risiko",NA())</f>
        <v>2 Validert</v>
      </c>
      <c r="N2926" t="str">
        <f>IF(commit_stats[[#This Row],[intention]]&lt;&gt;"*","Ja","Nei")</f>
        <v>Ja</v>
      </c>
    </row>
    <row r="2927" spans="1:14" x14ac:dyDescent="0.2">
      <c r="A2927" t="s">
        <v>4284</v>
      </c>
      <c r="B2927" s="1">
        <v>44789.449386574073</v>
      </c>
      <c r="C2927" t="s">
        <v>4285</v>
      </c>
      <c r="D2927" t="s">
        <v>273</v>
      </c>
      <c r="E2927" t="s">
        <v>4917</v>
      </c>
      <c r="F2927" t="s">
        <v>4918</v>
      </c>
      <c r="G2927" t="s">
        <v>121</v>
      </c>
      <c r="H2927">
        <v>5</v>
      </c>
      <c r="I2927" t="str">
        <f>YEAR(commit_stats[[#This Row],[timestamp]])&amp;"T"&amp;IF(MONTH(commit_stats[[#This Row],[timestamp]])&lt;5,1,IF(MONTH(commit_stats[[#This Row],[timestamp]])&lt;9,2,3))</f>
        <v>2022T2</v>
      </c>
      <c r="J2927" cm="1">
        <f t="array" ref="J2927">_xlfn.SWITCH(commit_stats[[#This Row],[intention]],"B",1,"D",1,"F",1,"R",1,"T",1,0)</f>
        <v>0</v>
      </c>
      <c r="K2927" cm="1">
        <f t="array" ref="K2927">_xlfn.SWITCH(commit_stats[[#This Row],[intention]],"U",1,"E",1,0)</f>
        <v>0</v>
      </c>
      <c r="L2927" t="str" cm="1">
        <f t="array" ref="L2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27" t="str" cm="1">
        <f t="array" ref="M2927">_xlfn.SWITCH(commit_stats[[#This Row],[risk]],0,"0 Ingen risiko",1,"1 Kjent trygg",2,"2 Validert",3,"3 Kjent restrisiko",4,"4 Feil/sannsynlig feil",5,"5 Ukjent risiko",NA())</f>
        <v>5 Ukjent risiko</v>
      </c>
      <c r="N2927" t="str">
        <f>IF(commit_stats[[#This Row],[intention]]&lt;&gt;"*","Ja","Nei")</f>
        <v>Nei</v>
      </c>
    </row>
    <row r="2928" spans="1:14" x14ac:dyDescent="0.2">
      <c r="A2928" t="s">
        <v>4284</v>
      </c>
      <c r="B2928" s="1">
        <v>44789.43986111111</v>
      </c>
      <c r="C2928" t="s">
        <v>4285</v>
      </c>
      <c r="D2928" t="s">
        <v>273</v>
      </c>
      <c r="E2928" t="s">
        <v>4919</v>
      </c>
      <c r="F2928" t="s">
        <v>4920</v>
      </c>
      <c r="G2928" t="s">
        <v>22</v>
      </c>
      <c r="H2928">
        <v>3</v>
      </c>
      <c r="I2928" t="str">
        <f>YEAR(commit_stats[[#This Row],[timestamp]])&amp;"T"&amp;IF(MONTH(commit_stats[[#This Row],[timestamp]])&lt;5,1,IF(MONTH(commit_stats[[#This Row],[timestamp]])&lt;9,2,3))</f>
        <v>2022T2</v>
      </c>
      <c r="J2928" cm="1">
        <f t="array" ref="J2928">_xlfn.SWITCH(commit_stats[[#This Row],[intention]],"B",1,"D",1,"F",1,"R",1,"T",1,0)</f>
        <v>1</v>
      </c>
      <c r="K2928" cm="1">
        <f t="array" ref="K2928">_xlfn.SWITCH(commit_stats[[#This Row],[intention]],"U",1,"E",1,0)</f>
        <v>0</v>
      </c>
      <c r="L2928" t="str" cm="1">
        <f t="array" ref="L2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28" t="str" cm="1">
        <f t="array" ref="M2928">_xlfn.SWITCH(commit_stats[[#This Row],[risk]],0,"0 Ingen risiko",1,"1 Kjent trygg",2,"2 Validert",3,"3 Kjent restrisiko",4,"4 Feil/sannsynlig feil",5,"5 Ukjent risiko",NA())</f>
        <v>3 Kjent restrisiko</v>
      </c>
      <c r="N2928" t="str">
        <f>IF(commit_stats[[#This Row],[intention]]&lt;&gt;"*","Ja","Nei")</f>
        <v>Ja</v>
      </c>
    </row>
    <row r="2929" spans="1:14" x14ac:dyDescent="0.2">
      <c r="A2929" t="s">
        <v>4284</v>
      </c>
      <c r="B2929" s="1">
        <v>44788.646631944444</v>
      </c>
      <c r="C2929" t="s">
        <v>4285</v>
      </c>
      <c r="D2929" t="s">
        <v>273</v>
      </c>
      <c r="E2929" t="s">
        <v>4921</v>
      </c>
      <c r="F2929" t="s">
        <v>4906</v>
      </c>
      <c r="G2929" t="s">
        <v>121</v>
      </c>
      <c r="H2929">
        <v>4</v>
      </c>
      <c r="I2929" t="str">
        <f>YEAR(commit_stats[[#This Row],[timestamp]])&amp;"T"&amp;IF(MONTH(commit_stats[[#This Row],[timestamp]])&lt;5,1,IF(MONTH(commit_stats[[#This Row],[timestamp]])&lt;9,2,3))</f>
        <v>2022T2</v>
      </c>
      <c r="J2929" cm="1">
        <f t="array" ref="J2929">_xlfn.SWITCH(commit_stats[[#This Row],[intention]],"B",1,"D",1,"F",1,"R",1,"T",1,0)</f>
        <v>0</v>
      </c>
      <c r="K2929" cm="1">
        <f t="array" ref="K2929">_xlfn.SWITCH(commit_stats[[#This Row],[intention]],"U",1,"E",1,0)</f>
        <v>0</v>
      </c>
      <c r="L2929" t="str" cm="1">
        <f t="array" ref="L2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29" t="str" cm="1">
        <f t="array" ref="M2929">_xlfn.SWITCH(commit_stats[[#This Row],[risk]],0,"0 Ingen risiko",1,"1 Kjent trygg",2,"2 Validert",3,"3 Kjent restrisiko",4,"4 Feil/sannsynlig feil",5,"5 Ukjent risiko",NA())</f>
        <v>4 Feil/sannsynlig feil</v>
      </c>
      <c r="N2929" t="str">
        <f>IF(commit_stats[[#This Row],[intention]]&lt;&gt;"*","Ja","Nei")</f>
        <v>Nei</v>
      </c>
    </row>
    <row r="2930" spans="1:14" x14ac:dyDescent="0.2">
      <c r="A2930" t="s">
        <v>4284</v>
      </c>
      <c r="B2930" s="1">
        <v>44788.608275462961</v>
      </c>
      <c r="C2930" t="s">
        <v>4285</v>
      </c>
      <c r="D2930" t="s">
        <v>273</v>
      </c>
      <c r="E2930" t="s">
        <v>4922</v>
      </c>
      <c r="F2930" t="s">
        <v>4923</v>
      </c>
      <c r="G2930" t="s">
        <v>475</v>
      </c>
      <c r="H2930">
        <v>1</v>
      </c>
      <c r="I2930" t="str">
        <f>YEAR(commit_stats[[#This Row],[timestamp]])&amp;"T"&amp;IF(MONTH(commit_stats[[#This Row],[timestamp]])&lt;5,1,IF(MONTH(commit_stats[[#This Row],[timestamp]])&lt;9,2,3))</f>
        <v>2022T2</v>
      </c>
      <c r="J2930" cm="1">
        <f t="array" ref="J2930">_xlfn.SWITCH(commit_stats[[#This Row],[intention]],"B",1,"D",1,"F",1,"R",1,"T",1,0)</f>
        <v>1</v>
      </c>
      <c r="K2930" cm="1">
        <f t="array" ref="K2930">_xlfn.SWITCH(commit_stats[[#This Row],[intention]],"U",1,"E",1,0)</f>
        <v>0</v>
      </c>
      <c r="L2930" t="str" cm="1">
        <f t="array" ref="L2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30" t="str" cm="1">
        <f t="array" ref="M2930">_xlfn.SWITCH(commit_stats[[#This Row],[risk]],0,"0 Ingen risiko",1,"1 Kjent trygg",2,"2 Validert",3,"3 Kjent restrisiko",4,"4 Feil/sannsynlig feil",5,"5 Ukjent risiko",NA())</f>
        <v>1 Kjent trygg</v>
      </c>
      <c r="N2930" t="str">
        <f>IF(commit_stats[[#This Row],[intention]]&lt;&gt;"*","Ja","Nei")</f>
        <v>Ja</v>
      </c>
    </row>
    <row r="2931" spans="1:14" x14ac:dyDescent="0.2">
      <c r="A2931" t="s">
        <v>4284</v>
      </c>
      <c r="B2931" s="1">
        <v>44788.588402777779</v>
      </c>
      <c r="C2931" t="s">
        <v>4285</v>
      </c>
      <c r="D2931" t="s">
        <v>273</v>
      </c>
      <c r="E2931" t="s">
        <v>4924</v>
      </c>
      <c r="F2931" t="s">
        <v>4925</v>
      </c>
      <c r="G2931" t="s">
        <v>121</v>
      </c>
      <c r="H2931">
        <v>5</v>
      </c>
      <c r="I2931" t="str">
        <f>YEAR(commit_stats[[#This Row],[timestamp]])&amp;"T"&amp;IF(MONTH(commit_stats[[#This Row],[timestamp]])&lt;5,1,IF(MONTH(commit_stats[[#This Row],[timestamp]])&lt;9,2,3))</f>
        <v>2022T2</v>
      </c>
      <c r="J2931" cm="1">
        <f t="array" ref="J2931">_xlfn.SWITCH(commit_stats[[#This Row],[intention]],"B",1,"D",1,"F",1,"R",1,"T",1,0)</f>
        <v>0</v>
      </c>
      <c r="K2931" cm="1">
        <f t="array" ref="K2931">_xlfn.SWITCH(commit_stats[[#This Row],[intention]],"U",1,"E",1,0)</f>
        <v>0</v>
      </c>
      <c r="L2931" t="str" cm="1">
        <f t="array" ref="L2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31" t="str" cm="1">
        <f t="array" ref="M2931">_xlfn.SWITCH(commit_stats[[#This Row],[risk]],0,"0 Ingen risiko",1,"1 Kjent trygg",2,"2 Validert",3,"3 Kjent restrisiko",4,"4 Feil/sannsynlig feil",5,"5 Ukjent risiko",NA())</f>
        <v>5 Ukjent risiko</v>
      </c>
      <c r="N2931" t="str">
        <f>IF(commit_stats[[#This Row],[intention]]&lt;&gt;"*","Ja","Nei")</f>
        <v>Nei</v>
      </c>
    </row>
    <row r="2932" spans="1:14" x14ac:dyDescent="0.2">
      <c r="A2932" t="s">
        <v>4284</v>
      </c>
      <c r="B2932" s="1">
        <v>44788.588229166664</v>
      </c>
      <c r="C2932" t="s">
        <v>4285</v>
      </c>
      <c r="D2932" t="s">
        <v>273</v>
      </c>
      <c r="E2932" t="s">
        <v>4926</v>
      </c>
      <c r="F2932" t="s">
        <v>4927</v>
      </c>
      <c r="G2932" t="s">
        <v>475</v>
      </c>
      <c r="H2932">
        <v>1</v>
      </c>
      <c r="I2932" t="str">
        <f>YEAR(commit_stats[[#This Row],[timestamp]])&amp;"T"&amp;IF(MONTH(commit_stats[[#This Row],[timestamp]])&lt;5,1,IF(MONTH(commit_stats[[#This Row],[timestamp]])&lt;9,2,3))</f>
        <v>2022T2</v>
      </c>
      <c r="J2932" cm="1">
        <f t="array" ref="J2932">_xlfn.SWITCH(commit_stats[[#This Row],[intention]],"B",1,"D",1,"F",1,"R",1,"T",1,0)</f>
        <v>1</v>
      </c>
      <c r="K2932" cm="1">
        <f t="array" ref="K2932">_xlfn.SWITCH(commit_stats[[#This Row],[intention]],"U",1,"E",1,0)</f>
        <v>0</v>
      </c>
      <c r="L2932" t="str" cm="1">
        <f t="array" ref="L2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32" t="str" cm="1">
        <f t="array" ref="M2932">_xlfn.SWITCH(commit_stats[[#This Row],[risk]],0,"0 Ingen risiko",1,"1 Kjent trygg",2,"2 Validert",3,"3 Kjent restrisiko",4,"4 Feil/sannsynlig feil",5,"5 Ukjent risiko",NA())</f>
        <v>1 Kjent trygg</v>
      </c>
      <c r="N2932" t="str">
        <f>IF(commit_stats[[#This Row],[intention]]&lt;&gt;"*","Ja","Nei")</f>
        <v>Ja</v>
      </c>
    </row>
    <row r="2933" spans="1:14" x14ac:dyDescent="0.2">
      <c r="A2933" t="s">
        <v>4284</v>
      </c>
      <c r="B2933" s="1">
        <v>44788.552546296298</v>
      </c>
      <c r="C2933" t="s">
        <v>4285</v>
      </c>
      <c r="D2933" t="s">
        <v>273</v>
      </c>
      <c r="E2933" t="s">
        <v>4928</v>
      </c>
      <c r="F2933" t="s">
        <v>4929</v>
      </c>
      <c r="G2933" t="s">
        <v>475</v>
      </c>
      <c r="H2933">
        <v>1</v>
      </c>
      <c r="I2933" t="str">
        <f>YEAR(commit_stats[[#This Row],[timestamp]])&amp;"T"&amp;IF(MONTH(commit_stats[[#This Row],[timestamp]])&lt;5,1,IF(MONTH(commit_stats[[#This Row],[timestamp]])&lt;9,2,3))</f>
        <v>2022T2</v>
      </c>
      <c r="J2933" cm="1">
        <f t="array" ref="J2933">_xlfn.SWITCH(commit_stats[[#This Row],[intention]],"B",1,"D",1,"F",1,"R",1,"T",1,0)</f>
        <v>1</v>
      </c>
      <c r="K2933" cm="1">
        <f t="array" ref="K2933">_xlfn.SWITCH(commit_stats[[#This Row],[intention]],"U",1,"E",1,0)</f>
        <v>0</v>
      </c>
      <c r="L2933" t="str" cm="1">
        <f t="array" ref="L2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33" t="str" cm="1">
        <f t="array" ref="M2933">_xlfn.SWITCH(commit_stats[[#This Row],[risk]],0,"0 Ingen risiko",1,"1 Kjent trygg",2,"2 Validert",3,"3 Kjent restrisiko",4,"4 Feil/sannsynlig feil",5,"5 Ukjent risiko",NA())</f>
        <v>1 Kjent trygg</v>
      </c>
      <c r="N2933" t="str">
        <f>IF(commit_stats[[#This Row],[intention]]&lt;&gt;"*","Ja","Nei")</f>
        <v>Ja</v>
      </c>
    </row>
    <row r="2934" spans="1:14" x14ac:dyDescent="0.2">
      <c r="A2934" t="s">
        <v>4284</v>
      </c>
      <c r="B2934" s="1">
        <v>44788.544189814813</v>
      </c>
      <c r="C2934" t="s">
        <v>4285</v>
      </c>
      <c r="D2934" t="s">
        <v>273</v>
      </c>
      <c r="E2934" t="s">
        <v>4930</v>
      </c>
      <c r="F2934" t="s">
        <v>4931</v>
      </c>
      <c r="G2934" t="s">
        <v>15</v>
      </c>
      <c r="H2934">
        <v>2</v>
      </c>
      <c r="I2934" t="str">
        <f>YEAR(commit_stats[[#This Row],[timestamp]])&amp;"T"&amp;IF(MONTH(commit_stats[[#This Row],[timestamp]])&lt;5,1,IF(MONTH(commit_stats[[#This Row],[timestamp]])&lt;9,2,3))</f>
        <v>2022T2</v>
      </c>
      <c r="J2934" cm="1">
        <f t="array" ref="J2934">_xlfn.SWITCH(commit_stats[[#This Row],[intention]],"B",1,"D",1,"F",1,"R",1,"T",1,0)</f>
        <v>1</v>
      </c>
      <c r="K2934" cm="1">
        <f t="array" ref="K2934">_xlfn.SWITCH(commit_stats[[#This Row],[intention]],"U",1,"E",1,0)</f>
        <v>0</v>
      </c>
      <c r="L2934" t="str" cm="1">
        <f t="array" ref="L2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34" t="str" cm="1">
        <f t="array" ref="M2934">_xlfn.SWITCH(commit_stats[[#This Row],[risk]],0,"0 Ingen risiko",1,"1 Kjent trygg",2,"2 Validert",3,"3 Kjent restrisiko",4,"4 Feil/sannsynlig feil",5,"5 Ukjent risiko",NA())</f>
        <v>2 Validert</v>
      </c>
      <c r="N2934" t="str">
        <f>IF(commit_stats[[#This Row],[intention]]&lt;&gt;"*","Ja","Nei")</f>
        <v>Ja</v>
      </c>
    </row>
    <row r="2935" spans="1:14" x14ac:dyDescent="0.2">
      <c r="A2935" t="s">
        <v>4284</v>
      </c>
      <c r="B2935" s="1">
        <v>44788.522083333337</v>
      </c>
      <c r="C2935" t="s">
        <v>4285</v>
      </c>
      <c r="D2935" t="s">
        <v>273</v>
      </c>
      <c r="E2935" t="s">
        <v>4932</v>
      </c>
      <c r="F2935" t="s">
        <v>4933</v>
      </c>
      <c r="G2935" t="s">
        <v>15</v>
      </c>
      <c r="H2935">
        <v>1</v>
      </c>
      <c r="I2935" t="str">
        <f>YEAR(commit_stats[[#This Row],[timestamp]])&amp;"T"&amp;IF(MONTH(commit_stats[[#This Row],[timestamp]])&lt;5,1,IF(MONTH(commit_stats[[#This Row],[timestamp]])&lt;9,2,3))</f>
        <v>2022T2</v>
      </c>
      <c r="J2935" cm="1">
        <f t="array" ref="J2935">_xlfn.SWITCH(commit_stats[[#This Row],[intention]],"B",1,"D",1,"F",1,"R",1,"T",1,0)</f>
        <v>1</v>
      </c>
      <c r="K2935" cm="1">
        <f t="array" ref="K2935">_xlfn.SWITCH(commit_stats[[#This Row],[intention]],"U",1,"E",1,0)</f>
        <v>0</v>
      </c>
      <c r="L2935" t="str" cm="1">
        <f t="array" ref="L2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35" t="str" cm="1">
        <f t="array" ref="M2935">_xlfn.SWITCH(commit_stats[[#This Row],[risk]],0,"0 Ingen risiko",1,"1 Kjent trygg",2,"2 Validert",3,"3 Kjent restrisiko",4,"4 Feil/sannsynlig feil",5,"5 Ukjent risiko",NA())</f>
        <v>1 Kjent trygg</v>
      </c>
      <c r="N2935" t="str">
        <f>IF(commit_stats[[#This Row],[intention]]&lt;&gt;"*","Ja","Nei")</f>
        <v>Ja</v>
      </c>
    </row>
    <row r="2936" spans="1:14" x14ac:dyDescent="0.2">
      <c r="A2936" t="s">
        <v>4284</v>
      </c>
      <c r="B2936" s="1">
        <v>44788.471342592595</v>
      </c>
      <c r="C2936" t="s">
        <v>4285</v>
      </c>
      <c r="D2936" t="s">
        <v>273</v>
      </c>
      <c r="E2936" t="s">
        <v>4934</v>
      </c>
      <c r="F2936" t="s">
        <v>4935</v>
      </c>
      <c r="G2936" t="s">
        <v>15</v>
      </c>
      <c r="H2936">
        <v>2</v>
      </c>
      <c r="I2936" t="str">
        <f>YEAR(commit_stats[[#This Row],[timestamp]])&amp;"T"&amp;IF(MONTH(commit_stats[[#This Row],[timestamp]])&lt;5,1,IF(MONTH(commit_stats[[#This Row],[timestamp]])&lt;9,2,3))</f>
        <v>2022T2</v>
      </c>
      <c r="J2936" cm="1">
        <f t="array" ref="J2936">_xlfn.SWITCH(commit_stats[[#This Row],[intention]],"B",1,"D",1,"F",1,"R",1,"T",1,0)</f>
        <v>1</v>
      </c>
      <c r="K2936" cm="1">
        <f t="array" ref="K2936">_xlfn.SWITCH(commit_stats[[#This Row],[intention]],"U",1,"E",1,0)</f>
        <v>0</v>
      </c>
      <c r="L2936" t="str" cm="1">
        <f t="array" ref="L2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36" t="str" cm="1">
        <f t="array" ref="M2936">_xlfn.SWITCH(commit_stats[[#This Row],[risk]],0,"0 Ingen risiko",1,"1 Kjent trygg",2,"2 Validert",3,"3 Kjent restrisiko",4,"4 Feil/sannsynlig feil",5,"5 Ukjent risiko",NA())</f>
        <v>2 Validert</v>
      </c>
      <c r="N2936" t="str">
        <f>IF(commit_stats[[#This Row],[intention]]&lt;&gt;"*","Ja","Nei")</f>
        <v>Ja</v>
      </c>
    </row>
    <row r="2937" spans="1:14" x14ac:dyDescent="0.2">
      <c r="A2937" t="s">
        <v>4284</v>
      </c>
      <c r="B2937" s="1">
        <v>44788.457303240742</v>
      </c>
      <c r="C2937" t="s">
        <v>4285</v>
      </c>
      <c r="D2937" t="s">
        <v>273</v>
      </c>
      <c r="E2937" t="s">
        <v>4936</v>
      </c>
      <c r="F2937" t="s">
        <v>4937</v>
      </c>
      <c r="G2937" t="s">
        <v>15</v>
      </c>
      <c r="H2937">
        <v>1</v>
      </c>
      <c r="I2937" t="str">
        <f>YEAR(commit_stats[[#This Row],[timestamp]])&amp;"T"&amp;IF(MONTH(commit_stats[[#This Row],[timestamp]])&lt;5,1,IF(MONTH(commit_stats[[#This Row],[timestamp]])&lt;9,2,3))</f>
        <v>2022T2</v>
      </c>
      <c r="J2937" cm="1">
        <f t="array" ref="J2937">_xlfn.SWITCH(commit_stats[[#This Row],[intention]],"B",1,"D",1,"F",1,"R",1,"T",1,0)</f>
        <v>1</v>
      </c>
      <c r="K2937" cm="1">
        <f t="array" ref="K2937">_xlfn.SWITCH(commit_stats[[#This Row],[intention]],"U",1,"E",1,0)</f>
        <v>0</v>
      </c>
      <c r="L2937" t="str" cm="1">
        <f t="array" ref="L2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37" t="str" cm="1">
        <f t="array" ref="M2937">_xlfn.SWITCH(commit_stats[[#This Row],[risk]],0,"0 Ingen risiko",1,"1 Kjent trygg",2,"2 Validert",3,"3 Kjent restrisiko",4,"4 Feil/sannsynlig feil",5,"5 Ukjent risiko",NA())</f>
        <v>1 Kjent trygg</v>
      </c>
      <c r="N2937" t="str">
        <f>IF(commit_stats[[#This Row],[intention]]&lt;&gt;"*","Ja","Nei")</f>
        <v>Ja</v>
      </c>
    </row>
    <row r="2938" spans="1:14" x14ac:dyDescent="0.2">
      <c r="A2938" t="s">
        <v>4284</v>
      </c>
      <c r="B2938" s="1">
        <v>44788.444918981484</v>
      </c>
      <c r="C2938" t="s">
        <v>4285</v>
      </c>
      <c r="D2938" t="s">
        <v>273</v>
      </c>
      <c r="E2938" t="s">
        <v>4938</v>
      </c>
      <c r="F2938" t="s">
        <v>4939</v>
      </c>
      <c r="G2938" t="s">
        <v>15</v>
      </c>
      <c r="H2938">
        <v>1</v>
      </c>
      <c r="I2938" t="str">
        <f>YEAR(commit_stats[[#This Row],[timestamp]])&amp;"T"&amp;IF(MONTH(commit_stats[[#This Row],[timestamp]])&lt;5,1,IF(MONTH(commit_stats[[#This Row],[timestamp]])&lt;9,2,3))</f>
        <v>2022T2</v>
      </c>
      <c r="J2938" cm="1">
        <f t="array" ref="J2938">_xlfn.SWITCH(commit_stats[[#This Row],[intention]],"B",1,"D",1,"F",1,"R",1,"T",1,0)</f>
        <v>1</v>
      </c>
      <c r="K2938" cm="1">
        <f t="array" ref="K2938">_xlfn.SWITCH(commit_stats[[#This Row],[intention]],"U",1,"E",1,0)</f>
        <v>0</v>
      </c>
      <c r="L2938" t="str" cm="1">
        <f t="array" ref="L2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38" t="str" cm="1">
        <f t="array" ref="M2938">_xlfn.SWITCH(commit_stats[[#This Row],[risk]],0,"0 Ingen risiko",1,"1 Kjent trygg",2,"2 Validert",3,"3 Kjent restrisiko",4,"4 Feil/sannsynlig feil",5,"5 Ukjent risiko",NA())</f>
        <v>1 Kjent trygg</v>
      </c>
      <c r="N2938" t="str">
        <f>IF(commit_stats[[#This Row],[intention]]&lt;&gt;"*","Ja","Nei")</f>
        <v>Ja</v>
      </c>
    </row>
    <row r="2939" spans="1:14" x14ac:dyDescent="0.2">
      <c r="A2939" t="s">
        <v>4284</v>
      </c>
      <c r="B2939" s="1">
        <v>44788.433611111112</v>
      </c>
      <c r="C2939" t="s">
        <v>4285</v>
      </c>
      <c r="D2939" t="s">
        <v>273</v>
      </c>
      <c r="E2939" t="s">
        <v>4940</v>
      </c>
      <c r="F2939" t="s">
        <v>4941</v>
      </c>
      <c r="G2939" t="s">
        <v>475</v>
      </c>
      <c r="H2939">
        <v>1</v>
      </c>
      <c r="I2939" t="str">
        <f>YEAR(commit_stats[[#This Row],[timestamp]])&amp;"T"&amp;IF(MONTH(commit_stats[[#This Row],[timestamp]])&lt;5,1,IF(MONTH(commit_stats[[#This Row],[timestamp]])&lt;9,2,3))</f>
        <v>2022T2</v>
      </c>
      <c r="J2939" cm="1">
        <f t="array" ref="J2939">_xlfn.SWITCH(commit_stats[[#This Row],[intention]],"B",1,"D",1,"F",1,"R",1,"T",1,0)</f>
        <v>1</v>
      </c>
      <c r="K2939" cm="1">
        <f t="array" ref="K2939">_xlfn.SWITCH(commit_stats[[#This Row],[intention]],"U",1,"E",1,0)</f>
        <v>0</v>
      </c>
      <c r="L2939" t="str" cm="1">
        <f t="array" ref="L2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39" t="str" cm="1">
        <f t="array" ref="M2939">_xlfn.SWITCH(commit_stats[[#This Row],[risk]],0,"0 Ingen risiko",1,"1 Kjent trygg",2,"2 Validert",3,"3 Kjent restrisiko",4,"4 Feil/sannsynlig feil",5,"5 Ukjent risiko",NA())</f>
        <v>1 Kjent trygg</v>
      </c>
      <c r="N2939" t="str">
        <f>IF(commit_stats[[#This Row],[intention]]&lt;&gt;"*","Ja","Nei")</f>
        <v>Ja</v>
      </c>
    </row>
    <row r="2940" spans="1:14" x14ac:dyDescent="0.2">
      <c r="A2940" t="s">
        <v>4284</v>
      </c>
      <c r="B2940" s="1">
        <v>44788.408599537041</v>
      </c>
      <c r="C2940" t="s">
        <v>4285</v>
      </c>
      <c r="D2940" t="s">
        <v>273</v>
      </c>
      <c r="E2940" t="s">
        <v>4942</v>
      </c>
      <c r="F2940" t="s">
        <v>4943</v>
      </c>
      <c r="G2940" t="s">
        <v>15</v>
      </c>
      <c r="H2940">
        <v>1</v>
      </c>
      <c r="I2940" t="str">
        <f>YEAR(commit_stats[[#This Row],[timestamp]])&amp;"T"&amp;IF(MONTH(commit_stats[[#This Row],[timestamp]])&lt;5,1,IF(MONTH(commit_stats[[#This Row],[timestamp]])&lt;9,2,3))</f>
        <v>2022T2</v>
      </c>
      <c r="J2940" cm="1">
        <f t="array" ref="J2940">_xlfn.SWITCH(commit_stats[[#This Row],[intention]],"B",1,"D",1,"F",1,"R",1,"T",1,0)</f>
        <v>1</v>
      </c>
      <c r="K2940" cm="1">
        <f t="array" ref="K2940">_xlfn.SWITCH(commit_stats[[#This Row],[intention]],"U",1,"E",1,0)</f>
        <v>0</v>
      </c>
      <c r="L2940" t="str" cm="1">
        <f t="array" ref="L2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40" t="str" cm="1">
        <f t="array" ref="M2940">_xlfn.SWITCH(commit_stats[[#This Row],[risk]],0,"0 Ingen risiko",1,"1 Kjent trygg",2,"2 Validert",3,"3 Kjent restrisiko",4,"4 Feil/sannsynlig feil",5,"5 Ukjent risiko",NA())</f>
        <v>1 Kjent trygg</v>
      </c>
      <c r="N2940" t="str">
        <f>IF(commit_stats[[#This Row],[intention]]&lt;&gt;"*","Ja","Nei")</f>
        <v>Ja</v>
      </c>
    </row>
    <row r="2941" spans="1:14" x14ac:dyDescent="0.2">
      <c r="A2941" t="s">
        <v>4284</v>
      </c>
      <c r="B2941" s="1">
        <v>44788.405138888891</v>
      </c>
      <c r="C2941" t="s">
        <v>4285</v>
      </c>
      <c r="D2941" t="s">
        <v>273</v>
      </c>
      <c r="E2941" t="s">
        <v>4944</v>
      </c>
      <c r="F2941" t="s">
        <v>4945</v>
      </c>
      <c r="G2941" t="s">
        <v>475</v>
      </c>
      <c r="H2941">
        <v>1</v>
      </c>
      <c r="I2941" t="str">
        <f>YEAR(commit_stats[[#This Row],[timestamp]])&amp;"T"&amp;IF(MONTH(commit_stats[[#This Row],[timestamp]])&lt;5,1,IF(MONTH(commit_stats[[#This Row],[timestamp]])&lt;9,2,3))</f>
        <v>2022T2</v>
      </c>
      <c r="J2941" cm="1">
        <f t="array" ref="J2941">_xlfn.SWITCH(commit_stats[[#This Row],[intention]],"B",1,"D",1,"F",1,"R",1,"T",1,0)</f>
        <v>1</v>
      </c>
      <c r="K2941" cm="1">
        <f t="array" ref="K2941">_xlfn.SWITCH(commit_stats[[#This Row],[intention]],"U",1,"E",1,0)</f>
        <v>0</v>
      </c>
      <c r="L2941" t="str" cm="1">
        <f t="array" ref="L2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41" t="str" cm="1">
        <f t="array" ref="M2941">_xlfn.SWITCH(commit_stats[[#This Row],[risk]],0,"0 Ingen risiko",1,"1 Kjent trygg",2,"2 Validert",3,"3 Kjent restrisiko",4,"4 Feil/sannsynlig feil",5,"5 Ukjent risiko",NA())</f>
        <v>1 Kjent trygg</v>
      </c>
      <c r="N2941" t="str">
        <f>IF(commit_stats[[#This Row],[intention]]&lt;&gt;"*","Ja","Nei")</f>
        <v>Ja</v>
      </c>
    </row>
    <row r="2942" spans="1:14" x14ac:dyDescent="0.2">
      <c r="A2942" t="s">
        <v>4284</v>
      </c>
      <c r="B2942" s="1">
        <v>44784.498067129629</v>
      </c>
      <c r="C2942" t="s">
        <v>4285</v>
      </c>
      <c r="D2942" t="s">
        <v>273</v>
      </c>
      <c r="E2942" t="s">
        <v>4946</v>
      </c>
      <c r="F2942" t="s">
        <v>4947</v>
      </c>
      <c r="G2942" t="s">
        <v>475</v>
      </c>
      <c r="H2942">
        <v>1</v>
      </c>
      <c r="I2942" t="str">
        <f>YEAR(commit_stats[[#This Row],[timestamp]])&amp;"T"&amp;IF(MONTH(commit_stats[[#This Row],[timestamp]])&lt;5,1,IF(MONTH(commit_stats[[#This Row],[timestamp]])&lt;9,2,3))</f>
        <v>2022T2</v>
      </c>
      <c r="J2942" cm="1">
        <f t="array" ref="J2942">_xlfn.SWITCH(commit_stats[[#This Row],[intention]],"B",1,"D",1,"F",1,"R",1,"T",1,0)</f>
        <v>1</v>
      </c>
      <c r="K2942" cm="1">
        <f t="array" ref="K2942">_xlfn.SWITCH(commit_stats[[#This Row],[intention]],"U",1,"E",1,0)</f>
        <v>0</v>
      </c>
      <c r="L2942" t="str" cm="1">
        <f t="array" ref="L2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42" t="str" cm="1">
        <f t="array" ref="M2942">_xlfn.SWITCH(commit_stats[[#This Row],[risk]],0,"0 Ingen risiko",1,"1 Kjent trygg",2,"2 Validert",3,"3 Kjent restrisiko",4,"4 Feil/sannsynlig feil",5,"5 Ukjent risiko",NA())</f>
        <v>1 Kjent trygg</v>
      </c>
      <c r="N2942" t="str">
        <f>IF(commit_stats[[#This Row],[intention]]&lt;&gt;"*","Ja","Nei")</f>
        <v>Ja</v>
      </c>
    </row>
    <row r="2943" spans="1:14" x14ac:dyDescent="0.2">
      <c r="A2943" t="s">
        <v>4284</v>
      </c>
      <c r="B2943" s="1">
        <v>44784.495520833334</v>
      </c>
      <c r="C2943" t="s">
        <v>4285</v>
      </c>
      <c r="D2943" t="s">
        <v>273</v>
      </c>
      <c r="E2943" t="s">
        <v>4948</v>
      </c>
      <c r="F2943" t="s">
        <v>4949</v>
      </c>
      <c r="G2943" t="s">
        <v>475</v>
      </c>
      <c r="H2943">
        <v>1</v>
      </c>
      <c r="I2943" t="str">
        <f>YEAR(commit_stats[[#This Row],[timestamp]])&amp;"T"&amp;IF(MONTH(commit_stats[[#This Row],[timestamp]])&lt;5,1,IF(MONTH(commit_stats[[#This Row],[timestamp]])&lt;9,2,3))</f>
        <v>2022T2</v>
      </c>
      <c r="J2943" cm="1">
        <f t="array" ref="J2943">_xlfn.SWITCH(commit_stats[[#This Row],[intention]],"B",1,"D",1,"F",1,"R",1,"T",1,0)</f>
        <v>1</v>
      </c>
      <c r="K2943" cm="1">
        <f t="array" ref="K2943">_xlfn.SWITCH(commit_stats[[#This Row],[intention]],"U",1,"E",1,0)</f>
        <v>0</v>
      </c>
      <c r="L2943" t="str" cm="1">
        <f t="array" ref="L2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43" t="str" cm="1">
        <f t="array" ref="M2943">_xlfn.SWITCH(commit_stats[[#This Row],[risk]],0,"0 Ingen risiko",1,"1 Kjent trygg",2,"2 Validert",3,"3 Kjent restrisiko",4,"4 Feil/sannsynlig feil",5,"5 Ukjent risiko",NA())</f>
        <v>1 Kjent trygg</v>
      </c>
      <c r="N2943" t="str">
        <f>IF(commit_stats[[#This Row],[intention]]&lt;&gt;"*","Ja","Nei")</f>
        <v>Ja</v>
      </c>
    </row>
    <row r="2944" spans="1:14" x14ac:dyDescent="0.2">
      <c r="A2944" t="s">
        <v>4284</v>
      </c>
      <c r="B2944" s="1">
        <v>44784.488344907404</v>
      </c>
      <c r="C2944" t="s">
        <v>4285</v>
      </c>
      <c r="D2944" t="s">
        <v>273</v>
      </c>
      <c r="E2944" t="s">
        <v>4950</v>
      </c>
      <c r="F2944" t="s">
        <v>4951</v>
      </c>
      <c r="G2944" t="s">
        <v>475</v>
      </c>
      <c r="H2944">
        <v>1</v>
      </c>
      <c r="I2944" t="str">
        <f>YEAR(commit_stats[[#This Row],[timestamp]])&amp;"T"&amp;IF(MONTH(commit_stats[[#This Row],[timestamp]])&lt;5,1,IF(MONTH(commit_stats[[#This Row],[timestamp]])&lt;9,2,3))</f>
        <v>2022T2</v>
      </c>
      <c r="J2944" cm="1">
        <f t="array" ref="J2944">_xlfn.SWITCH(commit_stats[[#This Row],[intention]],"B",1,"D",1,"F",1,"R",1,"T",1,0)</f>
        <v>1</v>
      </c>
      <c r="K2944" cm="1">
        <f t="array" ref="K2944">_xlfn.SWITCH(commit_stats[[#This Row],[intention]],"U",1,"E",1,0)</f>
        <v>0</v>
      </c>
      <c r="L2944" t="str" cm="1">
        <f t="array" ref="L2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44" t="str" cm="1">
        <f t="array" ref="M2944">_xlfn.SWITCH(commit_stats[[#This Row],[risk]],0,"0 Ingen risiko",1,"1 Kjent trygg",2,"2 Validert",3,"3 Kjent restrisiko",4,"4 Feil/sannsynlig feil",5,"5 Ukjent risiko",NA())</f>
        <v>1 Kjent trygg</v>
      </c>
      <c r="N2944" t="str">
        <f>IF(commit_stats[[#This Row],[intention]]&lt;&gt;"*","Ja","Nei")</f>
        <v>Ja</v>
      </c>
    </row>
    <row r="2945" spans="1:14" x14ac:dyDescent="0.2">
      <c r="A2945" t="s">
        <v>4284</v>
      </c>
      <c r="B2945" s="1">
        <v>44784.407164351855</v>
      </c>
      <c r="C2945" t="s">
        <v>4285</v>
      </c>
      <c r="D2945" t="s">
        <v>273</v>
      </c>
      <c r="E2945" t="s">
        <v>4952</v>
      </c>
      <c r="F2945" t="s">
        <v>4953</v>
      </c>
      <c r="G2945" t="s">
        <v>22</v>
      </c>
      <c r="H2945">
        <v>1</v>
      </c>
      <c r="I2945" t="str">
        <f>YEAR(commit_stats[[#This Row],[timestamp]])&amp;"T"&amp;IF(MONTH(commit_stats[[#This Row],[timestamp]])&lt;5,1,IF(MONTH(commit_stats[[#This Row],[timestamp]])&lt;9,2,3))</f>
        <v>2022T2</v>
      </c>
      <c r="J2945" cm="1">
        <f t="array" ref="J2945">_xlfn.SWITCH(commit_stats[[#This Row],[intention]],"B",1,"D",1,"F",1,"R",1,"T",1,0)</f>
        <v>1</v>
      </c>
      <c r="K2945" cm="1">
        <f t="array" ref="K2945">_xlfn.SWITCH(commit_stats[[#This Row],[intention]],"U",1,"E",1,0)</f>
        <v>0</v>
      </c>
      <c r="L2945" t="str" cm="1">
        <f t="array" ref="L2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45" t="str" cm="1">
        <f t="array" ref="M2945">_xlfn.SWITCH(commit_stats[[#This Row],[risk]],0,"0 Ingen risiko",1,"1 Kjent trygg",2,"2 Validert",3,"3 Kjent restrisiko",4,"4 Feil/sannsynlig feil",5,"5 Ukjent risiko",NA())</f>
        <v>1 Kjent trygg</v>
      </c>
      <c r="N2945" t="str">
        <f>IF(commit_stats[[#This Row],[intention]]&lt;&gt;"*","Ja","Nei")</f>
        <v>Ja</v>
      </c>
    </row>
    <row r="2946" spans="1:14" x14ac:dyDescent="0.2">
      <c r="A2946" t="s">
        <v>4284</v>
      </c>
      <c r="B2946" s="1">
        <v>44783.535057870373</v>
      </c>
      <c r="C2946" t="s">
        <v>4285</v>
      </c>
      <c r="D2946" t="s">
        <v>273</v>
      </c>
      <c r="E2946" t="s">
        <v>4954</v>
      </c>
      <c r="F2946" t="s">
        <v>4955</v>
      </c>
      <c r="G2946" t="s">
        <v>36</v>
      </c>
      <c r="H2946">
        <v>1</v>
      </c>
      <c r="I2946" t="str">
        <f>YEAR(commit_stats[[#This Row],[timestamp]])&amp;"T"&amp;IF(MONTH(commit_stats[[#This Row],[timestamp]])&lt;5,1,IF(MONTH(commit_stats[[#This Row],[timestamp]])&lt;9,2,3))</f>
        <v>2022T2</v>
      </c>
      <c r="J2946" cm="1">
        <f t="array" ref="J2946">_xlfn.SWITCH(commit_stats[[#This Row],[intention]],"B",1,"D",1,"F",1,"R",1,"T",1,0)</f>
        <v>1</v>
      </c>
      <c r="K2946" cm="1">
        <f t="array" ref="K2946">_xlfn.SWITCH(commit_stats[[#This Row],[intention]],"U",1,"E",1,0)</f>
        <v>0</v>
      </c>
      <c r="L2946" t="str" cm="1">
        <f t="array" ref="L2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946" t="str" cm="1">
        <f t="array" ref="M2946">_xlfn.SWITCH(commit_stats[[#This Row],[risk]],0,"0 Ingen risiko",1,"1 Kjent trygg",2,"2 Validert",3,"3 Kjent restrisiko",4,"4 Feil/sannsynlig feil",5,"5 Ukjent risiko",NA())</f>
        <v>1 Kjent trygg</v>
      </c>
      <c r="N2946" t="str">
        <f>IF(commit_stats[[#This Row],[intention]]&lt;&gt;"*","Ja","Nei")</f>
        <v>Ja</v>
      </c>
    </row>
    <row r="2947" spans="1:14" x14ac:dyDescent="0.2">
      <c r="A2947" t="s">
        <v>4284</v>
      </c>
      <c r="B2947" s="1">
        <v>44783.412615740737</v>
      </c>
      <c r="C2947" t="s">
        <v>4285</v>
      </c>
      <c r="D2947" t="s">
        <v>273</v>
      </c>
      <c r="E2947" t="s">
        <v>4956</v>
      </c>
      <c r="F2947" t="s">
        <v>4957</v>
      </c>
      <c r="G2947" t="s">
        <v>15</v>
      </c>
      <c r="H2947">
        <v>1</v>
      </c>
      <c r="I2947" t="str">
        <f>YEAR(commit_stats[[#This Row],[timestamp]])&amp;"T"&amp;IF(MONTH(commit_stats[[#This Row],[timestamp]])&lt;5,1,IF(MONTH(commit_stats[[#This Row],[timestamp]])&lt;9,2,3))</f>
        <v>2022T2</v>
      </c>
      <c r="J2947" cm="1">
        <f t="array" ref="J2947">_xlfn.SWITCH(commit_stats[[#This Row],[intention]],"B",1,"D",1,"F",1,"R",1,"T",1,0)</f>
        <v>1</v>
      </c>
      <c r="K2947" cm="1">
        <f t="array" ref="K2947">_xlfn.SWITCH(commit_stats[[#This Row],[intention]],"U",1,"E",1,0)</f>
        <v>0</v>
      </c>
      <c r="L2947" t="str" cm="1">
        <f t="array" ref="L2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47" t="str" cm="1">
        <f t="array" ref="M2947">_xlfn.SWITCH(commit_stats[[#This Row],[risk]],0,"0 Ingen risiko",1,"1 Kjent trygg",2,"2 Validert",3,"3 Kjent restrisiko",4,"4 Feil/sannsynlig feil",5,"5 Ukjent risiko",NA())</f>
        <v>1 Kjent trygg</v>
      </c>
      <c r="N2947" t="str">
        <f>IF(commit_stats[[#This Row],[intention]]&lt;&gt;"*","Ja","Nei")</f>
        <v>Ja</v>
      </c>
    </row>
    <row r="2948" spans="1:14" x14ac:dyDescent="0.2">
      <c r="A2948" t="s">
        <v>4284</v>
      </c>
      <c r="B2948" s="1">
        <v>44782.644942129627</v>
      </c>
      <c r="C2948" t="s">
        <v>4285</v>
      </c>
      <c r="D2948" t="s">
        <v>273</v>
      </c>
      <c r="E2948" t="s">
        <v>4958</v>
      </c>
      <c r="F2948" t="s">
        <v>4959</v>
      </c>
      <c r="G2948" t="s">
        <v>22</v>
      </c>
      <c r="H2948">
        <v>1</v>
      </c>
      <c r="I2948" t="str">
        <f>YEAR(commit_stats[[#This Row],[timestamp]])&amp;"T"&amp;IF(MONTH(commit_stats[[#This Row],[timestamp]])&lt;5,1,IF(MONTH(commit_stats[[#This Row],[timestamp]])&lt;9,2,3))</f>
        <v>2022T2</v>
      </c>
      <c r="J2948" cm="1">
        <f t="array" ref="J2948">_xlfn.SWITCH(commit_stats[[#This Row],[intention]],"B",1,"D",1,"F",1,"R",1,"T",1,0)</f>
        <v>1</v>
      </c>
      <c r="K2948" cm="1">
        <f t="array" ref="K2948">_xlfn.SWITCH(commit_stats[[#This Row],[intention]],"U",1,"E",1,0)</f>
        <v>0</v>
      </c>
      <c r="L2948" t="str" cm="1">
        <f t="array" ref="L2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48" t="str" cm="1">
        <f t="array" ref="M2948">_xlfn.SWITCH(commit_stats[[#This Row],[risk]],0,"0 Ingen risiko",1,"1 Kjent trygg",2,"2 Validert",3,"3 Kjent restrisiko",4,"4 Feil/sannsynlig feil",5,"5 Ukjent risiko",NA())</f>
        <v>1 Kjent trygg</v>
      </c>
      <c r="N2948" t="str">
        <f>IF(commit_stats[[#This Row],[intention]]&lt;&gt;"*","Ja","Nei")</f>
        <v>Ja</v>
      </c>
    </row>
    <row r="2949" spans="1:14" x14ac:dyDescent="0.2">
      <c r="A2949" t="s">
        <v>4284</v>
      </c>
      <c r="B2949" s="1">
        <v>44782.450104166666</v>
      </c>
      <c r="C2949" t="s">
        <v>4285</v>
      </c>
      <c r="D2949" t="s">
        <v>273</v>
      </c>
      <c r="E2949" t="s">
        <v>4960</v>
      </c>
      <c r="F2949" t="s">
        <v>4961</v>
      </c>
      <c r="G2949" t="s">
        <v>475</v>
      </c>
      <c r="H2949">
        <v>1</v>
      </c>
      <c r="I2949" t="str">
        <f>YEAR(commit_stats[[#This Row],[timestamp]])&amp;"T"&amp;IF(MONTH(commit_stats[[#This Row],[timestamp]])&lt;5,1,IF(MONTH(commit_stats[[#This Row],[timestamp]])&lt;9,2,3))</f>
        <v>2022T2</v>
      </c>
      <c r="J2949" cm="1">
        <f t="array" ref="J2949">_xlfn.SWITCH(commit_stats[[#This Row],[intention]],"B",1,"D",1,"F",1,"R",1,"T",1,0)</f>
        <v>1</v>
      </c>
      <c r="K2949" cm="1">
        <f t="array" ref="K2949">_xlfn.SWITCH(commit_stats[[#This Row],[intention]],"U",1,"E",1,0)</f>
        <v>0</v>
      </c>
      <c r="L2949" t="str" cm="1">
        <f t="array" ref="L2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49" t="str" cm="1">
        <f t="array" ref="M2949">_xlfn.SWITCH(commit_stats[[#This Row],[risk]],0,"0 Ingen risiko",1,"1 Kjent trygg",2,"2 Validert",3,"3 Kjent restrisiko",4,"4 Feil/sannsynlig feil",5,"5 Ukjent risiko",NA())</f>
        <v>1 Kjent trygg</v>
      </c>
      <c r="N2949" t="str">
        <f>IF(commit_stats[[#This Row],[intention]]&lt;&gt;"*","Ja","Nei")</f>
        <v>Ja</v>
      </c>
    </row>
    <row r="2950" spans="1:14" x14ac:dyDescent="0.2">
      <c r="A2950" t="s">
        <v>4284</v>
      </c>
      <c r="B2950" s="1">
        <v>44782.444201388891</v>
      </c>
      <c r="C2950" t="s">
        <v>4285</v>
      </c>
      <c r="D2950" t="s">
        <v>273</v>
      </c>
      <c r="E2950" t="s">
        <v>4962</v>
      </c>
      <c r="F2950" t="s">
        <v>4963</v>
      </c>
      <c r="G2950" t="s">
        <v>475</v>
      </c>
      <c r="H2950">
        <v>1</v>
      </c>
      <c r="I2950" t="str">
        <f>YEAR(commit_stats[[#This Row],[timestamp]])&amp;"T"&amp;IF(MONTH(commit_stats[[#This Row],[timestamp]])&lt;5,1,IF(MONTH(commit_stats[[#This Row],[timestamp]])&lt;9,2,3))</f>
        <v>2022T2</v>
      </c>
      <c r="J2950" cm="1">
        <f t="array" ref="J2950">_xlfn.SWITCH(commit_stats[[#This Row],[intention]],"B",1,"D",1,"F",1,"R",1,"T",1,0)</f>
        <v>1</v>
      </c>
      <c r="K2950" cm="1">
        <f t="array" ref="K2950">_xlfn.SWITCH(commit_stats[[#This Row],[intention]],"U",1,"E",1,0)</f>
        <v>0</v>
      </c>
      <c r="L2950" t="str" cm="1">
        <f t="array" ref="L2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50" t="str" cm="1">
        <f t="array" ref="M2950">_xlfn.SWITCH(commit_stats[[#This Row],[risk]],0,"0 Ingen risiko",1,"1 Kjent trygg",2,"2 Validert",3,"3 Kjent restrisiko",4,"4 Feil/sannsynlig feil",5,"5 Ukjent risiko",NA())</f>
        <v>1 Kjent trygg</v>
      </c>
      <c r="N2950" t="str">
        <f>IF(commit_stats[[#This Row],[intention]]&lt;&gt;"*","Ja","Nei")</f>
        <v>Ja</v>
      </c>
    </row>
    <row r="2951" spans="1:14" x14ac:dyDescent="0.2">
      <c r="A2951" t="s">
        <v>4284</v>
      </c>
      <c r="B2951" s="1">
        <v>44782.357673611114</v>
      </c>
      <c r="C2951" t="s">
        <v>4285</v>
      </c>
      <c r="D2951" t="s">
        <v>273</v>
      </c>
      <c r="E2951" t="s">
        <v>4964</v>
      </c>
      <c r="F2951" t="s">
        <v>4965</v>
      </c>
      <c r="G2951" t="s">
        <v>15</v>
      </c>
      <c r="H2951">
        <v>1</v>
      </c>
      <c r="I2951" t="str">
        <f>YEAR(commit_stats[[#This Row],[timestamp]])&amp;"T"&amp;IF(MONTH(commit_stats[[#This Row],[timestamp]])&lt;5,1,IF(MONTH(commit_stats[[#This Row],[timestamp]])&lt;9,2,3))</f>
        <v>2022T2</v>
      </c>
      <c r="J2951" cm="1">
        <f t="array" ref="J2951">_xlfn.SWITCH(commit_stats[[#This Row],[intention]],"B",1,"D",1,"F",1,"R",1,"T",1,0)</f>
        <v>1</v>
      </c>
      <c r="K2951" cm="1">
        <f t="array" ref="K2951">_xlfn.SWITCH(commit_stats[[#This Row],[intention]],"U",1,"E",1,0)</f>
        <v>0</v>
      </c>
      <c r="L2951" t="str" cm="1">
        <f t="array" ref="L2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51" t="str" cm="1">
        <f t="array" ref="M2951">_xlfn.SWITCH(commit_stats[[#This Row],[risk]],0,"0 Ingen risiko",1,"1 Kjent trygg",2,"2 Validert",3,"3 Kjent restrisiko",4,"4 Feil/sannsynlig feil",5,"5 Ukjent risiko",NA())</f>
        <v>1 Kjent trygg</v>
      </c>
      <c r="N2951" t="str">
        <f>IF(commit_stats[[#This Row],[intention]]&lt;&gt;"*","Ja","Nei")</f>
        <v>Ja</v>
      </c>
    </row>
    <row r="2952" spans="1:14" x14ac:dyDescent="0.2">
      <c r="A2952" t="s">
        <v>4284</v>
      </c>
      <c r="B2952" s="1">
        <v>44781.552754629629</v>
      </c>
      <c r="C2952" t="s">
        <v>4285</v>
      </c>
      <c r="D2952" t="s">
        <v>273</v>
      </c>
      <c r="E2952" t="s">
        <v>4966</v>
      </c>
      <c r="F2952" t="s">
        <v>4967</v>
      </c>
      <c r="G2952" t="s">
        <v>121</v>
      </c>
      <c r="H2952">
        <v>5</v>
      </c>
      <c r="I2952" t="str">
        <f>YEAR(commit_stats[[#This Row],[timestamp]])&amp;"T"&amp;IF(MONTH(commit_stats[[#This Row],[timestamp]])&lt;5,1,IF(MONTH(commit_stats[[#This Row],[timestamp]])&lt;9,2,3))</f>
        <v>2022T2</v>
      </c>
      <c r="J2952" cm="1">
        <f t="array" ref="J2952">_xlfn.SWITCH(commit_stats[[#This Row],[intention]],"B",1,"D",1,"F",1,"R",1,"T",1,0)</f>
        <v>0</v>
      </c>
      <c r="K2952" cm="1">
        <f t="array" ref="K2952">_xlfn.SWITCH(commit_stats[[#This Row],[intention]],"U",1,"E",1,0)</f>
        <v>0</v>
      </c>
      <c r="L2952" t="str" cm="1">
        <f t="array" ref="L2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52" t="str" cm="1">
        <f t="array" ref="M2952">_xlfn.SWITCH(commit_stats[[#This Row],[risk]],0,"0 Ingen risiko",1,"1 Kjent trygg",2,"2 Validert",3,"3 Kjent restrisiko",4,"4 Feil/sannsynlig feil",5,"5 Ukjent risiko",NA())</f>
        <v>5 Ukjent risiko</v>
      </c>
      <c r="N2952" t="str">
        <f>IF(commit_stats[[#This Row],[intention]]&lt;&gt;"*","Ja","Nei")</f>
        <v>Nei</v>
      </c>
    </row>
    <row r="2953" spans="1:14" x14ac:dyDescent="0.2">
      <c r="A2953" t="s">
        <v>4284</v>
      </c>
      <c r="B2953" s="1">
        <v>44781.531770833331</v>
      </c>
      <c r="C2953" t="s">
        <v>4285</v>
      </c>
      <c r="D2953" t="s">
        <v>273</v>
      </c>
      <c r="E2953" t="s">
        <v>4968</v>
      </c>
      <c r="F2953" t="s">
        <v>4969</v>
      </c>
      <c r="G2953" t="s">
        <v>121</v>
      </c>
      <c r="H2953">
        <v>5</v>
      </c>
      <c r="I2953" t="str">
        <f>YEAR(commit_stats[[#This Row],[timestamp]])&amp;"T"&amp;IF(MONTH(commit_stats[[#This Row],[timestamp]])&lt;5,1,IF(MONTH(commit_stats[[#This Row],[timestamp]])&lt;9,2,3))</f>
        <v>2022T2</v>
      </c>
      <c r="J2953" cm="1">
        <f t="array" ref="J2953">_xlfn.SWITCH(commit_stats[[#This Row],[intention]],"B",1,"D",1,"F",1,"R",1,"T",1,0)</f>
        <v>0</v>
      </c>
      <c r="K2953" cm="1">
        <f t="array" ref="K2953">_xlfn.SWITCH(commit_stats[[#This Row],[intention]],"U",1,"E",1,0)</f>
        <v>0</v>
      </c>
      <c r="L2953" t="str" cm="1">
        <f t="array" ref="L2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53" t="str" cm="1">
        <f t="array" ref="M2953">_xlfn.SWITCH(commit_stats[[#This Row],[risk]],0,"0 Ingen risiko",1,"1 Kjent trygg",2,"2 Validert",3,"3 Kjent restrisiko",4,"4 Feil/sannsynlig feil",5,"5 Ukjent risiko",NA())</f>
        <v>5 Ukjent risiko</v>
      </c>
      <c r="N2953" t="str">
        <f>IF(commit_stats[[#This Row],[intention]]&lt;&gt;"*","Ja","Nei")</f>
        <v>Nei</v>
      </c>
    </row>
    <row r="2954" spans="1:14" x14ac:dyDescent="0.2">
      <c r="A2954" t="s">
        <v>4284</v>
      </c>
      <c r="B2954" s="1">
        <v>44781.409189814818</v>
      </c>
      <c r="C2954" t="s">
        <v>4285</v>
      </c>
      <c r="D2954" t="s">
        <v>273</v>
      </c>
      <c r="E2954" t="s">
        <v>4970</v>
      </c>
      <c r="F2954" t="s">
        <v>4971</v>
      </c>
      <c r="G2954" t="s">
        <v>15</v>
      </c>
      <c r="H2954">
        <v>2</v>
      </c>
      <c r="I2954" t="str">
        <f>YEAR(commit_stats[[#This Row],[timestamp]])&amp;"T"&amp;IF(MONTH(commit_stats[[#This Row],[timestamp]])&lt;5,1,IF(MONTH(commit_stats[[#This Row],[timestamp]])&lt;9,2,3))</f>
        <v>2022T2</v>
      </c>
      <c r="J2954" cm="1">
        <f t="array" ref="J2954">_xlfn.SWITCH(commit_stats[[#This Row],[intention]],"B",1,"D",1,"F",1,"R",1,"T",1,0)</f>
        <v>1</v>
      </c>
      <c r="K2954" cm="1">
        <f t="array" ref="K2954">_xlfn.SWITCH(commit_stats[[#This Row],[intention]],"U",1,"E",1,0)</f>
        <v>0</v>
      </c>
      <c r="L2954" t="str" cm="1">
        <f t="array" ref="L2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54" t="str" cm="1">
        <f t="array" ref="M2954">_xlfn.SWITCH(commit_stats[[#This Row],[risk]],0,"0 Ingen risiko",1,"1 Kjent trygg",2,"2 Validert",3,"3 Kjent restrisiko",4,"4 Feil/sannsynlig feil",5,"5 Ukjent risiko",NA())</f>
        <v>2 Validert</v>
      </c>
      <c r="N2954" t="str">
        <f>IF(commit_stats[[#This Row],[intention]]&lt;&gt;"*","Ja","Nei")</f>
        <v>Ja</v>
      </c>
    </row>
    <row r="2955" spans="1:14" x14ac:dyDescent="0.2">
      <c r="A2955" t="s">
        <v>4284</v>
      </c>
      <c r="B2955" s="1">
        <v>44777.650173611109</v>
      </c>
      <c r="C2955" t="s">
        <v>4285</v>
      </c>
      <c r="D2955" t="s">
        <v>273</v>
      </c>
      <c r="E2955" t="s">
        <v>4972</v>
      </c>
      <c r="F2955" t="s">
        <v>4973</v>
      </c>
      <c r="G2955" t="s">
        <v>22</v>
      </c>
      <c r="H2955">
        <v>2</v>
      </c>
      <c r="I2955" t="str">
        <f>YEAR(commit_stats[[#This Row],[timestamp]])&amp;"T"&amp;IF(MONTH(commit_stats[[#This Row],[timestamp]])&lt;5,1,IF(MONTH(commit_stats[[#This Row],[timestamp]])&lt;9,2,3))</f>
        <v>2022T2</v>
      </c>
      <c r="J2955" cm="1">
        <f t="array" ref="J2955">_xlfn.SWITCH(commit_stats[[#This Row],[intention]],"B",1,"D",1,"F",1,"R",1,"T",1,0)</f>
        <v>1</v>
      </c>
      <c r="K2955" cm="1">
        <f t="array" ref="K2955">_xlfn.SWITCH(commit_stats[[#This Row],[intention]],"U",1,"E",1,0)</f>
        <v>0</v>
      </c>
      <c r="L2955" t="str" cm="1">
        <f t="array" ref="L2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55" t="str" cm="1">
        <f t="array" ref="M2955">_xlfn.SWITCH(commit_stats[[#This Row],[risk]],0,"0 Ingen risiko",1,"1 Kjent trygg",2,"2 Validert",3,"3 Kjent restrisiko",4,"4 Feil/sannsynlig feil",5,"5 Ukjent risiko",NA())</f>
        <v>2 Validert</v>
      </c>
      <c r="N2955" t="str">
        <f>IF(commit_stats[[#This Row],[intention]]&lt;&gt;"*","Ja","Nei")</f>
        <v>Ja</v>
      </c>
    </row>
    <row r="2956" spans="1:14" x14ac:dyDescent="0.2">
      <c r="A2956" t="s">
        <v>4284</v>
      </c>
      <c r="B2956" s="1">
        <v>44776.642488425925</v>
      </c>
      <c r="C2956" t="s">
        <v>4285</v>
      </c>
      <c r="D2956" t="s">
        <v>273</v>
      </c>
      <c r="E2956" t="s">
        <v>4974</v>
      </c>
      <c r="F2956" t="s">
        <v>4975</v>
      </c>
      <c r="G2956" t="s">
        <v>15</v>
      </c>
      <c r="H2956">
        <v>2</v>
      </c>
      <c r="I2956" t="str">
        <f>YEAR(commit_stats[[#This Row],[timestamp]])&amp;"T"&amp;IF(MONTH(commit_stats[[#This Row],[timestamp]])&lt;5,1,IF(MONTH(commit_stats[[#This Row],[timestamp]])&lt;9,2,3))</f>
        <v>2022T2</v>
      </c>
      <c r="J2956" cm="1">
        <f t="array" ref="J2956">_xlfn.SWITCH(commit_stats[[#This Row],[intention]],"B",1,"D",1,"F",1,"R",1,"T",1,0)</f>
        <v>1</v>
      </c>
      <c r="K2956" cm="1">
        <f t="array" ref="K2956">_xlfn.SWITCH(commit_stats[[#This Row],[intention]],"U",1,"E",1,0)</f>
        <v>0</v>
      </c>
      <c r="L2956" t="str" cm="1">
        <f t="array" ref="L2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56" t="str" cm="1">
        <f t="array" ref="M2956">_xlfn.SWITCH(commit_stats[[#This Row],[risk]],0,"0 Ingen risiko",1,"1 Kjent trygg",2,"2 Validert",3,"3 Kjent restrisiko",4,"4 Feil/sannsynlig feil",5,"5 Ukjent risiko",NA())</f>
        <v>2 Validert</v>
      </c>
      <c r="N2956" t="str">
        <f>IF(commit_stats[[#This Row],[intention]]&lt;&gt;"*","Ja","Nei")</f>
        <v>Ja</v>
      </c>
    </row>
    <row r="2957" spans="1:14" x14ac:dyDescent="0.2">
      <c r="A2957" t="s">
        <v>4284</v>
      </c>
      <c r="B2957" s="1">
        <v>44776.544641203705</v>
      </c>
      <c r="C2957" t="s">
        <v>4285</v>
      </c>
      <c r="D2957" t="s">
        <v>273</v>
      </c>
      <c r="E2957" t="s">
        <v>4976</v>
      </c>
      <c r="F2957" t="s">
        <v>4977</v>
      </c>
      <c r="G2957" t="s">
        <v>15</v>
      </c>
      <c r="H2957">
        <v>3</v>
      </c>
      <c r="I2957" t="str">
        <f>YEAR(commit_stats[[#This Row],[timestamp]])&amp;"T"&amp;IF(MONTH(commit_stats[[#This Row],[timestamp]])&lt;5,1,IF(MONTH(commit_stats[[#This Row],[timestamp]])&lt;9,2,3))</f>
        <v>2022T2</v>
      </c>
      <c r="J2957" cm="1">
        <f t="array" ref="J2957">_xlfn.SWITCH(commit_stats[[#This Row],[intention]],"B",1,"D",1,"F",1,"R",1,"T",1,0)</f>
        <v>1</v>
      </c>
      <c r="K2957" cm="1">
        <f t="array" ref="K2957">_xlfn.SWITCH(commit_stats[[#This Row],[intention]],"U",1,"E",1,0)</f>
        <v>0</v>
      </c>
      <c r="L2957" t="str" cm="1">
        <f t="array" ref="L2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57" t="str" cm="1">
        <f t="array" ref="M2957">_xlfn.SWITCH(commit_stats[[#This Row],[risk]],0,"0 Ingen risiko",1,"1 Kjent trygg",2,"2 Validert",3,"3 Kjent restrisiko",4,"4 Feil/sannsynlig feil",5,"5 Ukjent risiko",NA())</f>
        <v>3 Kjent restrisiko</v>
      </c>
      <c r="N2957" t="str">
        <f>IF(commit_stats[[#This Row],[intention]]&lt;&gt;"*","Ja","Nei")</f>
        <v>Ja</v>
      </c>
    </row>
    <row r="2958" spans="1:14" x14ac:dyDescent="0.2">
      <c r="A2958" t="s">
        <v>4284</v>
      </c>
      <c r="B2958" s="1">
        <v>44776.536620370367</v>
      </c>
      <c r="C2958" t="s">
        <v>4285</v>
      </c>
      <c r="D2958" t="s">
        <v>273</v>
      </c>
      <c r="E2958" t="s">
        <v>4978</v>
      </c>
      <c r="F2958" t="s">
        <v>4979</v>
      </c>
      <c r="G2958" t="s">
        <v>12</v>
      </c>
      <c r="H2958">
        <v>1</v>
      </c>
      <c r="I2958" t="str">
        <f>YEAR(commit_stats[[#This Row],[timestamp]])&amp;"T"&amp;IF(MONTH(commit_stats[[#This Row],[timestamp]])&lt;5,1,IF(MONTH(commit_stats[[#This Row],[timestamp]])&lt;9,2,3))</f>
        <v>2022T2</v>
      </c>
      <c r="J2958" cm="1">
        <f t="array" ref="J2958">_xlfn.SWITCH(commit_stats[[#This Row],[intention]],"B",1,"D",1,"F",1,"R",1,"T",1,0)</f>
        <v>0</v>
      </c>
      <c r="K2958" cm="1">
        <f t="array" ref="K2958">_xlfn.SWITCH(commit_stats[[#This Row],[intention]],"U",1,"E",1,0)</f>
        <v>1</v>
      </c>
      <c r="L2958" t="str" cm="1">
        <f t="array" ref="L2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58" t="str" cm="1">
        <f t="array" ref="M2958">_xlfn.SWITCH(commit_stats[[#This Row],[risk]],0,"0 Ingen risiko",1,"1 Kjent trygg",2,"2 Validert",3,"3 Kjent restrisiko",4,"4 Feil/sannsynlig feil",5,"5 Ukjent risiko",NA())</f>
        <v>1 Kjent trygg</v>
      </c>
      <c r="N2958" t="str">
        <f>IF(commit_stats[[#This Row],[intention]]&lt;&gt;"*","Ja","Nei")</f>
        <v>Ja</v>
      </c>
    </row>
    <row r="2959" spans="1:14" x14ac:dyDescent="0.2">
      <c r="A2959" t="s">
        <v>4284</v>
      </c>
      <c r="B2959" s="1">
        <v>44776.393611111111</v>
      </c>
      <c r="C2959" t="s">
        <v>4285</v>
      </c>
      <c r="D2959" t="s">
        <v>273</v>
      </c>
      <c r="E2959" t="s">
        <v>4980</v>
      </c>
      <c r="F2959" t="s">
        <v>1236</v>
      </c>
      <c r="G2959" t="s">
        <v>25</v>
      </c>
      <c r="H2959">
        <v>2</v>
      </c>
      <c r="I2959" t="str">
        <f>YEAR(commit_stats[[#This Row],[timestamp]])&amp;"T"&amp;IF(MONTH(commit_stats[[#This Row],[timestamp]])&lt;5,1,IF(MONTH(commit_stats[[#This Row],[timestamp]])&lt;9,2,3))</f>
        <v>2022T2</v>
      </c>
      <c r="J2959" cm="1">
        <f t="array" ref="J2959">_xlfn.SWITCH(commit_stats[[#This Row],[intention]],"B",1,"D",1,"F",1,"R",1,"T",1,0)</f>
        <v>0</v>
      </c>
      <c r="K2959" cm="1">
        <f t="array" ref="K2959">_xlfn.SWITCH(commit_stats[[#This Row],[intention]],"U",1,"E",1,0)</f>
        <v>1</v>
      </c>
      <c r="L2959" t="str" cm="1">
        <f t="array" ref="L2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59" t="str" cm="1">
        <f t="array" ref="M2959">_xlfn.SWITCH(commit_stats[[#This Row],[risk]],0,"0 Ingen risiko",1,"1 Kjent trygg",2,"2 Validert",3,"3 Kjent restrisiko",4,"4 Feil/sannsynlig feil",5,"5 Ukjent risiko",NA())</f>
        <v>2 Validert</v>
      </c>
      <c r="N2959" t="str">
        <f>IF(commit_stats[[#This Row],[intention]]&lt;&gt;"*","Ja","Nei")</f>
        <v>Ja</v>
      </c>
    </row>
    <row r="2960" spans="1:14" x14ac:dyDescent="0.2">
      <c r="A2960" t="s">
        <v>4284</v>
      </c>
      <c r="B2960" s="1">
        <v>44775.57707175926</v>
      </c>
      <c r="C2960" t="s">
        <v>4285</v>
      </c>
      <c r="D2960" t="s">
        <v>273</v>
      </c>
      <c r="E2960" t="s">
        <v>4981</v>
      </c>
      <c r="F2960" t="s">
        <v>520</v>
      </c>
      <c r="G2960" t="s">
        <v>25</v>
      </c>
      <c r="H2960">
        <v>2</v>
      </c>
      <c r="I2960" t="str">
        <f>YEAR(commit_stats[[#This Row],[timestamp]])&amp;"T"&amp;IF(MONTH(commit_stats[[#This Row],[timestamp]])&lt;5,1,IF(MONTH(commit_stats[[#This Row],[timestamp]])&lt;9,2,3))</f>
        <v>2022T2</v>
      </c>
      <c r="J2960" cm="1">
        <f t="array" ref="J2960">_xlfn.SWITCH(commit_stats[[#This Row],[intention]],"B",1,"D",1,"F",1,"R",1,"T",1,0)</f>
        <v>0</v>
      </c>
      <c r="K2960" cm="1">
        <f t="array" ref="K2960">_xlfn.SWITCH(commit_stats[[#This Row],[intention]],"U",1,"E",1,0)</f>
        <v>1</v>
      </c>
      <c r="L2960" t="str" cm="1">
        <f t="array" ref="L2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60" t="str" cm="1">
        <f t="array" ref="M2960">_xlfn.SWITCH(commit_stats[[#This Row],[risk]],0,"0 Ingen risiko",1,"1 Kjent trygg",2,"2 Validert",3,"3 Kjent restrisiko",4,"4 Feil/sannsynlig feil",5,"5 Ukjent risiko",NA())</f>
        <v>2 Validert</v>
      </c>
      <c r="N2960" t="str">
        <f>IF(commit_stats[[#This Row],[intention]]&lt;&gt;"*","Ja","Nei")</f>
        <v>Ja</v>
      </c>
    </row>
    <row r="2961" spans="1:14" x14ac:dyDescent="0.2">
      <c r="A2961" t="s">
        <v>4284</v>
      </c>
      <c r="B2961" s="1">
        <v>44775.555995370371</v>
      </c>
      <c r="C2961" t="s">
        <v>4285</v>
      </c>
      <c r="D2961" t="s">
        <v>273</v>
      </c>
      <c r="E2961" t="s">
        <v>4982</v>
      </c>
      <c r="F2961" t="s">
        <v>522</v>
      </c>
      <c r="G2961" t="s">
        <v>25</v>
      </c>
      <c r="H2961">
        <v>2</v>
      </c>
      <c r="I2961" t="str">
        <f>YEAR(commit_stats[[#This Row],[timestamp]])&amp;"T"&amp;IF(MONTH(commit_stats[[#This Row],[timestamp]])&lt;5,1,IF(MONTH(commit_stats[[#This Row],[timestamp]])&lt;9,2,3))</f>
        <v>2022T2</v>
      </c>
      <c r="J2961" cm="1">
        <f t="array" ref="J2961">_xlfn.SWITCH(commit_stats[[#This Row],[intention]],"B",1,"D",1,"F",1,"R",1,"T",1,0)</f>
        <v>0</v>
      </c>
      <c r="K2961" cm="1">
        <f t="array" ref="K2961">_xlfn.SWITCH(commit_stats[[#This Row],[intention]],"U",1,"E",1,0)</f>
        <v>1</v>
      </c>
      <c r="L2961" t="str" cm="1">
        <f t="array" ref="L2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61" t="str" cm="1">
        <f t="array" ref="M2961">_xlfn.SWITCH(commit_stats[[#This Row],[risk]],0,"0 Ingen risiko",1,"1 Kjent trygg",2,"2 Validert",3,"3 Kjent restrisiko",4,"4 Feil/sannsynlig feil",5,"5 Ukjent risiko",NA())</f>
        <v>2 Validert</v>
      </c>
      <c r="N2961" t="str">
        <f>IF(commit_stats[[#This Row],[intention]]&lt;&gt;"*","Ja","Nei")</f>
        <v>Ja</v>
      </c>
    </row>
    <row r="2962" spans="1:14" x14ac:dyDescent="0.2">
      <c r="A2962" t="s">
        <v>4284</v>
      </c>
      <c r="B2962" s="1">
        <v>44775.450046296297</v>
      </c>
      <c r="C2962" t="s">
        <v>4285</v>
      </c>
      <c r="D2962" t="s">
        <v>273</v>
      </c>
      <c r="E2962" t="s">
        <v>4983</v>
      </c>
      <c r="F2962" t="s">
        <v>524</v>
      </c>
      <c r="G2962" t="s">
        <v>25</v>
      </c>
      <c r="H2962">
        <v>2</v>
      </c>
      <c r="I2962" t="str">
        <f>YEAR(commit_stats[[#This Row],[timestamp]])&amp;"T"&amp;IF(MONTH(commit_stats[[#This Row],[timestamp]])&lt;5,1,IF(MONTH(commit_stats[[#This Row],[timestamp]])&lt;9,2,3))</f>
        <v>2022T2</v>
      </c>
      <c r="J2962" cm="1">
        <f t="array" ref="J2962">_xlfn.SWITCH(commit_stats[[#This Row],[intention]],"B",1,"D",1,"F",1,"R",1,"T",1,0)</f>
        <v>0</v>
      </c>
      <c r="K2962" cm="1">
        <f t="array" ref="K2962">_xlfn.SWITCH(commit_stats[[#This Row],[intention]],"U",1,"E",1,0)</f>
        <v>1</v>
      </c>
      <c r="L2962" t="str" cm="1">
        <f t="array" ref="L2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62" t="str" cm="1">
        <f t="array" ref="M2962">_xlfn.SWITCH(commit_stats[[#This Row],[risk]],0,"0 Ingen risiko",1,"1 Kjent trygg",2,"2 Validert",3,"3 Kjent restrisiko",4,"4 Feil/sannsynlig feil",5,"5 Ukjent risiko",NA())</f>
        <v>2 Validert</v>
      </c>
      <c r="N2962" t="str">
        <f>IF(commit_stats[[#This Row],[intention]]&lt;&gt;"*","Ja","Nei")</f>
        <v>Ja</v>
      </c>
    </row>
    <row r="2963" spans="1:14" x14ac:dyDescent="0.2">
      <c r="A2963" t="s">
        <v>4284</v>
      </c>
      <c r="B2963" s="1">
        <v>44774.629212962966</v>
      </c>
      <c r="C2963" t="s">
        <v>4285</v>
      </c>
      <c r="D2963" t="s">
        <v>273</v>
      </c>
      <c r="E2963" t="s">
        <v>4984</v>
      </c>
      <c r="F2963" t="s">
        <v>4985</v>
      </c>
      <c r="G2963" t="s">
        <v>22</v>
      </c>
      <c r="H2963">
        <v>1</v>
      </c>
      <c r="I2963" t="str">
        <f>YEAR(commit_stats[[#This Row],[timestamp]])&amp;"T"&amp;IF(MONTH(commit_stats[[#This Row],[timestamp]])&lt;5,1,IF(MONTH(commit_stats[[#This Row],[timestamp]])&lt;9,2,3))</f>
        <v>2022T2</v>
      </c>
      <c r="J2963" cm="1">
        <f t="array" ref="J2963">_xlfn.SWITCH(commit_stats[[#This Row],[intention]],"B",1,"D",1,"F",1,"R",1,"T",1,0)</f>
        <v>1</v>
      </c>
      <c r="K2963" cm="1">
        <f t="array" ref="K2963">_xlfn.SWITCH(commit_stats[[#This Row],[intention]],"U",1,"E",1,0)</f>
        <v>0</v>
      </c>
      <c r="L2963" t="str" cm="1">
        <f t="array" ref="L2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63" t="str" cm="1">
        <f t="array" ref="M2963">_xlfn.SWITCH(commit_stats[[#This Row],[risk]],0,"0 Ingen risiko",1,"1 Kjent trygg",2,"2 Validert",3,"3 Kjent restrisiko",4,"4 Feil/sannsynlig feil",5,"5 Ukjent risiko",NA())</f>
        <v>1 Kjent trygg</v>
      </c>
      <c r="N2963" t="str">
        <f>IF(commit_stats[[#This Row],[intention]]&lt;&gt;"*","Ja","Nei")</f>
        <v>Ja</v>
      </c>
    </row>
    <row r="2964" spans="1:14" x14ac:dyDescent="0.2">
      <c r="A2964" t="s">
        <v>4284</v>
      </c>
      <c r="B2964" s="1">
        <v>44771.438761574071</v>
      </c>
      <c r="C2964" t="s">
        <v>4285</v>
      </c>
      <c r="D2964" t="s">
        <v>273</v>
      </c>
      <c r="E2964" t="s">
        <v>4986</v>
      </c>
      <c r="F2964" t="s">
        <v>526</v>
      </c>
      <c r="G2964" t="s">
        <v>15</v>
      </c>
      <c r="H2964">
        <v>3</v>
      </c>
      <c r="I2964" t="str">
        <f>YEAR(commit_stats[[#This Row],[timestamp]])&amp;"T"&amp;IF(MONTH(commit_stats[[#This Row],[timestamp]])&lt;5,1,IF(MONTH(commit_stats[[#This Row],[timestamp]])&lt;9,2,3))</f>
        <v>2022T2</v>
      </c>
      <c r="J2964" cm="1">
        <f t="array" ref="J2964">_xlfn.SWITCH(commit_stats[[#This Row],[intention]],"B",1,"D",1,"F",1,"R",1,"T",1,0)</f>
        <v>1</v>
      </c>
      <c r="K2964" cm="1">
        <f t="array" ref="K2964">_xlfn.SWITCH(commit_stats[[#This Row],[intention]],"U",1,"E",1,0)</f>
        <v>0</v>
      </c>
      <c r="L2964" t="str" cm="1">
        <f t="array" ref="L2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64" t="str" cm="1">
        <f t="array" ref="M2964">_xlfn.SWITCH(commit_stats[[#This Row],[risk]],0,"0 Ingen risiko",1,"1 Kjent trygg",2,"2 Validert",3,"3 Kjent restrisiko",4,"4 Feil/sannsynlig feil",5,"5 Ukjent risiko",NA())</f>
        <v>3 Kjent restrisiko</v>
      </c>
      <c r="N2964" t="str">
        <f>IF(commit_stats[[#This Row],[intention]]&lt;&gt;"*","Ja","Nei")</f>
        <v>Ja</v>
      </c>
    </row>
    <row r="2965" spans="1:14" x14ac:dyDescent="0.2">
      <c r="A2965" t="s">
        <v>4284</v>
      </c>
      <c r="B2965" s="1">
        <v>44767.458171296297</v>
      </c>
      <c r="C2965" t="s">
        <v>4285</v>
      </c>
      <c r="D2965" t="s">
        <v>273</v>
      </c>
      <c r="E2965" t="s">
        <v>4987</v>
      </c>
      <c r="F2965" t="s">
        <v>528</v>
      </c>
      <c r="G2965" t="s">
        <v>22</v>
      </c>
      <c r="H2965">
        <v>1</v>
      </c>
      <c r="I2965" t="str">
        <f>YEAR(commit_stats[[#This Row],[timestamp]])&amp;"T"&amp;IF(MONTH(commit_stats[[#This Row],[timestamp]])&lt;5,1,IF(MONTH(commit_stats[[#This Row],[timestamp]])&lt;9,2,3))</f>
        <v>2022T2</v>
      </c>
      <c r="J2965" cm="1">
        <f t="array" ref="J2965">_xlfn.SWITCH(commit_stats[[#This Row],[intention]],"B",1,"D",1,"F",1,"R",1,"T",1,0)</f>
        <v>1</v>
      </c>
      <c r="K2965" cm="1">
        <f t="array" ref="K2965">_xlfn.SWITCH(commit_stats[[#This Row],[intention]],"U",1,"E",1,0)</f>
        <v>0</v>
      </c>
      <c r="L2965" t="str" cm="1">
        <f t="array" ref="L2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65" t="str" cm="1">
        <f t="array" ref="M2965">_xlfn.SWITCH(commit_stats[[#This Row],[risk]],0,"0 Ingen risiko",1,"1 Kjent trygg",2,"2 Validert",3,"3 Kjent restrisiko",4,"4 Feil/sannsynlig feil",5,"5 Ukjent risiko",NA())</f>
        <v>1 Kjent trygg</v>
      </c>
      <c r="N2965" t="str">
        <f>IF(commit_stats[[#This Row],[intention]]&lt;&gt;"*","Ja","Nei")</f>
        <v>Ja</v>
      </c>
    </row>
    <row r="2966" spans="1:14" x14ac:dyDescent="0.2">
      <c r="A2966" t="s">
        <v>4284</v>
      </c>
      <c r="B2966" s="1">
        <v>44764.666342592594</v>
      </c>
      <c r="C2966" t="s">
        <v>4285</v>
      </c>
      <c r="D2966" t="s">
        <v>273</v>
      </c>
      <c r="E2966" t="s">
        <v>4988</v>
      </c>
      <c r="F2966" t="s">
        <v>530</v>
      </c>
      <c r="G2966" t="s">
        <v>22</v>
      </c>
      <c r="H2966">
        <v>1</v>
      </c>
      <c r="I2966" t="str">
        <f>YEAR(commit_stats[[#This Row],[timestamp]])&amp;"T"&amp;IF(MONTH(commit_stats[[#This Row],[timestamp]])&lt;5,1,IF(MONTH(commit_stats[[#This Row],[timestamp]])&lt;9,2,3))</f>
        <v>2022T2</v>
      </c>
      <c r="J2966" cm="1">
        <f t="array" ref="J2966">_xlfn.SWITCH(commit_stats[[#This Row],[intention]],"B",1,"D",1,"F",1,"R",1,"T",1,0)</f>
        <v>1</v>
      </c>
      <c r="K2966" cm="1">
        <f t="array" ref="K2966">_xlfn.SWITCH(commit_stats[[#This Row],[intention]],"U",1,"E",1,0)</f>
        <v>0</v>
      </c>
      <c r="L2966" t="str" cm="1">
        <f t="array" ref="L2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66" t="str" cm="1">
        <f t="array" ref="M2966">_xlfn.SWITCH(commit_stats[[#This Row],[risk]],0,"0 Ingen risiko",1,"1 Kjent trygg",2,"2 Validert",3,"3 Kjent restrisiko",4,"4 Feil/sannsynlig feil",5,"5 Ukjent risiko",NA())</f>
        <v>1 Kjent trygg</v>
      </c>
      <c r="N2966" t="str">
        <f>IF(commit_stats[[#This Row],[intention]]&lt;&gt;"*","Ja","Nei")</f>
        <v>Ja</v>
      </c>
    </row>
    <row r="2967" spans="1:14" x14ac:dyDescent="0.2">
      <c r="A2967" t="s">
        <v>4284</v>
      </c>
      <c r="B2967" s="1">
        <v>44764.656712962962</v>
      </c>
      <c r="C2967" t="s">
        <v>4285</v>
      </c>
      <c r="D2967" t="s">
        <v>273</v>
      </c>
      <c r="E2967" t="s">
        <v>4989</v>
      </c>
      <c r="F2967" t="s">
        <v>532</v>
      </c>
      <c r="G2967" t="s">
        <v>22</v>
      </c>
      <c r="H2967">
        <v>1</v>
      </c>
      <c r="I2967" t="str">
        <f>YEAR(commit_stats[[#This Row],[timestamp]])&amp;"T"&amp;IF(MONTH(commit_stats[[#This Row],[timestamp]])&lt;5,1,IF(MONTH(commit_stats[[#This Row],[timestamp]])&lt;9,2,3))</f>
        <v>2022T2</v>
      </c>
      <c r="J2967" cm="1">
        <f t="array" ref="J2967">_xlfn.SWITCH(commit_stats[[#This Row],[intention]],"B",1,"D",1,"F",1,"R",1,"T",1,0)</f>
        <v>1</v>
      </c>
      <c r="K2967" cm="1">
        <f t="array" ref="K2967">_xlfn.SWITCH(commit_stats[[#This Row],[intention]],"U",1,"E",1,0)</f>
        <v>0</v>
      </c>
      <c r="L2967" t="str" cm="1">
        <f t="array" ref="L2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67" t="str" cm="1">
        <f t="array" ref="M2967">_xlfn.SWITCH(commit_stats[[#This Row],[risk]],0,"0 Ingen risiko",1,"1 Kjent trygg",2,"2 Validert",3,"3 Kjent restrisiko",4,"4 Feil/sannsynlig feil",5,"5 Ukjent risiko",NA())</f>
        <v>1 Kjent trygg</v>
      </c>
      <c r="N2967" t="str">
        <f>IF(commit_stats[[#This Row],[intention]]&lt;&gt;"*","Ja","Nei")</f>
        <v>Ja</v>
      </c>
    </row>
    <row r="2968" spans="1:14" x14ac:dyDescent="0.2">
      <c r="A2968" t="s">
        <v>4284</v>
      </c>
      <c r="B2968" s="1">
        <v>44764.537256944444</v>
      </c>
      <c r="C2968" t="s">
        <v>4285</v>
      </c>
      <c r="D2968" t="s">
        <v>273</v>
      </c>
      <c r="E2968" t="s">
        <v>4990</v>
      </c>
      <c r="F2968" t="s">
        <v>171</v>
      </c>
      <c r="G2968" t="s">
        <v>12</v>
      </c>
      <c r="H2968">
        <v>2</v>
      </c>
      <c r="I2968" t="str">
        <f>YEAR(commit_stats[[#This Row],[timestamp]])&amp;"T"&amp;IF(MONTH(commit_stats[[#This Row],[timestamp]])&lt;5,1,IF(MONTH(commit_stats[[#This Row],[timestamp]])&lt;9,2,3))</f>
        <v>2022T2</v>
      </c>
      <c r="J2968" cm="1">
        <f t="array" ref="J2968">_xlfn.SWITCH(commit_stats[[#This Row],[intention]],"B",1,"D",1,"F",1,"R",1,"T",1,0)</f>
        <v>0</v>
      </c>
      <c r="K2968" cm="1">
        <f t="array" ref="K2968">_xlfn.SWITCH(commit_stats[[#This Row],[intention]],"U",1,"E",1,0)</f>
        <v>1</v>
      </c>
      <c r="L2968" t="str" cm="1">
        <f t="array" ref="L2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68" t="str" cm="1">
        <f t="array" ref="M2968">_xlfn.SWITCH(commit_stats[[#This Row],[risk]],0,"0 Ingen risiko",1,"1 Kjent trygg",2,"2 Validert",3,"3 Kjent restrisiko",4,"4 Feil/sannsynlig feil",5,"5 Ukjent risiko",NA())</f>
        <v>2 Validert</v>
      </c>
      <c r="N2968" t="str">
        <f>IF(commit_stats[[#This Row],[intention]]&lt;&gt;"*","Ja","Nei")</f>
        <v>Ja</v>
      </c>
    </row>
    <row r="2969" spans="1:14" x14ac:dyDescent="0.2">
      <c r="A2969" t="s">
        <v>4284</v>
      </c>
      <c r="B2969" s="1">
        <v>44764.445219907408</v>
      </c>
      <c r="C2969" t="s">
        <v>4285</v>
      </c>
      <c r="D2969" t="s">
        <v>273</v>
      </c>
      <c r="E2969" t="s">
        <v>4991</v>
      </c>
      <c r="F2969" t="s">
        <v>1245</v>
      </c>
      <c r="G2969" t="s">
        <v>15</v>
      </c>
      <c r="H2969">
        <v>1</v>
      </c>
      <c r="I2969" t="str">
        <f>YEAR(commit_stats[[#This Row],[timestamp]])&amp;"T"&amp;IF(MONTH(commit_stats[[#This Row],[timestamp]])&lt;5,1,IF(MONTH(commit_stats[[#This Row],[timestamp]])&lt;9,2,3))</f>
        <v>2022T2</v>
      </c>
      <c r="J2969" cm="1">
        <f t="array" ref="J2969">_xlfn.SWITCH(commit_stats[[#This Row],[intention]],"B",1,"D",1,"F",1,"R",1,"T",1,0)</f>
        <v>1</v>
      </c>
      <c r="K2969" cm="1">
        <f t="array" ref="K2969">_xlfn.SWITCH(commit_stats[[#This Row],[intention]],"U",1,"E",1,0)</f>
        <v>0</v>
      </c>
      <c r="L2969" t="str" cm="1">
        <f t="array" ref="L2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69" t="str" cm="1">
        <f t="array" ref="M2969">_xlfn.SWITCH(commit_stats[[#This Row],[risk]],0,"0 Ingen risiko",1,"1 Kjent trygg",2,"2 Validert",3,"3 Kjent restrisiko",4,"4 Feil/sannsynlig feil",5,"5 Ukjent risiko",NA())</f>
        <v>1 Kjent trygg</v>
      </c>
      <c r="N2969" t="str">
        <f>IF(commit_stats[[#This Row],[intention]]&lt;&gt;"*","Ja","Nei")</f>
        <v>Ja</v>
      </c>
    </row>
    <row r="2970" spans="1:14" x14ac:dyDescent="0.2">
      <c r="A2970" t="s">
        <v>4284</v>
      </c>
      <c r="B2970" s="1">
        <v>44764.408506944441</v>
      </c>
      <c r="C2970" t="s">
        <v>4285</v>
      </c>
      <c r="D2970" t="s">
        <v>273</v>
      </c>
      <c r="E2970" t="s">
        <v>4992</v>
      </c>
      <c r="F2970" t="s">
        <v>535</v>
      </c>
      <c r="G2970" t="s">
        <v>15</v>
      </c>
      <c r="H2970">
        <v>1</v>
      </c>
      <c r="I2970" t="str">
        <f>YEAR(commit_stats[[#This Row],[timestamp]])&amp;"T"&amp;IF(MONTH(commit_stats[[#This Row],[timestamp]])&lt;5,1,IF(MONTH(commit_stats[[#This Row],[timestamp]])&lt;9,2,3))</f>
        <v>2022T2</v>
      </c>
      <c r="J2970" cm="1">
        <f t="array" ref="J2970">_xlfn.SWITCH(commit_stats[[#This Row],[intention]],"B",1,"D",1,"F",1,"R",1,"T",1,0)</f>
        <v>1</v>
      </c>
      <c r="K2970" cm="1">
        <f t="array" ref="K2970">_xlfn.SWITCH(commit_stats[[#This Row],[intention]],"U",1,"E",1,0)</f>
        <v>0</v>
      </c>
      <c r="L2970" t="str" cm="1">
        <f t="array" ref="L2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70" t="str" cm="1">
        <f t="array" ref="M2970">_xlfn.SWITCH(commit_stats[[#This Row],[risk]],0,"0 Ingen risiko",1,"1 Kjent trygg",2,"2 Validert",3,"3 Kjent restrisiko",4,"4 Feil/sannsynlig feil",5,"5 Ukjent risiko",NA())</f>
        <v>1 Kjent trygg</v>
      </c>
      <c r="N2970" t="str">
        <f>IF(commit_stats[[#This Row],[intention]]&lt;&gt;"*","Ja","Nei")</f>
        <v>Ja</v>
      </c>
    </row>
    <row r="2971" spans="1:14" x14ac:dyDescent="0.2">
      <c r="A2971" t="s">
        <v>4284</v>
      </c>
      <c r="B2971" s="1">
        <v>44763.551180555558</v>
      </c>
      <c r="C2971" t="s">
        <v>4285</v>
      </c>
      <c r="D2971" t="s">
        <v>273</v>
      </c>
      <c r="E2971" t="s">
        <v>4993</v>
      </c>
      <c r="F2971" t="s">
        <v>4994</v>
      </c>
      <c r="G2971" t="s">
        <v>121</v>
      </c>
      <c r="H2971">
        <v>5</v>
      </c>
      <c r="I2971" t="str">
        <f>YEAR(commit_stats[[#This Row],[timestamp]])&amp;"T"&amp;IF(MONTH(commit_stats[[#This Row],[timestamp]])&lt;5,1,IF(MONTH(commit_stats[[#This Row],[timestamp]])&lt;9,2,3))</f>
        <v>2022T2</v>
      </c>
      <c r="J2971" cm="1">
        <f t="array" ref="J2971">_xlfn.SWITCH(commit_stats[[#This Row],[intention]],"B",1,"D",1,"F",1,"R",1,"T",1,0)</f>
        <v>0</v>
      </c>
      <c r="K2971" cm="1">
        <f t="array" ref="K2971">_xlfn.SWITCH(commit_stats[[#This Row],[intention]],"U",1,"E",1,0)</f>
        <v>0</v>
      </c>
      <c r="L2971" t="str" cm="1">
        <f t="array" ref="L2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71" t="str" cm="1">
        <f t="array" ref="M2971">_xlfn.SWITCH(commit_stats[[#This Row],[risk]],0,"0 Ingen risiko",1,"1 Kjent trygg",2,"2 Validert",3,"3 Kjent restrisiko",4,"4 Feil/sannsynlig feil",5,"5 Ukjent risiko",NA())</f>
        <v>5 Ukjent risiko</v>
      </c>
      <c r="N2971" t="str">
        <f>IF(commit_stats[[#This Row],[intention]]&lt;&gt;"*","Ja","Nei")</f>
        <v>Nei</v>
      </c>
    </row>
    <row r="2972" spans="1:14" x14ac:dyDescent="0.2">
      <c r="A2972" t="s">
        <v>4284</v>
      </c>
      <c r="B2972" s="1">
        <v>44763.548368055555</v>
      </c>
      <c r="C2972" t="s">
        <v>4285</v>
      </c>
      <c r="D2972" t="s">
        <v>273</v>
      </c>
      <c r="E2972" t="s">
        <v>4995</v>
      </c>
      <c r="F2972" t="s">
        <v>4996</v>
      </c>
      <c r="G2972" t="s">
        <v>15</v>
      </c>
      <c r="H2972">
        <v>1</v>
      </c>
      <c r="I2972" t="str">
        <f>YEAR(commit_stats[[#This Row],[timestamp]])&amp;"T"&amp;IF(MONTH(commit_stats[[#This Row],[timestamp]])&lt;5,1,IF(MONTH(commit_stats[[#This Row],[timestamp]])&lt;9,2,3))</f>
        <v>2022T2</v>
      </c>
      <c r="J2972" cm="1">
        <f t="array" ref="J2972">_xlfn.SWITCH(commit_stats[[#This Row],[intention]],"B",1,"D",1,"F",1,"R",1,"T",1,0)</f>
        <v>1</v>
      </c>
      <c r="K2972" cm="1">
        <f t="array" ref="K2972">_xlfn.SWITCH(commit_stats[[#This Row],[intention]],"U",1,"E",1,0)</f>
        <v>0</v>
      </c>
      <c r="L2972" t="str" cm="1">
        <f t="array" ref="L2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72" t="str" cm="1">
        <f t="array" ref="M2972">_xlfn.SWITCH(commit_stats[[#This Row],[risk]],0,"0 Ingen risiko",1,"1 Kjent trygg",2,"2 Validert",3,"3 Kjent restrisiko",4,"4 Feil/sannsynlig feil",5,"5 Ukjent risiko",NA())</f>
        <v>1 Kjent trygg</v>
      </c>
      <c r="N2972" t="str">
        <f>IF(commit_stats[[#This Row],[intention]]&lt;&gt;"*","Ja","Nei")</f>
        <v>Ja</v>
      </c>
    </row>
    <row r="2973" spans="1:14" x14ac:dyDescent="0.2">
      <c r="A2973" t="s">
        <v>4284</v>
      </c>
      <c r="B2973" s="1">
        <v>44763.441967592589</v>
      </c>
      <c r="C2973" t="s">
        <v>4285</v>
      </c>
      <c r="D2973" t="s">
        <v>273</v>
      </c>
      <c r="E2973" t="s">
        <v>4997</v>
      </c>
      <c r="F2973" t="s">
        <v>537</v>
      </c>
      <c r="G2973" t="s">
        <v>475</v>
      </c>
      <c r="H2973">
        <v>1</v>
      </c>
      <c r="I2973" t="str">
        <f>YEAR(commit_stats[[#This Row],[timestamp]])&amp;"T"&amp;IF(MONTH(commit_stats[[#This Row],[timestamp]])&lt;5,1,IF(MONTH(commit_stats[[#This Row],[timestamp]])&lt;9,2,3))</f>
        <v>2022T2</v>
      </c>
      <c r="J2973" cm="1">
        <f t="array" ref="J2973">_xlfn.SWITCH(commit_stats[[#This Row],[intention]],"B",1,"D",1,"F",1,"R",1,"T",1,0)</f>
        <v>1</v>
      </c>
      <c r="K2973" cm="1">
        <f t="array" ref="K2973">_xlfn.SWITCH(commit_stats[[#This Row],[intention]],"U",1,"E",1,0)</f>
        <v>0</v>
      </c>
      <c r="L2973" t="str" cm="1">
        <f t="array" ref="L2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73" t="str" cm="1">
        <f t="array" ref="M2973">_xlfn.SWITCH(commit_stats[[#This Row],[risk]],0,"0 Ingen risiko",1,"1 Kjent trygg",2,"2 Validert",3,"3 Kjent restrisiko",4,"4 Feil/sannsynlig feil",5,"5 Ukjent risiko",NA())</f>
        <v>1 Kjent trygg</v>
      </c>
      <c r="N2973" t="str">
        <f>IF(commit_stats[[#This Row],[intention]]&lt;&gt;"*","Ja","Nei")</f>
        <v>Ja</v>
      </c>
    </row>
    <row r="2974" spans="1:14" x14ac:dyDescent="0.2">
      <c r="A2974" t="s">
        <v>4284</v>
      </c>
      <c r="B2974" s="1">
        <v>44763.412523148145</v>
      </c>
      <c r="C2974" t="s">
        <v>4285</v>
      </c>
      <c r="D2974" t="s">
        <v>273</v>
      </c>
      <c r="E2974" t="s">
        <v>4998</v>
      </c>
      <c r="F2974" t="s">
        <v>4999</v>
      </c>
      <c r="G2974" t="s">
        <v>15</v>
      </c>
      <c r="H2974">
        <v>1</v>
      </c>
      <c r="I2974" t="str">
        <f>YEAR(commit_stats[[#This Row],[timestamp]])&amp;"T"&amp;IF(MONTH(commit_stats[[#This Row],[timestamp]])&lt;5,1,IF(MONTH(commit_stats[[#This Row],[timestamp]])&lt;9,2,3))</f>
        <v>2022T2</v>
      </c>
      <c r="J2974" cm="1">
        <f t="array" ref="J2974">_xlfn.SWITCH(commit_stats[[#This Row],[intention]],"B",1,"D",1,"F",1,"R",1,"T",1,0)</f>
        <v>1</v>
      </c>
      <c r="K2974" cm="1">
        <f t="array" ref="K2974">_xlfn.SWITCH(commit_stats[[#This Row],[intention]],"U",1,"E",1,0)</f>
        <v>0</v>
      </c>
      <c r="L2974" t="str" cm="1">
        <f t="array" ref="L2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74" t="str" cm="1">
        <f t="array" ref="M2974">_xlfn.SWITCH(commit_stats[[#This Row],[risk]],0,"0 Ingen risiko",1,"1 Kjent trygg",2,"2 Validert",3,"3 Kjent restrisiko",4,"4 Feil/sannsynlig feil",5,"5 Ukjent risiko",NA())</f>
        <v>1 Kjent trygg</v>
      </c>
      <c r="N2974" t="str">
        <f>IF(commit_stats[[#This Row],[intention]]&lt;&gt;"*","Ja","Nei")</f>
        <v>Ja</v>
      </c>
    </row>
    <row r="2975" spans="1:14" x14ac:dyDescent="0.2">
      <c r="A2975" t="s">
        <v>4284</v>
      </c>
      <c r="B2975" s="1">
        <v>44763.411145833335</v>
      </c>
      <c r="C2975" t="s">
        <v>4285</v>
      </c>
      <c r="D2975" t="s">
        <v>273</v>
      </c>
      <c r="E2975" t="s">
        <v>5000</v>
      </c>
      <c r="F2975" t="s">
        <v>5001</v>
      </c>
      <c r="G2975" t="s">
        <v>15</v>
      </c>
      <c r="H2975">
        <v>1</v>
      </c>
      <c r="I2975" t="str">
        <f>YEAR(commit_stats[[#This Row],[timestamp]])&amp;"T"&amp;IF(MONTH(commit_stats[[#This Row],[timestamp]])&lt;5,1,IF(MONTH(commit_stats[[#This Row],[timestamp]])&lt;9,2,3))</f>
        <v>2022T2</v>
      </c>
      <c r="J2975" cm="1">
        <f t="array" ref="J2975">_xlfn.SWITCH(commit_stats[[#This Row],[intention]],"B",1,"D",1,"F",1,"R",1,"T",1,0)</f>
        <v>1</v>
      </c>
      <c r="K2975" cm="1">
        <f t="array" ref="K2975">_xlfn.SWITCH(commit_stats[[#This Row],[intention]],"U",1,"E",1,0)</f>
        <v>0</v>
      </c>
      <c r="L2975" t="str" cm="1">
        <f t="array" ref="L2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75" t="str" cm="1">
        <f t="array" ref="M2975">_xlfn.SWITCH(commit_stats[[#This Row],[risk]],0,"0 Ingen risiko",1,"1 Kjent trygg",2,"2 Validert",3,"3 Kjent restrisiko",4,"4 Feil/sannsynlig feil",5,"5 Ukjent risiko",NA())</f>
        <v>1 Kjent trygg</v>
      </c>
      <c r="N2975" t="str">
        <f>IF(commit_stats[[#This Row],[intention]]&lt;&gt;"*","Ja","Nei")</f>
        <v>Ja</v>
      </c>
    </row>
    <row r="2976" spans="1:14" x14ac:dyDescent="0.2">
      <c r="A2976" t="s">
        <v>4284</v>
      </c>
      <c r="B2976" s="1">
        <v>44763.371620370373</v>
      </c>
      <c r="C2976" t="s">
        <v>4285</v>
      </c>
      <c r="D2976" t="s">
        <v>273</v>
      </c>
      <c r="E2976" t="s">
        <v>5002</v>
      </c>
      <c r="F2976" t="s">
        <v>171</v>
      </c>
      <c r="G2976" t="s">
        <v>12</v>
      </c>
      <c r="H2976">
        <v>2</v>
      </c>
      <c r="I2976" t="str">
        <f>YEAR(commit_stats[[#This Row],[timestamp]])&amp;"T"&amp;IF(MONTH(commit_stats[[#This Row],[timestamp]])&lt;5,1,IF(MONTH(commit_stats[[#This Row],[timestamp]])&lt;9,2,3))</f>
        <v>2022T2</v>
      </c>
      <c r="J2976" cm="1">
        <f t="array" ref="J2976">_xlfn.SWITCH(commit_stats[[#This Row],[intention]],"B",1,"D",1,"F",1,"R",1,"T",1,0)</f>
        <v>0</v>
      </c>
      <c r="K2976" cm="1">
        <f t="array" ref="K2976">_xlfn.SWITCH(commit_stats[[#This Row],[intention]],"U",1,"E",1,0)</f>
        <v>1</v>
      </c>
      <c r="L2976" t="str" cm="1">
        <f t="array" ref="L2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76" t="str" cm="1">
        <f t="array" ref="M2976">_xlfn.SWITCH(commit_stats[[#This Row],[risk]],0,"0 Ingen risiko",1,"1 Kjent trygg",2,"2 Validert",3,"3 Kjent restrisiko",4,"4 Feil/sannsynlig feil",5,"5 Ukjent risiko",NA())</f>
        <v>2 Validert</v>
      </c>
      <c r="N2976" t="str">
        <f>IF(commit_stats[[#This Row],[intention]]&lt;&gt;"*","Ja","Nei")</f>
        <v>Ja</v>
      </c>
    </row>
    <row r="2977" spans="1:14" x14ac:dyDescent="0.2">
      <c r="A2977" t="s">
        <v>4284</v>
      </c>
      <c r="B2977" s="1">
        <v>44761.622696759259</v>
      </c>
      <c r="C2977" t="s">
        <v>4285</v>
      </c>
      <c r="D2977" t="s">
        <v>273</v>
      </c>
      <c r="E2977" t="s">
        <v>5003</v>
      </c>
      <c r="F2977" t="s">
        <v>543</v>
      </c>
      <c r="G2977" t="s">
        <v>25</v>
      </c>
      <c r="H2977">
        <v>2</v>
      </c>
      <c r="I2977" t="str">
        <f>YEAR(commit_stats[[#This Row],[timestamp]])&amp;"T"&amp;IF(MONTH(commit_stats[[#This Row],[timestamp]])&lt;5,1,IF(MONTH(commit_stats[[#This Row],[timestamp]])&lt;9,2,3))</f>
        <v>2022T2</v>
      </c>
      <c r="J2977" cm="1">
        <f t="array" ref="J2977">_xlfn.SWITCH(commit_stats[[#This Row],[intention]],"B",1,"D",1,"F",1,"R",1,"T",1,0)</f>
        <v>0</v>
      </c>
      <c r="K2977" cm="1">
        <f t="array" ref="K2977">_xlfn.SWITCH(commit_stats[[#This Row],[intention]],"U",1,"E",1,0)</f>
        <v>1</v>
      </c>
      <c r="L2977" t="str" cm="1">
        <f t="array" ref="L2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77" t="str" cm="1">
        <f t="array" ref="M2977">_xlfn.SWITCH(commit_stats[[#This Row],[risk]],0,"0 Ingen risiko",1,"1 Kjent trygg",2,"2 Validert",3,"3 Kjent restrisiko",4,"4 Feil/sannsynlig feil",5,"5 Ukjent risiko",NA())</f>
        <v>2 Validert</v>
      </c>
      <c r="N2977" t="str">
        <f>IF(commit_stats[[#This Row],[intention]]&lt;&gt;"*","Ja","Nei")</f>
        <v>Ja</v>
      </c>
    </row>
    <row r="2978" spans="1:14" x14ac:dyDescent="0.2">
      <c r="A2978" t="s">
        <v>4284</v>
      </c>
      <c r="B2978" s="1">
        <v>44761.602453703701</v>
      </c>
      <c r="C2978" t="s">
        <v>4285</v>
      </c>
      <c r="D2978" t="s">
        <v>273</v>
      </c>
      <c r="E2978" t="s">
        <v>5004</v>
      </c>
      <c r="F2978" t="s">
        <v>1260</v>
      </c>
      <c r="G2978" t="s">
        <v>12</v>
      </c>
      <c r="H2978">
        <v>2</v>
      </c>
      <c r="I2978" t="str">
        <f>YEAR(commit_stats[[#This Row],[timestamp]])&amp;"T"&amp;IF(MONTH(commit_stats[[#This Row],[timestamp]])&lt;5,1,IF(MONTH(commit_stats[[#This Row],[timestamp]])&lt;9,2,3))</f>
        <v>2022T2</v>
      </c>
      <c r="J2978" cm="1">
        <f t="array" ref="J2978">_xlfn.SWITCH(commit_stats[[#This Row],[intention]],"B",1,"D",1,"F",1,"R",1,"T",1,0)</f>
        <v>0</v>
      </c>
      <c r="K2978" cm="1">
        <f t="array" ref="K2978">_xlfn.SWITCH(commit_stats[[#This Row],[intention]],"U",1,"E",1,0)</f>
        <v>1</v>
      </c>
      <c r="L2978" t="str" cm="1">
        <f t="array" ref="L2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78" t="str" cm="1">
        <f t="array" ref="M2978">_xlfn.SWITCH(commit_stats[[#This Row],[risk]],0,"0 Ingen risiko",1,"1 Kjent trygg",2,"2 Validert",3,"3 Kjent restrisiko",4,"4 Feil/sannsynlig feil",5,"5 Ukjent risiko",NA())</f>
        <v>2 Validert</v>
      </c>
      <c r="N2978" t="str">
        <f>IF(commit_stats[[#This Row],[intention]]&lt;&gt;"*","Ja","Nei")</f>
        <v>Ja</v>
      </c>
    </row>
    <row r="2979" spans="1:14" x14ac:dyDescent="0.2">
      <c r="A2979" t="s">
        <v>4284</v>
      </c>
      <c r="B2979" s="1">
        <v>44761.528032407405</v>
      </c>
      <c r="C2979" t="s">
        <v>4285</v>
      </c>
      <c r="D2979" t="s">
        <v>273</v>
      </c>
      <c r="E2979" t="s">
        <v>5005</v>
      </c>
      <c r="F2979" t="s">
        <v>5006</v>
      </c>
      <c r="G2979" t="s">
        <v>121</v>
      </c>
      <c r="H2979">
        <v>5</v>
      </c>
      <c r="I2979" t="str">
        <f>YEAR(commit_stats[[#This Row],[timestamp]])&amp;"T"&amp;IF(MONTH(commit_stats[[#This Row],[timestamp]])&lt;5,1,IF(MONTH(commit_stats[[#This Row],[timestamp]])&lt;9,2,3))</f>
        <v>2022T2</v>
      </c>
      <c r="J2979" cm="1">
        <f t="array" ref="J2979">_xlfn.SWITCH(commit_stats[[#This Row],[intention]],"B",1,"D",1,"F",1,"R",1,"T",1,0)</f>
        <v>0</v>
      </c>
      <c r="K2979" cm="1">
        <f t="array" ref="K2979">_xlfn.SWITCH(commit_stats[[#This Row],[intention]],"U",1,"E",1,0)</f>
        <v>0</v>
      </c>
      <c r="L2979" t="str" cm="1">
        <f t="array" ref="L2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79" t="str" cm="1">
        <f t="array" ref="M2979">_xlfn.SWITCH(commit_stats[[#This Row],[risk]],0,"0 Ingen risiko",1,"1 Kjent trygg",2,"2 Validert",3,"3 Kjent restrisiko",4,"4 Feil/sannsynlig feil",5,"5 Ukjent risiko",NA())</f>
        <v>5 Ukjent risiko</v>
      </c>
      <c r="N2979" t="str">
        <f>IF(commit_stats[[#This Row],[intention]]&lt;&gt;"*","Ja","Nei")</f>
        <v>Nei</v>
      </c>
    </row>
    <row r="2980" spans="1:14" x14ac:dyDescent="0.2">
      <c r="A2980" t="s">
        <v>4284</v>
      </c>
      <c r="B2980" s="1">
        <v>44761.456493055557</v>
      </c>
      <c r="C2980" t="s">
        <v>4285</v>
      </c>
      <c r="D2980" t="s">
        <v>273</v>
      </c>
      <c r="E2980" t="s">
        <v>5007</v>
      </c>
      <c r="F2980" t="s">
        <v>5008</v>
      </c>
      <c r="G2980" t="s">
        <v>475</v>
      </c>
      <c r="H2980">
        <v>2</v>
      </c>
      <c r="I2980" t="str">
        <f>YEAR(commit_stats[[#This Row],[timestamp]])&amp;"T"&amp;IF(MONTH(commit_stats[[#This Row],[timestamp]])&lt;5,1,IF(MONTH(commit_stats[[#This Row],[timestamp]])&lt;9,2,3))</f>
        <v>2022T2</v>
      </c>
      <c r="J2980" cm="1">
        <f t="array" ref="J2980">_xlfn.SWITCH(commit_stats[[#This Row],[intention]],"B",1,"D",1,"F",1,"R",1,"T",1,0)</f>
        <v>1</v>
      </c>
      <c r="K2980" cm="1">
        <f t="array" ref="K2980">_xlfn.SWITCH(commit_stats[[#This Row],[intention]],"U",1,"E",1,0)</f>
        <v>0</v>
      </c>
      <c r="L2980" t="str" cm="1">
        <f t="array" ref="L2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80" t="str" cm="1">
        <f t="array" ref="M2980">_xlfn.SWITCH(commit_stats[[#This Row],[risk]],0,"0 Ingen risiko",1,"1 Kjent trygg",2,"2 Validert",3,"3 Kjent restrisiko",4,"4 Feil/sannsynlig feil",5,"5 Ukjent risiko",NA())</f>
        <v>2 Validert</v>
      </c>
      <c r="N2980" t="str">
        <f>IF(commit_stats[[#This Row],[intention]]&lt;&gt;"*","Ja","Nei")</f>
        <v>Ja</v>
      </c>
    </row>
    <row r="2981" spans="1:14" x14ac:dyDescent="0.2">
      <c r="A2981" t="s">
        <v>4284</v>
      </c>
      <c r="B2981" s="1">
        <v>44761.421342592592</v>
      </c>
      <c r="C2981" t="s">
        <v>4285</v>
      </c>
      <c r="D2981" t="s">
        <v>273</v>
      </c>
      <c r="E2981" t="s">
        <v>5009</v>
      </c>
      <c r="F2981" t="s">
        <v>5010</v>
      </c>
      <c r="G2981" t="s">
        <v>15</v>
      </c>
      <c r="H2981">
        <v>1</v>
      </c>
      <c r="I2981" t="str">
        <f>YEAR(commit_stats[[#This Row],[timestamp]])&amp;"T"&amp;IF(MONTH(commit_stats[[#This Row],[timestamp]])&lt;5,1,IF(MONTH(commit_stats[[#This Row],[timestamp]])&lt;9,2,3))</f>
        <v>2022T2</v>
      </c>
      <c r="J2981" cm="1">
        <f t="array" ref="J2981">_xlfn.SWITCH(commit_stats[[#This Row],[intention]],"B",1,"D",1,"F",1,"R",1,"T",1,0)</f>
        <v>1</v>
      </c>
      <c r="K2981" cm="1">
        <f t="array" ref="K2981">_xlfn.SWITCH(commit_stats[[#This Row],[intention]],"U",1,"E",1,0)</f>
        <v>0</v>
      </c>
      <c r="L2981" t="str" cm="1">
        <f t="array" ref="L2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81" t="str" cm="1">
        <f t="array" ref="M2981">_xlfn.SWITCH(commit_stats[[#This Row],[risk]],0,"0 Ingen risiko",1,"1 Kjent trygg",2,"2 Validert",3,"3 Kjent restrisiko",4,"4 Feil/sannsynlig feil",5,"5 Ukjent risiko",NA())</f>
        <v>1 Kjent trygg</v>
      </c>
      <c r="N2981" t="str">
        <f>IF(commit_stats[[#This Row],[intention]]&lt;&gt;"*","Ja","Nei")</f>
        <v>Ja</v>
      </c>
    </row>
    <row r="2982" spans="1:14" x14ac:dyDescent="0.2">
      <c r="A2982" t="s">
        <v>4284</v>
      </c>
      <c r="B2982" s="1">
        <v>44754.451921296299</v>
      </c>
      <c r="C2982" t="s">
        <v>4285</v>
      </c>
      <c r="D2982" t="s">
        <v>273</v>
      </c>
      <c r="E2982" t="s">
        <v>5011</v>
      </c>
      <c r="F2982" t="s">
        <v>171</v>
      </c>
      <c r="G2982" t="s">
        <v>12</v>
      </c>
      <c r="H2982">
        <v>2</v>
      </c>
      <c r="I2982" t="str">
        <f>YEAR(commit_stats[[#This Row],[timestamp]])&amp;"T"&amp;IF(MONTH(commit_stats[[#This Row],[timestamp]])&lt;5,1,IF(MONTH(commit_stats[[#This Row],[timestamp]])&lt;9,2,3))</f>
        <v>2022T2</v>
      </c>
      <c r="J2982" cm="1">
        <f t="array" ref="J2982">_xlfn.SWITCH(commit_stats[[#This Row],[intention]],"B",1,"D",1,"F",1,"R",1,"T",1,0)</f>
        <v>0</v>
      </c>
      <c r="K2982" cm="1">
        <f t="array" ref="K2982">_xlfn.SWITCH(commit_stats[[#This Row],[intention]],"U",1,"E",1,0)</f>
        <v>1</v>
      </c>
      <c r="L2982" t="str" cm="1">
        <f t="array" ref="L2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82" t="str" cm="1">
        <f t="array" ref="M2982">_xlfn.SWITCH(commit_stats[[#This Row],[risk]],0,"0 Ingen risiko",1,"1 Kjent trygg",2,"2 Validert",3,"3 Kjent restrisiko",4,"4 Feil/sannsynlig feil",5,"5 Ukjent risiko",NA())</f>
        <v>2 Validert</v>
      </c>
      <c r="N2982" t="str">
        <f>IF(commit_stats[[#This Row],[intention]]&lt;&gt;"*","Ja","Nei")</f>
        <v>Ja</v>
      </c>
    </row>
    <row r="2983" spans="1:14" x14ac:dyDescent="0.2">
      <c r="A2983" t="s">
        <v>4284</v>
      </c>
      <c r="B2983" s="1">
        <v>44754.436562499999</v>
      </c>
      <c r="C2983" t="s">
        <v>4285</v>
      </c>
      <c r="D2983" t="s">
        <v>273</v>
      </c>
      <c r="E2983" t="s">
        <v>5012</v>
      </c>
      <c r="F2983" t="s">
        <v>3373</v>
      </c>
      <c r="G2983" t="s">
        <v>25</v>
      </c>
      <c r="H2983">
        <v>2</v>
      </c>
      <c r="I2983" t="str">
        <f>YEAR(commit_stats[[#This Row],[timestamp]])&amp;"T"&amp;IF(MONTH(commit_stats[[#This Row],[timestamp]])&lt;5,1,IF(MONTH(commit_stats[[#This Row],[timestamp]])&lt;9,2,3))</f>
        <v>2022T2</v>
      </c>
      <c r="J2983" cm="1">
        <f t="array" ref="J2983">_xlfn.SWITCH(commit_stats[[#This Row],[intention]],"B",1,"D",1,"F",1,"R",1,"T",1,0)</f>
        <v>0</v>
      </c>
      <c r="K2983" cm="1">
        <f t="array" ref="K2983">_xlfn.SWITCH(commit_stats[[#This Row],[intention]],"U",1,"E",1,0)</f>
        <v>1</v>
      </c>
      <c r="L2983" t="str" cm="1">
        <f t="array" ref="L2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83" t="str" cm="1">
        <f t="array" ref="M2983">_xlfn.SWITCH(commit_stats[[#This Row],[risk]],0,"0 Ingen risiko",1,"1 Kjent trygg",2,"2 Validert",3,"3 Kjent restrisiko",4,"4 Feil/sannsynlig feil",5,"5 Ukjent risiko",NA())</f>
        <v>2 Validert</v>
      </c>
      <c r="N2983" t="str">
        <f>IF(commit_stats[[#This Row],[intention]]&lt;&gt;"*","Ja","Nei")</f>
        <v>Ja</v>
      </c>
    </row>
    <row r="2984" spans="1:14" x14ac:dyDescent="0.2">
      <c r="A2984" t="s">
        <v>4284</v>
      </c>
      <c r="B2984" s="1">
        <v>44754.428067129629</v>
      </c>
      <c r="C2984" t="s">
        <v>4285</v>
      </c>
      <c r="D2984" t="s">
        <v>273</v>
      </c>
      <c r="E2984" t="s">
        <v>5013</v>
      </c>
      <c r="F2984" t="s">
        <v>3375</v>
      </c>
      <c r="G2984" t="s">
        <v>36</v>
      </c>
      <c r="H2984">
        <v>1</v>
      </c>
      <c r="I2984" t="str">
        <f>YEAR(commit_stats[[#This Row],[timestamp]])&amp;"T"&amp;IF(MONTH(commit_stats[[#This Row],[timestamp]])&lt;5,1,IF(MONTH(commit_stats[[#This Row],[timestamp]])&lt;9,2,3))</f>
        <v>2022T2</v>
      </c>
      <c r="J2984" cm="1">
        <f t="array" ref="J2984">_xlfn.SWITCH(commit_stats[[#This Row],[intention]],"B",1,"D",1,"F",1,"R",1,"T",1,0)</f>
        <v>1</v>
      </c>
      <c r="K2984" cm="1">
        <f t="array" ref="K2984">_xlfn.SWITCH(commit_stats[[#This Row],[intention]],"U",1,"E",1,0)</f>
        <v>0</v>
      </c>
      <c r="L2984" t="str" cm="1">
        <f t="array" ref="L2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984" t="str" cm="1">
        <f t="array" ref="M2984">_xlfn.SWITCH(commit_stats[[#This Row],[risk]],0,"0 Ingen risiko",1,"1 Kjent trygg",2,"2 Validert",3,"3 Kjent restrisiko",4,"4 Feil/sannsynlig feil",5,"5 Ukjent risiko",NA())</f>
        <v>1 Kjent trygg</v>
      </c>
      <c r="N2984" t="str">
        <f>IF(commit_stats[[#This Row],[intention]]&lt;&gt;"*","Ja","Nei")</f>
        <v>Ja</v>
      </c>
    </row>
    <row r="2985" spans="1:14" x14ac:dyDescent="0.2">
      <c r="A2985" t="s">
        <v>4284</v>
      </c>
      <c r="B2985" s="1">
        <v>44754.40421296296</v>
      </c>
      <c r="C2985" t="s">
        <v>4285</v>
      </c>
      <c r="D2985" t="s">
        <v>273</v>
      </c>
      <c r="E2985" t="s">
        <v>5014</v>
      </c>
      <c r="F2985" t="s">
        <v>1265</v>
      </c>
      <c r="G2985" t="s">
        <v>12</v>
      </c>
      <c r="H2985">
        <v>2</v>
      </c>
      <c r="I2985" t="str">
        <f>YEAR(commit_stats[[#This Row],[timestamp]])&amp;"T"&amp;IF(MONTH(commit_stats[[#This Row],[timestamp]])&lt;5,1,IF(MONTH(commit_stats[[#This Row],[timestamp]])&lt;9,2,3))</f>
        <v>2022T2</v>
      </c>
      <c r="J2985" cm="1">
        <f t="array" ref="J2985">_xlfn.SWITCH(commit_stats[[#This Row],[intention]],"B",1,"D",1,"F",1,"R",1,"T",1,0)</f>
        <v>0</v>
      </c>
      <c r="K2985" cm="1">
        <f t="array" ref="K2985">_xlfn.SWITCH(commit_stats[[#This Row],[intention]],"U",1,"E",1,0)</f>
        <v>1</v>
      </c>
      <c r="L2985" t="str" cm="1">
        <f t="array" ref="L2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85" t="str" cm="1">
        <f t="array" ref="M2985">_xlfn.SWITCH(commit_stats[[#This Row],[risk]],0,"0 Ingen risiko",1,"1 Kjent trygg",2,"2 Validert",3,"3 Kjent restrisiko",4,"4 Feil/sannsynlig feil",5,"5 Ukjent risiko",NA())</f>
        <v>2 Validert</v>
      </c>
      <c r="N2985" t="str">
        <f>IF(commit_stats[[#This Row],[intention]]&lt;&gt;"*","Ja","Nei")</f>
        <v>Ja</v>
      </c>
    </row>
    <row r="2986" spans="1:14" x14ac:dyDescent="0.2">
      <c r="A2986" t="s">
        <v>4284</v>
      </c>
      <c r="B2986" s="1">
        <v>44754.384826388887</v>
      </c>
      <c r="C2986" t="s">
        <v>4285</v>
      </c>
      <c r="D2986" t="s">
        <v>273</v>
      </c>
      <c r="E2986" t="s">
        <v>5015</v>
      </c>
      <c r="F2986" t="s">
        <v>5016</v>
      </c>
      <c r="G2986" t="s">
        <v>15</v>
      </c>
      <c r="H2986">
        <v>1</v>
      </c>
      <c r="I2986" t="str">
        <f>YEAR(commit_stats[[#This Row],[timestamp]])&amp;"T"&amp;IF(MONTH(commit_stats[[#This Row],[timestamp]])&lt;5,1,IF(MONTH(commit_stats[[#This Row],[timestamp]])&lt;9,2,3))</f>
        <v>2022T2</v>
      </c>
      <c r="J2986" cm="1">
        <f t="array" ref="J2986">_xlfn.SWITCH(commit_stats[[#This Row],[intention]],"B",1,"D",1,"F",1,"R",1,"T",1,0)</f>
        <v>1</v>
      </c>
      <c r="K2986" cm="1">
        <f t="array" ref="K2986">_xlfn.SWITCH(commit_stats[[#This Row],[intention]],"U",1,"E",1,0)</f>
        <v>0</v>
      </c>
      <c r="L2986" t="str" cm="1">
        <f t="array" ref="L2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86" t="str" cm="1">
        <f t="array" ref="M2986">_xlfn.SWITCH(commit_stats[[#This Row],[risk]],0,"0 Ingen risiko",1,"1 Kjent trygg",2,"2 Validert",3,"3 Kjent restrisiko",4,"4 Feil/sannsynlig feil",5,"5 Ukjent risiko",NA())</f>
        <v>1 Kjent trygg</v>
      </c>
      <c r="N2986" t="str">
        <f>IF(commit_stats[[#This Row],[intention]]&lt;&gt;"*","Ja","Nei")</f>
        <v>Ja</v>
      </c>
    </row>
    <row r="2987" spans="1:14" x14ac:dyDescent="0.2">
      <c r="A2987" t="s">
        <v>4284</v>
      </c>
      <c r="B2987" s="1">
        <v>44754.378668981481</v>
      </c>
      <c r="C2987" t="s">
        <v>4285</v>
      </c>
      <c r="D2987" t="s">
        <v>273</v>
      </c>
      <c r="E2987" t="s">
        <v>5017</v>
      </c>
      <c r="F2987" t="s">
        <v>5018</v>
      </c>
      <c r="G2987" t="s">
        <v>15</v>
      </c>
      <c r="H2987">
        <v>1</v>
      </c>
      <c r="I2987" t="str">
        <f>YEAR(commit_stats[[#This Row],[timestamp]])&amp;"T"&amp;IF(MONTH(commit_stats[[#This Row],[timestamp]])&lt;5,1,IF(MONTH(commit_stats[[#This Row],[timestamp]])&lt;9,2,3))</f>
        <v>2022T2</v>
      </c>
      <c r="J2987" cm="1">
        <f t="array" ref="J2987">_xlfn.SWITCH(commit_stats[[#This Row],[intention]],"B",1,"D",1,"F",1,"R",1,"T",1,0)</f>
        <v>1</v>
      </c>
      <c r="K2987" cm="1">
        <f t="array" ref="K2987">_xlfn.SWITCH(commit_stats[[#This Row],[intention]],"U",1,"E",1,0)</f>
        <v>0</v>
      </c>
      <c r="L2987" t="str" cm="1">
        <f t="array" ref="L2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87" t="str" cm="1">
        <f t="array" ref="M2987">_xlfn.SWITCH(commit_stats[[#This Row],[risk]],0,"0 Ingen risiko",1,"1 Kjent trygg",2,"2 Validert",3,"3 Kjent restrisiko",4,"4 Feil/sannsynlig feil",5,"5 Ukjent risiko",NA())</f>
        <v>1 Kjent trygg</v>
      </c>
      <c r="N2987" t="str">
        <f>IF(commit_stats[[#This Row],[intention]]&lt;&gt;"*","Ja","Nei")</f>
        <v>Ja</v>
      </c>
    </row>
    <row r="2988" spans="1:14" x14ac:dyDescent="0.2">
      <c r="A2988" t="s">
        <v>4284</v>
      </c>
      <c r="B2988" s="1">
        <v>44753.851122685184</v>
      </c>
      <c r="C2988" t="s">
        <v>4285</v>
      </c>
      <c r="D2988" t="s">
        <v>273</v>
      </c>
      <c r="E2988" t="s">
        <v>5019</v>
      </c>
      <c r="F2988" t="s">
        <v>2479</v>
      </c>
      <c r="G2988" t="s">
        <v>15</v>
      </c>
      <c r="H2988">
        <v>2</v>
      </c>
      <c r="I2988" t="str">
        <f>YEAR(commit_stats[[#This Row],[timestamp]])&amp;"T"&amp;IF(MONTH(commit_stats[[#This Row],[timestamp]])&lt;5,1,IF(MONTH(commit_stats[[#This Row],[timestamp]])&lt;9,2,3))</f>
        <v>2022T2</v>
      </c>
      <c r="J2988" cm="1">
        <f t="array" ref="J2988">_xlfn.SWITCH(commit_stats[[#This Row],[intention]],"B",1,"D",1,"F",1,"R",1,"T",1,0)</f>
        <v>1</v>
      </c>
      <c r="K2988" cm="1">
        <f t="array" ref="K2988">_xlfn.SWITCH(commit_stats[[#This Row],[intention]],"U",1,"E",1,0)</f>
        <v>0</v>
      </c>
      <c r="L2988" t="str" cm="1">
        <f t="array" ref="L2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88" t="str" cm="1">
        <f t="array" ref="M2988">_xlfn.SWITCH(commit_stats[[#This Row],[risk]],0,"0 Ingen risiko",1,"1 Kjent trygg",2,"2 Validert",3,"3 Kjent restrisiko",4,"4 Feil/sannsynlig feil",5,"5 Ukjent risiko",NA())</f>
        <v>2 Validert</v>
      </c>
      <c r="N2988" t="str">
        <f>IF(commit_stats[[#This Row],[intention]]&lt;&gt;"*","Ja","Nei")</f>
        <v>Ja</v>
      </c>
    </row>
    <row r="2989" spans="1:14" x14ac:dyDescent="0.2">
      <c r="A2989" t="s">
        <v>4284</v>
      </c>
      <c r="B2989" s="1">
        <v>44753.638854166667</v>
      </c>
      <c r="C2989" t="s">
        <v>4285</v>
      </c>
      <c r="D2989" t="s">
        <v>273</v>
      </c>
      <c r="E2989" t="s">
        <v>5020</v>
      </c>
      <c r="F2989" t="s">
        <v>177</v>
      </c>
      <c r="G2989" t="s">
        <v>36</v>
      </c>
      <c r="H2989">
        <v>1</v>
      </c>
      <c r="I2989" t="str">
        <f>YEAR(commit_stats[[#This Row],[timestamp]])&amp;"T"&amp;IF(MONTH(commit_stats[[#This Row],[timestamp]])&lt;5,1,IF(MONTH(commit_stats[[#This Row],[timestamp]])&lt;9,2,3))</f>
        <v>2022T2</v>
      </c>
      <c r="J2989" cm="1">
        <f t="array" ref="J2989">_xlfn.SWITCH(commit_stats[[#This Row],[intention]],"B",1,"D",1,"F",1,"R",1,"T",1,0)</f>
        <v>1</v>
      </c>
      <c r="K2989" cm="1">
        <f t="array" ref="K2989">_xlfn.SWITCH(commit_stats[[#This Row],[intention]],"U",1,"E",1,0)</f>
        <v>0</v>
      </c>
      <c r="L2989" t="str" cm="1">
        <f t="array" ref="L2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989" t="str" cm="1">
        <f t="array" ref="M2989">_xlfn.SWITCH(commit_stats[[#This Row],[risk]],0,"0 Ingen risiko",1,"1 Kjent trygg",2,"2 Validert",3,"3 Kjent restrisiko",4,"4 Feil/sannsynlig feil",5,"5 Ukjent risiko",NA())</f>
        <v>1 Kjent trygg</v>
      </c>
      <c r="N2989" t="str">
        <f>IF(commit_stats[[#This Row],[intention]]&lt;&gt;"*","Ja","Nei")</f>
        <v>Ja</v>
      </c>
    </row>
    <row r="2990" spans="1:14" x14ac:dyDescent="0.2">
      <c r="A2990" t="s">
        <v>4284</v>
      </c>
      <c r="B2990" s="1">
        <v>44753.601215277777</v>
      </c>
      <c r="C2990" t="s">
        <v>4285</v>
      </c>
      <c r="D2990" t="s">
        <v>273</v>
      </c>
      <c r="E2990" t="s">
        <v>5021</v>
      </c>
      <c r="F2990" t="s">
        <v>5022</v>
      </c>
      <c r="G2990" t="s">
        <v>15</v>
      </c>
      <c r="H2990">
        <v>1</v>
      </c>
      <c r="I2990" t="str">
        <f>YEAR(commit_stats[[#This Row],[timestamp]])&amp;"T"&amp;IF(MONTH(commit_stats[[#This Row],[timestamp]])&lt;5,1,IF(MONTH(commit_stats[[#This Row],[timestamp]])&lt;9,2,3))</f>
        <v>2022T2</v>
      </c>
      <c r="J2990" cm="1">
        <f t="array" ref="J2990">_xlfn.SWITCH(commit_stats[[#This Row],[intention]],"B",1,"D",1,"F",1,"R",1,"T",1,0)</f>
        <v>1</v>
      </c>
      <c r="K2990" cm="1">
        <f t="array" ref="K2990">_xlfn.SWITCH(commit_stats[[#This Row],[intention]],"U",1,"E",1,0)</f>
        <v>0</v>
      </c>
      <c r="L2990" t="str" cm="1">
        <f t="array" ref="L2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90" t="str" cm="1">
        <f t="array" ref="M2990">_xlfn.SWITCH(commit_stats[[#This Row],[risk]],0,"0 Ingen risiko",1,"1 Kjent trygg",2,"2 Validert",3,"3 Kjent restrisiko",4,"4 Feil/sannsynlig feil",5,"5 Ukjent risiko",NA())</f>
        <v>1 Kjent trygg</v>
      </c>
      <c r="N2990" t="str">
        <f>IF(commit_stats[[#This Row],[intention]]&lt;&gt;"*","Ja","Nei")</f>
        <v>Ja</v>
      </c>
    </row>
    <row r="2991" spans="1:14" x14ac:dyDescent="0.2">
      <c r="A2991" t="s">
        <v>4284</v>
      </c>
      <c r="B2991" s="1">
        <v>44753.536273148151</v>
      </c>
      <c r="C2991" t="s">
        <v>4285</v>
      </c>
      <c r="D2991" t="s">
        <v>273</v>
      </c>
      <c r="E2991" t="s">
        <v>5023</v>
      </c>
      <c r="F2991" t="s">
        <v>5024</v>
      </c>
      <c r="G2991" t="s">
        <v>121</v>
      </c>
      <c r="H2991">
        <v>5</v>
      </c>
      <c r="I2991" t="str">
        <f>YEAR(commit_stats[[#This Row],[timestamp]])&amp;"T"&amp;IF(MONTH(commit_stats[[#This Row],[timestamp]])&lt;5,1,IF(MONTH(commit_stats[[#This Row],[timestamp]])&lt;9,2,3))</f>
        <v>2022T2</v>
      </c>
      <c r="J2991" cm="1">
        <f t="array" ref="J2991">_xlfn.SWITCH(commit_stats[[#This Row],[intention]],"B",1,"D",1,"F",1,"R",1,"T",1,0)</f>
        <v>0</v>
      </c>
      <c r="K2991" cm="1">
        <f t="array" ref="K2991">_xlfn.SWITCH(commit_stats[[#This Row],[intention]],"U",1,"E",1,0)</f>
        <v>0</v>
      </c>
      <c r="L2991" t="str" cm="1">
        <f t="array" ref="L2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91" t="str" cm="1">
        <f t="array" ref="M2991">_xlfn.SWITCH(commit_stats[[#This Row],[risk]],0,"0 Ingen risiko",1,"1 Kjent trygg",2,"2 Validert",3,"3 Kjent restrisiko",4,"4 Feil/sannsynlig feil",5,"5 Ukjent risiko",NA())</f>
        <v>5 Ukjent risiko</v>
      </c>
      <c r="N2991" t="str">
        <f>IF(commit_stats[[#This Row],[intention]]&lt;&gt;"*","Ja","Nei")</f>
        <v>Nei</v>
      </c>
    </row>
    <row r="2992" spans="1:14" x14ac:dyDescent="0.2">
      <c r="A2992" t="s">
        <v>4284</v>
      </c>
      <c r="B2992" s="1">
        <v>44753.53361111111</v>
      </c>
      <c r="C2992" t="s">
        <v>4285</v>
      </c>
      <c r="D2992" t="s">
        <v>273</v>
      </c>
      <c r="E2992" t="s">
        <v>5025</v>
      </c>
      <c r="F2992" t="s">
        <v>5026</v>
      </c>
      <c r="G2992" t="s">
        <v>15</v>
      </c>
      <c r="H2992">
        <v>2</v>
      </c>
      <c r="I2992" t="str">
        <f>YEAR(commit_stats[[#This Row],[timestamp]])&amp;"T"&amp;IF(MONTH(commit_stats[[#This Row],[timestamp]])&lt;5,1,IF(MONTH(commit_stats[[#This Row],[timestamp]])&lt;9,2,3))</f>
        <v>2022T2</v>
      </c>
      <c r="J2992" cm="1">
        <f t="array" ref="J2992">_xlfn.SWITCH(commit_stats[[#This Row],[intention]],"B",1,"D",1,"F",1,"R",1,"T",1,0)</f>
        <v>1</v>
      </c>
      <c r="K2992" cm="1">
        <f t="array" ref="K2992">_xlfn.SWITCH(commit_stats[[#This Row],[intention]],"U",1,"E",1,0)</f>
        <v>0</v>
      </c>
      <c r="L2992" t="str" cm="1">
        <f t="array" ref="L2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92" t="str" cm="1">
        <f t="array" ref="M2992">_xlfn.SWITCH(commit_stats[[#This Row],[risk]],0,"0 Ingen risiko",1,"1 Kjent trygg",2,"2 Validert",3,"3 Kjent restrisiko",4,"4 Feil/sannsynlig feil",5,"5 Ukjent risiko",NA())</f>
        <v>2 Validert</v>
      </c>
      <c r="N2992" t="str">
        <f>IF(commit_stats[[#This Row],[intention]]&lt;&gt;"*","Ja","Nei")</f>
        <v>Ja</v>
      </c>
    </row>
    <row r="2993" spans="1:14" x14ac:dyDescent="0.2">
      <c r="A2993" t="s">
        <v>4284</v>
      </c>
      <c r="B2993" s="1">
        <v>44753.502916666665</v>
      </c>
      <c r="C2993" t="s">
        <v>4285</v>
      </c>
      <c r="D2993" t="s">
        <v>273</v>
      </c>
      <c r="E2993" t="s">
        <v>5027</v>
      </c>
      <c r="F2993" t="s">
        <v>5028</v>
      </c>
      <c r="G2993" t="s">
        <v>15</v>
      </c>
      <c r="H2993">
        <v>2</v>
      </c>
      <c r="I2993" t="str">
        <f>YEAR(commit_stats[[#This Row],[timestamp]])&amp;"T"&amp;IF(MONTH(commit_stats[[#This Row],[timestamp]])&lt;5,1,IF(MONTH(commit_stats[[#This Row],[timestamp]])&lt;9,2,3))</f>
        <v>2022T2</v>
      </c>
      <c r="J2993" cm="1">
        <f t="array" ref="J2993">_xlfn.SWITCH(commit_stats[[#This Row],[intention]],"B",1,"D",1,"F",1,"R",1,"T",1,0)</f>
        <v>1</v>
      </c>
      <c r="K2993" cm="1">
        <f t="array" ref="K2993">_xlfn.SWITCH(commit_stats[[#This Row],[intention]],"U",1,"E",1,0)</f>
        <v>0</v>
      </c>
      <c r="L2993" t="str" cm="1">
        <f t="array" ref="L2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93" t="str" cm="1">
        <f t="array" ref="M2993">_xlfn.SWITCH(commit_stats[[#This Row],[risk]],0,"0 Ingen risiko",1,"1 Kjent trygg",2,"2 Validert",3,"3 Kjent restrisiko",4,"4 Feil/sannsynlig feil",5,"5 Ukjent risiko",NA())</f>
        <v>2 Validert</v>
      </c>
      <c r="N2993" t="str">
        <f>IF(commit_stats[[#This Row],[intention]]&lt;&gt;"*","Ja","Nei")</f>
        <v>Ja</v>
      </c>
    </row>
    <row r="2994" spans="1:14" x14ac:dyDescent="0.2">
      <c r="A2994" t="s">
        <v>4284</v>
      </c>
      <c r="B2994" s="1">
        <v>44753.466099537036</v>
      </c>
      <c r="C2994" t="s">
        <v>4285</v>
      </c>
      <c r="D2994" t="s">
        <v>273</v>
      </c>
      <c r="E2994" t="s">
        <v>5029</v>
      </c>
      <c r="F2994" t="s">
        <v>5030</v>
      </c>
      <c r="G2994" t="s">
        <v>15</v>
      </c>
      <c r="H2994">
        <v>3</v>
      </c>
      <c r="I2994" t="str">
        <f>YEAR(commit_stats[[#This Row],[timestamp]])&amp;"T"&amp;IF(MONTH(commit_stats[[#This Row],[timestamp]])&lt;5,1,IF(MONTH(commit_stats[[#This Row],[timestamp]])&lt;9,2,3))</f>
        <v>2022T2</v>
      </c>
      <c r="J2994" cm="1">
        <f t="array" ref="J2994">_xlfn.SWITCH(commit_stats[[#This Row],[intention]],"B",1,"D",1,"F",1,"R",1,"T",1,0)</f>
        <v>1</v>
      </c>
      <c r="K2994" cm="1">
        <f t="array" ref="K2994">_xlfn.SWITCH(commit_stats[[#This Row],[intention]],"U",1,"E",1,0)</f>
        <v>0</v>
      </c>
      <c r="L2994" t="str" cm="1">
        <f t="array" ref="L2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94" t="str" cm="1">
        <f t="array" ref="M2994">_xlfn.SWITCH(commit_stats[[#This Row],[risk]],0,"0 Ingen risiko",1,"1 Kjent trygg",2,"2 Validert",3,"3 Kjent restrisiko",4,"4 Feil/sannsynlig feil",5,"5 Ukjent risiko",NA())</f>
        <v>3 Kjent restrisiko</v>
      </c>
      <c r="N2994" t="str">
        <f>IF(commit_stats[[#This Row],[intention]]&lt;&gt;"*","Ja","Nei")</f>
        <v>Ja</v>
      </c>
    </row>
    <row r="2995" spans="1:14" x14ac:dyDescent="0.2">
      <c r="A2995" t="s">
        <v>4284</v>
      </c>
      <c r="B2995" s="1">
        <v>44753.447951388887</v>
      </c>
      <c r="C2995" t="s">
        <v>4285</v>
      </c>
      <c r="D2995" t="s">
        <v>273</v>
      </c>
      <c r="E2995" t="s">
        <v>5031</v>
      </c>
      <c r="F2995" t="s">
        <v>5032</v>
      </c>
      <c r="G2995" t="s">
        <v>15</v>
      </c>
      <c r="H2995">
        <v>2</v>
      </c>
      <c r="I2995" t="str">
        <f>YEAR(commit_stats[[#This Row],[timestamp]])&amp;"T"&amp;IF(MONTH(commit_stats[[#This Row],[timestamp]])&lt;5,1,IF(MONTH(commit_stats[[#This Row],[timestamp]])&lt;9,2,3))</f>
        <v>2022T2</v>
      </c>
      <c r="J2995" cm="1">
        <f t="array" ref="J2995">_xlfn.SWITCH(commit_stats[[#This Row],[intention]],"B",1,"D",1,"F",1,"R",1,"T",1,0)</f>
        <v>1</v>
      </c>
      <c r="K2995" cm="1">
        <f t="array" ref="K2995">_xlfn.SWITCH(commit_stats[[#This Row],[intention]],"U",1,"E",1,0)</f>
        <v>0</v>
      </c>
      <c r="L2995" t="str" cm="1">
        <f t="array" ref="L2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95" t="str" cm="1">
        <f t="array" ref="M2995">_xlfn.SWITCH(commit_stats[[#This Row],[risk]],0,"0 Ingen risiko",1,"1 Kjent trygg",2,"2 Validert",3,"3 Kjent restrisiko",4,"4 Feil/sannsynlig feil",5,"5 Ukjent risiko",NA())</f>
        <v>2 Validert</v>
      </c>
      <c r="N2995" t="str">
        <f>IF(commit_stats[[#This Row],[intention]]&lt;&gt;"*","Ja","Nei")</f>
        <v>Ja</v>
      </c>
    </row>
    <row r="2996" spans="1:14" x14ac:dyDescent="0.2">
      <c r="A2996" t="s">
        <v>4284</v>
      </c>
      <c r="B2996" s="1">
        <v>44753.441238425927</v>
      </c>
      <c r="C2996" t="s">
        <v>4285</v>
      </c>
      <c r="D2996" t="s">
        <v>273</v>
      </c>
      <c r="E2996" t="s">
        <v>5033</v>
      </c>
      <c r="F2996" t="s">
        <v>5034</v>
      </c>
      <c r="G2996" t="s">
        <v>22</v>
      </c>
      <c r="H2996">
        <v>1</v>
      </c>
      <c r="I2996" t="str">
        <f>YEAR(commit_stats[[#This Row],[timestamp]])&amp;"T"&amp;IF(MONTH(commit_stats[[#This Row],[timestamp]])&lt;5,1,IF(MONTH(commit_stats[[#This Row],[timestamp]])&lt;9,2,3))</f>
        <v>2022T2</v>
      </c>
      <c r="J2996" cm="1">
        <f t="array" ref="J2996">_xlfn.SWITCH(commit_stats[[#This Row],[intention]],"B",1,"D",1,"F",1,"R",1,"T",1,0)</f>
        <v>1</v>
      </c>
      <c r="K2996" cm="1">
        <f t="array" ref="K2996">_xlfn.SWITCH(commit_stats[[#This Row],[intention]],"U",1,"E",1,0)</f>
        <v>0</v>
      </c>
      <c r="L2996" t="str" cm="1">
        <f t="array" ref="L2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96" t="str" cm="1">
        <f t="array" ref="M2996">_xlfn.SWITCH(commit_stats[[#This Row],[risk]],0,"0 Ingen risiko",1,"1 Kjent trygg",2,"2 Validert",3,"3 Kjent restrisiko",4,"4 Feil/sannsynlig feil",5,"5 Ukjent risiko",NA())</f>
        <v>1 Kjent trygg</v>
      </c>
      <c r="N2996" t="str">
        <f>IF(commit_stats[[#This Row],[intention]]&lt;&gt;"*","Ja","Nei")</f>
        <v>Ja</v>
      </c>
    </row>
    <row r="2997" spans="1:14" x14ac:dyDescent="0.2">
      <c r="A2997" t="s">
        <v>4284</v>
      </c>
      <c r="B2997" s="1">
        <v>44753.438090277778</v>
      </c>
      <c r="C2997" t="s">
        <v>4285</v>
      </c>
      <c r="D2997" t="s">
        <v>273</v>
      </c>
      <c r="E2997" t="s">
        <v>5035</v>
      </c>
      <c r="F2997" t="s">
        <v>5036</v>
      </c>
      <c r="G2997" t="s">
        <v>15</v>
      </c>
      <c r="H2997">
        <v>1</v>
      </c>
      <c r="I2997" t="str">
        <f>YEAR(commit_stats[[#This Row],[timestamp]])&amp;"T"&amp;IF(MONTH(commit_stats[[#This Row],[timestamp]])&lt;5,1,IF(MONTH(commit_stats[[#This Row],[timestamp]])&lt;9,2,3))</f>
        <v>2022T2</v>
      </c>
      <c r="J2997" cm="1">
        <f t="array" ref="J2997">_xlfn.SWITCH(commit_stats[[#This Row],[intention]],"B",1,"D",1,"F",1,"R",1,"T",1,0)</f>
        <v>1</v>
      </c>
      <c r="K2997" cm="1">
        <f t="array" ref="K2997">_xlfn.SWITCH(commit_stats[[#This Row],[intention]],"U",1,"E",1,0)</f>
        <v>0</v>
      </c>
      <c r="L2997" t="str" cm="1">
        <f t="array" ref="L2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97" t="str" cm="1">
        <f t="array" ref="M2997">_xlfn.SWITCH(commit_stats[[#This Row],[risk]],0,"0 Ingen risiko",1,"1 Kjent trygg",2,"2 Validert",3,"3 Kjent restrisiko",4,"4 Feil/sannsynlig feil",5,"5 Ukjent risiko",NA())</f>
        <v>1 Kjent trygg</v>
      </c>
      <c r="N2997" t="str">
        <f>IF(commit_stats[[#This Row],[intention]]&lt;&gt;"*","Ja","Nei")</f>
        <v>Ja</v>
      </c>
    </row>
    <row r="2998" spans="1:14" x14ac:dyDescent="0.2">
      <c r="A2998" t="s">
        <v>4284</v>
      </c>
      <c r="B2998" s="1">
        <v>44753.438090277778</v>
      </c>
      <c r="C2998" t="s">
        <v>4285</v>
      </c>
      <c r="D2998" t="s">
        <v>273</v>
      </c>
      <c r="E2998" t="s">
        <v>5037</v>
      </c>
      <c r="F2998" t="s">
        <v>5038</v>
      </c>
      <c r="G2998" t="s">
        <v>15</v>
      </c>
      <c r="H2998">
        <v>1</v>
      </c>
      <c r="I2998" t="str">
        <f>YEAR(commit_stats[[#This Row],[timestamp]])&amp;"T"&amp;IF(MONTH(commit_stats[[#This Row],[timestamp]])&lt;5,1,IF(MONTH(commit_stats[[#This Row],[timestamp]])&lt;9,2,3))</f>
        <v>2022T2</v>
      </c>
      <c r="J2998" cm="1">
        <f t="array" ref="J2998">_xlfn.SWITCH(commit_stats[[#This Row],[intention]],"B",1,"D",1,"F",1,"R",1,"T",1,0)</f>
        <v>1</v>
      </c>
      <c r="K2998" cm="1">
        <f t="array" ref="K2998">_xlfn.SWITCH(commit_stats[[#This Row],[intention]],"U",1,"E",1,0)</f>
        <v>0</v>
      </c>
      <c r="L2998" t="str" cm="1">
        <f t="array" ref="L2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98" t="str" cm="1">
        <f t="array" ref="M2998">_xlfn.SWITCH(commit_stats[[#This Row],[risk]],0,"0 Ingen risiko",1,"1 Kjent trygg",2,"2 Validert",3,"3 Kjent restrisiko",4,"4 Feil/sannsynlig feil",5,"5 Ukjent risiko",NA())</f>
        <v>1 Kjent trygg</v>
      </c>
      <c r="N2998" t="str">
        <f>IF(commit_stats[[#This Row],[intention]]&lt;&gt;"*","Ja","Nei")</f>
        <v>Ja</v>
      </c>
    </row>
    <row r="2999" spans="1:14" x14ac:dyDescent="0.2">
      <c r="A2999" t="s">
        <v>4284</v>
      </c>
      <c r="B2999" s="1">
        <v>44753.438090277778</v>
      </c>
      <c r="C2999" t="s">
        <v>4285</v>
      </c>
      <c r="D2999" t="s">
        <v>273</v>
      </c>
      <c r="E2999" t="s">
        <v>5039</v>
      </c>
      <c r="F2999" t="s">
        <v>5040</v>
      </c>
      <c r="G2999" t="s">
        <v>15</v>
      </c>
      <c r="H2999">
        <v>3</v>
      </c>
      <c r="I2999" t="str">
        <f>YEAR(commit_stats[[#This Row],[timestamp]])&amp;"T"&amp;IF(MONTH(commit_stats[[#This Row],[timestamp]])&lt;5,1,IF(MONTH(commit_stats[[#This Row],[timestamp]])&lt;9,2,3))</f>
        <v>2022T2</v>
      </c>
      <c r="J2999" cm="1">
        <f t="array" ref="J2999">_xlfn.SWITCH(commit_stats[[#This Row],[intention]],"B",1,"D",1,"F",1,"R",1,"T",1,0)</f>
        <v>1</v>
      </c>
      <c r="K2999" cm="1">
        <f t="array" ref="K2999">_xlfn.SWITCH(commit_stats[[#This Row],[intention]],"U",1,"E",1,0)</f>
        <v>0</v>
      </c>
      <c r="L2999" t="str" cm="1">
        <f t="array" ref="L2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99" t="str" cm="1">
        <f t="array" ref="M2999">_xlfn.SWITCH(commit_stats[[#This Row],[risk]],0,"0 Ingen risiko",1,"1 Kjent trygg",2,"2 Validert",3,"3 Kjent restrisiko",4,"4 Feil/sannsynlig feil",5,"5 Ukjent risiko",NA())</f>
        <v>3 Kjent restrisiko</v>
      </c>
      <c r="N2999" t="str">
        <f>IF(commit_stats[[#This Row],[intention]]&lt;&gt;"*","Ja","Nei")</f>
        <v>Ja</v>
      </c>
    </row>
    <row r="3000" spans="1:14" x14ac:dyDescent="0.2">
      <c r="A3000" t="s">
        <v>4284</v>
      </c>
      <c r="B3000" s="1">
        <v>44750.820601851854</v>
      </c>
      <c r="C3000" t="s">
        <v>4285</v>
      </c>
      <c r="D3000" t="s">
        <v>273</v>
      </c>
      <c r="E3000" t="s">
        <v>5041</v>
      </c>
      <c r="F3000" t="s">
        <v>1270</v>
      </c>
      <c r="G3000" t="s">
        <v>25</v>
      </c>
      <c r="H3000">
        <v>2</v>
      </c>
      <c r="I3000" t="str">
        <f>YEAR(commit_stats[[#This Row],[timestamp]])&amp;"T"&amp;IF(MONTH(commit_stats[[#This Row],[timestamp]])&lt;5,1,IF(MONTH(commit_stats[[#This Row],[timestamp]])&lt;9,2,3))</f>
        <v>2022T2</v>
      </c>
      <c r="J3000" cm="1">
        <f t="array" ref="J3000">_xlfn.SWITCH(commit_stats[[#This Row],[intention]],"B",1,"D",1,"F",1,"R",1,"T",1,0)</f>
        <v>0</v>
      </c>
      <c r="K3000" cm="1">
        <f t="array" ref="K3000">_xlfn.SWITCH(commit_stats[[#This Row],[intention]],"U",1,"E",1,0)</f>
        <v>1</v>
      </c>
      <c r="L3000" t="str" cm="1">
        <f t="array" ref="L3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00" t="str" cm="1">
        <f t="array" ref="M3000">_xlfn.SWITCH(commit_stats[[#This Row],[risk]],0,"0 Ingen risiko",1,"1 Kjent trygg",2,"2 Validert",3,"3 Kjent restrisiko",4,"4 Feil/sannsynlig feil",5,"5 Ukjent risiko",NA())</f>
        <v>2 Validert</v>
      </c>
      <c r="N3000" t="str">
        <f>IF(commit_stats[[#This Row],[intention]]&lt;&gt;"*","Ja","Nei")</f>
        <v>Ja</v>
      </c>
    </row>
    <row r="3001" spans="1:14" x14ac:dyDescent="0.2">
      <c r="A3001" t="s">
        <v>4284</v>
      </c>
      <c r="B3001" s="1">
        <v>44750.820486111108</v>
      </c>
      <c r="C3001" t="s">
        <v>4285</v>
      </c>
      <c r="D3001" t="s">
        <v>273</v>
      </c>
      <c r="E3001" t="s">
        <v>5042</v>
      </c>
      <c r="F3001" t="s">
        <v>560</v>
      </c>
      <c r="G3001" t="s">
        <v>25</v>
      </c>
      <c r="H3001">
        <v>2</v>
      </c>
      <c r="I3001" t="str">
        <f>YEAR(commit_stats[[#This Row],[timestamp]])&amp;"T"&amp;IF(MONTH(commit_stats[[#This Row],[timestamp]])&lt;5,1,IF(MONTH(commit_stats[[#This Row],[timestamp]])&lt;9,2,3))</f>
        <v>2022T2</v>
      </c>
      <c r="J3001" cm="1">
        <f t="array" ref="J3001">_xlfn.SWITCH(commit_stats[[#This Row],[intention]],"B",1,"D",1,"F",1,"R",1,"T",1,0)</f>
        <v>0</v>
      </c>
      <c r="K3001" cm="1">
        <f t="array" ref="K3001">_xlfn.SWITCH(commit_stats[[#This Row],[intention]],"U",1,"E",1,0)</f>
        <v>1</v>
      </c>
      <c r="L3001" t="str" cm="1">
        <f t="array" ref="L3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01" t="str" cm="1">
        <f t="array" ref="M3001">_xlfn.SWITCH(commit_stats[[#This Row],[risk]],0,"0 Ingen risiko",1,"1 Kjent trygg",2,"2 Validert",3,"3 Kjent restrisiko",4,"4 Feil/sannsynlig feil",5,"5 Ukjent risiko",NA())</f>
        <v>2 Validert</v>
      </c>
      <c r="N3001" t="str">
        <f>IF(commit_stats[[#This Row],[intention]]&lt;&gt;"*","Ja","Nei")</f>
        <v>Ja</v>
      </c>
    </row>
    <row r="3002" spans="1:14" x14ac:dyDescent="0.2">
      <c r="A3002" t="s">
        <v>4284</v>
      </c>
      <c r="B3002" s="1">
        <v>44750.820474537039</v>
      </c>
      <c r="C3002" t="s">
        <v>4285</v>
      </c>
      <c r="D3002" t="s">
        <v>273</v>
      </c>
      <c r="E3002" t="s">
        <v>5043</v>
      </c>
      <c r="F3002" t="s">
        <v>562</v>
      </c>
      <c r="G3002" t="s">
        <v>25</v>
      </c>
      <c r="H3002">
        <v>2</v>
      </c>
      <c r="I3002" t="str">
        <f>YEAR(commit_stats[[#This Row],[timestamp]])&amp;"T"&amp;IF(MONTH(commit_stats[[#This Row],[timestamp]])&lt;5,1,IF(MONTH(commit_stats[[#This Row],[timestamp]])&lt;9,2,3))</f>
        <v>2022T2</v>
      </c>
      <c r="J3002" cm="1">
        <f t="array" ref="J3002">_xlfn.SWITCH(commit_stats[[#This Row],[intention]],"B",1,"D",1,"F",1,"R",1,"T",1,0)</f>
        <v>0</v>
      </c>
      <c r="K3002" cm="1">
        <f t="array" ref="K3002">_xlfn.SWITCH(commit_stats[[#This Row],[intention]],"U",1,"E",1,0)</f>
        <v>1</v>
      </c>
      <c r="L3002" t="str" cm="1">
        <f t="array" ref="L3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02" t="str" cm="1">
        <f t="array" ref="M3002">_xlfn.SWITCH(commit_stats[[#This Row],[risk]],0,"0 Ingen risiko",1,"1 Kjent trygg",2,"2 Validert",3,"3 Kjent restrisiko",4,"4 Feil/sannsynlig feil",5,"5 Ukjent risiko",NA())</f>
        <v>2 Validert</v>
      </c>
      <c r="N3002" t="str">
        <f>IF(commit_stats[[#This Row],[intention]]&lt;&gt;"*","Ja","Nei")</f>
        <v>Ja</v>
      </c>
    </row>
    <row r="3003" spans="1:14" x14ac:dyDescent="0.2">
      <c r="A3003" t="s">
        <v>4284</v>
      </c>
      <c r="B3003" s="1">
        <v>44750.820428240739</v>
      </c>
      <c r="C3003" t="s">
        <v>4285</v>
      </c>
      <c r="D3003" t="s">
        <v>273</v>
      </c>
      <c r="E3003" t="s">
        <v>5044</v>
      </c>
      <c r="F3003" t="s">
        <v>564</v>
      </c>
      <c r="G3003" t="s">
        <v>25</v>
      </c>
      <c r="H3003">
        <v>2</v>
      </c>
      <c r="I3003" t="str">
        <f>YEAR(commit_stats[[#This Row],[timestamp]])&amp;"T"&amp;IF(MONTH(commit_stats[[#This Row],[timestamp]])&lt;5,1,IF(MONTH(commit_stats[[#This Row],[timestamp]])&lt;9,2,3))</f>
        <v>2022T2</v>
      </c>
      <c r="J3003" cm="1">
        <f t="array" ref="J3003">_xlfn.SWITCH(commit_stats[[#This Row],[intention]],"B",1,"D",1,"F",1,"R",1,"T",1,0)</f>
        <v>0</v>
      </c>
      <c r="K3003" cm="1">
        <f t="array" ref="K3003">_xlfn.SWITCH(commit_stats[[#This Row],[intention]],"U",1,"E",1,0)</f>
        <v>1</v>
      </c>
      <c r="L3003" t="str" cm="1">
        <f t="array" ref="L3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03" t="str" cm="1">
        <f t="array" ref="M3003">_xlfn.SWITCH(commit_stats[[#This Row],[risk]],0,"0 Ingen risiko",1,"1 Kjent trygg",2,"2 Validert",3,"3 Kjent restrisiko",4,"4 Feil/sannsynlig feil",5,"5 Ukjent risiko",NA())</f>
        <v>2 Validert</v>
      </c>
      <c r="N3003" t="str">
        <f>IF(commit_stats[[#This Row],[intention]]&lt;&gt;"*","Ja","Nei")</f>
        <v>Ja</v>
      </c>
    </row>
    <row r="3004" spans="1:14" x14ac:dyDescent="0.2">
      <c r="A3004" t="s">
        <v>4284</v>
      </c>
      <c r="B3004" s="1">
        <v>44750.589571759258</v>
      </c>
      <c r="C3004" t="s">
        <v>4285</v>
      </c>
      <c r="D3004" t="s">
        <v>273</v>
      </c>
      <c r="E3004" t="s">
        <v>5045</v>
      </c>
      <c r="F3004" t="s">
        <v>566</v>
      </c>
      <c r="G3004" t="s">
        <v>25</v>
      </c>
      <c r="H3004">
        <v>2</v>
      </c>
      <c r="I3004" t="str">
        <f>YEAR(commit_stats[[#This Row],[timestamp]])&amp;"T"&amp;IF(MONTH(commit_stats[[#This Row],[timestamp]])&lt;5,1,IF(MONTH(commit_stats[[#This Row],[timestamp]])&lt;9,2,3))</f>
        <v>2022T2</v>
      </c>
      <c r="J3004" cm="1">
        <f t="array" ref="J3004">_xlfn.SWITCH(commit_stats[[#This Row],[intention]],"B",1,"D",1,"F",1,"R",1,"T",1,0)</f>
        <v>0</v>
      </c>
      <c r="K3004" cm="1">
        <f t="array" ref="K3004">_xlfn.SWITCH(commit_stats[[#This Row],[intention]],"U",1,"E",1,0)</f>
        <v>1</v>
      </c>
      <c r="L3004" t="str" cm="1">
        <f t="array" ref="L3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04" t="str" cm="1">
        <f t="array" ref="M3004">_xlfn.SWITCH(commit_stats[[#This Row],[risk]],0,"0 Ingen risiko",1,"1 Kjent trygg",2,"2 Validert",3,"3 Kjent restrisiko",4,"4 Feil/sannsynlig feil",5,"5 Ukjent risiko",NA())</f>
        <v>2 Validert</v>
      </c>
      <c r="N3004" t="str">
        <f>IF(commit_stats[[#This Row],[intention]]&lt;&gt;"*","Ja","Nei")</f>
        <v>Ja</v>
      </c>
    </row>
    <row r="3005" spans="1:14" x14ac:dyDescent="0.2">
      <c r="A3005" t="s">
        <v>4284</v>
      </c>
      <c r="B3005" s="1">
        <v>44750.568055555559</v>
      </c>
      <c r="C3005" t="s">
        <v>4285</v>
      </c>
      <c r="D3005" t="s">
        <v>273</v>
      </c>
      <c r="E3005" t="s">
        <v>5046</v>
      </c>
      <c r="F3005" t="s">
        <v>568</v>
      </c>
      <c r="G3005" t="s">
        <v>12</v>
      </c>
      <c r="H3005">
        <v>2</v>
      </c>
      <c r="I3005" t="str">
        <f>YEAR(commit_stats[[#This Row],[timestamp]])&amp;"T"&amp;IF(MONTH(commit_stats[[#This Row],[timestamp]])&lt;5,1,IF(MONTH(commit_stats[[#This Row],[timestamp]])&lt;9,2,3))</f>
        <v>2022T2</v>
      </c>
      <c r="J3005" cm="1">
        <f t="array" ref="J3005">_xlfn.SWITCH(commit_stats[[#This Row],[intention]],"B",1,"D",1,"F",1,"R",1,"T",1,0)</f>
        <v>0</v>
      </c>
      <c r="K3005" cm="1">
        <f t="array" ref="K3005">_xlfn.SWITCH(commit_stats[[#This Row],[intention]],"U",1,"E",1,0)</f>
        <v>1</v>
      </c>
      <c r="L3005" t="str" cm="1">
        <f t="array" ref="L3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05" t="str" cm="1">
        <f t="array" ref="M3005">_xlfn.SWITCH(commit_stats[[#This Row],[risk]],0,"0 Ingen risiko",1,"1 Kjent trygg",2,"2 Validert",3,"3 Kjent restrisiko",4,"4 Feil/sannsynlig feil",5,"5 Ukjent risiko",NA())</f>
        <v>2 Validert</v>
      </c>
      <c r="N3005" t="str">
        <f>IF(commit_stats[[#This Row],[intention]]&lt;&gt;"*","Ja","Nei")</f>
        <v>Ja</v>
      </c>
    </row>
    <row r="3006" spans="1:14" x14ac:dyDescent="0.2">
      <c r="A3006" t="s">
        <v>4284</v>
      </c>
      <c r="B3006" s="1">
        <v>44750.542291666665</v>
      </c>
      <c r="C3006" t="s">
        <v>4285</v>
      </c>
      <c r="D3006" t="s">
        <v>273</v>
      </c>
      <c r="E3006" t="s">
        <v>5047</v>
      </c>
      <c r="F3006" t="s">
        <v>570</v>
      </c>
      <c r="G3006" t="s">
        <v>25</v>
      </c>
      <c r="H3006">
        <v>2</v>
      </c>
      <c r="I3006" t="str">
        <f>YEAR(commit_stats[[#This Row],[timestamp]])&amp;"T"&amp;IF(MONTH(commit_stats[[#This Row],[timestamp]])&lt;5,1,IF(MONTH(commit_stats[[#This Row],[timestamp]])&lt;9,2,3))</f>
        <v>2022T2</v>
      </c>
      <c r="J3006" cm="1">
        <f t="array" ref="J3006">_xlfn.SWITCH(commit_stats[[#This Row],[intention]],"B",1,"D",1,"F",1,"R",1,"T",1,0)</f>
        <v>0</v>
      </c>
      <c r="K3006" cm="1">
        <f t="array" ref="K3006">_xlfn.SWITCH(commit_stats[[#This Row],[intention]],"U",1,"E",1,0)</f>
        <v>1</v>
      </c>
      <c r="L3006" t="str" cm="1">
        <f t="array" ref="L3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06" t="str" cm="1">
        <f t="array" ref="M3006">_xlfn.SWITCH(commit_stats[[#This Row],[risk]],0,"0 Ingen risiko",1,"1 Kjent trygg",2,"2 Validert",3,"3 Kjent restrisiko",4,"4 Feil/sannsynlig feil",5,"5 Ukjent risiko",NA())</f>
        <v>2 Validert</v>
      </c>
      <c r="N3006" t="str">
        <f>IF(commit_stats[[#This Row],[intention]]&lt;&gt;"*","Ja","Nei")</f>
        <v>Ja</v>
      </c>
    </row>
    <row r="3007" spans="1:14" x14ac:dyDescent="0.2">
      <c r="A3007" t="s">
        <v>4284</v>
      </c>
      <c r="B3007" s="1">
        <v>44749.674074074072</v>
      </c>
      <c r="C3007" t="s">
        <v>4285</v>
      </c>
      <c r="D3007" t="s">
        <v>273</v>
      </c>
      <c r="E3007" t="s">
        <v>5048</v>
      </c>
      <c r="F3007" t="s">
        <v>2494</v>
      </c>
      <c r="G3007" t="s">
        <v>12</v>
      </c>
      <c r="H3007">
        <v>2</v>
      </c>
      <c r="I3007" t="str">
        <f>YEAR(commit_stats[[#This Row],[timestamp]])&amp;"T"&amp;IF(MONTH(commit_stats[[#This Row],[timestamp]])&lt;5,1,IF(MONTH(commit_stats[[#This Row],[timestamp]])&lt;9,2,3))</f>
        <v>2022T2</v>
      </c>
      <c r="J3007" cm="1">
        <f t="array" ref="J3007">_xlfn.SWITCH(commit_stats[[#This Row],[intention]],"B",1,"D",1,"F",1,"R",1,"T",1,0)</f>
        <v>0</v>
      </c>
      <c r="K3007" cm="1">
        <f t="array" ref="K3007">_xlfn.SWITCH(commit_stats[[#This Row],[intention]],"U",1,"E",1,0)</f>
        <v>1</v>
      </c>
      <c r="L3007" t="str" cm="1">
        <f t="array" ref="L3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07" t="str" cm="1">
        <f t="array" ref="M3007">_xlfn.SWITCH(commit_stats[[#This Row],[risk]],0,"0 Ingen risiko",1,"1 Kjent trygg",2,"2 Validert",3,"3 Kjent restrisiko",4,"4 Feil/sannsynlig feil",5,"5 Ukjent risiko",NA())</f>
        <v>2 Validert</v>
      </c>
      <c r="N3007" t="str">
        <f>IF(commit_stats[[#This Row],[intention]]&lt;&gt;"*","Ja","Nei")</f>
        <v>Ja</v>
      </c>
    </row>
    <row r="3008" spans="1:14" x14ac:dyDescent="0.2">
      <c r="A3008" t="s">
        <v>4284</v>
      </c>
      <c r="B3008" s="1">
        <v>44748.525648148148</v>
      </c>
      <c r="C3008" t="s">
        <v>4285</v>
      </c>
      <c r="D3008" t="s">
        <v>273</v>
      </c>
      <c r="E3008" t="s">
        <v>5049</v>
      </c>
      <c r="F3008" t="s">
        <v>593</v>
      </c>
      <c r="G3008" t="s">
        <v>12</v>
      </c>
      <c r="H3008">
        <v>1</v>
      </c>
      <c r="I3008" t="str">
        <f>YEAR(commit_stats[[#This Row],[timestamp]])&amp;"T"&amp;IF(MONTH(commit_stats[[#This Row],[timestamp]])&lt;5,1,IF(MONTH(commit_stats[[#This Row],[timestamp]])&lt;9,2,3))</f>
        <v>2022T2</v>
      </c>
      <c r="J3008" cm="1">
        <f t="array" ref="J3008">_xlfn.SWITCH(commit_stats[[#This Row],[intention]],"B",1,"D",1,"F",1,"R",1,"T",1,0)</f>
        <v>0</v>
      </c>
      <c r="K3008" cm="1">
        <f t="array" ref="K3008">_xlfn.SWITCH(commit_stats[[#This Row],[intention]],"U",1,"E",1,0)</f>
        <v>1</v>
      </c>
      <c r="L3008" t="str" cm="1">
        <f t="array" ref="L3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08" t="str" cm="1">
        <f t="array" ref="M3008">_xlfn.SWITCH(commit_stats[[#This Row],[risk]],0,"0 Ingen risiko",1,"1 Kjent trygg",2,"2 Validert",3,"3 Kjent restrisiko",4,"4 Feil/sannsynlig feil",5,"5 Ukjent risiko",NA())</f>
        <v>1 Kjent trygg</v>
      </c>
      <c r="N3008" t="str">
        <f>IF(commit_stats[[#This Row],[intention]]&lt;&gt;"*","Ja","Nei")</f>
        <v>Ja</v>
      </c>
    </row>
    <row r="3009" spans="1:14" x14ac:dyDescent="0.2">
      <c r="A3009" t="s">
        <v>4284</v>
      </c>
      <c r="B3009" s="1">
        <v>44748.419074074074</v>
      </c>
      <c r="C3009" t="s">
        <v>4285</v>
      </c>
      <c r="D3009" t="s">
        <v>273</v>
      </c>
      <c r="E3009" t="s">
        <v>5050</v>
      </c>
      <c r="F3009" t="s">
        <v>2500</v>
      </c>
      <c r="G3009" t="s">
        <v>25</v>
      </c>
      <c r="H3009">
        <v>2</v>
      </c>
      <c r="I3009" t="str">
        <f>YEAR(commit_stats[[#This Row],[timestamp]])&amp;"T"&amp;IF(MONTH(commit_stats[[#This Row],[timestamp]])&lt;5,1,IF(MONTH(commit_stats[[#This Row],[timestamp]])&lt;9,2,3))</f>
        <v>2022T2</v>
      </c>
      <c r="J3009" cm="1">
        <f t="array" ref="J3009">_xlfn.SWITCH(commit_stats[[#This Row],[intention]],"B",1,"D",1,"F",1,"R",1,"T",1,0)</f>
        <v>0</v>
      </c>
      <c r="K3009" cm="1">
        <f t="array" ref="K3009">_xlfn.SWITCH(commit_stats[[#This Row],[intention]],"U",1,"E",1,0)</f>
        <v>1</v>
      </c>
      <c r="L3009" t="str" cm="1">
        <f t="array" ref="L3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09" t="str" cm="1">
        <f t="array" ref="M3009">_xlfn.SWITCH(commit_stats[[#This Row],[risk]],0,"0 Ingen risiko",1,"1 Kjent trygg",2,"2 Validert",3,"3 Kjent restrisiko",4,"4 Feil/sannsynlig feil",5,"5 Ukjent risiko",NA())</f>
        <v>2 Validert</v>
      </c>
      <c r="N3009" t="str">
        <f>IF(commit_stats[[#This Row],[intention]]&lt;&gt;"*","Ja","Nei")</f>
        <v>Ja</v>
      </c>
    </row>
    <row r="3010" spans="1:14" x14ac:dyDescent="0.2">
      <c r="A3010" t="s">
        <v>4284</v>
      </c>
      <c r="B3010" s="1">
        <v>44747.953379629631</v>
      </c>
      <c r="C3010" t="s">
        <v>4285</v>
      </c>
      <c r="D3010" t="s">
        <v>273</v>
      </c>
      <c r="E3010" t="s">
        <v>5051</v>
      </c>
      <c r="F3010" t="s">
        <v>597</v>
      </c>
      <c r="G3010" t="s">
        <v>12</v>
      </c>
      <c r="H3010">
        <v>1</v>
      </c>
      <c r="I3010" t="str">
        <f>YEAR(commit_stats[[#This Row],[timestamp]])&amp;"T"&amp;IF(MONTH(commit_stats[[#This Row],[timestamp]])&lt;5,1,IF(MONTH(commit_stats[[#This Row],[timestamp]])&lt;9,2,3))</f>
        <v>2022T2</v>
      </c>
      <c r="J3010" cm="1">
        <f t="array" ref="J3010">_xlfn.SWITCH(commit_stats[[#This Row],[intention]],"B",1,"D",1,"F",1,"R",1,"T",1,0)</f>
        <v>0</v>
      </c>
      <c r="K3010" cm="1">
        <f t="array" ref="K3010">_xlfn.SWITCH(commit_stats[[#This Row],[intention]],"U",1,"E",1,0)</f>
        <v>1</v>
      </c>
      <c r="L3010" t="str" cm="1">
        <f t="array" ref="L3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10" t="str" cm="1">
        <f t="array" ref="M3010">_xlfn.SWITCH(commit_stats[[#This Row],[risk]],0,"0 Ingen risiko",1,"1 Kjent trygg",2,"2 Validert",3,"3 Kjent restrisiko",4,"4 Feil/sannsynlig feil",5,"5 Ukjent risiko",NA())</f>
        <v>1 Kjent trygg</v>
      </c>
      <c r="N3010" t="str">
        <f>IF(commit_stats[[#This Row],[intention]]&lt;&gt;"*","Ja","Nei")</f>
        <v>Ja</v>
      </c>
    </row>
    <row r="3011" spans="1:14" x14ac:dyDescent="0.2">
      <c r="A3011" t="s">
        <v>4284</v>
      </c>
      <c r="B3011" s="1">
        <v>44747.691006944442</v>
      </c>
      <c r="C3011" t="s">
        <v>4285</v>
      </c>
      <c r="D3011" t="s">
        <v>273</v>
      </c>
      <c r="E3011" t="s">
        <v>5052</v>
      </c>
      <c r="F3011" t="s">
        <v>599</v>
      </c>
      <c r="G3011" t="s">
        <v>25</v>
      </c>
      <c r="H3011">
        <v>2</v>
      </c>
      <c r="I3011" t="str">
        <f>YEAR(commit_stats[[#This Row],[timestamp]])&amp;"T"&amp;IF(MONTH(commit_stats[[#This Row],[timestamp]])&lt;5,1,IF(MONTH(commit_stats[[#This Row],[timestamp]])&lt;9,2,3))</f>
        <v>2022T2</v>
      </c>
      <c r="J3011" cm="1">
        <f t="array" ref="J3011">_xlfn.SWITCH(commit_stats[[#This Row],[intention]],"B",1,"D",1,"F",1,"R",1,"T",1,0)</f>
        <v>0</v>
      </c>
      <c r="K3011" cm="1">
        <f t="array" ref="K3011">_xlfn.SWITCH(commit_stats[[#This Row],[intention]],"U",1,"E",1,0)</f>
        <v>1</v>
      </c>
      <c r="L3011" t="str" cm="1">
        <f t="array" ref="L3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11" t="str" cm="1">
        <f t="array" ref="M3011">_xlfn.SWITCH(commit_stats[[#This Row],[risk]],0,"0 Ingen risiko",1,"1 Kjent trygg",2,"2 Validert",3,"3 Kjent restrisiko",4,"4 Feil/sannsynlig feil",5,"5 Ukjent risiko",NA())</f>
        <v>2 Validert</v>
      </c>
      <c r="N3011" t="str">
        <f>IF(commit_stats[[#This Row],[intention]]&lt;&gt;"*","Ja","Nei")</f>
        <v>Ja</v>
      </c>
    </row>
    <row r="3012" spans="1:14" x14ac:dyDescent="0.2">
      <c r="A3012" t="s">
        <v>4284</v>
      </c>
      <c r="B3012" s="1">
        <v>44747.545289351852</v>
      </c>
      <c r="C3012" t="s">
        <v>4285</v>
      </c>
      <c r="D3012" t="s">
        <v>273</v>
      </c>
      <c r="E3012" t="s">
        <v>5053</v>
      </c>
      <c r="F3012" t="s">
        <v>601</v>
      </c>
      <c r="G3012" t="s">
        <v>12</v>
      </c>
      <c r="H3012">
        <v>1</v>
      </c>
      <c r="I3012" t="str">
        <f>YEAR(commit_stats[[#This Row],[timestamp]])&amp;"T"&amp;IF(MONTH(commit_stats[[#This Row],[timestamp]])&lt;5,1,IF(MONTH(commit_stats[[#This Row],[timestamp]])&lt;9,2,3))</f>
        <v>2022T2</v>
      </c>
      <c r="J3012" cm="1">
        <f t="array" ref="J3012">_xlfn.SWITCH(commit_stats[[#This Row],[intention]],"B",1,"D",1,"F",1,"R",1,"T",1,0)</f>
        <v>0</v>
      </c>
      <c r="K3012" cm="1">
        <f t="array" ref="K3012">_xlfn.SWITCH(commit_stats[[#This Row],[intention]],"U",1,"E",1,0)</f>
        <v>1</v>
      </c>
      <c r="L3012" t="str" cm="1">
        <f t="array" ref="L3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12" t="str" cm="1">
        <f t="array" ref="M3012">_xlfn.SWITCH(commit_stats[[#This Row],[risk]],0,"0 Ingen risiko",1,"1 Kjent trygg",2,"2 Validert",3,"3 Kjent restrisiko",4,"4 Feil/sannsynlig feil",5,"5 Ukjent risiko",NA())</f>
        <v>1 Kjent trygg</v>
      </c>
      <c r="N3012" t="str">
        <f>IF(commit_stats[[#This Row],[intention]]&lt;&gt;"*","Ja","Nei")</f>
        <v>Ja</v>
      </c>
    </row>
    <row r="3013" spans="1:14" x14ac:dyDescent="0.2">
      <c r="A3013" t="s">
        <v>4284</v>
      </c>
      <c r="B3013" s="1">
        <v>44742.361388888887</v>
      </c>
      <c r="C3013" t="s">
        <v>4285</v>
      </c>
      <c r="D3013" t="s">
        <v>273</v>
      </c>
      <c r="E3013" t="s">
        <v>5054</v>
      </c>
      <c r="F3013" t="s">
        <v>5055</v>
      </c>
      <c r="G3013" t="s">
        <v>25</v>
      </c>
      <c r="H3013">
        <v>2</v>
      </c>
      <c r="I3013" t="str">
        <f>YEAR(commit_stats[[#This Row],[timestamp]])&amp;"T"&amp;IF(MONTH(commit_stats[[#This Row],[timestamp]])&lt;5,1,IF(MONTH(commit_stats[[#This Row],[timestamp]])&lt;9,2,3))</f>
        <v>2022T2</v>
      </c>
      <c r="J3013" cm="1">
        <f t="array" ref="J3013">_xlfn.SWITCH(commit_stats[[#This Row],[intention]],"B",1,"D",1,"F",1,"R",1,"T",1,0)</f>
        <v>0</v>
      </c>
      <c r="K3013" cm="1">
        <f t="array" ref="K3013">_xlfn.SWITCH(commit_stats[[#This Row],[intention]],"U",1,"E",1,0)</f>
        <v>1</v>
      </c>
      <c r="L3013" t="str" cm="1">
        <f t="array" ref="L3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13" t="str" cm="1">
        <f t="array" ref="M3013">_xlfn.SWITCH(commit_stats[[#This Row],[risk]],0,"0 Ingen risiko",1,"1 Kjent trygg",2,"2 Validert",3,"3 Kjent restrisiko",4,"4 Feil/sannsynlig feil",5,"5 Ukjent risiko",NA())</f>
        <v>2 Validert</v>
      </c>
      <c r="N3013" t="str">
        <f>IF(commit_stats[[#This Row],[intention]]&lt;&gt;"*","Ja","Nei")</f>
        <v>Ja</v>
      </c>
    </row>
    <row r="3014" spans="1:14" x14ac:dyDescent="0.2">
      <c r="A3014" t="s">
        <v>4284</v>
      </c>
      <c r="B3014" s="1">
        <v>44742.347986111112</v>
      </c>
      <c r="C3014" t="s">
        <v>4285</v>
      </c>
      <c r="D3014" t="s">
        <v>273</v>
      </c>
      <c r="E3014" t="s">
        <v>5056</v>
      </c>
      <c r="F3014" t="s">
        <v>3403</v>
      </c>
      <c r="G3014" t="s">
        <v>25</v>
      </c>
      <c r="H3014">
        <v>2</v>
      </c>
      <c r="I3014" t="str">
        <f>YEAR(commit_stats[[#This Row],[timestamp]])&amp;"T"&amp;IF(MONTH(commit_stats[[#This Row],[timestamp]])&lt;5,1,IF(MONTH(commit_stats[[#This Row],[timestamp]])&lt;9,2,3))</f>
        <v>2022T2</v>
      </c>
      <c r="J3014" cm="1">
        <f t="array" ref="J3014">_xlfn.SWITCH(commit_stats[[#This Row],[intention]],"B",1,"D",1,"F",1,"R",1,"T",1,0)</f>
        <v>0</v>
      </c>
      <c r="K3014" cm="1">
        <f t="array" ref="K3014">_xlfn.SWITCH(commit_stats[[#This Row],[intention]],"U",1,"E",1,0)</f>
        <v>1</v>
      </c>
      <c r="L3014" t="str" cm="1">
        <f t="array" ref="L3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14" t="str" cm="1">
        <f t="array" ref="M3014">_xlfn.SWITCH(commit_stats[[#This Row],[risk]],0,"0 Ingen risiko",1,"1 Kjent trygg",2,"2 Validert",3,"3 Kjent restrisiko",4,"4 Feil/sannsynlig feil",5,"5 Ukjent risiko",NA())</f>
        <v>2 Validert</v>
      </c>
      <c r="N3014" t="str">
        <f>IF(commit_stats[[#This Row],[intention]]&lt;&gt;"*","Ja","Nei")</f>
        <v>Ja</v>
      </c>
    </row>
    <row r="3015" spans="1:14" x14ac:dyDescent="0.2">
      <c r="A3015" t="s">
        <v>4284</v>
      </c>
      <c r="B3015" s="1">
        <v>44740.51767361111</v>
      </c>
      <c r="C3015" t="s">
        <v>4285</v>
      </c>
      <c r="D3015" t="s">
        <v>273</v>
      </c>
      <c r="E3015" t="s">
        <v>5057</v>
      </c>
      <c r="F3015" t="s">
        <v>5058</v>
      </c>
      <c r="G3015" t="s">
        <v>12</v>
      </c>
      <c r="H3015">
        <v>1</v>
      </c>
      <c r="I3015" t="str">
        <f>YEAR(commit_stats[[#This Row],[timestamp]])&amp;"T"&amp;IF(MONTH(commit_stats[[#This Row],[timestamp]])&lt;5,1,IF(MONTH(commit_stats[[#This Row],[timestamp]])&lt;9,2,3))</f>
        <v>2022T2</v>
      </c>
      <c r="J3015" cm="1">
        <f t="array" ref="J3015">_xlfn.SWITCH(commit_stats[[#This Row],[intention]],"B",1,"D",1,"F",1,"R",1,"T",1,0)</f>
        <v>0</v>
      </c>
      <c r="K3015" cm="1">
        <f t="array" ref="K3015">_xlfn.SWITCH(commit_stats[[#This Row],[intention]],"U",1,"E",1,0)</f>
        <v>1</v>
      </c>
      <c r="L3015" t="str" cm="1">
        <f t="array" ref="L3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15" t="str" cm="1">
        <f t="array" ref="M3015">_xlfn.SWITCH(commit_stats[[#This Row],[risk]],0,"0 Ingen risiko",1,"1 Kjent trygg",2,"2 Validert",3,"3 Kjent restrisiko",4,"4 Feil/sannsynlig feil",5,"5 Ukjent risiko",NA())</f>
        <v>1 Kjent trygg</v>
      </c>
      <c r="N3015" t="str">
        <f>IF(commit_stats[[#This Row],[intention]]&lt;&gt;"*","Ja","Nei")</f>
        <v>Ja</v>
      </c>
    </row>
    <row r="3016" spans="1:14" x14ac:dyDescent="0.2">
      <c r="A3016" t="s">
        <v>4284</v>
      </c>
      <c r="B3016" s="1">
        <v>44739.44903935185</v>
      </c>
      <c r="C3016" t="s">
        <v>4285</v>
      </c>
      <c r="D3016" t="s">
        <v>273</v>
      </c>
      <c r="E3016" t="s">
        <v>5059</v>
      </c>
      <c r="F3016" t="s">
        <v>2519</v>
      </c>
      <c r="G3016" t="s">
        <v>121</v>
      </c>
      <c r="H3016">
        <v>5</v>
      </c>
      <c r="I3016" t="str">
        <f>YEAR(commit_stats[[#This Row],[timestamp]])&amp;"T"&amp;IF(MONTH(commit_stats[[#This Row],[timestamp]])&lt;5,1,IF(MONTH(commit_stats[[#This Row],[timestamp]])&lt;9,2,3))</f>
        <v>2022T2</v>
      </c>
      <c r="J3016" cm="1">
        <f t="array" ref="J3016">_xlfn.SWITCH(commit_stats[[#This Row],[intention]],"B",1,"D",1,"F",1,"R",1,"T",1,0)</f>
        <v>0</v>
      </c>
      <c r="K3016" cm="1">
        <f t="array" ref="K3016">_xlfn.SWITCH(commit_stats[[#This Row],[intention]],"U",1,"E",1,0)</f>
        <v>0</v>
      </c>
      <c r="L3016" t="str" cm="1">
        <f t="array" ref="L3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16" t="str" cm="1">
        <f t="array" ref="M3016">_xlfn.SWITCH(commit_stats[[#This Row],[risk]],0,"0 Ingen risiko",1,"1 Kjent trygg",2,"2 Validert",3,"3 Kjent restrisiko",4,"4 Feil/sannsynlig feil",5,"5 Ukjent risiko",NA())</f>
        <v>5 Ukjent risiko</v>
      </c>
      <c r="N3016" t="str">
        <f>IF(commit_stats[[#This Row],[intention]]&lt;&gt;"*","Ja","Nei")</f>
        <v>Nei</v>
      </c>
    </row>
    <row r="3017" spans="1:14" x14ac:dyDescent="0.2">
      <c r="A3017" t="s">
        <v>4284</v>
      </c>
      <c r="B3017" s="1">
        <v>44739.404050925928</v>
      </c>
      <c r="C3017" t="s">
        <v>4285</v>
      </c>
      <c r="D3017" t="s">
        <v>273</v>
      </c>
      <c r="E3017" t="s">
        <v>5060</v>
      </c>
      <c r="F3017" t="s">
        <v>5061</v>
      </c>
      <c r="G3017" t="s">
        <v>12</v>
      </c>
      <c r="H3017">
        <v>2</v>
      </c>
      <c r="I3017" t="str">
        <f>YEAR(commit_stats[[#This Row],[timestamp]])&amp;"T"&amp;IF(MONTH(commit_stats[[#This Row],[timestamp]])&lt;5,1,IF(MONTH(commit_stats[[#This Row],[timestamp]])&lt;9,2,3))</f>
        <v>2022T2</v>
      </c>
      <c r="J3017" cm="1">
        <f t="array" ref="J3017">_xlfn.SWITCH(commit_stats[[#This Row],[intention]],"B",1,"D",1,"F",1,"R",1,"T",1,0)</f>
        <v>0</v>
      </c>
      <c r="K3017" cm="1">
        <f t="array" ref="K3017">_xlfn.SWITCH(commit_stats[[#This Row],[intention]],"U",1,"E",1,0)</f>
        <v>1</v>
      </c>
      <c r="L3017" t="str" cm="1">
        <f t="array" ref="L3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17" t="str" cm="1">
        <f t="array" ref="M3017">_xlfn.SWITCH(commit_stats[[#This Row],[risk]],0,"0 Ingen risiko",1,"1 Kjent trygg",2,"2 Validert",3,"3 Kjent restrisiko",4,"4 Feil/sannsynlig feil",5,"5 Ukjent risiko",NA())</f>
        <v>2 Validert</v>
      </c>
      <c r="N3017" t="str">
        <f>IF(commit_stats[[#This Row],[intention]]&lt;&gt;"*","Ja","Nei")</f>
        <v>Ja</v>
      </c>
    </row>
    <row r="3018" spans="1:14" x14ac:dyDescent="0.2">
      <c r="A3018" t="s">
        <v>4284</v>
      </c>
      <c r="B3018" s="1">
        <v>44734.656828703701</v>
      </c>
      <c r="C3018" t="s">
        <v>4285</v>
      </c>
      <c r="D3018" t="s">
        <v>273</v>
      </c>
      <c r="E3018" t="s">
        <v>5062</v>
      </c>
      <c r="F3018" t="s">
        <v>615</v>
      </c>
      <c r="G3018" t="s">
        <v>12</v>
      </c>
      <c r="H3018">
        <v>1</v>
      </c>
      <c r="I3018" t="str">
        <f>YEAR(commit_stats[[#This Row],[timestamp]])&amp;"T"&amp;IF(MONTH(commit_stats[[#This Row],[timestamp]])&lt;5,1,IF(MONTH(commit_stats[[#This Row],[timestamp]])&lt;9,2,3))</f>
        <v>2022T2</v>
      </c>
      <c r="J3018" cm="1">
        <f t="array" ref="J3018">_xlfn.SWITCH(commit_stats[[#This Row],[intention]],"B",1,"D",1,"F",1,"R",1,"T",1,0)</f>
        <v>0</v>
      </c>
      <c r="K3018" cm="1">
        <f t="array" ref="K3018">_xlfn.SWITCH(commit_stats[[#This Row],[intention]],"U",1,"E",1,0)</f>
        <v>1</v>
      </c>
      <c r="L3018" t="str" cm="1">
        <f t="array" ref="L3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18" t="str" cm="1">
        <f t="array" ref="M3018">_xlfn.SWITCH(commit_stats[[#This Row],[risk]],0,"0 Ingen risiko",1,"1 Kjent trygg",2,"2 Validert",3,"3 Kjent restrisiko",4,"4 Feil/sannsynlig feil",5,"5 Ukjent risiko",NA())</f>
        <v>1 Kjent trygg</v>
      </c>
      <c r="N3018" t="str">
        <f>IF(commit_stats[[#This Row],[intention]]&lt;&gt;"*","Ja","Nei")</f>
        <v>Ja</v>
      </c>
    </row>
    <row r="3019" spans="1:14" x14ac:dyDescent="0.2">
      <c r="A3019" t="s">
        <v>4284</v>
      </c>
      <c r="B3019" s="1">
        <v>44734.499027777776</v>
      </c>
      <c r="C3019" t="s">
        <v>4285</v>
      </c>
      <c r="D3019" t="s">
        <v>273</v>
      </c>
      <c r="E3019" t="s">
        <v>5063</v>
      </c>
      <c r="F3019" t="s">
        <v>5064</v>
      </c>
      <c r="G3019" t="s">
        <v>12</v>
      </c>
      <c r="H3019">
        <v>1</v>
      </c>
      <c r="I3019" t="str">
        <f>YEAR(commit_stats[[#This Row],[timestamp]])&amp;"T"&amp;IF(MONTH(commit_stats[[#This Row],[timestamp]])&lt;5,1,IF(MONTH(commit_stats[[#This Row],[timestamp]])&lt;9,2,3))</f>
        <v>2022T2</v>
      </c>
      <c r="J3019" cm="1">
        <f t="array" ref="J3019">_xlfn.SWITCH(commit_stats[[#This Row],[intention]],"B",1,"D",1,"F",1,"R",1,"T",1,0)</f>
        <v>0</v>
      </c>
      <c r="K3019" cm="1">
        <f t="array" ref="K3019">_xlfn.SWITCH(commit_stats[[#This Row],[intention]],"U",1,"E",1,0)</f>
        <v>1</v>
      </c>
      <c r="L3019" t="str" cm="1">
        <f t="array" ref="L3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19" t="str" cm="1">
        <f t="array" ref="M3019">_xlfn.SWITCH(commit_stats[[#This Row],[risk]],0,"0 Ingen risiko",1,"1 Kjent trygg",2,"2 Validert",3,"3 Kjent restrisiko",4,"4 Feil/sannsynlig feil",5,"5 Ukjent risiko",NA())</f>
        <v>1 Kjent trygg</v>
      </c>
      <c r="N3019" t="str">
        <f>IF(commit_stats[[#This Row],[intention]]&lt;&gt;"*","Ja","Nei")</f>
        <v>Ja</v>
      </c>
    </row>
    <row r="3020" spans="1:14" x14ac:dyDescent="0.2">
      <c r="A3020" t="s">
        <v>4284</v>
      </c>
      <c r="B3020" s="1">
        <v>44734.492858796293</v>
      </c>
      <c r="C3020" t="s">
        <v>4285</v>
      </c>
      <c r="D3020" t="s">
        <v>273</v>
      </c>
      <c r="E3020" t="s">
        <v>5065</v>
      </c>
      <c r="F3020" t="s">
        <v>5066</v>
      </c>
      <c r="G3020" t="s">
        <v>12</v>
      </c>
      <c r="H3020">
        <v>2</v>
      </c>
      <c r="I3020" t="str">
        <f>YEAR(commit_stats[[#This Row],[timestamp]])&amp;"T"&amp;IF(MONTH(commit_stats[[#This Row],[timestamp]])&lt;5,1,IF(MONTH(commit_stats[[#This Row],[timestamp]])&lt;9,2,3))</f>
        <v>2022T2</v>
      </c>
      <c r="J3020" cm="1">
        <f t="array" ref="J3020">_xlfn.SWITCH(commit_stats[[#This Row],[intention]],"B",1,"D",1,"F",1,"R",1,"T",1,0)</f>
        <v>0</v>
      </c>
      <c r="K3020" cm="1">
        <f t="array" ref="K3020">_xlfn.SWITCH(commit_stats[[#This Row],[intention]],"U",1,"E",1,0)</f>
        <v>1</v>
      </c>
      <c r="L3020" t="str" cm="1">
        <f t="array" ref="L3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20" t="str" cm="1">
        <f t="array" ref="M3020">_xlfn.SWITCH(commit_stats[[#This Row],[risk]],0,"0 Ingen risiko",1,"1 Kjent trygg",2,"2 Validert",3,"3 Kjent restrisiko",4,"4 Feil/sannsynlig feil",5,"5 Ukjent risiko",NA())</f>
        <v>2 Validert</v>
      </c>
      <c r="N3020" t="str">
        <f>IF(commit_stats[[#This Row],[intention]]&lt;&gt;"*","Ja","Nei")</f>
        <v>Ja</v>
      </c>
    </row>
    <row r="3021" spans="1:14" x14ac:dyDescent="0.2">
      <c r="A3021" t="s">
        <v>4284</v>
      </c>
      <c r="B3021" s="1">
        <v>44732.625671296293</v>
      </c>
      <c r="C3021" t="s">
        <v>4285</v>
      </c>
      <c r="D3021" t="s">
        <v>273</v>
      </c>
      <c r="E3021" t="s">
        <v>5067</v>
      </c>
      <c r="F3021" t="s">
        <v>5068</v>
      </c>
      <c r="G3021" t="s">
        <v>12</v>
      </c>
      <c r="H3021">
        <v>1</v>
      </c>
      <c r="I3021" t="str">
        <f>YEAR(commit_stats[[#This Row],[timestamp]])&amp;"T"&amp;IF(MONTH(commit_stats[[#This Row],[timestamp]])&lt;5,1,IF(MONTH(commit_stats[[#This Row],[timestamp]])&lt;9,2,3))</f>
        <v>2022T2</v>
      </c>
      <c r="J3021" cm="1">
        <f t="array" ref="J3021">_xlfn.SWITCH(commit_stats[[#This Row],[intention]],"B",1,"D",1,"F",1,"R",1,"T",1,0)</f>
        <v>0</v>
      </c>
      <c r="K3021" cm="1">
        <f t="array" ref="K3021">_xlfn.SWITCH(commit_stats[[#This Row],[intention]],"U",1,"E",1,0)</f>
        <v>1</v>
      </c>
      <c r="L3021" t="str" cm="1">
        <f t="array" ref="L3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21" t="str" cm="1">
        <f t="array" ref="M3021">_xlfn.SWITCH(commit_stats[[#This Row],[risk]],0,"0 Ingen risiko",1,"1 Kjent trygg",2,"2 Validert",3,"3 Kjent restrisiko",4,"4 Feil/sannsynlig feil",5,"5 Ukjent risiko",NA())</f>
        <v>1 Kjent trygg</v>
      </c>
      <c r="N3021" t="str">
        <f>IF(commit_stats[[#This Row],[intention]]&lt;&gt;"*","Ja","Nei")</f>
        <v>Ja</v>
      </c>
    </row>
    <row r="3022" spans="1:14" x14ac:dyDescent="0.2">
      <c r="A3022" t="s">
        <v>4284</v>
      </c>
      <c r="B3022" s="1">
        <v>44732.605266203704</v>
      </c>
      <c r="C3022" t="s">
        <v>4285</v>
      </c>
      <c r="D3022" t="s">
        <v>273</v>
      </c>
      <c r="E3022" t="s">
        <v>5069</v>
      </c>
      <c r="F3022" t="s">
        <v>5070</v>
      </c>
      <c r="G3022" t="s">
        <v>12</v>
      </c>
      <c r="H3022">
        <v>2</v>
      </c>
      <c r="I3022" t="str">
        <f>YEAR(commit_stats[[#This Row],[timestamp]])&amp;"T"&amp;IF(MONTH(commit_stats[[#This Row],[timestamp]])&lt;5,1,IF(MONTH(commit_stats[[#This Row],[timestamp]])&lt;9,2,3))</f>
        <v>2022T2</v>
      </c>
      <c r="J3022" cm="1">
        <f t="array" ref="J3022">_xlfn.SWITCH(commit_stats[[#This Row],[intention]],"B",1,"D",1,"F",1,"R",1,"T",1,0)</f>
        <v>0</v>
      </c>
      <c r="K3022" cm="1">
        <f t="array" ref="K3022">_xlfn.SWITCH(commit_stats[[#This Row],[intention]],"U",1,"E",1,0)</f>
        <v>1</v>
      </c>
      <c r="L3022" t="str" cm="1">
        <f t="array" ref="L3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22" t="str" cm="1">
        <f t="array" ref="M3022">_xlfn.SWITCH(commit_stats[[#This Row],[risk]],0,"0 Ingen risiko",1,"1 Kjent trygg",2,"2 Validert",3,"3 Kjent restrisiko",4,"4 Feil/sannsynlig feil",5,"5 Ukjent risiko",NA())</f>
        <v>2 Validert</v>
      </c>
      <c r="N3022" t="str">
        <f>IF(commit_stats[[#This Row],[intention]]&lt;&gt;"*","Ja","Nei")</f>
        <v>Ja</v>
      </c>
    </row>
    <row r="3023" spans="1:14" x14ac:dyDescent="0.2">
      <c r="A3023" t="s">
        <v>4284</v>
      </c>
      <c r="B3023" s="1">
        <v>44732.603252314817</v>
      </c>
      <c r="C3023" t="s">
        <v>4285</v>
      </c>
      <c r="D3023" t="s">
        <v>273</v>
      </c>
      <c r="E3023" t="s">
        <v>5071</v>
      </c>
      <c r="F3023" t="s">
        <v>5072</v>
      </c>
      <c r="G3023" t="s">
        <v>12</v>
      </c>
      <c r="H3023">
        <v>2</v>
      </c>
      <c r="I3023" t="str">
        <f>YEAR(commit_stats[[#This Row],[timestamp]])&amp;"T"&amp;IF(MONTH(commit_stats[[#This Row],[timestamp]])&lt;5,1,IF(MONTH(commit_stats[[#This Row],[timestamp]])&lt;9,2,3))</f>
        <v>2022T2</v>
      </c>
      <c r="J3023" cm="1">
        <f t="array" ref="J3023">_xlfn.SWITCH(commit_stats[[#This Row],[intention]],"B",1,"D",1,"F",1,"R",1,"T",1,0)</f>
        <v>0</v>
      </c>
      <c r="K3023" cm="1">
        <f t="array" ref="K3023">_xlfn.SWITCH(commit_stats[[#This Row],[intention]],"U",1,"E",1,0)</f>
        <v>1</v>
      </c>
      <c r="L3023" t="str" cm="1">
        <f t="array" ref="L3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23" t="str" cm="1">
        <f t="array" ref="M3023">_xlfn.SWITCH(commit_stats[[#This Row],[risk]],0,"0 Ingen risiko",1,"1 Kjent trygg",2,"2 Validert",3,"3 Kjent restrisiko",4,"4 Feil/sannsynlig feil",5,"5 Ukjent risiko",NA())</f>
        <v>2 Validert</v>
      </c>
      <c r="N3023" t="str">
        <f>IF(commit_stats[[#This Row],[intention]]&lt;&gt;"*","Ja","Nei")</f>
        <v>Ja</v>
      </c>
    </row>
    <row r="3024" spans="1:14" x14ac:dyDescent="0.2">
      <c r="A3024" t="s">
        <v>4284</v>
      </c>
      <c r="B3024" s="1">
        <v>44730.499456018515</v>
      </c>
      <c r="C3024" t="s">
        <v>4285</v>
      </c>
      <c r="D3024" t="s">
        <v>273</v>
      </c>
      <c r="E3024" t="s">
        <v>5073</v>
      </c>
      <c r="F3024" t="s">
        <v>5074</v>
      </c>
      <c r="G3024" t="s">
        <v>121</v>
      </c>
      <c r="H3024">
        <v>5</v>
      </c>
      <c r="I3024" t="str">
        <f>YEAR(commit_stats[[#This Row],[timestamp]])&amp;"T"&amp;IF(MONTH(commit_stats[[#This Row],[timestamp]])&lt;5,1,IF(MONTH(commit_stats[[#This Row],[timestamp]])&lt;9,2,3))</f>
        <v>2022T2</v>
      </c>
      <c r="J3024" cm="1">
        <f t="array" ref="J3024">_xlfn.SWITCH(commit_stats[[#This Row],[intention]],"B",1,"D",1,"F",1,"R",1,"T",1,0)</f>
        <v>0</v>
      </c>
      <c r="K3024" cm="1">
        <f t="array" ref="K3024">_xlfn.SWITCH(commit_stats[[#This Row],[intention]],"U",1,"E",1,0)</f>
        <v>0</v>
      </c>
      <c r="L3024" t="str" cm="1">
        <f t="array" ref="L3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24" t="str" cm="1">
        <f t="array" ref="M3024">_xlfn.SWITCH(commit_stats[[#This Row],[risk]],0,"0 Ingen risiko",1,"1 Kjent trygg",2,"2 Validert",3,"3 Kjent restrisiko",4,"4 Feil/sannsynlig feil",5,"5 Ukjent risiko",NA())</f>
        <v>5 Ukjent risiko</v>
      </c>
      <c r="N3024" t="str">
        <f>IF(commit_stats[[#This Row],[intention]]&lt;&gt;"*","Ja","Nei")</f>
        <v>Nei</v>
      </c>
    </row>
    <row r="3025" spans="1:14" x14ac:dyDescent="0.2">
      <c r="A3025" t="s">
        <v>4284</v>
      </c>
      <c r="B3025" s="1">
        <v>44729.369074074071</v>
      </c>
      <c r="C3025" t="s">
        <v>4285</v>
      </c>
      <c r="D3025" t="s">
        <v>273</v>
      </c>
      <c r="E3025" t="s">
        <v>5075</v>
      </c>
      <c r="F3025" t="s">
        <v>5076</v>
      </c>
      <c r="G3025" t="s">
        <v>121</v>
      </c>
      <c r="H3025">
        <v>5</v>
      </c>
      <c r="I3025" t="str">
        <f>YEAR(commit_stats[[#This Row],[timestamp]])&amp;"T"&amp;IF(MONTH(commit_stats[[#This Row],[timestamp]])&lt;5,1,IF(MONTH(commit_stats[[#This Row],[timestamp]])&lt;9,2,3))</f>
        <v>2022T2</v>
      </c>
      <c r="J3025" cm="1">
        <f t="array" ref="J3025">_xlfn.SWITCH(commit_stats[[#This Row],[intention]],"B",1,"D",1,"F",1,"R",1,"T",1,0)</f>
        <v>0</v>
      </c>
      <c r="K3025" cm="1">
        <f t="array" ref="K3025">_xlfn.SWITCH(commit_stats[[#This Row],[intention]],"U",1,"E",1,0)</f>
        <v>0</v>
      </c>
      <c r="L3025" t="str" cm="1">
        <f t="array" ref="L3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25" t="str" cm="1">
        <f t="array" ref="M3025">_xlfn.SWITCH(commit_stats[[#This Row],[risk]],0,"0 Ingen risiko",1,"1 Kjent trygg",2,"2 Validert",3,"3 Kjent restrisiko",4,"4 Feil/sannsynlig feil",5,"5 Ukjent risiko",NA())</f>
        <v>5 Ukjent risiko</v>
      </c>
      <c r="N3025" t="str">
        <f>IF(commit_stats[[#This Row],[intention]]&lt;&gt;"*","Ja","Nei")</f>
        <v>Nei</v>
      </c>
    </row>
    <row r="3026" spans="1:14" x14ac:dyDescent="0.2">
      <c r="A3026" t="s">
        <v>4284</v>
      </c>
      <c r="B3026" s="1">
        <v>44728.936701388891</v>
      </c>
      <c r="C3026" t="s">
        <v>4285</v>
      </c>
      <c r="D3026" t="s">
        <v>273</v>
      </c>
      <c r="E3026" t="s">
        <v>5077</v>
      </c>
      <c r="F3026" t="s">
        <v>5078</v>
      </c>
      <c r="G3026" t="s">
        <v>121</v>
      </c>
      <c r="H3026">
        <v>5</v>
      </c>
      <c r="I3026" t="str">
        <f>YEAR(commit_stats[[#This Row],[timestamp]])&amp;"T"&amp;IF(MONTH(commit_stats[[#This Row],[timestamp]])&lt;5,1,IF(MONTH(commit_stats[[#This Row],[timestamp]])&lt;9,2,3))</f>
        <v>2022T2</v>
      </c>
      <c r="J3026" cm="1">
        <f t="array" ref="J3026">_xlfn.SWITCH(commit_stats[[#This Row],[intention]],"B",1,"D",1,"F",1,"R",1,"T",1,0)</f>
        <v>0</v>
      </c>
      <c r="K3026" cm="1">
        <f t="array" ref="K3026">_xlfn.SWITCH(commit_stats[[#This Row],[intention]],"U",1,"E",1,0)</f>
        <v>0</v>
      </c>
      <c r="L3026" t="str" cm="1">
        <f t="array" ref="L3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26" t="str" cm="1">
        <f t="array" ref="M3026">_xlfn.SWITCH(commit_stats[[#This Row],[risk]],0,"0 Ingen risiko",1,"1 Kjent trygg",2,"2 Validert",3,"3 Kjent restrisiko",4,"4 Feil/sannsynlig feil",5,"5 Ukjent risiko",NA())</f>
        <v>5 Ukjent risiko</v>
      </c>
      <c r="N3026" t="str">
        <f>IF(commit_stats[[#This Row],[intention]]&lt;&gt;"*","Ja","Nei")</f>
        <v>Nei</v>
      </c>
    </row>
    <row r="3027" spans="1:14" x14ac:dyDescent="0.2">
      <c r="A3027" t="s">
        <v>4284</v>
      </c>
      <c r="B3027" s="1">
        <v>44728.935034722221</v>
      </c>
      <c r="C3027" t="s">
        <v>4285</v>
      </c>
      <c r="D3027" t="s">
        <v>273</v>
      </c>
      <c r="E3027" t="s">
        <v>5079</v>
      </c>
      <c r="F3027" t="s">
        <v>643</v>
      </c>
      <c r="G3027" t="s">
        <v>121</v>
      </c>
      <c r="H3027">
        <v>5</v>
      </c>
      <c r="I3027" t="str">
        <f>YEAR(commit_stats[[#This Row],[timestamp]])&amp;"T"&amp;IF(MONTH(commit_stats[[#This Row],[timestamp]])&lt;5,1,IF(MONTH(commit_stats[[#This Row],[timestamp]])&lt;9,2,3))</f>
        <v>2022T2</v>
      </c>
      <c r="J3027" cm="1">
        <f t="array" ref="J3027">_xlfn.SWITCH(commit_stats[[#This Row],[intention]],"B",1,"D",1,"F",1,"R",1,"T",1,0)</f>
        <v>0</v>
      </c>
      <c r="K3027" cm="1">
        <f t="array" ref="K3027">_xlfn.SWITCH(commit_stats[[#This Row],[intention]],"U",1,"E",1,0)</f>
        <v>0</v>
      </c>
      <c r="L3027" t="str" cm="1">
        <f t="array" ref="L3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27" t="str" cm="1">
        <f t="array" ref="M3027">_xlfn.SWITCH(commit_stats[[#This Row],[risk]],0,"0 Ingen risiko",1,"1 Kjent trygg",2,"2 Validert",3,"3 Kjent restrisiko",4,"4 Feil/sannsynlig feil",5,"5 Ukjent risiko",NA())</f>
        <v>5 Ukjent risiko</v>
      </c>
      <c r="N3027" t="str">
        <f>IF(commit_stats[[#This Row],[intention]]&lt;&gt;"*","Ja","Nei")</f>
        <v>Nei</v>
      </c>
    </row>
    <row r="3028" spans="1:14" x14ac:dyDescent="0.2">
      <c r="A3028" t="s">
        <v>4284</v>
      </c>
      <c r="B3028" s="1">
        <v>44728.935034722221</v>
      </c>
      <c r="C3028" t="s">
        <v>4285</v>
      </c>
      <c r="D3028" t="s">
        <v>273</v>
      </c>
      <c r="E3028" t="s">
        <v>5080</v>
      </c>
      <c r="F3028" t="s">
        <v>5081</v>
      </c>
      <c r="G3028" t="s">
        <v>121</v>
      </c>
      <c r="H3028">
        <v>5</v>
      </c>
      <c r="I3028" t="str">
        <f>YEAR(commit_stats[[#This Row],[timestamp]])&amp;"T"&amp;IF(MONTH(commit_stats[[#This Row],[timestamp]])&lt;5,1,IF(MONTH(commit_stats[[#This Row],[timestamp]])&lt;9,2,3))</f>
        <v>2022T2</v>
      </c>
      <c r="J3028" cm="1">
        <f t="array" ref="J3028">_xlfn.SWITCH(commit_stats[[#This Row],[intention]],"B",1,"D",1,"F",1,"R",1,"T",1,0)</f>
        <v>0</v>
      </c>
      <c r="K3028" cm="1">
        <f t="array" ref="K3028">_xlfn.SWITCH(commit_stats[[#This Row],[intention]],"U",1,"E",1,0)</f>
        <v>0</v>
      </c>
      <c r="L3028" t="str" cm="1">
        <f t="array" ref="L3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28" t="str" cm="1">
        <f t="array" ref="M3028">_xlfn.SWITCH(commit_stats[[#This Row],[risk]],0,"0 Ingen risiko",1,"1 Kjent trygg",2,"2 Validert",3,"3 Kjent restrisiko",4,"4 Feil/sannsynlig feil",5,"5 Ukjent risiko",NA())</f>
        <v>5 Ukjent risiko</v>
      </c>
      <c r="N3028" t="str">
        <f>IF(commit_stats[[#This Row],[intention]]&lt;&gt;"*","Ja","Nei")</f>
        <v>Nei</v>
      </c>
    </row>
    <row r="3029" spans="1:14" x14ac:dyDescent="0.2">
      <c r="A3029" t="s">
        <v>4284</v>
      </c>
      <c r="B3029" s="1">
        <v>44728.931215277778</v>
      </c>
      <c r="C3029" t="s">
        <v>4285</v>
      </c>
      <c r="D3029" t="s">
        <v>273</v>
      </c>
      <c r="E3029" t="s">
        <v>5082</v>
      </c>
      <c r="F3029" t="s">
        <v>633</v>
      </c>
      <c r="G3029" t="s">
        <v>121</v>
      </c>
      <c r="H3029">
        <v>5</v>
      </c>
      <c r="I3029" t="str">
        <f>YEAR(commit_stats[[#This Row],[timestamp]])&amp;"T"&amp;IF(MONTH(commit_stats[[#This Row],[timestamp]])&lt;5,1,IF(MONTH(commit_stats[[#This Row],[timestamp]])&lt;9,2,3))</f>
        <v>2022T2</v>
      </c>
      <c r="J3029" cm="1">
        <f t="array" ref="J3029">_xlfn.SWITCH(commit_stats[[#This Row],[intention]],"B",1,"D",1,"F",1,"R",1,"T",1,0)</f>
        <v>0</v>
      </c>
      <c r="K3029" cm="1">
        <f t="array" ref="K3029">_xlfn.SWITCH(commit_stats[[#This Row],[intention]],"U",1,"E",1,0)</f>
        <v>0</v>
      </c>
      <c r="L3029" t="str" cm="1">
        <f t="array" ref="L3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29" t="str" cm="1">
        <f t="array" ref="M3029">_xlfn.SWITCH(commit_stats[[#This Row],[risk]],0,"0 Ingen risiko",1,"1 Kjent trygg",2,"2 Validert",3,"3 Kjent restrisiko",4,"4 Feil/sannsynlig feil",5,"5 Ukjent risiko",NA())</f>
        <v>5 Ukjent risiko</v>
      </c>
      <c r="N3029" t="str">
        <f>IF(commit_stats[[#This Row],[intention]]&lt;&gt;"*","Ja","Nei")</f>
        <v>Nei</v>
      </c>
    </row>
    <row r="3030" spans="1:14" x14ac:dyDescent="0.2">
      <c r="A3030" t="s">
        <v>4284</v>
      </c>
      <c r="B3030" s="1">
        <v>44728.397141203706</v>
      </c>
      <c r="C3030" t="s">
        <v>4285</v>
      </c>
      <c r="D3030" t="s">
        <v>273</v>
      </c>
      <c r="E3030" t="s">
        <v>5083</v>
      </c>
      <c r="F3030" t="s">
        <v>5084</v>
      </c>
      <c r="G3030" t="s">
        <v>121</v>
      </c>
      <c r="H3030">
        <v>5</v>
      </c>
      <c r="I3030" t="str">
        <f>YEAR(commit_stats[[#This Row],[timestamp]])&amp;"T"&amp;IF(MONTH(commit_stats[[#This Row],[timestamp]])&lt;5,1,IF(MONTH(commit_stats[[#This Row],[timestamp]])&lt;9,2,3))</f>
        <v>2022T2</v>
      </c>
      <c r="J3030" cm="1">
        <f t="array" ref="J3030">_xlfn.SWITCH(commit_stats[[#This Row],[intention]],"B",1,"D",1,"F",1,"R",1,"T",1,0)</f>
        <v>0</v>
      </c>
      <c r="K3030" cm="1">
        <f t="array" ref="K3030">_xlfn.SWITCH(commit_stats[[#This Row],[intention]],"U",1,"E",1,0)</f>
        <v>0</v>
      </c>
      <c r="L3030" t="str" cm="1">
        <f t="array" ref="L3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0" t="str" cm="1">
        <f t="array" ref="M3030">_xlfn.SWITCH(commit_stats[[#This Row],[risk]],0,"0 Ingen risiko",1,"1 Kjent trygg",2,"2 Validert",3,"3 Kjent restrisiko",4,"4 Feil/sannsynlig feil",5,"5 Ukjent risiko",NA())</f>
        <v>5 Ukjent risiko</v>
      </c>
      <c r="N3030" t="str">
        <f>IF(commit_stats[[#This Row],[intention]]&lt;&gt;"*","Ja","Nei")</f>
        <v>Nei</v>
      </c>
    </row>
    <row r="3031" spans="1:14" x14ac:dyDescent="0.2">
      <c r="A3031" t="s">
        <v>4284</v>
      </c>
      <c r="B3031" s="1">
        <v>44728.355520833335</v>
      </c>
      <c r="C3031" t="s">
        <v>4285</v>
      </c>
      <c r="D3031" t="s">
        <v>273</v>
      </c>
      <c r="E3031" t="s">
        <v>5085</v>
      </c>
      <c r="F3031" t="s">
        <v>5086</v>
      </c>
      <c r="G3031" t="s">
        <v>121</v>
      </c>
      <c r="H3031">
        <v>5</v>
      </c>
      <c r="I3031" t="str">
        <f>YEAR(commit_stats[[#This Row],[timestamp]])&amp;"T"&amp;IF(MONTH(commit_stats[[#This Row],[timestamp]])&lt;5,1,IF(MONTH(commit_stats[[#This Row],[timestamp]])&lt;9,2,3))</f>
        <v>2022T2</v>
      </c>
      <c r="J3031" cm="1">
        <f t="array" ref="J3031">_xlfn.SWITCH(commit_stats[[#This Row],[intention]],"B",1,"D",1,"F",1,"R",1,"T",1,0)</f>
        <v>0</v>
      </c>
      <c r="K3031" cm="1">
        <f t="array" ref="K3031">_xlfn.SWITCH(commit_stats[[#This Row],[intention]],"U",1,"E",1,0)</f>
        <v>0</v>
      </c>
      <c r="L3031" t="str" cm="1">
        <f t="array" ref="L3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1" t="str" cm="1">
        <f t="array" ref="M3031">_xlfn.SWITCH(commit_stats[[#This Row],[risk]],0,"0 Ingen risiko",1,"1 Kjent trygg",2,"2 Validert",3,"3 Kjent restrisiko",4,"4 Feil/sannsynlig feil",5,"5 Ukjent risiko",NA())</f>
        <v>5 Ukjent risiko</v>
      </c>
      <c r="N3031" t="str">
        <f>IF(commit_stats[[#This Row],[intention]]&lt;&gt;"*","Ja","Nei")</f>
        <v>Nei</v>
      </c>
    </row>
    <row r="3032" spans="1:14" x14ac:dyDescent="0.2">
      <c r="A3032" t="s">
        <v>4284</v>
      </c>
      <c r="B3032" s="1">
        <v>44727.448599537034</v>
      </c>
      <c r="C3032" t="s">
        <v>4285</v>
      </c>
      <c r="D3032" t="s">
        <v>273</v>
      </c>
      <c r="E3032" t="s">
        <v>5087</v>
      </c>
      <c r="F3032" t="s">
        <v>5088</v>
      </c>
      <c r="G3032" t="s">
        <v>121</v>
      </c>
      <c r="H3032">
        <v>5</v>
      </c>
      <c r="I3032" t="str">
        <f>YEAR(commit_stats[[#This Row],[timestamp]])&amp;"T"&amp;IF(MONTH(commit_stats[[#This Row],[timestamp]])&lt;5,1,IF(MONTH(commit_stats[[#This Row],[timestamp]])&lt;9,2,3))</f>
        <v>2022T2</v>
      </c>
      <c r="J3032" cm="1">
        <f t="array" ref="J3032">_xlfn.SWITCH(commit_stats[[#This Row],[intention]],"B",1,"D",1,"F",1,"R",1,"T",1,0)</f>
        <v>0</v>
      </c>
      <c r="K3032" cm="1">
        <f t="array" ref="K3032">_xlfn.SWITCH(commit_stats[[#This Row],[intention]],"U",1,"E",1,0)</f>
        <v>0</v>
      </c>
      <c r="L3032" t="str" cm="1">
        <f t="array" ref="L3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2" t="str" cm="1">
        <f t="array" ref="M3032">_xlfn.SWITCH(commit_stats[[#This Row],[risk]],0,"0 Ingen risiko",1,"1 Kjent trygg",2,"2 Validert",3,"3 Kjent restrisiko",4,"4 Feil/sannsynlig feil",5,"5 Ukjent risiko",NA())</f>
        <v>5 Ukjent risiko</v>
      </c>
      <c r="N3032" t="str">
        <f>IF(commit_stats[[#This Row],[intention]]&lt;&gt;"*","Ja","Nei")</f>
        <v>Nei</v>
      </c>
    </row>
    <row r="3033" spans="1:14" x14ac:dyDescent="0.2">
      <c r="A3033" t="s">
        <v>4284</v>
      </c>
      <c r="B3033" s="1">
        <v>44684.53833333333</v>
      </c>
      <c r="C3033" t="s">
        <v>4285</v>
      </c>
      <c r="D3033" t="s">
        <v>273</v>
      </c>
      <c r="E3033" t="s">
        <v>5089</v>
      </c>
      <c r="F3033" t="s">
        <v>5090</v>
      </c>
      <c r="G3033" t="s">
        <v>121</v>
      </c>
      <c r="H3033">
        <v>5</v>
      </c>
      <c r="I3033" t="str">
        <f>YEAR(commit_stats[[#This Row],[timestamp]])&amp;"T"&amp;IF(MONTH(commit_stats[[#This Row],[timestamp]])&lt;5,1,IF(MONTH(commit_stats[[#This Row],[timestamp]])&lt;9,2,3))</f>
        <v>2022T2</v>
      </c>
      <c r="J3033" cm="1">
        <f t="array" ref="J3033">_xlfn.SWITCH(commit_stats[[#This Row],[intention]],"B",1,"D",1,"F",1,"R",1,"T",1,0)</f>
        <v>0</v>
      </c>
      <c r="K3033" cm="1">
        <f t="array" ref="K3033">_xlfn.SWITCH(commit_stats[[#This Row],[intention]],"U",1,"E",1,0)</f>
        <v>0</v>
      </c>
      <c r="L3033" t="str" cm="1">
        <f t="array" ref="L3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3" t="str" cm="1">
        <f t="array" ref="M3033">_xlfn.SWITCH(commit_stats[[#This Row],[risk]],0,"0 Ingen risiko",1,"1 Kjent trygg",2,"2 Validert",3,"3 Kjent restrisiko",4,"4 Feil/sannsynlig feil",5,"5 Ukjent risiko",NA())</f>
        <v>5 Ukjent risiko</v>
      </c>
      <c r="N3033" t="str">
        <f>IF(commit_stats[[#This Row],[intention]]&lt;&gt;"*","Ja","Nei")</f>
        <v>Nei</v>
      </c>
    </row>
    <row r="3034" spans="1:14" x14ac:dyDescent="0.2">
      <c r="A3034" t="s">
        <v>4284</v>
      </c>
      <c r="B3034" s="1">
        <v>44684.492708333331</v>
      </c>
      <c r="C3034" t="s">
        <v>4285</v>
      </c>
      <c r="D3034" t="s">
        <v>273</v>
      </c>
      <c r="E3034" t="s">
        <v>5091</v>
      </c>
      <c r="F3034" t="s">
        <v>667</v>
      </c>
      <c r="G3034" t="s">
        <v>121</v>
      </c>
      <c r="H3034">
        <v>5</v>
      </c>
      <c r="I3034" t="str">
        <f>YEAR(commit_stats[[#This Row],[timestamp]])&amp;"T"&amp;IF(MONTH(commit_stats[[#This Row],[timestamp]])&lt;5,1,IF(MONTH(commit_stats[[#This Row],[timestamp]])&lt;9,2,3))</f>
        <v>2022T2</v>
      </c>
      <c r="J3034" cm="1">
        <f t="array" ref="J3034">_xlfn.SWITCH(commit_stats[[#This Row],[intention]],"B",1,"D",1,"F",1,"R",1,"T",1,0)</f>
        <v>0</v>
      </c>
      <c r="K3034" cm="1">
        <f t="array" ref="K3034">_xlfn.SWITCH(commit_stats[[#This Row],[intention]],"U",1,"E",1,0)</f>
        <v>0</v>
      </c>
      <c r="L3034" t="str" cm="1">
        <f t="array" ref="L3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4" t="str" cm="1">
        <f t="array" ref="M3034">_xlfn.SWITCH(commit_stats[[#This Row],[risk]],0,"0 Ingen risiko",1,"1 Kjent trygg",2,"2 Validert",3,"3 Kjent restrisiko",4,"4 Feil/sannsynlig feil",5,"5 Ukjent risiko",NA())</f>
        <v>5 Ukjent risiko</v>
      </c>
      <c r="N3034" t="str">
        <f>IF(commit_stats[[#This Row],[intention]]&lt;&gt;"*","Ja","Nei")</f>
        <v>Nei</v>
      </c>
    </row>
    <row r="3035" spans="1:14" x14ac:dyDescent="0.2">
      <c r="A3035" t="s">
        <v>4284</v>
      </c>
      <c r="B3035" s="1">
        <v>44684.345416666663</v>
      </c>
      <c r="C3035" t="s">
        <v>4285</v>
      </c>
      <c r="D3035" t="s">
        <v>273</v>
      </c>
      <c r="E3035" t="s">
        <v>5092</v>
      </c>
      <c r="F3035" t="s">
        <v>5093</v>
      </c>
      <c r="G3035" t="s">
        <v>121</v>
      </c>
      <c r="H3035">
        <v>5</v>
      </c>
      <c r="I3035" t="str">
        <f>YEAR(commit_stats[[#This Row],[timestamp]])&amp;"T"&amp;IF(MONTH(commit_stats[[#This Row],[timestamp]])&lt;5,1,IF(MONTH(commit_stats[[#This Row],[timestamp]])&lt;9,2,3))</f>
        <v>2022T2</v>
      </c>
      <c r="J3035" cm="1">
        <f t="array" ref="J3035">_xlfn.SWITCH(commit_stats[[#This Row],[intention]],"B",1,"D",1,"F",1,"R",1,"T",1,0)</f>
        <v>0</v>
      </c>
      <c r="K3035" cm="1">
        <f t="array" ref="K3035">_xlfn.SWITCH(commit_stats[[#This Row],[intention]],"U",1,"E",1,0)</f>
        <v>0</v>
      </c>
      <c r="L3035" t="str" cm="1">
        <f t="array" ref="L3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5" t="str" cm="1">
        <f t="array" ref="M3035">_xlfn.SWITCH(commit_stats[[#This Row],[risk]],0,"0 Ingen risiko",1,"1 Kjent trygg",2,"2 Validert",3,"3 Kjent restrisiko",4,"4 Feil/sannsynlig feil",5,"5 Ukjent risiko",NA())</f>
        <v>5 Ukjent risiko</v>
      </c>
      <c r="N3035" t="str">
        <f>IF(commit_stats[[#This Row],[intention]]&lt;&gt;"*","Ja","Nei")</f>
        <v>Nei</v>
      </c>
    </row>
    <row r="3036" spans="1:14" x14ac:dyDescent="0.2">
      <c r="A3036" t="s">
        <v>4284</v>
      </c>
      <c r="B3036" s="1">
        <v>44684.342557870368</v>
      </c>
      <c r="C3036" t="s">
        <v>4285</v>
      </c>
      <c r="D3036" t="s">
        <v>273</v>
      </c>
      <c r="E3036" t="s">
        <v>5094</v>
      </c>
      <c r="F3036" t="s">
        <v>5095</v>
      </c>
      <c r="G3036" t="s">
        <v>121</v>
      </c>
      <c r="H3036">
        <v>5</v>
      </c>
      <c r="I3036" t="str">
        <f>YEAR(commit_stats[[#This Row],[timestamp]])&amp;"T"&amp;IF(MONTH(commit_stats[[#This Row],[timestamp]])&lt;5,1,IF(MONTH(commit_stats[[#This Row],[timestamp]])&lt;9,2,3))</f>
        <v>2022T2</v>
      </c>
      <c r="J3036" cm="1">
        <f t="array" ref="J3036">_xlfn.SWITCH(commit_stats[[#This Row],[intention]],"B",1,"D",1,"F",1,"R",1,"T",1,0)</f>
        <v>0</v>
      </c>
      <c r="K3036" cm="1">
        <f t="array" ref="K3036">_xlfn.SWITCH(commit_stats[[#This Row],[intention]],"U",1,"E",1,0)</f>
        <v>0</v>
      </c>
      <c r="L3036" t="str" cm="1">
        <f t="array" ref="L3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6" t="str" cm="1">
        <f t="array" ref="M3036">_xlfn.SWITCH(commit_stats[[#This Row],[risk]],0,"0 Ingen risiko",1,"1 Kjent trygg",2,"2 Validert",3,"3 Kjent restrisiko",4,"4 Feil/sannsynlig feil",5,"5 Ukjent risiko",NA())</f>
        <v>5 Ukjent risiko</v>
      </c>
      <c r="N3036" t="str">
        <f>IF(commit_stats[[#This Row],[intention]]&lt;&gt;"*","Ja","Nei")</f>
        <v>Nei</v>
      </c>
    </row>
    <row r="3037" spans="1:14" x14ac:dyDescent="0.2">
      <c r="A3037" t="s">
        <v>4284</v>
      </c>
      <c r="B3037" s="1">
        <v>44683.911249999997</v>
      </c>
      <c r="C3037" t="s">
        <v>4285</v>
      </c>
      <c r="D3037" t="s">
        <v>273</v>
      </c>
      <c r="E3037" t="s">
        <v>5096</v>
      </c>
      <c r="F3037" t="s">
        <v>169</v>
      </c>
      <c r="G3037" t="s">
        <v>121</v>
      </c>
      <c r="H3037">
        <v>5</v>
      </c>
      <c r="I3037" t="str">
        <f>YEAR(commit_stats[[#This Row],[timestamp]])&amp;"T"&amp;IF(MONTH(commit_stats[[#This Row],[timestamp]])&lt;5,1,IF(MONTH(commit_stats[[#This Row],[timestamp]])&lt;9,2,3))</f>
        <v>2022T2</v>
      </c>
      <c r="J3037" cm="1">
        <f t="array" ref="J3037">_xlfn.SWITCH(commit_stats[[#This Row],[intention]],"B",1,"D",1,"F",1,"R",1,"T",1,0)</f>
        <v>0</v>
      </c>
      <c r="K3037" cm="1">
        <f t="array" ref="K3037">_xlfn.SWITCH(commit_stats[[#This Row],[intention]],"U",1,"E",1,0)</f>
        <v>0</v>
      </c>
      <c r="L3037" t="str" cm="1">
        <f t="array" ref="L3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7" t="str" cm="1">
        <f t="array" ref="M3037">_xlfn.SWITCH(commit_stats[[#This Row],[risk]],0,"0 Ingen risiko",1,"1 Kjent trygg",2,"2 Validert",3,"3 Kjent restrisiko",4,"4 Feil/sannsynlig feil",5,"5 Ukjent risiko",NA())</f>
        <v>5 Ukjent risiko</v>
      </c>
      <c r="N3037" t="str">
        <f>IF(commit_stats[[#This Row],[intention]]&lt;&gt;"*","Ja","Nei")</f>
        <v>Nei</v>
      </c>
    </row>
    <row r="3038" spans="1:14" x14ac:dyDescent="0.2">
      <c r="A3038" t="s">
        <v>4284</v>
      </c>
      <c r="B3038" s="1">
        <v>44683.892812500002</v>
      </c>
      <c r="C3038" t="s">
        <v>4285</v>
      </c>
      <c r="D3038" t="s">
        <v>273</v>
      </c>
      <c r="E3038" t="s">
        <v>5097</v>
      </c>
      <c r="F3038" t="s">
        <v>5098</v>
      </c>
      <c r="G3038" t="s">
        <v>121</v>
      </c>
      <c r="H3038">
        <v>5</v>
      </c>
      <c r="I3038" t="str">
        <f>YEAR(commit_stats[[#This Row],[timestamp]])&amp;"T"&amp;IF(MONTH(commit_stats[[#This Row],[timestamp]])&lt;5,1,IF(MONTH(commit_stats[[#This Row],[timestamp]])&lt;9,2,3))</f>
        <v>2022T2</v>
      </c>
      <c r="J3038" cm="1">
        <f t="array" ref="J3038">_xlfn.SWITCH(commit_stats[[#This Row],[intention]],"B",1,"D",1,"F",1,"R",1,"T",1,0)</f>
        <v>0</v>
      </c>
      <c r="K3038" cm="1">
        <f t="array" ref="K3038">_xlfn.SWITCH(commit_stats[[#This Row],[intention]],"U",1,"E",1,0)</f>
        <v>0</v>
      </c>
      <c r="L3038" t="str" cm="1">
        <f t="array" ref="L3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8" t="str" cm="1">
        <f t="array" ref="M3038">_xlfn.SWITCH(commit_stats[[#This Row],[risk]],0,"0 Ingen risiko",1,"1 Kjent trygg",2,"2 Validert",3,"3 Kjent restrisiko",4,"4 Feil/sannsynlig feil",5,"5 Ukjent risiko",NA())</f>
        <v>5 Ukjent risiko</v>
      </c>
      <c r="N3038" t="str">
        <f>IF(commit_stats[[#This Row],[intention]]&lt;&gt;"*","Ja","Nei")</f>
        <v>Nei</v>
      </c>
    </row>
    <row r="3039" spans="1:14" x14ac:dyDescent="0.2">
      <c r="A3039" t="s">
        <v>4284</v>
      </c>
      <c r="B3039" s="1">
        <v>44677.349039351851</v>
      </c>
      <c r="C3039" t="s">
        <v>4285</v>
      </c>
      <c r="D3039" t="s">
        <v>273</v>
      </c>
      <c r="E3039" t="s">
        <v>5099</v>
      </c>
      <c r="F3039" t="s">
        <v>5100</v>
      </c>
      <c r="G3039" t="s">
        <v>121</v>
      </c>
      <c r="H3039">
        <v>5</v>
      </c>
      <c r="I3039" t="str">
        <f>YEAR(commit_stats[[#This Row],[timestamp]])&amp;"T"&amp;IF(MONTH(commit_stats[[#This Row],[timestamp]])&lt;5,1,IF(MONTH(commit_stats[[#This Row],[timestamp]])&lt;9,2,3))</f>
        <v>2022T1</v>
      </c>
      <c r="J3039" cm="1">
        <f t="array" ref="J3039">_xlfn.SWITCH(commit_stats[[#This Row],[intention]],"B",1,"D",1,"F",1,"R",1,"T",1,0)</f>
        <v>0</v>
      </c>
      <c r="K3039" cm="1">
        <f t="array" ref="K3039">_xlfn.SWITCH(commit_stats[[#This Row],[intention]],"U",1,"E",1,0)</f>
        <v>0</v>
      </c>
      <c r="L3039" t="str" cm="1">
        <f t="array" ref="L3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9" t="str" cm="1">
        <f t="array" ref="M3039">_xlfn.SWITCH(commit_stats[[#This Row],[risk]],0,"0 Ingen risiko",1,"1 Kjent trygg",2,"2 Validert",3,"3 Kjent restrisiko",4,"4 Feil/sannsynlig feil",5,"5 Ukjent risiko",NA())</f>
        <v>5 Ukjent risiko</v>
      </c>
      <c r="N3039" t="str">
        <f>IF(commit_stats[[#This Row],[intention]]&lt;&gt;"*","Ja","Nei")</f>
        <v>Nei</v>
      </c>
    </row>
    <row r="3040" spans="1:14" x14ac:dyDescent="0.2">
      <c r="A3040" t="s">
        <v>4284</v>
      </c>
      <c r="B3040" s="1">
        <v>44676.730138888888</v>
      </c>
      <c r="C3040" t="s">
        <v>4285</v>
      </c>
      <c r="D3040" t="s">
        <v>273</v>
      </c>
      <c r="E3040" t="s">
        <v>5101</v>
      </c>
      <c r="F3040" t="s">
        <v>674</v>
      </c>
      <c r="G3040" t="s">
        <v>121</v>
      </c>
      <c r="H3040">
        <v>5</v>
      </c>
      <c r="I3040" t="str">
        <f>YEAR(commit_stats[[#This Row],[timestamp]])&amp;"T"&amp;IF(MONTH(commit_stats[[#This Row],[timestamp]])&lt;5,1,IF(MONTH(commit_stats[[#This Row],[timestamp]])&lt;9,2,3))</f>
        <v>2022T1</v>
      </c>
      <c r="J3040" cm="1">
        <f t="array" ref="J3040">_xlfn.SWITCH(commit_stats[[#This Row],[intention]],"B",1,"D",1,"F",1,"R",1,"T",1,0)</f>
        <v>0</v>
      </c>
      <c r="K3040" cm="1">
        <f t="array" ref="K3040">_xlfn.SWITCH(commit_stats[[#This Row],[intention]],"U",1,"E",1,0)</f>
        <v>0</v>
      </c>
      <c r="L3040" t="str" cm="1">
        <f t="array" ref="L3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0" t="str" cm="1">
        <f t="array" ref="M3040">_xlfn.SWITCH(commit_stats[[#This Row],[risk]],0,"0 Ingen risiko",1,"1 Kjent trygg",2,"2 Validert",3,"3 Kjent restrisiko",4,"4 Feil/sannsynlig feil",5,"5 Ukjent risiko",NA())</f>
        <v>5 Ukjent risiko</v>
      </c>
      <c r="N3040" t="str">
        <f>IF(commit_stats[[#This Row],[intention]]&lt;&gt;"*","Ja","Nei")</f>
        <v>Nei</v>
      </c>
    </row>
    <row r="3041" spans="1:14" x14ac:dyDescent="0.2">
      <c r="A3041" t="s">
        <v>4284</v>
      </c>
      <c r="B3041" s="1">
        <v>44676.669942129629</v>
      </c>
      <c r="C3041" t="s">
        <v>4285</v>
      </c>
      <c r="D3041" t="s">
        <v>273</v>
      </c>
      <c r="E3041" t="s">
        <v>5102</v>
      </c>
      <c r="F3041" t="s">
        <v>676</v>
      </c>
      <c r="G3041" t="s">
        <v>121</v>
      </c>
      <c r="H3041">
        <v>5</v>
      </c>
      <c r="I3041" t="str">
        <f>YEAR(commit_stats[[#This Row],[timestamp]])&amp;"T"&amp;IF(MONTH(commit_stats[[#This Row],[timestamp]])&lt;5,1,IF(MONTH(commit_stats[[#This Row],[timestamp]])&lt;9,2,3))</f>
        <v>2022T1</v>
      </c>
      <c r="J3041" cm="1">
        <f t="array" ref="J3041">_xlfn.SWITCH(commit_stats[[#This Row],[intention]],"B",1,"D",1,"F",1,"R",1,"T",1,0)</f>
        <v>0</v>
      </c>
      <c r="K3041" cm="1">
        <f t="array" ref="K3041">_xlfn.SWITCH(commit_stats[[#This Row],[intention]],"U",1,"E",1,0)</f>
        <v>0</v>
      </c>
      <c r="L3041" t="str" cm="1">
        <f t="array" ref="L3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1" t="str" cm="1">
        <f t="array" ref="M3041">_xlfn.SWITCH(commit_stats[[#This Row],[risk]],0,"0 Ingen risiko",1,"1 Kjent trygg",2,"2 Validert",3,"3 Kjent restrisiko",4,"4 Feil/sannsynlig feil",5,"5 Ukjent risiko",NA())</f>
        <v>5 Ukjent risiko</v>
      </c>
      <c r="N3041" t="str">
        <f>IF(commit_stats[[#This Row],[intention]]&lt;&gt;"*","Ja","Nei")</f>
        <v>Nei</v>
      </c>
    </row>
    <row r="3042" spans="1:14" x14ac:dyDescent="0.2">
      <c r="A3042" t="s">
        <v>4284</v>
      </c>
      <c r="B3042" s="1">
        <v>44676.655509259261</v>
      </c>
      <c r="C3042" t="s">
        <v>4285</v>
      </c>
      <c r="D3042" t="s">
        <v>273</v>
      </c>
      <c r="E3042" t="s">
        <v>5103</v>
      </c>
      <c r="F3042" t="s">
        <v>678</v>
      </c>
      <c r="G3042" t="s">
        <v>121</v>
      </c>
      <c r="H3042">
        <v>5</v>
      </c>
      <c r="I3042" t="str">
        <f>YEAR(commit_stats[[#This Row],[timestamp]])&amp;"T"&amp;IF(MONTH(commit_stats[[#This Row],[timestamp]])&lt;5,1,IF(MONTH(commit_stats[[#This Row],[timestamp]])&lt;9,2,3))</f>
        <v>2022T1</v>
      </c>
      <c r="J3042" cm="1">
        <f t="array" ref="J3042">_xlfn.SWITCH(commit_stats[[#This Row],[intention]],"B",1,"D",1,"F",1,"R",1,"T",1,0)</f>
        <v>0</v>
      </c>
      <c r="K3042" cm="1">
        <f t="array" ref="K3042">_xlfn.SWITCH(commit_stats[[#This Row],[intention]],"U",1,"E",1,0)</f>
        <v>0</v>
      </c>
      <c r="L3042" t="str" cm="1">
        <f t="array" ref="L3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2" t="str" cm="1">
        <f t="array" ref="M3042">_xlfn.SWITCH(commit_stats[[#This Row],[risk]],0,"0 Ingen risiko",1,"1 Kjent trygg",2,"2 Validert",3,"3 Kjent restrisiko",4,"4 Feil/sannsynlig feil",5,"5 Ukjent risiko",NA())</f>
        <v>5 Ukjent risiko</v>
      </c>
      <c r="N3042" t="str">
        <f>IF(commit_stats[[#This Row],[intention]]&lt;&gt;"*","Ja","Nei")</f>
        <v>Nei</v>
      </c>
    </row>
    <row r="3043" spans="1:14" x14ac:dyDescent="0.2">
      <c r="A3043" t="s">
        <v>4284</v>
      </c>
      <c r="B3043" s="1">
        <v>44676.632731481484</v>
      </c>
      <c r="C3043" t="s">
        <v>4285</v>
      </c>
      <c r="D3043" t="s">
        <v>273</v>
      </c>
      <c r="E3043" t="s">
        <v>5104</v>
      </c>
      <c r="F3043" t="s">
        <v>5105</v>
      </c>
      <c r="G3043" t="s">
        <v>121</v>
      </c>
      <c r="H3043">
        <v>5</v>
      </c>
      <c r="I3043" t="str">
        <f>YEAR(commit_stats[[#This Row],[timestamp]])&amp;"T"&amp;IF(MONTH(commit_stats[[#This Row],[timestamp]])&lt;5,1,IF(MONTH(commit_stats[[#This Row],[timestamp]])&lt;9,2,3))</f>
        <v>2022T1</v>
      </c>
      <c r="J3043" cm="1">
        <f t="array" ref="J3043">_xlfn.SWITCH(commit_stats[[#This Row],[intention]],"B",1,"D",1,"F",1,"R",1,"T",1,0)</f>
        <v>0</v>
      </c>
      <c r="K3043" cm="1">
        <f t="array" ref="K3043">_xlfn.SWITCH(commit_stats[[#This Row],[intention]],"U",1,"E",1,0)</f>
        <v>0</v>
      </c>
      <c r="L3043" t="str" cm="1">
        <f t="array" ref="L3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3" t="str" cm="1">
        <f t="array" ref="M3043">_xlfn.SWITCH(commit_stats[[#This Row],[risk]],0,"0 Ingen risiko",1,"1 Kjent trygg",2,"2 Validert",3,"3 Kjent restrisiko",4,"4 Feil/sannsynlig feil",5,"5 Ukjent risiko",NA())</f>
        <v>5 Ukjent risiko</v>
      </c>
      <c r="N3043" t="str">
        <f>IF(commit_stats[[#This Row],[intention]]&lt;&gt;"*","Ja","Nei")</f>
        <v>Nei</v>
      </c>
    </row>
    <row r="3044" spans="1:14" x14ac:dyDescent="0.2">
      <c r="A3044" t="s">
        <v>4284</v>
      </c>
      <c r="B3044" s="1">
        <v>44655.44636574074</v>
      </c>
      <c r="C3044" t="s">
        <v>4285</v>
      </c>
      <c r="D3044" t="s">
        <v>273</v>
      </c>
      <c r="E3044" t="s">
        <v>5106</v>
      </c>
      <c r="F3044" t="s">
        <v>5107</v>
      </c>
      <c r="G3044" t="s">
        <v>121</v>
      </c>
      <c r="H3044">
        <v>5</v>
      </c>
      <c r="I3044" t="str">
        <f>YEAR(commit_stats[[#This Row],[timestamp]])&amp;"T"&amp;IF(MONTH(commit_stats[[#This Row],[timestamp]])&lt;5,1,IF(MONTH(commit_stats[[#This Row],[timestamp]])&lt;9,2,3))</f>
        <v>2022T1</v>
      </c>
      <c r="J3044" cm="1">
        <f t="array" ref="J3044">_xlfn.SWITCH(commit_stats[[#This Row],[intention]],"B",1,"D",1,"F",1,"R",1,"T",1,0)</f>
        <v>0</v>
      </c>
      <c r="K3044" cm="1">
        <f t="array" ref="K3044">_xlfn.SWITCH(commit_stats[[#This Row],[intention]],"U",1,"E",1,0)</f>
        <v>0</v>
      </c>
      <c r="L3044" t="str" cm="1">
        <f t="array" ref="L3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4" t="str" cm="1">
        <f t="array" ref="M3044">_xlfn.SWITCH(commit_stats[[#This Row],[risk]],0,"0 Ingen risiko",1,"1 Kjent trygg",2,"2 Validert",3,"3 Kjent restrisiko",4,"4 Feil/sannsynlig feil",5,"5 Ukjent risiko",NA())</f>
        <v>5 Ukjent risiko</v>
      </c>
      <c r="N3044" t="str">
        <f>IF(commit_stats[[#This Row],[intention]]&lt;&gt;"*","Ja","Nei")</f>
        <v>Nei</v>
      </c>
    </row>
    <row r="3045" spans="1:14" x14ac:dyDescent="0.2">
      <c r="A3045" t="s">
        <v>4284</v>
      </c>
      <c r="B3045" s="1">
        <v>44655.428587962961</v>
      </c>
      <c r="C3045" t="s">
        <v>4285</v>
      </c>
      <c r="D3045" t="s">
        <v>273</v>
      </c>
      <c r="E3045" t="s">
        <v>5108</v>
      </c>
      <c r="F3045" t="s">
        <v>5109</v>
      </c>
      <c r="G3045" t="s">
        <v>121</v>
      </c>
      <c r="H3045">
        <v>5</v>
      </c>
      <c r="I3045" t="str">
        <f>YEAR(commit_stats[[#This Row],[timestamp]])&amp;"T"&amp;IF(MONTH(commit_stats[[#This Row],[timestamp]])&lt;5,1,IF(MONTH(commit_stats[[#This Row],[timestamp]])&lt;9,2,3))</f>
        <v>2022T1</v>
      </c>
      <c r="J3045" cm="1">
        <f t="array" ref="J3045">_xlfn.SWITCH(commit_stats[[#This Row],[intention]],"B",1,"D",1,"F",1,"R",1,"T",1,0)</f>
        <v>0</v>
      </c>
      <c r="K3045" cm="1">
        <f t="array" ref="K3045">_xlfn.SWITCH(commit_stats[[#This Row],[intention]],"U",1,"E",1,0)</f>
        <v>0</v>
      </c>
      <c r="L3045" t="str" cm="1">
        <f t="array" ref="L3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5" t="str" cm="1">
        <f t="array" ref="M3045">_xlfn.SWITCH(commit_stats[[#This Row],[risk]],0,"0 Ingen risiko",1,"1 Kjent trygg",2,"2 Validert",3,"3 Kjent restrisiko",4,"4 Feil/sannsynlig feil",5,"5 Ukjent risiko",NA())</f>
        <v>5 Ukjent risiko</v>
      </c>
      <c r="N3045" t="str">
        <f>IF(commit_stats[[#This Row],[intention]]&lt;&gt;"*","Ja","Nei")</f>
        <v>Nei</v>
      </c>
    </row>
    <row r="3046" spans="1:14" x14ac:dyDescent="0.2">
      <c r="A3046" t="s">
        <v>4284</v>
      </c>
      <c r="B3046" s="1">
        <v>44651.444618055553</v>
      </c>
      <c r="C3046" t="s">
        <v>4285</v>
      </c>
      <c r="D3046" t="s">
        <v>273</v>
      </c>
      <c r="E3046" t="s">
        <v>5110</v>
      </c>
      <c r="F3046" t="s">
        <v>5111</v>
      </c>
      <c r="G3046" t="s">
        <v>121</v>
      </c>
      <c r="H3046">
        <v>5</v>
      </c>
      <c r="I3046" t="str">
        <f>YEAR(commit_stats[[#This Row],[timestamp]])&amp;"T"&amp;IF(MONTH(commit_stats[[#This Row],[timestamp]])&lt;5,1,IF(MONTH(commit_stats[[#This Row],[timestamp]])&lt;9,2,3))</f>
        <v>2022T1</v>
      </c>
      <c r="J3046" cm="1">
        <f t="array" ref="J3046">_xlfn.SWITCH(commit_stats[[#This Row],[intention]],"B",1,"D",1,"F",1,"R",1,"T",1,0)</f>
        <v>0</v>
      </c>
      <c r="K3046" cm="1">
        <f t="array" ref="K3046">_xlfn.SWITCH(commit_stats[[#This Row],[intention]],"U",1,"E",1,0)</f>
        <v>0</v>
      </c>
      <c r="L3046" t="str" cm="1">
        <f t="array" ref="L3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6" t="str" cm="1">
        <f t="array" ref="M3046">_xlfn.SWITCH(commit_stats[[#This Row],[risk]],0,"0 Ingen risiko",1,"1 Kjent trygg",2,"2 Validert",3,"3 Kjent restrisiko",4,"4 Feil/sannsynlig feil",5,"5 Ukjent risiko",NA())</f>
        <v>5 Ukjent risiko</v>
      </c>
      <c r="N3046" t="str">
        <f>IF(commit_stats[[#This Row],[intention]]&lt;&gt;"*","Ja","Nei")</f>
        <v>Nei</v>
      </c>
    </row>
    <row r="3047" spans="1:14" x14ac:dyDescent="0.2">
      <c r="A3047" t="s">
        <v>4284</v>
      </c>
      <c r="B3047" s="1">
        <v>44644.720682870371</v>
      </c>
      <c r="C3047" t="s">
        <v>4285</v>
      </c>
      <c r="D3047" t="s">
        <v>273</v>
      </c>
      <c r="E3047" t="s">
        <v>5112</v>
      </c>
      <c r="F3047" t="s">
        <v>688</v>
      </c>
      <c r="G3047" t="s">
        <v>121</v>
      </c>
      <c r="H3047">
        <v>5</v>
      </c>
      <c r="I3047" t="str">
        <f>YEAR(commit_stats[[#This Row],[timestamp]])&amp;"T"&amp;IF(MONTH(commit_stats[[#This Row],[timestamp]])&lt;5,1,IF(MONTH(commit_stats[[#This Row],[timestamp]])&lt;9,2,3))</f>
        <v>2022T1</v>
      </c>
      <c r="J3047" cm="1">
        <f t="array" ref="J3047">_xlfn.SWITCH(commit_stats[[#This Row],[intention]],"B",1,"D",1,"F",1,"R",1,"T",1,0)</f>
        <v>0</v>
      </c>
      <c r="K3047" cm="1">
        <f t="array" ref="K3047">_xlfn.SWITCH(commit_stats[[#This Row],[intention]],"U",1,"E",1,0)</f>
        <v>0</v>
      </c>
      <c r="L3047" t="str" cm="1">
        <f t="array" ref="L3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7" t="str" cm="1">
        <f t="array" ref="M3047">_xlfn.SWITCH(commit_stats[[#This Row],[risk]],0,"0 Ingen risiko",1,"1 Kjent trygg",2,"2 Validert",3,"3 Kjent restrisiko",4,"4 Feil/sannsynlig feil",5,"5 Ukjent risiko",NA())</f>
        <v>5 Ukjent risiko</v>
      </c>
      <c r="N3047" t="str">
        <f>IF(commit_stats[[#This Row],[intention]]&lt;&gt;"*","Ja","Nei")</f>
        <v>Nei</v>
      </c>
    </row>
    <row r="3048" spans="1:14" x14ac:dyDescent="0.2">
      <c r="A3048" t="s">
        <v>4284</v>
      </c>
      <c r="B3048" s="1">
        <v>44635.432256944441</v>
      </c>
      <c r="C3048" t="s">
        <v>4285</v>
      </c>
      <c r="D3048" t="s">
        <v>273</v>
      </c>
      <c r="E3048" t="s">
        <v>5113</v>
      </c>
      <c r="F3048" t="s">
        <v>5114</v>
      </c>
      <c r="G3048" t="s">
        <v>121</v>
      </c>
      <c r="H3048">
        <v>5</v>
      </c>
      <c r="I3048" t="str">
        <f>YEAR(commit_stats[[#This Row],[timestamp]])&amp;"T"&amp;IF(MONTH(commit_stats[[#This Row],[timestamp]])&lt;5,1,IF(MONTH(commit_stats[[#This Row],[timestamp]])&lt;9,2,3))</f>
        <v>2022T1</v>
      </c>
      <c r="J3048" cm="1">
        <f t="array" ref="J3048">_xlfn.SWITCH(commit_stats[[#This Row],[intention]],"B",1,"D",1,"F",1,"R",1,"T",1,0)</f>
        <v>0</v>
      </c>
      <c r="K3048" cm="1">
        <f t="array" ref="K3048">_xlfn.SWITCH(commit_stats[[#This Row],[intention]],"U",1,"E",1,0)</f>
        <v>0</v>
      </c>
      <c r="L3048" t="str" cm="1">
        <f t="array" ref="L3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8" t="str" cm="1">
        <f t="array" ref="M3048">_xlfn.SWITCH(commit_stats[[#This Row],[risk]],0,"0 Ingen risiko",1,"1 Kjent trygg",2,"2 Validert",3,"3 Kjent restrisiko",4,"4 Feil/sannsynlig feil",5,"5 Ukjent risiko",NA())</f>
        <v>5 Ukjent risiko</v>
      </c>
      <c r="N3048" t="str">
        <f>IF(commit_stats[[#This Row],[intention]]&lt;&gt;"*","Ja","Nei")</f>
        <v>Nei</v>
      </c>
    </row>
    <row r="3049" spans="1:14" x14ac:dyDescent="0.2">
      <c r="A3049" t="s">
        <v>4284</v>
      </c>
      <c r="B3049" s="1">
        <v>44635.406377314815</v>
      </c>
      <c r="C3049" t="s">
        <v>4285</v>
      </c>
      <c r="D3049" t="s">
        <v>273</v>
      </c>
      <c r="E3049" t="s">
        <v>5115</v>
      </c>
      <c r="F3049" t="s">
        <v>5116</v>
      </c>
      <c r="G3049" t="s">
        <v>121</v>
      </c>
      <c r="H3049">
        <v>5</v>
      </c>
      <c r="I3049" t="str">
        <f>YEAR(commit_stats[[#This Row],[timestamp]])&amp;"T"&amp;IF(MONTH(commit_stats[[#This Row],[timestamp]])&lt;5,1,IF(MONTH(commit_stats[[#This Row],[timestamp]])&lt;9,2,3))</f>
        <v>2022T1</v>
      </c>
      <c r="J3049" cm="1">
        <f t="array" ref="J3049">_xlfn.SWITCH(commit_stats[[#This Row],[intention]],"B",1,"D",1,"F",1,"R",1,"T",1,0)</f>
        <v>0</v>
      </c>
      <c r="K3049" cm="1">
        <f t="array" ref="K3049">_xlfn.SWITCH(commit_stats[[#This Row],[intention]],"U",1,"E",1,0)</f>
        <v>0</v>
      </c>
      <c r="L3049" t="str" cm="1">
        <f t="array" ref="L3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9" t="str" cm="1">
        <f t="array" ref="M3049">_xlfn.SWITCH(commit_stats[[#This Row],[risk]],0,"0 Ingen risiko",1,"1 Kjent trygg",2,"2 Validert",3,"3 Kjent restrisiko",4,"4 Feil/sannsynlig feil",5,"5 Ukjent risiko",NA())</f>
        <v>5 Ukjent risiko</v>
      </c>
      <c r="N3049" t="str">
        <f>IF(commit_stats[[#This Row],[intention]]&lt;&gt;"*","Ja","Nei")</f>
        <v>Nei</v>
      </c>
    </row>
    <row r="3050" spans="1:14" x14ac:dyDescent="0.2">
      <c r="A3050" t="s">
        <v>4284</v>
      </c>
      <c r="B3050" s="1">
        <v>44634.634525462963</v>
      </c>
      <c r="C3050" t="s">
        <v>4285</v>
      </c>
      <c r="D3050" t="s">
        <v>273</v>
      </c>
      <c r="E3050" t="s">
        <v>5117</v>
      </c>
      <c r="F3050" t="s">
        <v>5118</v>
      </c>
      <c r="G3050" t="s">
        <v>121</v>
      </c>
      <c r="H3050">
        <v>5</v>
      </c>
      <c r="I3050" t="str">
        <f>YEAR(commit_stats[[#This Row],[timestamp]])&amp;"T"&amp;IF(MONTH(commit_stats[[#This Row],[timestamp]])&lt;5,1,IF(MONTH(commit_stats[[#This Row],[timestamp]])&lt;9,2,3))</f>
        <v>2022T1</v>
      </c>
      <c r="J3050" cm="1">
        <f t="array" ref="J3050">_xlfn.SWITCH(commit_stats[[#This Row],[intention]],"B",1,"D",1,"F",1,"R",1,"T",1,0)</f>
        <v>0</v>
      </c>
      <c r="K3050" cm="1">
        <f t="array" ref="K3050">_xlfn.SWITCH(commit_stats[[#This Row],[intention]],"U",1,"E",1,0)</f>
        <v>0</v>
      </c>
      <c r="L3050" t="str" cm="1">
        <f t="array" ref="L3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0" t="str" cm="1">
        <f t="array" ref="M3050">_xlfn.SWITCH(commit_stats[[#This Row],[risk]],0,"0 Ingen risiko",1,"1 Kjent trygg",2,"2 Validert",3,"3 Kjent restrisiko",4,"4 Feil/sannsynlig feil",5,"5 Ukjent risiko",NA())</f>
        <v>5 Ukjent risiko</v>
      </c>
      <c r="N3050" t="str">
        <f>IF(commit_stats[[#This Row],[intention]]&lt;&gt;"*","Ja","Nei")</f>
        <v>Nei</v>
      </c>
    </row>
    <row r="3051" spans="1:14" x14ac:dyDescent="0.2">
      <c r="A3051" t="s">
        <v>4284</v>
      </c>
      <c r="B3051" s="1">
        <v>44634.629328703704</v>
      </c>
      <c r="C3051" t="s">
        <v>4285</v>
      </c>
      <c r="D3051" t="s">
        <v>273</v>
      </c>
      <c r="E3051" t="s">
        <v>5119</v>
      </c>
      <c r="F3051" t="s">
        <v>5118</v>
      </c>
      <c r="G3051" t="s">
        <v>121</v>
      </c>
      <c r="H3051">
        <v>5</v>
      </c>
      <c r="I3051" t="str">
        <f>YEAR(commit_stats[[#This Row],[timestamp]])&amp;"T"&amp;IF(MONTH(commit_stats[[#This Row],[timestamp]])&lt;5,1,IF(MONTH(commit_stats[[#This Row],[timestamp]])&lt;9,2,3))</f>
        <v>2022T1</v>
      </c>
      <c r="J3051" cm="1">
        <f t="array" ref="J3051">_xlfn.SWITCH(commit_stats[[#This Row],[intention]],"B",1,"D",1,"F",1,"R",1,"T",1,0)</f>
        <v>0</v>
      </c>
      <c r="K3051" cm="1">
        <f t="array" ref="K3051">_xlfn.SWITCH(commit_stats[[#This Row],[intention]],"U",1,"E",1,0)</f>
        <v>0</v>
      </c>
      <c r="L3051" t="str" cm="1">
        <f t="array" ref="L3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1" t="str" cm="1">
        <f t="array" ref="M3051">_xlfn.SWITCH(commit_stats[[#This Row],[risk]],0,"0 Ingen risiko",1,"1 Kjent trygg",2,"2 Validert",3,"3 Kjent restrisiko",4,"4 Feil/sannsynlig feil",5,"5 Ukjent risiko",NA())</f>
        <v>5 Ukjent risiko</v>
      </c>
      <c r="N3051" t="str">
        <f>IF(commit_stats[[#This Row],[intention]]&lt;&gt;"*","Ja","Nei")</f>
        <v>Nei</v>
      </c>
    </row>
    <row r="3052" spans="1:14" x14ac:dyDescent="0.2">
      <c r="A3052" t="s">
        <v>4284</v>
      </c>
      <c r="B3052" s="1">
        <v>44634.625393518516</v>
      </c>
      <c r="C3052" t="s">
        <v>4285</v>
      </c>
      <c r="D3052" t="s">
        <v>273</v>
      </c>
      <c r="E3052" t="s">
        <v>5120</v>
      </c>
      <c r="F3052" t="s">
        <v>5118</v>
      </c>
      <c r="G3052" t="s">
        <v>121</v>
      </c>
      <c r="H3052">
        <v>5</v>
      </c>
      <c r="I3052" t="str">
        <f>YEAR(commit_stats[[#This Row],[timestamp]])&amp;"T"&amp;IF(MONTH(commit_stats[[#This Row],[timestamp]])&lt;5,1,IF(MONTH(commit_stats[[#This Row],[timestamp]])&lt;9,2,3))</f>
        <v>2022T1</v>
      </c>
      <c r="J3052" cm="1">
        <f t="array" ref="J3052">_xlfn.SWITCH(commit_stats[[#This Row],[intention]],"B",1,"D",1,"F",1,"R",1,"T",1,0)</f>
        <v>0</v>
      </c>
      <c r="K3052" cm="1">
        <f t="array" ref="K3052">_xlfn.SWITCH(commit_stats[[#This Row],[intention]],"U",1,"E",1,0)</f>
        <v>0</v>
      </c>
      <c r="L3052" t="str" cm="1">
        <f t="array" ref="L3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2" t="str" cm="1">
        <f t="array" ref="M3052">_xlfn.SWITCH(commit_stats[[#This Row],[risk]],0,"0 Ingen risiko",1,"1 Kjent trygg",2,"2 Validert",3,"3 Kjent restrisiko",4,"4 Feil/sannsynlig feil",5,"5 Ukjent risiko",NA())</f>
        <v>5 Ukjent risiko</v>
      </c>
      <c r="N3052" t="str">
        <f>IF(commit_stats[[#This Row],[intention]]&lt;&gt;"*","Ja","Nei")</f>
        <v>Nei</v>
      </c>
    </row>
    <row r="3053" spans="1:14" x14ac:dyDescent="0.2">
      <c r="A3053" t="s">
        <v>4284</v>
      </c>
      <c r="B3053" s="1">
        <v>44634.621840277781</v>
      </c>
      <c r="C3053" t="s">
        <v>4285</v>
      </c>
      <c r="D3053" t="s">
        <v>273</v>
      </c>
      <c r="E3053" t="s">
        <v>5121</v>
      </c>
      <c r="F3053" t="s">
        <v>5122</v>
      </c>
      <c r="G3053" t="s">
        <v>121</v>
      </c>
      <c r="H3053">
        <v>5</v>
      </c>
      <c r="I3053" t="str">
        <f>YEAR(commit_stats[[#This Row],[timestamp]])&amp;"T"&amp;IF(MONTH(commit_stats[[#This Row],[timestamp]])&lt;5,1,IF(MONTH(commit_stats[[#This Row],[timestamp]])&lt;9,2,3))</f>
        <v>2022T1</v>
      </c>
      <c r="J3053" cm="1">
        <f t="array" ref="J3053">_xlfn.SWITCH(commit_stats[[#This Row],[intention]],"B",1,"D",1,"F",1,"R",1,"T",1,0)</f>
        <v>0</v>
      </c>
      <c r="K3053" cm="1">
        <f t="array" ref="K3053">_xlfn.SWITCH(commit_stats[[#This Row],[intention]],"U",1,"E",1,0)</f>
        <v>0</v>
      </c>
      <c r="L3053" t="str" cm="1">
        <f t="array" ref="L3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3" t="str" cm="1">
        <f t="array" ref="M3053">_xlfn.SWITCH(commit_stats[[#This Row],[risk]],0,"0 Ingen risiko",1,"1 Kjent trygg",2,"2 Validert",3,"3 Kjent restrisiko",4,"4 Feil/sannsynlig feil",5,"5 Ukjent risiko",NA())</f>
        <v>5 Ukjent risiko</v>
      </c>
      <c r="N3053" t="str">
        <f>IF(commit_stats[[#This Row],[intention]]&lt;&gt;"*","Ja","Nei")</f>
        <v>Nei</v>
      </c>
    </row>
    <row r="3054" spans="1:14" x14ac:dyDescent="0.2">
      <c r="A3054" t="s">
        <v>4284</v>
      </c>
      <c r="B3054" s="1">
        <v>44628.454652777778</v>
      </c>
      <c r="C3054" t="s">
        <v>4285</v>
      </c>
      <c r="D3054" t="s">
        <v>273</v>
      </c>
      <c r="E3054" t="s">
        <v>5123</v>
      </c>
      <c r="F3054" t="s">
        <v>5124</v>
      </c>
      <c r="G3054" t="s">
        <v>121</v>
      </c>
      <c r="H3054">
        <v>5</v>
      </c>
      <c r="I3054" t="str">
        <f>YEAR(commit_stats[[#This Row],[timestamp]])&amp;"T"&amp;IF(MONTH(commit_stats[[#This Row],[timestamp]])&lt;5,1,IF(MONTH(commit_stats[[#This Row],[timestamp]])&lt;9,2,3))</f>
        <v>2022T1</v>
      </c>
      <c r="J3054" cm="1">
        <f t="array" ref="J3054">_xlfn.SWITCH(commit_stats[[#This Row],[intention]],"B",1,"D",1,"F",1,"R",1,"T",1,0)</f>
        <v>0</v>
      </c>
      <c r="K3054" cm="1">
        <f t="array" ref="K3054">_xlfn.SWITCH(commit_stats[[#This Row],[intention]],"U",1,"E",1,0)</f>
        <v>0</v>
      </c>
      <c r="L3054" t="str" cm="1">
        <f t="array" ref="L3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4" t="str" cm="1">
        <f t="array" ref="M3054">_xlfn.SWITCH(commit_stats[[#This Row],[risk]],0,"0 Ingen risiko",1,"1 Kjent trygg",2,"2 Validert",3,"3 Kjent restrisiko",4,"4 Feil/sannsynlig feil",5,"5 Ukjent risiko",NA())</f>
        <v>5 Ukjent risiko</v>
      </c>
      <c r="N3054" t="str">
        <f>IF(commit_stats[[#This Row],[intention]]&lt;&gt;"*","Ja","Nei")</f>
        <v>Nei</v>
      </c>
    </row>
    <row r="3055" spans="1:14" x14ac:dyDescent="0.2">
      <c r="A3055" t="s">
        <v>4284</v>
      </c>
      <c r="B3055" s="1">
        <v>44628.443252314813</v>
      </c>
      <c r="C3055" t="s">
        <v>4285</v>
      </c>
      <c r="D3055" t="s">
        <v>273</v>
      </c>
      <c r="E3055" t="s">
        <v>5125</v>
      </c>
      <c r="F3055" t="s">
        <v>5126</v>
      </c>
      <c r="G3055" t="s">
        <v>121</v>
      </c>
      <c r="H3055">
        <v>5</v>
      </c>
      <c r="I3055" t="str">
        <f>YEAR(commit_stats[[#This Row],[timestamp]])&amp;"T"&amp;IF(MONTH(commit_stats[[#This Row],[timestamp]])&lt;5,1,IF(MONTH(commit_stats[[#This Row],[timestamp]])&lt;9,2,3))</f>
        <v>2022T1</v>
      </c>
      <c r="J3055" cm="1">
        <f t="array" ref="J3055">_xlfn.SWITCH(commit_stats[[#This Row],[intention]],"B",1,"D",1,"F",1,"R",1,"T",1,0)</f>
        <v>0</v>
      </c>
      <c r="K3055" cm="1">
        <f t="array" ref="K3055">_xlfn.SWITCH(commit_stats[[#This Row],[intention]],"U",1,"E",1,0)</f>
        <v>0</v>
      </c>
      <c r="L3055" t="str" cm="1">
        <f t="array" ref="L3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5" t="str" cm="1">
        <f t="array" ref="M3055">_xlfn.SWITCH(commit_stats[[#This Row],[risk]],0,"0 Ingen risiko",1,"1 Kjent trygg",2,"2 Validert",3,"3 Kjent restrisiko",4,"4 Feil/sannsynlig feil",5,"5 Ukjent risiko",NA())</f>
        <v>5 Ukjent risiko</v>
      </c>
      <c r="N3055" t="str">
        <f>IF(commit_stats[[#This Row],[intention]]&lt;&gt;"*","Ja","Nei")</f>
        <v>Nei</v>
      </c>
    </row>
    <row r="3056" spans="1:14" x14ac:dyDescent="0.2">
      <c r="A3056" t="s">
        <v>4284</v>
      </c>
      <c r="B3056" s="1">
        <v>44603.409201388888</v>
      </c>
      <c r="C3056" t="s">
        <v>4285</v>
      </c>
      <c r="D3056" t="s">
        <v>273</v>
      </c>
      <c r="E3056" t="s">
        <v>5127</v>
      </c>
      <c r="F3056" t="s">
        <v>5128</v>
      </c>
      <c r="G3056" t="s">
        <v>121</v>
      </c>
      <c r="H3056">
        <v>5</v>
      </c>
      <c r="I3056" t="str">
        <f>YEAR(commit_stats[[#This Row],[timestamp]])&amp;"T"&amp;IF(MONTH(commit_stats[[#This Row],[timestamp]])&lt;5,1,IF(MONTH(commit_stats[[#This Row],[timestamp]])&lt;9,2,3))</f>
        <v>2022T1</v>
      </c>
      <c r="J3056" cm="1">
        <f t="array" ref="J3056">_xlfn.SWITCH(commit_stats[[#This Row],[intention]],"B",1,"D",1,"F",1,"R",1,"T",1,0)</f>
        <v>0</v>
      </c>
      <c r="K3056" cm="1">
        <f t="array" ref="K3056">_xlfn.SWITCH(commit_stats[[#This Row],[intention]],"U",1,"E",1,0)</f>
        <v>0</v>
      </c>
      <c r="L3056" t="str" cm="1">
        <f t="array" ref="L3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6" t="str" cm="1">
        <f t="array" ref="M3056">_xlfn.SWITCH(commit_stats[[#This Row],[risk]],0,"0 Ingen risiko",1,"1 Kjent trygg",2,"2 Validert",3,"3 Kjent restrisiko",4,"4 Feil/sannsynlig feil",5,"5 Ukjent risiko",NA())</f>
        <v>5 Ukjent risiko</v>
      </c>
      <c r="N3056" t="str">
        <f>IF(commit_stats[[#This Row],[intention]]&lt;&gt;"*","Ja","Nei")</f>
        <v>Nei</v>
      </c>
    </row>
    <row r="3057" spans="1:14" x14ac:dyDescent="0.2">
      <c r="A3057" t="s">
        <v>4284</v>
      </c>
      <c r="B3057" s="1">
        <v>44602.631435185183</v>
      </c>
      <c r="C3057" t="s">
        <v>4285</v>
      </c>
      <c r="D3057" t="s">
        <v>273</v>
      </c>
      <c r="E3057" t="s">
        <v>5129</v>
      </c>
      <c r="F3057" t="s">
        <v>5130</v>
      </c>
      <c r="G3057" t="s">
        <v>121</v>
      </c>
      <c r="H3057">
        <v>5</v>
      </c>
      <c r="I3057" t="str">
        <f>YEAR(commit_stats[[#This Row],[timestamp]])&amp;"T"&amp;IF(MONTH(commit_stats[[#This Row],[timestamp]])&lt;5,1,IF(MONTH(commit_stats[[#This Row],[timestamp]])&lt;9,2,3))</f>
        <v>2022T1</v>
      </c>
      <c r="J3057" cm="1">
        <f t="array" ref="J3057">_xlfn.SWITCH(commit_stats[[#This Row],[intention]],"B",1,"D",1,"F",1,"R",1,"T",1,0)</f>
        <v>0</v>
      </c>
      <c r="K3057" cm="1">
        <f t="array" ref="K3057">_xlfn.SWITCH(commit_stats[[#This Row],[intention]],"U",1,"E",1,0)</f>
        <v>0</v>
      </c>
      <c r="L3057" t="str" cm="1">
        <f t="array" ref="L3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7" t="str" cm="1">
        <f t="array" ref="M3057">_xlfn.SWITCH(commit_stats[[#This Row],[risk]],0,"0 Ingen risiko",1,"1 Kjent trygg",2,"2 Validert",3,"3 Kjent restrisiko",4,"4 Feil/sannsynlig feil",5,"5 Ukjent risiko",NA())</f>
        <v>5 Ukjent risiko</v>
      </c>
      <c r="N3057" t="str">
        <f>IF(commit_stats[[#This Row],[intention]]&lt;&gt;"*","Ja","Nei")</f>
        <v>Nei</v>
      </c>
    </row>
    <row r="3058" spans="1:14" x14ac:dyDescent="0.2">
      <c r="A3058" t="s">
        <v>4284</v>
      </c>
      <c r="B3058" s="1">
        <v>44600.634016203701</v>
      </c>
      <c r="C3058" t="s">
        <v>4285</v>
      </c>
      <c r="D3058" t="s">
        <v>273</v>
      </c>
      <c r="E3058" t="s">
        <v>5131</v>
      </c>
      <c r="F3058" t="s">
        <v>5132</v>
      </c>
      <c r="G3058" t="s">
        <v>121</v>
      </c>
      <c r="H3058">
        <v>5</v>
      </c>
      <c r="I3058" t="str">
        <f>YEAR(commit_stats[[#This Row],[timestamp]])&amp;"T"&amp;IF(MONTH(commit_stats[[#This Row],[timestamp]])&lt;5,1,IF(MONTH(commit_stats[[#This Row],[timestamp]])&lt;9,2,3))</f>
        <v>2022T1</v>
      </c>
      <c r="J3058" cm="1">
        <f t="array" ref="J3058">_xlfn.SWITCH(commit_stats[[#This Row],[intention]],"B",1,"D",1,"F",1,"R",1,"T",1,0)</f>
        <v>0</v>
      </c>
      <c r="K3058" cm="1">
        <f t="array" ref="K3058">_xlfn.SWITCH(commit_stats[[#This Row],[intention]],"U",1,"E",1,0)</f>
        <v>0</v>
      </c>
      <c r="L3058" t="str" cm="1">
        <f t="array" ref="L3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8" t="str" cm="1">
        <f t="array" ref="M3058">_xlfn.SWITCH(commit_stats[[#This Row],[risk]],0,"0 Ingen risiko",1,"1 Kjent trygg",2,"2 Validert",3,"3 Kjent restrisiko",4,"4 Feil/sannsynlig feil",5,"5 Ukjent risiko",NA())</f>
        <v>5 Ukjent risiko</v>
      </c>
      <c r="N3058" t="str">
        <f>IF(commit_stats[[#This Row],[intention]]&lt;&gt;"*","Ja","Nei")</f>
        <v>Nei</v>
      </c>
    </row>
    <row r="3059" spans="1:14" x14ac:dyDescent="0.2">
      <c r="A3059" t="s">
        <v>4284</v>
      </c>
      <c r="B3059" s="1">
        <v>44600.610300925924</v>
      </c>
      <c r="C3059" t="s">
        <v>4285</v>
      </c>
      <c r="D3059" t="s">
        <v>273</v>
      </c>
      <c r="E3059" t="s">
        <v>5133</v>
      </c>
      <c r="F3059" t="s">
        <v>5134</v>
      </c>
      <c r="G3059" t="s">
        <v>121</v>
      </c>
      <c r="H3059">
        <v>5</v>
      </c>
      <c r="I3059" t="str">
        <f>YEAR(commit_stats[[#This Row],[timestamp]])&amp;"T"&amp;IF(MONTH(commit_stats[[#This Row],[timestamp]])&lt;5,1,IF(MONTH(commit_stats[[#This Row],[timestamp]])&lt;9,2,3))</f>
        <v>2022T1</v>
      </c>
      <c r="J3059" cm="1">
        <f t="array" ref="J3059">_xlfn.SWITCH(commit_stats[[#This Row],[intention]],"B",1,"D",1,"F",1,"R",1,"T",1,0)</f>
        <v>0</v>
      </c>
      <c r="K3059" cm="1">
        <f t="array" ref="K3059">_xlfn.SWITCH(commit_stats[[#This Row],[intention]],"U",1,"E",1,0)</f>
        <v>0</v>
      </c>
      <c r="L3059" t="str" cm="1">
        <f t="array" ref="L3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9" t="str" cm="1">
        <f t="array" ref="M3059">_xlfn.SWITCH(commit_stats[[#This Row],[risk]],0,"0 Ingen risiko",1,"1 Kjent trygg",2,"2 Validert",3,"3 Kjent restrisiko",4,"4 Feil/sannsynlig feil",5,"5 Ukjent risiko",NA())</f>
        <v>5 Ukjent risiko</v>
      </c>
      <c r="N3059" t="str">
        <f>IF(commit_stats[[#This Row],[intention]]&lt;&gt;"*","Ja","Nei")</f>
        <v>Nei</v>
      </c>
    </row>
    <row r="3060" spans="1:14" x14ac:dyDescent="0.2">
      <c r="A3060" t="s">
        <v>4284</v>
      </c>
      <c r="B3060" s="1">
        <v>44596.453819444447</v>
      </c>
      <c r="C3060" t="s">
        <v>4285</v>
      </c>
      <c r="D3060" t="s">
        <v>273</v>
      </c>
      <c r="E3060" t="s">
        <v>5135</v>
      </c>
      <c r="F3060" t="s">
        <v>5136</v>
      </c>
      <c r="G3060" t="s">
        <v>121</v>
      </c>
      <c r="H3060">
        <v>5</v>
      </c>
      <c r="I3060" t="str">
        <f>YEAR(commit_stats[[#This Row],[timestamp]])&amp;"T"&amp;IF(MONTH(commit_stats[[#This Row],[timestamp]])&lt;5,1,IF(MONTH(commit_stats[[#This Row],[timestamp]])&lt;9,2,3))</f>
        <v>2022T1</v>
      </c>
      <c r="J3060" cm="1">
        <f t="array" ref="J3060">_xlfn.SWITCH(commit_stats[[#This Row],[intention]],"B",1,"D",1,"F",1,"R",1,"T",1,0)</f>
        <v>0</v>
      </c>
      <c r="K3060" cm="1">
        <f t="array" ref="K3060">_xlfn.SWITCH(commit_stats[[#This Row],[intention]],"U",1,"E",1,0)</f>
        <v>0</v>
      </c>
      <c r="L3060" t="str" cm="1">
        <f t="array" ref="L3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0" t="str" cm="1">
        <f t="array" ref="M3060">_xlfn.SWITCH(commit_stats[[#This Row],[risk]],0,"0 Ingen risiko",1,"1 Kjent trygg",2,"2 Validert",3,"3 Kjent restrisiko",4,"4 Feil/sannsynlig feil",5,"5 Ukjent risiko",NA())</f>
        <v>5 Ukjent risiko</v>
      </c>
      <c r="N3060" t="str">
        <f>IF(commit_stats[[#This Row],[intention]]&lt;&gt;"*","Ja","Nei")</f>
        <v>Nei</v>
      </c>
    </row>
    <row r="3061" spans="1:14" x14ac:dyDescent="0.2">
      <c r="A3061" t="s">
        <v>4284</v>
      </c>
      <c r="B3061" s="1">
        <v>44594.414456018516</v>
      </c>
      <c r="C3061" t="s">
        <v>4285</v>
      </c>
      <c r="D3061" t="s">
        <v>273</v>
      </c>
      <c r="E3061" t="s">
        <v>5137</v>
      </c>
      <c r="F3061" t="s">
        <v>5138</v>
      </c>
      <c r="G3061" t="s">
        <v>121</v>
      </c>
      <c r="H3061">
        <v>5</v>
      </c>
      <c r="I3061" t="str">
        <f>YEAR(commit_stats[[#This Row],[timestamp]])&amp;"T"&amp;IF(MONTH(commit_stats[[#This Row],[timestamp]])&lt;5,1,IF(MONTH(commit_stats[[#This Row],[timestamp]])&lt;9,2,3))</f>
        <v>2022T1</v>
      </c>
      <c r="J3061" cm="1">
        <f t="array" ref="J3061">_xlfn.SWITCH(commit_stats[[#This Row],[intention]],"B",1,"D",1,"F",1,"R",1,"T",1,0)</f>
        <v>0</v>
      </c>
      <c r="K3061" cm="1">
        <f t="array" ref="K3061">_xlfn.SWITCH(commit_stats[[#This Row],[intention]],"U",1,"E",1,0)</f>
        <v>0</v>
      </c>
      <c r="L3061" t="str" cm="1">
        <f t="array" ref="L3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1" t="str" cm="1">
        <f t="array" ref="M3061">_xlfn.SWITCH(commit_stats[[#This Row],[risk]],0,"0 Ingen risiko",1,"1 Kjent trygg",2,"2 Validert",3,"3 Kjent restrisiko",4,"4 Feil/sannsynlig feil",5,"5 Ukjent risiko",NA())</f>
        <v>5 Ukjent risiko</v>
      </c>
      <c r="N3061" t="str">
        <f>IF(commit_stats[[#This Row],[intention]]&lt;&gt;"*","Ja","Nei")</f>
        <v>Nei</v>
      </c>
    </row>
    <row r="3062" spans="1:14" x14ac:dyDescent="0.2">
      <c r="A3062" t="s">
        <v>4284</v>
      </c>
      <c r="B3062" s="1">
        <v>44587.394224537034</v>
      </c>
      <c r="C3062" t="s">
        <v>4285</v>
      </c>
      <c r="D3062" t="s">
        <v>273</v>
      </c>
      <c r="E3062" t="s">
        <v>5139</v>
      </c>
      <c r="F3062" t="s">
        <v>5140</v>
      </c>
      <c r="G3062" t="s">
        <v>121</v>
      </c>
      <c r="H3062">
        <v>5</v>
      </c>
      <c r="I3062" t="str">
        <f>YEAR(commit_stats[[#This Row],[timestamp]])&amp;"T"&amp;IF(MONTH(commit_stats[[#This Row],[timestamp]])&lt;5,1,IF(MONTH(commit_stats[[#This Row],[timestamp]])&lt;9,2,3))</f>
        <v>2022T1</v>
      </c>
      <c r="J3062" cm="1">
        <f t="array" ref="J3062">_xlfn.SWITCH(commit_stats[[#This Row],[intention]],"B",1,"D",1,"F",1,"R",1,"T",1,0)</f>
        <v>0</v>
      </c>
      <c r="K3062" cm="1">
        <f t="array" ref="K3062">_xlfn.SWITCH(commit_stats[[#This Row],[intention]],"U",1,"E",1,0)</f>
        <v>0</v>
      </c>
      <c r="L3062" t="str" cm="1">
        <f t="array" ref="L3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2" t="str" cm="1">
        <f t="array" ref="M3062">_xlfn.SWITCH(commit_stats[[#This Row],[risk]],0,"0 Ingen risiko",1,"1 Kjent trygg",2,"2 Validert",3,"3 Kjent restrisiko",4,"4 Feil/sannsynlig feil",5,"5 Ukjent risiko",NA())</f>
        <v>5 Ukjent risiko</v>
      </c>
      <c r="N3062" t="str">
        <f>IF(commit_stats[[#This Row],[intention]]&lt;&gt;"*","Ja","Nei")</f>
        <v>Nei</v>
      </c>
    </row>
    <row r="3063" spans="1:14" x14ac:dyDescent="0.2">
      <c r="A3063" t="s">
        <v>4284</v>
      </c>
      <c r="B3063" s="1">
        <v>44586.399918981479</v>
      </c>
      <c r="C3063" t="s">
        <v>4285</v>
      </c>
      <c r="D3063" t="s">
        <v>273</v>
      </c>
      <c r="E3063" t="s">
        <v>5141</v>
      </c>
      <c r="F3063" t="s">
        <v>5142</v>
      </c>
      <c r="G3063" t="s">
        <v>121</v>
      </c>
      <c r="H3063">
        <v>5</v>
      </c>
      <c r="I3063" t="str">
        <f>YEAR(commit_stats[[#This Row],[timestamp]])&amp;"T"&amp;IF(MONTH(commit_stats[[#This Row],[timestamp]])&lt;5,1,IF(MONTH(commit_stats[[#This Row],[timestamp]])&lt;9,2,3))</f>
        <v>2022T1</v>
      </c>
      <c r="J3063" cm="1">
        <f t="array" ref="J3063">_xlfn.SWITCH(commit_stats[[#This Row],[intention]],"B",1,"D",1,"F",1,"R",1,"T",1,0)</f>
        <v>0</v>
      </c>
      <c r="K3063" cm="1">
        <f t="array" ref="K3063">_xlfn.SWITCH(commit_stats[[#This Row],[intention]],"U",1,"E",1,0)</f>
        <v>0</v>
      </c>
      <c r="L3063" t="str" cm="1">
        <f t="array" ref="L3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3" t="str" cm="1">
        <f t="array" ref="M3063">_xlfn.SWITCH(commit_stats[[#This Row],[risk]],0,"0 Ingen risiko",1,"1 Kjent trygg",2,"2 Validert",3,"3 Kjent restrisiko",4,"4 Feil/sannsynlig feil",5,"5 Ukjent risiko",NA())</f>
        <v>5 Ukjent risiko</v>
      </c>
      <c r="N3063" t="str">
        <f>IF(commit_stats[[#This Row],[intention]]&lt;&gt;"*","Ja","Nei")</f>
        <v>Nei</v>
      </c>
    </row>
    <row r="3064" spans="1:14" x14ac:dyDescent="0.2">
      <c r="A3064" t="s">
        <v>4284</v>
      </c>
      <c r="B3064" s="1">
        <v>44585.429097222222</v>
      </c>
      <c r="C3064" t="s">
        <v>4285</v>
      </c>
      <c r="D3064" t="s">
        <v>273</v>
      </c>
      <c r="E3064" t="s">
        <v>5143</v>
      </c>
      <c r="F3064" t="s">
        <v>5144</v>
      </c>
      <c r="G3064" t="s">
        <v>121</v>
      </c>
      <c r="H3064">
        <v>5</v>
      </c>
      <c r="I3064" t="str">
        <f>YEAR(commit_stats[[#This Row],[timestamp]])&amp;"T"&amp;IF(MONTH(commit_stats[[#This Row],[timestamp]])&lt;5,1,IF(MONTH(commit_stats[[#This Row],[timestamp]])&lt;9,2,3))</f>
        <v>2022T1</v>
      </c>
      <c r="J3064" cm="1">
        <f t="array" ref="J3064">_xlfn.SWITCH(commit_stats[[#This Row],[intention]],"B",1,"D",1,"F",1,"R",1,"T",1,0)</f>
        <v>0</v>
      </c>
      <c r="K3064" cm="1">
        <f t="array" ref="K3064">_xlfn.SWITCH(commit_stats[[#This Row],[intention]],"U",1,"E",1,0)</f>
        <v>0</v>
      </c>
      <c r="L3064" t="str" cm="1">
        <f t="array" ref="L3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4" t="str" cm="1">
        <f t="array" ref="M3064">_xlfn.SWITCH(commit_stats[[#This Row],[risk]],0,"0 Ingen risiko",1,"1 Kjent trygg",2,"2 Validert",3,"3 Kjent restrisiko",4,"4 Feil/sannsynlig feil",5,"5 Ukjent risiko",NA())</f>
        <v>5 Ukjent risiko</v>
      </c>
      <c r="N3064" t="str">
        <f>IF(commit_stats[[#This Row],[intention]]&lt;&gt;"*","Ja","Nei")</f>
        <v>Nei</v>
      </c>
    </row>
    <row r="3065" spans="1:14" x14ac:dyDescent="0.2">
      <c r="A3065" t="s">
        <v>4284</v>
      </c>
      <c r="B3065" s="1">
        <v>44585.418599537035</v>
      </c>
      <c r="C3065" t="s">
        <v>4285</v>
      </c>
      <c r="D3065" t="s">
        <v>273</v>
      </c>
      <c r="E3065" t="s">
        <v>5145</v>
      </c>
      <c r="F3065" t="s">
        <v>5146</v>
      </c>
      <c r="G3065" t="s">
        <v>121</v>
      </c>
      <c r="H3065">
        <v>5</v>
      </c>
      <c r="I3065" t="str">
        <f>YEAR(commit_stats[[#This Row],[timestamp]])&amp;"T"&amp;IF(MONTH(commit_stats[[#This Row],[timestamp]])&lt;5,1,IF(MONTH(commit_stats[[#This Row],[timestamp]])&lt;9,2,3))</f>
        <v>2022T1</v>
      </c>
      <c r="J3065" cm="1">
        <f t="array" ref="J3065">_xlfn.SWITCH(commit_stats[[#This Row],[intention]],"B",1,"D",1,"F",1,"R",1,"T",1,0)</f>
        <v>0</v>
      </c>
      <c r="K3065" cm="1">
        <f t="array" ref="K3065">_xlfn.SWITCH(commit_stats[[#This Row],[intention]],"U",1,"E",1,0)</f>
        <v>0</v>
      </c>
      <c r="L3065" t="str" cm="1">
        <f t="array" ref="L3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5" t="str" cm="1">
        <f t="array" ref="M3065">_xlfn.SWITCH(commit_stats[[#This Row],[risk]],0,"0 Ingen risiko",1,"1 Kjent trygg",2,"2 Validert",3,"3 Kjent restrisiko",4,"4 Feil/sannsynlig feil",5,"5 Ukjent risiko",NA())</f>
        <v>5 Ukjent risiko</v>
      </c>
      <c r="N3065" t="str">
        <f>IF(commit_stats[[#This Row],[intention]]&lt;&gt;"*","Ja","Nei")</f>
        <v>Nei</v>
      </c>
    </row>
    <row r="3066" spans="1:14" x14ac:dyDescent="0.2">
      <c r="A3066" t="s">
        <v>4284</v>
      </c>
      <c r="B3066" s="1">
        <v>44585.406712962962</v>
      </c>
      <c r="C3066" t="s">
        <v>4285</v>
      </c>
      <c r="D3066" t="s">
        <v>273</v>
      </c>
      <c r="E3066" t="s">
        <v>5147</v>
      </c>
      <c r="F3066" t="s">
        <v>5148</v>
      </c>
      <c r="G3066" t="s">
        <v>121</v>
      </c>
      <c r="H3066">
        <v>5</v>
      </c>
      <c r="I3066" t="str">
        <f>YEAR(commit_stats[[#This Row],[timestamp]])&amp;"T"&amp;IF(MONTH(commit_stats[[#This Row],[timestamp]])&lt;5,1,IF(MONTH(commit_stats[[#This Row],[timestamp]])&lt;9,2,3))</f>
        <v>2022T1</v>
      </c>
      <c r="J3066" cm="1">
        <f t="array" ref="J3066">_xlfn.SWITCH(commit_stats[[#This Row],[intention]],"B",1,"D",1,"F",1,"R",1,"T",1,0)</f>
        <v>0</v>
      </c>
      <c r="K3066" cm="1">
        <f t="array" ref="K3066">_xlfn.SWITCH(commit_stats[[#This Row],[intention]],"U",1,"E",1,0)</f>
        <v>0</v>
      </c>
      <c r="L3066" t="str" cm="1">
        <f t="array" ref="L3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6" t="str" cm="1">
        <f t="array" ref="M3066">_xlfn.SWITCH(commit_stats[[#This Row],[risk]],0,"0 Ingen risiko",1,"1 Kjent trygg",2,"2 Validert",3,"3 Kjent restrisiko",4,"4 Feil/sannsynlig feil",5,"5 Ukjent risiko",NA())</f>
        <v>5 Ukjent risiko</v>
      </c>
      <c r="N3066" t="str">
        <f>IF(commit_stats[[#This Row],[intention]]&lt;&gt;"*","Ja","Nei")</f>
        <v>Nei</v>
      </c>
    </row>
    <row r="3067" spans="1:14" x14ac:dyDescent="0.2">
      <c r="A3067" t="s">
        <v>4284</v>
      </c>
      <c r="B3067" s="1">
        <v>44581.604398148149</v>
      </c>
      <c r="C3067" t="s">
        <v>4285</v>
      </c>
      <c r="D3067" t="s">
        <v>273</v>
      </c>
      <c r="E3067" t="s">
        <v>5149</v>
      </c>
      <c r="F3067" t="s">
        <v>5150</v>
      </c>
      <c r="G3067" t="s">
        <v>121</v>
      </c>
      <c r="H3067">
        <v>5</v>
      </c>
      <c r="I3067" t="str">
        <f>YEAR(commit_stats[[#This Row],[timestamp]])&amp;"T"&amp;IF(MONTH(commit_stats[[#This Row],[timestamp]])&lt;5,1,IF(MONTH(commit_stats[[#This Row],[timestamp]])&lt;9,2,3))</f>
        <v>2022T1</v>
      </c>
      <c r="J3067" cm="1">
        <f t="array" ref="J3067">_xlfn.SWITCH(commit_stats[[#This Row],[intention]],"B",1,"D",1,"F",1,"R",1,"T",1,0)</f>
        <v>0</v>
      </c>
      <c r="K3067" cm="1">
        <f t="array" ref="K3067">_xlfn.SWITCH(commit_stats[[#This Row],[intention]],"U",1,"E",1,0)</f>
        <v>0</v>
      </c>
      <c r="L3067" t="str" cm="1">
        <f t="array" ref="L3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7" t="str" cm="1">
        <f t="array" ref="M3067">_xlfn.SWITCH(commit_stats[[#This Row],[risk]],0,"0 Ingen risiko",1,"1 Kjent trygg",2,"2 Validert",3,"3 Kjent restrisiko",4,"4 Feil/sannsynlig feil",5,"5 Ukjent risiko",NA())</f>
        <v>5 Ukjent risiko</v>
      </c>
      <c r="N3067" t="str">
        <f>IF(commit_stats[[#This Row],[intention]]&lt;&gt;"*","Ja","Nei")</f>
        <v>Nei</v>
      </c>
    </row>
    <row r="3068" spans="1:14" x14ac:dyDescent="0.2">
      <c r="A3068" t="s">
        <v>4284</v>
      </c>
      <c r="B3068" s="1">
        <v>44581.501064814816</v>
      </c>
      <c r="C3068" t="s">
        <v>4285</v>
      </c>
      <c r="D3068" t="s">
        <v>273</v>
      </c>
      <c r="E3068" t="s">
        <v>5151</v>
      </c>
      <c r="F3068" t="s">
        <v>5152</v>
      </c>
      <c r="G3068" t="s">
        <v>121</v>
      </c>
      <c r="H3068">
        <v>5</v>
      </c>
      <c r="I3068" t="str">
        <f>YEAR(commit_stats[[#This Row],[timestamp]])&amp;"T"&amp;IF(MONTH(commit_stats[[#This Row],[timestamp]])&lt;5,1,IF(MONTH(commit_stats[[#This Row],[timestamp]])&lt;9,2,3))</f>
        <v>2022T1</v>
      </c>
      <c r="J3068" cm="1">
        <f t="array" ref="J3068">_xlfn.SWITCH(commit_stats[[#This Row],[intention]],"B",1,"D",1,"F",1,"R",1,"T",1,0)</f>
        <v>0</v>
      </c>
      <c r="K3068" cm="1">
        <f t="array" ref="K3068">_xlfn.SWITCH(commit_stats[[#This Row],[intention]],"U",1,"E",1,0)</f>
        <v>0</v>
      </c>
      <c r="L3068" t="str" cm="1">
        <f t="array" ref="L3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8" t="str" cm="1">
        <f t="array" ref="M3068">_xlfn.SWITCH(commit_stats[[#This Row],[risk]],0,"0 Ingen risiko",1,"1 Kjent trygg",2,"2 Validert",3,"3 Kjent restrisiko",4,"4 Feil/sannsynlig feil",5,"5 Ukjent risiko",NA())</f>
        <v>5 Ukjent risiko</v>
      </c>
      <c r="N3068" t="str">
        <f>IF(commit_stats[[#This Row],[intention]]&lt;&gt;"*","Ja","Nei")</f>
        <v>Nei</v>
      </c>
    </row>
    <row r="3069" spans="1:14" x14ac:dyDescent="0.2">
      <c r="A3069" t="s">
        <v>4284</v>
      </c>
      <c r="B3069" s="1">
        <v>44578.402013888888</v>
      </c>
      <c r="C3069" t="s">
        <v>4285</v>
      </c>
      <c r="D3069" t="s">
        <v>273</v>
      </c>
      <c r="E3069" t="s">
        <v>5153</v>
      </c>
      <c r="F3069" t="s">
        <v>5154</v>
      </c>
      <c r="G3069" t="s">
        <v>121</v>
      </c>
      <c r="H3069">
        <v>5</v>
      </c>
      <c r="I3069" t="str">
        <f>YEAR(commit_stats[[#This Row],[timestamp]])&amp;"T"&amp;IF(MONTH(commit_stats[[#This Row],[timestamp]])&lt;5,1,IF(MONTH(commit_stats[[#This Row],[timestamp]])&lt;9,2,3))</f>
        <v>2022T1</v>
      </c>
      <c r="J3069" cm="1">
        <f t="array" ref="J3069">_xlfn.SWITCH(commit_stats[[#This Row],[intention]],"B",1,"D",1,"F",1,"R",1,"T",1,0)</f>
        <v>0</v>
      </c>
      <c r="K3069" cm="1">
        <f t="array" ref="K3069">_xlfn.SWITCH(commit_stats[[#This Row],[intention]],"U",1,"E",1,0)</f>
        <v>0</v>
      </c>
      <c r="L3069" t="str" cm="1">
        <f t="array" ref="L3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9" t="str" cm="1">
        <f t="array" ref="M3069">_xlfn.SWITCH(commit_stats[[#This Row],[risk]],0,"0 Ingen risiko",1,"1 Kjent trygg",2,"2 Validert",3,"3 Kjent restrisiko",4,"4 Feil/sannsynlig feil",5,"5 Ukjent risiko",NA())</f>
        <v>5 Ukjent risiko</v>
      </c>
      <c r="N3069" t="str">
        <f>IF(commit_stats[[#This Row],[intention]]&lt;&gt;"*","Ja","Nei")</f>
        <v>Nei</v>
      </c>
    </row>
    <row r="3070" spans="1:14" x14ac:dyDescent="0.2">
      <c r="A3070" t="s">
        <v>4284</v>
      </c>
      <c r="B3070" s="1">
        <v>44574.46466435185</v>
      </c>
      <c r="C3070" t="s">
        <v>4285</v>
      </c>
      <c r="D3070" t="s">
        <v>273</v>
      </c>
      <c r="E3070" t="s">
        <v>5155</v>
      </c>
      <c r="F3070" t="s">
        <v>5156</v>
      </c>
      <c r="G3070" t="s">
        <v>121</v>
      </c>
      <c r="H3070">
        <v>5</v>
      </c>
      <c r="I3070" t="str">
        <f>YEAR(commit_stats[[#This Row],[timestamp]])&amp;"T"&amp;IF(MONTH(commit_stats[[#This Row],[timestamp]])&lt;5,1,IF(MONTH(commit_stats[[#This Row],[timestamp]])&lt;9,2,3))</f>
        <v>2022T1</v>
      </c>
      <c r="J3070" cm="1">
        <f t="array" ref="J3070">_xlfn.SWITCH(commit_stats[[#This Row],[intention]],"B",1,"D",1,"F",1,"R",1,"T",1,0)</f>
        <v>0</v>
      </c>
      <c r="K3070" cm="1">
        <f t="array" ref="K3070">_xlfn.SWITCH(commit_stats[[#This Row],[intention]],"U",1,"E",1,0)</f>
        <v>0</v>
      </c>
      <c r="L3070" t="str" cm="1">
        <f t="array" ref="L3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0" t="str" cm="1">
        <f t="array" ref="M3070">_xlfn.SWITCH(commit_stats[[#This Row],[risk]],0,"0 Ingen risiko",1,"1 Kjent trygg",2,"2 Validert",3,"3 Kjent restrisiko",4,"4 Feil/sannsynlig feil",5,"5 Ukjent risiko",NA())</f>
        <v>5 Ukjent risiko</v>
      </c>
      <c r="N3070" t="str">
        <f>IF(commit_stats[[#This Row],[intention]]&lt;&gt;"*","Ja","Nei")</f>
        <v>Nei</v>
      </c>
    </row>
    <row r="3071" spans="1:14" x14ac:dyDescent="0.2">
      <c r="A3071" t="s">
        <v>4284</v>
      </c>
      <c r="B3071" s="1">
        <v>44568.437118055554</v>
      </c>
      <c r="C3071" t="s">
        <v>4285</v>
      </c>
      <c r="D3071" t="s">
        <v>273</v>
      </c>
      <c r="E3071" t="s">
        <v>5157</v>
      </c>
      <c r="F3071" t="s">
        <v>5158</v>
      </c>
      <c r="G3071" t="s">
        <v>121</v>
      </c>
      <c r="H3071">
        <v>5</v>
      </c>
      <c r="I3071" t="str">
        <f>YEAR(commit_stats[[#This Row],[timestamp]])&amp;"T"&amp;IF(MONTH(commit_stats[[#This Row],[timestamp]])&lt;5,1,IF(MONTH(commit_stats[[#This Row],[timestamp]])&lt;9,2,3))</f>
        <v>2022T1</v>
      </c>
      <c r="J3071" cm="1">
        <f t="array" ref="J3071">_xlfn.SWITCH(commit_stats[[#This Row],[intention]],"B",1,"D",1,"F",1,"R",1,"T",1,0)</f>
        <v>0</v>
      </c>
      <c r="K3071" cm="1">
        <f t="array" ref="K3071">_xlfn.SWITCH(commit_stats[[#This Row],[intention]],"U",1,"E",1,0)</f>
        <v>0</v>
      </c>
      <c r="L3071" t="str" cm="1">
        <f t="array" ref="L3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1" t="str" cm="1">
        <f t="array" ref="M3071">_xlfn.SWITCH(commit_stats[[#This Row],[risk]],0,"0 Ingen risiko",1,"1 Kjent trygg",2,"2 Validert",3,"3 Kjent restrisiko",4,"4 Feil/sannsynlig feil",5,"5 Ukjent risiko",NA())</f>
        <v>5 Ukjent risiko</v>
      </c>
      <c r="N3071" t="str">
        <f>IF(commit_stats[[#This Row],[intention]]&lt;&gt;"*","Ja","Nei")</f>
        <v>Nei</v>
      </c>
    </row>
    <row r="3072" spans="1:14" x14ac:dyDescent="0.2">
      <c r="A3072" t="s">
        <v>4284</v>
      </c>
      <c r="B3072" s="1">
        <v>44568.430567129632</v>
      </c>
      <c r="C3072" t="s">
        <v>4285</v>
      </c>
      <c r="D3072" t="s">
        <v>273</v>
      </c>
      <c r="E3072" t="s">
        <v>5159</v>
      </c>
      <c r="F3072" t="s">
        <v>5160</v>
      </c>
      <c r="G3072" t="s">
        <v>121</v>
      </c>
      <c r="H3072">
        <v>5</v>
      </c>
      <c r="I3072" t="str">
        <f>YEAR(commit_stats[[#This Row],[timestamp]])&amp;"T"&amp;IF(MONTH(commit_stats[[#This Row],[timestamp]])&lt;5,1,IF(MONTH(commit_stats[[#This Row],[timestamp]])&lt;9,2,3))</f>
        <v>2022T1</v>
      </c>
      <c r="J3072" cm="1">
        <f t="array" ref="J3072">_xlfn.SWITCH(commit_stats[[#This Row],[intention]],"B",1,"D",1,"F",1,"R",1,"T",1,0)</f>
        <v>0</v>
      </c>
      <c r="K3072" cm="1">
        <f t="array" ref="K3072">_xlfn.SWITCH(commit_stats[[#This Row],[intention]],"U",1,"E",1,0)</f>
        <v>0</v>
      </c>
      <c r="L3072" t="str" cm="1">
        <f t="array" ref="L3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2" t="str" cm="1">
        <f t="array" ref="M3072">_xlfn.SWITCH(commit_stats[[#This Row],[risk]],0,"0 Ingen risiko",1,"1 Kjent trygg",2,"2 Validert",3,"3 Kjent restrisiko",4,"4 Feil/sannsynlig feil",5,"5 Ukjent risiko",NA())</f>
        <v>5 Ukjent risiko</v>
      </c>
      <c r="N3072" t="str">
        <f>IF(commit_stats[[#This Row],[intention]]&lt;&gt;"*","Ja","Nei")</f>
        <v>Nei</v>
      </c>
    </row>
    <row r="3073" spans="1:14" x14ac:dyDescent="0.2">
      <c r="A3073" t="s">
        <v>4284</v>
      </c>
      <c r="B3073" s="1">
        <v>44567.63077546296</v>
      </c>
      <c r="C3073" t="s">
        <v>4285</v>
      </c>
      <c r="D3073" t="s">
        <v>273</v>
      </c>
      <c r="E3073" t="s">
        <v>5161</v>
      </c>
      <c r="F3073" t="s">
        <v>5162</v>
      </c>
      <c r="G3073" t="s">
        <v>121</v>
      </c>
      <c r="H3073">
        <v>5</v>
      </c>
      <c r="I3073" t="str">
        <f>YEAR(commit_stats[[#This Row],[timestamp]])&amp;"T"&amp;IF(MONTH(commit_stats[[#This Row],[timestamp]])&lt;5,1,IF(MONTH(commit_stats[[#This Row],[timestamp]])&lt;9,2,3))</f>
        <v>2022T1</v>
      </c>
      <c r="J3073" cm="1">
        <f t="array" ref="J3073">_xlfn.SWITCH(commit_stats[[#This Row],[intention]],"B",1,"D",1,"F",1,"R",1,"T",1,0)</f>
        <v>0</v>
      </c>
      <c r="K3073" cm="1">
        <f t="array" ref="K3073">_xlfn.SWITCH(commit_stats[[#This Row],[intention]],"U",1,"E",1,0)</f>
        <v>0</v>
      </c>
      <c r="L3073" t="str" cm="1">
        <f t="array" ref="L3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3" t="str" cm="1">
        <f t="array" ref="M3073">_xlfn.SWITCH(commit_stats[[#This Row],[risk]],0,"0 Ingen risiko",1,"1 Kjent trygg",2,"2 Validert",3,"3 Kjent restrisiko",4,"4 Feil/sannsynlig feil",5,"5 Ukjent risiko",NA())</f>
        <v>5 Ukjent risiko</v>
      </c>
      <c r="N3073" t="str">
        <f>IF(commit_stats[[#This Row],[intention]]&lt;&gt;"*","Ja","Nei")</f>
        <v>Nei</v>
      </c>
    </row>
    <row r="3074" spans="1:14" x14ac:dyDescent="0.2">
      <c r="A3074" t="s">
        <v>4284</v>
      </c>
      <c r="B3074" s="1">
        <v>44566.415763888886</v>
      </c>
      <c r="C3074" t="s">
        <v>4285</v>
      </c>
      <c r="D3074" t="s">
        <v>273</v>
      </c>
      <c r="E3074" t="s">
        <v>5163</v>
      </c>
      <c r="F3074" t="s">
        <v>5164</v>
      </c>
      <c r="G3074" t="s">
        <v>121</v>
      </c>
      <c r="H3074">
        <v>5</v>
      </c>
      <c r="I3074" t="str">
        <f>YEAR(commit_stats[[#This Row],[timestamp]])&amp;"T"&amp;IF(MONTH(commit_stats[[#This Row],[timestamp]])&lt;5,1,IF(MONTH(commit_stats[[#This Row],[timestamp]])&lt;9,2,3))</f>
        <v>2022T1</v>
      </c>
      <c r="J3074" cm="1">
        <f t="array" ref="J3074">_xlfn.SWITCH(commit_stats[[#This Row],[intention]],"B",1,"D",1,"F",1,"R",1,"T",1,0)</f>
        <v>0</v>
      </c>
      <c r="K3074" cm="1">
        <f t="array" ref="K3074">_xlfn.SWITCH(commit_stats[[#This Row],[intention]],"U",1,"E",1,0)</f>
        <v>0</v>
      </c>
      <c r="L3074" t="str" cm="1">
        <f t="array" ref="L3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4" t="str" cm="1">
        <f t="array" ref="M3074">_xlfn.SWITCH(commit_stats[[#This Row],[risk]],0,"0 Ingen risiko",1,"1 Kjent trygg",2,"2 Validert",3,"3 Kjent restrisiko",4,"4 Feil/sannsynlig feil",5,"5 Ukjent risiko",NA())</f>
        <v>5 Ukjent risiko</v>
      </c>
      <c r="N3074" t="str">
        <f>IF(commit_stats[[#This Row],[intention]]&lt;&gt;"*","Ja","Nei")</f>
        <v>Nei</v>
      </c>
    </row>
    <row r="3075" spans="1:14" x14ac:dyDescent="0.2">
      <c r="A3075" t="s">
        <v>4284</v>
      </c>
      <c r="B3075" s="1">
        <v>44566.407824074071</v>
      </c>
      <c r="C3075" t="s">
        <v>4285</v>
      </c>
      <c r="D3075" t="s">
        <v>273</v>
      </c>
      <c r="E3075" t="s">
        <v>5165</v>
      </c>
      <c r="F3075" t="s">
        <v>5166</v>
      </c>
      <c r="G3075" t="s">
        <v>121</v>
      </c>
      <c r="H3075">
        <v>5</v>
      </c>
      <c r="I3075" t="str">
        <f>YEAR(commit_stats[[#This Row],[timestamp]])&amp;"T"&amp;IF(MONTH(commit_stats[[#This Row],[timestamp]])&lt;5,1,IF(MONTH(commit_stats[[#This Row],[timestamp]])&lt;9,2,3))</f>
        <v>2022T1</v>
      </c>
      <c r="J3075" cm="1">
        <f t="array" ref="J3075">_xlfn.SWITCH(commit_stats[[#This Row],[intention]],"B",1,"D",1,"F",1,"R",1,"T",1,0)</f>
        <v>0</v>
      </c>
      <c r="K3075" cm="1">
        <f t="array" ref="K3075">_xlfn.SWITCH(commit_stats[[#This Row],[intention]],"U",1,"E",1,0)</f>
        <v>0</v>
      </c>
      <c r="L3075" t="str" cm="1">
        <f t="array" ref="L3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5" t="str" cm="1">
        <f t="array" ref="M3075">_xlfn.SWITCH(commit_stats[[#This Row],[risk]],0,"0 Ingen risiko",1,"1 Kjent trygg",2,"2 Validert",3,"3 Kjent restrisiko",4,"4 Feil/sannsynlig feil",5,"5 Ukjent risiko",NA())</f>
        <v>5 Ukjent risiko</v>
      </c>
      <c r="N3075" t="str">
        <f>IF(commit_stats[[#This Row],[intention]]&lt;&gt;"*","Ja","Nei")</f>
        <v>Nei</v>
      </c>
    </row>
    <row r="3076" spans="1:14" x14ac:dyDescent="0.2">
      <c r="A3076" t="s">
        <v>4284</v>
      </c>
      <c r="B3076" s="1">
        <v>44566.402974537035</v>
      </c>
      <c r="C3076" t="s">
        <v>4285</v>
      </c>
      <c r="D3076" t="s">
        <v>273</v>
      </c>
      <c r="E3076" t="s">
        <v>5167</v>
      </c>
      <c r="F3076" t="s">
        <v>5168</v>
      </c>
      <c r="G3076" t="s">
        <v>121</v>
      </c>
      <c r="H3076">
        <v>5</v>
      </c>
      <c r="I3076" t="str">
        <f>YEAR(commit_stats[[#This Row],[timestamp]])&amp;"T"&amp;IF(MONTH(commit_stats[[#This Row],[timestamp]])&lt;5,1,IF(MONTH(commit_stats[[#This Row],[timestamp]])&lt;9,2,3))</f>
        <v>2022T1</v>
      </c>
      <c r="J3076" cm="1">
        <f t="array" ref="J3076">_xlfn.SWITCH(commit_stats[[#This Row],[intention]],"B",1,"D",1,"F",1,"R",1,"T",1,0)</f>
        <v>0</v>
      </c>
      <c r="K3076" cm="1">
        <f t="array" ref="K3076">_xlfn.SWITCH(commit_stats[[#This Row],[intention]],"U",1,"E",1,0)</f>
        <v>0</v>
      </c>
      <c r="L3076" t="str" cm="1">
        <f t="array" ref="L3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6" t="str" cm="1">
        <f t="array" ref="M3076">_xlfn.SWITCH(commit_stats[[#This Row],[risk]],0,"0 Ingen risiko",1,"1 Kjent trygg",2,"2 Validert",3,"3 Kjent restrisiko",4,"4 Feil/sannsynlig feil",5,"5 Ukjent risiko",NA())</f>
        <v>5 Ukjent risiko</v>
      </c>
      <c r="N3076" t="str">
        <f>IF(commit_stats[[#This Row],[intention]]&lt;&gt;"*","Ja","Nei")</f>
        <v>Nei</v>
      </c>
    </row>
    <row r="3077" spans="1:14" x14ac:dyDescent="0.2">
      <c r="A3077" t="s">
        <v>4284</v>
      </c>
      <c r="B3077" s="1">
        <v>44566.397129629629</v>
      </c>
      <c r="C3077" t="s">
        <v>4285</v>
      </c>
      <c r="D3077" t="s">
        <v>273</v>
      </c>
      <c r="E3077" t="s">
        <v>5169</v>
      </c>
      <c r="F3077" t="s">
        <v>5170</v>
      </c>
      <c r="G3077" t="s">
        <v>121</v>
      </c>
      <c r="H3077">
        <v>5</v>
      </c>
      <c r="I3077" t="str">
        <f>YEAR(commit_stats[[#This Row],[timestamp]])&amp;"T"&amp;IF(MONTH(commit_stats[[#This Row],[timestamp]])&lt;5,1,IF(MONTH(commit_stats[[#This Row],[timestamp]])&lt;9,2,3))</f>
        <v>2022T1</v>
      </c>
      <c r="J3077" cm="1">
        <f t="array" ref="J3077">_xlfn.SWITCH(commit_stats[[#This Row],[intention]],"B",1,"D",1,"F",1,"R",1,"T",1,0)</f>
        <v>0</v>
      </c>
      <c r="K3077" cm="1">
        <f t="array" ref="K3077">_xlfn.SWITCH(commit_stats[[#This Row],[intention]],"U",1,"E",1,0)</f>
        <v>0</v>
      </c>
      <c r="L3077" t="str" cm="1">
        <f t="array" ref="L3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7" t="str" cm="1">
        <f t="array" ref="M3077">_xlfn.SWITCH(commit_stats[[#This Row],[risk]],0,"0 Ingen risiko",1,"1 Kjent trygg",2,"2 Validert",3,"3 Kjent restrisiko",4,"4 Feil/sannsynlig feil",5,"5 Ukjent risiko",NA())</f>
        <v>5 Ukjent risiko</v>
      </c>
      <c r="N3077" t="str">
        <f>IF(commit_stats[[#This Row],[intention]]&lt;&gt;"*","Ja","Nei")</f>
        <v>Nei</v>
      </c>
    </row>
    <row r="3078" spans="1:14" x14ac:dyDescent="0.2">
      <c r="A3078" t="s">
        <v>4284</v>
      </c>
      <c r="B3078" s="1">
        <v>44565.657557870371</v>
      </c>
      <c r="C3078" t="s">
        <v>4285</v>
      </c>
      <c r="D3078" t="s">
        <v>273</v>
      </c>
      <c r="E3078" t="s">
        <v>5171</v>
      </c>
      <c r="F3078" t="s">
        <v>5172</v>
      </c>
      <c r="G3078" t="s">
        <v>121</v>
      </c>
      <c r="H3078">
        <v>5</v>
      </c>
      <c r="I3078" t="str">
        <f>YEAR(commit_stats[[#This Row],[timestamp]])&amp;"T"&amp;IF(MONTH(commit_stats[[#This Row],[timestamp]])&lt;5,1,IF(MONTH(commit_stats[[#This Row],[timestamp]])&lt;9,2,3))</f>
        <v>2022T1</v>
      </c>
      <c r="J3078" cm="1">
        <f t="array" ref="J3078">_xlfn.SWITCH(commit_stats[[#This Row],[intention]],"B",1,"D",1,"F",1,"R",1,"T",1,0)</f>
        <v>0</v>
      </c>
      <c r="K3078" cm="1">
        <f t="array" ref="K3078">_xlfn.SWITCH(commit_stats[[#This Row],[intention]],"U",1,"E",1,0)</f>
        <v>0</v>
      </c>
      <c r="L3078" t="str" cm="1">
        <f t="array" ref="L3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8" t="str" cm="1">
        <f t="array" ref="M3078">_xlfn.SWITCH(commit_stats[[#This Row],[risk]],0,"0 Ingen risiko",1,"1 Kjent trygg",2,"2 Validert",3,"3 Kjent restrisiko",4,"4 Feil/sannsynlig feil",5,"5 Ukjent risiko",NA())</f>
        <v>5 Ukjent risiko</v>
      </c>
      <c r="N3078" t="str">
        <f>IF(commit_stats[[#This Row],[intention]]&lt;&gt;"*","Ja","Nei")</f>
        <v>Nei</v>
      </c>
    </row>
    <row r="3079" spans="1:14" x14ac:dyDescent="0.2">
      <c r="A3079" t="s">
        <v>4284</v>
      </c>
      <c r="B3079" s="1">
        <v>44565.586192129631</v>
      </c>
      <c r="C3079" t="s">
        <v>4285</v>
      </c>
      <c r="D3079" t="s">
        <v>273</v>
      </c>
      <c r="E3079" t="s">
        <v>5173</v>
      </c>
      <c r="F3079" t="s">
        <v>5174</v>
      </c>
      <c r="G3079" t="s">
        <v>121</v>
      </c>
      <c r="H3079">
        <v>5</v>
      </c>
      <c r="I3079" t="str">
        <f>YEAR(commit_stats[[#This Row],[timestamp]])&amp;"T"&amp;IF(MONTH(commit_stats[[#This Row],[timestamp]])&lt;5,1,IF(MONTH(commit_stats[[#This Row],[timestamp]])&lt;9,2,3))</f>
        <v>2022T1</v>
      </c>
      <c r="J3079" cm="1">
        <f t="array" ref="J3079">_xlfn.SWITCH(commit_stats[[#This Row],[intention]],"B",1,"D",1,"F",1,"R",1,"T",1,0)</f>
        <v>0</v>
      </c>
      <c r="K3079" cm="1">
        <f t="array" ref="K3079">_xlfn.SWITCH(commit_stats[[#This Row],[intention]],"U",1,"E",1,0)</f>
        <v>0</v>
      </c>
      <c r="L3079" t="str" cm="1">
        <f t="array" ref="L3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9" t="str" cm="1">
        <f t="array" ref="M3079">_xlfn.SWITCH(commit_stats[[#This Row],[risk]],0,"0 Ingen risiko",1,"1 Kjent trygg",2,"2 Validert",3,"3 Kjent restrisiko",4,"4 Feil/sannsynlig feil",5,"5 Ukjent risiko",NA())</f>
        <v>5 Ukjent risiko</v>
      </c>
      <c r="N3079" t="str">
        <f>IF(commit_stats[[#This Row],[intention]]&lt;&gt;"*","Ja","Nei")</f>
        <v>Nei</v>
      </c>
    </row>
    <row r="3080" spans="1:14" x14ac:dyDescent="0.2">
      <c r="A3080" t="s">
        <v>4284</v>
      </c>
      <c r="B3080" s="1">
        <v>44565.42560185185</v>
      </c>
      <c r="C3080" t="s">
        <v>4285</v>
      </c>
      <c r="D3080" t="s">
        <v>273</v>
      </c>
      <c r="E3080" t="s">
        <v>5175</v>
      </c>
      <c r="F3080" t="s">
        <v>5176</v>
      </c>
      <c r="G3080" t="s">
        <v>121</v>
      </c>
      <c r="H3080">
        <v>5</v>
      </c>
      <c r="I3080" t="str">
        <f>YEAR(commit_stats[[#This Row],[timestamp]])&amp;"T"&amp;IF(MONTH(commit_stats[[#This Row],[timestamp]])&lt;5,1,IF(MONTH(commit_stats[[#This Row],[timestamp]])&lt;9,2,3))</f>
        <v>2022T1</v>
      </c>
      <c r="J3080" cm="1">
        <f t="array" ref="J3080">_xlfn.SWITCH(commit_stats[[#This Row],[intention]],"B",1,"D",1,"F",1,"R",1,"T",1,0)</f>
        <v>0</v>
      </c>
      <c r="K3080" cm="1">
        <f t="array" ref="K3080">_xlfn.SWITCH(commit_stats[[#This Row],[intention]],"U",1,"E",1,0)</f>
        <v>0</v>
      </c>
      <c r="L3080" t="str" cm="1">
        <f t="array" ref="L3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0" t="str" cm="1">
        <f t="array" ref="M3080">_xlfn.SWITCH(commit_stats[[#This Row],[risk]],0,"0 Ingen risiko",1,"1 Kjent trygg",2,"2 Validert",3,"3 Kjent restrisiko",4,"4 Feil/sannsynlig feil",5,"5 Ukjent risiko",NA())</f>
        <v>5 Ukjent risiko</v>
      </c>
      <c r="N3080" t="str">
        <f>IF(commit_stats[[#This Row],[intention]]&lt;&gt;"*","Ja","Nei")</f>
        <v>Nei</v>
      </c>
    </row>
    <row r="3081" spans="1:14" x14ac:dyDescent="0.2">
      <c r="A3081" t="s">
        <v>4284</v>
      </c>
      <c r="B3081" s="1">
        <v>44565.405219907407</v>
      </c>
      <c r="C3081" t="s">
        <v>4285</v>
      </c>
      <c r="D3081" t="s">
        <v>273</v>
      </c>
      <c r="E3081" t="s">
        <v>5177</v>
      </c>
      <c r="F3081" t="s">
        <v>5178</v>
      </c>
      <c r="G3081" t="s">
        <v>121</v>
      </c>
      <c r="H3081">
        <v>5</v>
      </c>
      <c r="I3081" t="str">
        <f>YEAR(commit_stats[[#This Row],[timestamp]])&amp;"T"&amp;IF(MONTH(commit_stats[[#This Row],[timestamp]])&lt;5,1,IF(MONTH(commit_stats[[#This Row],[timestamp]])&lt;9,2,3))</f>
        <v>2022T1</v>
      </c>
      <c r="J3081" cm="1">
        <f t="array" ref="J3081">_xlfn.SWITCH(commit_stats[[#This Row],[intention]],"B",1,"D",1,"F",1,"R",1,"T",1,0)</f>
        <v>0</v>
      </c>
      <c r="K3081" cm="1">
        <f t="array" ref="K3081">_xlfn.SWITCH(commit_stats[[#This Row],[intention]],"U",1,"E",1,0)</f>
        <v>0</v>
      </c>
      <c r="L3081" t="str" cm="1">
        <f t="array" ref="L3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1" t="str" cm="1">
        <f t="array" ref="M3081">_xlfn.SWITCH(commit_stats[[#This Row],[risk]],0,"0 Ingen risiko",1,"1 Kjent trygg",2,"2 Validert",3,"3 Kjent restrisiko",4,"4 Feil/sannsynlig feil",5,"5 Ukjent risiko",NA())</f>
        <v>5 Ukjent risiko</v>
      </c>
      <c r="N3081" t="str">
        <f>IF(commit_stats[[#This Row],[intention]]&lt;&gt;"*","Ja","Nei")</f>
        <v>Nei</v>
      </c>
    </row>
    <row r="3082" spans="1:14" x14ac:dyDescent="0.2">
      <c r="A3082" t="s">
        <v>4284</v>
      </c>
      <c r="B3082" s="1">
        <v>44565.376493055555</v>
      </c>
      <c r="C3082" t="s">
        <v>4285</v>
      </c>
      <c r="D3082" t="s">
        <v>273</v>
      </c>
      <c r="E3082" t="s">
        <v>5179</v>
      </c>
      <c r="F3082" t="s">
        <v>5180</v>
      </c>
      <c r="G3082" t="s">
        <v>121</v>
      </c>
      <c r="H3082">
        <v>5</v>
      </c>
      <c r="I3082" t="str">
        <f>YEAR(commit_stats[[#This Row],[timestamp]])&amp;"T"&amp;IF(MONTH(commit_stats[[#This Row],[timestamp]])&lt;5,1,IF(MONTH(commit_stats[[#This Row],[timestamp]])&lt;9,2,3))</f>
        <v>2022T1</v>
      </c>
      <c r="J3082" cm="1">
        <f t="array" ref="J3082">_xlfn.SWITCH(commit_stats[[#This Row],[intention]],"B",1,"D",1,"F",1,"R",1,"T",1,0)</f>
        <v>0</v>
      </c>
      <c r="K3082" cm="1">
        <f t="array" ref="K3082">_xlfn.SWITCH(commit_stats[[#This Row],[intention]],"U",1,"E",1,0)</f>
        <v>0</v>
      </c>
      <c r="L3082" t="str" cm="1">
        <f t="array" ref="L3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2" t="str" cm="1">
        <f t="array" ref="M3082">_xlfn.SWITCH(commit_stats[[#This Row],[risk]],0,"0 Ingen risiko",1,"1 Kjent trygg",2,"2 Validert",3,"3 Kjent restrisiko",4,"4 Feil/sannsynlig feil",5,"5 Ukjent risiko",NA())</f>
        <v>5 Ukjent risiko</v>
      </c>
      <c r="N3082" t="str">
        <f>IF(commit_stats[[#This Row],[intention]]&lt;&gt;"*","Ja","Nei")</f>
        <v>Nei</v>
      </c>
    </row>
    <row r="3083" spans="1:14" x14ac:dyDescent="0.2">
      <c r="A3083" t="s">
        <v>4284</v>
      </c>
      <c r="B3083" s="1">
        <v>44564.609826388885</v>
      </c>
      <c r="C3083" t="s">
        <v>4285</v>
      </c>
      <c r="D3083" t="s">
        <v>273</v>
      </c>
      <c r="E3083" t="s">
        <v>5181</v>
      </c>
      <c r="F3083" t="s">
        <v>5182</v>
      </c>
      <c r="G3083" t="s">
        <v>121</v>
      </c>
      <c r="H3083">
        <v>5</v>
      </c>
      <c r="I3083" t="str">
        <f>YEAR(commit_stats[[#This Row],[timestamp]])&amp;"T"&amp;IF(MONTH(commit_stats[[#This Row],[timestamp]])&lt;5,1,IF(MONTH(commit_stats[[#This Row],[timestamp]])&lt;9,2,3))</f>
        <v>2022T1</v>
      </c>
      <c r="J3083" cm="1">
        <f t="array" ref="J3083">_xlfn.SWITCH(commit_stats[[#This Row],[intention]],"B",1,"D",1,"F",1,"R",1,"T",1,0)</f>
        <v>0</v>
      </c>
      <c r="K3083" cm="1">
        <f t="array" ref="K3083">_xlfn.SWITCH(commit_stats[[#This Row],[intention]],"U",1,"E",1,0)</f>
        <v>0</v>
      </c>
      <c r="L3083" t="str" cm="1">
        <f t="array" ref="L3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3" t="str" cm="1">
        <f t="array" ref="M3083">_xlfn.SWITCH(commit_stats[[#This Row],[risk]],0,"0 Ingen risiko",1,"1 Kjent trygg",2,"2 Validert",3,"3 Kjent restrisiko",4,"4 Feil/sannsynlig feil",5,"5 Ukjent risiko",NA())</f>
        <v>5 Ukjent risiko</v>
      </c>
      <c r="N3083" t="str">
        <f>IF(commit_stats[[#This Row],[intention]]&lt;&gt;"*","Ja","Nei")</f>
        <v>Nei</v>
      </c>
    </row>
    <row r="3084" spans="1:14" x14ac:dyDescent="0.2">
      <c r="A3084" t="s">
        <v>4284</v>
      </c>
      <c r="B3084" s="1">
        <v>44564.599930555552</v>
      </c>
      <c r="C3084" t="s">
        <v>4285</v>
      </c>
      <c r="D3084" t="s">
        <v>273</v>
      </c>
      <c r="E3084" t="s">
        <v>5183</v>
      </c>
      <c r="F3084" t="s">
        <v>704</v>
      </c>
      <c r="G3084" t="s">
        <v>121</v>
      </c>
      <c r="H3084">
        <v>5</v>
      </c>
      <c r="I3084" t="str">
        <f>YEAR(commit_stats[[#This Row],[timestamp]])&amp;"T"&amp;IF(MONTH(commit_stats[[#This Row],[timestamp]])&lt;5,1,IF(MONTH(commit_stats[[#This Row],[timestamp]])&lt;9,2,3))</f>
        <v>2022T1</v>
      </c>
      <c r="J3084" cm="1">
        <f t="array" ref="J3084">_xlfn.SWITCH(commit_stats[[#This Row],[intention]],"B",1,"D",1,"F",1,"R",1,"T",1,0)</f>
        <v>0</v>
      </c>
      <c r="K3084" cm="1">
        <f t="array" ref="K3084">_xlfn.SWITCH(commit_stats[[#This Row],[intention]],"U",1,"E",1,0)</f>
        <v>0</v>
      </c>
      <c r="L3084" t="str" cm="1">
        <f t="array" ref="L3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4" t="str" cm="1">
        <f t="array" ref="M3084">_xlfn.SWITCH(commit_stats[[#This Row],[risk]],0,"0 Ingen risiko",1,"1 Kjent trygg",2,"2 Validert",3,"3 Kjent restrisiko",4,"4 Feil/sannsynlig feil",5,"5 Ukjent risiko",NA())</f>
        <v>5 Ukjent risiko</v>
      </c>
      <c r="N3084" t="str">
        <f>IF(commit_stats[[#This Row],[intention]]&lt;&gt;"*","Ja","Nei")</f>
        <v>Nei</v>
      </c>
    </row>
    <row r="3085" spans="1:14" x14ac:dyDescent="0.2">
      <c r="A3085" t="s">
        <v>4284</v>
      </c>
      <c r="B3085" s="1">
        <v>44564.580787037034</v>
      </c>
      <c r="C3085" t="s">
        <v>4285</v>
      </c>
      <c r="D3085" t="s">
        <v>273</v>
      </c>
      <c r="E3085" t="s">
        <v>5184</v>
      </c>
      <c r="F3085" t="s">
        <v>5185</v>
      </c>
      <c r="G3085" t="s">
        <v>121</v>
      </c>
      <c r="H3085">
        <v>5</v>
      </c>
      <c r="I3085" t="str">
        <f>YEAR(commit_stats[[#This Row],[timestamp]])&amp;"T"&amp;IF(MONTH(commit_stats[[#This Row],[timestamp]])&lt;5,1,IF(MONTH(commit_stats[[#This Row],[timestamp]])&lt;9,2,3))</f>
        <v>2022T1</v>
      </c>
      <c r="J3085" cm="1">
        <f t="array" ref="J3085">_xlfn.SWITCH(commit_stats[[#This Row],[intention]],"B",1,"D",1,"F",1,"R",1,"T",1,0)</f>
        <v>0</v>
      </c>
      <c r="K3085" cm="1">
        <f t="array" ref="K3085">_xlfn.SWITCH(commit_stats[[#This Row],[intention]],"U",1,"E",1,0)</f>
        <v>0</v>
      </c>
      <c r="L3085" t="str" cm="1">
        <f t="array" ref="L3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5" t="str" cm="1">
        <f t="array" ref="M3085">_xlfn.SWITCH(commit_stats[[#This Row],[risk]],0,"0 Ingen risiko",1,"1 Kjent trygg",2,"2 Validert",3,"3 Kjent restrisiko",4,"4 Feil/sannsynlig feil",5,"5 Ukjent risiko",NA())</f>
        <v>5 Ukjent risiko</v>
      </c>
      <c r="N3085" t="str">
        <f>IF(commit_stats[[#This Row],[intention]]&lt;&gt;"*","Ja","Nei")</f>
        <v>Nei</v>
      </c>
    </row>
    <row r="3086" spans="1:14" x14ac:dyDescent="0.2">
      <c r="A3086" t="s">
        <v>4284</v>
      </c>
      <c r="B3086" s="1">
        <v>44564.553460648145</v>
      </c>
      <c r="C3086" t="s">
        <v>4285</v>
      </c>
      <c r="D3086" t="s">
        <v>273</v>
      </c>
      <c r="E3086" t="s">
        <v>5186</v>
      </c>
      <c r="F3086" t="s">
        <v>5187</v>
      </c>
      <c r="G3086" t="s">
        <v>121</v>
      </c>
      <c r="H3086">
        <v>5</v>
      </c>
      <c r="I3086" t="str">
        <f>YEAR(commit_stats[[#This Row],[timestamp]])&amp;"T"&amp;IF(MONTH(commit_stats[[#This Row],[timestamp]])&lt;5,1,IF(MONTH(commit_stats[[#This Row],[timestamp]])&lt;9,2,3))</f>
        <v>2022T1</v>
      </c>
      <c r="J3086" cm="1">
        <f t="array" ref="J3086">_xlfn.SWITCH(commit_stats[[#This Row],[intention]],"B",1,"D",1,"F",1,"R",1,"T",1,0)</f>
        <v>0</v>
      </c>
      <c r="K3086" cm="1">
        <f t="array" ref="K3086">_xlfn.SWITCH(commit_stats[[#This Row],[intention]],"U",1,"E",1,0)</f>
        <v>0</v>
      </c>
      <c r="L3086" t="str" cm="1">
        <f t="array" ref="L3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6" t="str" cm="1">
        <f t="array" ref="M3086">_xlfn.SWITCH(commit_stats[[#This Row],[risk]],0,"0 Ingen risiko",1,"1 Kjent trygg",2,"2 Validert",3,"3 Kjent restrisiko",4,"4 Feil/sannsynlig feil",5,"5 Ukjent risiko",NA())</f>
        <v>5 Ukjent risiko</v>
      </c>
      <c r="N3086" t="str">
        <f>IF(commit_stats[[#This Row],[intention]]&lt;&gt;"*","Ja","Nei")</f>
        <v>Nei</v>
      </c>
    </row>
    <row r="3087" spans="1:14" x14ac:dyDescent="0.2">
      <c r="A3087" t="s">
        <v>4284</v>
      </c>
      <c r="B3087" s="1">
        <v>44564.456087962964</v>
      </c>
      <c r="C3087" t="s">
        <v>4285</v>
      </c>
      <c r="D3087" t="s">
        <v>273</v>
      </c>
      <c r="E3087" t="s">
        <v>5188</v>
      </c>
      <c r="F3087" t="s">
        <v>5189</v>
      </c>
      <c r="G3087" t="s">
        <v>121</v>
      </c>
      <c r="H3087">
        <v>5</v>
      </c>
      <c r="I3087" t="str">
        <f>YEAR(commit_stats[[#This Row],[timestamp]])&amp;"T"&amp;IF(MONTH(commit_stats[[#This Row],[timestamp]])&lt;5,1,IF(MONTH(commit_stats[[#This Row],[timestamp]])&lt;9,2,3))</f>
        <v>2022T1</v>
      </c>
      <c r="J3087" cm="1">
        <f t="array" ref="J3087">_xlfn.SWITCH(commit_stats[[#This Row],[intention]],"B",1,"D",1,"F",1,"R",1,"T",1,0)</f>
        <v>0</v>
      </c>
      <c r="K3087" cm="1">
        <f t="array" ref="K3087">_xlfn.SWITCH(commit_stats[[#This Row],[intention]],"U",1,"E",1,0)</f>
        <v>0</v>
      </c>
      <c r="L3087" t="str" cm="1">
        <f t="array" ref="L3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7" t="str" cm="1">
        <f t="array" ref="M3087">_xlfn.SWITCH(commit_stats[[#This Row],[risk]],0,"0 Ingen risiko",1,"1 Kjent trygg",2,"2 Validert",3,"3 Kjent restrisiko",4,"4 Feil/sannsynlig feil",5,"5 Ukjent risiko",NA())</f>
        <v>5 Ukjent risiko</v>
      </c>
      <c r="N3087" t="str">
        <f>IF(commit_stats[[#This Row],[intention]]&lt;&gt;"*","Ja","Nei")</f>
        <v>Nei</v>
      </c>
    </row>
    <row r="3088" spans="1:14" x14ac:dyDescent="0.2">
      <c r="A3088" t="s">
        <v>4284</v>
      </c>
      <c r="B3088" s="1">
        <v>44553.611666666664</v>
      </c>
      <c r="C3088" t="s">
        <v>4285</v>
      </c>
      <c r="D3088" t="s">
        <v>273</v>
      </c>
      <c r="E3088" t="s">
        <v>5190</v>
      </c>
      <c r="F3088" t="s">
        <v>5191</v>
      </c>
      <c r="G3088" t="s">
        <v>121</v>
      </c>
      <c r="H3088">
        <v>5</v>
      </c>
      <c r="I3088" t="str">
        <f>YEAR(commit_stats[[#This Row],[timestamp]])&amp;"T"&amp;IF(MONTH(commit_stats[[#This Row],[timestamp]])&lt;5,1,IF(MONTH(commit_stats[[#This Row],[timestamp]])&lt;9,2,3))</f>
        <v>2021T3</v>
      </c>
      <c r="J3088" cm="1">
        <f t="array" ref="J3088">_xlfn.SWITCH(commit_stats[[#This Row],[intention]],"B",1,"D",1,"F",1,"R",1,"T",1,0)</f>
        <v>0</v>
      </c>
      <c r="K3088" cm="1">
        <f t="array" ref="K3088">_xlfn.SWITCH(commit_stats[[#This Row],[intention]],"U",1,"E",1,0)</f>
        <v>0</v>
      </c>
      <c r="L3088" t="str" cm="1">
        <f t="array" ref="L3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8" t="str" cm="1">
        <f t="array" ref="M3088">_xlfn.SWITCH(commit_stats[[#This Row],[risk]],0,"0 Ingen risiko",1,"1 Kjent trygg",2,"2 Validert",3,"3 Kjent restrisiko",4,"4 Feil/sannsynlig feil",5,"5 Ukjent risiko",NA())</f>
        <v>5 Ukjent risiko</v>
      </c>
      <c r="N3088" t="str">
        <f>IF(commit_stats[[#This Row],[intention]]&lt;&gt;"*","Ja","Nei")</f>
        <v>Nei</v>
      </c>
    </row>
    <row r="3089" spans="1:14" x14ac:dyDescent="0.2">
      <c r="A3089" t="s">
        <v>4284</v>
      </c>
      <c r="B3089" s="1">
        <v>44553.455092592594</v>
      </c>
      <c r="C3089" t="s">
        <v>4285</v>
      </c>
      <c r="D3089" t="s">
        <v>273</v>
      </c>
      <c r="E3089" t="s">
        <v>5192</v>
      </c>
      <c r="F3089" t="s">
        <v>5193</v>
      </c>
      <c r="G3089" t="s">
        <v>121</v>
      </c>
      <c r="H3089">
        <v>5</v>
      </c>
      <c r="I3089" t="str">
        <f>YEAR(commit_stats[[#This Row],[timestamp]])&amp;"T"&amp;IF(MONTH(commit_stats[[#This Row],[timestamp]])&lt;5,1,IF(MONTH(commit_stats[[#This Row],[timestamp]])&lt;9,2,3))</f>
        <v>2021T3</v>
      </c>
      <c r="J3089" cm="1">
        <f t="array" ref="J3089">_xlfn.SWITCH(commit_stats[[#This Row],[intention]],"B",1,"D",1,"F",1,"R",1,"T",1,0)</f>
        <v>0</v>
      </c>
      <c r="K3089" cm="1">
        <f t="array" ref="K3089">_xlfn.SWITCH(commit_stats[[#This Row],[intention]],"U",1,"E",1,0)</f>
        <v>0</v>
      </c>
      <c r="L3089" t="str" cm="1">
        <f t="array" ref="L3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9" t="str" cm="1">
        <f t="array" ref="M3089">_xlfn.SWITCH(commit_stats[[#This Row],[risk]],0,"0 Ingen risiko",1,"1 Kjent trygg",2,"2 Validert",3,"3 Kjent restrisiko",4,"4 Feil/sannsynlig feil",5,"5 Ukjent risiko",NA())</f>
        <v>5 Ukjent risiko</v>
      </c>
      <c r="N3089" t="str">
        <f>IF(commit_stats[[#This Row],[intention]]&lt;&gt;"*","Ja","Nei")</f>
        <v>Nei</v>
      </c>
    </row>
    <row r="3090" spans="1:14" x14ac:dyDescent="0.2">
      <c r="A3090" t="s">
        <v>4284</v>
      </c>
      <c r="B3090" s="1">
        <v>44553.396354166667</v>
      </c>
      <c r="C3090" t="s">
        <v>4285</v>
      </c>
      <c r="D3090" t="s">
        <v>273</v>
      </c>
      <c r="E3090" t="s">
        <v>5194</v>
      </c>
      <c r="F3090" t="s">
        <v>5195</v>
      </c>
      <c r="G3090" t="s">
        <v>121</v>
      </c>
      <c r="H3090">
        <v>5</v>
      </c>
      <c r="I3090" t="str">
        <f>YEAR(commit_stats[[#This Row],[timestamp]])&amp;"T"&amp;IF(MONTH(commit_stats[[#This Row],[timestamp]])&lt;5,1,IF(MONTH(commit_stats[[#This Row],[timestamp]])&lt;9,2,3))</f>
        <v>2021T3</v>
      </c>
      <c r="J3090" cm="1">
        <f t="array" ref="J3090">_xlfn.SWITCH(commit_stats[[#This Row],[intention]],"B",1,"D",1,"F",1,"R",1,"T",1,0)</f>
        <v>0</v>
      </c>
      <c r="K3090" cm="1">
        <f t="array" ref="K3090">_xlfn.SWITCH(commit_stats[[#This Row],[intention]],"U",1,"E",1,0)</f>
        <v>0</v>
      </c>
      <c r="L3090" t="str" cm="1">
        <f t="array" ref="L3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0" t="str" cm="1">
        <f t="array" ref="M3090">_xlfn.SWITCH(commit_stats[[#This Row],[risk]],0,"0 Ingen risiko",1,"1 Kjent trygg",2,"2 Validert",3,"3 Kjent restrisiko",4,"4 Feil/sannsynlig feil",5,"5 Ukjent risiko",NA())</f>
        <v>5 Ukjent risiko</v>
      </c>
      <c r="N3090" t="str">
        <f>IF(commit_stats[[#This Row],[intention]]&lt;&gt;"*","Ja","Nei")</f>
        <v>Nei</v>
      </c>
    </row>
    <row r="3091" spans="1:14" x14ac:dyDescent="0.2">
      <c r="A3091" t="s">
        <v>4284</v>
      </c>
      <c r="B3091" s="1">
        <v>44553.394074074073</v>
      </c>
      <c r="C3091" t="s">
        <v>4285</v>
      </c>
      <c r="D3091" t="s">
        <v>273</v>
      </c>
      <c r="E3091" t="s">
        <v>5196</v>
      </c>
      <c r="F3091" t="s">
        <v>5197</v>
      </c>
      <c r="G3091" t="s">
        <v>121</v>
      </c>
      <c r="H3091">
        <v>5</v>
      </c>
      <c r="I3091" t="str">
        <f>YEAR(commit_stats[[#This Row],[timestamp]])&amp;"T"&amp;IF(MONTH(commit_stats[[#This Row],[timestamp]])&lt;5,1,IF(MONTH(commit_stats[[#This Row],[timestamp]])&lt;9,2,3))</f>
        <v>2021T3</v>
      </c>
      <c r="J3091" cm="1">
        <f t="array" ref="J3091">_xlfn.SWITCH(commit_stats[[#This Row],[intention]],"B",1,"D",1,"F",1,"R",1,"T",1,0)</f>
        <v>0</v>
      </c>
      <c r="K3091" cm="1">
        <f t="array" ref="K3091">_xlfn.SWITCH(commit_stats[[#This Row],[intention]],"U",1,"E",1,0)</f>
        <v>0</v>
      </c>
      <c r="L3091" t="str" cm="1">
        <f t="array" ref="L3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1" t="str" cm="1">
        <f t="array" ref="M3091">_xlfn.SWITCH(commit_stats[[#This Row],[risk]],0,"0 Ingen risiko",1,"1 Kjent trygg",2,"2 Validert",3,"3 Kjent restrisiko",4,"4 Feil/sannsynlig feil",5,"5 Ukjent risiko",NA())</f>
        <v>5 Ukjent risiko</v>
      </c>
      <c r="N3091" t="str">
        <f>IF(commit_stats[[#This Row],[intention]]&lt;&gt;"*","Ja","Nei")</f>
        <v>Nei</v>
      </c>
    </row>
    <row r="3092" spans="1:14" x14ac:dyDescent="0.2">
      <c r="A3092" t="s">
        <v>4284</v>
      </c>
      <c r="B3092" s="1">
        <v>44552.460092592592</v>
      </c>
      <c r="C3092" t="s">
        <v>4285</v>
      </c>
      <c r="D3092" t="s">
        <v>273</v>
      </c>
      <c r="E3092" t="s">
        <v>5198</v>
      </c>
      <c r="F3092" t="s">
        <v>5199</v>
      </c>
      <c r="G3092" t="s">
        <v>121</v>
      </c>
      <c r="H3092">
        <v>5</v>
      </c>
      <c r="I3092" t="str">
        <f>YEAR(commit_stats[[#This Row],[timestamp]])&amp;"T"&amp;IF(MONTH(commit_stats[[#This Row],[timestamp]])&lt;5,1,IF(MONTH(commit_stats[[#This Row],[timestamp]])&lt;9,2,3))</f>
        <v>2021T3</v>
      </c>
      <c r="J3092" cm="1">
        <f t="array" ref="J3092">_xlfn.SWITCH(commit_stats[[#This Row],[intention]],"B",1,"D",1,"F",1,"R",1,"T",1,0)</f>
        <v>0</v>
      </c>
      <c r="K3092" cm="1">
        <f t="array" ref="K3092">_xlfn.SWITCH(commit_stats[[#This Row],[intention]],"U",1,"E",1,0)</f>
        <v>0</v>
      </c>
      <c r="L3092" t="str" cm="1">
        <f t="array" ref="L3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2" t="str" cm="1">
        <f t="array" ref="M3092">_xlfn.SWITCH(commit_stats[[#This Row],[risk]],0,"0 Ingen risiko",1,"1 Kjent trygg",2,"2 Validert",3,"3 Kjent restrisiko",4,"4 Feil/sannsynlig feil",5,"5 Ukjent risiko",NA())</f>
        <v>5 Ukjent risiko</v>
      </c>
      <c r="N3092" t="str">
        <f>IF(commit_stats[[#This Row],[intention]]&lt;&gt;"*","Ja","Nei")</f>
        <v>Nei</v>
      </c>
    </row>
    <row r="3093" spans="1:14" x14ac:dyDescent="0.2">
      <c r="A3093" t="s">
        <v>4284</v>
      </c>
      <c r="B3093" s="1">
        <v>44552.368194444447</v>
      </c>
      <c r="C3093" t="s">
        <v>4285</v>
      </c>
      <c r="D3093" t="s">
        <v>273</v>
      </c>
      <c r="E3093" t="s">
        <v>5200</v>
      </c>
      <c r="F3093" t="s">
        <v>5201</v>
      </c>
      <c r="G3093" t="s">
        <v>121</v>
      </c>
      <c r="H3093">
        <v>5</v>
      </c>
      <c r="I3093" t="str">
        <f>YEAR(commit_stats[[#This Row],[timestamp]])&amp;"T"&amp;IF(MONTH(commit_stats[[#This Row],[timestamp]])&lt;5,1,IF(MONTH(commit_stats[[#This Row],[timestamp]])&lt;9,2,3))</f>
        <v>2021T3</v>
      </c>
      <c r="J3093" cm="1">
        <f t="array" ref="J3093">_xlfn.SWITCH(commit_stats[[#This Row],[intention]],"B",1,"D",1,"F",1,"R",1,"T",1,0)</f>
        <v>0</v>
      </c>
      <c r="K3093" cm="1">
        <f t="array" ref="K3093">_xlfn.SWITCH(commit_stats[[#This Row],[intention]],"U",1,"E",1,0)</f>
        <v>0</v>
      </c>
      <c r="L3093" t="str" cm="1">
        <f t="array" ref="L3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3" t="str" cm="1">
        <f t="array" ref="M3093">_xlfn.SWITCH(commit_stats[[#This Row],[risk]],0,"0 Ingen risiko",1,"1 Kjent trygg",2,"2 Validert",3,"3 Kjent restrisiko",4,"4 Feil/sannsynlig feil",5,"5 Ukjent risiko",NA())</f>
        <v>5 Ukjent risiko</v>
      </c>
      <c r="N3093" t="str">
        <f>IF(commit_stats[[#This Row],[intention]]&lt;&gt;"*","Ja","Nei")</f>
        <v>Nei</v>
      </c>
    </row>
    <row r="3094" spans="1:14" x14ac:dyDescent="0.2">
      <c r="A3094" t="s">
        <v>4284</v>
      </c>
      <c r="B3094" s="1">
        <v>44552.355185185188</v>
      </c>
      <c r="C3094" t="s">
        <v>4285</v>
      </c>
      <c r="D3094" t="s">
        <v>273</v>
      </c>
      <c r="E3094" t="s">
        <v>5202</v>
      </c>
      <c r="F3094" t="s">
        <v>5203</v>
      </c>
      <c r="G3094" t="s">
        <v>121</v>
      </c>
      <c r="H3094">
        <v>5</v>
      </c>
      <c r="I3094" t="str">
        <f>YEAR(commit_stats[[#This Row],[timestamp]])&amp;"T"&amp;IF(MONTH(commit_stats[[#This Row],[timestamp]])&lt;5,1,IF(MONTH(commit_stats[[#This Row],[timestamp]])&lt;9,2,3))</f>
        <v>2021T3</v>
      </c>
      <c r="J3094" cm="1">
        <f t="array" ref="J3094">_xlfn.SWITCH(commit_stats[[#This Row],[intention]],"B",1,"D",1,"F",1,"R",1,"T",1,0)</f>
        <v>0</v>
      </c>
      <c r="K3094" cm="1">
        <f t="array" ref="K3094">_xlfn.SWITCH(commit_stats[[#This Row],[intention]],"U",1,"E",1,0)</f>
        <v>0</v>
      </c>
      <c r="L3094" t="str" cm="1">
        <f t="array" ref="L3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4" t="str" cm="1">
        <f t="array" ref="M3094">_xlfn.SWITCH(commit_stats[[#This Row],[risk]],0,"0 Ingen risiko",1,"1 Kjent trygg",2,"2 Validert",3,"3 Kjent restrisiko",4,"4 Feil/sannsynlig feil",5,"5 Ukjent risiko",NA())</f>
        <v>5 Ukjent risiko</v>
      </c>
      <c r="N3094" t="str">
        <f>IF(commit_stats[[#This Row],[intention]]&lt;&gt;"*","Ja","Nei")</f>
        <v>Nei</v>
      </c>
    </row>
    <row r="3095" spans="1:14" x14ac:dyDescent="0.2">
      <c r="A3095" t="s">
        <v>4284</v>
      </c>
      <c r="B3095" s="1">
        <v>44552.106562499997</v>
      </c>
      <c r="C3095" t="s">
        <v>4285</v>
      </c>
      <c r="D3095" t="s">
        <v>273</v>
      </c>
      <c r="E3095" t="s">
        <v>5204</v>
      </c>
      <c r="F3095" t="s">
        <v>5205</v>
      </c>
      <c r="G3095" t="s">
        <v>121</v>
      </c>
      <c r="H3095">
        <v>5</v>
      </c>
      <c r="I3095" t="str">
        <f>YEAR(commit_stats[[#This Row],[timestamp]])&amp;"T"&amp;IF(MONTH(commit_stats[[#This Row],[timestamp]])&lt;5,1,IF(MONTH(commit_stats[[#This Row],[timestamp]])&lt;9,2,3))</f>
        <v>2021T3</v>
      </c>
      <c r="J3095" cm="1">
        <f t="array" ref="J3095">_xlfn.SWITCH(commit_stats[[#This Row],[intention]],"B",1,"D",1,"F",1,"R",1,"T",1,0)</f>
        <v>0</v>
      </c>
      <c r="K3095" cm="1">
        <f t="array" ref="K3095">_xlfn.SWITCH(commit_stats[[#This Row],[intention]],"U",1,"E",1,0)</f>
        <v>0</v>
      </c>
      <c r="L3095" t="str" cm="1">
        <f t="array" ref="L3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5" t="str" cm="1">
        <f t="array" ref="M3095">_xlfn.SWITCH(commit_stats[[#This Row],[risk]],0,"0 Ingen risiko",1,"1 Kjent trygg",2,"2 Validert",3,"3 Kjent restrisiko",4,"4 Feil/sannsynlig feil",5,"5 Ukjent risiko",NA())</f>
        <v>5 Ukjent risiko</v>
      </c>
      <c r="N3095" t="str">
        <f>IF(commit_stats[[#This Row],[intention]]&lt;&gt;"*","Ja","Nei")</f>
        <v>Nei</v>
      </c>
    </row>
    <row r="3096" spans="1:14" x14ac:dyDescent="0.2">
      <c r="A3096" t="s">
        <v>4284</v>
      </c>
      <c r="B3096" s="1">
        <v>44552.101215277777</v>
      </c>
      <c r="C3096" t="s">
        <v>4285</v>
      </c>
      <c r="D3096" t="s">
        <v>273</v>
      </c>
      <c r="E3096" t="s">
        <v>5206</v>
      </c>
      <c r="F3096" t="s">
        <v>5207</v>
      </c>
      <c r="G3096" t="s">
        <v>121</v>
      </c>
      <c r="H3096">
        <v>5</v>
      </c>
      <c r="I3096" t="str">
        <f>YEAR(commit_stats[[#This Row],[timestamp]])&amp;"T"&amp;IF(MONTH(commit_stats[[#This Row],[timestamp]])&lt;5,1,IF(MONTH(commit_stats[[#This Row],[timestamp]])&lt;9,2,3))</f>
        <v>2021T3</v>
      </c>
      <c r="J3096" cm="1">
        <f t="array" ref="J3096">_xlfn.SWITCH(commit_stats[[#This Row],[intention]],"B",1,"D",1,"F",1,"R",1,"T",1,0)</f>
        <v>0</v>
      </c>
      <c r="K3096" cm="1">
        <f t="array" ref="K3096">_xlfn.SWITCH(commit_stats[[#This Row],[intention]],"U",1,"E",1,0)</f>
        <v>0</v>
      </c>
      <c r="L3096" t="str" cm="1">
        <f t="array" ref="L3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6" t="str" cm="1">
        <f t="array" ref="M3096">_xlfn.SWITCH(commit_stats[[#This Row],[risk]],0,"0 Ingen risiko",1,"1 Kjent trygg",2,"2 Validert",3,"3 Kjent restrisiko",4,"4 Feil/sannsynlig feil",5,"5 Ukjent risiko",NA())</f>
        <v>5 Ukjent risiko</v>
      </c>
      <c r="N3096" t="str">
        <f>IF(commit_stats[[#This Row],[intention]]&lt;&gt;"*","Ja","Nei")</f>
        <v>Nei</v>
      </c>
    </row>
    <row r="3097" spans="1:14" x14ac:dyDescent="0.2">
      <c r="A3097" t="s">
        <v>4284</v>
      </c>
      <c r="B3097" s="1">
        <v>44552.092291666668</v>
      </c>
      <c r="C3097" t="s">
        <v>4285</v>
      </c>
      <c r="D3097" t="s">
        <v>273</v>
      </c>
      <c r="E3097" t="s">
        <v>5208</v>
      </c>
      <c r="F3097" t="s">
        <v>5209</v>
      </c>
      <c r="G3097" t="s">
        <v>121</v>
      </c>
      <c r="H3097">
        <v>5</v>
      </c>
      <c r="I3097" t="str">
        <f>YEAR(commit_stats[[#This Row],[timestamp]])&amp;"T"&amp;IF(MONTH(commit_stats[[#This Row],[timestamp]])&lt;5,1,IF(MONTH(commit_stats[[#This Row],[timestamp]])&lt;9,2,3))</f>
        <v>2021T3</v>
      </c>
      <c r="J3097" cm="1">
        <f t="array" ref="J3097">_xlfn.SWITCH(commit_stats[[#This Row],[intention]],"B",1,"D",1,"F",1,"R",1,"T",1,0)</f>
        <v>0</v>
      </c>
      <c r="K3097" cm="1">
        <f t="array" ref="K3097">_xlfn.SWITCH(commit_stats[[#This Row],[intention]],"U",1,"E",1,0)</f>
        <v>0</v>
      </c>
      <c r="L3097" t="str" cm="1">
        <f t="array" ref="L3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7" t="str" cm="1">
        <f t="array" ref="M3097">_xlfn.SWITCH(commit_stats[[#This Row],[risk]],0,"0 Ingen risiko",1,"1 Kjent trygg",2,"2 Validert",3,"3 Kjent restrisiko",4,"4 Feil/sannsynlig feil",5,"5 Ukjent risiko",NA())</f>
        <v>5 Ukjent risiko</v>
      </c>
      <c r="N3097" t="str">
        <f>IF(commit_stats[[#This Row],[intention]]&lt;&gt;"*","Ja","Nei")</f>
        <v>Nei</v>
      </c>
    </row>
    <row r="3098" spans="1:14" x14ac:dyDescent="0.2">
      <c r="A3098" t="s">
        <v>4284</v>
      </c>
      <c r="B3098" s="1">
        <v>44551.870335648149</v>
      </c>
      <c r="C3098" t="s">
        <v>4285</v>
      </c>
      <c r="D3098" t="s">
        <v>273</v>
      </c>
      <c r="E3098" t="s">
        <v>5210</v>
      </c>
      <c r="F3098" t="s">
        <v>5211</v>
      </c>
      <c r="G3098" t="s">
        <v>121</v>
      </c>
      <c r="H3098">
        <v>5</v>
      </c>
      <c r="I3098" t="str">
        <f>YEAR(commit_stats[[#This Row],[timestamp]])&amp;"T"&amp;IF(MONTH(commit_stats[[#This Row],[timestamp]])&lt;5,1,IF(MONTH(commit_stats[[#This Row],[timestamp]])&lt;9,2,3))</f>
        <v>2021T3</v>
      </c>
      <c r="J3098" cm="1">
        <f t="array" ref="J3098">_xlfn.SWITCH(commit_stats[[#This Row],[intention]],"B",1,"D",1,"F",1,"R",1,"T",1,0)</f>
        <v>0</v>
      </c>
      <c r="K3098" cm="1">
        <f t="array" ref="K3098">_xlfn.SWITCH(commit_stats[[#This Row],[intention]],"U",1,"E",1,0)</f>
        <v>0</v>
      </c>
      <c r="L3098" t="str" cm="1">
        <f t="array" ref="L3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8" t="str" cm="1">
        <f t="array" ref="M3098">_xlfn.SWITCH(commit_stats[[#This Row],[risk]],0,"0 Ingen risiko",1,"1 Kjent trygg",2,"2 Validert",3,"3 Kjent restrisiko",4,"4 Feil/sannsynlig feil",5,"5 Ukjent risiko",NA())</f>
        <v>5 Ukjent risiko</v>
      </c>
      <c r="N3098" t="str">
        <f>IF(commit_stats[[#This Row],[intention]]&lt;&gt;"*","Ja","Nei")</f>
        <v>Nei</v>
      </c>
    </row>
    <row r="3099" spans="1:14" x14ac:dyDescent="0.2">
      <c r="A3099" t="s">
        <v>4284</v>
      </c>
      <c r="B3099" s="1">
        <v>44551.631527777776</v>
      </c>
      <c r="C3099" t="s">
        <v>4285</v>
      </c>
      <c r="D3099" t="s">
        <v>273</v>
      </c>
      <c r="E3099" t="s">
        <v>5212</v>
      </c>
      <c r="F3099" t="s">
        <v>5213</v>
      </c>
      <c r="G3099" t="s">
        <v>121</v>
      </c>
      <c r="H3099">
        <v>5</v>
      </c>
      <c r="I3099" t="str">
        <f>YEAR(commit_stats[[#This Row],[timestamp]])&amp;"T"&amp;IF(MONTH(commit_stats[[#This Row],[timestamp]])&lt;5,1,IF(MONTH(commit_stats[[#This Row],[timestamp]])&lt;9,2,3))</f>
        <v>2021T3</v>
      </c>
      <c r="J3099" cm="1">
        <f t="array" ref="J3099">_xlfn.SWITCH(commit_stats[[#This Row],[intention]],"B",1,"D",1,"F",1,"R",1,"T",1,0)</f>
        <v>0</v>
      </c>
      <c r="K3099" cm="1">
        <f t="array" ref="K3099">_xlfn.SWITCH(commit_stats[[#This Row],[intention]],"U",1,"E",1,0)</f>
        <v>0</v>
      </c>
      <c r="L3099" t="str" cm="1">
        <f t="array" ref="L3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9" t="str" cm="1">
        <f t="array" ref="M3099">_xlfn.SWITCH(commit_stats[[#This Row],[risk]],0,"0 Ingen risiko",1,"1 Kjent trygg",2,"2 Validert",3,"3 Kjent restrisiko",4,"4 Feil/sannsynlig feil",5,"5 Ukjent risiko",NA())</f>
        <v>5 Ukjent risiko</v>
      </c>
      <c r="N3099" t="str">
        <f>IF(commit_stats[[#This Row],[intention]]&lt;&gt;"*","Ja","Nei")</f>
        <v>Nei</v>
      </c>
    </row>
    <row r="3100" spans="1:14" x14ac:dyDescent="0.2">
      <c r="A3100" t="s">
        <v>4284</v>
      </c>
      <c r="B3100" s="1">
        <v>44551.595763888887</v>
      </c>
      <c r="C3100" t="s">
        <v>4285</v>
      </c>
      <c r="D3100" t="s">
        <v>273</v>
      </c>
      <c r="E3100" t="s">
        <v>5214</v>
      </c>
      <c r="F3100" t="s">
        <v>5215</v>
      </c>
      <c r="G3100" t="s">
        <v>121</v>
      </c>
      <c r="H3100">
        <v>5</v>
      </c>
      <c r="I3100" t="str">
        <f>YEAR(commit_stats[[#This Row],[timestamp]])&amp;"T"&amp;IF(MONTH(commit_stats[[#This Row],[timestamp]])&lt;5,1,IF(MONTH(commit_stats[[#This Row],[timestamp]])&lt;9,2,3))</f>
        <v>2021T3</v>
      </c>
      <c r="J3100" cm="1">
        <f t="array" ref="J3100">_xlfn.SWITCH(commit_stats[[#This Row],[intention]],"B",1,"D",1,"F",1,"R",1,"T",1,0)</f>
        <v>0</v>
      </c>
      <c r="K3100" cm="1">
        <f t="array" ref="K3100">_xlfn.SWITCH(commit_stats[[#This Row],[intention]],"U",1,"E",1,0)</f>
        <v>0</v>
      </c>
      <c r="L3100" t="str" cm="1">
        <f t="array" ref="L3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0" t="str" cm="1">
        <f t="array" ref="M3100">_xlfn.SWITCH(commit_stats[[#This Row],[risk]],0,"0 Ingen risiko",1,"1 Kjent trygg",2,"2 Validert",3,"3 Kjent restrisiko",4,"4 Feil/sannsynlig feil",5,"5 Ukjent risiko",NA())</f>
        <v>5 Ukjent risiko</v>
      </c>
      <c r="N3100" t="str">
        <f>IF(commit_stats[[#This Row],[intention]]&lt;&gt;"*","Ja","Nei")</f>
        <v>Nei</v>
      </c>
    </row>
    <row r="3101" spans="1:14" x14ac:dyDescent="0.2">
      <c r="A3101" t="s">
        <v>4284</v>
      </c>
      <c r="B3101" s="1">
        <v>44551.594131944446</v>
      </c>
      <c r="C3101" t="s">
        <v>4285</v>
      </c>
      <c r="D3101" t="s">
        <v>273</v>
      </c>
      <c r="E3101" t="s">
        <v>5216</v>
      </c>
      <c r="F3101" t="s">
        <v>5215</v>
      </c>
      <c r="G3101" t="s">
        <v>121</v>
      </c>
      <c r="H3101">
        <v>5</v>
      </c>
      <c r="I3101" t="str">
        <f>YEAR(commit_stats[[#This Row],[timestamp]])&amp;"T"&amp;IF(MONTH(commit_stats[[#This Row],[timestamp]])&lt;5,1,IF(MONTH(commit_stats[[#This Row],[timestamp]])&lt;9,2,3))</f>
        <v>2021T3</v>
      </c>
      <c r="J3101" cm="1">
        <f t="array" ref="J3101">_xlfn.SWITCH(commit_stats[[#This Row],[intention]],"B",1,"D",1,"F",1,"R",1,"T",1,0)</f>
        <v>0</v>
      </c>
      <c r="K3101" cm="1">
        <f t="array" ref="K3101">_xlfn.SWITCH(commit_stats[[#This Row],[intention]],"U",1,"E",1,0)</f>
        <v>0</v>
      </c>
      <c r="L3101" t="str" cm="1">
        <f t="array" ref="L3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1" t="str" cm="1">
        <f t="array" ref="M3101">_xlfn.SWITCH(commit_stats[[#This Row],[risk]],0,"0 Ingen risiko",1,"1 Kjent trygg",2,"2 Validert",3,"3 Kjent restrisiko",4,"4 Feil/sannsynlig feil",5,"5 Ukjent risiko",NA())</f>
        <v>5 Ukjent risiko</v>
      </c>
      <c r="N3101" t="str">
        <f>IF(commit_stats[[#This Row],[intention]]&lt;&gt;"*","Ja","Nei")</f>
        <v>Nei</v>
      </c>
    </row>
    <row r="3102" spans="1:14" x14ac:dyDescent="0.2">
      <c r="A3102" t="s">
        <v>4284</v>
      </c>
      <c r="B3102" s="1">
        <v>44551.53392361111</v>
      </c>
      <c r="C3102" t="s">
        <v>4285</v>
      </c>
      <c r="D3102" t="s">
        <v>273</v>
      </c>
      <c r="E3102" t="s">
        <v>5217</v>
      </c>
      <c r="F3102" t="s">
        <v>5218</v>
      </c>
      <c r="G3102" t="s">
        <v>121</v>
      </c>
      <c r="H3102">
        <v>5</v>
      </c>
      <c r="I3102" t="str">
        <f>YEAR(commit_stats[[#This Row],[timestamp]])&amp;"T"&amp;IF(MONTH(commit_stats[[#This Row],[timestamp]])&lt;5,1,IF(MONTH(commit_stats[[#This Row],[timestamp]])&lt;9,2,3))</f>
        <v>2021T3</v>
      </c>
      <c r="J3102" cm="1">
        <f t="array" ref="J3102">_xlfn.SWITCH(commit_stats[[#This Row],[intention]],"B",1,"D",1,"F",1,"R",1,"T",1,0)</f>
        <v>0</v>
      </c>
      <c r="K3102" cm="1">
        <f t="array" ref="K3102">_xlfn.SWITCH(commit_stats[[#This Row],[intention]],"U",1,"E",1,0)</f>
        <v>0</v>
      </c>
      <c r="L3102" t="str" cm="1">
        <f t="array" ref="L3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2" t="str" cm="1">
        <f t="array" ref="M3102">_xlfn.SWITCH(commit_stats[[#This Row],[risk]],0,"0 Ingen risiko",1,"1 Kjent trygg",2,"2 Validert",3,"3 Kjent restrisiko",4,"4 Feil/sannsynlig feil",5,"5 Ukjent risiko",NA())</f>
        <v>5 Ukjent risiko</v>
      </c>
      <c r="N3102" t="str">
        <f>IF(commit_stats[[#This Row],[intention]]&lt;&gt;"*","Ja","Nei")</f>
        <v>Nei</v>
      </c>
    </row>
    <row r="3103" spans="1:14" x14ac:dyDescent="0.2">
      <c r="A3103" t="s">
        <v>4284</v>
      </c>
      <c r="B3103" s="1">
        <v>44550.616585648146</v>
      </c>
      <c r="C3103" t="s">
        <v>4285</v>
      </c>
      <c r="D3103" t="s">
        <v>273</v>
      </c>
      <c r="E3103" t="s">
        <v>5219</v>
      </c>
      <c r="F3103" t="s">
        <v>5220</v>
      </c>
      <c r="G3103" t="s">
        <v>121</v>
      </c>
      <c r="H3103">
        <v>5</v>
      </c>
      <c r="I3103" t="str">
        <f>YEAR(commit_stats[[#This Row],[timestamp]])&amp;"T"&amp;IF(MONTH(commit_stats[[#This Row],[timestamp]])&lt;5,1,IF(MONTH(commit_stats[[#This Row],[timestamp]])&lt;9,2,3))</f>
        <v>2021T3</v>
      </c>
      <c r="J3103" cm="1">
        <f t="array" ref="J3103">_xlfn.SWITCH(commit_stats[[#This Row],[intention]],"B",1,"D",1,"F",1,"R",1,"T",1,0)</f>
        <v>0</v>
      </c>
      <c r="K3103" cm="1">
        <f t="array" ref="K3103">_xlfn.SWITCH(commit_stats[[#This Row],[intention]],"U",1,"E",1,0)</f>
        <v>0</v>
      </c>
      <c r="L3103" t="str" cm="1">
        <f t="array" ref="L3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3" t="str" cm="1">
        <f t="array" ref="M3103">_xlfn.SWITCH(commit_stats[[#This Row],[risk]],0,"0 Ingen risiko",1,"1 Kjent trygg",2,"2 Validert",3,"3 Kjent restrisiko",4,"4 Feil/sannsynlig feil",5,"5 Ukjent risiko",NA())</f>
        <v>5 Ukjent risiko</v>
      </c>
      <c r="N3103" t="str">
        <f>IF(commit_stats[[#This Row],[intention]]&lt;&gt;"*","Ja","Nei")</f>
        <v>Nei</v>
      </c>
    </row>
    <row r="3104" spans="1:14" x14ac:dyDescent="0.2">
      <c r="A3104" t="s">
        <v>4284</v>
      </c>
      <c r="B3104" s="1">
        <v>44550.423414351855</v>
      </c>
      <c r="C3104" t="s">
        <v>4285</v>
      </c>
      <c r="D3104" t="s">
        <v>273</v>
      </c>
      <c r="E3104" t="s">
        <v>5221</v>
      </c>
      <c r="F3104" t="s">
        <v>2849</v>
      </c>
      <c r="G3104" t="s">
        <v>121</v>
      </c>
      <c r="H3104">
        <v>5</v>
      </c>
      <c r="I3104" t="str">
        <f>YEAR(commit_stats[[#This Row],[timestamp]])&amp;"T"&amp;IF(MONTH(commit_stats[[#This Row],[timestamp]])&lt;5,1,IF(MONTH(commit_stats[[#This Row],[timestamp]])&lt;9,2,3))</f>
        <v>2021T3</v>
      </c>
      <c r="J3104" cm="1">
        <f t="array" ref="J3104">_xlfn.SWITCH(commit_stats[[#This Row],[intention]],"B",1,"D",1,"F",1,"R",1,"T",1,0)</f>
        <v>0</v>
      </c>
      <c r="K3104" cm="1">
        <f t="array" ref="K3104">_xlfn.SWITCH(commit_stats[[#This Row],[intention]],"U",1,"E",1,0)</f>
        <v>0</v>
      </c>
      <c r="L3104" t="str" cm="1">
        <f t="array" ref="L3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4" t="str" cm="1">
        <f t="array" ref="M3104">_xlfn.SWITCH(commit_stats[[#This Row],[risk]],0,"0 Ingen risiko",1,"1 Kjent trygg",2,"2 Validert",3,"3 Kjent restrisiko",4,"4 Feil/sannsynlig feil",5,"5 Ukjent risiko",NA())</f>
        <v>5 Ukjent risiko</v>
      </c>
      <c r="N3104" t="str">
        <f>IF(commit_stats[[#This Row],[intention]]&lt;&gt;"*","Ja","Nei")</f>
        <v>Nei</v>
      </c>
    </row>
    <row r="3105" spans="1:14" x14ac:dyDescent="0.2">
      <c r="A3105" t="s">
        <v>4284</v>
      </c>
      <c r="B3105" s="1">
        <v>44547.640335648146</v>
      </c>
      <c r="C3105" t="s">
        <v>4285</v>
      </c>
      <c r="D3105" t="s">
        <v>273</v>
      </c>
      <c r="E3105" t="s">
        <v>5222</v>
      </c>
      <c r="F3105" t="s">
        <v>5223</v>
      </c>
      <c r="G3105" t="s">
        <v>121</v>
      </c>
      <c r="H3105">
        <v>5</v>
      </c>
      <c r="I3105" t="str">
        <f>YEAR(commit_stats[[#This Row],[timestamp]])&amp;"T"&amp;IF(MONTH(commit_stats[[#This Row],[timestamp]])&lt;5,1,IF(MONTH(commit_stats[[#This Row],[timestamp]])&lt;9,2,3))</f>
        <v>2021T3</v>
      </c>
      <c r="J3105" cm="1">
        <f t="array" ref="J3105">_xlfn.SWITCH(commit_stats[[#This Row],[intention]],"B",1,"D",1,"F",1,"R",1,"T",1,0)</f>
        <v>0</v>
      </c>
      <c r="K3105" cm="1">
        <f t="array" ref="K3105">_xlfn.SWITCH(commit_stats[[#This Row],[intention]],"U",1,"E",1,0)</f>
        <v>0</v>
      </c>
      <c r="L3105" t="str" cm="1">
        <f t="array" ref="L3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5" t="str" cm="1">
        <f t="array" ref="M3105">_xlfn.SWITCH(commit_stats[[#This Row],[risk]],0,"0 Ingen risiko",1,"1 Kjent trygg",2,"2 Validert",3,"3 Kjent restrisiko",4,"4 Feil/sannsynlig feil",5,"5 Ukjent risiko",NA())</f>
        <v>5 Ukjent risiko</v>
      </c>
      <c r="N3105" t="str">
        <f>IF(commit_stats[[#This Row],[intention]]&lt;&gt;"*","Ja","Nei")</f>
        <v>Nei</v>
      </c>
    </row>
    <row r="3106" spans="1:14" x14ac:dyDescent="0.2">
      <c r="A3106" t="s">
        <v>4284</v>
      </c>
      <c r="B3106" s="1">
        <v>44547.513726851852</v>
      </c>
      <c r="C3106" t="s">
        <v>4285</v>
      </c>
      <c r="D3106" t="s">
        <v>273</v>
      </c>
      <c r="E3106" t="s">
        <v>5224</v>
      </c>
      <c r="F3106" t="s">
        <v>5225</v>
      </c>
      <c r="G3106" t="s">
        <v>121</v>
      </c>
      <c r="H3106">
        <v>5</v>
      </c>
      <c r="I3106" t="str">
        <f>YEAR(commit_stats[[#This Row],[timestamp]])&amp;"T"&amp;IF(MONTH(commit_stats[[#This Row],[timestamp]])&lt;5,1,IF(MONTH(commit_stats[[#This Row],[timestamp]])&lt;9,2,3))</f>
        <v>2021T3</v>
      </c>
      <c r="J3106" cm="1">
        <f t="array" ref="J3106">_xlfn.SWITCH(commit_stats[[#This Row],[intention]],"B",1,"D",1,"F",1,"R",1,"T",1,0)</f>
        <v>0</v>
      </c>
      <c r="K3106" cm="1">
        <f t="array" ref="K3106">_xlfn.SWITCH(commit_stats[[#This Row],[intention]],"U",1,"E",1,0)</f>
        <v>0</v>
      </c>
      <c r="L3106" t="str" cm="1">
        <f t="array" ref="L3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6" t="str" cm="1">
        <f t="array" ref="M3106">_xlfn.SWITCH(commit_stats[[#This Row],[risk]],0,"0 Ingen risiko",1,"1 Kjent trygg",2,"2 Validert",3,"3 Kjent restrisiko",4,"4 Feil/sannsynlig feil",5,"5 Ukjent risiko",NA())</f>
        <v>5 Ukjent risiko</v>
      </c>
      <c r="N3106" t="str">
        <f>IF(commit_stats[[#This Row],[intention]]&lt;&gt;"*","Ja","Nei")</f>
        <v>Nei</v>
      </c>
    </row>
    <row r="3107" spans="1:14" x14ac:dyDescent="0.2">
      <c r="A3107" t="s">
        <v>4284</v>
      </c>
      <c r="B3107" s="1">
        <v>44544.947546296295</v>
      </c>
      <c r="C3107" t="s">
        <v>4285</v>
      </c>
      <c r="D3107" t="s">
        <v>273</v>
      </c>
      <c r="E3107" t="s">
        <v>5226</v>
      </c>
      <c r="F3107" t="s">
        <v>812</v>
      </c>
      <c r="G3107" t="s">
        <v>121</v>
      </c>
      <c r="H3107">
        <v>5</v>
      </c>
      <c r="I3107" t="str">
        <f>YEAR(commit_stats[[#This Row],[timestamp]])&amp;"T"&amp;IF(MONTH(commit_stats[[#This Row],[timestamp]])&lt;5,1,IF(MONTH(commit_stats[[#This Row],[timestamp]])&lt;9,2,3))</f>
        <v>2021T3</v>
      </c>
      <c r="J3107" cm="1">
        <f t="array" ref="J3107">_xlfn.SWITCH(commit_stats[[#This Row],[intention]],"B",1,"D",1,"F",1,"R",1,"T",1,0)</f>
        <v>0</v>
      </c>
      <c r="K3107" cm="1">
        <f t="array" ref="K3107">_xlfn.SWITCH(commit_stats[[#This Row],[intention]],"U",1,"E",1,0)</f>
        <v>0</v>
      </c>
      <c r="L3107" t="str" cm="1">
        <f t="array" ref="L3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7" t="str" cm="1">
        <f t="array" ref="M3107">_xlfn.SWITCH(commit_stats[[#This Row],[risk]],0,"0 Ingen risiko",1,"1 Kjent trygg",2,"2 Validert",3,"3 Kjent restrisiko",4,"4 Feil/sannsynlig feil",5,"5 Ukjent risiko",NA())</f>
        <v>5 Ukjent risiko</v>
      </c>
      <c r="N3107" t="str">
        <f>IF(commit_stats[[#This Row],[intention]]&lt;&gt;"*","Ja","Nei")</f>
        <v>Nei</v>
      </c>
    </row>
    <row r="3108" spans="1:14" x14ac:dyDescent="0.2">
      <c r="A3108" t="s">
        <v>4284</v>
      </c>
      <c r="B3108" s="1">
        <v>44543.624814814815</v>
      </c>
      <c r="C3108" t="s">
        <v>4285</v>
      </c>
      <c r="D3108" t="s">
        <v>273</v>
      </c>
      <c r="E3108" t="s">
        <v>5227</v>
      </c>
      <c r="F3108" t="s">
        <v>824</v>
      </c>
      <c r="G3108" t="s">
        <v>121</v>
      </c>
      <c r="H3108">
        <v>5</v>
      </c>
      <c r="I3108" t="str">
        <f>YEAR(commit_stats[[#This Row],[timestamp]])&amp;"T"&amp;IF(MONTH(commit_stats[[#This Row],[timestamp]])&lt;5,1,IF(MONTH(commit_stats[[#This Row],[timestamp]])&lt;9,2,3))</f>
        <v>2021T3</v>
      </c>
      <c r="J3108" cm="1">
        <f t="array" ref="J3108">_xlfn.SWITCH(commit_stats[[#This Row],[intention]],"B",1,"D",1,"F",1,"R",1,"T",1,0)</f>
        <v>0</v>
      </c>
      <c r="K3108" cm="1">
        <f t="array" ref="K3108">_xlfn.SWITCH(commit_stats[[#This Row],[intention]],"U",1,"E",1,0)</f>
        <v>0</v>
      </c>
      <c r="L3108" t="str" cm="1">
        <f t="array" ref="L3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8" t="str" cm="1">
        <f t="array" ref="M3108">_xlfn.SWITCH(commit_stats[[#This Row],[risk]],0,"0 Ingen risiko",1,"1 Kjent trygg",2,"2 Validert",3,"3 Kjent restrisiko",4,"4 Feil/sannsynlig feil",5,"5 Ukjent risiko",NA())</f>
        <v>5 Ukjent risiko</v>
      </c>
      <c r="N3108" t="str">
        <f>IF(commit_stats[[#This Row],[intention]]&lt;&gt;"*","Ja","Nei")</f>
        <v>Nei</v>
      </c>
    </row>
    <row r="3109" spans="1:14" x14ac:dyDescent="0.2">
      <c r="A3109" t="s">
        <v>4284</v>
      </c>
      <c r="B3109" s="1">
        <v>44543.402905092589</v>
      </c>
      <c r="C3109" t="s">
        <v>4285</v>
      </c>
      <c r="D3109" t="s">
        <v>273</v>
      </c>
      <c r="E3109" t="s">
        <v>5228</v>
      </c>
      <c r="F3109" t="s">
        <v>827</v>
      </c>
      <c r="G3109" t="s">
        <v>121</v>
      </c>
      <c r="H3109">
        <v>5</v>
      </c>
      <c r="I3109" t="str">
        <f>YEAR(commit_stats[[#This Row],[timestamp]])&amp;"T"&amp;IF(MONTH(commit_stats[[#This Row],[timestamp]])&lt;5,1,IF(MONTH(commit_stats[[#This Row],[timestamp]])&lt;9,2,3))</f>
        <v>2021T3</v>
      </c>
      <c r="J3109" cm="1">
        <f t="array" ref="J3109">_xlfn.SWITCH(commit_stats[[#This Row],[intention]],"B",1,"D",1,"F",1,"R",1,"T",1,0)</f>
        <v>0</v>
      </c>
      <c r="K3109" cm="1">
        <f t="array" ref="K3109">_xlfn.SWITCH(commit_stats[[#This Row],[intention]],"U",1,"E",1,0)</f>
        <v>0</v>
      </c>
      <c r="L3109" t="str" cm="1">
        <f t="array" ref="L3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9" t="str" cm="1">
        <f t="array" ref="M3109">_xlfn.SWITCH(commit_stats[[#This Row],[risk]],0,"0 Ingen risiko",1,"1 Kjent trygg",2,"2 Validert",3,"3 Kjent restrisiko",4,"4 Feil/sannsynlig feil",5,"5 Ukjent risiko",NA())</f>
        <v>5 Ukjent risiko</v>
      </c>
      <c r="N3109" t="str">
        <f>IF(commit_stats[[#This Row],[intention]]&lt;&gt;"*","Ja","Nei")</f>
        <v>Nei</v>
      </c>
    </row>
    <row r="3110" spans="1:14" x14ac:dyDescent="0.2">
      <c r="A3110" t="s">
        <v>4284</v>
      </c>
      <c r="B3110" s="1">
        <v>44540.455520833333</v>
      </c>
      <c r="C3110" t="s">
        <v>4285</v>
      </c>
      <c r="D3110" t="s">
        <v>273</v>
      </c>
      <c r="E3110" t="s">
        <v>5229</v>
      </c>
      <c r="F3110" t="s">
        <v>5230</v>
      </c>
      <c r="G3110" t="s">
        <v>121</v>
      </c>
      <c r="H3110">
        <v>5</v>
      </c>
      <c r="I3110" t="str">
        <f>YEAR(commit_stats[[#This Row],[timestamp]])&amp;"T"&amp;IF(MONTH(commit_stats[[#This Row],[timestamp]])&lt;5,1,IF(MONTH(commit_stats[[#This Row],[timestamp]])&lt;9,2,3))</f>
        <v>2021T3</v>
      </c>
      <c r="J3110" cm="1">
        <f t="array" ref="J3110">_xlfn.SWITCH(commit_stats[[#This Row],[intention]],"B",1,"D",1,"F",1,"R",1,"T",1,0)</f>
        <v>0</v>
      </c>
      <c r="K3110" cm="1">
        <f t="array" ref="K3110">_xlfn.SWITCH(commit_stats[[#This Row],[intention]],"U",1,"E",1,0)</f>
        <v>0</v>
      </c>
      <c r="L3110" t="str" cm="1">
        <f t="array" ref="L3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0" t="str" cm="1">
        <f t="array" ref="M3110">_xlfn.SWITCH(commit_stats[[#This Row],[risk]],0,"0 Ingen risiko",1,"1 Kjent trygg",2,"2 Validert",3,"3 Kjent restrisiko",4,"4 Feil/sannsynlig feil",5,"5 Ukjent risiko",NA())</f>
        <v>5 Ukjent risiko</v>
      </c>
      <c r="N3110" t="str">
        <f>IF(commit_stats[[#This Row],[intention]]&lt;&gt;"*","Ja","Nei")</f>
        <v>Nei</v>
      </c>
    </row>
    <row r="3111" spans="1:14" x14ac:dyDescent="0.2">
      <c r="A3111" t="s">
        <v>4284</v>
      </c>
      <c r="B3111" s="1">
        <v>44540.45212962963</v>
      </c>
      <c r="C3111" t="s">
        <v>4285</v>
      </c>
      <c r="D3111" t="s">
        <v>273</v>
      </c>
      <c r="E3111" t="s">
        <v>5231</v>
      </c>
      <c r="F3111" t="s">
        <v>5232</v>
      </c>
      <c r="G3111" t="s">
        <v>121</v>
      </c>
      <c r="H3111">
        <v>5</v>
      </c>
      <c r="I3111" t="str">
        <f>YEAR(commit_stats[[#This Row],[timestamp]])&amp;"T"&amp;IF(MONTH(commit_stats[[#This Row],[timestamp]])&lt;5,1,IF(MONTH(commit_stats[[#This Row],[timestamp]])&lt;9,2,3))</f>
        <v>2021T3</v>
      </c>
      <c r="J3111" cm="1">
        <f t="array" ref="J3111">_xlfn.SWITCH(commit_stats[[#This Row],[intention]],"B",1,"D",1,"F",1,"R",1,"T",1,0)</f>
        <v>0</v>
      </c>
      <c r="K3111" cm="1">
        <f t="array" ref="K3111">_xlfn.SWITCH(commit_stats[[#This Row],[intention]],"U",1,"E",1,0)</f>
        <v>0</v>
      </c>
      <c r="L3111" t="str" cm="1">
        <f t="array" ref="L3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1" t="str" cm="1">
        <f t="array" ref="M3111">_xlfn.SWITCH(commit_stats[[#This Row],[risk]],0,"0 Ingen risiko",1,"1 Kjent trygg",2,"2 Validert",3,"3 Kjent restrisiko",4,"4 Feil/sannsynlig feil",5,"5 Ukjent risiko",NA())</f>
        <v>5 Ukjent risiko</v>
      </c>
      <c r="N3111" t="str">
        <f>IF(commit_stats[[#This Row],[intention]]&lt;&gt;"*","Ja","Nei")</f>
        <v>Nei</v>
      </c>
    </row>
    <row r="3112" spans="1:14" x14ac:dyDescent="0.2">
      <c r="A3112" t="s">
        <v>4284</v>
      </c>
      <c r="B3112" s="1">
        <v>44540.441736111112</v>
      </c>
      <c r="C3112" t="s">
        <v>4285</v>
      </c>
      <c r="D3112" t="s">
        <v>273</v>
      </c>
      <c r="E3112" t="s">
        <v>5233</v>
      </c>
      <c r="F3112" t="s">
        <v>5234</v>
      </c>
      <c r="G3112" t="s">
        <v>121</v>
      </c>
      <c r="H3112">
        <v>5</v>
      </c>
      <c r="I3112" t="str">
        <f>YEAR(commit_stats[[#This Row],[timestamp]])&amp;"T"&amp;IF(MONTH(commit_stats[[#This Row],[timestamp]])&lt;5,1,IF(MONTH(commit_stats[[#This Row],[timestamp]])&lt;9,2,3))</f>
        <v>2021T3</v>
      </c>
      <c r="J3112" cm="1">
        <f t="array" ref="J3112">_xlfn.SWITCH(commit_stats[[#This Row],[intention]],"B",1,"D",1,"F",1,"R",1,"T",1,0)</f>
        <v>0</v>
      </c>
      <c r="K3112" cm="1">
        <f t="array" ref="K3112">_xlfn.SWITCH(commit_stats[[#This Row],[intention]],"U",1,"E",1,0)</f>
        <v>0</v>
      </c>
      <c r="L3112" t="str" cm="1">
        <f t="array" ref="L3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2" t="str" cm="1">
        <f t="array" ref="M3112">_xlfn.SWITCH(commit_stats[[#This Row],[risk]],0,"0 Ingen risiko",1,"1 Kjent trygg",2,"2 Validert",3,"3 Kjent restrisiko",4,"4 Feil/sannsynlig feil",5,"5 Ukjent risiko",NA())</f>
        <v>5 Ukjent risiko</v>
      </c>
      <c r="N3112" t="str">
        <f>IF(commit_stats[[#This Row],[intention]]&lt;&gt;"*","Ja","Nei")</f>
        <v>Nei</v>
      </c>
    </row>
    <row r="3113" spans="1:14" x14ac:dyDescent="0.2">
      <c r="A3113" t="s">
        <v>4284</v>
      </c>
      <c r="B3113" s="1">
        <v>44540.421689814815</v>
      </c>
      <c r="C3113" t="s">
        <v>4285</v>
      </c>
      <c r="D3113" t="s">
        <v>273</v>
      </c>
      <c r="E3113" t="s">
        <v>5235</v>
      </c>
      <c r="F3113" t="s">
        <v>5236</v>
      </c>
      <c r="G3113" t="s">
        <v>121</v>
      </c>
      <c r="H3113">
        <v>5</v>
      </c>
      <c r="I3113" t="str">
        <f>YEAR(commit_stats[[#This Row],[timestamp]])&amp;"T"&amp;IF(MONTH(commit_stats[[#This Row],[timestamp]])&lt;5,1,IF(MONTH(commit_stats[[#This Row],[timestamp]])&lt;9,2,3))</f>
        <v>2021T3</v>
      </c>
      <c r="J3113" cm="1">
        <f t="array" ref="J3113">_xlfn.SWITCH(commit_stats[[#This Row],[intention]],"B",1,"D",1,"F",1,"R",1,"T",1,0)</f>
        <v>0</v>
      </c>
      <c r="K3113" cm="1">
        <f t="array" ref="K3113">_xlfn.SWITCH(commit_stats[[#This Row],[intention]],"U",1,"E",1,0)</f>
        <v>0</v>
      </c>
      <c r="L3113" t="str" cm="1">
        <f t="array" ref="L3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3" t="str" cm="1">
        <f t="array" ref="M3113">_xlfn.SWITCH(commit_stats[[#This Row],[risk]],0,"0 Ingen risiko",1,"1 Kjent trygg",2,"2 Validert",3,"3 Kjent restrisiko",4,"4 Feil/sannsynlig feil",5,"5 Ukjent risiko",NA())</f>
        <v>5 Ukjent risiko</v>
      </c>
      <c r="N3113" t="str">
        <f>IF(commit_stats[[#This Row],[intention]]&lt;&gt;"*","Ja","Nei")</f>
        <v>Nei</v>
      </c>
    </row>
    <row r="3114" spans="1:14" x14ac:dyDescent="0.2">
      <c r="A3114" t="s">
        <v>4284</v>
      </c>
      <c r="B3114" s="1">
        <v>44540.319143518522</v>
      </c>
      <c r="C3114" t="s">
        <v>4285</v>
      </c>
      <c r="D3114" t="s">
        <v>273</v>
      </c>
      <c r="E3114" t="s">
        <v>5237</v>
      </c>
      <c r="F3114" t="s">
        <v>5238</v>
      </c>
      <c r="G3114" t="s">
        <v>121</v>
      </c>
      <c r="H3114">
        <v>5</v>
      </c>
      <c r="I3114" t="str">
        <f>YEAR(commit_stats[[#This Row],[timestamp]])&amp;"T"&amp;IF(MONTH(commit_stats[[#This Row],[timestamp]])&lt;5,1,IF(MONTH(commit_stats[[#This Row],[timestamp]])&lt;9,2,3))</f>
        <v>2021T3</v>
      </c>
      <c r="J3114" cm="1">
        <f t="array" ref="J3114">_xlfn.SWITCH(commit_stats[[#This Row],[intention]],"B",1,"D",1,"F",1,"R",1,"T",1,0)</f>
        <v>0</v>
      </c>
      <c r="K3114" cm="1">
        <f t="array" ref="K3114">_xlfn.SWITCH(commit_stats[[#This Row],[intention]],"U",1,"E",1,0)</f>
        <v>0</v>
      </c>
      <c r="L3114" t="str" cm="1">
        <f t="array" ref="L3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4" t="str" cm="1">
        <f t="array" ref="M3114">_xlfn.SWITCH(commit_stats[[#This Row],[risk]],0,"0 Ingen risiko",1,"1 Kjent trygg",2,"2 Validert",3,"3 Kjent restrisiko",4,"4 Feil/sannsynlig feil",5,"5 Ukjent risiko",NA())</f>
        <v>5 Ukjent risiko</v>
      </c>
      <c r="N3114" t="str">
        <f>IF(commit_stats[[#This Row],[intention]]&lt;&gt;"*","Ja","Nei")</f>
        <v>Nei</v>
      </c>
    </row>
    <row r="3115" spans="1:14" x14ac:dyDescent="0.2">
      <c r="A3115" t="s">
        <v>4284</v>
      </c>
      <c r="B3115" s="1">
        <v>44539.538483796299</v>
      </c>
      <c r="C3115" t="s">
        <v>4285</v>
      </c>
      <c r="D3115" t="s">
        <v>273</v>
      </c>
      <c r="E3115" t="s">
        <v>5239</v>
      </c>
      <c r="F3115" t="s">
        <v>5240</v>
      </c>
      <c r="G3115" t="s">
        <v>121</v>
      </c>
      <c r="H3115">
        <v>5</v>
      </c>
      <c r="I3115" t="str">
        <f>YEAR(commit_stats[[#This Row],[timestamp]])&amp;"T"&amp;IF(MONTH(commit_stats[[#This Row],[timestamp]])&lt;5,1,IF(MONTH(commit_stats[[#This Row],[timestamp]])&lt;9,2,3))</f>
        <v>2021T3</v>
      </c>
      <c r="J3115" cm="1">
        <f t="array" ref="J3115">_xlfn.SWITCH(commit_stats[[#This Row],[intention]],"B",1,"D",1,"F",1,"R",1,"T",1,0)</f>
        <v>0</v>
      </c>
      <c r="K3115" cm="1">
        <f t="array" ref="K3115">_xlfn.SWITCH(commit_stats[[#This Row],[intention]],"U",1,"E",1,0)</f>
        <v>0</v>
      </c>
      <c r="L3115" t="str" cm="1">
        <f t="array" ref="L3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5" t="str" cm="1">
        <f t="array" ref="M3115">_xlfn.SWITCH(commit_stats[[#This Row],[risk]],0,"0 Ingen risiko",1,"1 Kjent trygg",2,"2 Validert",3,"3 Kjent restrisiko",4,"4 Feil/sannsynlig feil",5,"5 Ukjent risiko",NA())</f>
        <v>5 Ukjent risiko</v>
      </c>
      <c r="N3115" t="str">
        <f>IF(commit_stats[[#This Row],[intention]]&lt;&gt;"*","Ja","Nei")</f>
        <v>Nei</v>
      </c>
    </row>
    <row r="3116" spans="1:14" x14ac:dyDescent="0.2">
      <c r="A3116" t="s">
        <v>4284</v>
      </c>
      <c r="B3116" s="1">
        <v>44539.457546296297</v>
      </c>
      <c r="C3116" t="s">
        <v>4285</v>
      </c>
      <c r="D3116" t="s">
        <v>273</v>
      </c>
      <c r="E3116" t="s">
        <v>5241</v>
      </c>
      <c r="F3116" t="s">
        <v>5242</v>
      </c>
      <c r="G3116" t="s">
        <v>121</v>
      </c>
      <c r="H3116">
        <v>5</v>
      </c>
      <c r="I3116" t="str">
        <f>YEAR(commit_stats[[#This Row],[timestamp]])&amp;"T"&amp;IF(MONTH(commit_stats[[#This Row],[timestamp]])&lt;5,1,IF(MONTH(commit_stats[[#This Row],[timestamp]])&lt;9,2,3))</f>
        <v>2021T3</v>
      </c>
      <c r="J3116" cm="1">
        <f t="array" ref="J3116">_xlfn.SWITCH(commit_stats[[#This Row],[intention]],"B",1,"D",1,"F",1,"R",1,"T",1,0)</f>
        <v>0</v>
      </c>
      <c r="K3116" cm="1">
        <f t="array" ref="K3116">_xlfn.SWITCH(commit_stats[[#This Row],[intention]],"U",1,"E",1,0)</f>
        <v>0</v>
      </c>
      <c r="L3116" t="str" cm="1">
        <f t="array" ref="L3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6" t="str" cm="1">
        <f t="array" ref="M3116">_xlfn.SWITCH(commit_stats[[#This Row],[risk]],0,"0 Ingen risiko",1,"1 Kjent trygg",2,"2 Validert",3,"3 Kjent restrisiko",4,"4 Feil/sannsynlig feil",5,"5 Ukjent risiko",NA())</f>
        <v>5 Ukjent risiko</v>
      </c>
      <c r="N3116" t="str">
        <f>IF(commit_stats[[#This Row],[intention]]&lt;&gt;"*","Ja","Nei")</f>
        <v>Nei</v>
      </c>
    </row>
    <row r="3117" spans="1:14" x14ac:dyDescent="0.2">
      <c r="A3117" t="s">
        <v>4284</v>
      </c>
      <c r="B3117" s="1">
        <v>44539.452372685184</v>
      </c>
      <c r="C3117" t="s">
        <v>4285</v>
      </c>
      <c r="D3117" t="s">
        <v>273</v>
      </c>
      <c r="E3117" t="s">
        <v>5243</v>
      </c>
      <c r="F3117" t="s">
        <v>5244</v>
      </c>
      <c r="G3117" t="s">
        <v>121</v>
      </c>
      <c r="H3117">
        <v>5</v>
      </c>
      <c r="I3117" t="str">
        <f>YEAR(commit_stats[[#This Row],[timestamp]])&amp;"T"&amp;IF(MONTH(commit_stats[[#This Row],[timestamp]])&lt;5,1,IF(MONTH(commit_stats[[#This Row],[timestamp]])&lt;9,2,3))</f>
        <v>2021T3</v>
      </c>
      <c r="J3117" cm="1">
        <f t="array" ref="J3117">_xlfn.SWITCH(commit_stats[[#This Row],[intention]],"B",1,"D",1,"F",1,"R",1,"T",1,0)</f>
        <v>0</v>
      </c>
      <c r="K3117" cm="1">
        <f t="array" ref="K3117">_xlfn.SWITCH(commit_stats[[#This Row],[intention]],"U",1,"E",1,0)</f>
        <v>0</v>
      </c>
      <c r="L3117" t="str" cm="1">
        <f t="array" ref="L3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7" t="str" cm="1">
        <f t="array" ref="M3117">_xlfn.SWITCH(commit_stats[[#This Row],[risk]],0,"0 Ingen risiko",1,"1 Kjent trygg",2,"2 Validert",3,"3 Kjent restrisiko",4,"4 Feil/sannsynlig feil",5,"5 Ukjent risiko",NA())</f>
        <v>5 Ukjent risiko</v>
      </c>
      <c r="N3117" t="str">
        <f>IF(commit_stats[[#This Row],[intention]]&lt;&gt;"*","Ja","Nei")</f>
        <v>Nei</v>
      </c>
    </row>
    <row r="3118" spans="1:14" x14ac:dyDescent="0.2">
      <c r="A3118" t="s">
        <v>4284</v>
      </c>
      <c r="B3118" s="1">
        <v>44539.436620370368</v>
      </c>
      <c r="C3118" t="s">
        <v>4285</v>
      </c>
      <c r="D3118" t="s">
        <v>273</v>
      </c>
      <c r="E3118" t="s">
        <v>5245</v>
      </c>
      <c r="F3118" t="s">
        <v>5244</v>
      </c>
      <c r="G3118" t="s">
        <v>121</v>
      </c>
      <c r="H3118">
        <v>5</v>
      </c>
      <c r="I3118" t="str">
        <f>YEAR(commit_stats[[#This Row],[timestamp]])&amp;"T"&amp;IF(MONTH(commit_stats[[#This Row],[timestamp]])&lt;5,1,IF(MONTH(commit_stats[[#This Row],[timestamp]])&lt;9,2,3))</f>
        <v>2021T3</v>
      </c>
      <c r="J3118" cm="1">
        <f t="array" ref="J3118">_xlfn.SWITCH(commit_stats[[#This Row],[intention]],"B",1,"D",1,"F",1,"R",1,"T",1,0)</f>
        <v>0</v>
      </c>
      <c r="K3118" cm="1">
        <f t="array" ref="K3118">_xlfn.SWITCH(commit_stats[[#This Row],[intention]],"U",1,"E",1,0)</f>
        <v>0</v>
      </c>
      <c r="L3118" t="str" cm="1">
        <f t="array" ref="L3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8" t="str" cm="1">
        <f t="array" ref="M3118">_xlfn.SWITCH(commit_stats[[#This Row],[risk]],0,"0 Ingen risiko",1,"1 Kjent trygg",2,"2 Validert",3,"3 Kjent restrisiko",4,"4 Feil/sannsynlig feil",5,"5 Ukjent risiko",NA())</f>
        <v>5 Ukjent risiko</v>
      </c>
      <c r="N3118" t="str">
        <f>IF(commit_stats[[#This Row],[intention]]&lt;&gt;"*","Ja","Nei")</f>
        <v>Nei</v>
      </c>
    </row>
    <row r="3119" spans="1:14" x14ac:dyDescent="0.2">
      <c r="A3119" t="s">
        <v>4284</v>
      </c>
      <c r="B3119" s="1">
        <v>44538.640277777777</v>
      </c>
      <c r="C3119" t="s">
        <v>4285</v>
      </c>
      <c r="D3119" t="s">
        <v>273</v>
      </c>
      <c r="E3119" t="s">
        <v>5246</v>
      </c>
      <c r="F3119" t="s">
        <v>5247</v>
      </c>
      <c r="G3119" t="s">
        <v>121</v>
      </c>
      <c r="H3119">
        <v>5</v>
      </c>
      <c r="I3119" t="str">
        <f>YEAR(commit_stats[[#This Row],[timestamp]])&amp;"T"&amp;IF(MONTH(commit_stats[[#This Row],[timestamp]])&lt;5,1,IF(MONTH(commit_stats[[#This Row],[timestamp]])&lt;9,2,3))</f>
        <v>2021T3</v>
      </c>
      <c r="J3119" cm="1">
        <f t="array" ref="J3119">_xlfn.SWITCH(commit_stats[[#This Row],[intention]],"B",1,"D",1,"F",1,"R",1,"T",1,0)</f>
        <v>0</v>
      </c>
      <c r="K3119" cm="1">
        <f t="array" ref="K3119">_xlfn.SWITCH(commit_stats[[#This Row],[intention]],"U",1,"E",1,0)</f>
        <v>0</v>
      </c>
      <c r="L3119" t="str" cm="1">
        <f t="array" ref="L3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9" t="str" cm="1">
        <f t="array" ref="M3119">_xlfn.SWITCH(commit_stats[[#This Row],[risk]],0,"0 Ingen risiko",1,"1 Kjent trygg",2,"2 Validert",3,"3 Kjent restrisiko",4,"4 Feil/sannsynlig feil",5,"5 Ukjent risiko",NA())</f>
        <v>5 Ukjent risiko</v>
      </c>
      <c r="N3119" t="str">
        <f>IF(commit_stats[[#This Row],[intention]]&lt;&gt;"*","Ja","Nei")</f>
        <v>Nei</v>
      </c>
    </row>
    <row r="3120" spans="1:14" x14ac:dyDescent="0.2">
      <c r="A3120" t="s">
        <v>4284</v>
      </c>
      <c r="B3120" s="1">
        <v>44538.627141203702</v>
      </c>
      <c r="C3120" t="s">
        <v>4285</v>
      </c>
      <c r="D3120" t="s">
        <v>273</v>
      </c>
      <c r="E3120" t="s">
        <v>5248</v>
      </c>
      <c r="F3120" t="s">
        <v>5249</v>
      </c>
      <c r="G3120" t="s">
        <v>121</v>
      </c>
      <c r="H3120">
        <v>5</v>
      </c>
      <c r="I3120" t="str">
        <f>YEAR(commit_stats[[#This Row],[timestamp]])&amp;"T"&amp;IF(MONTH(commit_stats[[#This Row],[timestamp]])&lt;5,1,IF(MONTH(commit_stats[[#This Row],[timestamp]])&lt;9,2,3))</f>
        <v>2021T3</v>
      </c>
      <c r="J3120" cm="1">
        <f t="array" ref="J3120">_xlfn.SWITCH(commit_stats[[#This Row],[intention]],"B",1,"D",1,"F",1,"R",1,"T",1,0)</f>
        <v>0</v>
      </c>
      <c r="K3120" cm="1">
        <f t="array" ref="K3120">_xlfn.SWITCH(commit_stats[[#This Row],[intention]],"U",1,"E",1,0)</f>
        <v>0</v>
      </c>
      <c r="L3120" t="str" cm="1">
        <f t="array" ref="L3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0" t="str" cm="1">
        <f t="array" ref="M3120">_xlfn.SWITCH(commit_stats[[#This Row],[risk]],0,"0 Ingen risiko",1,"1 Kjent trygg",2,"2 Validert",3,"3 Kjent restrisiko",4,"4 Feil/sannsynlig feil",5,"5 Ukjent risiko",NA())</f>
        <v>5 Ukjent risiko</v>
      </c>
      <c r="N3120" t="str">
        <f>IF(commit_stats[[#This Row],[intention]]&lt;&gt;"*","Ja","Nei")</f>
        <v>Nei</v>
      </c>
    </row>
    <row r="3121" spans="1:14" x14ac:dyDescent="0.2">
      <c r="A3121" t="s">
        <v>4284</v>
      </c>
      <c r="B3121" s="1">
        <v>44538.624537037038</v>
      </c>
      <c r="C3121" t="s">
        <v>4285</v>
      </c>
      <c r="D3121" t="s">
        <v>273</v>
      </c>
      <c r="E3121" t="s">
        <v>5250</v>
      </c>
      <c r="F3121" t="s">
        <v>5251</v>
      </c>
      <c r="G3121" t="s">
        <v>121</v>
      </c>
      <c r="H3121">
        <v>5</v>
      </c>
      <c r="I3121" t="str">
        <f>YEAR(commit_stats[[#This Row],[timestamp]])&amp;"T"&amp;IF(MONTH(commit_stats[[#This Row],[timestamp]])&lt;5,1,IF(MONTH(commit_stats[[#This Row],[timestamp]])&lt;9,2,3))</f>
        <v>2021T3</v>
      </c>
      <c r="J3121" cm="1">
        <f t="array" ref="J3121">_xlfn.SWITCH(commit_stats[[#This Row],[intention]],"B",1,"D",1,"F",1,"R",1,"T",1,0)</f>
        <v>0</v>
      </c>
      <c r="K3121" cm="1">
        <f t="array" ref="K3121">_xlfn.SWITCH(commit_stats[[#This Row],[intention]],"U",1,"E",1,0)</f>
        <v>0</v>
      </c>
      <c r="L3121" t="str" cm="1">
        <f t="array" ref="L3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1" t="str" cm="1">
        <f t="array" ref="M3121">_xlfn.SWITCH(commit_stats[[#This Row],[risk]],0,"0 Ingen risiko",1,"1 Kjent trygg",2,"2 Validert",3,"3 Kjent restrisiko",4,"4 Feil/sannsynlig feil",5,"5 Ukjent risiko",NA())</f>
        <v>5 Ukjent risiko</v>
      </c>
      <c r="N3121" t="str">
        <f>IF(commit_stats[[#This Row],[intention]]&lt;&gt;"*","Ja","Nei")</f>
        <v>Nei</v>
      </c>
    </row>
    <row r="3122" spans="1:14" x14ac:dyDescent="0.2">
      <c r="A3122" t="s">
        <v>4284</v>
      </c>
      <c r="B3122" s="1">
        <v>44538.619398148148</v>
      </c>
      <c r="C3122" t="s">
        <v>4285</v>
      </c>
      <c r="D3122" t="s">
        <v>273</v>
      </c>
      <c r="E3122" t="s">
        <v>5252</v>
      </c>
      <c r="F3122" t="s">
        <v>5253</v>
      </c>
      <c r="G3122" t="s">
        <v>121</v>
      </c>
      <c r="H3122">
        <v>5</v>
      </c>
      <c r="I3122" t="str">
        <f>YEAR(commit_stats[[#This Row],[timestamp]])&amp;"T"&amp;IF(MONTH(commit_stats[[#This Row],[timestamp]])&lt;5,1,IF(MONTH(commit_stats[[#This Row],[timestamp]])&lt;9,2,3))</f>
        <v>2021T3</v>
      </c>
      <c r="J3122" cm="1">
        <f t="array" ref="J3122">_xlfn.SWITCH(commit_stats[[#This Row],[intention]],"B",1,"D",1,"F",1,"R",1,"T",1,0)</f>
        <v>0</v>
      </c>
      <c r="K3122" cm="1">
        <f t="array" ref="K3122">_xlfn.SWITCH(commit_stats[[#This Row],[intention]],"U",1,"E",1,0)</f>
        <v>0</v>
      </c>
      <c r="L3122" t="str" cm="1">
        <f t="array" ref="L3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2" t="str" cm="1">
        <f t="array" ref="M3122">_xlfn.SWITCH(commit_stats[[#This Row],[risk]],0,"0 Ingen risiko",1,"1 Kjent trygg",2,"2 Validert",3,"3 Kjent restrisiko",4,"4 Feil/sannsynlig feil",5,"5 Ukjent risiko",NA())</f>
        <v>5 Ukjent risiko</v>
      </c>
      <c r="N3122" t="str">
        <f>IF(commit_stats[[#This Row],[intention]]&lt;&gt;"*","Ja","Nei")</f>
        <v>Nei</v>
      </c>
    </row>
    <row r="3123" spans="1:14" x14ac:dyDescent="0.2">
      <c r="A3123" t="s">
        <v>4284</v>
      </c>
      <c r="B3123" s="1">
        <v>44538.599606481483</v>
      </c>
      <c r="C3123" t="s">
        <v>4285</v>
      </c>
      <c r="D3123" t="s">
        <v>273</v>
      </c>
      <c r="E3123" t="s">
        <v>5254</v>
      </c>
      <c r="F3123" t="s">
        <v>5255</v>
      </c>
      <c r="G3123" t="s">
        <v>121</v>
      </c>
      <c r="H3123">
        <v>5</v>
      </c>
      <c r="I3123" t="str">
        <f>YEAR(commit_stats[[#This Row],[timestamp]])&amp;"T"&amp;IF(MONTH(commit_stats[[#This Row],[timestamp]])&lt;5,1,IF(MONTH(commit_stats[[#This Row],[timestamp]])&lt;9,2,3))</f>
        <v>2021T3</v>
      </c>
      <c r="J3123" cm="1">
        <f t="array" ref="J3123">_xlfn.SWITCH(commit_stats[[#This Row],[intention]],"B",1,"D",1,"F",1,"R",1,"T",1,0)</f>
        <v>0</v>
      </c>
      <c r="K3123" cm="1">
        <f t="array" ref="K3123">_xlfn.SWITCH(commit_stats[[#This Row],[intention]],"U",1,"E",1,0)</f>
        <v>0</v>
      </c>
      <c r="L3123" t="str" cm="1">
        <f t="array" ref="L3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3" t="str" cm="1">
        <f t="array" ref="M3123">_xlfn.SWITCH(commit_stats[[#This Row],[risk]],0,"0 Ingen risiko",1,"1 Kjent trygg",2,"2 Validert",3,"3 Kjent restrisiko",4,"4 Feil/sannsynlig feil",5,"5 Ukjent risiko",NA())</f>
        <v>5 Ukjent risiko</v>
      </c>
      <c r="N3123" t="str">
        <f>IF(commit_stats[[#This Row],[intention]]&lt;&gt;"*","Ja","Nei")</f>
        <v>Nei</v>
      </c>
    </row>
    <row r="3124" spans="1:14" x14ac:dyDescent="0.2">
      <c r="A3124" t="s">
        <v>4284</v>
      </c>
      <c r="B3124" s="1">
        <v>44538.572511574072</v>
      </c>
      <c r="C3124" t="s">
        <v>4285</v>
      </c>
      <c r="D3124" t="s">
        <v>273</v>
      </c>
      <c r="E3124" t="s">
        <v>5256</v>
      </c>
      <c r="F3124" t="s">
        <v>5257</v>
      </c>
      <c r="G3124" t="s">
        <v>121</v>
      </c>
      <c r="H3124">
        <v>5</v>
      </c>
      <c r="I3124" t="str">
        <f>YEAR(commit_stats[[#This Row],[timestamp]])&amp;"T"&amp;IF(MONTH(commit_stats[[#This Row],[timestamp]])&lt;5,1,IF(MONTH(commit_stats[[#This Row],[timestamp]])&lt;9,2,3))</f>
        <v>2021T3</v>
      </c>
      <c r="J3124" cm="1">
        <f t="array" ref="J3124">_xlfn.SWITCH(commit_stats[[#This Row],[intention]],"B",1,"D",1,"F",1,"R",1,"T",1,0)</f>
        <v>0</v>
      </c>
      <c r="K3124" cm="1">
        <f t="array" ref="K3124">_xlfn.SWITCH(commit_stats[[#This Row],[intention]],"U",1,"E",1,0)</f>
        <v>0</v>
      </c>
      <c r="L3124" t="str" cm="1">
        <f t="array" ref="L3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4" t="str" cm="1">
        <f t="array" ref="M3124">_xlfn.SWITCH(commit_stats[[#This Row],[risk]],0,"0 Ingen risiko",1,"1 Kjent trygg",2,"2 Validert",3,"3 Kjent restrisiko",4,"4 Feil/sannsynlig feil",5,"5 Ukjent risiko",NA())</f>
        <v>5 Ukjent risiko</v>
      </c>
      <c r="N3124" t="str">
        <f>IF(commit_stats[[#This Row],[intention]]&lt;&gt;"*","Ja","Nei")</f>
        <v>Nei</v>
      </c>
    </row>
    <row r="3125" spans="1:14" x14ac:dyDescent="0.2">
      <c r="A3125" t="s">
        <v>4284</v>
      </c>
      <c r="B3125" s="1">
        <v>44538.562511574077</v>
      </c>
      <c r="C3125" t="s">
        <v>4285</v>
      </c>
      <c r="D3125" t="s">
        <v>273</v>
      </c>
      <c r="E3125" t="s">
        <v>5258</v>
      </c>
      <c r="F3125" t="s">
        <v>5259</v>
      </c>
      <c r="G3125" t="s">
        <v>121</v>
      </c>
      <c r="H3125">
        <v>5</v>
      </c>
      <c r="I3125" t="str">
        <f>YEAR(commit_stats[[#This Row],[timestamp]])&amp;"T"&amp;IF(MONTH(commit_stats[[#This Row],[timestamp]])&lt;5,1,IF(MONTH(commit_stats[[#This Row],[timestamp]])&lt;9,2,3))</f>
        <v>2021T3</v>
      </c>
      <c r="J3125" cm="1">
        <f t="array" ref="J3125">_xlfn.SWITCH(commit_stats[[#This Row],[intention]],"B",1,"D",1,"F",1,"R",1,"T",1,0)</f>
        <v>0</v>
      </c>
      <c r="K3125" cm="1">
        <f t="array" ref="K3125">_xlfn.SWITCH(commit_stats[[#This Row],[intention]],"U",1,"E",1,0)</f>
        <v>0</v>
      </c>
      <c r="L3125" t="str" cm="1">
        <f t="array" ref="L3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5" t="str" cm="1">
        <f t="array" ref="M3125">_xlfn.SWITCH(commit_stats[[#This Row],[risk]],0,"0 Ingen risiko",1,"1 Kjent trygg",2,"2 Validert",3,"3 Kjent restrisiko",4,"4 Feil/sannsynlig feil",5,"5 Ukjent risiko",NA())</f>
        <v>5 Ukjent risiko</v>
      </c>
      <c r="N3125" t="str">
        <f>IF(commit_stats[[#This Row],[intention]]&lt;&gt;"*","Ja","Nei")</f>
        <v>Nei</v>
      </c>
    </row>
    <row r="3126" spans="1:14" x14ac:dyDescent="0.2">
      <c r="A3126" t="s">
        <v>4284</v>
      </c>
      <c r="B3126" s="1">
        <v>44538.554537037038</v>
      </c>
      <c r="C3126" t="s">
        <v>4285</v>
      </c>
      <c r="D3126" t="s">
        <v>273</v>
      </c>
      <c r="E3126" t="s">
        <v>5260</v>
      </c>
      <c r="F3126" t="s">
        <v>5261</v>
      </c>
      <c r="G3126" t="s">
        <v>121</v>
      </c>
      <c r="H3126">
        <v>5</v>
      </c>
      <c r="I3126" t="str">
        <f>YEAR(commit_stats[[#This Row],[timestamp]])&amp;"T"&amp;IF(MONTH(commit_stats[[#This Row],[timestamp]])&lt;5,1,IF(MONTH(commit_stats[[#This Row],[timestamp]])&lt;9,2,3))</f>
        <v>2021T3</v>
      </c>
      <c r="J3126" cm="1">
        <f t="array" ref="J3126">_xlfn.SWITCH(commit_stats[[#This Row],[intention]],"B",1,"D",1,"F",1,"R",1,"T",1,0)</f>
        <v>0</v>
      </c>
      <c r="K3126" cm="1">
        <f t="array" ref="K3126">_xlfn.SWITCH(commit_stats[[#This Row],[intention]],"U",1,"E",1,0)</f>
        <v>0</v>
      </c>
      <c r="L3126" t="str" cm="1">
        <f t="array" ref="L3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6" t="str" cm="1">
        <f t="array" ref="M3126">_xlfn.SWITCH(commit_stats[[#This Row],[risk]],0,"0 Ingen risiko",1,"1 Kjent trygg",2,"2 Validert",3,"3 Kjent restrisiko",4,"4 Feil/sannsynlig feil",5,"5 Ukjent risiko",NA())</f>
        <v>5 Ukjent risiko</v>
      </c>
      <c r="N3126" t="str">
        <f>IF(commit_stats[[#This Row],[intention]]&lt;&gt;"*","Ja","Nei")</f>
        <v>Nei</v>
      </c>
    </row>
    <row r="3127" spans="1:14" x14ac:dyDescent="0.2">
      <c r="A3127" t="s">
        <v>4284</v>
      </c>
      <c r="B3127" s="1">
        <v>44538.544247685182</v>
      </c>
      <c r="C3127" t="s">
        <v>4285</v>
      </c>
      <c r="D3127" t="s">
        <v>273</v>
      </c>
      <c r="E3127" t="s">
        <v>5262</v>
      </c>
      <c r="F3127" t="s">
        <v>5263</v>
      </c>
      <c r="G3127" t="s">
        <v>121</v>
      </c>
      <c r="H3127">
        <v>5</v>
      </c>
      <c r="I3127" t="str">
        <f>YEAR(commit_stats[[#This Row],[timestamp]])&amp;"T"&amp;IF(MONTH(commit_stats[[#This Row],[timestamp]])&lt;5,1,IF(MONTH(commit_stats[[#This Row],[timestamp]])&lt;9,2,3))</f>
        <v>2021T3</v>
      </c>
      <c r="J3127" cm="1">
        <f t="array" ref="J3127">_xlfn.SWITCH(commit_stats[[#This Row],[intention]],"B",1,"D",1,"F",1,"R",1,"T",1,0)</f>
        <v>0</v>
      </c>
      <c r="K3127" cm="1">
        <f t="array" ref="K3127">_xlfn.SWITCH(commit_stats[[#This Row],[intention]],"U",1,"E",1,0)</f>
        <v>0</v>
      </c>
      <c r="L3127" t="str" cm="1">
        <f t="array" ref="L3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7" t="str" cm="1">
        <f t="array" ref="M3127">_xlfn.SWITCH(commit_stats[[#This Row],[risk]],0,"0 Ingen risiko",1,"1 Kjent trygg",2,"2 Validert",3,"3 Kjent restrisiko",4,"4 Feil/sannsynlig feil",5,"5 Ukjent risiko",NA())</f>
        <v>5 Ukjent risiko</v>
      </c>
      <c r="N3127" t="str">
        <f>IF(commit_stats[[#This Row],[intention]]&lt;&gt;"*","Ja","Nei")</f>
        <v>Nei</v>
      </c>
    </row>
    <row r="3128" spans="1:14" x14ac:dyDescent="0.2">
      <c r="A3128" t="s">
        <v>4284</v>
      </c>
      <c r="B3128" s="1">
        <v>44538.524386574078</v>
      </c>
      <c r="C3128" t="s">
        <v>4285</v>
      </c>
      <c r="D3128" t="s">
        <v>273</v>
      </c>
      <c r="E3128" t="s">
        <v>5264</v>
      </c>
      <c r="F3128" t="s">
        <v>5261</v>
      </c>
      <c r="G3128" t="s">
        <v>121</v>
      </c>
      <c r="H3128">
        <v>5</v>
      </c>
      <c r="I3128" t="str">
        <f>YEAR(commit_stats[[#This Row],[timestamp]])&amp;"T"&amp;IF(MONTH(commit_stats[[#This Row],[timestamp]])&lt;5,1,IF(MONTH(commit_stats[[#This Row],[timestamp]])&lt;9,2,3))</f>
        <v>2021T3</v>
      </c>
      <c r="J3128" cm="1">
        <f t="array" ref="J3128">_xlfn.SWITCH(commit_stats[[#This Row],[intention]],"B",1,"D",1,"F",1,"R",1,"T",1,0)</f>
        <v>0</v>
      </c>
      <c r="K3128" cm="1">
        <f t="array" ref="K3128">_xlfn.SWITCH(commit_stats[[#This Row],[intention]],"U",1,"E",1,0)</f>
        <v>0</v>
      </c>
      <c r="L3128" t="str" cm="1">
        <f t="array" ref="L3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8" t="str" cm="1">
        <f t="array" ref="M3128">_xlfn.SWITCH(commit_stats[[#This Row],[risk]],0,"0 Ingen risiko",1,"1 Kjent trygg",2,"2 Validert",3,"3 Kjent restrisiko",4,"4 Feil/sannsynlig feil",5,"5 Ukjent risiko",NA())</f>
        <v>5 Ukjent risiko</v>
      </c>
      <c r="N3128" t="str">
        <f>IF(commit_stats[[#This Row],[intention]]&lt;&gt;"*","Ja","Nei")</f>
        <v>Nei</v>
      </c>
    </row>
    <row r="3129" spans="1:14" x14ac:dyDescent="0.2">
      <c r="A3129" t="s">
        <v>4284</v>
      </c>
      <c r="B3129" s="1">
        <v>44538.447685185187</v>
      </c>
      <c r="C3129" t="s">
        <v>4285</v>
      </c>
      <c r="D3129" t="s">
        <v>273</v>
      </c>
      <c r="E3129" t="s">
        <v>5265</v>
      </c>
      <c r="F3129" t="s">
        <v>5266</v>
      </c>
      <c r="G3129" t="s">
        <v>121</v>
      </c>
      <c r="H3129">
        <v>5</v>
      </c>
      <c r="I3129" t="str">
        <f>YEAR(commit_stats[[#This Row],[timestamp]])&amp;"T"&amp;IF(MONTH(commit_stats[[#This Row],[timestamp]])&lt;5,1,IF(MONTH(commit_stats[[#This Row],[timestamp]])&lt;9,2,3))</f>
        <v>2021T3</v>
      </c>
      <c r="J3129" cm="1">
        <f t="array" ref="J3129">_xlfn.SWITCH(commit_stats[[#This Row],[intention]],"B",1,"D",1,"F",1,"R",1,"T",1,0)</f>
        <v>0</v>
      </c>
      <c r="K3129" cm="1">
        <f t="array" ref="K3129">_xlfn.SWITCH(commit_stats[[#This Row],[intention]],"U",1,"E",1,0)</f>
        <v>0</v>
      </c>
      <c r="L3129" t="str" cm="1">
        <f t="array" ref="L3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9" t="str" cm="1">
        <f t="array" ref="M3129">_xlfn.SWITCH(commit_stats[[#This Row],[risk]],0,"0 Ingen risiko",1,"1 Kjent trygg",2,"2 Validert",3,"3 Kjent restrisiko",4,"4 Feil/sannsynlig feil",5,"5 Ukjent risiko",NA())</f>
        <v>5 Ukjent risiko</v>
      </c>
      <c r="N3129" t="str">
        <f>IF(commit_stats[[#This Row],[intention]]&lt;&gt;"*","Ja","Nei")</f>
        <v>Nei</v>
      </c>
    </row>
    <row r="3130" spans="1:14" x14ac:dyDescent="0.2">
      <c r="A3130" t="s">
        <v>4284</v>
      </c>
      <c r="B3130" s="1">
        <v>44538.437696759262</v>
      </c>
      <c r="C3130" t="s">
        <v>4285</v>
      </c>
      <c r="D3130" t="s">
        <v>273</v>
      </c>
      <c r="E3130" t="s">
        <v>5267</v>
      </c>
      <c r="F3130" t="s">
        <v>5268</v>
      </c>
      <c r="G3130" t="s">
        <v>121</v>
      </c>
      <c r="H3130">
        <v>5</v>
      </c>
      <c r="I3130" t="str">
        <f>YEAR(commit_stats[[#This Row],[timestamp]])&amp;"T"&amp;IF(MONTH(commit_stats[[#This Row],[timestamp]])&lt;5,1,IF(MONTH(commit_stats[[#This Row],[timestamp]])&lt;9,2,3))</f>
        <v>2021T3</v>
      </c>
      <c r="J3130" cm="1">
        <f t="array" ref="J3130">_xlfn.SWITCH(commit_stats[[#This Row],[intention]],"B",1,"D",1,"F",1,"R",1,"T",1,0)</f>
        <v>0</v>
      </c>
      <c r="K3130" cm="1">
        <f t="array" ref="K3130">_xlfn.SWITCH(commit_stats[[#This Row],[intention]],"U",1,"E",1,0)</f>
        <v>0</v>
      </c>
      <c r="L3130" t="str" cm="1">
        <f t="array" ref="L3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0" t="str" cm="1">
        <f t="array" ref="M3130">_xlfn.SWITCH(commit_stats[[#This Row],[risk]],0,"0 Ingen risiko",1,"1 Kjent trygg",2,"2 Validert",3,"3 Kjent restrisiko",4,"4 Feil/sannsynlig feil",5,"5 Ukjent risiko",NA())</f>
        <v>5 Ukjent risiko</v>
      </c>
      <c r="N3130" t="str">
        <f>IF(commit_stats[[#This Row],[intention]]&lt;&gt;"*","Ja","Nei")</f>
        <v>Nei</v>
      </c>
    </row>
    <row r="3131" spans="1:14" x14ac:dyDescent="0.2">
      <c r="A3131" t="s">
        <v>4284</v>
      </c>
      <c r="B3131" s="1">
        <v>44537.668182870373</v>
      </c>
      <c r="C3131" t="s">
        <v>4285</v>
      </c>
      <c r="D3131" t="s">
        <v>273</v>
      </c>
      <c r="E3131" t="s">
        <v>5269</v>
      </c>
      <c r="F3131" t="s">
        <v>5270</v>
      </c>
      <c r="G3131" t="s">
        <v>121</v>
      </c>
      <c r="H3131">
        <v>5</v>
      </c>
      <c r="I3131" t="str">
        <f>YEAR(commit_stats[[#This Row],[timestamp]])&amp;"T"&amp;IF(MONTH(commit_stats[[#This Row],[timestamp]])&lt;5,1,IF(MONTH(commit_stats[[#This Row],[timestamp]])&lt;9,2,3))</f>
        <v>2021T3</v>
      </c>
      <c r="J3131" cm="1">
        <f t="array" ref="J3131">_xlfn.SWITCH(commit_stats[[#This Row],[intention]],"B",1,"D",1,"F",1,"R",1,"T",1,0)</f>
        <v>0</v>
      </c>
      <c r="K3131" cm="1">
        <f t="array" ref="K3131">_xlfn.SWITCH(commit_stats[[#This Row],[intention]],"U",1,"E",1,0)</f>
        <v>0</v>
      </c>
      <c r="L3131" t="str" cm="1">
        <f t="array" ref="L3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1" t="str" cm="1">
        <f t="array" ref="M3131">_xlfn.SWITCH(commit_stats[[#This Row],[risk]],0,"0 Ingen risiko",1,"1 Kjent trygg",2,"2 Validert",3,"3 Kjent restrisiko",4,"4 Feil/sannsynlig feil",5,"5 Ukjent risiko",NA())</f>
        <v>5 Ukjent risiko</v>
      </c>
      <c r="N3131" t="str">
        <f>IF(commit_stats[[#This Row],[intention]]&lt;&gt;"*","Ja","Nei")</f>
        <v>Nei</v>
      </c>
    </row>
    <row r="3132" spans="1:14" x14ac:dyDescent="0.2">
      <c r="A3132" t="s">
        <v>4284</v>
      </c>
      <c r="B3132" s="1">
        <v>44537.653067129628</v>
      </c>
      <c r="C3132" t="s">
        <v>4285</v>
      </c>
      <c r="D3132" t="s">
        <v>273</v>
      </c>
      <c r="E3132" t="s">
        <v>5271</v>
      </c>
      <c r="F3132" t="s">
        <v>5272</v>
      </c>
      <c r="G3132" t="s">
        <v>121</v>
      </c>
      <c r="H3132">
        <v>5</v>
      </c>
      <c r="I3132" t="str">
        <f>YEAR(commit_stats[[#This Row],[timestamp]])&amp;"T"&amp;IF(MONTH(commit_stats[[#This Row],[timestamp]])&lt;5,1,IF(MONTH(commit_stats[[#This Row],[timestamp]])&lt;9,2,3))</f>
        <v>2021T3</v>
      </c>
      <c r="J3132" cm="1">
        <f t="array" ref="J3132">_xlfn.SWITCH(commit_stats[[#This Row],[intention]],"B",1,"D",1,"F",1,"R",1,"T",1,0)</f>
        <v>0</v>
      </c>
      <c r="K3132" cm="1">
        <f t="array" ref="K3132">_xlfn.SWITCH(commit_stats[[#This Row],[intention]],"U",1,"E",1,0)</f>
        <v>0</v>
      </c>
      <c r="L3132" t="str" cm="1">
        <f t="array" ref="L3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2" t="str" cm="1">
        <f t="array" ref="M3132">_xlfn.SWITCH(commit_stats[[#This Row],[risk]],0,"0 Ingen risiko",1,"1 Kjent trygg",2,"2 Validert",3,"3 Kjent restrisiko",4,"4 Feil/sannsynlig feil",5,"5 Ukjent risiko",NA())</f>
        <v>5 Ukjent risiko</v>
      </c>
      <c r="N3132" t="str">
        <f>IF(commit_stats[[#This Row],[intention]]&lt;&gt;"*","Ja","Nei")</f>
        <v>Nei</v>
      </c>
    </row>
    <row r="3133" spans="1:14" x14ac:dyDescent="0.2">
      <c r="A3133" t="s">
        <v>4284</v>
      </c>
      <c r="B3133" s="1">
        <v>44537.62703703704</v>
      </c>
      <c r="C3133" t="s">
        <v>4285</v>
      </c>
      <c r="D3133" t="s">
        <v>273</v>
      </c>
      <c r="E3133" t="s">
        <v>5273</v>
      </c>
      <c r="F3133" t="s">
        <v>5274</v>
      </c>
      <c r="G3133" t="s">
        <v>121</v>
      </c>
      <c r="H3133">
        <v>5</v>
      </c>
      <c r="I3133" t="str">
        <f>YEAR(commit_stats[[#This Row],[timestamp]])&amp;"T"&amp;IF(MONTH(commit_stats[[#This Row],[timestamp]])&lt;5,1,IF(MONTH(commit_stats[[#This Row],[timestamp]])&lt;9,2,3))</f>
        <v>2021T3</v>
      </c>
      <c r="J3133" cm="1">
        <f t="array" ref="J3133">_xlfn.SWITCH(commit_stats[[#This Row],[intention]],"B",1,"D",1,"F",1,"R",1,"T",1,0)</f>
        <v>0</v>
      </c>
      <c r="K3133" cm="1">
        <f t="array" ref="K3133">_xlfn.SWITCH(commit_stats[[#This Row],[intention]],"U",1,"E",1,0)</f>
        <v>0</v>
      </c>
      <c r="L3133" t="str" cm="1">
        <f t="array" ref="L3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3" t="str" cm="1">
        <f t="array" ref="M3133">_xlfn.SWITCH(commit_stats[[#This Row],[risk]],0,"0 Ingen risiko",1,"1 Kjent trygg",2,"2 Validert",3,"3 Kjent restrisiko",4,"4 Feil/sannsynlig feil",5,"5 Ukjent risiko",NA())</f>
        <v>5 Ukjent risiko</v>
      </c>
      <c r="N3133" t="str">
        <f>IF(commit_stats[[#This Row],[intention]]&lt;&gt;"*","Ja","Nei")</f>
        <v>Nei</v>
      </c>
    </row>
    <row r="3134" spans="1:14" x14ac:dyDescent="0.2">
      <c r="A3134" t="s">
        <v>4284</v>
      </c>
      <c r="B3134" s="1">
        <v>44537.623333333337</v>
      </c>
      <c r="C3134" t="s">
        <v>4285</v>
      </c>
      <c r="D3134" t="s">
        <v>273</v>
      </c>
      <c r="E3134" t="s">
        <v>5275</v>
      </c>
      <c r="F3134" t="s">
        <v>5276</v>
      </c>
      <c r="G3134" t="s">
        <v>121</v>
      </c>
      <c r="H3134">
        <v>5</v>
      </c>
      <c r="I3134" t="str">
        <f>YEAR(commit_stats[[#This Row],[timestamp]])&amp;"T"&amp;IF(MONTH(commit_stats[[#This Row],[timestamp]])&lt;5,1,IF(MONTH(commit_stats[[#This Row],[timestamp]])&lt;9,2,3))</f>
        <v>2021T3</v>
      </c>
      <c r="J3134" cm="1">
        <f t="array" ref="J3134">_xlfn.SWITCH(commit_stats[[#This Row],[intention]],"B",1,"D",1,"F",1,"R",1,"T",1,0)</f>
        <v>0</v>
      </c>
      <c r="K3134" cm="1">
        <f t="array" ref="K3134">_xlfn.SWITCH(commit_stats[[#This Row],[intention]],"U",1,"E",1,0)</f>
        <v>0</v>
      </c>
      <c r="L3134" t="str" cm="1">
        <f t="array" ref="L3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4" t="str" cm="1">
        <f t="array" ref="M3134">_xlfn.SWITCH(commit_stats[[#This Row],[risk]],0,"0 Ingen risiko",1,"1 Kjent trygg",2,"2 Validert",3,"3 Kjent restrisiko",4,"4 Feil/sannsynlig feil",5,"5 Ukjent risiko",NA())</f>
        <v>5 Ukjent risiko</v>
      </c>
      <c r="N3134" t="str">
        <f>IF(commit_stats[[#This Row],[intention]]&lt;&gt;"*","Ja","Nei")</f>
        <v>Nei</v>
      </c>
    </row>
    <row r="3135" spans="1:14" x14ac:dyDescent="0.2">
      <c r="A3135" t="s">
        <v>4284</v>
      </c>
      <c r="B3135" s="1">
        <v>44537.611111111109</v>
      </c>
      <c r="C3135" t="s">
        <v>4285</v>
      </c>
      <c r="D3135" t="s">
        <v>273</v>
      </c>
      <c r="E3135" t="s">
        <v>5277</v>
      </c>
      <c r="F3135" t="s">
        <v>5278</v>
      </c>
      <c r="G3135" t="s">
        <v>121</v>
      </c>
      <c r="H3135">
        <v>5</v>
      </c>
      <c r="I3135" t="str">
        <f>YEAR(commit_stats[[#This Row],[timestamp]])&amp;"T"&amp;IF(MONTH(commit_stats[[#This Row],[timestamp]])&lt;5,1,IF(MONTH(commit_stats[[#This Row],[timestamp]])&lt;9,2,3))</f>
        <v>2021T3</v>
      </c>
      <c r="J3135" cm="1">
        <f t="array" ref="J3135">_xlfn.SWITCH(commit_stats[[#This Row],[intention]],"B",1,"D",1,"F",1,"R",1,"T",1,0)</f>
        <v>0</v>
      </c>
      <c r="K3135" cm="1">
        <f t="array" ref="K3135">_xlfn.SWITCH(commit_stats[[#This Row],[intention]],"U",1,"E",1,0)</f>
        <v>0</v>
      </c>
      <c r="L3135" t="str" cm="1">
        <f t="array" ref="L3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5" t="str" cm="1">
        <f t="array" ref="M3135">_xlfn.SWITCH(commit_stats[[#This Row],[risk]],0,"0 Ingen risiko",1,"1 Kjent trygg",2,"2 Validert",3,"3 Kjent restrisiko",4,"4 Feil/sannsynlig feil",5,"5 Ukjent risiko",NA())</f>
        <v>5 Ukjent risiko</v>
      </c>
      <c r="N3135" t="str">
        <f>IF(commit_stats[[#This Row],[intention]]&lt;&gt;"*","Ja","Nei")</f>
        <v>Nei</v>
      </c>
    </row>
    <row r="3136" spans="1:14" x14ac:dyDescent="0.2">
      <c r="A3136" t="s">
        <v>4284</v>
      </c>
      <c r="B3136" s="1">
        <v>44537.598356481481</v>
      </c>
      <c r="C3136" t="s">
        <v>4285</v>
      </c>
      <c r="D3136" t="s">
        <v>273</v>
      </c>
      <c r="E3136" t="s">
        <v>5279</v>
      </c>
      <c r="F3136" t="s">
        <v>5280</v>
      </c>
      <c r="G3136" t="s">
        <v>121</v>
      </c>
      <c r="H3136">
        <v>5</v>
      </c>
      <c r="I3136" t="str">
        <f>YEAR(commit_stats[[#This Row],[timestamp]])&amp;"T"&amp;IF(MONTH(commit_stats[[#This Row],[timestamp]])&lt;5,1,IF(MONTH(commit_stats[[#This Row],[timestamp]])&lt;9,2,3))</f>
        <v>2021T3</v>
      </c>
      <c r="J3136" cm="1">
        <f t="array" ref="J3136">_xlfn.SWITCH(commit_stats[[#This Row],[intention]],"B",1,"D",1,"F",1,"R",1,"T",1,0)</f>
        <v>0</v>
      </c>
      <c r="K3136" cm="1">
        <f t="array" ref="K3136">_xlfn.SWITCH(commit_stats[[#This Row],[intention]],"U",1,"E",1,0)</f>
        <v>0</v>
      </c>
      <c r="L3136" t="str" cm="1">
        <f t="array" ref="L3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6" t="str" cm="1">
        <f t="array" ref="M3136">_xlfn.SWITCH(commit_stats[[#This Row],[risk]],0,"0 Ingen risiko",1,"1 Kjent trygg",2,"2 Validert",3,"3 Kjent restrisiko",4,"4 Feil/sannsynlig feil",5,"5 Ukjent risiko",NA())</f>
        <v>5 Ukjent risiko</v>
      </c>
      <c r="N3136" t="str">
        <f>IF(commit_stats[[#This Row],[intention]]&lt;&gt;"*","Ja","Nei")</f>
        <v>Nei</v>
      </c>
    </row>
    <row r="3137" spans="1:14" x14ac:dyDescent="0.2">
      <c r="A3137" t="s">
        <v>4284</v>
      </c>
      <c r="B3137" s="1">
        <v>44537.596006944441</v>
      </c>
      <c r="C3137" t="s">
        <v>4285</v>
      </c>
      <c r="D3137" t="s">
        <v>273</v>
      </c>
      <c r="E3137" t="s">
        <v>5281</v>
      </c>
      <c r="F3137" t="s">
        <v>5282</v>
      </c>
      <c r="G3137" t="s">
        <v>121</v>
      </c>
      <c r="H3137">
        <v>5</v>
      </c>
      <c r="I3137" t="str">
        <f>YEAR(commit_stats[[#This Row],[timestamp]])&amp;"T"&amp;IF(MONTH(commit_stats[[#This Row],[timestamp]])&lt;5,1,IF(MONTH(commit_stats[[#This Row],[timestamp]])&lt;9,2,3))</f>
        <v>2021T3</v>
      </c>
      <c r="J3137" cm="1">
        <f t="array" ref="J3137">_xlfn.SWITCH(commit_stats[[#This Row],[intention]],"B",1,"D",1,"F",1,"R",1,"T",1,0)</f>
        <v>0</v>
      </c>
      <c r="K3137" cm="1">
        <f t="array" ref="K3137">_xlfn.SWITCH(commit_stats[[#This Row],[intention]],"U",1,"E",1,0)</f>
        <v>0</v>
      </c>
      <c r="L3137" t="str" cm="1">
        <f t="array" ref="L3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7" t="str" cm="1">
        <f t="array" ref="M3137">_xlfn.SWITCH(commit_stats[[#This Row],[risk]],0,"0 Ingen risiko",1,"1 Kjent trygg",2,"2 Validert",3,"3 Kjent restrisiko",4,"4 Feil/sannsynlig feil",5,"5 Ukjent risiko",NA())</f>
        <v>5 Ukjent risiko</v>
      </c>
      <c r="N3137" t="str">
        <f>IF(commit_stats[[#This Row],[intention]]&lt;&gt;"*","Ja","Nei")</f>
        <v>Nei</v>
      </c>
    </row>
    <row r="3138" spans="1:14" x14ac:dyDescent="0.2">
      <c r="A3138" t="s">
        <v>4284</v>
      </c>
      <c r="B3138" s="1">
        <v>44537.585474537038</v>
      </c>
      <c r="C3138" t="s">
        <v>4285</v>
      </c>
      <c r="D3138" t="s">
        <v>273</v>
      </c>
      <c r="E3138" t="s">
        <v>5283</v>
      </c>
      <c r="F3138" t="s">
        <v>5284</v>
      </c>
      <c r="G3138" t="s">
        <v>121</v>
      </c>
      <c r="H3138">
        <v>5</v>
      </c>
      <c r="I3138" t="str">
        <f>YEAR(commit_stats[[#This Row],[timestamp]])&amp;"T"&amp;IF(MONTH(commit_stats[[#This Row],[timestamp]])&lt;5,1,IF(MONTH(commit_stats[[#This Row],[timestamp]])&lt;9,2,3))</f>
        <v>2021T3</v>
      </c>
      <c r="J3138" cm="1">
        <f t="array" ref="J3138">_xlfn.SWITCH(commit_stats[[#This Row],[intention]],"B",1,"D",1,"F",1,"R",1,"T",1,0)</f>
        <v>0</v>
      </c>
      <c r="K3138" cm="1">
        <f t="array" ref="K3138">_xlfn.SWITCH(commit_stats[[#This Row],[intention]],"U",1,"E",1,0)</f>
        <v>0</v>
      </c>
      <c r="L3138" t="str" cm="1">
        <f t="array" ref="L3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8" t="str" cm="1">
        <f t="array" ref="M3138">_xlfn.SWITCH(commit_stats[[#This Row],[risk]],0,"0 Ingen risiko",1,"1 Kjent trygg",2,"2 Validert",3,"3 Kjent restrisiko",4,"4 Feil/sannsynlig feil",5,"5 Ukjent risiko",NA())</f>
        <v>5 Ukjent risiko</v>
      </c>
      <c r="N3138" t="str">
        <f>IF(commit_stats[[#This Row],[intention]]&lt;&gt;"*","Ja","Nei")</f>
        <v>Nei</v>
      </c>
    </row>
    <row r="3139" spans="1:14" x14ac:dyDescent="0.2">
      <c r="A3139" t="s">
        <v>4284</v>
      </c>
      <c r="B3139" s="1">
        <v>44537.581921296296</v>
      </c>
      <c r="C3139" t="s">
        <v>4285</v>
      </c>
      <c r="D3139" t="s">
        <v>273</v>
      </c>
      <c r="E3139" t="s">
        <v>5285</v>
      </c>
      <c r="F3139" t="s">
        <v>5286</v>
      </c>
      <c r="G3139" t="s">
        <v>121</v>
      </c>
      <c r="H3139">
        <v>5</v>
      </c>
      <c r="I3139" t="str">
        <f>YEAR(commit_stats[[#This Row],[timestamp]])&amp;"T"&amp;IF(MONTH(commit_stats[[#This Row],[timestamp]])&lt;5,1,IF(MONTH(commit_stats[[#This Row],[timestamp]])&lt;9,2,3))</f>
        <v>2021T3</v>
      </c>
      <c r="J3139" cm="1">
        <f t="array" ref="J3139">_xlfn.SWITCH(commit_stats[[#This Row],[intention]],"B",1,"D",1,"F",1,"R",1,"T",1,0)</f>
        <v>0</v>
      </c>
      <c r="K3139" cm="1">
        <f t="array" ref="K3139">_xlfn.SWITCH(commit_stats[[#This Row],[intention]],"U",1,"E",1,0)</f>
        <v>0</v>
      </c>
      <c r="L3139" t="str" cm="1">
        <f t="array" ref="L3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9" t="str" cm="1">
        <f t="array" ref="M3139">_xlfn.SWITCH(commit_stats[[#This Row],[risk]],0,"0 Ingen risiko",1,"1 Kjent trygg",2,"2 Validert",3,"3 Kjent restrisiko",4,"4 Feil/sannsynlig feil",5,"5 Ukjent risiko",NA())</f>
        <v>5 Ukjent risiko</v>
      </c>
      <c r="N3139" t="str">
        <f>IF(commit_stats[[#This Row],[intention]]&lt;&gt;"*","Ja","Nei")</f>
        <v>Nei</v>
      </c>
    </row>
    <row r="3140" spans="1:14" x14ac:dyDescent="0.2">
      <c r="A3140" t="s">
        <v>4284</v>
      </c>
      <c r="B3140" s="1">
        <v>44537.572847222225</v>
      </c>
      <c r="C3140" t="s">
        <v>4285</v>
      </c>
      <c r="D3140" t="s">
        <v>273</v>
      </c>
      <c r="E3140" t="s">
        <v>5287</v>
      </c>
      <c r="F3140" t="s">
        <v>5288</v>
      </c>
      <c r="G3140" t="s">
        <v>121</v>
      </c>
      <c r="H3140">
        <v>5</v>
      </c>
      <c r="I3140" t="str">
        <f>YEAR(commit_stats[[#This Row],[timestamp]])&amp;"T"&amp;IF(MONTH(commit_stats[[#This Row],[timestamp]])&lt;5,1,IF(MONTH(commit_stats[[#This Row],[timestamp]])&lt;9,2,3))</f>
        <v>2021T3</v>
      </c>
      <c r="J3140" cm="1">
        <f t="array" ref="J3140">_xlfn.SWITCH(commit_stats[[#This Row],[intention]],"B",1,"D",1,"F",1,"R",1,"T",1,0)</f>
        <v>0</v>
      </c>
      <c r="K3140" cm="1">
        <f t="array" ref="K3140">_xlfn.SWITCH(commit_stats[[#This Row],[intention]],"U",1,"E",1,0)</f>
        <v>0</v>
      </c>
      <c r="L3140" t="str" cm="1">
        <f t="array" ref="L3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0" t="str" cm="1">
        <f t="array" ref="M3140">_xlfn.SWITCH(commit_stats[[#This Row],[risk]],0,"0 Ingen risiko",1,"1 Kjent trygg",2,"2 Validert",3,"3 Kjent restrisiko",4,"4 Feil/sannsynlig feil",5,"5 Ukjent risiko",NA())</f>
        <v>5 Ukjent risiko</v>
      </c>
      <c r="N3140" t="str">
        <f>IF(commit_stats[[#This Row],[intention]]&lt;&gt;"*","Ja","Nei")</f>
        <v>Nei</v>
      </c>
    </row>
    <row r="3141" spans="1:14" x14ac:dyDescent="0.2">
      <c r="A3141" t="s">
        <v>4284</v>
      </c>
      <c r="B3141" s="1">
        <v>44537.563854166663</v>
      </c>
      <c r="C3141" t="s">
        <v>4285</v>
      </c>
      <c r="D3141" t="s">
        <v>273</v>
      </c>
      <c r="E3141" t="s">
        <v>5289</v>
      </c>
      <c r="F3141" t="s">
        <v>5290</v>
      </c>
      <c r="G3141" t="s">
        <v>121</v>
      </c>
      <c r="H3141">
        <v>5</v>
      </c>
      <c r="I3141" t="str">
        <f>YEAR(commit_stats[[#This Row],[timestamp]])&amp;"T"&amp;IF(MONTH(commit_stats[[#This Row],[timestamp]])&lt;5,1,IF(MONTH(commit_stats[[#This Row],[timestamp]])&lt;9,2,3))</f>
        <v>2021T3</v>
      </c>
      <c r="J3141" cm="1">
        <f t="array" ref="J3141">_xlfn.SWITCH(commit_stats[[#This Row],[intention]],"B",1,"D",1,"F",1,"R",1,"T",1,0)</f>
        <v>0</v>
      </c>
      <c r="K3141" cm="1">
        <f t="array" ref="K3141">_xlfn.SWITCH(commit_stats[[#This Row],[intention]],"U",1,"E",1,0)</f>
        <v>0</v>
      </c>
      <c r="L3141" t="str" cm="1">
        <f t="array" ref="L3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1" t="str" cm="1">
        <f t="array" ref="M3141">_xlfn.SWITCH(commit_stats[[#This Row],[risk]],0,"0 Ingen risiko",1,"1 Kjent trygg",2,"2 Validert",3,"3 Kjent restrisiko",4,"4 Feil/sannsynlig feil",5,"5 Ukjent risiko",NA())</f>
        <v>5 Ukjent risiko</v>
      </c>
      <c r="N3141" t="str">
        <f>IF(commit_stats[[#This Row],[intention]]&lt;&gt;"*","Ja","Nei")</f>
        <v>Nei</v>
      </c>
    </row>
    <row r="3142" spans="1:14" x14ac:dyDescent="0.2">
      <c r="A3142" t="s">
        <v>4284</v>
      </c>
      <c r="B3142" s="1">
        <v>44537.45821759259</v>
      </c>
      <c r="C3142" t="s">
        <v>4285</v>
      </c>
      <c r="D3142" t="s">
        <v>273</v>
      </c>
      <c r="E3142" t="s">
        <v>5291</v>
      </c>
      <c r="F3142" t="s">
        <v>5292</v>
      </c>
      <c r="G3142" t="s">
        <v>121</v>
      </c>
      <c r="H3142">
        <v>5</v>
      </c>
      <c r="I3142" t="str">
        <f>YEAR(commit_stats[[#This Row],[timestamp]])&amp;"T"&amp;IF(MONTH(commit_stats[[#This Row],[timestamp]])&lt;5,1,IF(MONTH(commit_stats[[#This Row],[timestamp]])&lt;9,2,3))</f>
        <v>2021T3</v>
      </c>
      <c r="J3142" cm="1">
        <f t="array" ref="J3142">_xlfn.SWITCH(commit_stats[[#This Row],[intention]],"B",1,"D",1,"F",1,"R",1,"T",1,0)</f>
        <v>0</v>
      </c>
      <c r="K3142" cm="1">
        <f t="array" ref="K3142">_xlfn.SWITCH(commit_stats[[#This Row],[intention]],"U",1,"E",1,0)</f>
        <v>0</v>
      </c>
      <c r="L3142" t="str" cm="1">
        <f t="array" ref="L3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2" t="str" cm="1">
        <f t="array" ref="M3142">_xlfn.SWITCH(commit_stats[[#This Row],[risk]],0,"0 Ingen risiko",1,"1 Kjent trygg",2,"2 Validert",3,"3 Kjent restrisiko",4,"4 Feil/sannsynlig feil",5,"5 Ukjent risiko",NA())</f>
        <v>5 Ukjent risiko</v>
      </c>
      <c r="N3142" t="str">
        <f>IF(commit_stats[[#This Row],[intention]]&lt;&gt;"*","Ja","Nei")</f>
        <v>Nei</v>
      </c>
    </row>
    <row r="3143" spans="1:14" x14ac:dyDescent="0.2">
      <c r="A3143" t="s">
        <v>4284</v>
      </c>
      <c r="B3143" s="1">
        <v>44537.439293981479</v>
      </c>
      <c r="C3143" t="s">
        <v>4285</v>
      </c>
      <c r="D3143" t="s">
        <v>273</v>
      </c>
      <c r="E3143" t="s">
        <v>5293</v>
      </c>
      <c r="F3143" t="s">
        <v>5294</v>
      </c>
      <c r="G3143" t="s">
        <v>121</v>
      </c>
      <c r="H3143">
        <v>5</v>
      </c>
      <c r="I3143" t="str">
        <f>YEAR(commit_stats[[#This Row],[timestamp]])&amp;"T"&amp;IF(MONTH(commit_stats[[#This Row],[timestamp]])&lt;5,1,IF(MONTH(commit_stats[[#This Row],[timestamp]])&lt;9,2,3))</f>
        <v>2021T3</v>
      </c>
      <c r="J3143" cm="1">
        <f t="array" ref="J3143">_xlfn.SWITCH(commit_stats[[#This Row],[intention]],"B",1,"D",1,"F",1,"R",1,"T",1,0)</f>
        <v>0</v>
      </c>
      <c r="K3143" cm="1">
        <f t="array" ref="K3143">_xlfn.SWITCH(commit_stats[[#This Row],[intention]],"U",1,"E",1,0)</f>
        <v>0</v>
      </c>
      <c r="L3143" t="str" cm="1">
        <f t="array" ref="L3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3" t="str" cm="1">
        <f t="array" ref="M3143">_xlfn.SWITCH(commit_stats[[#This Row],[risk]],0,"0 Ingen risiko",1,"1 Kjent trygg",2,"2 Validert",3,"3 Kjent restrisiko",4,"4 Feil/sannsynlig feil",5,"5 Ukjent risiko",NA())</f>
        <v>5 Ukjent risiko</v>
      </c>
      <c r="N3143" t="str">
        <f>IF(commit_stats[[#This Row],[intention]]&lt;&gt;"*","Ja","Nei")</f>
        <v>Nei</v>
      </c>
    </row>
    <row r="3144" spans="1:14" x14ac:dyDescent="0.2">
      <c r="A3144" t="s">
        <v>4284</v>
      </c>
      <c r="B3144" s="1">
        <v>44537.436724537038</v>
      </c>
      <c r="C3144" t="s">
        <v>4285</v>
      </c>
      <c r="D3144" t="s">
        <v>273</v>
      </c>
      <c r="E3144" t="s">
        <v>5295</v>
      </c>
      <c r="F3144" t="s">
        <v>5296</v>
      </c>
      <c r="G3144" t="s">
        <v>121</v>
      </c>
      <c r="H3144">
        <v>5</v>
      </c>
      <c r="I3144" t="str">
        <f>YEAR(commit_stats[[#This Row],[timestamp]])&amp;"T"&amp;IF(MONTH(commit_stats[[#This Row],[timestamp]])&lt;5,1,IF(MONTH(commit_stats[[#This Row],[timestamp]])&lt;9,2,3))</f>
        <v>2021T3</v>
      </c>
      <c r="J3144" cm="1">
        <f t="array" ref="J3144">_xlfn.SWITCH(commit_stats[[#This Row],[intention]],"B",1,"D",1,"F",1,"R",1,"T",1,0)</f>
        <v>0</v>
      </c>
      <c r="K3144" cm="1">
        <f t="array" ref="K3144">_xlfn.SWITCH(commit_stats[[#This Row],[intention]],"U",1,"E",1,0)</f>
        <v>0</v>
      </c>
      <c r="L3144" t="str" cm="1">
        <f t="array" ref="L3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4" t="str" cm="1">
        <f t="array" ref="M3144">_xlfn.SWITCH(commit_stats[[#This Row],[risk]],0,"0 Ingen risiko",1,"1 Kjent trygg",2,"2 Validert",3,"3 Kjent restrisiko",4,"4 Feil/sannsynlig feil",5,"5 Ukjent risiko",NA())</f>
        <v>5 Ukjent risiko</v>
      </c>
      <c r="N3144" t="str">
        <f>IF(commit_stats[[#This Row],[intention]]&lt;&gt;"*","Ja","Nei")</f>
        <v>Nei</v>
      </c>
    </row>
    <row r="3145" spans="1:14" x14ac:dyDescent="0.2">
      <c r="A3145" t="s">
        <v>4284</v>
      </c>
      <c r="B3145" s="1">
        <v>44537.42796296296</v>
      </c>
      <c r="C3145" t="s">
        <v>4285</v>
      </c>
      <c r="D3145" t="s">
        <v>273</v>
      </c>
      <c r="E3145" t="s">
        <v>5297</v>
      </c>
      <c r="F3145" t="s">
        <v>5298</v>
      </c>
      <c r="G3145" t="s">
        <v>121</v>
      </c>
      <c r="H3145">
        <v>5</v>
      </c>
      <c r="I3145" t="str">
        <f>YEAR(commit_stats[[#This Row],[timestamp]])&amp;"T"&amp;IF(MONTH(commit_stats[[#This Row],[timestamp]])&lt;5,1,IF(MONTH(commit_stats[[#This Row],[timestamp]])&lt;9,2,3))</f>
        <v>2021T3</v>
      </c>
      <c r="J3145" cm="1">
        <f t="array" ref="J3145">_xlfn.SWITCH(commit_stats[[#This Row],[intention]],"B",1,"D",1,"F",1,"R",1,"T",1,0)</f>
        <v>0</v>
      </c>
      <c r="K3145" cm="1">
        <f t="array" ref="K3145">_xlfn.SWITCH(commit_stats[[#This Row],[intention]],"U",1,"E",1,0)</f>
        <v>0</v>
      </c>
      <c r="L3145" t="str" cm="1">
        <f t="array" ref="L3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5" t="str" cm="1">
        <f t="array" ref="M3145">_xlfn.SWITCH(commit_stats[[#This Row],[risk]],0,"0 Ingen risiko",1,"1 Kjent trygg",2,"2 Validert",3,"3 Kjent restrisiko",4,"4 Feil/sannsynlig feil",5,"5 Ukjent risiko",NA())</f>
        <v>5 Ukjent risiko</v>
      </c>
      <c r="N3145" t="str">
        <f>IF(commit_stats[[#This Row],[intention]]&lt;&gt;"*","Ja","Nei")</f>
        <v>Nei</v>
      </c>
    </row>
    <row r="3146" spans="1:14" x14ac:dyDescent="0.2">
      <c r="A3146" t="s">
        <v>4284</v>
      </c>
      <c r="B3146" s="1">
        <v>44537.420474537037</v>
      </c>
      <c r="C3146" t="s">
        <v>4285</v>
      </c>
      <c r="D3146" t="s">
        <v>273</v>
      </c>
      <c r="E3146" t="s">
        <v>5299</v>
      </c>
      <c r="F3146" t="s">
        <v>5300</v>
      </c>
      <c r="G3146" t="s">
        <v>121</v>
      </c>
      <c r="H3146">
        <v>5</v>
      </c>
      <c r="I3146" t="str">
        <f>YEAR(commit_stats[[#This Row],[timestamp]])&amp;"T"&amp;IF(MONTH(commit_stats[[#This Row],[timestamp]])&lt;5,1,IF(MONTH(commit_stats[[#This Row],[timestamp]])&lt;9,2,3))</f>
        <v>2021T3</v>
      </c>
      <c r="J3146" cm="1">
        <f t="array" ref="J3146">_xlfn.SWITCH(commit_stats[[#This Row],[intention]],"B",1,"D",1,"F",1,"R",1,"T",1,0)</f>
        <v>0</v>
      </c>
      <c r="K3146" cm="1">
        <f t="array" ref="K3146">_xlfn.SWITCH(commit_stats[[#This Row],[intention]],"U",1,"E",1,0)</f>
        <v>0</v>
      </c>
      <c r="L3146" t="str" cm="1">
        <f t="array" ref="L3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6" t="str" cm="1">
        <f t="array" ref="M3146">_xlfn.SWITCH(commit_stats[[#This Row],[risk]],0,"0 Ingen risiko",1,"1 Kjent trygg",2,"2 Validert",3,"3 Kjent restrisiko",4,"4 Feil/sannsynlig feil",5,"5 Ukjent risiko",NA())</f>
        <v>5 Ukjent risiko</v>
      </c>
      <c r="N3146" t="str">
        <f>IF(commit_stats[[#This Row],[intention]]&lt;&gt;"*","Ja","Nei")</f>
        <v>Nei</v>
      </c>
    </row>
    <row r="3147" spans="1:14" x14ac:dyDescent="0.2">
      <c r="A3147" t="s">
        <v>4284</v>
      </c>
      <c r="B3147" s="1">
        <v>44537.409618055557</v>
      </c>
      <c r="C3147" t="s">
        <v>4285</v>
      </c>
      <c r="D3147" t="s">
        <v>273</v>
      </c>
      <c r="E3147" t="s">
        <v>5301</v>
      </c>
      <c r="F3147" t="s">
        <v>5302</v>
      </c>
      <c r="G3147" t="s">
        <v>121</v>
      </c>
      <c r="H3147">
        <v>5</v>
      </c>
      <c r="I3147" t="str">
        <f>YEAR(commit_stats[[#This Row],[timestamp]])&amp;"T"&amp;IF(MONTH(commit_stats[[#This Row],[timestamp]])&lt;5,1,IF(MONTH(commit_stats[[#This Row],[timestamp]])&lt;9,2,3))</f>
        <v>2021T3</v>
      </c>
      <c r="J3147" cm="1">
        <f t="array" ref="J3147">_xlfn.SWITCH(commit_stats[[#This Row],[intention]],"B",1,"D",1,"F",1,"R",1,"T",1,0)</f>
        <v>0</v>
      </c>
      <c r="K3147" cm="1">
        <f t="array" ref="K3147">_xlfn.SWITCH(commit_stats[[#This Row],[intention]],"U",1,"E",1,0)</f>
        <v>0</v>
      </c>
      <c r="L3147" t="str" cm="1">
        <f t="array" ref="L3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7" t="str" cm="1">
        <f t="array" ref="M3147">_xlfn.SWITCH(commit_stats[[#This Row],[risk]],0,"0 Ingen risiko",1,"1 Kjent trygg",2,"2 Validert",3,"3 Kjent restrisiko",4,"4 Feil/sannsynlig feil",5,"5 Ukjent risiko",NA())</f>
        <v>5 Ukjent risiko</v>
      </c>
      <c r="N3147" t="str">
        <f>IF(commit_stats[[#This Row],[intention]]&lt;&gt;"*","Ja","Nei")</f>
        <v>Nei</v>
      </c>
    </row>
    <row r="3148" spans="1:14" x14ac:dyDescent="0.2">
      <c r="A3148" t="s">
        <v>4284</v>
      </c>
      <c r="B3148" s="1">
        <v>44537.407986111109</v>
      </c>
      <c r="C3148" t="s">
        <v>4285</v>
      </c>
      <c r="D3148" t="s">
        <v>273</v>
      </c>
      <c r="E3148" t="s">
        <v>5303</v>
      </c>
      <c r="F3148" t="s">
        <v>5304</v>
      </c>
      <c r="G3148" t="s">
        <v>121</v>
      </c>
      <c r="H3148">
        <v>5</v>
      </c>
      <c r="I3148" t="str">
        <f>YEAR(commit_stats[[#This Row],[timestamp]])&amp;"T"&amp;IF(MONTH(commit_stats[[#This Row],[timestamp]])&lt;5,1,IF(MONTH(commit_stats[[#This Row],[timestamp]])&lt;9,2,3))</f>
        <v>2021T3</v>
      </c>
      <c r="J3148" cm="1">
        <f t="array" ref="J3148">_xlfn.SWITCH(commit_stats[[#This Row],[intention]],"B",1,"D",1,"F",1,"R",1,"T",1,0)</f>
        <v>0</v>
      </c>
      <c r="K3148" cm="1">
        <f t="array" ref="K3148">_xlfn.SWITCH(commit_stats[[#This Row],[intention]],"U",1,"E",1,0)</f>
        <v>0</v>
      </c>
      <c r="L3148" t="str" cm="1">
        <f t="array" ref="L3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8" t="str" cm="1">
        <f t="array" ref="M3148">_xlfn.SWITCH(commit_stats[[#This Row],[risk]],0,"0 Ingen risiko",1,"1 Kjent trygg",2,"2 Validert",3,"3 Kjent restrisiko",4,"4 Feil/sannsynlig feil",5,"5 Ukjent risiko",NA())</f>
        <v>5 Ukjent risiko</v>
      </c>
      <c r="N3148" t="str">
        <f>IF(commit_stats[[#This Row],[intention]]&lt;&gt;"*","Ja","Nei")</f>
        <v>Nei</v>
      </c>
    </row>
    <row r="3149" spans="1:14" x14ac:dyDescent="0.2">
      <c r="A3149" t="s">
        <v>4284</v>
      </c>
      <c r="B3149" s="1">
        <v>44537.401238425926</v>
      </c>
      <c r="C3149" t="s">
        <v>4285</v>
      </c>
      <c r="D3149" t="s">
        <v>273</v>
      </c>
      <c r="E3149" t="s">
        <v>5305</v>
      </c>
      <c r="F3149" t="s">
        <v>5306</v>
      </c>
      <c r="G3149" t="s">
        <v>121</v>
      </c>
      <c r="H3149">
        <v>5</v>
      </c>
      <c r="I3149" t="str">
        <f>YEAR(commit_stats[[#This Row],[timestamp]])&amp;"T"&amp;IF(MONTH(commit_stats[[#This Row],[timestamp]])&lt;5,1,IF(MONTH(commit_stats[[#This Row],[timestamp]])&lt;9,2,3))</f>
        <v>2021T3</v>
      </c>
      <c r="J3149" cm="1">
        <f t="array" ref="J3149">_xlfn.SWITCH(commit_stats[[#This Row],[intention]],"B",1,"D",1,"F",1,"R",1,"T",1,0)</f>
        <v>0</v>
      </c>
      <c r="K3149" cm="1">
        <f t="array" ref="K3149">_xlfn.SWITCH(commit_stats[[#This Row],[intention]],"U",1,"E",1,0)</f>
        <v>0</v>
      </c>
      <c r="L3149" t="str" cm="1">
        <f t="array" ref="L3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9" t="str" cm="1">
        <f t="array" ref="M3149">_xlfn.SWITCH(commit_stats[[#This Row],[risk]],0,"0 Ingen risiko",1,"1 Kjent trygg",2,"2 Validert",3,"3 Kjent restrisiko",4,"4 Feil/sannsynlig feil",5,"5 Ukjent risiko",NA())</f>
        <v>5 Ukjent risiko</v>
      </c>
      <c r="N3149" t="str">
        <f>IF(commit_stats[[#This Row],[intention]]&lt;&gt;"*","Ja","Nei")</f>
        <v>Nei</v>
      </c>
    </row>
    <row r="3150" spans="1:14" x14ac:dyDescent="0.2">
      <c r="A3150" t="s">
        <v>4284</v>
      </c>
      <c r="B3150" s="1">
        <v>44537.394375000003</v>
      </c>
      <c r="C3150" t="s">
        <v>4285</v>
      </c>
      <c r="D3150" t="s">
        <v>273</v>
      </c>
      <c r="E3150" t="s">
        <v>5307</v>
      </c>
      <c r="F3150" t="s">
        <v>5308</v>
      </c>
      <c r="G3150" t="s">
        <v>121</v>
      </c>
      <c r="H3150">
        <v>5</v>
      </c>
      <c r="I3150" t="str">
        <f>YEAR(commit_stats[[#This Row],[timestamp]])&amp;"T"&amp;IF(MONTH(commit_stats[[#This Row],[timestamp]])&lt;5,1,IF(MONTH(commit_stats[[#This Row],[timestamp]])&lt;9,2,3))</f>
        <v>2021T3</v>
      </c>
      <c r="J3150" cm="1">
        <f t="array" ref="J3150">_xlfn.SWITCH(commit_stats[[#This Row],[intention]],"B",1,"D",1,"F",1,"R",1,"T",1,0)</f>
        <v>0</v>
      </c>
      <c r="K3150" cm="1">
        <f t="array" ref="K3150">_xlfn.SWITCH(commit_stats[[#This Row],[intention]],"U",1,"E",1,0)</f>
        <v>0</v>
      </c>
      <c r="L3150" t="str" cm="1">
        <f t="array" ref="L3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0" t="str" cm="1">
        <f t="array" ref="M3150">_xlfn.SWITCH(commit_stats[[#This Row],[risk]],0,"0 Ingen risiko",1,"1 Kjent trygg",2,"2 Validert",3,"3 Kjent restrisiko",4,"4 Feil/sannsynlig feil",5,"5 Ukjent risiko",NA())</f>
        <v>5 Ukjent risiko</v>
      </c>
      <c r="N3150" t="str">
        <f>IF(commit_stats[[#This Row],[intention]]&lt;&gt;"*","Ja","Nei")</f>
        <v>Nei</v>
      </c>
    </row>
    <row r="3151" spans="1:14" x14ac:dyDescent="0.2">
      <c r="A3151" t="s">
        <v>4284</v>
      </c>
      <c r="B3151" s="1">
        <v>44536.540266203701</v>
      </c>
      <c r="C3151" t="s">
        <v>4285</v>
      </c>
      <c r="D3151" t="s">
        <v>273</v>
      </c>
      <c r="E3151" t="s">
        <v>5309</v>
      </c>
      <c r="F3151" t="s">
        <v>5232</v>
      </c>
      <c r="G3151" t="s">
        <v>121</v>
      </c>
      <c r="H3151">
        <v>5</v>
      </c>
      <c r="I3151" t="str">
        <f>YEAR(commit_stats[[#This Row],[timestamp]])&amp;"T"&amp;IF(MONTH(commit_stats[[#This Row],[timestamp]])&lt;5,1,IF(MONTH(commit_stats[[#This Row],[timestamp]])&lt;9,2,3))</f>
        <v>2021T3</v>
      </c>
      <c r="J3151" cm="1">
        <f t="array" ref="J3151">_xlfn.SWITCH(commit_stats[[#This Row],[intention]],"B",1,"D",1,"F",1,"R",1,"T",1,0)</f>
        <v>0</v>
      </c>
      <c r="K3151" cm="1">
        <f t="array" ref="K3151">_xlfn.SWITCH(commit_stats[[#This Row],[intention]],"U",1,"E",1,0)</f>
        <v>0</v>
      </c>
      <c r="L3151" t="str" cm="1">
        <f t="array" ref="L3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1" t="str" cm="1">
        <f t="array" ref="M3151">_xlfn.SWITCH(commit_stats[[#This Row],[risk]],0,"0 Ingen risiko",1,"1 Kjent trygg",2,"2 Validert",3,"3 Kjent restrisiko",4,"4 Feil/sannsynlig feil",5,"5 Ukjent risiko",NA())</f>
        <v>5 Ukjent risiko</v>
      </c>
      <c r="N3151" t="str">
        <f>IF(commit_stats[[#This Row],[intention]]&lt;&gt;"*","Ja","Nei")</f>
        <v>Nei</v>
      </c>
    </row>
    <row r="3152" spans="1:14" x14ac:dyDescent="0.2">
      <c r="A3152" t="s">
        <v>4284</v>
      </c>
      <c r="B3152" s="1">
        <v>44536.531655092593</v>
      </c>
      <c r="C3152" t="s">
        <v>4285</v>
      </c>
      <c r="D3152" t="s">
        <v>273</v>
      </c>
      <c r="E3152" t="s">
        <v>5310</v>
      </c>
      <c r="F3152" t="s">
        <v>5311</v>
      </c>
      <c r="G3152" t="s">
        <v>121</v>
      </c>
      <c r="H3152">
        <v>5</v>
      </c>
      <c r="I3152" t="str">
        <f>YEAR(commit_stats[[#This Row],[timestamp]])&amp;"T"&amp;IF(MONTH(commit_stats[[#This Row],[timestamp]])&lt;5,1,IF(MONTH(commit_stats[[#This Row],[timestamp]])&lt;9,2,3))</f>
        <v>2021T3</v>
      </c>
      <c r="J3152" cm="1">
        <f t="array" ref="J3152">_xlfn.SWITCH(commit_stats[[#This Row],[intention]],"B",1,"D",1,"F",1,"R",1,"T",1,0)</f>
        <v>0</v>
      </c>
      <c r="K3152" cm="1">
        <f t="array" ref="K3152">_xlfn.SWITCH(commit_stats[[#This Row],[intention]],"U",1,"E",1,0)</f>
        <v>0</v>
      </c>
      <c r="L3152" t="str" cm="1">
        <f t="array" ref="L3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2" t="str" cm="1">
        <f t="array" ref="M3152">_xlfn.SWITCH(commit_stats[[#This Row],[risk]],0,"0 Ingen risiko",1,"1 Kjent trygg",2,"2 Validert",3,"3 Kjent restrisiko",4,"4 Feil/sannsynlig feil",5,"5 Ukjent risiko",NA())</f>
        <v>5 Ukjent risiko</v>
      </c>
      <c r="N3152" t="str">
        <f>IF(commit_stats[[#This Row],[intention]]&lt;&gt;"*","Ja","Nei")</f>
        <v>Nei</v>
      </c>
    </row>
    <row r="3153" spans="1:14" x14ac:dyDescent="0.2">
      <c r="A3153" t="s">
        <v>4284</v>
      </c>
      <c r="B3153" s="1">
        <v>44536.525277777779</v>
      </c>
      <c r="C3153" t="s">
        <v>4285</v>
      </c>
      <c r="D3153" t="s">
        <v>273</v>
      </c>
      <c r="E3153" t="s">
        <v>5312</v>
      </c>
      <c r="F3153" t="s">
        <v>5313</v>
      </c>
      <c r="G3153" t="s">
        <v>121</v>
      </c>
      <c r="H3153">
        <v>5</v>
      </c>
      <c r="I3153" t="str">
        <f>YEAR(commit_stats[[#This Row],[timestamp]])&amp;"T"&amp;IF(MONTH(commit_stats[[#This Row],[timestamp]])&lt;5,1,IF(MONTH(commit_stats[[#This Row],[timestamp]])&lt;9,2,3))</f>
        <v>2021T3</v>
      </c>
      <c r="J3153" cm="1">
        <f t="array" ref="J3153">_xlfn.SWITCH(commit_stats[[#This Row],[intention]],"B",1,"D",1,"F",1,"R",1,"T",1,0)</f>
        <v>0</v>
      </c>
      <c r="K3153" cm="1">
        <f t="array" ref="K3153">_xlfn.SWITCH(commit_stats[[#This Row],[intention]],"U",1,"E",1,0)</f>
        <v>0</v>
      </c>
      <c r="L3153" t="str" cm="1">
        <f t="array" ref="L3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3" t="str" cm="1">
        <f t="array" ref="M3153">_xlfn.SWITCH(commit_stats[[#This Row],[risk]],0,"0 Ingen risiko",1,"1 Kjent trygg",2,"2 Validert",3,"3 Kjent restrisiko",4,"4 Feil/sannsynlig feil",5,"5 Ukjent risiko",NA())</f>
        <v>5 Ukjent risiko</v>
      </c>
      <c r="N3153" t="str">
        <f>IF(commit_stats[[#This Row],[intention]]&lt;&gt;"*","Ja","Nei")</f>
        <v>Nei</v>
      </c>
    </row>
    <row r="3154" spans="1:14" x14ac:dyDescent="0.2">
      <c r="A3154" t="s">
        <v>4284</v>
      </c>
      <c r="B3154" s="1">
        <v>44536.522696759261</v>
      </c>
      <c r="C3154" t="s">
        <v>4285</v>
      </c>
      <c r="D3154" t="s">
        <v>273</v>
      </c>
      <c r="E3154" t="s">
        <v>5314</v>
      </c>
      <c r="F3154" t="s">
        <v>5315</v>
      </c>
      <c r="G3154" t="s">
        <v>121</v>
      </c>
      <c r="H3154">
        <v>5</v>
      </c>
      <c r="I3154" t="str">
        <f>YEAR(commit_stats[[#This Row],[timestamp]])&amp;"T"&amp;IF(MONTH(commit_stats[[#This Row],[timestamp]])&lt;5,1,IF(MONTH(commit_stats[[#This Row],[timestamp]])&lt;9,2,3))</f>
        <v>2021T3</v>
      </c>
      <c r="J3154" cm="1">
        <f t="array" ref="J3154">_xlfn.SWITCH(commit_stats[[#This Row],[intention]],"B",1,"D",1,"F",1,"R",1,"T",1,0)</f>
        <v>0</v>
      </c>
      <c r="K3154" cm="1">
        <f t="array" ref="K3154">_xlfn.SWITCH(commit_stats[[#This Row],[intention]],"U",1,"E",1,0)</f>
        <v>0</v>
      </c>
      <c r="L3154" t="str" cm="1">
        <f t="array" ref="L3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4" t="str" cm="1">
        <f t="array" ref="M3154">_xlfn.SWITCH(commit_stats[[#This Row],[risk]],0,"0 Ingen risiko",1,"1 Kjent trygg",2,"2 Validert",3,"3 Kjent restrisiko",4,"4 Feil/sannsynlig feil",5,"5 Ukjent risiko",NA())</f>
        <v>5 Ukjent risiko</v>
      </c>
      <c r="N3154" t="str">
        <f>IF(commit_stats[[#This Row],[intention]]&lt;&gt;"*","Ja","Nei")</f>
        <v>Nei</v>
      </c>
    </row>
    <row r="3155" spans="1:14" x14ac:dyDescent="0.2">
      <c r="A3155" t="s">
        <v>4284</v>
      </c>
      <c r="B3155" s="1">
        <v>44536.456979166665</v>
      </c>
      <c r="C3155" t="s">
        <v>4285</v>
      </c>
      <c r="D3155" t="s">
        <v>273</v>
      </c>
      <c r="E3155" t="s">
        <v>5316</v>
      </c>
      <c r="F3155" t="s">
        <v>5317</v>
      </c>
      <c r="G3155" t="s">
        <v>121</v>
      </c>
      <c r="H3155">
        <v>5</v>
      </c>
      <c r="I3155" t="str">
        <f>YEAR(commit_stats[[#This Row],[timestamp]])&amp;"T"&amp;IF(MONTH(commit_stats[[#This Row],[timestamp]])&lt;5,1,IF(MONTH(commit_stats[[#This Row],[timestamp]])&lt;9,2,3))</f>
        <v>2021T3</v>
      </c>
      <c r="J3155" cm="1">
        <f t="array" ref="J3155">_xlfn.SWITCH(commit_stats[[#This Row],[intention]],"B",1,"D",1,"F",1,"R",1,"T",1,0)</f>
        <v>0</v>
      </c>
      <c r="K3155" cm="1">
        <f t="array" ref="K3155">_xlfn.SWITCH(commit_stats[[#This Row],[intention]],"U",1,"E",1,0)</f>
        <v>0</v>
      </c>
      <c r="L3155" t="str" cm="1">
        <f t="array" ref="L3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5" t="str" cm="1">
        <f t="array" ref="M3155">_xlfn.SWITCH(commit_stats[[#This Row],[risk]],0,"0 Ingen risiko",1,"1 Kjent trygg",2,"2 Validert",3,"3 Kjent restrisiko",4,"4 Feil/sannsynlig feil",5,"5 Ukjent risiko",NA())</f>
        <v>5 Ukjent risiko</v>
      </c>
      <c r="N3155" t="str">
        <f>IF(commit_stats[[#This Row],[intention]]&lt;&gt;"*","Ja","Nei")</f>
        <v>Nei</v>
      </c>
    </row>
    <row r="3156" spans="1:14" x14ac:dyDescent="0.2">
      <c r="A3156" t="s">
        <v>4284</v>
      </c>
      <c r="B3156" s="1">
        <v>44536.453298611108</v>
      </c>
      <c r="C3156" t="s">
        <v>4285</v>
      </c>
      <c r="D3156" t="s">
        <v>273</v>
      </c>
      <c r="E3156" t="s">
        <v>5318</v>
      </c>
      <c r="F3156" t="s">
        <v>5319</v>
      </c>
      <c r="G3156" t="s">
        <v>121</v>
      </c>
      <c r="H3156">
        <v>5</v>
      </c>
      <c r="I3156" t="str">
        <f>YEAR(commit_stats[[#This Row],[timestamp]])&amp;"T"&amp;IF(MONTH(commit_stats[[#This Row],[timestamp]])&lt;5,1,IF(MONTH(commit_stats[[#This Row],[timestamp]])&lt;9,2,3))</f>
        <v>2021T3</v>
      </c>
      <c r="J3156" cm="1">
        <f t="array" ref="J3156">_xlfn.SWITCH(commit_stats[[#This Row],[intention]],"B",1,"D",1,"F",1,"R",1,"T",1,0)</f>
        <v>0</v>
      </c>
      <c r="K3156" cm="1">
        <f t="array" ref="K3156">_xlfn.SWITCH(commit_stats[[#This Row],[intention]],"U",1,"E",1,0)</f>
        <v>0</v>
      </c>
      <c r="L3156" t="str" cm="1">
        <f t="array" ref="L3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6" t="str" cm="1">
        <f t="array" ref="M3156">_xlfn.SWITCH(commit_stats[[#This Row],[risk]],0,"0 Ingen risiko",1,"1 Kjent trygg",2,"2 Validert",3,"3 Kjent restrisiko",4,"4 Feil/sannsynlig feil",5,"5 Ukjent risiko",NA())</f>
        <v>5 Ukjent risiko</v>
      </c>
      <c r="N3156" t="str">
        <f>IF(commit_stats[[#This Row],[intention]]&lt;&gt;"*","Ja","Nei")</f>
        <v>Nei</v>
      </c>
    </row>
    <row r="3157" spans="1:14" x14ac:dyDescent="0.2">
      <c r="A3157" t="s">
        <v>4284</v>
      </c>
      <c r="B3157" s="1">
        <v>44536.391782407409</v>
      </c>
      <c r="C3157" t="s">
        <v>4285</v>
      </c>
      <c r="D3157" t="s">
        <v>273</v>
      </c>
      <c r="E3157" t="s">
        <v>5320</v>
      </c>
      <c r="F3157" t="s">
        <v>5321</v>
      </c>
      <c r="G3157" t="s">
        <v>121</v>
      </c>
      <c r="H3157">
        <v>5</v>
      </c>
      <c r="I3157" t="str">
        <f>YEAR(commit_stats[[#This Row],[timestamp]])&amp;"T"&amp;IF(MONTH(commit_stats[[#This Row],[timestamp]])&lt;5,1,IF(MONTH(commit_stats[[#This Row],[timestamp]])&lt;9,2,3))</f>
        <v>2021T3</v>
      </c>
      <c r="J3157" cm="1">
        <f t="array" ref="J3157">_xlfn.SWITCH(commit_stats[[#This Row],[intention]],"B",1,"D",1,"F",1,"R",1,"T",1,0)</f>
        <v>0</v>
      </c>
      <c r="K3157" cm="1">
        <f t="array" ref="K3157">_xlfn.SWITCH(commit_stats[[#This Row],[intention]],"U",1,"E",1,0)</f>
        <v>0</v>
      </c>
      <c r="L3157" t="str" cm="1">
        <f t="array" ref="L3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7" t="str" cm="1">
        <f t="array" ref="M3157">_xlfn.SWITCH(commit_stats[[#This Row],[risk]],0,"0 Ingen risiko",1,"1 Kjent trygg",2,"2 Validert",3,"3 Kjent restrisiko",4,"4 Feil/sannsynlig feil",5,"5 Ukjent risiko",NA())</f>
        <v>5 Ukjent risiko</v>
      </c>
      <c r="N3157" t="str">
        <f>IF(commit_stats[[#This Row],[intention]]&lt;&gt;"*","Ja","Nei")</f>
        <v>Nei</v>
      </c>
    </row>
    <row r="3158" spans="1:14" x14ac:dyDescent="0.2">
      <c r="A3158" t="s">
        <v>4284</v>
      </c>
      <c r="B3158" s="1">
        <v>44536.387187499997</v>
      </c>
      <c r="C3158" t="s">
        <v>4285</v>
      </c>
      <c r="D3158" t="s">
        <v>273</v>
      </c>
      <c r="E3158" t="s">
        <v>5322</v>
      </c>
      <c r="F3158" t="s">
        <v>5321</v>
      </c>
      <c r="G3158" t="s">
        <v>121</v>
      </c>
      <c r="H3158">
        <v>5</v>
      </c>
      <c r="I3158" t="str">
        <f>YEAR(commit_stats[[#This Row],[timestamp]])&amp;"T"&amp;IF(MONTH(commit_stats[[#This Row],[timestamp]])&lt;5,1,IF(MONTH(commit_stats[[#This Row],[timestamp]])&lt;9,2,3))</f>
        <v>2021T3</v>
      </c>
      <c r="J3158" cm="1">
        <f t="array" ref="J3158">_xlfn.SWITCH(commit_stats[[#This Row],[intention]],"B",1,"D",1,"F",1,"R",1,"T",1,0)</f>
        <v>0</v>
      </c>
      <c r="K3158" cm="1">
        <f t="array" ref="K3158">_xlfn.SWITCH(commit_stats[[#This Row],[intention]],"U",1,"E",1,0)</f>
        <v>0</v>
      </c>
      <c r="L3158" t="str" cm="1">
        <f t="array" ref="L3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8" t="str" cm="1">
        <f t="array" ref="M3158">_xlfn.SWITCH(commit_stats[[#This Row],[risk]],0,"0 Ingen risiko",1,"1 Kjent trygg",2,"2 Validert",3,"3 Kjent restrisiko",4,"4 Feil/sannsynlig feil",5,"5 Ukjent risiko",NA())</f>
        <v>5 Ukjent risiko</v>
      </c>
      <c r="N3158" t="str">
        <f>IF(commit_stats[[#This Row],[intention]]&lt;&gt;"*","Ja","Nei")</f>
        <v>Nei</v>
      </c>
    </row>
    <row r="3159" spans="1:14" x14ac:dyDescent="0.2">
      <c r="A3159" t="s">
        <v>4284</v>
      </c>
      <c r="B3159" s="1">
        <v>44533.614004629628</v>
      </c>
      <c r="C3159" t="s">
        <v>4285</v>
      </c>
      <c r="D3159" t="s">
        <v>273</v>
      </c>
      <c r="E3159" t="s">
        <v>5323</v>
      </c>
      <c r="F3159" t="s">
        <v>5324</v>
      </c>
      <c r="G3159" t="s">
        <v>121</v>
      </c>
      <c r="H3159">
        <v>5</v>
      </c>
      <c r="I3159" t="str">
        <f>YEAR(commit_stats[[#This Row],[timestamp]])&amp;"T"&amp;IF(MONTH(commit_stats[[#This Row],[timestamp]])&lt;5,1,IF(MONTH(commit_stats[[#This Row],[timestamp]])&lt;9,2,3))</f>
        <v>2021T3</v>
      </c>
      <c r="J3159" cm="1">
        <f t="array" ref="J3159">_xlfn.SWITCH(commit_stats[[#This Row],[intention]],"B",1,"D",1,"F",1,"R",1,"T",1,0)</f>
        <v>0</v>
      </c>
      <c r="K3159" cm="1">
        <f t="array" ref="K3159">_xlfn.SWITCH(commit_stats[[#This Row],[intention]],"U",1,"E",1,0)</f>
        <v>0</v>
      </c>
      <c r="L3159" t="str" cm="1">
        <f t="array" ref="L3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9" t="str" cm="1">
        <f t="array" ref="M3159">_xlfn.SWITCH(commit_stats[[#This Row],[risk]],0,"0 Ingen risiko",1,"1 Kjent trygg",2,"2 Validert",3,"3 Kjent restrisiko",4,"4 Feil/sannsynlig feil",5,"5 Ukjent risiko",NA())</f>
        <v>5 Ukjent risiko</v>
      </c>
      <c r="N3159" t="str">
        <f>IF(commit_stats[[#This Row],[intention]]&lt;&gt;"*","Ja","Nei")</f>
        <v>Nei</v>
      </c>
    </row>
    <row r="3160" spans="1:14" x14ac:dyDescent="0.2">
      <c r="A3160" t="s">
        <v>4284</v>
      </c>
      <c r="B3160" s="1">
        <v>44533.610752314817</v>
      </c>
      <c r="C3160" t="s">
        <v>4285</v>
      </c>
      <c r="D3160" t="s">
        <v>273</v>
      </c>
      <c r="E3160" t="s">
        <v>5325</v>
      </c>
      <c r="F3160" t="s">
        <v>5326</v>
      </c>
      <c r="G3160" t="s">
        <v>121</v>
      </c>
      <c r="H3160">
        <v>5</v>
      </c>
      <c r="I3160" t="str">
        <f>YEAR(commit_stats[[#This Row],[timestamp]])&amp;"T"&amp;IF(MONTH(commit_stats[[#This Row],[timestamp]])&lt;5,1,IF(MONTH(commit_stats[[#This Row],[timestamp]])&lt;9,2,3))</f>
        <v>2021T3</v>
      </c>
      <c r="J3160" cm="1">
        <f t="array" ref="J3160">_xlfn.SWITCH(commit_stats[[#This Row],[intention]],"B",1,"D",1,"F",1,"R",1,"T",1,0)</f>
        <v>0</v>
      </c>
      <c r="K3160" cm="1">
        <f t="array" ref="K3160">_xlfn.SWITCH(commit_stats[[#This Row],[intention]],"U",1,"E",1,0)</f>
        <v>0</v>
      </c>
      <c r="L3160" t="str" cm="1">
        <f t="array" ref="L3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0" t="str" cm="1">
        <f t="array" ref="M3160">_xlfn.SWITCH(commit_stats[[#This Row],[risk]],0,"0 Ingen risiko",1,"1 Kjent trygg",2,"2 Validert",3,"3 Kjent restrisiko",4,"4 Feil/sannsynlig feil",5,"5 Ukjent risiko",NA())</f>
        <v>5 Ukjent risiko</v>
      </c>
      <c r="N3160" t="str">
        <f>IF(commit_stats[[#This Row],[intention]]&lt;&gt;"*","Ja","Nei")</f>
        <v>Nei</v>
      </c>
    </row>
    <row r="3161" spans="1:14" x14ac:dyDescent="0.2">
      <c r="A3161" t="s">
        <v>4284</v>
      </c>
      <c r="B3161" s="1">
        <v>44533.59951388889</v>
      </c>
      <c r="C3161" t="s">
        <v>4285</v>
      </c>
      <c r="D3161" t="s">
        <v>273</v>
      </c>
      <c r="E3161" t="s">
        <v>5327</v>
      </c>
      <c r="F3161" t="s">
        <v>5328</v>
      </c>
      <c r="G3161" t="s">
        <v>121</v>
      </c>
      <c r="H3161">
        <v>5</v>
      </c>
      <c r="I3161" t="str">
        <f>YEAR(commit_stats[[#This Row],[timestamp]])&amp;"T"&amp;IF(MONTH(commit_stats[[#This Row],[timestamp]])&lt;5,1,IF(MONTH(commit_stats[[#This Row],[timestamp]])&lt;9,2,3))</f>
        <v>2021T3</v>
      </c>
      <c r="J3161" cm="1">
        <f t="array" ref="J3161">_xlfn.SWITCH(commit_stats[[#This Row],[intention]],"B",1,"D",1,"F",1,"R",1,"T",1,0)</f>
        <v>0</v>
      </c>
      <c r="K3161" cm="1">
        <f t="array" ref="K3161">_xlfn.SWITCH(commit_stats[[#This Row],[intention]],"U",1,"E",1,0)</f>
        <v>0</v>
      </c>
      <c r="L3161" t="str" cm="1">
        <f t="array" ref="L3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1" t="str" cm="1">
        <f t="array" ref="M3161">_xlfn.SWITCH(commit_stats[[#This Row],[risk]],0,"0 Ingen risiko",1,"1 Kjent trygg",2,"2 Validert",3,"3 Kjent restrisiko",4,"4 Feil/sannsynlig feil",5,"5 Ukjent risiko",NA())</f>
        <v>5 Ukjent risiko</v>
      </c>
      <c r="N3161" t="str">
        <f>IF(commit_stats[[#This Row],[intention]]&lt;&gt;"*","Ja","Nei")</f>
        <v>Nei</v>
      </c>
    </row>
    <row r="3162" spans="1:14" x14ac:dyDescent="0.2">
      <c r="A3162" t="s">
        <v>4284</v>
      </c>
      <c r="B3162" s="1">
        <v>44533.517708333333</v>
      </c>
      <c r="C3162" t="s">
        <v>4285</v>
      </c>
      <c r="D3162" t="s">
        <v>273</v>
      </c>
      <c r="E3162" t="s">
        <v>5329</v>
      </c>
      <c r="F3162" t="s">
        <v>5330</v>
      </c>
      <c r="G3162" t="s">
        <v>121</v>
      </c>
      <c r="H3162">
        <v>5</v>
      </c>
      <c r="I3162" t="str">
        <f>YEAR(commit_stats[[#This Row],[timestamp]])&amp;"T"&amp;IF(MONTH(commit_stats[[#This Row],[timestamp]])&lt;5,1,IF(MONTH(commit_stats[[#This Row],[timestamp]])&lt;9,2,3))</f>
        <v>2021T3</v>
      </c>
      <c r="J3162" cm="1">
        <f t="array" ref="J3162">_xlfn.SWITCH(commit_stats[[#This Row],[intention]],"B",1,"D",1,"F",1,"R",1,"T",1,0)</f>
        <v>0</v>
      </c>
      <c r="K3162" cm="1">
        <f t="array" ref="K3162">_xlfn.SWITCH(commit_stats[[#This Row],[intention]],"U",1,"E",1,0)</f>
        <v>0</v>
      </c>
      <c r="L3162" t="str" cm="1">
        <f t="array" ref="L3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2" t="str" cm="1">
        <f t="array" ref="M3162">_xlfn.SWITCH(commit_stats[[#This Row],[risk]],0,"0 Ingen risiko",1,"1 Kjent trygg",2,"2 Validert",3,"3 Kjent restrisiko",4,"4 Feil/sannsynlig feil",5,"5 Ukjent risiko",NA())</f>
        <v>5 Ukjent risiko</v>
      </c>
      <c r="N3162" t="str">
        <f>IF(commit_stats[[#This Row],[intention]]&lt;&gt;"*","Ja","Nei")</f>
        <v>Nei</v>
      </c>
    </row>
    <row r="3163" spans="1:14" x14ac:dyDescent="0.2">
      <c r="A3163" t="s">
        <v>4284</v>
      </c>
      <c r="B3163" s="1">
        <v>44533.512627314813</v>
      </c>
      <c r="C3163" t="s">
        <v>4285</v>
      </c>
      <c r="D3163" t="s">
        <v>273</v>
      </c>
      <c r="E3163" t="s">
        <v>5331</v>
      </c>
      <c r="F3163" t="s">
        <v>5332</v>
      </c>
      <c r="G3163" t="s">
        <v>121</v>
      </c>
      <c r="H3163">
        <v>5</v>
      </c>
      <c r="I3163" t="str">
        <f>YEAR(commit_stats[[#This Row],[timestamp]])&amp;"T"&amp;IF(MONTH(commit_stats[[#This Row],[timestamp]])&lt;5,1,IF(MONTH(commit_stats[[#This Row],[timestamp]])&lt;9,2,3))</f>
        <v>2021T3</v>
      </c>
      <c r="J3163" cm="1">
        <f t="array" ref="J3163">_xlfn.SWITCH(commit_stats[[#This Row],[intention]],"B",1,"D",1,"F",1,"R",1,"T",1,0)</f>
        <v>0</v>
      </c>
      <c r="K3163" cm="1">
        <f t="array" ref="K3163">_xlfn.SWITCH(commit_stats[[#This Row],[intention]],"U",1,"E",1,0)</f>
        <v>0</v>
      </c>
      <c r="L3163" t="str" cm="1">
        <f t="array" ref="L3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3" t="str" cm="1">
        <f t="array" ref="M3163">_xlfn.SWITCH(commit_stats[[#This Row],[risk]],0,"0 Ingen risiko",1,"1 Kjent trygg",2,"2 Validert",3,"3 Kjent restrisiko",4,"4 Feil/sannsynlig feil",5,"5 Ukjent risiko",NA())</f>
        <v>5 Ukjent risiko</v>
      </c>
      <c r="N3163" t="str">
        <f>IF(commit_stats[[#This Row],[intention]]&lt;&gt;"*","Ja","Nei")</f>
        <v>Nei</v>
      </c>
    </row>
    <row r="3164" spans="1:14" x14ac:dyDescent="0.2">
      <c r="A3164" t="s">
        <v>4284</v>
      </c>
      <c r="B3164" s="1">
        <v>44533.466446759259</v>
      </c>
      <c r="C3164" t="s">
        <v>4285</v>
      </c>
      <c r="D3164" t="s">
        <v>273</v>
      </c>
      <c r="E3164" t="s">
        <v>5333</v>
      </c>
      <c r="F3164" t="s">
        <v>5334</v>
      </c>
      <c r="G3164" t="s">
        <v>121</v>
      </c>
      <c r="H3164">
        <v>5</v>
      </c>
      <c r="I3164" t="str">
        <f>YEAR(commit_stats[[#This Row],[timestamp]])&amp;"T"&amp;IF(MONTH(commit_stats[[#This Row],[timestamp]])&lt;5,1,IF(MONTH(commit_stats[[#This Row],[timestamp]])&lt;9,2,3))</f>
        <v>2021T3</v>
      </c>
      <c r="J3164" cm="1">
        <f t="array" ref="J3164">_xlfn.SWITCH(commit_stats[[#This Row],[intention]],"B",1,"D",1,"F",1,"R",1,"T",1,0)</f>
        <v>0</v>
      </c>
      <c r="K3164" cm="1">
        <f t="array" ref="K3164">_xlfn.SWITCH(commit_stats[[#This Row],[intention]],"U",1,"E",1,0)</f>
        <v>0</v>
      </c>
      <c r="L3164" t="str" cm="1">
        <f t="array" ref="L3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4" t="str" cm="1">
        <f t="array" ref="M3164">_xlfn.SWITCH(commit_stats[[#This Row],[risk]],0,"0 Ingen risiko",1,"1 Kjent trygg",2,"2 Validert",3,"3 Kjent restrisiko",4,"4 Feil/sannsynlig feil",5,"5 Ukjent risiko",NA())</f>
        <v>5 Ukjent risiko</v>
      </c>
      <c r="N3164" t="str">
        <f>IF(commit_stats[[#This Row],[intention]]&lt;&gt;"*","Ja","Nei")</f>
        <v>Nei</v>
      </c>
    </row>
    <row r="3165" spans="1:14" x14ac:dyDescent="0.2">
      <c r="A3165" t="s">
        <v>4284</v>
      </c>
      <c r="B3165" s="1">
        <v>44533.459293981483</v>
      </c>
      <c r="C3165" t="s">
        <v>4285</v>
      </c>
      <c r="D3165" t="s">
        <v>273</v>
      </c>
      <c r="E3165" t="s">
        <v>5335</v>
      </c>
      <c r="F3165" t="s">
        <v>5334</v>
      </c>
      <c r="G3165" t="s">
        <v>121</v>
      </c>
      <c r="H3165">
        <v>5</v>
      </c>
      <c r="I3165" t="str">
        <f>YEAR(commit_stats[[#This Row],[timestamp]])&amp;"T"&amp;IF(MONTH(commit_stats[[#This Row],[timestamp]])&lt;5,1,IF(MONTH(commit_stats[[#This Row],[timestamp]])&lt;9,2,3))</f>
        <v>2021T3</v>
      </c>
      <c r="J3165" cm="1">
        <f t="array" ref="J3165">_xlfn.SWITCH(commit_stats[[#This Row],[intention]],"B",1,"D",1,"F",1,"R",1,"T",1,0)</f>
        <v>0</v>
      </c>
      <c r="K3165" cm="1">
        <f t="array" ref="K3165">_xlfn.SWITCH(commit_stats[[#This Row],[intention]],"U",1,"E",1,0)</f>
        <v>0</v>
      </c>
      <c r="L3165" t="str" cm="1">
        <f t="array" ref="L3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5" t="str" cm="1">
        <f t="array" ref="M3165">_xlfn.SWITCH(commit_stats[[#This Row],[risk]],0,"0 Ingen risiko",1,"1 Kjent trygg",2,"2 Validert",3,"3 Kjent restrisiko",4,"4 Feil/sannsynlig feil",5,"5 Ukjent risiko",NA())</f>
        <v>5 Ukjent risiko</v>
      </c>
      <c r="N3165" t="str">
        <f>IF(commit_stats[[#This Row],[intention]]&lt;&gt;"*","Ja","Nei")</f>
        <v>Nei</v>
      </c>
    </row>
    <row r="3166" spans="1:14" x14ac:dyDescent="0.2">
      <c r="A3166" t="s">
        <v>4284</v>
      </c>
      <c r="B3166" s="1">
        <v>44533.449224537035</v>
      </c>
      <c r="C3166" t="s">
        <v>4285</v>
      </c>
      <c r="D3166" t="s">
        <v>273</v>
      </c>
      <c r="E3166" t="s">
        <v>5336</v>
      </c>
      <c r="F3166" t="s">
        <v>5337</v>
      </c>
      <c r="G3166" t="s">
        <v>121</v>
      </c>
      <c r="H3166">
        <v>5</v>
      </c>
      <c r="I3166" t="str">
        <f>YEAR(commit_stats[[#This Row],[timestamp]])&amp;"T"&amp;IF(MONTH(commit_stats[[#This Row],[timestamp]])&lt;5,1,IF(MONTH(commit_stats[[#This Row],[timestamp]])&lt;9,2,3))</f>
        <v>2021T3</v>
      </c>
      <c r="J3166" cm="1">
        <f t="array" ref="J3166">_xlfn.SWITCH(commit_stats[[#This Row],[intention]],"B",1,"D",1,"F",1,"R",1,"T",1,0)</f>
        <v>0</v>
      </c>
      <c r="K3166" cm="1">
        <f t="array" ref="K3166">_xlfn.SWITCH(commit_stats[[#This Row],[intention]],"U",1,"E",1,0)</f>
        <v>0</v>
      </c>
      <c r="L3166" t="str" cm="1">
        <f t="array" ref="L3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6" t="str" cm="1">
        <f t="array" ref="M3166">_xlfn.SWITCH(commit_stats[[#This Row],[risk]],0,"0 Ingen risiko",1,"1 Kjent trygg",2,"2 Validert",3,"3 Kjent restrisiko",4,"4 Feil/sannsynlig feil",5,"5 Ukjent risiko",NA())</f>
        <v>5 Ukjent risiko</v>
      </c>
      <c r="N3166" t="str">
        <f>IF(commit_stats[[#This Row],[intention]]&lt;&gt;"*","Ja","Nei")</f>
        <v>Nei</v>
      </c>
    </row>
    <row r="3167" spans="1:14" x14ac:dyDescent="0.2">
      <c r="A3167" t="s">
        <v>4284</v>
      </c>
      <c r="B3167" s="1">
        <v>44533.448622685188</v>
      </c>
      <c r="C3167" t="s">
        <v>4285</v>
      </c>
      <c r="D3167" t="s">
        <v>273</v>
      </c>
      <c r="E3167" t="s">
        <v>5338</v>
      </c>
      <c r="F3167" t="s">
        <v>5339</v>
      </c>
      <c r="G3167" t="s">
        <v>121</v>
      </c>
      <c r="H3167">
        <v>5</v>
      </c>
      <c r="I3167" t="str">
        <f>YEAR(commit_stats[[#This Row],[timestamp]])&amp;"T"&amp;IF(MONTH(commit_stats[[#This Row],[timestamp]])&lt;5,1,IF(MONTH(commit_stats[[#This Row],[timestamp]])&lt;9,2,3))</f>
        <v>2021T3</v>
      </c>
      <c r="J3167" cm="1">
        <f t="array" ref="J3167">_xlfn.SWITCH(commit_stats[[#This Row],[intention]],"B",1,"D",1,"F",1,"R",1,"T",1,0)</f>
        <v>0</v>
      </c>
      <c r="K3167" cm="1">
        <f t="array" ref="K3167">_xlfn.SWITCH(commit_stats[[#This Row],[intention]],"U",1,"E",1,0)</f>
        <v>0</v>
      </c>
      <c r="L3167" t="str" cm="1">
        <f t="array" ref="L3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7" t="str" cm="1">
        <f t="array" ref="M3167">_xlfn.SWITCH(commit_stats[[#This Row],[risk]],0,"0 Ingen risiko",1,"1 Kjent trygg",2,"2 Validert",3,"3 Kjent restrisiko",4,"4 Feil/sannsynlig feil",5,"5 Ukjent risiko",NA())</f>
        <v>5 Ukjent risiko</v>
      </c>
      <c r="N3167" t="str">
        <f>IF(commit_stats[[#This Row],[intention]]&lt;&gt;"*","Ja","Nei")</f>
        <v>Nei</v>
      </c>
    </row>
    <row r="3168" spans="1:14" x14ac:dyDescent="0.2">
      <c r="A3168" t="s">
        <v>4284</v>
      </c>
      <c r="B3168" s="1">
        <v>44533.445057870369</v>
      </c>
      <c r="C3168" t="s">
        <v>4285</v>
      </c>
      <c r="D3168" t="s">
        <v>273</v>
      </c>
      <c r="E3168" t="s">
        <v>5340</v>
      </c>
      <c r="F3168" t="s">
        <v>5341</v>
      </c>
      <c r="G3168" t="s">
        <v>121</v>
      </c>
      <c r="H3168">
        <v>5</v>
      </c>
      <c r="I3168" t="str">
        <f>YEAR(commit_stats[[#This Row],[timestamp]])&amp;"T"&amp;IF(MONTH(commit_stats[[#This Row],[timestamp]])&lt;5,1,IF(MONTH(commit_stats[[#This Row],[timestamp]])&lt;9,2,3))</f>
        <v>2021T3</v>
      </c>
      <c r="J3168" cm="1">
        <f t="array" ref="J3168">_xlfn.SWITCH(commit_stats[[#This Row],[intention]],"B",1,"D",1,"F",1,"R",1,"T",1,0)</f>
        <v>0</v>
      </c>
      <c r="K3168" cm="1">
        <f t="array" ref="K3168">_xlfn.SWITCH(commit_stats[[#This Row],[intention]],"U",1,"E",1,0)</f>
        <v>0</v>
      </c>
      <c r="L3168" t="str" cm="1">
        <f t="array" ref="L3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8" t="str" cm="1">
        <f t="array" ref="M3168">_xlfn.SWITCH(commit_stats[[#This Row],[risk]],0,"0 Ingen risiko",1,"1 Kjent trygg",2,"2 Validert",3,"3 Kjent restrisiko",4,"4 Feil/sannsynlig feil",5,"5 Ukjent risiko",NA())</f>
        <v>5 Ukjent risiko</v>
      </c>
      <c r="N3168" t="str">
        <f>IF(commit_stats[[#This Row],[intention]]&lt;&gt;"*","Ja","Nei")</f>
        <v>Nei</v>
      </c>
    </row>
    <row r="3169" spans="1:14" x14ac:dyDescent="0.2">
      <c r="A3169" t="s">
        <v>4284</v>
      </c>
      <c r="B3169" s="1">
        <v>44533.432199074072</v>
      </c>
      <c r="C3169" t="s">
        <v>4285</v>
      </c>
      <c r="D3169" t="s">
        <v>273</v>
      </c>
      <c r="E3169" t="s">
        <v>5342</v>
      </c>
      <c r="F3169" t="s">
        <v>5343</v>
      </c>
      <c r="G3169" t="s">
        <v>121</v>
      </c>
      <c r="H3169">
        <v>5</v>
      </c>
      <c r="I3169" t="str">
        <f>YEAR(commit_stats[[#This Row],[timestamp]])&amp;"T"&amp;IF(MONTH(commit_stats[[#This Row],[timestamp]])&lt;5,1,IF(MONTH(commit_stats[[#This Row],[timestamp]])&lt;9,2,3))</f>
        <v>2021T3</v>
      </c>
      <c r="J3169" cm="1">
        <f t="array" ref="J3169">_xlfn.SWITCH(commit_stats[[#This Row],[intention]],"B",1,"D",1,"F",1,"R",1,"T",1,0)</f>
        <v>0</v>
      </c>
      <c r="K3169" cm="1">
        <f t="array" ref="K3169">_xlfn.SWITCH(commit_stats[[#This Row],[intention]],"U",1,"E",1,0)</f>
        <v>0</v>
      </c>
      <c r="L3169" t="str" cm="1">
        <f t="array" ref="L3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9" t="str" cm="1">
        <f t="array" ref="M3169">_xlfn.SWITCH(commit_stats[[#This Row],[risk]],0,"0 Ingen risiko",1,"1 Kjent trygg",2,"2 Validert",3,"3 Kjent restrisiko",4,"4 Feil/sannsynlig feil",5,"5 Ukjent risiko",NA())</f>
        <v>5 Ukjent risiko</v>
      </c>
      <c r="N3169" t="str">
        <f>IF(commit_stats[[#This Row],[intention]]&lt;&gt;"*","Ja","Nei")</f>
        <v>Nei</v>
      </c>
    </row>
    <row r="3170" spans="1:14" x14ac:dyDescent="0.2">
      <c r="A3170" t="s">
        <v>4284</v>
      </c>
      <c r="B3170" s="1">
        <v>44533.412615740737</v>
      </c>
      <c r="C3170" t="s">
        <v>4285</v>
      </c>
      <c r="D3170" t="s">
        <v>273</v>
      </c>
      <c r="E3170" t="s">
        <v>5344</v>
      </c>
      <c r="F3170" t="s">
        <v>5345</v>
      </c>
      <c r="G3170" t="s">
        <v>121</v>
      </c>
      <c r="H3170">
        <v>5</v>
      </c>
      <c r="I3170" t="str">
        <f>YEAR(commit_stats[[#This Row],[timestamp]])&amp;"T"&amp;IF(MONTH(commit_stats[[#This Row],[timestamp]])&lt;5,1,IF(MONTH(commit_stats[[#This Row],[timestamp]])&lt;9,2,3))</f>
        <v>2021T3</v>
      </c>
      <c r="J3170" cm="1">
        <f t="array" ref="J3170">_xlfn.SWITCH(commit_stats[[#This Row],[intention]],"B",1,"D",1,"F",1,"R",1,"T",1,0)</f>
        <v>0</v>
      </c>
      <c r="K3170" cm="1">
        <f t="array" ref="K3170">_xlfn.SWITCH(commit_stats[[#This Row],[intention]],"U",1,"E",1,0)</f>
        <v>0</v>
      </c>
      <c r="L3170" t="str" cm="1">
        <f t="array" ref="L3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0" t="str" cm="1">
        <f t="array" ref="M3170">_xlfn.SWITCH(commit_stats[[#This Row],[risk]],0,"0 Ingen risiko",1,"1 Kjent trygg",2,"2 Validert",3,"3 Kjent restrisiko",4,"4 Feil/sannsynlig feil",5,"5 Ukjent risiko",NA())</f>
        <v>5 Ukjent risiko</v>
      </c>
      <c r="N3170" t="str">
        <f>IF(commit_stats[[#This Row],[intention]]&lt;&gt;"*","Ja","Nei")</f>
        <v>Nei</v>
      </c>
    </row>
    <row r="3171" spans="1:14" x14ac:dyDescent="0.2">
      <c r="A3171" t="s">
        <v>4284</v>
      </c>
      <c r="B3171" s="1">
        <v>44533.406481481485</v>
      </c>
      <c r="C3171" t="s">
        <v>4285</v>
      </c>
      <c r="D3171" t="s">
        <v>273</v>
      </c>
      <c r="E3171" t="s">
        <v>5346</v>
      </c>
      <c r="F3171" t="s">
        <v>5347</v>
      </c>
      <c r="G3171" t="s">
        <v>121</v>
      </c>
      <c r="H3171">
        <v>5</v>
      </c>
      <c r="I3171" t="str">
        <f>YEAR(commit_stats[[#This Row],[timestamp]])&amp;"T"&amp;IF(MONTH(commit_stats[[#This Row],[timestamp]])&lt;5,1,IF(MONTH(commit_stats[[#This Row],[timestamp]])&lt;9,2,3))</f>
        <v>2021T3</v>
      </c>
      <c r="J3171" cm="1">
        <f t="array" ref="J3171">_xlfn.SWITCH(commit_stats[[#This Row],[intention]],"B",1,"D",1,"F",1,"R",1,"T",1,0)</f>
        <v>0</v>
      </c>
      <c r="K3171" cm="1">
        <f t="array" ref="K3171">_xlfn.SWITCH(commit_stats[[#This Row],[intention]],"U",1,"E",1,0)</f>
        <v>0</v>
      </c>
      <c r="L3171" t="str" cm="1">
        <f t="array" ref="L3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1" t="str" cm="1">
        <f t="array" ref="M3171">_xlfn.SWITCH(commit_stats[[#This Row],[risk]],0,"0 Ingen risiko",1,"1 Kjent trygg",2,"2 Validert",3,"3 Kjent restrisiko",4,"4 Feil/sannsynlig feil",5,"5 Ukjent risiko",NA())</f>
        <v>5 Ukjent risiko</v>
      </c>
      <c r="N3171" t="str">
        <f>IF(commit_stats[[#This Row],[intention]]&lt;&gt;"*","Ja","Nei")</f>
        <v>Nei</v>
      </c>
    </row>
    <row r="3172" spans="1:14" x14ac:dyDescent="0.2">
      <c r="A3172" t="s">
        <v>4284</v>
      </c>
      <c r="B3172" s="1">
        <v>44533.397048611114</v>
      </c>
      <c r="C3172" t="s">
        <v>4285</v>
      </c>
      <c r="D3172" t="s">
        <v>273</v>
      </c>
      <c r="E3172" t="s">
        <v>5348</v>
      </c>
      <c r="F3172" t="s">
        <v>5349</v>
      </c>
      <c r="G3172" t="s">
        <v>121</v>
      </c>
      <c r="H3172">
        <v>5</v>
      </c>
      <c r="I3172" t="str">
        <f>YEAR(commit_stats[[#This Row],[timestamp]])&amp;"T"&amp;IF(MONTH(commit_stats[[#This Row],[timestamp]])&lt;5,1,IF(MONTH(commit_stats[[#This Row],[timestamp]])&lt;9,2,3))</f>
        <v>2021T3</v>
      </c>
      <c r="J3172" cm="1">
        <f t="array" ref="J3172">_xlfn.SWITCH(commit_stats[[#This Row],[intention]],"B",1,"D",1,"F",1,"R",1,"T",1,0)</f>
        <v>0</v>
      </c>
      <c r="K3172" cm="1">
        <f t="array" ref="K3172">_xlfn.SWITCH(commit_stats[[#This Row],[intention]],"U",1,"E",1,0)</f>
        <v>0</v>
      </c>
      <c r="L3172" t="str" cm="1">
        <f t="array" ref="L3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2" t="str" cm="1">
        <f t="array" ref="M3172">_xlfn.SWITCH(commit_stats[[#This Row],[risk]],0,"0 Ingen risiko",1,"1 Kjent trygg",2,"2 Validert",3,"3 Kjent restrisiko",4,"4 Feil/sannsynlig feil",5,"5 Ukjent risiko",NA())</f>
        <v>5 Ukjent risiko</v>
      </c>
      <c r="N3172" t="str">
        <f>IF(commit_stats[[#This Row],[intention]]&lt;&gt;"*","Ja","Nei")</f>
        <v>Nei</v>
      </c>
    </row>
    <row r="3173" spans="1:14" x14ac:dyDescent="0.2">
      <c r="A3173" t="s">
        <v>4284</v>
      </c>
      <c r="B3173" s="1">
        <v>44532.440844907411</v>
      </c>
      <c r="C3173" t="s">
        <v>4285</v>
      </c>
      <c r="D3173" t="s">
        <v>273</v>
      </c>
      <c r="E3173" t="s">
        <v>5350</v>
      </c>
      <c r="F3173" t="s">
        <v>5351</v>
      </c>
      <c r="G3173" t="s">
        <v>121</v>
      </c>
      <c r="H3173">
        <v>5</v>
      </c>
      <c r="I3173" t="str">
        <f>YEAR(commit_stats[[#This Row],[timestamp]])&amp;"T"&amp;IF(MONTH(commit_stats[[#This Row],[timestamp]])&lt;5,1,IF(MONTH(commit_stats[[#This Row],[timestamp]])&lt;9,2,3))</f>
        <v>2021T3</v>
      </c>
      <c r="J3173" cm="1">
        <f t="array" ref="J3173">_xlfn.SWITCH(commit_stats[[#This Row],[intention]],"B",1,"D",1,"F",1,"R",1,"T",1,0)</f>
        <v>0</v>
      </c>
      <c r="K3173" cm="1">
        <f t="array" ref="K3173">_xlfn.SWITCH(commit_stats[[#This Row],[intention]],"U",1,"E",1,0)</f>
        <v>0</v>
      </c>
      <c r="L3173" t="str" cm="1">
        <f t="array" ref="L3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3" t="str" cm="1">
        <f t="array" ref="M3173">_xlfn.SWITCH(commit_stats[[#This Row],[risk]],0,"0 Ingen risiko",1,"1 Kjent trygg",2,"2 Validert",3,"3 Kjent restrisiko",4,"4 Feil/sannsynlig feil",5,"5 Ukjent risiko",NA())</f>
        <v>5 Ukjent risiko</v>
      </c>
      <c r="N3173" t="str">
        <f>IF(commit_stats[[#This Row],[intention]]&lt;&gt;"*","Ja","Nei")</f>
        <v>Nei</v>
      </c>
    </row>
    <row r="3174" spans="1:14" x14ac:dyDescent="0.2">
      <c r="A3174" t="s">
        <v>4284</v>
      </c>
      <c r="B3174" s="1">
        <v>44531.58216435185</v>
      </c>
      <c r="C3174" t="s">
        <v>4285</v>
      </c>
      <c r="D3174" t="s">
        <v>273</v>
      </c>
      <c r="E3174" t="s">
        <v>5352</v>
      </c>
      <c r="F3174" t="s">
        <v>5353</v>
      </c>
      <c r="G3174" t="s">
        <v>121</v>
      </c>
      <c r="H3174">
        <v>5</v>
      </c>
      <c r="I3174" t="str">
        <f>YEAR(commit_stats[[#This Row],[timestamp]])&amp;"T"&amp;IF(MONTH(commit_stats[[#This Row],[timestamp]])&lt;5,1,IF(MONTH(commit_stats[[#This Row],[timestamp]])&lt;9,2,3))</f>
        <v>2021T3</v>
      </c>
      <c r="J3174" cm="1">
        <f t="array" ref="J3174">_xlfn.SWITCH(commit_stats[[#This Row],[intention]],"B",1,"D",1,"F",1,"R",1,"T",1,0)</f>
        <v>0</v>
      </c>
      <c r="K3174" cm="1">
        <f t="array" ref="K3174">_xlfn.SWITCH(commit_stats[[#This Row],[intention]],"U",1,"E",1,0)</f>
        <v>0</v>
      </c>
      <c r="L3174" t="str" cm="1">
        <f t="array" ref="L3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4" t="str" cm="1">
        <f t="array" ref="M3174">_xlfn.SWITCH(commit_stats[[#This Row],[risk]],0,"0 Ingen risiko",1,"1 Kjent trygg",2,"2 Validert",3,"3 Kjent restrisiko",4,"4 Feil/sannsynlig feil",5,"5 Ukjent risiko",NA())</f>
        <v>5 Ukjent risiko</v>
      </c>
      <c r="N3174" t="str">
        <f>IF(commit_stats[[#This Row],[intention]]&lt;&gt;"*","Ja","Nei")</f>
        <v>Nei</v>
      </c>
    </row>
    <row r="3175" spans="1:14" x14ac:dyDescent="0.2">
      <c r="A3175" t="s">
        <v>4284</v>
      </c>
      <c r="B3175" s="1">
        <v>44531.572164351855</v>
      </c>
      <c r="C3175" t="s">
        <v>4285</v>
      </c>
      <c r="D3175" t="s">
        <v>273</v>
      </c>
      <c r="E3175" t="s">
        <v>5354</v>
      </c>
      <c r="F3175" t="s">
        <v>5355</v>
      </c>
      <c r="G3175" t="s">
        <v>121</v>
      </c>
      <c r="H3175">
        <v>5</v>
      </c>
      <c r="I3175" t="str">
        <f>YEAR(commit_stats[[#This Row],[timestamp]])&amp;"T"&amp;IF(MONTH(commit_stats[[#This Row],[timestamp]])&lt;5,1,IF(MONTH(commit_stats[[#This Row],[timestamp]])&lt;9,2,3))</f>
        <v>2021T3</v>
      </c>
      <c r="J3175" cm="1">
        <f t="array" ref="J3175">_xlfn.SWITCH(commit_stats[[#This Row],[intention]],"B",1,"D",1,"F",1,"R",1,"T",1,0)</f>
        <v>0</v>
      </c>
      <c r="K3175" cm="1">
        <f t="array" ref="K3175">_xlfn.SWITCH(commit_stats[[#This Row],[intention]],"U",1,"E",1,0)</f>
        <v>0</v>
      </c>
      <c r="L3175" t="str" cm="1">
        <f t="array" ref="L3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5" t="str" cm="1">
        <f t="array" ref="M3175">_xlfn.SWITCH(commit_stats[[#This Row],[risk]],0,"0 Ingen risiko",1,"1 Kjent trygg",2,"2 Validert",3,"3 Kjent restrisiko",4,"4 Feil/sannsynlig feil",5,"5 Ukjent risiko",NA())</f>
        <v>5 Ukjent risiko</v>
      </c>
      <c r="N3175" t="str">
        <f>IF(commit_stats[[#This Row],[intention]]&lt;&gt;"*","Ja","Nei")</f>
        <v>Nei</v>
      </c>
    </row>
    <row r="3176" spans="1:14" x14ac:dyDescent="0.2">
      <c r="A3176" t="s">
        <v>4284</v>
      </c>
      <c r="B3176" s="1">
        <v>44531.563692129632</v>
      </c>
      <c r="C3176" t="s">
        <v>4285</v>
      </c>
      <c r="D3176" t="s">
        <v>273</v>
      </c>
      <c r="E3176" t="s">
        <v>5356</v>
      </c>
      <c r="F3176" t="s">
        <v>5357</v>
      </c>
      <c r="G3176" t="s">
        <v>121</v>
      </c>
      <c r="H3176">
        <v>5</v>
      </c>
      <c r="I3176" t="str">
        <f>YEAR(commit_stats[[#This Row],[timestamp]])&amp;"T"&amp;IF(MONTH(commit_stats[[#This Row],[timestamp]])&lt;5,1,IF(MONTH(commit_stats[[#This Row],[timestamp]])&lt;9,2,3))</f>
        <v>2021T3</v>
      </c>
      <c r="J3176" cm="1">
        <f t="array" ref="J3176">_xlfn.SWITCH(commit_stats[[#This Row],[intention]],"B",1,"D",1,"F",1,"R",1,"T",1,0)</f>
        <v>0</v>
      </c>
      <c r="K3176" cm="1">
        <f t="array" ref="K3176">_xlfn.SWITCH(commit_stats[[#This Row],[intention]],"U",1,"E",1,0)</f>
        <v>0</v>
      </c>
      <c r="L3176" t="str" cm="1">
        <f t="array" ref="L3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6" t="str" cm="1">
        <f t="array" ref="M3176">_xlfn.SWITCH(commit_stats[[#This Row],[risk]],0,"0 Ingen risiko",1,"1 Kjent trygg",2,"2 Validert",3,"3 Kjent restrisiko",4,"4 Feil/sannsynlig feil",5,"5 Ukjent risiko",NA())</f>
        <v>5 Ukjent risiko</v>
      </c>
      <c r="N3176" t="str">
        <f>IF(commit_stats[[#This Row],[intention]]&lt;&gt;"*","Ja","Nei")</f>
        <v>Nei</v>
      </c>
    </row>
    <row r="3177" spans="1:14" x14ac:dyDescent="0.2">
      <c r="A3177" t="s">
        <v>4284</v>
      </c>
      <c r="B3177" s="1">
        <v>44524.530624999999</v>
      </c>
      <c r="C3177" t="s">
        <v>4285</v>
      </c>
      <c r="D3177" t="s">
        <v>273</v>
      </c>
      <c r="E3177" t="s">
        <v>5358</v>
      </c>
      <c r="F3177" t="s">
        <v>5359</v>
      </c>
      <c r="G3177" t="s">
        <v>121</v>
      </c>
      <c r="H3177">
        <v>5</v>
      </c>
      <c r="I3177" t="str">
        <f>YEAR(commit_stats[[#This Row],[timestamp]])&amp;"T"&amp;IF(MONTH(commit_stats[[#This Row],[timestamp]])&lt;5,1,IF(MONTH(commit_stats[[#This Row],[timestamp]])&lt;9,2,3))</f>
        <v>2021T3</v>
      </c>
      <c r="J3177" cm="1">
        <f t="array" ref="J3177">_xlfn.SWITCH(commit_stats[[#This Row],[intention]],"B",1,"D",1,"F",1,"R",1,"T",1,0)</f>
        <v>0</v>
      </c>
      <c r="K3177" cm="1">
        <f t="array" ref="K3177">_xlfn.SWITCH(commit_stats[[#This Row],[intention]],"U",1,"E",1,0)</f>
        <v>0</v>
      </c>
      <c r="L3177" t="str" cm="1">
        <f t="array" ref="L3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7" t="str" cm="1">
        <f t="array" ref="M3177">_xlfn.SWITCH(commit_stats[[#This Row],[risk]],0,"0 Ingen risiko",1,"1 Kjent trygg",2,"2 Validert",3,"3 Kjent restrisiko",4,"4 Feil/sannsynlig feil",5,"5 Ukjent risiko",NA())</f>
        <v>5 Ukjent risiko</v>
      </c>
      <c r="N3177" t="str">
        <f>IF(commit_stats[[#This Row],[intention]]&lt;&gt;"*","Ja","Nei")</f>
        <v>Nei</v>
      </c>
    </row>
    <row r="3178" spans="1:14" x14ac:dyDescent="0.2">
      <c r="A3178" t="s">
        <v>4284</v>
      </c>
      <c r="B3178" s="1">
        <v>44518.613067129627</v>
      </c>
      <c r="C3178" t="s">
        <v>4285</v>
      </c>
      <c r="D3178" t="s">
        <v>273</v>
      </c>
      <c r="E3178" t="s">
        <v>5360</v>
      </c>
      <c r="F3178" t="s">
        <v>5361</v>
      </c>
      <c r="G3178" t="s">
        <v>121</v>
      </c>
      <c r="H3178">
        <v>5</v>
      </c>
      <c r="I3178" t="str">
        <f>YEAR(commit_stats[[#This Row],[timestamp]])&amp;"T"&amp;IF(MONTH(commit_stats[[#This Row],[timestamp]])&lt;5,1,IF(MONTH(commit_stats[[#This Row],[timestamp]])&lt;9,2,3))</f>
        <v>2021T3</v>
      </c>
      <c r="J3178" cm="1">
        <f t="array" ref="J3178">_xlfn.SWITCH(commit_stats[[#This Row],[intention]],"B",1,"D",1,"F",1,"R",1,"T",1,0)</f>
        <v>0</v>
      </c>
      <c r="K3178" cm="1">
        <f t="array" ref="K3178">_xlfn.SWITCH(commit_stats[[#This Row],[intention]],"U",1,"E",1,0)</f>
        <v>0</v>
      </c>
      <c r="L3178" t="str" cm="1">
        <f t="array" ref="L3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8" t="str" cm="1">
        <f t="array" ref="M3178">_xlfn.SWITCH(commit_stats[[#This Row],[risk]],0,"0 Ingen risiko",1,"1 Kjent trygg",2,"2 Validert",3,"3 Kjent restrisiko",4,"4 Feil/sannsynlig feil",5,"5 Ukjent risiko",NA())</f>
        <v>5 Ukjent risiko</v>
      </c>
      <c r="N3178" t="str">
        <f>IF(commit_stats[[#This Row],[intention]]&lt;&gt;"*","Ja","Nei")</f>
        <v>Nei</v>
      </c>
    </row>
    <row r="3179" spans="1:14" x14ac:dyDescent="0.2">
      <c r="A3179" t="s">
        <v>4284</v>
      </c>
      <c r="B3179" s="1">
        <v>44518.541388888887</v>
      </c>
      <c r="C3179" t="s">
        <v>4285</v>
      </c>
      <c r="D3179" t="s">
        <v>273</v>
      </c>
      <c r="E3179" t="s">
        <v>5362</v>
      </c>
      <c r="F3179" t="s">
        <v>5363</v>
      </c>
      <c r="G3179" t="s">
        <v>121</v>
      </c>
      <c r="H3179">
        <v>5</v>
      </c>
      <c r="I3179" t="str">
        <f>YEAR(commit_stats[[#This Row],[timestamp]])&amp;"T"&amp;IF(MONTH(commit_stats[[#This Row],[timestamp]])&lt;5,1,IF(MONTH(commit_stats[[#This Row],[timestamp]])&lt;9,2,3))</f>
        <v>2021T3</v>
      </c>
      <c r="J3179" cm="1">
        <f t="array" ref="J3179">_xlfn.SWITCH(commit_stats[[#This Row],[intention]],"B",1,"D",1,"F",1,"R",1,"T",1,0)</f>
        <v>0</v>
      </c>
      <c r="K3179" cm="1">
        <f t="array" ref="K3179">_xlfn.SWITCH(commit_stats[[#This Row],[intention]],"U",1,"E",1,0)</f>
        <v>0</v>
      </c>
      <c r="L3179" t="str" cm="1">
        <f t="array" ref="L3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9" t="str" cm="1">
        <f t="array" ref="M3179">_xlfn.SWITCH(commit_stats[[#This Row],[risk]],0,"0 Ingen risiko",1,"1 Kjent trygg",2,"2 Validert",3,"3 Kjent restrisiko",4,"4 Feil/sannsynlig feil",5,"5 Ukjent risiko",NA())</f>
        <v>5 Ukjent risiko</v>
      </c>
      <c r="N3179" t="str">
        <f>IF(commit_stats[[#This Row],[intention]]&lt;&gt;"*","Ja","Nei")</f>
        <v>Nei</v>
      </c>
    </row>
    <row r="3180" spans="1:14" x14ac:dyDescent="0.2">
      <c r="A3180" t="s">
        <v>4284</v>
      </c>
      <c r="B3180" s="1">
        <v>44518.534537037034</v>
      </c>
      <c r="C3180" t="s">
        <v>4285</v>
      </c>
      <c r="D3180" t="s">
        <v>273</v>
      </c>
      <c r="E3180" t="s">
        <v>5364</v>
      </c>
      <c r="F3180" t="s">
        <v>5365</v>
      </c>
      <c r="G3180" t="s">
        <v>121</v>
      </c>
      <c r="H3180">
        <v>5</v>
      </c>
      <c r="I3180" t="str">
        <f>YEAR(commit_stats[[#This Row],[timestamp]])&amp;"T"&amp;IF(MONTH(commit_stats[[#This Row],[timestamp]])&lt;5,1,IF(MONTH(commit_stats[[#This Row],[timestamp]])&lt;9,2,3))</f>
        <v>2021T3</v>
      </c>
      <c r="J3180" cm="1">
        <f t="array" ref="J3180">_xlfn.SWITCH(commit_stats[[#This Row],[intention]],"B",1,"D",1,"F",1,"R",1,"T",1,0)</f>
        <v>0</v>
      </c>
      <c r="K3180" cm="1">
        <f t="array" ref="K3180">_xlfn.SWITCH(commit_stats[[#This Row],[intention]],"U",1,"E",1,0)</f>
        <v>0</v>
      </c>
      <c r="L3180" t="str" cm="1">
        <f t="array" ref="L3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0" t="str" cm="1">
        <f t="array" ref="M3180">_xlfn.SWITCH(commit_stats[[#This Row],[risk]],0,"0 Ingen risiko",1,"1 Kjent trygg",2,"2 Validert",3,"3 Kjent restrisiko",4,"4 Feil/sannsynlig feil",5,"5 Ukjent risiko",NA())</f>
        <v>5 Ukjent risiko</v>
      </c>
      <c r="N3180" t="str">
        <f>IF(commit_stats[[#This Row],[intention]]&lt;&gt;"*","Ja","Nei")</f>
        <v>Nei</v>
      </c>
    </row>
    <row r="3181" spans="1:14" x14ac:dyDescent="0.2">
      <c r="A3181" t="s">
        <v>4284</v>
      </c>
      <c r="B3181" s="1">
        <v>44518.531226851854</v>
      </c>
      <c r="C3181" t="s">
        <v>4285</v>
      </c>
      <c r="D3181" t="s">
        <v>273</v>
      </c>
      <c r="E3181" t="s">
        <v>5366</v>
      </c>
      <c r="F3181" t="s">
        <v>5367</v>
      </c>
      <c r="G3181" t="s">
        <v>121</v>
      </c>
      <c r="H3181">
        <v>5</v>
      </c>
      <c r="I3181" t="str">
        <f>YEAR(commit_stats[[#This Row],[timestamp]])&amp;"T"&amp;IF(MONTH(commit_stats[[#This Row],[timestamp]])&lt;5,1,IF(MONTH(commit_stats[[#This Row],[timestamp]])&lt;9,2,3))</f>
        <v>2021T3</v>
      </c>
      <c r="J3181" cm="1">
        <f t="array" ref="J3181">_xlfn.SWITCH(commit_stats[[#This Row],[intention]],"B",1,"D",1,"F",1,"R",1,"T",1,0)</f>
        <v>0</v>
      </c>
      <c r="K3181" cm="1">
        <f t="array" ref="K3181">_xlfn.SWITCH(commit_stats[[#This Row],[intention]],"U",1,"E",1,0)</f>
        <v>0</v>
      </c>
      <c r="L3181" t="str" cm="1">
        <f t="array" ref="L3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1" t="str" cm="1">
        <f t="array" ref="M3181">_xlfn.SWITCH(commit_stats[[#This Row],[risk]],0,"0 Ingen risiko",1,"1 Kjent trygg",2,"2 Validert",3,"3 Kjent restrisiko",4,"4 Feil/sannsynlig feil",5,"5 Ukjent risiko",NA())</f>
        <v>5 Ukjent risiko</v>
      </c>
      <c r="N3181" t="str">
        <f>IF(commit_stats[[#This Row],[intention]]&lt;&gt;"*","Ja","Nei")</f>
        <v>Nei</v>
      </c>
    </row>
    <row r="3182" spans="1:14" x14ac:dyDescent="0.2">
      <c r="A3182" t="s">
        <v>4284</v>
      </c>
      <c r="B3182" s="1">
        <v>44518.528067129628</v>
      </c>
      <c r="C3182" t="s">
        <v>4285</v>
      </c>
      <c r="D3182" t="s">
        <v>273</v>
      </c>
      <c r="E3182" t="s">
        <v>5368</v>
      </c>
      <c r="F3182" t="s">
        <v>5367</v>
      </c>
      <c r="G3182" t="s">
        <v>121</v>
      </c>
      <c r="H3182">
        <v>5</v>
      </c>
      <c r="I3182" t="str">
        <f>YEAR(commit_stats[[#This Row],[timestamp]])&amp;"T"&amp;IF(MONTH(commit_stats[[#This Row],[timestamp]])&lt;5,1,IF(MONTH(commit_stats[[#This Row],[timestamp]])&lt;9,2,3))</f>
        <v>2021T3</v>
      </c>
      <c r="J3182" cm="1">
        <f t="array" ref="J3182">_xlfn.SWITCH(commit_stats[[#This Row],[intention]],"B",1,"D",1,"F",1,"R",1,"T",1,0)</f>
        <v>0</v>
      </c>
      <c r="K3182" cm="1">
        <f t="array" ref="K3182">_xlfn.SWITCH(commit_stats[[#This Row],[intention]],"U",1,"E",1,0)</f>
        <v>0</v>
      </c>
      <c r="L3182" t="str" cm="1">
        <f t="array" ref="L3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2" t="str" cm="1">
        <f t="array" ref="M3182">_xlfn.SWITCH(commit_stats[[#This Row],[risk]],0,"0 Ingen risiko",1,"1 Kjent trygg",2,"2 Validert",3,"3 Kjent restrisiko",4,"4 Feil/sannsynlig feil",5,"5 Ukjent risiko",NA())</f>
        <v>5 Ukjent risiko</v>
      </c>
      <c r="N3182" t="str">
        <f>IF(commit_stats[[#This Row],[intention]]&lt;&gt;"*","Ja","Nei")</f>
        <v>Nei</v>
      </c>
    </row>
    <row r="3183" spans="1:14" x14ac:dyDescent="0.2">
      <c r="A3183" t="s">
        <v>4284</v>
      </c>
      <c r="B3183" s="1">
        <v>44518.51122685185</v>
      </c>
      <c r="C3183" t="s">
        <v>4285</v>
      </c>
      <c r="D3183" t="s">
        <v>273</v>
      </c>
      <c r="E3183" t="s">
        <v>5369</v>
      </c>
      <c r="F3183" t="s">
        <v>5370</v>
      </c>
      <c r="G3183" t="s">
        <v>121</v>
      </c>
      <c r="H3183">
        <v>5</v>
      </c>
      <c r="I3183" t="str">
        <f>YEAR(commit_stats[[#This Row],[timestamp]])&amp;"T"&amp;IF(MONTH(commit_stats[[#This Row],[timestamp]])&lt;5,1,IF(MONTH(commit_stats[[#This Row],[timestamp]])&lt;9,2,3))</f>
        <v>2021T3</v>
      </c>
      <c r="J3183" cm="1">
        <f t="array" ref="J3183">_xlfn.SWITCH(commit_stats[[#This Row],[intention]],"B",1,"D",1,"F",1,"R",1,"T",1,0)</f>
        <v>0</v>
      </c>
      <c r="K3183" cm="1">
        <f t="array" ref="K3183">_xlfn.SWITCH(commit_stats[[#This Row],[intention]],"U",1,"E",1,0)</f>
        <v>0</v>
      </c>
      <c r="L3183" t="str" cm="1">
        <f t="array" ref="L3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3" t="str" cm="1">
        <f t="array" ref="M3183">_xlfn.SWITCH(commit_stats[[#This Row],[risk]],0,"0 Ingen risiko",1,"1 Kjent trygg",2,"2 Validert",3,"3 Kjent restrisiko",4,"4 Feil/sannsynlig feil",5,"5 Ukjent risiko",NA())</f>
        <v>5 Ukjent risiko</v>
      </c>
      <c r="N3183" t="str">
        <f>IF(commit_stats[[#This Row],[intention]]&lt;&gt;"*","Ja","Nei")</f>
        <v>Nei</v>
      </c>
    </row>
    <row r="3184" spans="1:14" x14ac:dyDescent="0.2">
      <c r="A3184" t="s">
        <v>4284</v>
      </c>
      <c r="B3184" s="1">
        <v>44518.429537037038</v>
      </c>
      <c r="C3184" t="s">
        <v>4285</v>
      </c>
      <c r="D3184" t="s">
        <v>273</v>
      </c>
      <c r="E3184" t="s">
        <v>5371</v>
      </c>
      <c r="F3184" t="s">
        <v>5372</v>
      </c>
      <c r="G3184" t="s">
        <v>121</v>
      </c>
      <c r="H3184">
        <v>5</v>
      </c>
      <c r="I3184" t="str">
        <f>YEAR(commit_stats[[#This Row],[timestamp]])&amp;"T"&amp;IF(MONTH(commit_stats[[#This Row],[timestamp]])&lt;5,1,IF(MONTH(commit_stats[[#This Row],[timestamp]])&lt;9,2,3))</f>
        <v>2021T3</v>
      </c>
      <c r="J3184" cm="1">
        <f t="array" ref="J3184">_xlfn.SWITCH(commit_stats[[#This Row],[intention]],"B",1,"D",1,"F",1,"R",1,"T",1,0)</f>
        <v>0</v>
      </c>
      <c r="K3184" cm="1">
        <f t="array" ref="K3184">_xlfn.SWITCH(commit_stats[[#This Row],[intention]],"U",1,"E",1,0)</f>
        <v>0</v>
      </c>
      <c r="L3184" t="str" cm="1">
        <f t="array" ref="L3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4" t="str" cm="1">
        <f t="array" ref="M3184">_xlfn.SWITCH(commit_stats[[#This Row],[risk]],0,"0 Ingen risiko",1,"1 Kjent trygg",2,"2 Validert",3,"3 Kjent restrisiko",4,"4 Feil/sannsynlig feil",5,"5 Ukjent risiko",NA())</f>
        <v>5 Ukjent risiko</v>
      </c>
      <c r="N3184" t="str">
        <f>IF(commit_stats[[#This Row],[intention]]&lt;&gt;"*","Ja","Nei")</f>
        <v>Nei</v>
      </c>
    </row>
    <row r="3185" spans="1:14" x14ac:dyDescent="0.2">
      <c r="A3185" t="s">
        <v>4284</v>
      </c>
      <c r="B3185" s="1">
        <v>44510.639409722222</v>
      </c>
      <c r="C3185" t="s">
        <v>4285</v>
      </c>
      <c r="D3185" t="s">
        <v>273</v>
      </c>
      <c r="E3185" t="s">
        <v>5373</v>
      </c>
      <c r="F3185" t="s">
        <v>5374</v>
      </c>
      <c r="G3185" t="s">
        <v>121</v>
      </c>
      <c r="H3185">
        <v>5</v>
      </c>
      <c r="I3185" t="str">
        <f>YEAR(commit_stats[[#This Row],[timestamp]])&amp;"T"&amp;IF(MONTH(commit_stats[[#This Row],[timestamp]])&lt;5,1,IF(MONTH(commit_stats[[#This Row],[timestamp]])&lt;9,2,3))</f>
        <v>2021T3</v>
      </c>
      <c r="J3185" cm="1">
        <f t="array" ref="J3185">_xlfn.SWITCH(commit_stats[[#This Row],[intention]],"B",1,"D",1,"F",1,"R",1,"T",1,0)</f>
        <v>0</v>
      </c>
      <c r="K3185" cm="1">
        <f t="array" ref="K3185">_xlfn.SWITCH(commit_stats[[#This Row],[intention]],"U",1,"E",1,0)</f>
        <v>0</v>
      </c>
      <c r="L3185" t="str" cm="1">
        <f t="array" ref="L3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5" t="str" cm="1">
        <f t="array" ref="M3185">_xlfn.SWITCH(commit_stats[[#This Row],[risk]],0,"0 Ingen risiko",1,"1 Kjent trygg",2,"2 Validert",3,"3 Kjent restrisiko",4,"4 Feil/sannsynlig feil",5,"5 Ukjent risiko",NA())</f>
        <v>5 Ukjent risiko</v>
      </c>
      <c r="N3185" t="str">
        <f>IF(commit_stats[[#This Row],[intention]]&lt;&gt;"*","Ja","Nei")</f>
        <v>Nei</v>
      </c>
    </row>
    <row r="3186" spans="1:14" x14ac:dyDescent="0.2">
      <c r="A3186" t="s">
        <v>4284</v>
      </c>
      <c r="B3186" s="1">
        <v>44510.598738425928</v>
      </c>
      <c r="C3186" t="s">
        <v>4285</v>
      </c>
      <c r="D3186" t="s">
        <v>273</v>
      </c>
      <c r="E3186" t="s">
        <v>5375</v>
      </c>
      <c r="F3186" t="s">
        <v>5376</v>
      </c>
      <c r="G3186" t="s">
        <v>121</v>
      </c>
      <c r="H3186">
        <v>5</v>
      </c>
      <c r="I3186" t="str">
        <f>YEAR(commit_stats[[#This Row],[timestamp]])&amp;"T"&amp;IF(MONTH(commit_stats[[#This Row],[timestamp]])&lt;5,1,IF(MONTH(commit_stats[[#This Row],[timestamp]])&lt;9,2,3))</f>
        <v>2021T3</v>
      </c>
      <c r="J3186" cm="1">
        <f t="array" ref="J3186">_xlfn.SWITCH(commit_stats[[#This Row],[intention]],"B",1,"D",1,"F",1,"R",1,"T",1,0)</f>
        <v>0</v>
      </c>
      <c r="K3186" cm="1">
        <f t="array" ref="K3186">_xlfn.SWITCH(commit_stats[[#This Row],[intention]],"U",1,"E",1,0)</f>
        <v>0</v>
      </c>
      <c r="L3186" t="str" cm="1">
        <f t="array" ref="L3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6" t="str" cm="1">
        <f t="array" ref="M3186">_xlfn.SWITCH(commit_stats[[#This Row],[risk]],0,"0 Ingen risiko",1,"1 Kjent trygg",2,"2 Validert",3,"3 Kjent restrisiko",4,"4 Feil/sannsynlig feil",5,"5 Ukjent risiko",NA())</f>
        <v>5 Ukjent risiko</v>
      </c>
      <c r="N3186" t="str">
        <f>IF(commit_stats[[#This Row],[intention]]&lt;&gt;"*","Ja","Nei")</f>
        <v>Nei</v>
      </c>
    </row>
    <row r="3187" spans="1:14" x14ac:dyDescent="0.2">
      <c r="A3187" t="s">
        <v>4284</v>
      </c>
      <c r="B3187" s="1">
        <v>44510.58971064815</v>
      </c>
      <c r="C3187" t="s">
        <v>4285</v>
      </c>
      <c r="D3187" t="s">
        <v>273</v>
      </c>
      <c r="E3187" t="s">
        <v>5377</v>
      </c>
      <c r="F3187" t="s">
        <v>5378</v>
      </c>
      <c r="G3187" t="s">
        <v>121</v>
      </c>
      <c r="H3187">
        <v>5</v>
      </c>
      <c r="I3187" t="str">
        <f>YEAR(commit_stats[[#This Row],[timestamp]])&amp;"T"&amp;IF(MONTH(commit_stats[[#This Row],[timestamp]])&lt;5,1,IF(MONTH(commit_stats[[#This Row],[timestamp]])&lt;9,2,3))</f>
        <v>2021T3</v>
      </c>
      <c r="J3187" cm="1">
        <f t="array" ref="J3187">_xlfn.SWITCH(commit_stats[[#This Row],[intention]],"B",1,"D",1,"F",1,"R",1,"T",1,0)</f>
        <v>0</v>
      </c>
      <c r="K3187" cm="1">
        <f t="array" ref="K3187">_xlfn.SWITCH(commit_stats[[#This Row],[intention]],"U",1,"E",1,0)</f>
        <v>0</v>
      </c>
      <c r="L3187" t="str" cm="1">
        <f t="array" ref="L3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7" t="str" cm="1">
        <f t="array" ref="M3187">_xlfn.SWITCH(commit_stats[[#This Row],[risk]],0,"0 Ingen risiko",1,"1 Kjent trygg",2,"2 Validert",3,"3 Kjent restrisiko",4,"4 Feil/sannsynlig feil",5,"5 Ukjent risiko",NA())</f>
        <v>5 Ukjent risiko</v>
      </c>
      <c r="N3187" t="str">
        <f>IF(commit_stats[[#This Row],[intention]]&lt;&gt;"*","Ja","Nei")</f>
        <v>Nei</v>
      </c>
    </row>
    <row r="3188" spans="1:14" x14ac:dyDescent="0.2">
      <c r="A3188" t="s">
        <v>4284</v>
      </c>
      <c r="B3188" s="1">
        <v>44510.584143518521</v>
      </c>
      <c r="C3188" t="s">
        <v>4285</v>
      </c>
      <c r="D3188" t="s">
        <v>273</v>
      </c>
      <c r="E3188" t="s">
        <v>5379</v>
      </c>
      <c r="F3188" t="s">
        <v>5380</v>
      </c>
      <c r="G3188" t="s">
        <v>121</v>
      </c>
      <c r="H3188">
        <v>5</v>
      </c>
      <c r="I3188" t="str">
        <f>YEAR(commit_stats[[#This Row],[timestamp]])&amp;"T"&amp;IF(MONTH(commit_stats[[#This Row],[timestamp]])&lt;5,1,IF(MONTH(commit_stats[[#This Row],[timestamp]])&lt;9,2,3))</f>
        <v>2021T3</v>
      </c>
      <c r="J3188" cm="1">
        <f t="array" ref="J3188">_xlfn.SWITCH(commit_stats[[#This Row],[intention]],"B",1,"D",1,"F",1,"R",1,"T",1,0)</f>
        <v>0</v>
      </c>
      <c r="K3188" cm="1">
        <f t="array" ref="K3188">_xlfn.SWITCH(commit_stats[[#This Row],[intention]],"U",1,"E",1,0)</f>
        <v>0</v>
      </c>
      <c r="L3188" t="str" cm="1">
        <f t="array" ref="L3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8" t="str" cm="1">
        <f t="array" ref="M3188">_xlfn.SWITCH(commit_stats[[#This Row],[risk]],0,"0 Ingen risiko",1,"1 Kjent trygg",2,"2 Validert",3,"3 Kjent restrisiko",4,"4 Feil/sannsynlig feil",5,"5 Ukjent risiko",NA())</f>
        <v>5 Ukjent risiko</v>
      </c>
      <c r="N3188" t="str">
        <f>IF(commit_stats[[#This Row],[intention]]&lt;&gt;"*","Ja","Nei")</f>
        <v>Nei</v>
      </c>
    </row>
    <row r="3189" spans="1:14" x14ac:dyDescent="0.2">
      <c r="A3189" t="s">
        <v>4284</v>
      </c>
      <c r="B3189" s="1">
        <v>44510.581331018519</v>
      </c>
      <c r="C3189" t="s">
        <v>4285</v>
      </c>
      <c r="D3189" t="s">
        <v>273</v>
      </c>
      <c r="E3189" t="s">
        <v>5381</v>
      </c>
      <c r="F3189" t="s">
        <v>5382</v>
      </c>
      <c r="G3189" t="s">
        <v>121</v>
      </c>
      <c r="H3189">
        <v>5</v>
      </c>
      <c r="I3189" t="str">
        <f>YEAR(commit_stats[[#This Row],[timestamp]])&amp;"T"&amp;IF(MONTH(commit_stats[[#This Row],[timestamp]])&lt;5,1,IF(MONTH(commit_stats[[#This Row],[timestamp]])&lt;9,2,3))</f>
        <v>2021T3</v>
      </c>
      <c r="J3189" cm="1">
        <f t="array" ref="J3189">_xlfn.SWITCH(commit_stats[[#This Row],[intention]],"B",1,"D",1,"F",1,"R",1,"T",1,0)</f>
        <v>0</v>
      </c>
      <c r="K3189" cm="1">
        <f t="array" ref="K3189">_xlfn.SWITCH(commit_stats[[#This Row],[intention]],"U",1,"E",1,0)</f>
        <v>0</v>
      </c>
      <c r="L3189" t="str" cm="1">
        <f t="array" ref="L3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9" t="str" cm="1">
        <f t="array" ref="M3189">_xlfn.SWITCH(commit_stats[[#This Row],[risk]],0,"0 Ingen risiko",1,"1 Kjent trygg",2,"2 Validert",3,"3 Kjent restrisiko",4,"4 Feil/sannsynlig feil",5,"5 Ukjent risiko",NA())</f>
        <v>5 Ukjent risiko</v>
      </c>
      <c r="N3189" t="str">
        <f>IF(commit_stats[[#This Row],[intention]]&lt;&gt;"*","Ja","Nei")</f>
        <v>Nei</v>
      </c>
    </row>
    <row r="3190" spans="1:14" x14ac:dyDescent="0.2">
      <c r="A3190" t="s">
        <v>4284</v>
      </c>
      <c r="B3190" s="1">
        <v>44510.570474537039</v>
      </c>
      <c r="C3190" t="s">
        <v>4285</v>
      </c>
      <c r="D3190" t="s">
        <v>273</v>
      </c>
      <c r="E3190" t="s">
        <v>5383</v>
      </c>
      <c r="F3190" t="s">
        <v>5384</v>
      </c>
      <c r="G3190" t="s">
        <v>121</v>
      </c>
      <c r="H3190">
        <v>5</v>
      </c>
      <c r="I3190" t="str">
        <f>YEAR(commit_stats[[#This Row],[timestamp]])&amp;"T"&amp;IF(MONTH(commit_stats[[#This Row],[timestamp]])&lt;5,1,IF(MONTH(commit_stats[[#This Row],[timestamp]])&lt;9,2,3))</f>
        <v>2021T3</v>
      </c>
      <c r="J3190" cm="1">
        <f t="array" ref="J3190">_xlfn.SWITCH(commit_stats[[#This Row],[intention]],"B",1,"D",1,"F",1,"R",1,"T",1,0)</f>
        <v>0</v>
      </c>
      <c r="K3190" cm="1">
        <f t="array" ref="K3190">_xlfn.SWITCH(commit_stats[[#This Row],[intention]],"U",1,"E",1,0)</f>
        <v>0</v>
      </c>
      <c r="L3190" t="str" cm="1">
        <f t="array" ref="L3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0" t="str" cm="1">
        <f t="array" ref="M3190">_xlfn.SWITCH(commit_stats[[#This Row],[risk]],0,"0 Ingen risiko",1,"1 Kjent trygg",2,"2 Validert",3,"3 Kjent restrisiko",4,"4 Feil/sannsynlig feil",5,"5 Ukjent risiko",NA())</f>
        <v>5 Ukjent risiko</v>
      </c>
      <c r="N3190" t="str">
        <f>IF(commit_stats[[#This Row],[intention]]&lt;&gt;"*","Ja","Nei")</f>
        <v>Nei</v>
      </c>
    </row>
    <row r="3191" spans="1:14" x14ac:dyDescent="0.2">
      <c r="A3191" t="s">
        <v>4284</v>
      </c>
      <c r="B3191" s="1">
        <v>44510.518576388888</v>
      </c>
      <c r="C3191" t="s">
        <v>4285</v>
      </c>
      <c r="D3191" t="s">
        <v>273</v>
      </c>
      <c r="E3191" t="s">
        <v>5385</v>
      </c>
      <c r="F3191" t="s">
        <v>5386</v>
      </c>
      <c r="G3191" t="s">
        <v>121</v>
      </c>
      <c r="H3191">
        <v>5</v>
      </c>
      <c r="I3191" t="str">
        <f>YEAR(commit_stats[[#This Row],[timestamp]])&amp;"T"&amp;IF(MONTH(commit_stats[[#This Row],[timestamp]])&lt;5,1,IF(MONTH(commit_stats[[#This Row],[timestamp]])&lt;9,2,3))</f>
        <v>2021T3</v>
      </c>
      <c r="J3191" cm="1">
        <f t="array" ref="J3191">_xlfn.SWITCH(commit_stats[[#This Row],[intention]],"B",1,"D",1,"F",1,"R",1,"T",1,0)</f>
        <v>0</v>
      </c>
      <c r="K3191" cm="1">
        <f t="array" ref="K3191">_xlfn.SWITCH(commit_stats[[#This Row],[intention]],"U",1,"E",1,0)</f>
        <v>0</v>
      </c>
      <c r="L3191" t="str" cm="1">
        <f t="array" ref="L3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1" t="str" cm="1">
        <f t="array" ref="M3191">_xlfn.SWITCH(commit_stats[[#This Row],[risk]],0,"0 Ingen risiko",1,"1 Kjent trygg",2,"2 Validert",3,"3 Kjent restrisiko",4,"4 Feil/sannsynlig feil",5,"5 Ukjent risiko",NA())</f>
        <v>5 Ukjent risiko</v>
      </c>
      <c r="N3191" t="str">
        <f>IF(commit_stats[[#This Row],[intention]]&lt;&gt;"*","Ja","Nei")</f>
        <v>Nei</v>
      </c>
    </row>
    <row r="3192" spans="1:14" x14ac:dyDescent="0.2">
      <c r="A3192" t="s">
        <v>4284</v>
      </c>
      <c r="B3192" s="1">
        <v>44510.451168981483</v>
      </c>
      <c r="C3192" t="s">
        <v>4285</v>
      </c>
      <c r="D3192" t="s">
        <v>273</v>
      </c>
      <c r="E3192" t="s">
        <v>5387</v>
      </c>
      <c r="F3192" t="s">
        <v>5388</v>
      </c>
      <c r="G3192" t="s">
        <v>121</v>
      </c>
      <c r="H3192">
        <v>5</v>
      </c>
      <c r="I3192" t="str">
        <f>YEAR(commit_stats[[#This Row],[timestamp]])&amp;"T"&amp;IF(MONTH(commit_stats[[#This Row],[timestamp]])&lt;5,1,IF(MONTH(commit_stats[[#This Row],[timestamp]])&lt;9,2,3))</f>
        <v>2021T3</v>
      </c>
      <c r="J3192" cm="1">
        <f t="array" ref="J3192">_xlfn.SWITCH(commit_stats[[#This Row],[intention]],"B",1,"D",1,"F",1,"R",1,"T",1,0)</f>
        <v>0</v>
      </c>
      <c r="K3192" cm="1">
        <f t="array" ref="K3192">_xlfn.SWITCH(commit_stats[[#This Row],[intention]],"U",1,"E",1,0)</f>
        <v>0</v>
      </c>
      <c r="L3192" t="str" cm="1">
        <f t="array" ref="L3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2" t="str" cm="1">
        <f t="array" ref="M3192">_xlfn.SWITCH(commit_stats[[#This Row],[risk]],0,"0 Ingen risiko",1,"1 Kjent trygg",2,"2 Validert",3,"3 Kjent restrisiko",4,"4 Feil/sannsynlig feil",5,"5 Ukjent risiko",NA())</f>
        <v>5 Ukjent risiko</v>
      </c>
      <c r="N3192" t="str">
        <f>IF(commit_stats[[#This Row],[intention]]&lt;&gt;"*","Ja","Nei")</f>
        <v>Nei</v>
      </c>
    </row>
    <row r="3193" spans="1:14" x14ac:dyDescent="0.2">
      <c r="A3193" t="s">
        <v>4284</v>
      </c>
      <c r="B3193" s="1">
        <v>44510.448171296295</v>
      </c>
      <c r="C3193" t="s">
        <v>4285</v>
      </c>
      <c r="D3193" t="s">
        <v>273</v>
      </c>
      <c r="E3193" t="s">
        <v>5389</v>
      </c>
      <c r="F3193" t="s">
        <v>5390</v>
      </c>
      <c r="G3193" t="s">
        <v>121</v>
      </c>
      <c r="H3193">
        <v>5</v>
      </c>
      <c r="I3193" t="str">
        <f>YEAR(commit_stats[[#This Row],[timestamp]])&amp;"T"&amp;IF(MONTH(commit_stats[[#This Row],[timestamp]])&lt;5,1,IF(MONTH(commit_stats[[#This Row],[timestamp]])&lt;9,2,3))</f>
        <v>2021T3</v>
      </c>
      <c r="J3193" cm="1">
        <f t="array" ref="J3193">_xlfn.SWITCH(commit_stats[[#This Row],[intention]],"B",1,"D",1,"F",1,"R",1,"T",1,0)</f>
        <v>0</v>
      </c>
      <c r="K3193" cm="1">
        <f t="array" ref="K3193">_xlfn.SWITCH(commit_stats[[#This Row],[intention]],"U",1,"E",1,0)</f>
        <v>0</v>
      </c>
      <c r="L3193" t="str" cm="1">
        <f t="array" ref="L3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3" t="str" cm="1">
        <f t="array" ref="M3193">_xlfn.SWITCH(commit_stats[[#This Row],[risk]],0,"0 Ingen risiko",1,"1 Kjent trygg",2,"2 Validert",3,"3 Kjent restrisiko",4,"4 Feil/sannsynlig feil",5,"5 Ukjent risiko",NA())</f>
        <v>5 Ukjent risiko</v>
      </c>
      <c r="N3193" t="str">
        <f>IF(commit_stats[[#This Row],[intention]]&lt;&gt;"*","Ja","Nei")</f>
        <v>Nei</v>
      </c>
    </row>
    <row r="3194" spans="1:14" x14ac:dyDescent="0.2">
      <c r="A3194" t="s">
        <v>4284</v>
      </c>
      <c r="B3194" s="1">
        <v>44510.444745370369</v>
      </c>
      <c r="C3194" t="s">
        <v>4285</v>
      </c>
      <c r="D3194" t="s">
        <v>273</v>
      </c>
      <c r="E3194" t="s">
        <v>5391</v>
      </c>
      <c r="F3194" t="s">
        <v>5392</v>
      </c>
      <c r="G3194" t="s">
        <v>121</v>
      </c>
      <c r="H3194">
        <v>5</v>
      </c>
      <c r="I3194" t="str">
        <f>YEAR(commit_stats[[#This Row],[timestamp]])&amp;"T"&amp;IF(MONTH(commit_stats[[#This Row],[timestamp]])&lt;5,1,IF(MONTH(commit_stats[[#This Row],[timestamp]])&lt;9,2,3))</f>
        <v>2021T3</v>
      </c>
      <c r="J3194" cm="1">
        <f t="array" ref="J3194">_xlfn.SWITCH(commit_stats[[#This Row],[intention]],"B",1,"D",1,"F",1,"R",1,"T",1,0)</f>
        <v>0</v>
      </c>
      <c r="K3194" cm="1">
        <f t="array" ref="K3194">_xlfn.SWITCH(commit_stats[[#This Row],[intention]],"U",1,"E",1,0)</f>
        <v>0</v>
      </c>
      <c r="L3194" t="str" cm="1">
        <f t="array" ref="L3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4" t="str" cm="1">
        <f t="array" ref="M3194">_xlfn.SWITCH(commit_stats[[#This Row],[risk]],0,"0 Ingen risiko",1,"1 Kjent trygg",2,"2 Validert",3,"3 Kjent restrisiko",4,"4 Feil/sannsynlig feil",5,"5 Ukjent risiko",NA())</f>
        <v>5 Ukjent risiko</v>
      </c>
      <c r="N3194" t="str">
        <f>IF(commit_stats[[#This Row],[intention]]&lt;&gt;"*","Ja","Nei")</f>
        <v>Nei</v>
      </c>
    </row>
    <row r="3195" spans="1:14" x14ac:dyDescent="0.2">
      <c r="A3195" t="s">
        <v>4284</v>
      </c>
      <c r="B3195" s="1">
        <v>44510.442928240744</v>
      </c>
      <c r="C3195" t="s">
        <v>4285</v>
      </c>
      <c r="D3195" t="s">
        <v>273</v>
      </c>
      <c r="E3195" t="s">
        <v>5393</v>
      </c>
      <c r="F3195" t="s">
        <v>5394</v>
      </c>
      <c r="G3195" t="s">
        <v>121</v>
      </c>
      <c r="H3195">
        <v>5</v>
      </c>
      <c r="I3195" t="str">
        <f>YEAR(commit_stats[[#This Row],[timestamp]])&amp;"T"&amp;IF(MONTH(commit_stats[[#This Row],[timestamp]])&lt;5,1,IF(MONTH(commit_stats[[#This Row],[timestamp]])&lt;9,2,3))</f>
        <v>2021T3</v>
      </c>
      <c r="J3195" cm="1">
        <f t="array" ref="J3195">_xlfn.SWITCH(commit_stats[[#This Row],[intention]],"B",1,"D",1,"F",1,"R",1,"T",1,0)</f>
        <v>0</v>
      </c>
      <c r="K3195" cm="1">
        <f t="array" ref="K3195">_xlfn.SWITCH(commit_stats[[#This Row],[intention]],"U",1,"E",1,0)</f>
        <v>0</v>
      </c>
      <c r="L3195" t="str" cm="1">
        <f t="array" ref="L3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5" t="str" cm="1">
        <f t="array" ref="M3195">_xlfn.SWITCH(commit_stats[[#This Row],[risk]],0,"0 Ingen risiko",1,"1 Kjent trygg",2,"2 Validert",3,"3 Kjent restrisiko",4,"4 Feil/sannsynlig feil",5,"5 Ukjent risiko",NA())</f>
        <v>5 Ukjent risiko</v>
      </c>
      <c r="N3195" t="str">
        <f>IF(commit_stats[[#This Row],[intention]]&lt;&gt;"*","Ja","Nei")</f>
        <v>Nei</v>
      </c>
    </row>
    <row r="3196" spans="1:14" x14ac:dyDescent="0.2">
      <c r="A3196" t="s">
        <v>4284</v>
      </c>
      <c r="B3196" s="1">
        <v>44510.434745370374</v>
      </c>
      <c r="C3196" t="s">
        <v>4285</v>
      </c>
      <c r="D3196" t="s">
        <v>273</v>
      </c>
      <c r="E3196" t="s">
        <v>5395</v>
      </c>
      <c r="F3196" t="s">
        <v>5396</v>
      </c>
      <c r="G3196" t="s">
        <v>121</v>
      </c>
      <c r="H3196">
        <v>5</v>
      </c>
      <c r="I3196" t="str">
        <f>YEAR(commit_stats[[#This Row],[timestamp]])&amp;"T"&amp;IF(MONTH(commit_stats[[#This Row],[timestamp]])&lt;5,1,IF(MONTH(commit_stats[[#This Row],[timestamp]])&lt;9,2,3))</f>
        <v>2021T3</v>
      </c>
      <c r="J3196" cm="1">
        <f t="array" ref="J3196">_xlfn.SWITCH(commit_stats[[#This Row],[intention]],"B",1,"D",1,"F",1,"R",1,"T",1,0)</f>
        <v>0</v>
      </c>
      <c r="K3196" cm="1">
        <f t="array" ref="K3196">_xlfn.SWITCH(commit_stats[[#This Row],[intention]],"U",1,"E",1,0)</f>
        <v>0</v>
      </c>
      <c r="L3196" t="str" cm="1">
        <f t="array" ref="L3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6" t="str" cm="1">
        <f t="array" ref="M3196">_xlfn.SWITCH(commit_stats[[#This Row],[risk]],0,"0 Ingen risiko",1,"1 Kjent trygg",2,"2 Validert",3,"3 Kjent restrisiko",4,"4 Feil/sannsynlig feil",5,"5 Ukjent risiko",NA())</f>
        <v>5 Ukjent risiko</v>
      </c>
      <c r="N3196" t="str">
        <f>IF(commit_stats[[#This Row],[intention]]&lt;&gt;"*","Ja","Nei")</f>
        <v>Nei</v>
      </c>
    </row>
    <row r="3197" spans="1:14" x14ac:dyDescent="0.2">
      <c r="A3197" t="s">
        <v>4284</v>
      </c>
      <c r="B3197" s="1">
        <v>44510.401875000003</v>
      </c>
      <c r="C3197" t="s">
        <v>4285</v>
      </c>
      <c r="D3197" t="s">
        <v>273</v>
      </c>
      <c r="E3197" t="s">
        <v>5397</v>
      </c>
      <c r="F3197" t="s">
        <v>3959</v>
      </c>
      <c r="G3197" t="s">
        <v>121</v>
      </c>
      <c r="H3197">
        <v>5</v>
      </c>
      <c r="I3197" t="str">
        <f>YEAR(commit_stats[[#This Row],[timestamp]])&amp;"T"&amp;IF(MONTH(commit_stats[[#This Row],[timestamp]])&lt;5,1,IF(MONTH(commit_stats[[#This Row],[timestamp]])&lt;9,2,3))</f>
        <v>2021T3</v>
      </c>
      <c r="J3197" cm="1">
        <f t="array" ref="J3197">_xlfn.SWITCH(commit_stats[[#This Row],[intention]],"B",1,"D",1,"F",1,"R",1,"T",1,0)</f>
        <v>0</v>
      </c>
      <c r="K3197" cm="1">
        <f t="array" ref="K3197">_xlfn.SWITCH(commit_stats[[#This Row],[intention]],"U",1,"E",1,0)</f>
        <v>0</v>
      </c>
      <c r="L3197" t="str" cm="1">
        <f t="array" ref="L3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7" t="str" cm="1">
        <f t="array" ref="M3197">_xlfn.SWITCH(commit_stats[[#This Row],[risk]],0,"0 Ingen risiko",1,"1 Kjent trygg",2,"2 Validert",3,"3 Kjent restrisiko",4,"4 Feil/sannsynlig feil",5,"5 Ukjent risiko",NA())</f>
        <v>5 Ukjent risiko</v>
      </c>
      <c r="N3197" t="str">
        <f>IF(commit_stats[[#This Row],[intention]]&lt;&gt;"*","Ja","Nei")</f>
        <v>Nei</v>
      </c>
    </row>
    <row r="3198" spans="1:14" x14ac:dyDescent="0.2">
      <c r="A3198" t="s">
        <v>5398</v>
      </c>
      <c r="B3198" s="1">
        <v>44902.547083333331</v>
      </c>
      <c r="C3198" t="s">
        <v>5399</v>
      </c>
      <c r="D3198" t="s">
        <v>273</v>
      </c>
      <c r="E3198" t="s">
        <v>5400</v>
      </c>
      <c r="F3198" t="s">
        <v>5401</v>
      </c>
      <c r="G3198" t="s">
        <v>25</v>
      </c>
      <c r="H3198">
        <v>2</v>
      </c>
      <c r="I3198" t="str">
        <f>YEAR(commit_stats[[#This Row],[timestamp]])&amp;"T"&amp;IF(MONTH(commit_stats[[#This Row],[timestamp]])&lt;5,1,IF(MONTH(commit_stats[[#This Row],[timestamp]])&lt;9,2,3))</f>
        <v>2022T3</v>
      </c>
      <c r="J3198" cm="1">
        <f t="array" ref="J3198">_xlfn.SWITCH(commit_stats[[#This Row],[intention]],"B",1,"D",1,"F",1,"R",1,"T",1,0)</f>
        <v>0</v>
      </c>
      <c r="K3198" cm="1">
        <f t="array" ref="K3198">_xlfn.SWITCH(commit_stats[[#This Row],[intention]],"U",1,"E",1,0)</f>
        <v>1</v>
      </c>
      <c r="L3198" t="str" cm="1">
        <f t="array" ref="L3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198" t="str" cm="1">
        <f t="array" ref="M3198">_xlfn.SWITCH(commit_stats[[#This Row],[risk]],0,"0 Ingen risiko",1,"1 Kjent trygg",2,"2 Validert",3,"3 Kjent restrisiko",4,"4 Feil/sannsynlig feil",5,"5 Ukjent risiko",NA())</f>
        <v>2 Validert</v>
      </c>
      <c r="N3198" t="str">
        <f>IF(commit_stats[[#This Row],[intention]]&lt;&gt;"*","Ja","Nei")</f>
        <v>Ja</v>
      </c>
    </row>
    <row r="3199" spans="1:14" x14ac:dyDescent="0.2">
      <c r="A3199" t="s">
        <v>5398</v>
      </c>
      <c r="B3199" s="1">
        <v>44902.54042824074</v>
      </c>
      <c r="C3199" t="s">
        <v>5399</v>
      </c>
      <c r="D3199" t="s">
        <v>273</v>
      </c>
      <c r="E3199" t="s">
        <v>5402</v>
      </c>
      <c r="F3199" t="s">
        <v>277</v>
      </c>
      <c r="G3199" t="s">
        <v>25</v>
      </c>
      <c r="H3199">
        <v>2</v>
      </c>
      <c r="I3199" t="str">
        <f>YEAR(commit_stats[[#This Row],[timestamp]])&amp;"T"&amp;IF(MONTH(commit_stats[[#This Row],[timestamp]])&lt;5,1,IF(MONTH(commit_stats[[#This Row],[timestamp]])&lt;9,2,3))</f>
        <v>2022T3</v>
      </c>
      <c r="J3199" cm="1">
        <f t="array" ref="J3199">_xlfn.SWITCH(commit_stats[[#This Row],[intention]],"B",1,"D",1,"F",1,"R",1,"T",1,0)</f>
        <v>0</v>
      </c>
      <c r="K3199" cm="1">
        <f t="array" ref="K3199">_xlfn.SWITCH(commit_stats[[#This Row],[intention]],"U",1,"E",1,0)</f>
        <v>1</v>
      </c>
      <c r="L3199" t="str" cm="1">
        <f t="array" ref="L3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199" t="str" cm="1">
        <f t="array" ref="M3199">_xlfn.SWITCH(commit_stats[[#This Row],[risk]],0,"0 Ingen risiko",1,"1 Kjent trygg",2,"2 Validert",3,"3 Kjent restrisiko",4,"4 Feil/sannsynlig feil",5,"5 Ukjent risiko",NA())</f>
        <v>2 Validert</v>
      </c>
      <c r="N3199" t="str">
        <f>IF(commit_stats[[#This Row],[intention]]&lt;&gt;"*","Ja","Nei")</f>
        <v>Ja</v>
      </c>
    </row>
    <row r="3200" spans="1:14" x14ac:dyDescent="0.2">
      <c r="A3200" t="s">
        <v>5398</v>
      </c>
      <c r="B3200" s="1">
        <v>44902.424930555557</v>
      </c>
      <c r="C3200" t="s">
        <v>5399</v>
      </c>
      <c r="D3200" t="s">
        <v>273</v>
      </c>
      <c r="E3200" t="s">
        <v>5403</v>
      </c>
      <c r="F3200" t="s">
        <v>917</v>
      </c>
      <c r="G3200" t="s">
        <v>25</v>
      </c>
      <c r="H3200">
        <v>2</v>
      </c>
      <c r="I3200" t="str">
        <f>YEAR(commit_stats[[#This Row],[timestamp]])&amp;"T"&amp;IF(MONTH(commit_stats[[#This Row],[timestamp]])&lt;5,1,IF(MONTH(commit_stats[[#This Row],[timestamp]])&lt;9,2,3))</f>
        <v>2022T3</v>
      </c>
      <c r="J3200" cm="1">
        <f t="array" ref="J3200">_xlfn.SWITCH(commit_stats[[#This Row],[intention]],"B",1,"D",1,"F",1,"R",1,"T",1,0)</f>
        <v>0</v>
      </c>
      <c r="K3200" cm="1">
        <f t="array" ref="K3200">_xlfn.SWITCH(commit_stats[[#This Row],[intention]],"U",1,"E",1,0)</f>
        <v>1</v>
      </c>
      <c r="L3200" t="str" cm="1">
        <f t="array" ref="L3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00" t="str" cm="1">
        <f t="array" ref="M3200">_xlfn.SWITCH(commit_stats[[#This Row],[risk]],0,"0 Ingen risiko",1,"1 Kjent trygg",2,"2 Validert",3,"3 Kjent restrisiko",4,"4 Feil/sannsynlig feil",5,"5 Ukjent risiko",NA())</f>
        <v>2 Validert</v>
      </c>
      <c r="N3200" t="str">
        <f>IF(commit_stats[[#This Row],[intention]]&lt;&gt;"*","Ja","Nei")</f>
        <v>Ja</v>
      </c>
    </row>
    <row r="3201" spans="1:14" x14ac:dyDescent="0.2">
      <c r="A3201" t="s">
        <v>5398</v>
      </c>
      <c r="B3201" s="1">
        <v>44902.423194444447</v>
      </c>
      <c r="C3201" t="s">
        <v>5399</v>
      </c>
      <c r="D3201" t="s">
        <v>273</v>
      </c>
      <c r="E3201" t="s">
        <v>5404</v>
      </c>
      <c r="F3201" t="s">
        <v>287</v>
      </c>
      <c r="G3201" t="s">
        <v>25</v>
      </c>
      <c r="H3201">
        <v>2</v>
      </c>
      <c r="I3201" t="str">
        <f>YEAR(commit_stats[[#This Row],[timestamp]])&amp;"T"&amp;IF(MONTH(commit_stats[[#This Row],[timestamp]])&lt;5,1,IF(MONTH(commit_stats[[#This Row],[timestamp]])&lt;9,2,3))</f>
        <v>2022T3</v>
      </c>
      <c r="J3201" cm="1">
        <f t="array" ref="J3201">_xlfn.SWITCH(commit_stats[[#This Row],[intention]],"B",1,"D",1,"F",1,"R",1,"T",1,0)</f>
        <v>0</v>
      </c>
      <c r="K3201" cm="1">
        <f t="array" ref="K3201">_xlfn.SWITCH(commit_stats[[#This Row],[intention]],"U",1,"E",1,0)</f>
        <v>1</v>
      </c>
      <c r="L3201" t="str" cm="1">
        <f t="array" ref="L3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01" t="str" cm="1">
        <f t="array" ref="M3201">_xlfn.SWITCH(commit_stats[[#This Row],[risk]],0,"0 Ingen risiko",1,"1 Kjent trygg",2,"2 Validert",3,"3 Kjent restrisiko",4,"4 Feil/sannsynlig feil",5,"5 Ukjent risiko",NA())</f>
        <v>2 Validert</v>
      </c>
      <c r="N3201" t="str">
        <f>IF(commit_stats[[#This Row],[intention]]&lt;&gt;"*","Ja","Nei")</f>
        <v>Ja</v>
      </c>
    </row>
    <row r="3202" spans="1:14" x14ac:dyDescent="0.2">
      <c r="A3202" t="s">
        <v>5398</v>
      </c>
      <c r="B3202" s="1">
        <v>44901.97315972222</v>
      </c>
      <c r="C3202" t="s">
        <v>5399</v>
      </c>
      <c r="D3202" t="s">
        <v>273</v>
      </c>
      <c r="E3202" t="s">
        <v>5405</v>
      </c>
      <c r="F3202" t="s">
        <v>5406</v>
      </c>
      <c r="G3202" t="s">
        <v>25</v>
      </c>
      <c r="H3202">
        <v>2</v>
      </c>
      <c r="I3202" t="str">
        <f>YEAR(commit_stats[[#This Row],[timestamp]])&amp;"T"&amp;IF(MONTH(commit_stats[[#This Row],[timestamp]])&lt;5,1,IF(MONTH(commit_stats[[#This Row],[timestamp]])&lt;9,2,3))</f>
        <v>2022T3</v>
      </c>
      <c r="J3202" cm="1">
        <f t="array" ref="J3202">_xlfn.SWITCH(commit_stats[[#This Row],[intention]],"B",1,"D",1,"F",1,"R",1,"T",1,0)</f>
        <v>0</v>
      </c>
      <c r="K3202" cm="1">
        <f t="array" ref="K3202">_xlfn.SWITCH(commit_stats[[#This Row],[intention]],"U",1,"E",1,0)</f>
        <v>1</v>
      </c>
      <c r="L3202" t="str" cm="1">
        <f t="array" ref="L3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02" t="str" cm="1">
        <f t="array" ref="M3202">_xlfn.SWITCH(commit_stats[[#This Row],[risk]],0,"0 Ingen risiko",1,"1 Kjent trygg",2,"2 Validert",3,"3 Kjent restrisiko",4,"4 Feil/sannsynlig feil",5,"5 Ukjent risiko",NA())</f>
        <v>2 Validert</v>
      </c>
      <c r="N3202" t="str">
        <f>IF(commit_stats[[#This Row],[intention]]&lt;&gt;"*","Ja","Nei")</f>
        <v>Ja</v>
      </c>
    </row>
    <row r="3203" spans="1:14" x14ac:dyDescent="0.2">
      <c r="A3203" t="s">
        <v>5398</v>
      </c>
      <c r="B3203" s="1">
        <v>44901.840150462966</v>
      </c>
      <c r="C3203" t="s">
        <v>5399</v>
      </c>
      <c r="D3203" t="s">
        <v>273</v>
      </c>
      <c r="E3203" t="s">
        <v>5407</v>
      </c>
      <c r="F3203" t="s">
        <v>913</v>
      </c>
      <c r="G3203" t="s">
        <v>25</v>
      </c>
      <c r="H3203">
        <v>2</v>
      </c>
      <c r="I3203" t="str">
        <f>YEAR(commit_stats[[#This Row],[timestamp]])&amp;"T"&amp;IF(MONTH(commit_stats[[#This Row],[timestamp]])&lt;5,1,IF(MONTH(commit_stats[[#This Row],[timestamp]])&lt;9,2,3))</f>
        <v>2022T3</v>
      </c>
      <c r="J3203" cm="1">
        <f t="array" ref="J3203">_xlfn.SWITCH(commit_stats[[#This Row],[intention]],"B",1,"D",1,"F",1,"R",1,"T",1,0)</f>
        <v>0</v>
      </c>
      <c r="K3203" cm="1">
        <f t="array" ref="K3203">_xlfn.SWITCH(commit_stats[[#This Row],[intention]],"U",1,"E",1,0)</f>
        <v>1</v>
      </c>
      <c r="L3203" t="str" cm="1">
        <f t="array" ref="L3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03" t="str" cm="1">
        <f t="array" ref="M3203">_xlfn.SWITCH(commit_stats[[#This Row],[risk]],0,"0 Ingen risiko",1,"1 Kjent trygg",2,"2 Validert",3,"3 Kjent restrisiko",4,"4 Feil/sannsynlig feil",5,"5 Ukjent risiko",NA())</f>
        <v>2 Validert</v>
      </c>
      <c r="N3203" t="str">
        <f>IF(commit_stats[[#This Row],[intention]]&lt;&gt;"*","Ja","Nei")</f>
        <v>Ja</v>
      </c>
    </row>
    <row r="3204" spans="1:14" x14ac:dyDescent="0.2">
      <c r="A3204" t="s">
        <v>5398</v>
      </c>
      <c r="B3204" s="1">
        <v>44901.835682870369</v>
      </c>
      <c r="C3204" t="s">
        <v>5399</v>
      </c>
      <c r="D3204" t="s">
        <v>273</v>
      </c>
      <c r="E3204" t="s">
        <v>5408</v>
      </c>
      <c r="F3204" t="s">
        <v>281</v>
      </c>
      <c r="G3204" t="s">
        <v>25</v>
      </c>
      <c r="H3204">
        <v>2</v>
      </c>
      <c r="I3204" t="str">
        <f>YEAR(commit_stats[[#This Row],[timestamp]])&amp;"T"&amp;IF(MONTH(commit_stats[[#This Row],[timestamp]])&lt;5,1,IF(MONTH(commit_stats[[#This Row],[timestamp]])&lt;9,2,3))</f>
        <v>2022T3</v>
      </c>
      <c r="J3204" cm="1">
        <f t="array" ref="J3204">_xlfn.SWITCH(commit_stats[[#This Row],[intention]],"B",1,"D",1,"F",1,"R",1,"T",1,0)</f>
        <v>0</v>
      </c>
      <c r="K3204" cm="1">
        <f t="array" ref="K3204">_xlfn.SWITCH(commit_stats[[#This Row],[intention]],"U",1,"E",1,0)</f>
        <v>1</v>
      </c>
      <c r="L3204" t="str" cm="1">
        <f t="array" ref="L3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04" t="str" cm="1">
        <f t="array" ref="M3204">_xlfn.SWITCH(commit_stats[[#This Row],[risk]],0,"0 Ingen risiko",1,"1 Kjent trygg",2,"2 Validert",3,"3 Kjent restrisiko",4,"4 Feil/sannsynlig feil",5,"5 Ukjent risiko",NA())</f>
        <v>2 Validert</v>
      </c>
      <c r="N3204" t="str">
        <f>IF(commit_stats[[#This Row],[intention]]&lt;&gt;"*","Ja","Nei")</f>
        <v>Ja</v>
      </c>
    </row>
    <row r="3205" spans="1:14" x14ac:dyDescent="0.2">
      <c r="A3205" t="s">
        <v>5398</v>
      </c>
      <c r="B3205" s="1">
        <v>44901.82739583333</v>
      </c>
      <c r="C3205" t="s">
        <v>5399</v>
      </c>
      <c r="D3205" t="s">
        <v>273</v>
      </c>
      <c r="E3205" t="s">
        <v>5409</v>
      </c>
      <c r="F3205" t="s">
        <v>283</v>
      </c>
      <c r="G3205" t="s">
        <v>25</v>
      </c>
      <c r="H3205">
        <v>2</v>
      </c>
      <c r="I3205" t="str">
        <f>YEAR(commit_stats[[#This Row],[timestamp]])&amp;"T"&amp;IF(MONTH(commit_stats[[#This Row],[timestamp]])&lt;5,1,IF(MONTH(commit_stats[[#This Row],[timestamp]])&lt;9,2,3))</f>
        <v>2022T3</v>
      </c>
      <c r="J3205" cm="1">
        <f t="array" ref="J3205">_xlfn.SWITCH(commit_stats[[#This Row],[intention]],"B",1,"D",1,"F",1,"R",1,"T",1,0)</f>
        <v>0</v>
      </c>
      <c r="K3205" cm="1">
        <f t="array" ref="K3205">_xlfn.SWITCH(commit_stats[[#This Row],[intention]],"U",1,"E",1,0)</f>
        <v>1</v>
      </c>
      <c r="L3205" t="str" cm="1">
        <f t="array" ref="L3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05" t="str" cm="1">
        <f t="array" ref="M3205">_xlfn.SWITCH(commit_stats[[#This Row],[risk]],0,"0 Ingen risiko",1,"1 Kjent trygg",2,"2 Validert",3,"3 Kjent restrisiko",4,"4 Feil/sannsynlig feil",5,"5 Ukjent risiko",NA())</f>
        <v>2 Validert</v>
      </c>
      <c r="N3205" t="str">
        <f>IF(commit_stats[[#This Row],[intention]]&lt;&gt;"*","Ja","Nei")</f>
        <v>Ja</v>
      </c>
    </row>
    <row r="3206" spans="1:14" x14ac:dyDescent="0.2">
      <c r="A3206" t="s">
        <v>5398</v>
      </c>
      <c r="B3206" s="1">
        <v>44901.620173611111</v>
      </c>
      <c r="C3206" t="s">
        <v>5399</v>
      </c>
      <c r="D3206" t="s">
        <v>273</v>
      </c>
      <c r="E3206" t="s">
        <v>5410</v>
      </c>
      <c r="F3206" t="s">
        <v>285</v>
      </c>
      <c r="G3206" t="s">
        <v>25</v>
      </c>
      <c r="H3206">
        <v>2</v>
      </c>
      <c r="I3206" t="str">
        <f>YEAR(commit_stats[[#This Row],[timestamp]])&amp;"T"&amp;IF(MONTH(commit_stats[[#This Row],[timestamp]])&lt;5,1,IF(MONTH(commit_stats[[#This Row],[timestamp]])&lt;9,2,3))</f>
        <v>2022T3</v>
      </c>
      <c r="J3206" cm="1">
        <f t="array" ref="J3206">_xlfn.SWITCH(commit_stats[[#This Row],[intention]],"B",1,"D",1,"F",1,"R",1,"T",1,0)</f>
        <v>0</v>
      </c>
      <c r="K3206" cm="1">
        <f t="array" ref="K3206">_xlfn.SWITCH(commit_stats[[#This Row],[intention]],"U",1,"E",1,0)</f>
        <v>1</v>
      </c>
      <c r="L3206" t="str" cm="1">
        <f t="array" ref="L3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06" t="str" cm="1">
        <f t="array" ref="M3206">_xlfn.SWITCH(commit_stats[[#This Row],[risk]],0,"0 Ingen risiko",1,"1 Kjent trygg",2,"2 Validert",3,"3 Kjent restrisiko",4,"4 Feil/sannsynlig feil",5,"5 Ukjent risiko",NA())</f>
        <v>2 Validert</v>
      </c>
      <c r="N3206" t="str">
        <f>IF(commit_stats[[#This Row],[intention]]&lt;&gt;"*","Ja","Nei")</f>
        <v>Ja</v>
      </c>
    </row>
    <row r="3207" spans="1:14" x14ac:dyDescent="0.2">
      <c r="A3207" t="s">
        <v>5398</v>
      </c>
      <c r="B3207" s="1">
        <v>44900.611203703702</v>
      </c>
      <c r="C3207" t="s">
        <v>5399</v>
      </c>
      <c r="D3207" t="s">
        <v>273</v>
      </c>
      <c r="E3207" t="s">
        <v>5411</v>
      </c>
      <c r="F3207" t="s">
        <v>5412</v>
      </c>
      <c r="G3207" t="s">
        <v>15</v>
      </c>
      <c r="H3207">
        <v>1</v>
      </c>
      <c r="I3207" t="str">
        <f>YEAR(commit_stats[[#This Row],[timestamp]])&amp;"T"&amp;IF(MONTH(commit_stats[[#This Row],[timestamp]])&lt;5,1,IF(MONTH(commit_stats[[#This Row],[timestamp]])&lt;9,2,3))</f>
        <v>2022T3</v>
      </c>
      <c r="J3207" cm="1">
        <f t="array" ref="J3207">_xlfn.SWITCH(commit_stats[[#This Row],[intention]],"B",1,"D",1,"F",1,"R",1,"T",1,0)</f>
        <v>1</v>
      </c>
      <c r="K3207" cm="1">
        <f t="array" ref="K3207">_xlfn.SWITCH(commit_stats[[#This Row],[intention]],"U",1,"E",1,0)</f>
        <v>0</v>
      </c>
      <c r="L3207" t="str" cm="1">
        <f t="array" ref="L3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207" t="str" cm="1">
        <f t="array" ref="M3207">_xlfn.SWITCH(commit_stats[[#This Row],[risk]],0,"0 Ingen risiko",1,"1 Kjent trygg",2,"2 Validert",3,"3 Kjent restrisiko",4,"4 Feil/sannsynlig feil",5,"5 Ukjent risiko",NA())</f>
        <v>1 Kjent trygg</v>
      </c>
      <c r="N3207" t="str">
        <f>IF(commit_stats[[#This Row],[intention]]&lt;&gt;"*","Ja","Nei")</f>
        <v>Ja</v>
      </c>
    </row>
    <row r="3208" spans="1:14" x14ac:dyDescent="0.2">
      <c r="A3208" t="s">
        <v>5398</v>
      </c>
      <c r="B3208" s="1">
        <v>44900.479629629626</v>
      </c>
      <c r="C3208" t="s">
        <v>5399</v>
      </c>
      <c r="D3208" t="s">
        <v>273</v>
      </c>
      <c r="E3208" t="s">
        <v>5413</v>
      </c>
      <c r="F3208" t="s">
        <v>5414</v>
      </c>
      <c r="G3208" t="s">
        <v>475</v>
      </c>
      <c r="H3208">
        <v>1</v>
      </c>
      <c r="I3208" t="str">
        <f>YEAR(commit_stats[[#This Row],[timestamp]])&amp;"T"&amp;IF(MONTH(commit_stats[[#This Row],[timestamp]])&lt;5,1,IF(MONTH(commit_stats[[#This Row],[timestamp]])&lt;9,2,3))</f>
        <v>2022T3</v>
      </c>
      <c r="J3208" cm="1">
        <f t="array" ref="J3208">_xlfn.SWITCH(commit_stats[[#This Row],[intention]],"B",1,"D",1,"F",1,"R",1,"T",1,0)</f>
        <v>1</v>
      </c>
      <c r="K3208" cm="1">
        <f t="array" ref="K3208">_xlfn.SWITCH(commit_stats[[#This Row],[intention]],"U",1,"E",1,0)</f>
        <v>0</v>
      </c>
      <c r="L3208" t="str" cm="1">
        <f t="array" ref="L3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208" t="str" cm="1">
        <f t="array" ref="M3208">_xlfn.SWITCH(commit_stats[[#This Row],[risk]],0,"0 Ingen risiko",1,"1 Kjent trygg",2,"2 Validert",3,"3 Kjent restrisiko",4,"4 Feil/sannsynlig feil",5,"5 Ukjent risiko",NA())</f>
        <v>1 Kjent trygg</v>
      </c>
      <c r="N3208" t="str">
        <f>IF(commit_stats[[#This Row],[intention]]&lt;&gt;"*","Ja","Nei")</f>
        <v>Ja</v>
      </c>
    </row>
    <row r="3209" spans="1:14" x14ac:dyDescent="0.2">
      <c r="A3209" t="s">
        <v>5398</v>
      </c>
      <c r="B3209" s="1">
        <v>44900.461423611108</v>
      </c>
      <c r="C3209" t="s">
        <v>5399</v>
      </c>
      <c r="D3209" t="s">
        <v>273</v>
      </c>
      <c r="E3209" t="s">
        <v>5415</v>
      </c>
      <c r="F3209" t="s">
        <v>5416</v>
      </c>
      <c r="G3209" t="s">
        <v>475</v>
      </c>
      <c r="H3209">
        <v>1</v>
      </c>
      <c r="I3209" t="str">
        <f>YEAR(commit_stats[[#This Row],[timestamp]])&amp;"T"&amp;IF(MONTH(commit_stats[[#This Row],[timestamp]])&lt;5,1,IF(MONTH(commit_stats[[#This Row],[timestamp]])&lt;9,2,3))</f>
        <v>2022T3</v>
      </c>
      <c r="J3209" cm="1">
        <f t="array" ref="J3209">_xlfn.SWITCH(commit_stats[[#This Row],[intention]],"B",1,"D",1,"F",1,"R",1,"T",1,0)</f>
        <v>1</v>
      </c>
      <c r="K3209" cm="1">
        <f t="array" ref="K3209">_xlfn.SWITCH(commit_stats[[#This Row],[intention]],"U",1,"E",1,0)</f>
        <v>0</v>
      </c>
      <c r="L3209" t="str" cm="1">
        <f t="array" ref="L3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209" t="str" cm="1">
        <f t="array" ref="M3209">_xlfn.SWITCH(commit_stats[[#This Row],[risk]],0,"0 Ingen risiko",1,"1 Kjent trygg",2,"2 Validert",3,"3 Kjent restrisiko",4,"4 Feil/sannsynlig feil",5,"5 Ukjent risiko",NA())</f>
        <v>1 Kjent trygg</v>
      </c>
      <c r="N3209" t="str">
        <f>IF(commit_stats[[#This Row],[intention]]&lt;&gt;"*","Ja","Nei")</f>
        <v>Ja</v>
      </c>
    </row>
    <row r="3210" spans="1:14" x14ac:dyDescent="0.2">
      <c r="A3210" t="s">
        <v>5398</v>
      </c>
      <c r="B3210" s="1">
        <v>44897.393252314818</v>
      </c>
      <c r="C3210" t="s">
        <v>5399</v>
      </c>
      <c r="D3210" t="s">
        <v>273</v>
      </c>
      <c r="E3210" t="s">
        <v>5417</v>
      </c>
      <c r="F3210" t="s">
        <v>5418</v>
      </c>
      <c r="G3210" t="s">
        <v>15</v>
      </c>
      <c r="H3210">
        <v>2</v>
      </c>
      <c r="I3210" t="str">
        <f>YEAR(commit_stats[[#This Row],[timestamp]])&amp;"T"&amp;IF(MONTH(commit_stats[[#This Row],[timestamp]])&lt;5,1,IF(MONTH(commit_stats[[#This Row],[timestamp]])&lt;9,2,3))</f>
        <v>2022T3</v>
      </c>
      <c r="J3210" cm="1">
        <f t="array" ref="J3210">_xlfn.SWITCH(commit_stats[[#This Row],[intention]],"B",1,"D",1,"F",1,"R",1,"T",1,0)</f>
        <v>1</v>
      </c>
      <c r="K3210" cm="1">
        <f t="array" ref="K3210">_xlfn.SWITCH(commit_stats[[#This Row],[intention]],"U",1,"E",1,0)</f>
        <v>0</v>
      </c>
      <c r="L3210" t="str" cm="1">
        <f t="array" ref="L3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210" t="str" cm="1">
        <f t="array" ref="M3210">_xlfn.SWITCH(commit_stats[[#This Row],[risk]],0,"0 Ingen risiko",1,"1 Kjent trygg",2,"2 Validert",3,"3 Kjent restrisiko",4,"4 Feil/sannsynlig feil",5,"5 Ukjent risiko",NA())</f>
        <v>2 Validert</v>
      </c>
      <c r="N3210" t="str">
        <f>IF(commit_stats[[#This Row],[intention]]&lt;&gt;"*","Ja","Nei")</f>
        <v>Ja</v>
      </c>
    </row>
    <row r="3211" spans="1:14" x14ac:dyDescent="0.2">
      <c r="A3211" t="s">
        <v>5398</v>
      </c>
      <c r="B3211" s="1">
        <v>44896.711365740739</v>
      </c>
      <c r="C3211" t="s">
        <v>5399</v>
      </c>
      <c r="D3211" t="s">
        <v>273</v>
      </c>
      <c r="E3211" t="s">
        <v>5419</v>
      </c>
      <c r="F3211" t="s">
        <v>927</v>
      </c>
      <c r="G3211" t="s">
        <v>25</v>
      </c>
      <c r="H3211">
        <v>2</v>
      </c>
      <c r="I3211" t="str">
        <f>YEAR(commit_stats[[#This Row],[timestamp]])&amp;"T"&amp;IF(MONTH(commit_stats[[#This Row],[timestamp]])&lt;5,1,IF(MONTH(commit_stats[[#This Row],[timestamp]])&lt;9,2,3))</f>
        <v>2022T3</v>
      </c>
      <c r="J3211" cm="1">
        <f t="array" ref="J3211">_xlfn.SWITCH(commit_stats[[#This Row],[intention]],"B",1,"D",1,"F",1,"R",1,"T",1,0)</f>
        <v>0</v>
      </c>
      <c r="K3211" cm="1">
        <f t="array" ref="K3211">_xlfn.SWITCH(commit_stats[[#This Row],[intention]],"U",1,"E",1,0)</f>
        <v>1</v>
      </c>
      <c r="L3211" t="str" cm="1">
        <f t="array" ref="L3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11" t="str" cm="1">
        <f t="array" ref="M3211">_xlfn.SWITCH(commit_stats[[#This Row],[risk]],0,"0 Ingen risiko",1,"1 Kjent trygg",2,"2 Validert",3,"3 Kjent restrisiko",4,"4 Feil/sannsynlig feil",5,"5 Ukjent risiko",NA())</f>
        <v>2 Validert</v>
      </c>
      <c r="N3211" t="str">
        <f>IF(commit_stats[[#This Row],[intention]]&lt;&gt;"*","Ja","Nei")</f>
        <v>Ja</v>
      </c>
    </row>
    <row r="3212" spans="1:14" x14ac:dyDescent="0.2">
      <c r="A3212" t="s">
        <v>5398</v>
      </c>
      <c r="B3212" s="1">
        <v>44896.659583333334</v>
      </c>
      <c r="C3212" t="s">
        <v>5399</v>
      </c>
      <c r="D3212" t="s">
        <v>273</v>
      </c>
      <c r="E3212" t="s">
        <v>5420</v>
      </c>
      <c r="F3212" t="s">
        <v>296</v>
      </c>
      <c r="G3212" t="s">
        <v>22</v>
      </c>
      <c r="H3212">
        <v>2</v>
      </c>
      <c r="I3212" t="str">
        <f>YEAR(commit_stats[[#This Row],[timestamp]])&amp;"T"&amp;IF(MONTH(commit_stats[[#This Row],[timestamp]])&lt;5,1,IF(MONTH(commit_stats[[#This Row],[timestamp]])&lt;9,2,3))</f>
        <v>2022T3</v>
      </c>
      <c r="J3212" cm="1">
        <f t="array" ref="J3212">_xlfn.SWITCH(commit_stats[[#This Row],[intention]],"B",1,"D",1,"F",1,"R",1,"T",1,0)</f>
        <v>1</v>
      </c>
      <c r="K3212" cm="1">
        <f t="array" ref="K3212">_xlfn.SWITCH(commit_stats[[#This Row],[intention]],"U",1,"E",1,0)</f>
        <v>0</v>
      </c>
      <c r="L3212" t="str" cm="1">
        <f t="array" ref="L3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12" t="str" cm="1">
        <f t="array" ref="M3212">_xlfn.SWITCH(commit_stats[[#This Row],[risk]],0,"0 Ingen risiko",1,"1 Kjent trygg",2,"2 Validert",3,"3 Kjent restrisiko",4,"4 Feil/sannsynlig feil",5,"5 Ukjent risiko",NA())</f>
        <v>2 Validert</v>
      </c>
      <c r="N3212" t="str">
        <f>IF(commit_stats[[#This Row],[intention]]&lt;&gt;"*","Ja","Nei")</f>
        <v>Ja</v>
      </c>
    </row>
    <row r="3213" spans="1:14" x14ac:dyDescent="0.2">
      <c r="A3213" t="s">
        <v>5398</v>
      </c>
      <c r="B3213" s="1">
        <v>44896.557002314818</v>
      </c>
      <c r="C3213" t="s">
        <v>5399</v>
      </c>
      <c r="D3213" t="s">
        <v>273</v>
      </c>
      <c r="E3213" t="s">
        <v>5421</v>
      </c>
      <c r="F3213" t="s">
        <v>21</v>
      </c>
      <c r="G3213" t="s">
        <v>22</v>
      </c>
      <c r="H3213">
        <v>2</v>
      </c>
      <c r="I3213" t="str">
        <f>YEAR(commit_stats[[#This Row],[timestamp]])&amp;"T"&amp;IF(MONTH(commit_stats[[#This Row],[timestamp]])&lt;5,1,IF(MONTH(commit_stats[[#This Row],[timestamp]])&lt;9,2,3))</f>
        <v>2022T3</v>
      </c>
      <c r="J3213" cm="1">
        <f t="array" ref="J3213">_xlfn.SWITCH(commit_stats[[#This Row],[intention]],"B",1,"D",1,"F",1,"R",1,"T",1,0)</f>
        <v>1</v>
      </c>
      <c r="K3213" cm="1">
        <f t="array" ref="K3213">_xlfn.SWITCH(commit_stats[[#This Row],[intention]],"U",1,"E",1,0)</f>
        <v>0</v>
      </c>
      <c r="L3213" t="str" cm="1">
        <f t="array" ref="L3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13" t="str" cm="1">
        <f t="array" ref="M3213">_xlfn.SWITCH(commit_stats[[#This Row],[risk]],0,"0 Ingen risiko",1,"1 Kjent trygg",2,"2 Validert",3,"3 Kjent restrisiko",4,"4 Feil/sannsynlig feil",5,"5 Ukjent risiko",NA())</f>
        <v>2 Validert</v>
      </c>
      <c r="N3213" t="str">
        <f>IF(commit_stats[[#This Row],[intention]]&lt;&gt;"*","Ja","Nei")</f>
        <v>Ja</v>
      </c>
    </row>
    <row r="3214" spans="1:14" x14ac:dyDescent="0.2">
      <c r="A3214" t="s">
        <v>5398</v>
      </c>
      <c r="B3214" s="1">
        <v>44896.524953703702</v>
      </c>
      <c r="C3214" t="s">
        <v>5399</v>
      </c>
      <c r="D3214" t="s">
        <v>273</v>
      </c>
      <c r="E3214" t="s">
        <v>5422</v>
      </c>
      <c r="F3214" t="s">
        <v>931</v>
      </c>
      <c r="G3214" t="s">
        <v>22</v>
      </c>
      <c r="H3214">
        <v>1</v>
      </c>
      <c r="I3214" t="str">
        <f>YEAR(commit_stats[[#This Row],[timestamp]])&amp;"T"&amp;IF(MONTH(commit_stats[[#This Row],[timestamp]])&lt;5,1,IF(MONTH(commit_stats[[#This Row],[timestamp]])&lt;9,2,3))</f>
        <v>2022T3</v>
      </c>
      <c r="J3214" cm="1">
        <f t="array" ref="J3214">_xlfn.SWITCH(commit_stats[[#This Row],[intention]],"B",1,"D",1,"F",1,"R",1,"T",1,0)</f>
        <v>1</v>
      </c>
      <c r="K3214" cm="1">
        <f t="array" ref="K3214">_xlfn.SWITCH(commit_stats[[#This Row],[intention]],"U",1,"E",1,0)</f>
        <v>0</v>
      </c>
      <c r="L3214" t="str" cm="1">
        <f t="array" ref="L3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14" t="str" cm="1">
        <f t="array" ref="M3214">_xlfn.SWITCH(commit_stats[[#This Row],[risk]],0,"0 Ingen risiko",1,"1 Kjent trygg",2,"2 Validert",3,"3 Kjent restrisiko",4,"4 Feil/sannsynlig feil",5,"5 Ukjent risiko",NA())</f>
        <v>1 Kjent trygg</v>
      </c>
      <c r="N3214" t="str">
        <f>IF(commit_stats[[#This Row],[intention]]&lt;&gt;"*","Ja","Nei")</f>
        <v>Ja</v>
      </c>
    </row>
    <row r="3215" spans="1:14" x14ac:dyDescent="0.2">
      <c r="A3215" t="s">
        <v>5398</v>
      </c>
      <c r="B3215" s="1">
        <v>44894.603819444441</v>
      </c>
      <c r="C3215" t="s">
        <v>5399</v>
      </c>
      <c r="D3215" t="s">
        <v>273</v>
      </c>
      <c r="E3215" t="s">
        <v>5423</v>
      </c>
      <c r="F3215" t="s">
        <v>299</v>
      </c>
      <c r="G3215" t="s">
        <v>25</v>
      </c>
      <c r="H3215">
        <v>2</v>
      </c>
      <c r="I3215" t="str">
        <f>YEAR(commit_stats[[#This Row],[timestamp]])&amp;"T"&amp;IF(MONTH(commit_stats[[#This Row],[timestamp]])&lt;5,1,IF(MONTH(commit_stats[[#This Row],[timestamp]])&lt;9,2,3))</f>
        <v>2022T3</v>
      </c>
      <c r="J3215" cm="1">
        <f t="array" ref="J3215">_xlfn.SWITCH(commit_stats[[#This Row],[intention]],"B",1,"D",1,"F",1,"R",1,"T",1,0)</f>
        <v>0</v>
      </c>
      <c r="K3215" cm="1">
        <f t="array" ref="K3215">_xlfn.SWITCH(commit_stats[[#This Row],[intention]],"U",1,"E",1,0)</f>
        <v>1</v>
      </c>
      <c r="L3215" t="str" cm="1">
        <f t="array" ref="L3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15" t="str" cm="1">
        <f t="array" ref="M3215">_xlfn.SWITCH(commit_stats[[#This Row],[risk]],0,"0 Ingen risiko",1,"1 Kjent trygg",2,"2 Validert",3,"3 Kjent restrisiko",4,"4 Feil/sannsynlig feil",5,"5 Ukjent risiko",NA())</f>
        <v>2 Validert</v>
      </c>
      <c r="N3215" t="str">
        <f>IF(commit_stats[[#This Row],[intention]]&lt;&gt;"*","Ja","Nei")</f>
        <v>Ja</v>
      </c>
    </row>
    <row r="3216" spans="1:14" x14ac:dyDescent="0.2">
      <c r="A3216" t="s">
        <v>5398</v>
      </c>
      <c r="B3216" s="1">
        <v>44894.599409722221</v>
      </c>
      <c r="C3216" t="s">
        <v>5399</v>
      </c>
      <c r="D3216" t="s">
        <v>273</v>
      </c>
      <c r="E3216" t="s">
        <v>5424</v>
      </c>
      <c r="F3216" t="s">
        <v>950</v>
      </c>
      <c r="G3216" t="s">
        <v>25</v>
      </c>
      <c r="H3216">
        <v>2</v>
      </c>
      <c r="I3216" t="str">
        <f>YEAR(commit_stats[[#This Row],[timestamp]])&amp;"T"&amp;IF(MONTH(commit_stats[[#This Row],[timestamp]])&lt;5,1,IF(MONTH(commit_stats[[#This Row],[timestamp]])&lt;9,2,3))</f>
        <v>2022T3</v>
      </c>
      <c r="J3216" cm="1">
        <f t="array" ref="J3216">_xlfn.SWITCH(commit_stats[[#This Row],[intention]],"B",1,"D",1,"F",1,"R",1,"T",1,0)</f>
        <v>0</v>
      </c>
      <c r="K3216" cm="1">
        <f t="array" ref="K3216">_xlfn.SWITCH(commit_stats[[#This Row],[intention]],"U",1,"E",1,0)</f>
        <v>1</v>
      </c>
      <c r="L3216" t="str" cm="1">
        <f t="array" ref="L3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16" t="str" cm="1">
        <f t="array" ref="M3216">_xlfn.SWITCH(commit_stats[[#This Row],[risk]],0,"0 Ingen risiko",1,"1 Kjent trygg",2,"2 Validert",3,"3 Kjent restrisiko",4,"4 Feil/sannsynlig feil",5,"5 Ukjent risiko",NA())</f>
        <v>2 Validert</v>
      </c>
      <c r="N3216" t="str">
        <f>IF(commit_stats[[#This Row],[intention]]&lt;&gt;"*","Ja","Nei")</f>
        <v>Ja</v>
      </c>
    </row>
    <row r="3217" spans="1:14" x14ac:dyDescent="0.2">
      <c r="A3217" t="s">
        <v>5398</v>
      </c>
      <c r="B3217" s="1">
        <v>44894.574224537035</v>
      </c>
      <c r="C3217" t="s">
        <v>5399</v>
      </c>
      <c r="D3217" t="s">
        <v>273</v>
      </c>
      <c r="E3217" t="s">
        <v>5425</v>
      </c>
      <c r="F3217" t="s">
        <v>952</v>
      </c>
      <c r="G3217" t="s">
        <v>25</v>
      </c>
      <c r="H3217">
        <v>2</v>
      </c>
      <c r="I3217" t="str">
        <f>YEAR(commit_stats[[#This Row],[timestamp]])&amp;"T"&amp;IF(MONTH(commit_stats[[#This Row],[timestamp]])&lt;5,1,IF(MONTH(commit_stats[[#This Row],[timestamp]])&lt;9,2,3))</f>
        <v>2022T3</v>
      </c>
      <c r="J3217" cm="1">
        <f t="array" ref="J3217">_xlfn.SWITCH(commit_stats[[#This Row],[intention]],"B",1,"D",1,"F",1,"R",1,"T",1,0)</f>
        <v>0</v>
      </c>
      <c r="K3217" cm="1">
        <f t="array" ref="K3217">_xlfn.SWITCH(commit_stats[[#This Row],[intention]],"U",1,"E",1,0)</f>
        <v>1</v>
      </c>
      <c r="L3217" t="str" cm="1">
        <f t="array" ref="L3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17" t="str" cm="1">
        <f t="array" ref="M3217">_xlfn.SWITCH(commit_stats[[#This Row],[risk]],0,"0 Ingen risiko",1,"1 Kjent trygg",2,"2 Validert",3,"3 Kjent restrisiko",4,"4 Feil/sannsynlig feil",5,"5 Ukjent risiko",NA())</f>
        <v>2 Validert</v>
      </c>
      <c r="N3217" t="str">
        <f>IF(commit_stats[[#This Row],[intention]]&lt;&gt;"*","Ja","Nei")</f>
        <v>Ja</v>
      </c>
    </row>
    <row r="3218" spans="1:14" x14ac:dyDescent="0.2">
      <c r="A3218" t="s">
        <v>5398</v>
      </c>
      <c r="B3218" s="1">
        <v>44894.525937500002</v>
      </c>
      <c r="C3218" t="s">
        <v>5399</v>
      </c>
      <c r="D3218" t="s">
        <v>273</v>
      </c>
      <c r="E3218" t="s">
        <v>5426</v>
      </c>
      <c r="F3218" t="s">
        <v>301</v>
      </c>
      <c r="G3218" t="s">
        <v>25</v>
      </c>
      <c r="H3218">
        <v>2</v>
      </c>
      <c r="I3218" t="str">
        <f>YEAR(commit_stats[[#This Row],[timestamp]])&amp;"T"&amp;IF(MONTH(commit_stats[[#This Row],[timestamp]])&lt;5,1,IF(MONTH(commit_stats[[#This Row],[timestamp]])&lt;9,2,3))</f>
        <v>2022T3</v>
      </c>
      <c r="J3218" cm="1">
        <f t="array" ref="J3218">_xlfn.SWITCH(commit_stats[[#This Row],[intention]],"B",1,"D",1,"F",1,"R",1,"T",1,0)</f>
        <v>0</v>
      </c>
      <c r="K3218" cm="1">
        <f t="array" ref="K3218">_xlfn.SWITCH(commit_stats[[#This Row],[intention]],"U",1,"E",1,0)</f>
        <v>1</v>
      </c>
      <c r="L3218" t="str" cm="1">
        <f t="array" ref="L3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18" t="str" cm="1">
        <f t="array" ref="M3218">_xlfn.SWITCH(commit_stats[[#This Row],[risk]],0,"0 Ingen risiko",1,"1 Kjent trygg",2,"2 Validert",3,"3 Kjent restrisiko",4,"4 Feil/sannsynlig feil",5,"5 Ukjent risiko",NA())</f>
        <v>2 Validert</v>
      </c>
      <c r="N3218" t="str">
        <f>IF(commit_stats[[#This Row],[intention]]&lt;&gt;"*","Ja","Nei")</f>
        <v>Ja</v>
      </c>
    </row>
    <row r="3219" spans="1:14" x14ac:dyDescent="0.2">
      <c r="A3219" t="s">
        <v>5398</v>
      </c>
      <c r="B3219" s="1">
        <v>44894.443645833337</v>
      </c>
      <c r="C3219" t="s">
        <v>5399</v>
      </c>
      <c r="D3219" t="s">
        <v>273</v>
      </c>
      <c r="E3219" t="s">
        <v>5427</v>
      </c>
      <c r="F3219" t="s">
        <v>303</v>
      </c>
      <c r="G3219" t="s">
        <v>25</v>
      </c>
      <c r="H3219">
        <v>2</v>
      </c>
      <c r="I3219" t="str">
        <f>YEAR(commit_stats[[#This Row],[timestamp]])&amp;"T"&amp;IF(MONTH(commit_stats[[#This Row],[timestamp]])&lt;5,1,IF(MONTH(commit_stats[[#This Row],[timestamp]])&lt;9,2,3))</f>
        <v>2022T3</v>
      </c>
      <c r="J3219" cm="1">
        <f t="array" ref="J3219">_xlfn.SWITCH(commit_stats[[#This Row],[intention]],"B",1,"D",1,"F",1,"R",1,"T",1,0)</f>
        <v>0</v>
      </c>
      <c r="K3219" cm="1">
        <f t="array" ref="K3219">_xlfn.SWITCH(commit_stats[[#This Row],[intention]],"U",1,"E",1,0)</f>
        <v>1</v>
      </c>
      <c r="L3219" t="str" cm="1">
        <f t="array" ref="L3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19" t="str" cm="1">
        <f t="array" ref="M3219">_xlfn.SWITCH(commit_stats[[#This Row],[risk]],0,"0 Ingen risiko",1,"1 Kjent trygg",2,"2 Validert",3,"3 Kjent restrisiko",4,"4 Feil/sannsynlig feil",5,"5 Ukjent risiko",NA())</f>
        <v>2 Validert</v>
      </c>
      <c r="N3219" t="str">
        <f>IF(commit_stats[[#This Row],[intention]]&lt;&gt;"*","Ja","Nei")</f>
        <v>Ja</v>
      </c>
    </row>
    <row r="3220" spans="1:14" x14ac:dyDescent="0.2">
      <c r="A3220" t="s">
        <v>5398</v>
      </c>
      <c r="B3220" s="1">
        <v>44891.049039351848</v>
      </c>
      <c r="C3220" t="s">
        <v>5399</v>
      </c>
      <c r="D3220" t="s">
        <v>273</v>
      </c>
      <c r="E3220" t="s">
        <v>5428</v>
      </c>
      <c r="F3220" t="s">
        <v>2296</v>
      </c>
      <c r="G3220" t="s">
        <v>25</v>
      </c>
      <c r="H3220">
        <v>2</v>
      </c>
      <c r="I3220" t="str">
        <f>YEAR(commit_stats[[#This Row],[timestamp]])&amp;"T"&amp;IF(MONTH(commit_stats[[#This Row],[timestamp]])&lt;5,1,IF(MONTH(commit_stats[[#This Row],[timestamp]])&lt;9,2,3))</f>
        <v>2022T3</v>
      </c>
      <c r="J3220" cm="1">
        <f t="array" ref="J3220">_xlfn.SWITCH(commit_stats[[#This Row],[intention]],"B",1,"D",1,"F",1,"R",1,"T",1,0)</f>
        <v>0</v>
      </c>
      <c r="K3220" cm="1">
        <f t="array" ref="K3220">_xlfn.SWITCH(commit_stats[[#This Row],[intention]],"U",1,"E",1,0)</f>
        <v>1</v>
      </c>
      <c r="L3220" t="str" cm="1">
        <f t="array" ref="L3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0" t="str" cm="1">
        <f t="array" ref="M3220">_xlfn.SWITCH(commit_stats[[#This Row],[risk]],0,"0 Ingen risiko",1,"1 Kjent trygg",2,"2 Validert",3,"3 Kjent restrisiko",4,"4 Feil/sannsynlig feil",5,"5 Ukjent risiko",NA())</f>
        <v>2 Validert</v>
      </c>
      <c r="N3220" t="str">
        <f>IF(commit_stats[[#This Row],[intention]]&lt;&gt;"*","Ja","Nei")</f>
        <v>Ja</v>
      </c>
    </row>
    <row r="3221" spans="1:14" x14ac:dyDescent="0.2">
      <c r="A3221" t="s">
        <v>5398</v>
      </c>
      <c r="B3221" s="1">
        <v>44891.032175925924</v>
      </c>
      <c r="C3221" t="s">
        <v>5399</v>
      </c>
      <c r="D3221" t="s">
        <v>273</v>
      </c>
      <c r="E3221" t="s">
        <v>5429</v>
      </c>
      <c r="F3221" t="s">
        <v>956</v>
      </c>
      <c r="G3221" t="s">
        <v>22</v>
      </c>
      <c r="H3221">
        <v>1</v>
      </c>
      <c r="I3221" t="str">
        <f>YEAR(commit_stats[[#This Row],[timestamp]])&amp;"T"&amp;IF(MONTH(commit_stats[[#This Row],[timestamp]])&lt;5,1,IF(MONTH(commit_stats[[#This Row],[timestamp]])&lt;9,2,3))</f>
        <v>2022T3</v>
      </c>
      <c r="J3221" cm="1">
        <f t="array" ref="J3221">_xlfn.SWITCH(commit_stats[[#This Row],[intention]],"B",1,"D",1,"F",1,"R",1,"T",1,0)</f>
        <v>1</v>
      </c>
      <c r="K3221" cm="1">
        <f t="array" ref="K3221">_xlfn.SWITCH(commit_stats[[#This Row],[intention]],"U",1,"E",1,0)</f>
        <v>0</v>
      </c>
      <c r="L3221" t="str" cm="1">
        <f t="array" ref="L3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21" t="str" cm="1">
        <f t="array" ref="M3221">_xlfn.SWITCH(commit_stats[[#This Row],[risk]],0,"0 Ingen risiko",1,"1 Kjent trygg",2,"2 Validert",3,"3 Kjent restrisiko",4,"4 Feil/sannsynlig feil",5,"5 Ukjent risiko",NA())</f>
        <v>1 Kjent trygg</v>
      </c>
      <c r="N3221" t="str">
        <f>IF(commit_stats[[#This Row],[intention]]&lt;&gt;"*","Ja","Nei")</f>
        <v>Ja</v>
      </c>
    </row>
    <row r="3222" spans="1:14" x14ac:dyDescent="0.2">
      <c r="A3222" t="s">
        <v>5398</v>
      </c>
      <c r="B3222" s="1">
        <v>44888.435706018521</v>
      </c>
      <c r="C3222" t="s">
        <v>5399</v>
      </c>
      <c r="D3222" t="s">
        <v>273</v>
      </c>
      <c r="E3222" t="s">
        <v>5430</v>
      </c>
      <c r="F3222" t="s">
        <v>24</v>
      </c>
      <c r="G3222" t="s">
        <v>25</v>
      </c>
      <c r="H3222">
        <v>2</v>
      </c>
      <c r="I3222" t="str">
        <f>YEAR(commit_stats[[#This Row],[timestamp]])&amp;"T"&amp;IF(MONTH(commit_stats[[#This Row],[timestamp]])&lt;5,1,IF(MONTH(commit_stats[[#This Row],[timestamp]])&lt;9,2,3))</f>
        <v>2022T3</v>
      </c>
      <c r="J3222" cm="1">
        <f t="array" ref="J3222">_xlfn.SWITCH(commit_stats[[#This Row],[intention]],"B",1,"D",1,"F",1,"R",1,"T",1,0)</f>
        <v>0</v>
      </c>
      <c r="K3222" cm="1">
        <f t="array" ref="K3222">_xlfn.SWITCH(commit_stats[[#This Row],[intention]],"U",1,"E",1,0)</f>
        <v>1</v>
      </c>
      <c r="L3222" t="str" cm="1">
        <f t="array" ref="L3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2" t="str" cm="1">
        <f t="array" ref="M3222">_xlfn.SWITCH(commit_stats[[#This Row],[risk]],0,"0 Ingen risiko",1,"1 Kjent trygg",2,"2 Validert",3,"3 Kjent restrisiko",4,"4 Feil/sannsynlig feil",5,"5 Ukjent risiko",NA())</f>
        <v>2 Validert</v>
      </c>
      <c r="N3222" t="str">
        <f>IF(commit_stats[[#This Row],[intention]]&lt;&gt;"*","Ja","Nei")</f>
        <v>Ja</v>
      </c>
    </row>
    <row r="3223" spans="1:14" x14ac:dyDescent="0.2">
      <c r="A3223" t="s">
        <v>5398</v>
      </c>
      <c r="B3223" s="1">
        <v>44888.415196759262</v>
      </c>
      <c r="C3223" t="s">
        <v>5399</v>
      </c>
      <c r="D3223" t="s">
        <v>273</v>
      </c>
      <c r="E3223" t="s">
        <v>5431</v>
      </c>
      <c r="F3223" t="s">
        <v>27</v>
      </c>
      <c r="G3223" t="s">
        <v>25</v>
      </c>
      <c r="H3223">
        <v>2</v>
      </c>
      <c r="I3223" t="str">
        <f>YEAR(commit_stats[[#This Row],[timestamp]])&amp;"T"&amp;IF(MONTH(commit_stats[[#This Row],[timestamp]])&lt;5,1,IF(MONTH(commit_stats[[#This Row],[timestamp]])&lt;9,2,3))</f>
        <v>2022T3</v>
      </c>
      <c r="J3223" cm="1">
        <f t="array" ref="J3223">_xlfn.SWITCH(commit_stats[[#This Row],[intention]],"B",1,"D",1,"F",1,"R",1,"T",1,0)</f>
        <v>0</v>
      </c>
      <c r="K3223" cm="1">
        <f t="array" ref="K3223">_xlfn.SWITCH(commit_stats[[#This Row],[intention]],"U",1,"E",1,0)</f>
        <v>1</v>
      </c>
      <c r="L3223" t="str" cm="1">
        <f t="array" ref="L3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3" t="str" cm="1">
        <f t="array" ref="M3223">_xlfn.SWITCH(commit_stats[[#This Row],[risk]],0,"0 Ingen risiko",1,"1 Kjent trygg",2,"2 Validert",3,"3 Kjent restrisiko",4,"4 Feil/sannsynlig feil",5,"5 Ukjent risiko",NA())</f>
        <v>2 Validert</v>
      </c>
      <c r="N3223" t="str">
        <f>IF(commit_stats[[#This Row],[intention]]&lt;&gt;"*","Ja","Nei")</f>
        <v>Ja</v>
      </c>
    </row>
    <row r="3224" spans="1:14" x14ac:dyDescent="0.2">
      <c r="A3224" t="s">
        <v>5398</v>
      </c>
      <c r="B3224" s="1">
        <v>44887.514814814815</v>
      </c>
      <c r="C3224" t="s">
        <v>5399</v>
      </c>
      <c r="D3224" t="s">
        <v>273</v>
      </c>
      <c r="E3224" t="s">
        <v>5432</v>
      </c>
      <c r="F3224" t="s">
        <v>309</v>
      </c>
      <c r="G3224" t="s">
        <v>25</v>
      </c>
      <c r="H3224">
        <v>2</v>
      </c>
      <c r="I3224" t="str">
        <f>YEAR(commit_stats[[#This Row],[timestamp]])&amp;"T"&amp;IF(MONTH(commit_stats[[#This Row],[timestamp]])&lt;5,1,IF(MONTH(commit_stats[[#This Row],[timestamp]])&lt;9,2,3))</f>
        <v>2022T3</v>
      </c>
      <c r="J3224" cm="1">
        <f t="array" ref="J3224">_xlfn.SWITCH(commit_stats[[#This Row],[intention]],"B",1,"D",1,"F",1,"R",1,"T",1,0)</f>
        <v>0</v>
      </c>
      <c r="K3224" cm="1">
        <f t="array" ref="K3224">_xlfn.SWITCH(commit_stats[[#This Row],[intention]],"U",1,"E",1,0)</f>
        <v>1</v>
      </c>
      <c r="L3224" t="str" cm="1">
        <f t="array" ref="L3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4" t="str" cm="1">
        <f t="array" ref="M3224">_xlfn.SWITCH(commit_stats[[#This Row],[risk]],0,"0 Ingen risiko",1,"1 Kjent trygg",2,"2 Validert",3,"3 Kjent restrisiko",4,"4 Feil/sannsynlig feil",5,"5 Ukjent risiko",NA())</f>
        <v>2 Validert</v>
      </c>
      <c r="N3224" t="str">
        <f>IF(commit_stats[[#This Row],[intention]]&lt;&gt;"*","Ja","Nei")</f>
        <v>Ja</v>
      </c>
    </row>
    <row r="3225" spans="1:14" x14ac:dyDescent="0.2">
      <c r="A3225" t="s">
        <v>5398</v>
      </c>
      <c r="B3225" s="1">
        <v>44887.440729166665</v>
      </c>
      <c r="C3225" t="s">
        <v>5399</v>
      </c>
      <c r="D3225" t="s">
        <v>273</v>
      </c>
      <c r="E3225" t="s">
        <v>5433</v>
      </c>
      <c r="F3225" t="s">
        <v>311</v>
      </c>
      <c r="G3225" t="s">
        <v>25</v>
      </c>
      <c r="H3225">
        <v>2</v>
      </c>
      <c r="I3225" t="str">
        <f>YEAR(commit_stats[[#This Row],[timestamp]])&amp;"T"&amp;IF(MONTH(commit_stats[[#This Row],[timestamp]])&lt;5,1,IF(MONTH(commit_stats[[#This Row],[timestamp]])&lt;9,2,3))</f>
        <v>2022T3</v>
      </c>
      <c r="J3225" cm="1">
        <f t="array" ref="J3225">_xlfn.SWITCH(commit_stats[[#This Row],[intention]],"B",1,"D",1,"F",1,"R",1,"T",1,0)</f>
        <v>0</v>
      </c>
      <c r="K3225" cm="1">
        <f t="array" ref="K3225">_xlfn.SWITCH(commit_stats[[#This Row],[intention]],"U",1,"E",1,0)</f>
        <v>1</v>
      </c>
      <c r="L3225" t="str" cm="1">
        <f t="array" ref="L3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5" t="str" cm="1">
        <f t="array" ref="M3225">_xlfn.SWITCH(commit_stats[[#This Row],[risk]],0,"0 Ingen risiko",1,"1 Kjent trygg",2,"2 Validert",3,"3 Kjent restrisiko",4,"4 Feil/sannsynlig feil",5,"5 Ukjent risiko",NA())</f>
        <v>2 Validert</v>
      </c>
      <c r="N3225" t="str">
        <f>IF(commit_stats[[#This Row],[intention]]&lt;&gt;"*","Ja","Nei")</f>
        <v>Ja</v>
      </c>
    </row>
    <row r="3226" spans="1:14" x14ac:dyDescent="0.2">
      <c r="A3226" t="s">
        <v>5398</v>
      </c>
      <c r="B3226" s="1">
        <v>44882.511261574073</v>
      </c>
      <c r="C3226" t="s">
        <v>5399</v>
      </c>
      <c r="D3226" t="s">
        <v>273</v>
      </c>
      <c r="E3226" t="s">
        <v>5434</v>
      </c>
      <c r="F3226" t="s">
        <v>992</v>
      </c>
      <c r="G3226" t="s">
        <v>25</v>
      </c>
      <c r="H3226">
        <v>2</v>
      </c>
      <c r="I3226" t="str">
        <f>YEAR(commit_stats[[#This Row],[timestamp]])&amp;"T"&amp;IF(MONTH(commit_stats[[#This Row],[timestamp]])&lt;5,1,IF(MONTH(commit_stats[[#This Row],[timestamp]])&lt;9,2,3))</f>
        <v>2022T3</v>
      </c>
      <c r="J3226" cm="1">
        <f t="array" ref="J3226">_xlfn.SWITCH(commit_stats[[#This Row],[intention]],"B",1,"D",1,"F",1,"R",1,"T",1,0)</f>
        <v>0</v>
      </c>
      <c r="K3226" cm="1">
        <f t="array" ref="K3226">_xlfn.SWITCH(commit_stats[[#This Row],[intention]],"U",1,"E",1,0)</f>
        <v>1</v>
      </c>
      <c r="L3226" t="str" cm="1">
        <f t="array" ref="L3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6" t="str" cm="1">
        <f t="array" ref="M3226">_xlfn.SWITCH(commit_stats[[#This Row],[risk]],0,"0 Ingen risiko",1,"1 Kjent trygg",2,"2 Validert",3,"3 Kjent restrisiko",4,"4 Feil/sannsynlig feil",5,"5 Ukjent risiko",NA())</f>
        <v>2 Validert</v>
      </c>
      <c r="N3226" t="str">
        <f>IF(commit_stats[[#This Row],[intention]]&lt;&gt;"*","Ja","Nei")</f>
        <v>Ja</v>
      </c>
    </row>
    <row r="3227" spans="1:14" x14ac:dyDescent="0.2">
      <c r="A3227" t="s">
        <v>5398</v>
      </c>
      <c r="B3227" s="1">
        <v>44881.445</v>
      </c>
      <c r="C3227" t="s">
        <v>5399</v>
      </c>
      <c r="D3227" t="s">
        <v>273</v>
      </c>
      <c r="E3227" t="s">
        <v>5435</v>
      </c>
      <c r="F3227" t="s">
        <v>313</v>
      </c>
      <c r="G3227" t="s">
        <v>25</v>
      </c>
      <c r="H3227">
        <v>2</v>
      </c>
      <c r="I3227" t="str">
        <f>YEAR(commit_stats[[#This Row],[timestamp]])&amp;"T"&amp;IF(MONTH(commit_stats[[#This Row],[timestamp]])&lt;5,1,IF(MONTH(commit_stats[[#This Row],[timestamp]])&lt;9,2,3))</f>
        <v>2022T3</v>
      </c>
      <c r="J3227" cm="1">
        <f t="array" ref="J3227">_xlfn.SWITCH(commit_stats[[#This Row],[intention]],"B",1,"D",1,"F",1,"R",1,"T",1,0)</f>
        <v>0</v>
      </c>
      <c r="K3227" cm="1">
        <f t="array" ref="K3227">_xlfn.SWITCH(commit_stats[[#This Row],[intention]],"U",1,"E",1,0)</f>
        <v>1</v>
      </c>
      <c r="L3227" t="str" cm="1">
        <f t="array" ref="L3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7" t="str" cm="1">
        <f t="array" ref="M3227">_xlfn.SWITCH(commit_stats[[#This Row],[risk]],0,"0 Ingen risiko",1,"1 Kjent trygg",2,"2 Validert",3,"3 Kjent restrisiko",4,"4 Feil/sannsynlig feil",5,"5 Ukjent risiko",NA())</f>
        <v>2 Validert</v>
      </c>
      <c r="N3227" t="str">
        <f>IF(commit_stats[[#This Row],[intention]]&lt;&gt;"*","Ja","Nei")</f>
        <v>Ja</v>
      </c>
    </row>
    <row r="3228" spans="1:14" x14ac:dyDescent="0.2">
      <c r="A3228" t="s">
        <v>5398</v>
      </c>
      <c r="B3228" s="1">
        <v>44876.483217592591</v>
      </c>
      <c r="C3228" t="s">
        <v>5399</v>
      </c>
      <c r="D3228" t="s">
        <v>273</v>
      </c>
      <c r="E3228" t="s">
        <v>5436</v>
      </c>
      <c r="F3228" t="s">
        <v>315</v>
      </c>
      <c r="G3228" t="s">
        <v>25</v>
      </c>
      <c r="H3228">
        <v>2</v>
      </c>
      <c r="I3228" t="str">
        <f>YEAR(commit_stats[[#This Row],[timestamp]])&amp;"T"&amp;IF(MONTH(commit_stats[[#This Row],[timestamp]])&lt;5,1,IF(MONTH(commit_stats[[#This Row],[timestamp]])&lt;9,2,3))</f>
        <v>2022T3</v>
      </c>
      <c r="J3228" cm="1">
        <f t="array" ref="J3228">_xlfn.SWITCH(commit_stats[[#This Row],[intention]],"B",1,"D",1,"F",1,"R",1,"T",1,0)</f>
        <v>0</v>
      </c>
      <c r="K3228" cm="1">
        <f t="array" ref="K3228">_xlfn.SWITCH(commit_stats[[#This Row],[intention]],"U",1,"E",1,0)</f>
        <v>1</v>
      </c>
      <c r="L3228" t="str" cm="1">
        <f t="array" ref="L3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8" t="str" cm="1">
        <f t="array" ref="M3228">_xlfn.SWITCH(commit_stats[[#This Row],[risk]],0,"0 Ingen risiko",1,"1 Kjent trygg",2,"2 Validert",3,"3 Kjent restrisiko",4,"4 Feil/sannsynlig feil",5,"5 Ukjent risiko",NA())</f>
        <v>2 Validert</v>
      </c>
      <c r="N3228" t="str">
        <f>IF(commit_stats[[#This Row],[intention]]&lt;&gt;"*","Ja","Nei")</f>
        <v>Ja</v>
      </c>
    </row>
    <row r="3229" spans="1:14" x14ac:dyDescent="0.2">
      <c r="A3229" t="s">
        <v>5398</v>
      </c>
      <c r="B3229" s="1">
        <v>44873.471921296295</v>
      </c>
      <c r="C3229" t="s">
        <v>5399</v>
      </c>
      <c r="D3229" t="s">
        <v>273</v>
      </c>
      <c r="E3229" t="s">
        <v>5437</v>
      </c>
      <c r="F3229" t="s">
        <v>317</v>
      </c>
      <c r="G3229" t="s">
        <v>25</v>
      </c>
      <c r="H3229">
        <v>2</v>
      </c>
      <c r="I3229" t="str">
        <f>YEAR(commit_stats[[#This Row],[timestamp]])&amp;"T"&amp;IF(MONTH(commit_stats[[#This Row],[timestamp]])&lt;5,1,IF(MONTH(commit_stats[[#This Row],[timestamp]])&lt;9,2,3))</f>
        <v>2022T3</v>
      </c>
      <c r="J3229" cm="1">
        <f t="array" ref="J3229">_xlfn.SWITCH(commit_stats[[#This Row],[intention]],"B",1,"D",1,"F",1,"R",1,"T",1,0)</f>
        <v>0</v>
      </c>
      <c r="K3229" cm="1">
        <f t="array" ref="K3229">_xlfn.SWITCH(commit_stats[[#This Row],[intention]],"U",1,"E",1,0)</f>
        <v>1</v>
      </c>
      <c r="L3229" t="str" cm="1">
        <f t="array" ref="L3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9" t="str" cm="1">
        <f t="array" ref="M3229">_xlfn.SWITCH(commit_stats[[#This Row],[risk]],0,"0 Ingen risiko",1,"1 Kjent trygg",2,"2 Validert",3,"3 Kjent restrisiko",4,"4 Feil/sannsynlig feil",5,"5 Ukjent risiko",NA())</f>
        <v>2 Validert</v>
      </c>
      <c r="N3229" t="str">
        <f>IF(commit_stats[[#This Row],[intention]]&lt;&gt;"*","Ja","Nei")</f>
        <v>Ja</v>
      </c>
    </row>
    <row r="3230" spans="1:14" x14ac:dyDescent="0.2">
      <c r="A3230" t="s">
        <v>5398</v>
      </c>
      <c r="B3230" s="1">
        <v>44873.466736111113</v>
      </c>
      <c r="C3230" t="s">
        <v>5399</v>
      </c>
      <c r="D3230" t="s">
        <v>273</v>
      </c>
      <c r="E3230" t="s">
        <v>5438</v>
      </c>
      <c r="F3230" t="s">
        <v>4320</v>
      </c>
      <c r="G3230" t="s">
        <v>25</v>
      </c>
      <c r="H3230">
        <v>2</v>
      </c>
      <c r="I3230" t="str">
        <f>YEAR(commit_stats[[#This Row],[timestamp]])&amp;"T"&amp;IF(MONTH(commit_stats[[#This Row],[timestamp]])&lt;5,1,IF(MONTH(commit_stats[[#This Row],[timestamp]])&lt;9,2,3))</f>
        <v>2022T3</v>
      </c>
      <c r="J3230" cm="1">
        <f t="array" ref="J3230">_xlfn.SWITCH(commit_stats[[#This Row],[intention]],"B",1,"D",1,"F",1,"R",1,"T",1,0)</f>
        <v>0</v>
      </c>
      <c r="K3230" cm="1">
        <f t="array" ref="K3230">_xlfn.SWITCH(commit_stats[[#This Row],[intention]],"U",1,"E",1,0)</f>
        <v>1</v>
      </c>
      <c r="L3230" t="str" cm="1">
        <f t="array" ref="L3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30" t="str" cm="1">
        <f t="array" ref="M3230">_xlfn.SWITCH(commit_stats[[#This Row],[risk]],0,"0 Ingen risiko",1,"1 Kjent trygg",2,"2 Validert",3,"3 Kjent restrisiko",4,"4 Feil/sannsynlig feil",5,"5 Ukjent risiko",NA())</f>
        <v>2 Validert</v>
      </c>
      <c r="N3230" t="str">
        <f>IF(commit_stats[[#This Row],[intention]]&lt;&gt;"*","Ja","Nei")</f>
        <v>Ja</v>
      </c>
    </row>
    <row r="3231" spans="1:14" x14ac:dyDescent="0.2">
      <c r="A3231" t="s">
        <v>5398</v>
      </c>
      <c r="B3231" s="1">
        <v>44873.460972222223</v>
      </c>
      <c r="C3231" t="s">
        <v>5399</v>
      </c>
      <c r="D3231" t="s">
        <v>273</v>
      </c>
      <c r="E3231" t="s">
        <v>5439</v>
      </c>
      <c r="F3231" t="s">
        <v>319</v>
      </c>
      <c r="G3231" t="s">
        <v>25</v>
      </c>
      <c r="H3231">
        <v>2</v>
      </c>
      <c r="I3231" t="str">
        <f>YEAR(commit_stats[[#This Row],[timestamp]])&amp;"T"&amp;IF(MONTH(commit_stats[[#This Row],[timestamp]])&lt;5,1,IF(MONTH(commit_stats[[#This Row],[timestamp]])&lt;9,2,3))</f>
        <v>2022T3</v>
      </c>
      <c r="J3231" cm="1">
        <f t="array" ref="J3231">_xlfn.SWITCH(commit_stats[[#This Row],[intention]],"B",1,"D",1,"F",1,"R",1,"T",1,0)</f>
        <v>0</v>
      </c>
      <c r="K3231" cm="1">
        <f t="array" ref="K3231">_xlfn.SWITCH(commit_stats[[#This Row],[intention]],"U",1,"E",1,0)</f>
        <v>1</v>
      </c>
      <c r="L3231" t="str" cm="1">
        <f t="array" ref="L3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31" t="str" cm="1">
        <f t="array" ref="M3231">_xlfn.SWITCH(commit_stats[[#This Row],[risk]],0,"0 Ingen risiko",1,"1 Kjent trygg",2,"2 Validert",3,"3 Kjent restrisiko",4,"4 Feil/sannsynlig feil",5,"5 Ukjent risiko",NA())</f>
        <v>2 Validert</v>
      </c>
      <c r="N3231" t="str">
        <f>IF(commit_stats[[#This Row],[intention]]&lt;&gt;"*","Ja","Nei")</f>
        <v>Ja</v>
      </c>
    </row>
    <row r="3232" spans="1:14" x14ac:dyDescent="0.2">
      <c r="A3232" t="s">
        <v>5398</v>
      </c>
      <c r="B3232" s="1">
        <v>44873.455694444441</v>
      </c>
      <c r="C3232" t="s">
        <v>5399</v>
      </c>
      <c r="D3232" t="s">
        <v>273</v>
      </c>
      <c r="E3232" t="s">
        <v>5440</v>
      </c>
      <c r="F3232" t="s">
        <v>1020</v>
      </c>
      <c r="G3232" t="s">
        <v>25</v>
      </c>
      <c r="H3232">
        <v>2</v>
      </c>
      <c r="I3232" t="str">
        <f>YEAR(commit_stats[[#This Row],[timestamp]])&amp;"T"&amp;IF(MONTH(commit_stats[[#This Row],[timestamp]])&lt;5,1,IF(MONTH(commit_stats[[#This Row],[timestamp]])&lt;9,2,3))</f>
        <v>2022T3</v>
      </c>
      <c r="J3232" cm="1">
        <f t="array" ref="J3232">_xlfn.SWITCH(commit_stats[[#This Row],[intention]],"B",1,"D",1,"F",1,"R",1,"T",1,0)</f>
        <v>0</v>
      </c>
      <c r="K3232" cm="1">
        <f t="array" ref="K3232">_xlfn.SWITCH(commit_stats[[#This Row],[intention]],"U",1,"E",1,0)</f>
        <v>1</v>
      </c>
      <c r="L3232" t="str" cm="1">
        <f t="array" ref="L3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32" t="str" cm="1">
        <f t="array" ref="M3232">_xlfn.SWITCH(commit_stats[[#This Row],[risk]],0,"0 Ingen risiko",1,"1 Kjent trygg",2,"2 Validert",3,"3 Kjent restrisiko",4,"4 Feil/sannsynlig feil",5,"5 Ukjent risiko",NA())</f>
        <v>2 Validert</v>
      </c>
      <c r="N3232" t="str">
        <f>IF(commit_stats[[#This Row],[intention]]&lt;&gt;"*","Ja","Nei")</f>
        <v>Ja</v>
      </c>
    </row>
    <row r="3233" spans="1:14" x14ac:dyDescent="0.2">
      <c r="A3233" t="s">
        <v>5398</v>
      </c>
      <c r="B3233" s="1">
        <v>44873.427175925928</v>
      </c>
      <c r="C3233" t="s">
        <v>5399</v>
      </c>
      <c r="D3233" t="s">
        <v>273</v>
      </c>
      <c r="E3233" t="s">
        <v>5441</v>
      </c>
      <c r="F3233" t="s">
        <v>321</v>
      </c>
      <c r="G3233" t="s">
        <v>25</v>
      </c>
      <c r="H3233">
        <v>2</v>
      </c>
      <c r="I3233" t="str">
        <f>YEAR(commit_stats[[#This Row],[timestamp]])&amp;"T"&amp;IF(MONTH(commit_stats[[#This Row],[timestamp]])&lt;5,1,IF(MONTH(commit_stats[[#This Row],[timestamp]])&lt;9,2,3))</f>
        <v>2022T3</v>
      </c>
      <c r="J3233" cm="1">
        <f t="array" ref="J3233">_xlfn.SWITCH(commit_stats[[#This Row],[intention]],"B",1,"D",1,"F",1,"R",1,"T",1,0)</f>
        <v>0</v>
      </c>
      <c r="K3233" cm="1">
        <f t="array" ref="K3233">_xlfn.SWITCH(commit_stats[[#This Row],[intention]],"U",1,"E",1,0)</f>
        <v>1</v>
      </c>
      <c r="L3233" t="str" cm="1">
        <f t="array" ref="L3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33" t="str" cm="1">
        <f t="array" ref="M3233">_xlfn.SWITCH(commit_stats[[#This Row],[risk]],0,"0 Ingen risiko",1,"1 Kjent trygg",2,"2 Validert",3,"3 Kjent restrisiko",4,"4 Feil/sannsynlig feil",5,"5 Ukjent risiko",NA())</f>
        <v>2 Validert</v>
      </c>
      <c r="N3233" t="str">
        <f>IF(commit_stats[[#This Row],[intention]]&lt;&gt;"*","Ja","Nei")</f>
        <v>Ja</v>
      </c>
    </row>
    <row r="3234" spans="1:14" x14ac:dyDescent="0.2">
      <c r="A3234" t="s">
        <v>5398</v>
      </c>
      <c r="B3234" s="1">
        <v>44873.425694444442</v>
      </c>
      <c r="C3234" t="s">
        <v>5399</v>
      </c>
      <c r="D3234" t="s">
        <v>273</v>
      </c>
      <c r="E3234" t="s">
        <v>5442</v>
      </c>
      <c r="F3234" t="s">
        <v>323</v>
      </c>
      <c r="G3234" t="s">
        <v>25</v>
      </c>
      <c r="H3234">
        <v>2</v>
      </c>
      <c r="I3234" t="str">
        <f>YEAR(commit_stats[[#This Row],[timestamp]])&amp;"T"&amp;IF(MONTH(commit_stats[[#This Row],[timestamp]])&lt;5,1,IF(MONTH(commit_stats[[#This Row],[timestamp]])&lt;9,2,3))</f>
        <v>2022T3</v>
      </c>
      <c r="J3234" cm="1">
        <f t="array" ref="J3234">_xlfn.SWITCH(commit_stats[[#This Row],[intention]],"B",1,"D",1,"F",1,"R",1,"T",1,0)</f>
        <v>0</v>
      </c>
      <c r="K3234" cm="1">
        <f t="array" ref="K3234">_xlfn.SWITCH(commit_stats[[#This Row],[intention]],"U",1,"E",1,0)</f>
        <v>1</v>
      </c>
      <c r="L3234" t="str" cm="1">
        <f t="array" ref="L3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34" t="str" cm="1">
        <f t="array" ref="M3234">_xlfn.SWITCH(commit_stats[[#This Row],[risk]],0,"0 Ingen risiko",1,"1 Kjent trygg",2,"2 Validert",3,"3 Kjent restrisiko",4,"4 Feil/sannsynlig feil",5,"5 Ukjent risiko",NA())</f>
        <v>2 Validert</v>
      </c>
      <c r="N3234" t="str">
        <f>IF(commit_stats[[#This Row],[intention]]&lt;&gt;"*","Ja","Nei")</f>
        <v>Ja</v>
      </c>
    </row>
    <row r="3235" spans="1:14" x14ac:dyDescent="0.2">
      <c r="A3235" t="s">
        <v>5398</v>
      </c>
      <c r="B3235" s="1">
        <v>44873.403923611113</v>
      </c>
      <c r="C3235" t="s">
        <v>5399</v>
      </c>
      <c r="D3235" t="s">
        <v>273</v>
      </c>
      <c r="E3235" t="s">
        <v>5443</v>
      </c>
      <c r="F3235" t="s">
        <v>29</v>
      </c>
      <c r="G3235" t="s">
        <v>12</v>
      </c>
      <c r="H3235">
        <v>2</v>
      </c>
      <c r="I3235" t="str">
        <f>YEAR(commit_stats[[#This Row],[timestamp]])&amp;"T"&amp;IF(MONTH(commit_stats[[#This Row],[timestamp]])&lt;5,1,IF(MONTH(commit_stats[[#This Row],[timestamp]])&lt;9,2,3))</f>
        <v>2022T3</v>
      </c>
      <c r="J3235" cm="1">
        <f t="array" ref="J3235">_xlfn.SWITCH(commit_stats[[#This Row],[intention]],"B",1,"D",1,"F",1,"R",1,"T",1,0)</f>
        <v>0</v>
      </c>
      <c r="K3235" cm="1">
        <f t="array" ref="K3235">_xlfn.SWITCH(commit_stats[[#This Row],[intention]],"U",1,"E",1,0)</f>
        <v>1</v>
      </c>
      <c r="L3235" t="str" cm="1">
        <f t="array" ref="L3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35" t="str" cm="1">
        <f t="array" ref="M3235">_xlfn.SWITCH(commit_stats[[#This Row],[risk]],0,"0 Ingen risiko",1,"1 Kjent trygg",2,"2 Validert",3,"3 Kjent restrisiko",4,"4 Feil/sannsynlig feil",5,"5 Ukjent risiko",NA())</f>
        <v>2 Validert</v>
      </c>
      <c r="N3235" t="str">
        <f>IF(commit_stats[[#This Row],[intention]]&lt;&gt;"*","Ja","Nei")</f>
        <v>Ja</v>
      </c>
    </row>
    <row r="3236" spans="1:14" x14ac:dyDescent="0.2">
      <c r="A3236" t="s">
        <v>5398</v>
      </c>
      <c r="B3236" s="1">
        <v>44873.376192129632</v>
      </c>
      <c r="C3236" t="s">
        <v>5399</v>
      </c>
      <c r="D3236" t="s">
        <v>273</v>
      </c>
      <c r="E3236" t="s">
        <v>5444</v>
      </c>
      <c r="F3236" t="s">
        <v>1025</v>
      </c>
      <c r="G3236" t="s">
        <v>25</v>
      </c>
      <c r="H3236">
        <v>2</v>
      </c>
      <c r="I3236" t="str">
        <f>YEAR(commit_stats[[#This Row],[timestamp]])&amp;"T"&amp;IF(MONTH(commit_stats[[#This Row],[timestamp]])&lt;5,1,IF(MONTH(commit_stats[[#This Row],[timestamp]])&lt;9,2,3))</f>
        <v>2022T3</v>
      </c>
      <c r="J3236" cm="1">
        <f t="array" ref="J3236">_xlfn.SWITCH(commit_stats[[#This Row],[intention]],"B",1,"D",1,"F",1,"R",1,"T",1,0)</f>
        <v>0</v>
      </c>
      <c r="K3236" cm="1">
        <f t="array" ref="K3236">_xlfn.SWITCH(commit_stats[[#This Row],[intention]],"U",1,"E",1,0)</f>
        <v>1</v>
      </c>
      <c r="L3236" t="str" cm="1">
        <f t="array" ref="L3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36" t="str" cm="1">
        <f t="array" ref="M3236">_xlfn.SWITCH(commit_stats[[#This Row],[risk]],0,"0 Ingen risiko",1,"1 Kjent trygg",2,"2 Validert",3,"3 Kjent restrisiko",4,"4 Feil/sannsynlig feil",5,"5 Ukjent risiko",NA())</f>
        <v>2 Validert</v>
      </c>
      <c r="N3236" t="str">
        <f>IF(commit_stats[[#This Row],[intention]]&lt;&gt;"*","Ja","Nei")</f>
        <v>Ja</v>
      </c>
    </row>
    <row r="3237" spans="1:14" x14ac:dyDescent="0.2">
      <c r="A3237" t="s">
        <v>5398</v>
      </c>
      <c r="B3237" s="1">
        <v>44873.371851851851</v>
      </c>
      <c r="C3237" t="s">
        <v>5399</v>
      </c>
      <c r="D3237" t="s">
        <v>273</v>
      </c>
      <c r="E3237" t="s">
        <v>5445</v>
      </c>
      <c r="F3237" t="s">
        <v>328</v>
      </c>
      <c r="G3237" t="s">
        <v>25</v>
      </c>
      <c r="H3237">
        <v>2</v>
      </c>
      <c r="I3237" t="str">
        <f>YEAR(commit_stats[[#This Row],[timestamp]])&amp;"T"&amp;IF(MONTH(commit_stats[[#This Row],[timestamp]])&lt;5,1,IF(MONTH(commit_stats[[#This Row],[timestamp]])&lt;9,2,3))</f>
        <v>2022T3</v>
      </c>
      <c r="J3237" cm="1">
        <f t="array" ref="J3237">_xlfn.SWITCH(commit_stats[[#This Row],[intention]],"B",1,"D",1,"F",1,"R",1,"T",1,0)</f>
        <v>0</v>
      </c>
      <c r="K3237" cm="1">
        <f t="array" ref="K3237">_xlfn.SWITCH(commit_stats[[#This Row],[intention]],"U",1,"E",1,0)</f>
        <v>1</v>
      </c>
      <c r="L3237" t="str" cm="1">
        <f t="array" ref="L3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37" t="str" cm="1">
        <f t="array" ref="M3237">_xlfn.SWITCH(commit_stats[[#This Row],[risk]],0,"0 Ingen risiko",1,"1 Kjent trygg",2,"2 Validert",3,"3 Kjent restrisiko",4,"4 Feil/sannsynlig feil",5,"5 Ukjent risiko",NA())</f>
        <v>2 Validert</v>
      </c>
      <c r="N3237" t="str">
        <f>IF(commit_stats[[#This Row],[intention]]&lt;&gt;"*","Ja","Nei")</f>
        <v>Ja</v>
      </c>
    </row>
    <row r="3238" spans="1:14" x14ac:dyDescent="0.2">
      <c r="A3238" t="s">
        <v>5398</v>
      </c>
      <c r="B3238" s="1">
        <v>44867.8750462963</v>
      </c>
      <c r="C3238" t="s">
        <v>5399</v>
      </c>
      <c r="D3238" t="s">
        <v>273</v>
      </c>
      <c r="E3238" t="s">
        <v>5446</v>
      </c>
      <c r="F3238" t="s">
        <v>31</v>
      </c>
      <c r="G3238" t="s">
        <v>12</v>
      </c>
      <c r="H3238">
        <v>2</v>
      </c>
      <c r="I3238" t="str">
        <f>YEAR(commit_stats[[#This Row],[timestamp]])&amp;"T"&amp;IF(MONTH(commit_stats[[#This Row],[timestamp]])&lt;5,1,IF(MONTH(commit_stats[[#This Row],[timestamp]])&lt;9,2,3))</f>
        <v>2022T3</v>
      </c>
      <c r="J3238" cm="1">
        <f t="array" ref="J3238">_xlfn.SWITCH(commit_stats[[#This Row],[intention]],"B",1,"D",1,"F",1,"R",1,"T",1,0)</f>
        <v>0</v>
      </c>
      <c r="K3238" cm="1">
        <f t="array" ref="K3238">_xlfn.SWITCH(commit_stats[[#This Row],[intention]],"U",1,"E",1,0)</f>
        <v>1</v>
      </c>
      <c r="L3238" t="str" cm="1">
        <f t="array" ref="L3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38" t="str" cm="1">
        <f t="array" ref="M3238">_xlfn.SWITCH(commit_stats[[#This Row],[risk]],0,"0 Ingen risiko",1,"1 Kjent trygg",2,"2 Validert",3,"3 Kjent restrisiko",4,"4 Feil/sannsynlig feil",5,"5 Ukjent risiko",NA())</f>
        <v>2 Validert</v>
      </c>
      <c r="N3238" t="str">
        <f>IF(commit_stats[[#This Row],[intention]]&lt;&gt;"*","Ja","Nei")</f>
        <v>Ja</v>
      </c>
    </row>
    <row r="3239" spans="1:14" x14ac:dyDescent="0.2">
      <c r="A3239" t="s">
        <v>5398</v>
      </c>
      <c r="B3239" s="1">
        <v>44866.722731481481</v>
      </c>
      <c r="C3239" t="s">
        <v>5399</v>
      </c>
      <c r="D3239" t="s">
        <v>273</v>
      </c>
      <c r="E3239" t="s">
        <v>5447</v>
      </c>
      <c r="F3239" t="s">
        <v>331</v>
      </c>
      <c r="G3239" t="s">
        <v>25</v>
      </c>
      <c r="H3239">
        <v>2</v>
      </c>
      <c r="I3239" t="str">
        <f>YEAR(commit_stats[[#This Row],[timestamp]])&amp;"T"&amp;IF(MONTH(commit_stats[[#This Row],[timestamp]])&lt;5,1,IF(MONTH(commit_stats[[#This Row],[timestamp]])&lt;9,2,3))</f>
        <v>2022T3</v>
      </c>
      <c r="J3239" cm="1">
        <f t="array" ref="J3239">_xlfn.SWITCH(commit_stats[[#This Row],[intention]],"B",1,"D",1,"F",1,"R",1,"T",1,0)</f>
        <v>0</v>
      </c>
      <c r="K3239" cm="1">
        <f t="array" ref="K3239">_xlfn.SWITCH(commit_stats[[#This Row],[intention]],"U",1,"E",1,0)</f>
        <v>1</v>
      </c>
      <c r="L3239" t="str" cm="1">
        <f t="array" ref="L3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39" t="str" cm="1">
        <f t="array" ref="M3239">_xlfn.SWITCH(commit_stats[[#This Row],[risk]],0,"0 Ingen risiko",1,"1 Kjent trygg",2,"2 Validert",3,"3 Kjent restrisiko",4,"4 Feil/sannsynlig feil",5,"5 Ukjent risiko",NA())</f>
        <v>2 Validert</v>
      </c>
      <c r="N3239" t="str">
        <f>IF(commit_stats[[#This Row],[intention]]&lt;&gt;"*","Ja","Nei")</f>
        <v>Ja</v>
      </c>
    </row>
    <row r="3240" spans="1:14" x14ac:dyDescent="0.2">
      <c r="A3240" t="s">
        <v>5398</v>
      </c>
      <c r="B3240" s="1">
        <v>44866.717731481483</v>
      </c>
      <c r="C3240" t="s">
        <v>5399</v>
      </c>
      <c r="D3240" t="s">
        <v>273</v>
      </c>
      <c r="E3240" t="s">
        <v>5448</v>
      </c>
      <c r="F3240" t="s">
        <v>1042</v>
      </c>
      <c r="G3240" t="s">
        <v>25</v>
      </c>
      <c r="H3240">
        <v>2</v>
      </c>
      <c r="I3240" t="str">
        <f>YEAR(commit_stats[[#This Row],[timestamp]])&amp;"T"&amp;IF(MONTH(commit_stats[[#This Row],[timestamp]])&lt;5,1,IF(MONTH(commit_stats[[#This Row],[timestamp]])&lt;9,2,3))</f>
        <v>2022T3</v>
      </c>
      <c r="J3240" cm="1">
        <f t="array" ref="J3240">_xlfn.SWITCH(commit_stats[[#This Row],[intention]],"B",1,"D",1,"F",1,"R",1,"T",1,0)</f>
        <v>0</v>
      </c>
      <c r="K3240" cm="1">
        <f t="array" ref="K3240">_xlfn.SWITCH(commit_stats[[#This Row],[intention]],"U",1,"E",1,0)</f>
        <v>1</v>
      </c>
      <c r="L3240" t="str" cm="1">
        <f t="array" ref="L3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0" t="str" cm="1">
        <f t="array" ref="M3240">_xlfn.SWITCH(commit_stats[[#This Row],[risk]],0,"0 Ingen risiko",1,"1 Kjent trygg",2,"2 Validert",3,"3 Kjent restrisiko",4,"4 Feil/sannsynlig feil",5,"5 Ukjent risiko",NA())</f>
        <v>2 Validert</v>
      </c>
      <c r="N3240" t="str">
        <f>IF(commit_stats[[#This Row],[intention]]&lt;&gt;"*","Ja","Nei")</f>
        <v>Ja</v>
      </c>
    </row>
    <row r="3241" spans="1:14" x14ac:dyDescent="0.2">
      <c r="A3241" t="s">
        <v>5398</v>
      </c>
      <c r="B3241" s="1">
        <v>44866.650196759256</v>
      </c>
      <c r="C3241" t="s">
        <v>5399</v>
      </c>
      <c r="D3241" t="s">
        <v>273</v>
      </c>
      <c r="E3241" t="s">
        <v>5449</v>
      </c>
      <c r="F3241" t="s">
        <v>1044</v>
      </c>
      <c r="G3241" t="s">
        <v>25</v>
      </c>
      <c r="H3241">
        <v>2</v>
      </c>
      <c r="I3241" t="str">
        <f>YEAR(commit_stats[[#This Row],[timestamp]])&amp;"T"&amp;IF(MONTH(commit_stats[[#This Row],[timestamp]])&lt;5,1,IF(MONTH(commit_stats[[#This Row],[timestamp]])&lt;9,2,3))</f>
        <v>2022T3</v>
      </c>
      <c r="J3241" cm="1">
        <f t="array" ref="J3241">_xlfn.SWITCH(commit_stats[[#This Row],[intention]],"B",1,"D",1,"F",1,"R",1,"T",1,0)</f>
        <v>0</v>
      </c>
      <c r="K3241" cm="1">
        <f t="array" ref="K3241">_xlfn.SWITCH(commit_stats[[#This Row],[intention]],"U",1,"E",1,0)</f>
        <v>1</v>
      </c>
      <c r="L3241" t="str" cm="1">
        <f t="array" ref="L3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1" t="str" cm="1">
        <f t="array" ref="M3241">_xlfn.SWITCH(commit_stats[[#This Row],[risk]],0,"0 Ingen risiko",1,"1 Kjent trygg",2,"2 Validert",3,"3 Kjent restrisiko",4,"4 Feil/sannsynlig feil",5,"5 Ukjent risiko",NA())</f>
        <v>2 Validert</v>
      </c>
      <c r="N3241" t="str">
        <f>IF(commit_stats[[#This Row],[intention]]&lt;&gt;"*","Ja","Nei")</f>
        <v>Ja</v>
      </c>
    </row>
    <row r="3242" spans="1:14" x14ac:dyDescent="0.2">
      <c r="A3242" t="s">
        <v>5398</v>
      </c>
      <c r="B3242" s="1">
        <v>44866.562083333331</v>
      </c>
      <c r="C3242" t="s">
        <v>5399</v>
      </c>
      <c r="D3242" t="s">
        <v>273</v>
      </c>
      <c r="E3242" t="s">
        <v>5450</v>
      </c>
      <c r="F3242" t="s">
        <v>333</v>
      </c>
      <c r="G3242" t="s">
        <v>25</v>
      </c>
      <c r="H3242">
        <v>2</v>
      </c>
      <c r="I3242" t="str">
        <f>YEAR(commit_stats[[#This Row],[timestamp]])&amp;"T"&amp;IF(MONTH(commit_stats[[#This Row],[timestamp]])&lt;5,1,IF(MONTH(commit_stats[[#This Row],[timestamp]])&lt;9,2,3))</f>
        <v>2022T3</v>
      </c>
      <c r="J3242" cm="1">
        <f t="array" ref="J3242">_xlfn.SWITCH(commit_stats[[#This Row],[intention]],"B",1,"D",1,"F",1,"R",1,"T",1,0)</f>
        <v>0</v>
      </c>
      <c r="K3242" cm="1">
        <f t="array" ref="K3242">_xlfn.SWITCH(commit_stats[[#This Row],[intention]],"U",1,"E",1,0)</f>
        <v>1</v>
      </c>
      <c r="L3242" t="str" cm="1">
        <f t="array" ref="L3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2" t="str" cm="1">
        <f t="array" ref="M3242">_xlfn.SWITCH(commit_stats[[#This Row],[risk]],0,"0 Ingen risiko",1,"1 Kjent trygg",2,"2 Validert",3,"3 Kjent restrisiko",4,"4 Feil/sannsynlig feil",5,"5 Ukjent risiko",NA())</f>
        <v>2 Validert</v>
      </c>
      <c r="N3242" t="str">
        <f>IF(commit_stats[[#This Row],[intention]]&lt;&gt;"*","Ja","Nei")</f>
        <v>Ja</v>
      </c>
    </row>
    <row r="3243" spans="1:14" x14ac:dyDescent="0.2">
      <c r="A3243" t="s">
        <v>5398</v>
      </c>
      <c r="B3243" s="1">
        <v>44866.559224537035</v>
      </c>
      <c r="C3243" t="s">
        <v>5399</v>
      </c>
      <c r="D3243" t="s">
        <v>273</v>
      </c>
      <c r="E3243" t="s">
        <v>5451</v>
      </c>
      <c r="F3243" t="s">
        <v>1047</v>
      </c>
      <c r="G3243" t="s">
        <v>25</v>
      </c>
      <c r="H3243">
        <v>2</v>
      </c>
      <c r="I3243" t="str">
        <f>YEAR(commit_stats[[#This Row],[timestamp]])&amp;"T"&amp;IF(MONTH(commit_stats[[#This Row],[timestamp]])&lt;5,1,IF(MONTH(commit_stats[[#This Row],[timestamp]])&lt;9,2,3))</f>
        <v>2022T3</v>
      </c>
      <c r="J3243" cm="1">
        <f t="array" ref="J3243">_xlfn.SWITCH(commit_stats[[#This Row],[intention]],"B",1,"D",1,"F",1,"R",1,"T",1,0)</f>
        <v>0</v>
      </c>
      <c r="K3243" cm="1">
        <f t="array" ref="K3243">_xlfn.SWITCH(commit_stats[[#This Row],[intention]],"U",1,"E",1,0)</f>
        <v>1</v>
      </c>
      <c r="L3243" t="str" cm="1">
        <f t="array" ref="L3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3" t="str" cm="1">
        <f t="array" ref="M3243">_xlfn.SWITCH(commit_stats[[#This Row],[risk]],0,"0 Ingen risiko",1,"1 Kjent trygg",2,"2 Validert",3,"3 Kjent restrisiko",4,"4 Feil/sannsynlig feil",5,"5 Ukjent risiko",NA())</f>
        <v>2 Validert</v>
      </c>
      <c r="N3243" t="str">
        <f>IF(commit_stats[[#This Row],[intention]]&lt;&gt;"*","Ja","Nei")</f>
        <v>Ja</v>
      </c>
    </row>
    <row r="3244" spans="1:14" x14ac:dyDescent="0.2">
      <c r="A3244" t="s">
        <v>5398</v>
      </c>
      <c r="B3244" s="1">
        <v>44866.498124999998</v>
      </c>
      <c r="C3244" t="s">
        <v>5399</v>
      </c>
      <c r="D3244" t="s">
        <v>273</v>
      </c>
      <c r="E3244" t="s">
        <v>5452</v>
      </c>
      <c r="F3244" t="s">
        <v>1049</v>
      </c>
      <c r="G3244" t="s">
        <v>25</v>
      </c>
      <c r="H3244">
        <v>2</v>
      </c>
      <c r="I3244" t="str">
        <f>YEAR(commit_stats[[#This Row],[timestamp]])&amp;"T"&amp;IF(MONTH(commit_stats[[#This Row],[timestamp]])&lt;5,1,IF(MONTH(commit_stats[[#This Row],[timestamp]])&lt;9,2,3))</f>
        <v>2022T3</v>
      </c>
      <c r="J3244" cm="1">
        <f t="array" ref="J3244">_xlfn.SWITCH(commit_stats[[#This Row],[intention]],"B",1,"D",1,"F",1,"R",1,"T",1,0)</f>
        <v>0</v>
      </c>
      <c r="K3244" cm="1">
        <f t="array" ref="K3244">_xlfn.SWITCH(commit_stats[[#This Row],[intention]],"U",1,"E",1,0)</f>
        <v>1</v>
      </c>
      <c r="L3244" t="str" cm="1">
        <f t="array" ref="L3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4" t="str" cm="1">
        <f t="array" ref="M3244">_xlfn.SWITCH(commit_stats[[#This Row],[risk]],0,"0 Ingen risiko",1,"1 Kjent trygg",2,"2 Validert",3,"3 Kjent restrisiko",4,"4 Feil/sannsynlig feil",5,"5 Ukjent risiko",NA())</f>
        <v>2 Validert</v>
      </c>
      <c r="N3244" t="str">
        <f>IF(commit_stats[[#This Row],[intention]]&lt;&gt;"*","Ja","Nei")</f>
        <v>Ja</v>
      </c>
    </row>
    <row r="3245" spans="1:14" x14ac:dyDescent="0.2">
      <c r="A3245" t="s">
        <v>5398</v>
      </c>
      <c r="B3245" s="1">
        <v>44866.497060185182</v>
      </c>
      <c r="C3245" t="s">
        <v>5399</v>
      </c>
      <c r="D3245" t="s">
        <v>273</v>
      </c>
      <c r="E3245" t="s">
        <v>5453</v>
      </c>
      <c r="F3245" t="s">
        <v>5454</v>
      </c>
      <c r="G3245" t="s">
        <v>25</v>
      </c>
      <c r="H3245">
        <v>2</v>
      </c>
      <c r="I3245" t="str">
        <f>YEAR(commit_stats[[#This Row],[timestamp]])&amp;"T"&amp;IF(MONTH(commit_stats[[#This Row],[timestamp]])&lt;5,1,IF(MONTH(commit_stats[[#This Row],[timestamp]])&lt;9,2,3))</f>
        <v>2022T3</v>
      </c>
      <c r="J3245" cm="1">
        <f t="array" ref="J3245">_xlfn.SWITCH(commit_stats[[#This Row],[intention]],"B",1,"D",1,"F",1,"R",1,"T",1,0)</f>
        <v>0</v>
      </c>
      <c r="K3245" cm="1">
        <f t="array" ref="K3245">_xlfn.SWITCH(commit_stats[[#This Row],[intention]],"U",1,"E",1,0)</f>
        <v>1</v>
      </c>
      <c r="L3245" t="str" cm="1">
        <f t="array" ref="L3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5" t="str" cm="1">
        <f t="array" ref="M3245">_xlfn.SWITCH(commit_stats[[#This Row],[risk]],0,"0 Ingen risiko",1,"1 Kjent trygg",2,"2 Validert",3,"3 Kjent restrisiko",4,"4 Feil/sannsynlig feil",5,"5 Ukjent risiko",NA())</f>
        <v>2 Validert</v>
      </c>
      <c r="N3245" t="str">
        <f>IF(commit_stats[[#This Row],[intention]]&lt;&gt;"*","Ja","Nei")</f>
        <v>Ja</v>
      </c>
    </row>
    <row r="3246" spans="1:14" x14ac:dyDescent="0.2">
      <c r="A3246" t="s">
        <v>5398</v>
      </c>
      <c r="B3246" s="1">
        <v>44866.495173611111</v>
      </c>
      <c r="C3246" t="s">
        <v>5399</v>
      </c>
      <c r="D3246" t="s">
        <v>273</v>
      </c>
      <c r="E3246" t="s">
        <v>5455</v>
      </c>
      <c r="F3246" t="s">
        <v>1051</v>
      </c>
      <c r="G3246" t="s">
        <v>25</v>
      </c>
      <c r="H3246">
        <v>2</v>
      </c>
      <c r="I3246" t="str">
        <f>YEAR(commit_stats[[#This Row],[timestamp]])&amp;"T"&amp;IF(MONTH(commit_stats[[#This Row],[timestamp]])&lt;5,1,IF(MONTH(commit_stats[[#This Row],[timestamp]])&lt;9,2,3))</f>
        <v>2022T3</v>
      </c>
      <c r="J3246" cm="1">
        <f t="array" ref="J3246">_xlfn.SWITCH(commit_stats[[#This Row],[intention]],"B",1,"D",1,"F",1,"R",1,"T",1,0)</f>
        <v>0</v>
      </c>
      <c r="K3246" cm="1">
        <f t="array" ref="K3246">_xlfn.SWITCH(commit_stats[[#This Row],[intention]],"U",1,"E",1,0)</f>
        <v>1</v>
      </c>
      <c r="L3246" t="str" cm="1">
        <f t="array" ref="L3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6" t="str" cm="1">
        <f t="array" ref="M3246">_xlfn.SWITCH(commit_stats[[#This Row],[risk]],0,"0 Ingen risiko",1,"1 Kjent trygg",2,"2 Validert",3,"3 Kjent restrisiko",4,"4 Feil/sannsynlig feil",5,"5 Ukjent risiko",NA())</f>
        <v>2 Validert</v>
      </c>
      <c r="N3246" t="str">
        <f>IF(commit_stats[[#This Row],[intention]]&lt;&gt;"*","Ja","Nei")</f>
        <v>Ja</v>
      </c>
    </row>
    <row r="3247" spans="1:14" x14ac:dyDescent="0.2">
      <c r="A3247" t="s">
        <v>5398</v>
      </c>
      <c r="B3247" s="1">
        <v>44866.488958333335</v>
      </c>
      <c r="C3247" t="s">
        <v>5399</v>
      </c>
      <c r="D3247" t="s">
        <v>273</v>
      </c>
      <c r="E3247" t="s">
        <v>5456</v>
      </c>
      <c r="F3247" t="s">
        <v>337</v>
      </c>
      <c r="G3247" t="s">
        <v>25</v>
      </c>
      <c r="H3247">
        <v>2</v>
      </c>
      <c r="I3247" t="str">
        <f>YEAR(commit_stats[[#This Row],[timestamp]])&amp;"T"&amp;IF(MONTH(commit_stats[[#This Row],[timestamp]])&lt;5,1,IF(MONTH(commit_stats[[#This Row],[timestamp]])&lt;9,2,3))</f>
        <v>2022T3</v>
      </c>
      <c r="J3247" cm="1">
        <f t="array" ref="J3247">_xlfn.SWITCH(commit_stats[[#This Row],[intention]],"B",1,"D",1,"F",1,"R",1,"T",1,0)</f>
        <v>0</v>
      </c>
      <c r="K3247" cm="1">
        <f t="array" ref="K3247">_xlfn.SWITCH(commit_stats[[#This Row],[intention]],"U",1,"E",1,0)</f>
        <v>1</v>
      </c>
      <c r="L3247" t="str" cm="1">
        <f t="array" ref="L3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7" t="str" cm="1">
        <f t="array" ref="M3247">_xlfn.SWITCH(commit_stats[[#This Row],[risk]],0,"0 Ingen risiko",1,"1 Kjent trygg",2,"2 Validert",3,"3 Kjent restrisiko",4,"4 Feil/sannsynlig feil",5,"5 Ukjent risiko",NA())</f>
        <v>2 Validert</v>
      </c>
      <c r="N3247" t="str">
        <f>IF(commit_stats[[#This Row],[intention]]&lt;&gt;"*","Ja","Nei")</f>
        <v>Ja</v>
      </c>
    </row>
    <row r="3248" spans="1:14" x14ac:dyDescent="0.2">
      <c r="A3248" t="s">
        <v>5398</v>
      </c>
      <c r="B3248" s="1">
        <v>44866.479120370372</v>
      </c>
      <c r="C3248" t="s">
        <v>5399</v>
      </c>
      <c r="D3248" t="s">
        <v>273</v>
      </c>
      <c r="E3248" t="s">
        <v>5457</v>
      </c>
      <c r="F3248" t="s">
        <v>339</v>
      </c>
      <c r="G3248" t="s">
        <v>25</v>
      </c>
      <c r="H3248">
        <v>2</v>
      </c>
      <c r="I3248" t="str">
        <f>YEAR(commit_stats[[#This Row],[timestamp]])&amp;"T"&amp;IF(MONTH(commit_stats[[#This Row],[timestamp]])&lt;5,1,IF(MONTH(commit_stats[[#This Row],[timestamp]])&lt;9,2,3))</f>
        <v>2022T3</v>
      </c>
      <c r="J3248" cm="1">
        <f t="array" ref="J3248">_xlfn.SWITCH(commit_stats[[#This Row],[intention]],"B",1,"D",1,"F",1,"R",1,"T",1,0)</f>
        <v>0</v>
      </c>
      <c r="K3248" cm="1">
        <f t="array" ref="K3248">_xlfn.SWITCH(commit_stats[[#This Row],[intention]],"U",1,"E",1,0)</f>
        <v>1</v>
      </c>
      <c r="L3248" t="str" cm="1">
        <f t="array" ref="L3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8" t="str" cm="1">
        <f t="array" ref="M3248">_xlfn.SWITCH(commit_stats[[#This Row],[risk]],0,"0 Ingen risiko",1,"1 Kjent trygg",2,"2 Validert",3,"3 Kjent restrisiko",4,"4 Feil/sannsynlig feil",5,"5 Ukjent risiko",NA())</f>
        <v>2 Validert</v>
      </c>
      <c r="N3248" t="str">
        <f>IF(commit_stats[[#This Row],[intention]]&lt;&gt;"*","Ja","Nei")</f>
        <v>Ja</v>
      </c>
    </row>
    <row r="3249" spans="1:14" x14ac:dyDescent="0.2">
      <c r="A3249" t="s">
        <v>5398</v>
      </c>
      <c r="B3249" s="1">
        <v>44866.467719907407</v>
      </c>
      <c r="C3249" t="s">
        <v>5399</v>
      </c>
      <c r="D3249" t="s">
        <v>273</v>
      </c>
      <c r="E3249" t="s">
        <v>5458</v>
      </c>
      <c r="F3249" t="s">
        <v>5459</v>
      </c>
      <c r="G3249" t="s">
        <v>25</v>
      </c>
      <c r="H3249">
        <v>2</v>
      </c>
      <c r="I3249" t="str">
        <f>YEAR(commit_stats[[#This Row],[timestamp]])&amp;"T"&amp;IF(MONTH(commit_stats[[#This Row],[timestamp]])&lt;5,1,IF(MONTH(commit_stats[[#This Row],[timestamp]])&lt;9,2,3))</f>
        <v>2022T3</v>
      </c>
      <c r="J3249" cm="1">
        <f t="array" ref="J3249">_xlfn.SWITCH(commit_stats[[#This Row],[intention]],"B",1,"D",1,"F",1,"R",1,"T",1,0)</f>
        <v>0</v>
      </c>
      <c r="K3249" cm="1">
        <f t="array" ref="K3249">_xlfn.SWITCH(commit_stats[[#This Row],[intention]],"U",1,"E",1,0)</f>
        <v>1</v>
      </c>
      <c r="L3249" t="str" cm="1">
        <f t="array" ref="L3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9" t="str" cm="1">
        <f t="array" ref="M3249">_xlfn.SWITCH(commit_stats[[#This Row],[risk]],0,"0 Ingen risiko",1,"1 Kjent trygg",2,"2 Validert",3,"3 Kjent restrisiko",4,"4 Feil/sannsynlig feil",5,"5 Ukjent risiko",NA())</f>
        <v>2 Validert</v>
      </c>
      <c r="N3249" t="str">
        <f>IF(commit_stats[[#This Row],[intention]]&lt;&gt;"*","Ja","Nei")</f>
        <v>Ja</v>
      </c>
    </row>
    <row r="3250" spans="1:14" x14ac:dyDescent="0.2">
      <c r="A3250" t="s">
        <v>5398</v>
      </c>
      <c r="B3250" s="1">
        <v>44866.460162037038</v>
      </c>
      <c r="C3250" t="s">
        <v>5399</v>
      </c>
      <c r="D3250" t="s">
        <v>273</v>
      </c>
      <c r="E3250" t="s">
        <v>5460</v>
      </c>
      <c r="F3250" t="s">
        <v>343</v>
      </c>
      <c r="G3250" t="s">
        <v>25</v>
      </c>
      <c r="H3250">
        <v>2</v>
      </c>
      <c r="I3250" t="str">
        <f>YEAR(commit_stats[[#This Row],[timestamp]])&amp;"T"&amp;IF(MONTH(commit_stats[[#This Row],[timestamp]])&lt;5,1,IF(MONTH(commit_stats[[#This Row],[timestamp]])&lt;9,2,3))</f>
        <v>2022T3</v>
      </c>
      <c r="J3250" cm="1">
        <f t="array" ref="J3250">_xlfn.SWITCH(commit_stats[[#This Row],[intention]],"B",1,"D",1,"F",1,"R",1,"T",1,0)</f>
        <v>0</v>
      </c>
      <c r="K3250" cm="1">
        <f t="array" ref="K3250">_xlfn.SWITCH(commit_stats[[#This Row],[intention]],"U",1,"E",1,0)</f>
        <v>1</v>
      </c>
      <c r="L3250" t="str" cm="1">
        <f t="array" ref="L3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50" t="str" cm="1">
        <f t="array" ref="M3250">_xlfn.SWITCH(commit_stats[[#This Row],[risk]],0,"0 Ingen risiko",1,"1 Kjent trygg",2,"2 Validert",3,"3 Kjent restrisiko",4,"4 Feil/sannsynlig feil",5,"5 Ukjent risiko",NA())</f>
        <v>2 Validert</v>
      </c>
      <c r="N3250" t="str">
        <f>IF(commit_stats[[#This Row],[intention]]&lt;&gt;"*","Ja","Nei")</f>
        <v>Ja</v>
      </c>
    </row>
    <row r="3251" spans="1:14" x14ac:dyDescent="0.2">
      <c r="A3251" t="s">
        <v>5398</v>
      </c>
      <c r="B3251" s="1">
        <v>44854.396655092591</v>
      </c>
      <c r="C3251" t="s">
        <v>5399</v>
      </c>
      <c r="D3251" t="s">
        <v>273</v>
      </c>
      <c r="E3251" t="s">
        <v>5461</v>
      </c>
      <c r="F3251" t="s">
        <v>5462</v>
      </c>
      <c r="G3251" t="s">
        <v>22</v>
      </c>
      <c r="H3251">
        <v>2</v>
      </c>
      <c r="I3251" t="str">
        <f>YEAR(commit_stats[[#This Row],[timestamp]])&amp;"T"&amp;IF(MONTH(commit_stats[[#This Row],[timestamp]])&lt;5,1,IF(MONTH(commit_stats[[#This Row],[timestamp]])&lt;9,2,3))</f>
        <v>2022T3</v>
      </c>
      <c r="J3251" cm="1">
        <f t="array" ref="J3251">_xlfn.SWITCH(commit_stats[[#This Row],[intention]],"B",1,"D",1,"F",1,"R",1,"T",1,0)</f>
        <v>1</v>
      </c>
      <c r="K3251" cm="1">
        <f t="array" ref="K3251">_xlfn.SWITCH(commit_stats[[#This Row],[intention]],"U",1,"E",1,0)</f>
        <v>0</v>
      </c>
      <c r="L3251" t="str" cm="1">
        <f t="array" ref="L3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51" t="str" cm="1">
        <f t="array" ref="M3251">_xlfn.SWITCH(commit_stats[[#This Row],[risk]],0,"0 Ingen risiko",1,"1 Kjent trygg",2,"2 Validert",3,"3 Kjent restrisiko",4,"4 Feil/sannsynlig feil",5,"5 Ukjent risiko",NA())</f>
        <v>2 Validert</v>
      </c>
      <c r="N3251" t="str">
        <f>IF(commit_stats[[#This Row],[intention]]&lt;&gt;"*","Ja","Nei")</f>
        <v>Ja</v>
      </c>
    </row>
    <row r="3252" spans="1:14" x14ac:dyDescent="0.2">
      <c r="A3252" t="s">
        <v>5398</v>
      </c>
      <c r="B3252" s="1">
        <v>44852.606944444444</v>
      </c>
      <c r="C3252" t="s">
        <v>5399</v>
      </c>
      <c r="D3252" t="s">
        <v>273</v>
      </c>
      <c r="E3252" t="s">
        <v>5463</v>
      </c>
      <c r="F3252" t="s">
        <v>353</v>
      </c>
      <c r="G3252" t="s">
        <v>25</v>
      </c>
      <c r="H3252">
        <v>2</v>
      </c>
      <c r="I3252" t="str">
        <f>YEAR(commit_stats[[#This Row],[timestamp]])&amp;"T"&amp;IF(MONTH(commit_stats[[#This Row],[timestamp]])&lt;5,1,IF(MONTH(commit_stats[[#This Row],[timestamp]])&lt;9,2,3))</f>
        <v>2022T3</v>
      </c>
      <c r="J3252" cm="1">
        <f t="array" ref="J3252">_xlfn.SWITCH(commit_stats[[#This Row],[intention]],"B",1,"D",1,"F",1,"R",1,"T",1,0)</f>
        <v>0</v>
      </c>
      <c r="K3252" cm="1">
        <f t="array" ref="K3252">_xlfn.SWITCH(commit_stats[[#This Row],[intention]],"U",1,"E",1,0)</f>
        <v>1</v>
      </c>
      <c r="L3252" t="str" cm="1">
        <f t="array" ref="L3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52" t="str" cm="1">
        <f t="array" ref="M3252">_xlfn.SWITCH(commit_stats[[#This Row],[risk]],0,"0 Ingen risiko",1,"1 Kjent trygg",2,"2 Validert",3,"3 Kjent restrisiko",4,"4 Feil/sannsynlig feil",5,"5 Ukjent risiko",NA())</f>
        <v>2 Validert</v>
      </c>
      <c r="N3252" t="str">
        <f>IF(commit_stats[[#This Row],[intention]]&lt;&gt;"*","Ja","Nei")</f>
        <v>Ja</v>
      </c>
    </row>
    <row r="3253" spans="1:14" x14ac:dyDescent="0.2">
      <c r="A3253" t="s">
        <v>5398</v>
      </c>
      <c r="B3253" s="1">
        <v>44852.598749999997</v>
      </c>
      <c r="C3253" t="s">
        <v>5399</v>
      </c>
      <c r="D3253" t="s">
        <v>273</v>
      </c>
      <c r="E3253" t="s">
        <v>5464</v>
      </c>
      <c r="F3253" t="s">
        <v>1061</v>
      </c>
      <c r="G3253" t="s">
        <v>25</v>
      </c>
      <c r="H3253">
        <v>2</v>
      </c>
      <c r="I3253" t="str">
        <f>YEAR(commit_stats[[#This Row],[timestamp]])&amp;"T"&amp;IF(MONTH(commit_stats[[#This Row],[timestamp]])&lt;5,1,IF(MONTH(commit_stats[[#This Row],[timestamp]])&lt;9,2,3))</f>
        <v>2022T3</v>
      </c>
      <c r="J3253" cm="1">
        <f t="array" ref="J3253">_xlfn.SWITCH(commit_stats[[#This Row],[intention]],"B",1,"D",1,"F",1,"R",1,"T",1,0)</f>
        <v>0</v>
      </c>
      <c r="K3253" cm="1">
        <f t="array" ref="K3253">_xlfn.SWITCH(commit_stats[[#This Row],[intention]],"U",1,"E",1,0)</f>
        <v>1</v>
      </c>
      <c r="L3253" t="str" cm="1">
        <f t="array" ref="L3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53" t="str" cm="1">
        <f t="array" ref="M3253">_xlfn.SWITCH(commit_stats[[#This Row],[risk]],0,"0 Ingen risiko",1,"1 Kjent trygg",2,"2 Validert",3,"3 Kjent restrisiko",4,"4 Feil/sannsynlig feil",5,"5 Ukjent risiko",NA())</f>
        <v>2 Validert</v>
      </c>
      <c r="N3253" t="str">
        <f>IF(commit_stats[[#This Row],[intention]]&lt;&gt;"*","Ja","Nei")</f>
        <v>Ja</v>
      </c>
    </row>
    <row r="3254" spans="1:14" x14ac:dyDescent="0.2">
      <c r="A3254" t="s">
        <v>5398</v>
      </c>
      <c r="B3254" s="1">
        <v>44852.591516203705</v>
      </c>
      <c r="C3254" t="s">
        <v>5399</v>
      </c>
      <c r="D3254" t="s">
        <v>273</v>
      </c>
      <c r="E3254" t="s">
        <v>5465</v>
      </c>
      <c r="F3254" t="s">
        <v>355</v>
      </c>
      <c r="G3254" t="s">
        <v>25</v>
      </c>
      <c r="H3254">
        <v>2</v>
      </c>
      <c r="I3254" t="str">
        <f>YEAR(commit_stats[[#This Row],[timestamp]])&amp;"T"&amp;IF(MONTH(commit_stats[[#This Row],[timestamp]])&lt;5,1,IF(MONTH(commit_stats[[#This Row],[timestamp]])&lt;9,2,3))</f>
        <v>2022T3</v>
      </c>
      <c r="J3254" cm="1">
        <f t="array" ref="J3254">_xlfn.SWITCH(commit_stats[[#This Row],[intention]],"B",1,"D",1,"F",1,"R",1,"T",1,0)</f>
        <v>0</v>
      </c>
      <c r="K3254" cm="1">
        <f t="array" ref="K3254">_xlfn.SWITCH(commit_stats[[#This Row],[intention]],"U",1,"E",1,0)</f>
        <v>1</v>
      </c>
      <c r="L3254" t="str" cm="1">
        <f t="array" ref="L3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54" t="str" cm="1">
        <f t="array" ref="M3254">_xlfn.SWITCH(commit_stats[[#This Row],[risk]],0,"0 Ingen risiko",1,"1 Kjent trygg",2,"2 Validert",3,"3 Kjent restrisiko",4,"4 Feil/sannsynlig feil",5,"5 Ukjent risiko",NA())</f>
        <v>2 Validert</v>
      </c>
      <c r="N3254" t="str">
        <f>IF(commit_stats[[#This Row],[intention]]&lt;&gt;"*","Ja","Nei")</f>
        <v>Ja</v>
      </c>
    </row>
    <row r="3255" spans="1:14" x14ac:dyDescent="0.2">
      <c r="A3255" t="s">
        <v>5398</v>
      </c>
      <c r="B3255" s="1">
        <v>44852.580543981479</v>
      </c>
      <c r="C3255" t="s">
        <v>5399</v>
      </c>
      <c r="D3255" t="s">
        <v>273</v>
      </c>
      <c r="E3255" t="s">
        <v>5466</v>
      </c>
      <c r="F3255" t="s">
        <v>1064</v>
      </c>
      <c r="G3255" t="s">
        <v>25</v>
      </c>
      <c r="H3255">
        <v>2</v>
      </c>
      <c r="I3255" t="str">
        <f>YEAR(commit_stats[[#This Row],[timestamp]])&amp;"T"&amp;IF(MONTH(commit_stats[[#This Row],[timestamp]])&lt;5,1,IF(MONTH(commit_stats[[#This Row],[timestamp]])&lt;9,2,3))</f>
        <v>2022T3</v>
      </c>
      <c r="J3255" cm="1">
        <f t="array" ref="J3255">_xlfn.SWITCH(commit_stats[[#This Row],[intention]],"B",1,"D",1,"F",1,"R",1,"T",1,0)</f>
        <v>0</v>
      </c>
      <c r="K3255" cm="1">
        <f t="array" ref="K3255">_xlfn.SWITCH(commit_stats[[#This Row],[intention]],"U",1,"E",1,0)</f>
        <v>1</v>
      </c>
      <c r="L3255" t="str" cm="1">
        <f t="array" ref="L3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55" t="str" cm="1">
        <f t="array" ref="M3255">_xlfn.SWITCH(commit_stats[[#This Row],[risk]],0,"0 Ingen risiko",1,"1 Kjent trygg",2,"2 Validert",3,"3 Kjent restrisiko",4,"4 Feil/sannsynlig feil",5,"5 Ukjent risiko",NA())</f>
        <v>2 Validert</v>
      </c>
      <c r="N3255" t="str">
        <f>IF(commit_stats[[#This Row],[intention]]&lt;&gt;"*","Ja","Nei")</f>
        <v>Ja</v>
      </c>
    </row>
    <row r="3256" spans="1:14" x14ac:dyDescent="0.2">
      <c r="A3256" t="s">
        <v>5398</v>
      </c>
      <c r="B3256" s="1">
        <v>44852.569386574076</v>
      </c>
      <c r="C3256" t="s">
        <v>5399</v>
      </c>
      <c r="D3256" t="s">
        <v>273</v>
      </c>
      <c r="E3256" t="s">
        <v>5467</v>
      </c>
      <c r="F3256" t="s">
        <v>357</v>
      </c>
      <c r="G3256" t="s">
        <v>25</v>
      </c>
      <c r="H3256">
        <v>2</v>
      </c>
      <c r="I3256" t="str">
        <f>YEAR(commit_stats[[#This Row],[timestamp]])&amp;"T"&amp;IF(MONTH(commit_stats[[#This Row],[timestamp]])&lt;5,1,IF(MONTH(commit_stats[[#This Row],[timestamp]])&lt;9,2,3))</f>
        <v>2022T3</v>
      </c>
      <c r="J3256" cm="1">
        <f t="array" ref="J3256">_xlfn.SWITCH(commit_stats[[#This Row],[intention]],"B",1,"D",1,"F",1,"R",1,"T",1,0)</f>
        <v>0</v>
      </c>
      <c r="K3256" cm="1">
        <f t="array" ref="K3256">_xlfn.SWITCH(commit_stats[[#This Row],[intention]],"U",1,"E",1,0)</f>
        <v>1</v>
      </c>
      <c r="L3256" t="str" cm="1">
        <f t="array" ref="L3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56" t="str" cm="1">
        <f t="array" ref="M3256">_xlfn.SWITCH(commit_stats[[#This Row],[risk]],0,"0 Ingen risiko",1,"1 Kjent trygg",2,"2 Validert",3,"3 Kjent restrisiko",4,"4 Feil/sannsynlig feil",5,"5 Ukjent risiko",NA())</f>
        <v>2 Validert</v>
      </c>
      <c r="N3256" t="str">
        <f>IF(commit_stats[[#This Row],[intention]]&lt;&gt;"*","Ja","Nei")</f>
        <v>Ja</v>
      </c>
    </row>
    <row r="3257" spans="1:14" x14ac:dyDescent="0.2">
      <c r="A3257" t="s">
        <v>5398</v>
      </c>
      <c r="B3257" s="1">
        <v>44852.568032407406</v>
      </c>
      <c r="C3257" t="s">
        <v>5399</v>
      </c>
      <c r="D3257" t="s">
        <v>273</v>
      </c>
      <c r="E3257" t="s">
        <v>5468</v>
      </c>
      <c r="F3257" t="s">
        <v>359</v>
      </c>
      <c r="G3257" t="s">
        <v>25</v>
      </c>
      <c r="H3257">
        <v>2</v>
      </c>
      <c r="I3257" t="str">
        <f>YEAR(commit_stats[[#This Row],[timestamp]])&amp;"T"&amp;IF(MONTH(commit_stats[[#This Row],[timestamp]])&lt;5,1,IF(MONTH(commit_stats[[#This Row],[timestamp]])&lt;9,2,3))</f>
        <v>2022T3</v>
      </c>
      <c r="J3257" cm="1">
        <f t="array" ref="J3257">_xlfn.SWITCH(commit_stats[[#This Row],[intention]],"B",1,"D",1,"F",1,"R",1,"T",1,0)</f>
        <v>0</v>
      </c>
      <c r="K3257" cm="1">
        <f t="array" ref="K3257">_xlfn.SWITCH(commit_stats[[#This Row],[intention]],"U",1,"E",1,0)</f>
        <v>1</v>
      </c>
      <c r="L3257" t="str" cm="1">
        <f t="array" ref="L3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57" t="str" cm="1">
        <f t="array" ref="M3257">_xlfn.SWITCH(commit_stats[[#This Row],[risk]],0,"0 Ingen risiko",1,"1 Kjent trygg",2,"2 Validert",3,"3 Kjent restrisiko",4,"4 Feil/sannsynlig feil",5,"5 Ukjent risiko",NA())</f>
        <v>2 Validert</v>
      </c>
      <c r="N3257" t="str">
        <f>IF(commit_stats[[#This Row],[intention]]&lt;&gt;"*","Ja","Nei")</f>
        <v>Ja</v>
      </c>
    </row>
    <row r="3258" spans="1:14" x14ac:dyDescent="0.2">
      <c r="A3258" t="s">
        <v>5398</v>
      </c>
      <c r="B3258" s="1">
        <v>44852.460868055554</v>
      </c>
      <c r="C3258" t="s">
        <v>5399</v>
      </c>
      <c r="D3258" t="s">
        <v>273</v>
      </c>
      <c r="E3258" t="s">
        <v>5469</v>
      </c>
      <c r="F3258" t="s">
        <v>361</v>
      </c>
      <c r="G3258" t="s">
        <v>25</v>
      </c>
      <c r="H3258">
        <v>2</v>
      </c>
      <c r="I3258" t="str">
        <f>YEAR(commit_stats[[#This Row],[timestamp]])&amp;"T"&amp;IF(MONTH(commit_stats[[#This Row],[timestamp]])&lt;5,1,IF(MONTH(commit_stats[[#This Row],[timestamp]])&lt;9,2,3))</f>
        <v>2022T3</v>
      </c>
      <c r="J3258" cm="1">
        <f t="array" ref="J3258">_xlfn.SWITCH(commit_stats[[#This Row],[intention]],"B",1,"D",1,"F",1,"R",1,"T",1,0)</f>
        <v>0</v>
      </c>
      <c r="K3258" cm="1">
        <f t="array" ref="K3258">_xlfn.SWITCH(commit_stats[[#This Row],[intention]],"U",1,"E",1,0)</f>
        <v>1</v>
      </c>
      <c r="L3258" t="str" cm="1">
        <f t="array" ref="L3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58" t="str" cm="1">
        <f t="array" ref="M3258">_xlfn.SWITCH(commit_stats[[#This Row],[risk]],0,"0 Ingen risiko",1,"1 Kjent trygg",2,"2 Validert",3,"3 Kjent restrisiko",4,"4 Feil/sannsynlig feil",5,"5 Ukjent risiko",NA())</f>
        <v>2 Validert</v>
      </c>
      <c r="N3258" t="str">
        <f>IF(commit_stats[[#This Row],[intention]]&lt;&gt;"*","Ja","Nei")</f>
        <v>Ja</v>
      </c>
    </row>
    <row r="3259" spans="1:14" x14ac:dyDescent="0.2">
      <c r="A3259" t="s">
        <v>5398</v>
      </c>
      <c r="B3259" s="1">
        <v>44851.937615740739</v>
      </c>
      <c r="C3259" t="s">
        <v>5399</v>
      </c>
      <c r="D3259" t="s">
        <v>273</v>
      </c>
      <c r="E3259" t="s">
        <v>5470</v>
      </c>
      <c r="F3259" t="s">
        <v>43</v>
      </c>
      <c r="G3259" t="s">
        <v>41</v>
      </c>
      <c r="H3259">
        <v>2</v>
      </c>
      <c r="I3259" t="str">
        <f>YEAR(commit_stats[[#This Row],[timestamp]])&amp;"T"&amp;IF(MONTH(commit_stats[[#This Row],[timestamp]])&lt;5,1,IF(MONTH(commit_stats[[#This Row],[timestamp]])&lt;9,2,3))</f>
        <v>2022T3</v>
      </c>
      <c r="J3259" cm="1">
        <f t="array" ref="J3259">_xlfn.SWITCH(commit_stats[[#This Row],[intention]],"B",1,"D",1,"F",1,"R",1,"T",1,0)</f>
        <v>0</v>
      </c>
      <c r="K3259" cm="1">
        <f t="array" ref="K3259">_xlfn.SWITCH(commit_stats[[#This Row],[intention]],"U",1,"E",1,0)</f>
        <v>0</v>
      </c>
      <c r="L3259" t="str" cm="1">
        <f t="array" ref="L3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3259" t="str" cm="1">
        <f t="array" ref="M3259">_xlfn.SWITCH(commit_stats[[#This Row],[risk]],0,"0 Ingen risiko",1,"1 Kjent trygg",2,"2 Validert",3,"3 Kjent restrisiko",4,"4 Feil/sannsynlig feil",5,"5 Ukjent risiko",NA())</f>
        <v>2 Validert</v>
      </c>
      <c r="N3259" t="str">
        <f>IF(commit_stats[[#This Row],[intention]]&lt;&gt;"*","Ja","Nei")</f>
        <v>Ja</v>
      </c>
    </row>
    <row r="3260" spans="1:14" x14ac:dyDescent="0.2">
      <c r="A3260" t="s">
        <v>5398</v>
      </c>
      <c r="B3260" s="1">
        <v>44851.93341435185</v>
      </c>
      <c r="C3260" t="s">
        <v>5399</v>
      </c>
      <c r="D3260" t="s">
        <v>273</v>
      </c>
      <c r="E3260" t="s">
        <v>5471</v>
      </c>
      <c r="F3260" t="s">
        <v>45</v>
      </c>
      <c r="G3260" t="s">
        <v>41</v>
      </c>
      <c r="H3260">
        <v>1</v>
      </c>
      <c r="I3260" t="str">
        <f>YEAR(commit_stats[[#This Row],[timestamp]])&amp;"T"&amp;IF(MONTH(commit_stats[[#This Row],[timestamp]])&lt;5,1,IF(MONTH(commit_stats[[#This Row],[timestamp]])&lt;9,2,3))</f>
        <v>2022T3</v>
      </c>
      <c r="J3260" cm="1">
        <f t="array" ref="J3260">_xlfn.SWITCH(commit_stats[[#This Row],[intention]],"B",1,"D",1,"F",1,"R",1,"T",1,0)</f>
        <v>0</v>
      </c>
      <c r="K3260" cm="1">
        <f t="array" ref="K3260">_xlfn.SWITCH(commit_stats[[#This Row],[intention]],"U",1,"E",1,0)</f>
        <v>0</v>
      </c>
      <c r="L3260" t="str" cm="1">
        <f t="array" ref="L3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3260" t="str" cm="1">
        <f t="array" ref="M3260">_xlfn.SWITCH(commit_stats[[#This Row],[risk]],0,"0 Ingen risiko",1,"1 Kjent trygg",2,"2 Validert",3,"3 Kjent restrisiko",4,"4 Feil/sannsynlig feil",5,"5 Ukjent risiko",NA())</f>
        <v>1 Kjent trygg</v>
      </c>
      <c r="N3260" t="str">
        <f>IF(commit_stats[[#This Row],[intention]]&lt;&gt;"*","Ja","Nei")</f>
        <v>Ja</v>
      </c>
    </row>
    <row r="3261" spans="1:14" x14ac:dyDescent="0.2">
      <c r="A3261" t="s">
        <v>5398</v>
      </c>
      <c r="B3261" s="1">
        <v>44848.393090277779</v>
      </c>
      <c r="C3261" t="s">
        <v>5399</v>
      </c>
      <c r="D3261" t="s">
        <v>273</v>
      </c>
      <c r="E3261" t="s">
        <v>5472</v>
      </c>
      <c r="F3261" t="s">
        <v>5473</v>
      </c>
      <c r="G3261" t="s">
        <v>25</v>
      </c>
      <c r="H3261">
        <v>2</v>
      </c>
      <c r="I3261" t="str">
        <f>YEAR(commit_stats[[#This Row],[timestamp]])&amp;"T"&amp;IF(MONTH(commit_stats[[#This Row],[timestamp]])&lt;5,1,IF(MONTH(commit_stats[[#This Row],[timestamp]])&lt;9,2,3))</f>
        <v>2022T3</v>
      </c>
      <c r="J3261" cm="1">
        <f t="array" ref="J3261">_xlfn.SWITCH(commit_stats[[#This Row],[intention]],"B",1,"D",1,"F",1,"R",1,"T",1,0)</f>
        <v>0</v>
      </c>
      <c r="K3261" cm="1">
        <f t="array" ref="K3261">_xlfn.SWITCH(commit_stats[[#This Row],[intention]],"U",1,"E",1,0)</f>
        <v>1</v>
      </c>
      <c r="L3261" t="str" cm="1">
        <f t="array" ref="L3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61" t="str" cm="1">
        <f t="array" ref="M3261">_xlfn.SWITCH(commit_stats[[#This Row],[risk]],0,"0 Ingen risiko",1,"1 Kjent trygg",2,"2 Validert",3,"3 Kjent restrisiko",4,"4 Feil/sannsynlig feil",5,"5 Ukjent risiko",NA())</f>
        <v>2 Validert</v>
      </c>
      <c r="N3261" t="str">
        <f>IF(commit_stats[[#This Row],[intention]]&lt;&gt;"*","Ja","Nei")</f>
        <v>Ja</v>
      </c>
    </row>
    <row r="3262" spans="1:14" x14ac:dyDescent="0.2">
      <c r="A3262" t="s">
        <v>5398</v>
      </c>
      <c r="B3262" s="1">
        <v>44847.373576388891</v>
      </c>
      <c r="C3262" t="s">
        <v>5399</v>
      </c>
      <c r="D3262" t="s">
        <v>273</v>
      </c>
      <c r="E3262" t="s">
        <v>5474</v>
      </c>
      <c r="F3262" t="s">
        <v>5475</v>
      </c>
      <c r="G3262" t="s">
        <v>22</v>
      </c>
      <c r="H3262">
        <v>1</v>
      </c>
      <c r="I3262" t="str">
        <f>YEAR(commit_stats[[#This Row],[timestamp]])&amp;"T"&amp;IF(MONTH(commit_stats[[#This Row],[timestamp]])&lt;5,1,IF(MONTH(commit_stats[[#This Row],[timestamp]])&lt;9,2,3))</f>
        <v>2022T3</v>
      </c>
      <c r="J3262" cm="1">
        <f t="array" ref="J3262">_xlfn.SWITCH(commit_stats[[#This Row],[intention]],"B",1,"D",1,"F",1,"R",1,"T",1,0)</f>
        <v>1</v>
      </c>
      <c r="K3262" cm="1">
        <f t="array" ref="K3262">_xlfn.SWITCH(commit_stats[[#This Row],[intention]],"U",1,"E",1,0)</f>
        <v>0</v>
      </c>
      <c r="L3262" t="str" cm="1">
        <f t="array" ref="L3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62" t="str" cm="1">
        <f t="array" ref="M3262">_xlfn.SWITCH(commit_stats[[#This Row],[risk]],0,"0 Ingen risiko",1,"1 Kjent trygg",2,"2 Validert",3,"3 Kjent restrisiko",4,"4 Feil/sannsynlig feil",5,"5 Ukjent risiko",NA())</f>
        <v>1 Kjent trygg</v>
      </c>
      <c r="N3262" t="str">
        <f>IF(commit_stats[[#This Row],[intention]]&lt;&gt;"*","Ja","Nei")</f>
        <v>Ja</v>
      </c>
    </row>
    <row r="3263" spans="1:14" x14ac:dyDescent="0.2">
      <c r="A3263" t="s">
        <v>5398</v>
      </c>
      <c r="B3263" s="1">
        <v>44846.912939814814</v>
      </c>
      <c r="C3263" t="s">
        <v>5399</v>
      </c>
      <c r="D3263" t="s">
        <v>273</v>
      </c>
      <c r="E3263" t="s">
        <v>5476</v>
      </c>
      <c r="F3263" t="s">
        <v>365</v>
      </c>
      <c r="G3263" t="s">
        <v>12</v>
      </c>
      <c r="H3263">
        <v>2</v>
      </c>
      <c r="I3263" t="str">
        <f>YEAR(commit_stats[[#This Row],[timestamp]])&amp;"T"&amp;IF(MONTH(commit_stats[[#This Row],[timestamp]])&lt;5,1,IF(MONTH(commit_stats[[#This Row],[timestamp]])&lt;9,2,3))</f>
        <v>2022T3</v>
      </c>
      <c r="J3263" cm="1">
        <f t="array" ref="J3263">_xlfn.SWITCH(commit_stats[[#This Row],[intention]],"B",1,"D",1,"F",1,"R",1,"T",1,0)</f>
        <v>0</v>
      </c>
      <c r="K3263" cm="1">
        <f t="array" ref="K3263">_xlfn.SWITCH(commit_stats[[#This Row],[intention]],"U",1,"E",1,0)</f>
        <v>1</v>
      </c>
      <c r="L3263" t="str" cm="1">
        <f t="array" ref="L3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63" t="str" cm="1">
        <f t="array" ref="M3263">_xlfn.SWITCH(commit_stats[[#This Row],[risk]],0,"0 Ingen risiko",1,"1 Kjent trygg",2,"2 Validert",3,"3 Kjent restrisiko",4,"4 Feil/sannsynlig feil",5,"5 Ukjent risiko",NA())</f>
        <v>2 Validert</v>
      </c>
      <c r="N3263" t="str">
        <f>IF(commit_stats[[#This Row],[intention]]&lt;&gt;"*","Ja","Nei")</f>
        <v>Ja</v>
      </c>
    </row>
    <row r="3264" spans="1:14" x14ac:dyDescent="0.2">
      <c r="A3264" t="s">
        <v>5398</v>
      </c>
      <c r="B3264" s="1">
        <v>44845.463240740741</v>
      </c>
      <c r="C3264" t="s">
        <v>5399</v>
      </c>
      <c r="D3264" t="s">
        <v>273</v>
      </c>
      <c r="E3264" t="s">
        <v>5477</v>
      </c>
      <c r="F3264" t="s">
        <v>1079</v>
      </c>
      <c r="G3264" t="s">
        <v>25</v>
      </c>
      <c r="H3264">
        <v>2</v>
      </c>
      <c r="I3264" t="str">
        <f>YEAR(commit_stats[[#This Row],[timestamp]])&amp;"T"&amp;IF(MONTH(commit_stats[[#This Row],[timestamp]])&lt;5,1,IF(MONTH(commit_stats[[#This Row],[timestamp]])&lt;9,2,3))</f>
        <v>2022T3</v>
      </c>
      <c r="J3264" cm="1">
        <f t="array" ref="J3264">_xlfn.SWITCH(commit_stats[[#This Row],[intention]],"B",1,"D",1,"F",1,"R",1,"T",1,0)</f>
        <v>0</v>
      </c>
      <c r="K3264" cm="1">
        <f t="array" ref="K3264">_xlfn.SWITCH(commit_stats[[#This Row],[intention]],"U",1,"E",1,0)</f>
        <v>1</v>
      </c>
      <c r="L3264" t="str" cm="1">
        <f t="array" ref="L3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64" t="str" cm="1">
        <f t="array" ref="M3264">_xlfn.SWITCH(commit_stats[[#This Row],[risk]],0,"0 Ingen risiko",1,"1 Kjent trygg",2,"2 Validert",3,"3 Kjent restrisiko",4,"4 Feil/sannsynlig feil",5,"5 Ukjent risiko",NA())</f>
        <v>2 Validert</v>
      </c>
      <c r="N3264" t="str">
        <f>IF(commit_stats[[#This Row],[intention]]&lt;&gt;"*","Ja","Nei")</f>
        <v>Ja</v>
      </c>
    </row>
    <row r="3265" spans="1:14" x14ac:dyDescent="0.2">
      <c r="A3265" t="s">
        <v>5398</v>
      </c>
      <c r="B3265" s="1">
        <v>44845.457152777781</v>
      </c>
      <c r="C3265" t="s">
        <v>5399</v>
      </c>
      <c r="D3265" t="s">
        <v>273</v>
      </c>
      <c r="E3265" t="s">
        <v>5478</v>
      </c>
      <c r="F3265" t="s">
        <v>367</v>
      </c>
      <c r="G3265" t="s">
        <v>25</v>
      </c>
      <c r="H3265">
        <v>2</v>
      </c>
      <c r="I3265" t="str">
        <f>YEAR(commit_stats[[#This Row],[timestamp]])&amp;"T"&amp;IF(MONTH(commit_stats[[#This Row],[timestamp]])&lt;5,1,IF(MONTH(commit_stats[[#This Row],[timestamp]])&lt;9,2,3))</f>
        <v>2022T3</v>
      </c>
      <c r="J3265" cm="1">
        <f t="array" ref="J3265">_xlfn.SWITCH(commit_stats[[#This Row],[intention]],"B",1,"D",1,"F",1,"R",1,"T",1,0)</f>
        <v>0</v>
      </c>
      <c r="K3265" cm="1">
        <f t="array" ref="K3265">_xlfn.SWITCH(commit_stats[[#This Row],[intention]],"U",1,"E",1,0)</f>
        <v>1</v>
      </c>
      <c r="L3265" t="str" cm="1">
        <f t="array" ref="L3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65" t="str" cm="1">
        <f t="array" ref="M3265">_xlfn.SWITCH(commit_stats[[#This Row],[risk]],0,"0 Ingen risiko",1,"1 Kjent trygg",2,"2 Validert",3,"3 Kjent restrisiko",4,"4 Feil/sannsynlig feil",5,"5 Ukjent risiko",NA())</f>
        <v>2 Validert</v>
      </c>
      <c r="N3265" t="str">
        <f>IF(commit_stats[[#This Row],[intention]]&lt;&gt;"*","Ja","Nei")</f>
        <v>Ja</v>
      </c>
    </row>
    <row r="3266" spans="1:14" x14ac:dyDescent="0.2">
      <c r="A3266" t="s">
        <v>5398</v>
      </c>
      <c r="B3266" s="1">
        <v>44845.450868055559</v>
      </c>
      <c r="C3266" t="s">
        <v>5399</v>
      </c>
      <c r="D3266" t="s">
        <v>273</v>
      </c>
      <c r="E3266" t="s">
        <v>5479</v>
      </c>
      <c r="F3266" t="s">
        <v>1082</v>
      </c>
      <c r="G3266" t="s">
        <v>25</v>
      </c>
      <c r="H3266">
        <v>2</v>
      </c>
      <c r="I3266" t="str">
        <f>YEAR(commit_stats[[#This Row],[timestamp]])&amp;"T"&amp;IF(MONTH(commit_stats[[#This Row],[timestamp]])&lt;5,1,IF(MONTH(commit_stats[[#This Row],[timestamp]])&lt;9,2,3))</f>
        <v>2022T3</v>
      </c>
      <c r="J3266" cm="1">
        <f t="array" ref="J3266">_xlfn.SWITCH(commit_stats[[#This Row],[intention]],"B",1,"D",1,"F",1,"R",1,"T",1,0)</f>
        <v>0</v>
      </c>
      <c r="K3266" cm="1">
        <f t="array" ref="K3266">_xlfn.SWITCH(commit_stats[[#This Row],[intention]],"U",1,"E",1,0)</f>
        <v>1</v>
      </c>
      <c r="L3266" t="str" cm="1">
        <f t="array" ref="L3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66" t="str" cm="1">
        <f t="array" ref="M3266">_xlfn.SWITCH(commit_stats[[#This Row],[risk]],0,"0 Ingen risiko",1,"1 Kjent trygg",2,"2 Validert",3,"3 Kjent restrisiko",4,"4 Feil/sannsynlig feil",5,"5 Ukjent risiko",NA())</f>
        <v>2 Validert</v>
      </c>
      <c r="N3266" t="str">
        <f>IF(commit_stats[[#This Row],[intention]]&lt;&gt;"*","Ja","Nei")</f>
        <v>Ja</v>
      </c>
    </row>
    <row r="3267" spans="1:14" x14ac:dyDescent="0.2">
      <c r="A3267" t="s">
        <v>5398</v>
      </c>
      <c r="B3267" s="1">
        <v>44845.435393518521</v>
      </c>
      <c r="C3267" t="s">
        <v>5399</v>
      </c>
      <c r="D3267" t="s">
        <v>273</v>
      </c>
      <c r="E3267" t="s">
        <v>5480</v>
      </c>
      <c r="F3267" t="s">
        <v>369</v>
      </c>
      <c r="G3267" t="s">
        <v>25</v>
      </c>
      <c r="H3267">
        <v>2</v>
      </c>
      <c r="I3267" t="str">
        <f>YEAR(commit_stats[[#This Row],[timestamp]])&amp;"T"&amp;IF(MONTH(commit_stats[[#This Row],[timestamp]])&lt;5,1,IF(MONTH(commit_stats[[#This Row],[timestamp]])&lt;9,2,3))</f>
        <v>2022T3</v>
      </c>
      <c r="J3267" cm="1">
        <f t="array" ref="J3267">_xlfn.SWITCH(commit_stats[[#This Row],[intention]],"B",1,"D",1,"F",1,"R",1,"T",1,0)</f>
        <v>0</v>
      </c>
      <c r="K3267" cm="1">
        <f t="array" ref="K3267">_xlfn.SWITCH(commit_stats[[#This Row],[intention]],"U",1,"E",1,0)</f>
        <v>1</v>
      </c>
      <c r="L3267" t="str" cm="1">
        <f t="array" ref="L3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67" t="str" cm="1">
        <f t="array" ref="M3267">_xlfn.SWITCH(commit_stats[[#This Row],[risk]],0,"0 Ingen risiko",1,"1 Kjent trygg",2,"2 Validert",3,"3 Kjent restrisiko",4,"4 Feil/sannsynlig feil",5,"5 Ukjent risiko",NA())</f>
        <v>2 Validert</v>
      </c>
      <c r="N3267" t="str">
        <f>IF(commit_stats[[#This Row],[intention]]&lt;&gt;"*","Ja","Nei")</f>
        <v>Ja</v>
      </c>
    </row>
    <row r="3268" spans="1:14" x14ac:dyDescent="0.2">
      <c r="A3268" t="s">
        <v>5398</v>
      </c>
      <c r="B3268" s="1">
        <v>44845.432986111111</v>
      </c>
      <c r="C3268" t="s">
        <v>5399</v>
      </c>
      <c r="D3268" t="s">
        <v>273</v>
      </c>
      <c r="E3268" t="s">
        <v>5481</v>
      </c>
      <c r="F3268" t="s">
        <v>371</v>
      </c>
      <c r="G3268" t="s">
        <v>25</v>
      </c>
      <c r="H3268">
        <v>2</v>
      </c>
      <c r="I3268" t="str">
        <f>YEAR(commit_stats[[#This Row],[timestamp]])&amp;"T"&amp;IF(MONTH(commit_stats[[#This Row],[timestamp]])&lt;5,1,IF(MONTH(commit_stats[[#This Row],[timestamp]])&lt;9,2,3))</f>
        <v>2022T3</v>
      </c>
      <c r="J3268" cm="1">
        <f t="array" ref="J3268">_xlfn.SWITCH(commit_stats[[#This Row],[intention]],"B",1,"D",1,"F",1,"R",1,"T",1,0)</f>
        <v>0</v>
      </c>
      <c r="K3268" cm="1">
        <f t="array" ref="K3268">_xlfn.SWITCH(commit_stats[[#This Row],[intention]],"U",1,"E",1,0)</f>
        <v>1</v>
      </c>
      <c r="L3268" t="str" cm="1">
        <f t="array" ref="L3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68" t="str" cm="1">
        <f t="array" ref="M3268">_xlfn.SWITCH(commit_stats[[#This Row],[risk]],0,"0 Ingen risiko",1,"1 Kjent trygg",2,"2 Validert",3,"3 Kjent restrisiko",4,"4 Feil/sannsynlig feil",5,"5 Ukjent risiko",NA())</f>
        <v>2 Validert</v>
      </c>
      <c r="N3268" t="str">
        <f>IF(commit_stats[[#This Row],[intention]]&lt;&gt;"*","Ja","Nei")</f>
        <v>Ja</v>
      </c>
    </row>
    <row r="3269" spans="1:14" x14ac:dyDescent="0.2">
      <c r="A3269" t="s">
        <v>5398</v>
      </c>
      <c r="B3269" s="1">
        <v>44845.406284722223</v>
      </c>
      <c r="C3269" t="s">
        <v>5399</v>
      </c>
      <c r="D3269" t="s">
        <v>273</v>
      </c>
      <c r="E3269" t="s">
        <v>5482</v>
      </c>
      <c r="F3269" t="s">
        <v>5483</v>
      </c>
      <c r="G3269" t="s">
        <v>121</v>
      </c>
      <c r="H3269">
        <v>5</v>
      </c>
      <c r="I3269" t="str">
        <f>YEAR(commit_stats[[#This Row],[timestamp]])&amp;"T"&amp;IF(MONTH(commit_stats[[#This Row],[timestamp]])&lt;5,1,IF(MONTH(commit_stats[[#This Row],[timestamp]])&lt;9,2,3))</f>
        <v>2022T3</v>
      </c>
      <c r="J3269" cm="1">
        <f t="array" ref="J3269">_xlfn.SWITCH(commit_stats[[#This Row],[intention]],"B",1,"D",1,"F",1,"R",1,"T",1,0)</f>
        <v>0</v>
      </c>
      <c r="K3269" cm="1">
        <f t="array" ref="K3269">_xlfn.SWITCH(commit_stats[[#This Row],[intention]],"U",1,"E",1,0)</f>
        <v>0</v>
      </c>
      <c r="L3269" t="str" cm="1">
        <f t="array" ref="L3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69" t="str" cm="1">
        <f t="array" ref="M3269">_xlfn.SWITCH(commit_stats[[#This Row],[risk]],0,"0 Ingen risiko",1,"1 Kjent trygg",2,"2 Validert",3,"3 Kjent restrisiko",4,"4 Feil/sannsynlig feil",5,"5 Ukjent risiko",NA())</f>
        <v>5 Ukjent risiko</v>
      </c>
      <c r="N3269" t="str">
        <f>IF(commit_stats[[#This Row],[intention]]&lt;&gt;"*","Ja","Nei")</f>
        <v>Nei</v>
      </c>
    </row>
    <row r="3270" spans="1:14" x14ac:dyDescent="0.2">
      <c r="A3270" t="s">
        <v>5398</v>
      </c>
      <c r="B3270" s="1">
        <v>44845.40252314815</v>
      </c>
      <c r="C3270" t="s">
        <v>5399</v>
      </c>
      <c r="D3270" t="s">
        <v>273</v>
      </c>
      <c r="E3270" t="s">
        <v>5484</v>
      </c>
      <c r="F3270" t="s">
        <v>5485</v>
      </c>
      <c r="G3270" t="s">
        <v>22</v>
      </c>
      <c r="H3270">
        <v>1</v>
      </c>
      <c r="I3270" t="str">
        <f>YEAR(commit_stats[[#This Row],[timestamp]])&amp;"T"&amp;IF(MONTH(commit_stats[[#This Row],[timestamp]])&lt;5,1,IF(MONTH(commit_stats[[#This Row],[timestamp]])&lt;9,2,3))</f>
        <v>2022T3</v>
      </c>
      <c r="J3270" cm="1">
        <f t="array" ref="J3270">_xlfn.SWITCH(commit_stats[[#This Row],[intention]],"B",1,"D",1,"F",1,"R",1,"T",1,0)</f>
        <v>1</v>
      </c>
      <c r="K3270" cm="1">
        <f t="array" ref="K3270">_xlfn.SWITCH(commit_stats[[#This Row],[intention]],"U",1,"E",1,0)</f>
        <v>0</v>
      </c>
      <c r="L3270" t="str" cm="1">
        <f t="array" ref="L3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70" t="str" cm="1">
        <f t="array" ref="M3270">_xlfn.SWITCH(commit_stats[[#This Row],[risk]],0,"0 Ingen risiko",1,"1 Kjent trygg",2,"2 Validert",3,"3 Kjent restrisiko",4,"4 Feil/sannsynlig feil",5,"5 Ukjent risiko",NA())</f>
        <v>1 Kjent trygg</v>
      </c>
      <c r="N3270" t="str">
        <f>IF(commit_stats[[#This Row],[intention]]&lt;&gt;"*","Ja","Nei")</f>
        <v>Ja</v>
      </c>
    </row>
    <row r="3271" spans="1:14" x14ac:dyDescent="0.2">
      <c r="A3271" t="s">
        <v>5398</v>
      </c>
      <c r="B3271" s="1">
        <v>44845.019467592596</v>
      </c>
      <c r="C3271" t="s">
        <v>5399</v>
      </c>
      <c r="D3271" t="s">
        <v>273</v>
      </c>
      <c r="E3271" t="s">
        <v>5486</v>
      </c>
      <c r="F3271" t="s">
        <v>5487</v>
      </c>
      <c r="G3271" t="s">
        <v>475</v>
      </c>
      <c r="H3271">
        <v>1</v>
      </c>
      <c r="I3271" t="str">
        <f>YEAR(commit_stats[[#This Row],[timestamp]])&amp;"T"&amp;IF(MONTH(commit_stats[[#This Row],[timestamp]])&lt;5,1,IF(MONTH(commit_stats[[#This Row],[timestamp]])&lt;9,2,3))</f>
        <v>2022T3</v>
      </c>
      <c r="J3271" cm="1">
        <f t="array" ref="J3271">_xlfn.SWITCH(commit_stats[[#This Row],[intention]],"B",1,"D",1,"F",1,"R",1,"T",1,0)</f>
        <v>1</v>
      </c>
      <c r="K3271" cm="1">
        <f t="array" ref="K3271">_xlfn.SWITCH(commit_stats[[#This Row],[intention]],"U",1,"E",1,0)</f>
        <v>0</v>
      </c>
      <c r="L3271" t="str" cm="1">
        <f t="array" ref="L3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271" t="str" cm="1">
        <f t="array" ref="M3271">_xlfn.SWITCH(commit_stats[[#This Row],[risk]],0,"0 Ingen risiko",1,"1 Kjent trygg",2,"2 Validert",3,"3 Kjent restrisiko",4,"4 Feil/sannsynlig feil",5,"5 Ukjent risiko",NA())</f>
        <v>1 Kjent trygg</v>
      </c>
      <c r="N3271" t="str">
        <f>IF(commit_stats[[#This Row],[intention]]&lt;&gt;"*","Ja","Nei")</f>
        <v>Ja</v>
      </c>
    </row>
    <row r="3272" spans="1:14" x14ac:dyDescent="0.2">
      <c r="A3272" t="s">
        <v>5398</v>
      </c>
      <c r="B3272" s="1">
        <v>44844.470393518517</v>
      </c>
      <c r="C3272" t="s">
        <v>5399</v>
      </c>
      <c r="D3272" t="s">
        <v>273</v>
      </c>
      <c r="E3272" t="s">
        <v>5488</v>
      </c>
      <c r="F3272" t="s">
        <v>5489</v>
      </c>
      <c r="G3272" t="s">
        <v>22</v>
      </c>
      <c r="H3272">
        <v>1</v>
      </c>
      <c r="I3272" t="str">
        <f>YEAR(commit_stats[[#This Row],[timestamp]])&amp;"T"&amp;IF(MONTH(commit_stats[[#This Row],[timestamp]])&lt;5,1,IF(MONTH(commit_stats[[#This Row],[timestamp]])&lt;9,2,3))</f>
        <v>2022T3</v>
      </c>
      <c r="J3272" cm="1">
        <f t="array" ref="J3272">_xlfn.SWITCH(commit_stats[[#This Row],[intention]],"B",1,"D",1,"F",1,"R",1,"T",1,0)</f>
        <v>1</v>
      </c>
      <c r="K3272" cm="1">
        <f t="array" ref="K3272">_xlfn.SWITCH(commit_stats[[#This Row],[intention]],"U",1,"E",1,0)</f>
        <v>0</v>
      </c>
      <c r="L3272" t="str" cm="1">
        <f t="array" ref="L3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72" t="str" cm="1">
        <f t="array" ref="M3272">_xlfn.SWITCH(commit_stats[[#This Row],[risk]],0,"0 Ingen risiko",1,"1 Kjent trygg",2,"2 Validert",3,"3 Kjent restrisiko",4,"4 Feil/sannsynlig feil",5,"5 Ukjent risiko",NA())</f>
        <v>1 Kjent trygg</v>
      </c>
      <c r="N3272" t="str">
        <f>IF(commit_stats[[#This Row],[intention]]&lt;&gt;"*","Ja","Nei")</f>
        <v>Ja</v>
      </c>
    </row>
    <row r="3273" spans="1:14" x14ac:dyDescent="0.2">
      <c r="A3273" t="s">
        <v>5398</v>
      </c>
      <c r="B3273" s="1">
        <v>44844.470092592594</v>
      </c>
      <c r="C3273" t="s">
        <v>5399</v>
      </c>
      <c r="D3273" t="s">
        <v>273</v>
      </c>
      <c r="E3273" t="s">
        <v>5490</v>
      </c>
      <c r="F3273" t="s">
        <v>5491</v>
      </c>
      <c r="G3273" t="s">
        <v>22</v>
      </c>
      <c r="H3273">
        <v>1</v>
      </c>
      <c r="I3273" t="str">
        <f>YEAR(commit_stats[[#This Row],[timestamp]])&amp;"T"&amp;IF(MONTH(commit_stats[[#This Row],[timestamp]])&lt;5,1,IF(MONTH(commit_stats[[#This Row],[timestamp]])&lt;9,2,3))</f>
        <v>2022T3</v>
      </c>
      <c r="J3273" cm="1">
        <f t="array" ref="J3273">_xlfn.SWITCH(commit_stats[[#This Row],[intention]],"B",1,"D",1,"F",1,"R",1,"T",1,0)</f>
        <v>1</v>
      </c>
      <c r="K3273" cm="1">
        <f t="array" ref="K3273">_xlfn.SWITCH(commit_stats[[#This Row],[intention]],"U",1,"E",1,0)</f>
        <v>0</v>
      </c>
      <c r="L3273" t="str" cm="1">
        <f t="array" ref="L3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73" t="str" cm="1">
        <f t="array" ref="M3273">_xlfn.SWITCH(commit_stats[[#This Row],[risk]],0,"0 Ingen risiko",1,"1 Kjent trygg",2,"2 Validert",3,"3 Kjent restrisiko",4,"4 Feil/sannsynlig feil",5,"5 Ukjent risiko",NA())</f>
        <v>1 Kjent trygg</v>
      </c>
      <c r="N3273" t="str">
        <f>IF(commit_stats[[#This Row],[intention]]&lt;&gt;"*","Ja","Nei")</f>
        <v>Ja</v>
      </c>
    </row>
    <row r="3274" spans="1:14" x14ac:dyDescent="0.2">
      <c r="A3274" t="s">
        <v>5398</v>
      </c>
      <c r="B3274" s="1">
        <v>44841.609837962962</v>
      </c>
      <c r="C3274" t="s">
        <v>5399</v>
      </c>
      <c r="D3274" t="s">
        <v>273</v>
      </c>
      <c r="E3274" t="s">
        <v>5492</v>
      </c>
      <c r="F3274" t="s">
        <v>5493</v>
      </c>
      <c r="G3274" t="s">
        <v>22</v>
      </c>
      <c r="H3274">
        <v>1</v>
      </c>
      <c r="I3274" t="str">
        <f>YEAR(commit_stats[[#This Row],[timestamp]])&amp;"T"&amp;IF(MONTH(commit_stats[[#This Row],[timestamp]])&lt;5,1,IF(MONTH(commit_stats[[#This Row],[timestamp]])&lt;9,2,3))</f>
        <v>2022T3</v>
      </c>
      <c r="J3274" cm="1">
        <f t="array" ref="J3274">_xlfn.SWITCH(commit_stats[[#This Row],[intention]],"B",1,"D",1,"F",1,"R",1,"T",1,0)</f>
        <v>1</v>
      </c>
      <c r="K3274" cm="1">
        <f t="array" ref="K3274">_xlfn.SWITCH(commit_stats[[#This Row],[intention]],"U",1,"E",1,0)</f>
        <v>0</v>
      </c>
      <c r="L3274" t="str" cm="1">
        <f t="array" ref="L3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74" t="str" cm="1">
        <f t="array" ref="M3274">_xlfn.SWITCH(commit_stats[[#This Row],[risk]],0,"0 Ingen risiko",1,"1 Kjent trygg",2,"2 Validert",3,"3 Kjent restrisiko",4,"4 Feil/sannsynlig feil",5,"5 Ukjent risiko",NA())</f>
        <v>1 Kjent trygg</v>
      </c>
      <c r="N3274" t="str">
        <f>IF(commit_stats[[#This Row],[intention]]&lt;&gt;"*","Ja","Nei")</f>
        <v>Ja</v>
      </c>
    </row>
    <row r="3275" spans="1:14" x14ac:dyDescent="0.2">
      <c r="A3275" t="s">
        <v>5398</v>
      </c>
      <c r="B3275" s="1">
        <v>44841.59952546296</v>
      </c>
      <c r="C3275" t="s">
        <v>5399</v>
      </c>
      <c r="D3275" t="s">
        <v>273</v>
      </c>
      <c r="E3275" t="s">
        <v>5494</v>
      </c>
      <c r="F3275" t="s">
        <v>5495</v>
      </c>
      <c r="G3275" t="s">
        <v>22</v>
      </c>
      <c r="H3275">
        <v>1</v>
      </c>
      <c r="I3275" t="str">
        <f>YEAR(commit_stats[[#This Row],[timestamp]])&amp;"T"&amp;IF(MONTH(commit_stats[[#This Row],[timestamp]])&lt;5,1,IF(MONTH(commit_stats[[#This Row],[timestamp]])&lt;9,2,3))</f>
        <v>2022T3</v>
      </c>
      <c r="J3275" cm="1">
        <f t="array" ref="J3275">_xlfn.SWITCH(commit_stats[[#This Row],[intention]],"B",1,"D",1,"F",1,"R",1,"T",1,0)</f>
        <v>1</v>
      </c>
      <c r="K3275" cm="1">
        <f t="array" ref="K3275">_xlfn.SWITCH(commit_stats[[#This Row],[intention]],"U",1,"E",1,0)</f>
        <v>0</v>
      </c>
      <c r="L3275" t="str" cm="1">
        <f t="array" ref="L3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75" t="str" cm="1">
        <f t="array" ref="M3275">_xlfn.SWITCH(commit_stats[[#This Row],[risk]],0,"0 Ingen risiko",1,"1 Kjent trygg",2,"2 Validert",3,"3 Kjent restrisiko",4,"4 Feil/sannsynlig feil",5,"5 Ukjent risiko",NA())</f>
        <v>1 Kjent trygg</v>
      </c>
      <c r="N3275" t="str">
        <f>IF(commit_stats[[#This Row],[intention]]&lt;&gt;"*","Ja","Nei")</f>
        <v>Ja</v>
      </c>
    </row>
    <row r="3276" spans="1:14" x14ac:dyDescent="0.2">
      <c r="A3276" t="s">
        <v>5398</v>
      </c>
      <c r="B3276" s="1">
        <v>44841.598287037035</v>
      </c>
      <c r="C3276" t="s">
        <v>5399</v>
      </c>
      <c r="D3276" t="s">
        <v>273</v>
      </c>
      <c r="E3276" t="s">
        <v>5496</v>
      </c>
      <c r="F3276" t="s">
        <v>5497</v>
      </c>
      <c r="G3276" t="s">
        <v>15</v>
      </c>
      <c r="H3276">
        <v>1</v>
      </c>
      <c r="I3276" t="str">
        <f>YEAR(commit_stats[[#This Row],[timestamp]])&amp;"T"&amp;IF(MONTH(commit_stats[[#This Row],[timestamp]])&lt;5,1,IF(MONTH(commit_stats[[#This Row],[timestamp]])&lt;9,2,3))</f>
        <v>2022T3</v>
      </c>
      <c r="J3276" cm="1">
        <f t="array" ref="J3276">_xlfn.SWITCH(commit_stats[[#This Row],[intention]],"B",1,"D",1,"F",1,"R",1,"T",1,0)</f>
        <v>1</v>
      </c>
      <c r="K3276" cm="1">
        <f t="array" ref="K3276">_xlfn.SWITCH(commit_stats[[#This Row],[intention]],"U",1,"E",1,0)</f>
        <v>0</v>
      </c>
      <c r="L3276" t="str" cm="1">
        <f t="array" ref="L3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276" t="str" cm="1">
        <f t="array" ref="M3276">_xlfn.SWITCH(commit_stats[[#This Row],[risk]],0,"0 Ingen risiko",1,"1 Kjent trygg",2,"2 Validert",3,"3 Kjent restrisiko",4,"4 Feil/sannsynlig feil",5,"5 Ukjent risiko",NA())</f>
        <v>1 Kjent trygg</v>
      </c>
      <c r="N3276" t="str">
        <f>IF(commit_stats[[#This Row],[intention]]&lt;&gt;"*","Ja","Nei")</f>
        <v>Ja</v>
      </c>
    </row>
    <row r="3277" spans="1:14" x14ac:dyDescent="0.2">
      <c r="A3277" t="s">
        <v>5398</v>
      </c>
      <c r="B3277" s="1">
        <v>44841.598287037035</v>
      </c>
      <c r="C3277" t="s">
        <v>5399</v>
      </c>
      <c r="D3277" t="s">
        <v>273</v>
      </c>
      <c r="E3277" t="s">
        <v>5498</v>
      </c>
      <c r="F3277" t="s">
        <v>5499</v>
      </c>
      <c r="G3277" t="s">
        <v>22</v>
      </c>
      <c r="H3277">
        <v>1</v>
      </c>
      <c r="I3277" t="str">
        <f>YEAR(commit_stats[[#This Row],[timestamp]])&amp;"T"&amp;IF(MONTH(commit_stats[[#This Row],[timestamp]])&lt;5,1,IF(MONTH(commit_stats[[#This Row],[timestamp]])&lt;9,2,3))</f>
        <v>2022T3</v>
      </c>
      <c r="J3277" cm="1">
        <f t="array" ref="J3277">_xlfn.SWITCH(commit_stats[[#This Row],[intention]],"B",1,"D",1,"F",1,"R",1,"T",1,0)</f>
        <v>1</v>
      </c>
      <c r="K3277" cm="1">
        <f t="array" ref="K3277">_xlfn.SWITCH(commit_stats[[#This Row],[intention]],"U",1,"E",1,0)</f>
        <v>0</v>
      </c>
      <c r="L3277" t="str" cm="1">
        <f t="array" ref="L3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77" t="str" cm="1">
        <f t="array" ref="M3277">_xlfn.SWITCH(commit_stats[[#This Row],[risk]],0,"0 Ingen risiko",1,"1 Kjent trygg",2,"2 Validert",3,"3 Kjent restrisiko",4,"4 Feil/sannsynlig feil",5,"5 Ukjent risiko",NA())</f>
        <v>1 Kjent trygg</v>
      </c>
      <c r="N3277" t="str">
        <f>IF(commit_stats[[#This Row],[intention]]&lt;&gt;"*","Ja","Nei")</f>
        <v>Ja</v>
      </c>
    </row>
    <row r="3278" spans="1:14" x14ac:dyDescent="0.2">
      <c r="A3278" t="s">
        <v>5398</v>
      </c>
      <c r="B3278" s="1">
        <v>44841.580625000002</v>
      </c>
      <c r="C3278" t="s">
        <v>5399</v>
      </c>
      <c r="D3278" t="s">
        <v>273</v>
      </c>
      <c r="E3278" t="s">
        <v>5500</v>
      </c>
      <c r="F3278" t="s">
        <v>5501</v>
      </c>
      <c r="G3278" t="s">
        <v>22</v>
      </c>
      <c r="H3278">
        <v>1</v>
      </c>
      <c r="I3278" t="str">
        <f>YEAR(commit_stats[[#This Row],[timestamp]])&amp;"T"&amp;IF(MONTH(commit_stats[[#This Row],[timestamp]])&lt;5,1,IF(MONTH(commit_stats[[#This Row],[timestamp]])&lt;9,2,3))</f>
        <v>2022T3</v>
      </c>
      <c r="J3278" cm="1">
        <f t="array" ref="J3278">_xlfn.SWITCH(commit_stats[[#This Row],[intention]],"B",1,"D",1,"F",1,"R",1,"T",1,0)</f>
        <v>1</v>
      </c>
      <c r="K3278" cm="1">
        <f t="array" ref="K3278">_xlfn.SWITCH(commit_stats[[#This Row],[intention]],"U",1,"E",1,0)</f>
        <v>0</v>
      </c>
      <c r="L3278" t="str" cm="1">
        <f t="array" ref="L3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78" t="str" cm="1">
        <f t="array" ref="M3278">_xlfn.SWITCH(commit_stats[[#This Row],[risk]],0,"0 Ingen risiko",1,"1 Kjent trygg",2,"2 Validert",3,"3 Kjent restrisiko",4,"4 Feil/sannsynlig feil",5,"5 Ukjent risiko",NA())</f>
        <v>1 Kjent trygg</v>
      </c>
      <c r="N3278" t="str">
        <f>IF(commit_stats[[#This Row],[intention]]&lt;&gt;"*","Ja","Nei")</f>
        <v>Ja</v>
      </c>
    </row>
    <row r="3279" spans="1:14" x14ac:dyDescent="0.2">
      <c r="A3279" t="s">
        <v>5398</v>
      </c>
      <c r="B3279" s="1">
        <v>44841.526377314818</v>
      </c>
      <c r="C3279" t="s">
        <v>5399</v>
      </c>
      <c r="D3279" t="s">
        <v>273</v>
      </c>
      <c r="E3279" t="s">
        <v>5502</v>
      </c>
      <c r="F3279" t="s">
        <v>5503</v>
      </c>
      <c r="G3279" t="s">
        <v>15</v>
      </c>
      <c r="H3279">
        <v>1</v>
      </c>
      <c r="I3279" t="str">
        <f>YEAR(commit_stats[[#This Row],[timestamp]])&amp;"T"&amp;IF(MONTH(commit_stats[[#This Row],[timestamp]])&lt;5,1,IF(MONTH(commit_stats[[#This Row],[timestamp]])&lt;9,2,3))</f>
        <v>2022T3</v>
      </c>
      <c r="J3279" cm="1">
        <f t="array" ref="J3279">_xlfn.SWITCH(commit_stats[[#This Row],[intention]],"B",1,"D",1,"F",1,"R",1,"T",1,0)</f>
        <v>1</v>
      </c>
      <c r="K3279" cm="1">
        <f t="array" ref="K3279">_xlfn.SWITCH(commit_stats[[#This Row],[intention]],"U",1,"E",1,0)</f>
        <v>0</v>
      </c>
      <c r="L3279" t="str" cm="1">
        <f t="array" ref="L3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279" t="str" cm="1">
        <f t="array" ref="M3279">_xlfn.SWITCH(commit_stats[[#This Row],[risk]],0,"0 Ingen risiko",1,"1 Kjent trygg",2,"2 Validert",3,"3 Kjent restrisiko",4,"4 Feil/sannsynlig feil",5,"5 Ukjent risiko",NA())</f>
        <v>1 Kjent trygg</v>
      </c>
      <c r="N3279" t="str">
        <f>IF(commit_stats[[#This Row],[intention]]&lt;&gt;"*","Ja","Nei")</f>
        <v>Ja</v>
      </c>
    </row>
    <row r="3280" spans="1:14" x14ac:dyDescent="0.2">
      <c r="A3280" t="s">
        <v>5398</v>
      </c>
      <c r="B3280" s="1">
        <v>44838.965185185189</v>
      </c>
      <c r="C3280" t="s">
        <v>5399</v>
      </c>
      <c r="D3280" t="s">
        <v>273</v>
      </c>
      <c r="E3280" t="s">
        <v>5504</v>
      </c>
      <c r="F3280" t="s">
        <v>377</v>
      </c>
      <c r="G3280" t="s">
        <v>25</v>
      </c>
      <c r="H3280">
        <v>2</v>
      </c>
      <c r="I3280" t="str">
        <f>YEAR(commit_stats[[#This Row],[timestamp]])&amp;"T"&amp;IF(MONTH(commit_stats[[#This Row],[timestamp]])&lt;5,1,IF(MONTH(commit_stats[[#This Row],[timestamp]])&lt;9,2,3))</f>
        <v>2022T3</v>
      </c>
      <c r="J3280" cm="1">
        <f t="array" ref="J3280">_xlfn.SWITCH(commit_stats[[#This Row],[intention]],"B",1,"D",1,"F",1,"R",1,"T",1,0)</f>
        <v>0</v>
      </c>
      <c r="K3280" cm="1">
        <f t="array" ref="K3280">_xlfn.SWITCH(commit_stats[[#This Row],[intention]],"U",1,"E",1,0)</f>
        <v>1</v>
      </c>
      <c r="L3280" t="str" cm="1">
        <f t="array" ref="L3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0" t="str" cm="1">
        <f t="array" ref="M3280">_xlfn.SWITCH(commit_stats[[#This Row],[risk]],0,"0 Ingen risiko",1,"1 Kjent trygg",2,"2 Validert",3,"3 Kjent restrisiko",4,"4 Feil/sannsynlig feil",5,"5 Ukjent risiko",NA())</f>
        <v>2 Validert</v>
      </c>
      <c r="N3280" t="str">
        <f>IF(commit_stats[[#This Row],[intention]]&lt;&gt;"*","Ja","Nei")</f>
        <v>Ja</v>
      </c>
    </row>
    <row r="3281" spans="1:14" x14ac:dyDescent="0.2">
      <c r="A3281" t="s">
        <v>5398</v>
      </c>
      <c r="B3281" s="1">
        <v>44838.952766203707</v>
      </c>
      <c r="C3281" t="s">
        <v>5399</v>
      </c>
      <c r="D3281" t="s">
        <v>273</v>
      </c>
      <c r="E3281" t="s">
        <v>5505</v>
      </c>
      <c r="F3281" t="s">
        <v>1089</v>
      </c>
      <c r="G3281" t="s">
        <v>25</v>
      </c>
      <c r="H3281">
        <v>2</v>
      </c>
      <c r="I3281" t="str">
        <f>YEAR(commit_stats[[#This Row],[timestamp]])&amp;"T"&amp;IF(MONTH(commit_stats[[#This Row],[timestamp]])&lt;5,1,IF(MONTH(commit_stats[[#This Row],[timestamp]])&lt;9,2,3))</f>
        <v>2022T3</v>
      </c>
      <c r="J3281" cm="1">
        <f t="array" ref="J3281">_xlfn.SWITCH(commit_stats[[#This Row],[intention]],"B",1,"D",1,"F",1,"R",1,"T",1,0)</f>
        <v>0</v>
      </c>
      <c r="K3281" cm="1">
        <f t="array" ref="K3281">_xlfn.SWITCH(commit_stats[[#This Row],[intention]],"U",1,"E",1,0)</f>
        <v>1</v>
      </c>
      <c r="L3281" t="str" cm="1">
        <f t="array" ref="L3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1" t="str" cm="1">
        <f t="array" ref="M3281">_xlfn.SWITCH(commit_stats[[#This Row],[risk]],0,"0 Ingen risiko",1,"1 Kjent trygg",2,"2 Validert",3,"3 Kjent restrisiko",4,"4 Feil/sannsynlig feil",5,"5 Ukjent risiko",NA())</f>
        <v>2 Validert</v>
      </c>
      <c r="N3281" t="str">
        <f>IF(commit_stats[[#This Row],[intention]]&lt;&gt;"*","Ja","Nei")</f>
        <v>Ja</v>
      </c>
    </row>
    <row r="3282" spans="1:14" x14ac:dyDescent="0.2">
      <c r="A3282" t="s">
        <v>5398</v>
      </c>
      <c r="B3282" s="1">
        <v>44838.93886574074</v>
      </c>
      <c r="C3282" t="s">
        <v>5399</v>
      </c>
      <c r="D3282" t="s">
        <v>273</v>
      </c>
      <c r="E3282" t="s">
        <v>5506</v>
      </c>
      <c r="F3282" t="s">
        <v>1091</v>
      </c>
      <c r="G3282" t="s">
        <v>25</v>
      </c>
      <c r="H3282">
        <v>2</v>
      </c>
      <c r="I3282" t="str">
        <f>YEAR(commit_stats[[#This Row],[timestamp]])&amp;"T"&amp;IF(MONTH(commit_stats[[#This Row],[timestamp]])&lt;5,1,IF(MONTH(commit_stats[[#This Row],[timestamp]])&lt;9,2,3))</f>
        <v>2022T3</v>
      </c>
      <c r="J3282" cm="1">
        <f t="array" ref="J3282">_xlfn.SWITCH(commit_stats[[#This Row],[intention]],"B",1,"D",1,"F",1,"R",1,"T",1,0)</f>
        <v>0</v>
      </c>
      <c r="K3282" cm="1">
        <f t="array" ref="K3282">_xlfn.SWITCH(commit_stats[[#This Row],[intention]],"U",1,"E",1,0)</f>
        <v>1</v>
      </c>
      <c r="L3282" t="str" cm="1">
        <f t="array" ref="L3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2" t="str" cm="1">
        <f t="array" ref="M3282">_xlfn.SWITCH(commit_stats[[#This Row],[risk]],0,"0 Ingen risiko",1,"1 Kjent trygg",2,"2 Validert",3,"3 Kjent restrisiko",4,"4 Feil/sannsynlig feil",5,"5 Ukjent risiko",NA())</f>
        <v>2 Validert</v>
      </c>
      <c r="N3282" t="str">
        <f>IF(commit_stats[[#This Row],[intention]]&lt;&gt;"*","Ja","Nei")</f>
        <v>Ja</v>
      </c>
    </row>
    <row r="3283" spans="1:14" x14ac:dyDescent="0.2">
      <c r="A3283" t="s">
        <v>5398</v>
      </c>
      <c r="B3283" s="1">
        <v>44838.929050925923</v>
      </c>
      <c r="C3283" t="s">
        <v>5399</v>
      </c>
      <c r="D3283" t="s">
        <v>273</v>
      </c>
      <c r="E3283" t="s">
        <v>5507</v>
      </c>
      <c r="F3283" t="s">
        <v>379</v>
      </c>
      <c r="G3283" t="s">
        <v>25</v>
      </c>
      <c r="H3283">
        <v>2</v>
      </c>
      <c r="I3283" t="str">
        <f>YEAR(commit_stats[[#This Row],[timestamp]])&amp;"T"&amp;IF(MONTH(commit_stats[[#This Row],[timestamp]])&lt;5,1,IF(MONTH(commit_stats[[#This Row],[timestamp]])&lt;9,2,3))</f>
        <v>2022T3</v>
      </c>
      <c r="J3283" cm="1">
        <f t="array" ref="J3283">_xlfn.SWITCH(commit_stats[[#This Row],[intention]],"B",1,"D",1,"F",1,"R",1,"T",1,0)</f>
        <v>0</v>
      </c>
      <c r="K3283" cm="1">
        <f t="array" ref="K3283">_xlfn.SWITCH(commit_stats[[#This Row],[intention]],"U",1,"E",1,0)</f>
        <v>1</v>
      </c>
      <c r="L3283" t="str" cm="1">
        <f t="array" ref="L3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3" t="str" cm="1">
        <f t="array" ref="M3283">_xlfn.SWITCH(commit_stats[[#This Row],[risk]],0,"0 Ingen risiko",1,"1 Kjent trygg",2,"2 Validert",3,"3 Kjent restrisiko",4,"4 Feil/sannsynlig feil",5,"5 Ukjent risiko",NA())</f>
        <v>2 Validert</v>
      </c>
      <c r="N3283" t="str">
        <f>IF(commit_stats[[#This Row],[intention]]&lt;&gt;"*","Ja","Nei")</f>
        <v>Ja</v>
      </c>
    </row>
    <row r="3284" spans="1:14" x14ac:dyDescent="0.2">
      <c r="A3284" t="s">
        <v>5398</v>
      </c>
      <c r="B3284" s="1">
        <v>44838.919699074075</v>
      </c>
      <c r="C3284" t="s">
        <v>5399</v>
      </c>
      <c r="D3284" t="s">
        <v>273</v>
      </c>
      <c r="E3284" t="s">
        <v>5508</v>
      </c>
      <c r="F3284" t="s">
        <v>1094</v>
      </c>
      <c r="G3284" t="s">
        <v>25</v>
      </c>
      <c r="H3284">
        <v>2</v>
      </c>
      <c r="I3284" t="str">
        <f>YEAR(commit_stats[[#This Row],[timestamp]])&amp;"T"&amp;IF(MONTH(commit_stats[[#This Row],[timestamp]])&lt;5,1,IF(MONTH(commit_stats[[#This Row],[timestamp]])&lt;9,2,3))</f>
        <v>2022T3</v>
      </c>
      <c r="J3284" cm="1">
        <f t="array" ref="J3284">_xlfn.SWITCH(commit_stats[[#This Row],[intention]],"B",1,"D",1,"F",1,"R",1,"T",1,0)</f>
        <v>0</v>
      </c>
      <c r="K3284" cm="1">
        <f t="array" ref="K3284">_xlfn.SWITCH(commit_stats[[#This Row],[intention]],"U",1,"E",1,0)</f>
        <v>1</v>
      </c>
      <c r="L3284" t="str" cm="1">
        <f t="array" ref="L3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4" t="str" cm="1">
        <f t="array" ref="M3284">_xlfn.SWITCH(commit_stats[[#This Row],[risk]],0,"0 Ingen risiko",1,"1 Kjent trygg",2,"2 Validert",3,"3 Kjent restrisiko",4,"4 Feil/sannsynlig feil",5,"5 Ukjent risiko",NA())</f>
        <v>2 Validert</v>
      </c>
      <c r="N3284" t="str">
        <f>IF(commit_stats[[#This Row],[intention]]&lt;&gt;"*","Ja","Nei")</f>
        <v>Ja</v>
      </c>
    </row>
    <row r="3285" spans="1:14" x14ac:dyDescent="0.2">
      <c r="A3285" t="s">
        <v>5398</v>
      </c>
      <c r="B3285" s="1">
        <v>44838.90552083333</v>
      </c>
      <c r="C3285" t="s">
        <v>5399</v>
      </c>
      <c r="D3285" t="s">
        <v>273</v>
      </c>
      <c r="E3285" t="s">
        <v>5509</v>
      </c>
      <c r="F3285" t="s">
        <v>381</v>
      </c>
      <c r="G3285" t="s">
        <v>25</v>
      </c>
      <c r="H3285">
        <v>2</v>
      </c>
      <c r="I3285" t="str">
        <f>YEAR(commit_stats[[#This Row],[timestamp]])&amp;"T"&amp;IF(MONTH(commit_stats[[#This Row],[timestamp]])&lt;5,1,IF(MONTH(commit_stats[[#This Row],[timestamp]])&lt;9,2,3))</f>
        <v>2022T3</v>
      </c>
      <c r="J3285" cm="1">
        <f t="array" ref="J3285">_xlfn.SWITCH(commit_stats[[#This Row],[intention]],"B",1,"D",1,"F",1,"R",1,"T",1,0)</f>
        <v>0</v>
      </c>
      <c r="K3285" cm="1">
        <f t="array" ref="K3285">_xlfn.SWITCH(commit_stats[[#This Row],[intention]],"U",1,"E",1,0)</f>
        <v>1</v>
      </c>
      <c r="L3285" t="str" cm="1">
        <f t="array" ref="L3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5" t="str" cm="1">
        <f t="array" ref="M3285">_xlfn.SWITCH(commit_stats[[#This Row],[risk]],0,"0 Ingen risiko",1,"1 Kjent trygg",2,"2 Validert",3,"3 Kjent restrisiko",4,"4 Feil/sannsynlig feil",5,"5 Ukjent risiko",NA())</f>
        <v>2 Validert</v>
      </c>
      <c r="N3285" t="str">
        <f>IF(commit_stats[[#This Row],[intention]]&lt;&gt;"*","Ja","Nei")</f>
        <v>Ja</v>
      </c>
    </row>
    <row r="3286" spans="1:14" x14ac:dyDescent="0.2">
      <c r="A3286" t="s">
        <v>5398</v>
      </c>
      <c r="B3286" s="1">
        <v>44838.903090277781</v>
      </c>
      <c r="C3286" t="s">
        <v>5399</v>
      </c>
      <c r="D3286" t="s">
        <v>273</v>
      </c>
      <c r="E3286" t="s">
        <v>5510</v>
      </c>
      <c r="F3286" t="s">
        <v>383</v>
      </c>
      <c r="G3286" t="s">
        <v>25</v>
      </c>
      <c r="H3286">
        <v>2</v>
      </c>
      <c r="I3286" t="str">
        <f>YEAR(commit_stats[[#This Row],[timestamp]])&amp;"T"&amp;IF(MONTH(commit_stats[[#This Row],[timestamp]])&lt;5,1,IF(MONTH(commit_stats[[#This Row],[timestamp]])&lt;9,2,3))</f>
        <v>2022T3</v>
      </c>
      <c r="J3286" cm="1">
        <f t="array" ref="J3286">_xlfn.SWITCH(commit_stats[[#This Row],[intention]],"B",1,"D",1,"F",1,"R",1,"T",1,0)</f>
        <v>0</v>
      </c>
      <c r="K3286" cm="1">
        <f t="array" ref="K3286">_xlfn.SWITCH(commit_stats[[#This Row],[intention]],"U",1,"E",1,0)</f>
        <v>1</v>
      </c>
      <c r="L3286" t="str" cm="1">
        <f t="array" ref="L3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6" t="str" cm="1">
        <f t="array" ref="M3286">_xlfn.SWITCH(commit_stats[[#This Row],[risk]],0,"0 Ingen risiko",1,"1 Kjent trygg",2,"2 Validert",3,"3 Kjent restrisiko",4,"4 Feil/sannsynlig feil",5,"5 Ukjent risiko",NA())</f>
        <v>2 Validert</v>
      </c>
      <c r="N3286" t="str">
        <f>IF(commit_stats[[#This Row],[intention]]&lt;&gt;"*","Ja","Nei")</f>
        <v>Ja</v>
      </c>
    </row>
    <row r="3287" spans="1:14" x14ac:dyDescent="0.2">
      <c r="A3287" t="s">
        <v>5398</v>
      </c>
      <c r="B3287" s="1">
        <v>44838.814895833333</v>
      </c>
      <c r="C3287" t="s">
        <v>5399</v>
      </c>
      <c r="D3287" t="s">
        <v>273</v>
      </c>
      <c r="E3287" t="s">
        <v>5511</v>
      </c>
      <c r="F3287" t="s">
        <v>385</v>
      </c>
      <c r="G3287" t="s">
        <v>25</v>
      </c>
      <c r="H3287">
        <v>2</v>
      </c>
      <c r="I3287" t="str">
        <f>YEAR(commit_stats[[#This Row],[timestamp]])&amp;"T"&amp;IF(MONTH(commit_stats[[#This Row],[timestamp]])&lt;5,1,IF(MONTH(commit_stats[[#This Row],[timestamp]])&lt;9,2,3))</f>
        <v>2022T3</v>
      </c>
      <c r="J3287" cm="1">
        <f t="array" ref="J3287">_xlfn.SWITCH(commit_stats[[#This Row],[intention]],"B",1,"D",1,"F",1,"R",1,"T",1,0)</f>
        <v>0</v>
      </c>
      <c r="K3287" cm="1">
        <f t="array" ref="K3287">_xlfn.SWITCH(commit_stats[[#This Row],[intention]],"U",1,"E",1,0)</f>
        <v>1</v>
      </c>
      <c r="L3287" t="str" cm="1">
        <f t="array" ref="L3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7" t="str" cm="1">
        <f t="array" ref="M3287">_xlfn.SWITCH(commit_stats[[#This Row],[risk]],0,"0 Ingen risiko",1,"1 Kjent trygg",2,"2 Validert",3,"3 Kjent restrisiko",4,"4 Feil/sannsynlig feil",5,"5 Ukjent risiko",NA())</f>
        <v>2 Validert</v>
      </c>
      <c r="N3287" t="str">
        <f>IF(commit_stats[[#This Row],[intention]]&lt;&gt;"*","Ja","Nei")</f>
        <v>Ja</v>
      </c>
    </row>
    <row r="3288" spans="1:14" x14ac:dyDescent="0.2">
      <c r="A3288" t="s">
        <v>5398</v>
      </c>
      <c r="B3288" s="1">
        <v>44838.793796296297</v>
      </c>
      <c r="C3288" t="s">
        <v>5399</v>
      </c>
      <c r="D3288" t="s">
        <v>273</v>
      </c>
      <c r="E3288" t="s">
        <v>5512</v>
      </c>
      <c r="F3288" t="s">
        <v>1100</v>
      </c>
      <c r="G3288" t="s">
        <v>25</v>
      </c>
      <c r="H3288">
        <v>2</v>
      </c>
      <c r="I3288" t="str">
        <f>YEAR(commit_stats[[#This Row],[timestamp]])&amp;"T"&amp;IF(MONTH(commit_stats[[#This Row],[timestamp]])&lt;5,1,IF(MONTH(commit_stats[[#This Row],[timestamp]])&lt;9,2,3))</f>
        <v>2022T3</v>
      </c>
      <c r="J3288" cm="1">
        <f t="array" ref="J3288">_xlfn.SWITCH(commit_stats[[#This Row],[intention]],"B",1,"D",1,"F",1,"R",1,"T",1,0)</f>
        <v>0</v>
      </c>
      <c r="K3288" cm="1">
        <f t="array" ref="K3288">_xlfn.SWITCH(commit_stats[[#This Row],[intention]],"U",1,"E",1,0)</f>
        <v>1</v>
      </c>
      <c r="L3288" t="str" cm="1">
        <f t="array" ref="L3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8" t="str" cm="1">
        <f t="array" ref="M3288">_xlfn.SWITCH(commit_stats[[#This Row],[risk]],0,"0 Ingen risiko",1,"1 Kjent trygg",2,"2 Validert",3,"3 Kjent restrisiko",4,"4 Feil/sannsynlig feil",5,"5 Ukjent risiko",NA())</f>
        <v>2 Validert</v>
      </c>
      <c r="N3288" t="str">
        <f>IF(commit_stats[[#This Row],[intention]]&lt;&gt;"*","Ja","Nei")</f>
        <v>Ja</v>
      </c>
    </row>
    <row r="3289" spans="1:14" x14ac:dyDescent="0.2">
      <c r="A3289" t="s">
        <v>5398</v>
      </c>
      <c r="B3289" s="1">
        <v>44838.793645833335</v>
      </c>
      <c r="C3289" t="s">
        <v>5399</v>
      </c>
      <c r="D3289" t="s">
        <v>273</v>
      </c>
      <c r="E3289" t="s">
        <v>5513</v>
      </c>
      <c r="F3289" t="s">
        <v>74</v>
      </c>
      <c r="G3289" t="s">
        <v>12</v>
      </c>
      <c r="H3289">
        <v>1</v>
      </c>
      <c r="I3289" t="str">
        <f>YEAR(commit_stats[[#This Row],[timestamp]])&amp;"T"&amp;IF(MONTH(commit_stats[[#This Row],[timestamp]])&lt;5,1,IF(MONTH(commit_stats[[#This Row],[timestamp]])&lt;9,2,3))</f>
        <v>2022T3</v>
      </c>
      <c r="J3289" cm="1">
        <f t="array" ref="J3289">_xlfn.SWITCH(commit_stats[[#This Row],[intention]],"B",1,"D",1,"F",1,"R",1,"T",1,0)</f>
        <v>0</v>
      </c>
      <c r="K3289" cm="1">
        <f t="array" ref="K3289">_xlfn.SWITCH(commit_stats[[#This Row],[intention]],"U",1,"E",1,0)</f>
        <v>1</v>
      </c>
      <c r="L3289" t="str" cm="1">
        <f t="array" ref="L3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89" t="str" cm="1">
        <f t="array" ref="M3289">_xlfn.SWITCH(commit_stats[[#This Row],[risk]],0,"0 Ingen risiko",1,"1 Kjent trygg",2,"2 Validert",3,"3 Kjent restrisiko",4,"4 Feil/sannsynlig feil",5,"5 Ukjent risiko",NA())</f>
        <v>1 Kjent trygg</v>
      </c>
      <c r="N3289" t="str">
        <f>IF(commit_stats[[#This Row],[intention]]&lt;&gt;"*","Ja","Nei")</f>
        <v>Ja</v>
      </c>
    </row>
    <row r="3290" spans="1:14" x14ac:dyDescent="0.2">
      <c r="A3290" t="s">
        <v>5398</v>
      </c>
      <c r="B3290" s="1">
        <v>44838.688518518517</v>
      </c>
      <c r="C3290" t="s">
        <v>5399</v>
      </c>
      <c r="D3290" t="s">
        <v>273</v>
      </c>
      <c r="E3290" t="s">
        <v>5514</v>
      </c>
      <c r="F3290" t="s">
        <v>2367</v>
      </c>
      <c r="G3290" t="s">
        <v>25</v>
      </c>
      <c r="H3290">
        <v>2</v>
      </c>
      <c r="I3290" t="str">
        <f>YEAR(commit_stats[[#This Row],[timestamp]])&amp;"T"&amp;IF(MONTH(commit_stats[[#This Row],[timestamp]])&lt;5,1,IF(MONTH(commit_stats[[#This Row],[timestamp]])&lt;9,2,3))</f>
        <v>2022T3</v>
      </c>
      <c r="J3290" cm="1">
        <f t="array" ref="J3290">_xlfn.SWITCH(commit_stats[[#This Row],[intention]],"B",1,"D",1,"F",1,"R",1,"T",1,0)</f>
        <v>0</v>
      </c>
      <c r="K3290" cm="1">
        <f t="array" ref="K3290">_xlfn.SWITCH(commit_stats[[#This Row],[intention]],"U",1,"E",1,0)</f>
        <v>1</v>
      </c>
      <c r="L3290" t="str" cm="1">
        <f t="array" ref="L3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90" t="str" cm="1">
        <f t="array" ref="M3290">_xlfn.SWITCH(commit_stats[[#This Row],[risk]],0,"0 Ingen risiko",1,"1 Kjent trygg",2,"2 Validert",3,"3 Kjent restrisiko",4,"4 Feil/sannsynlig feil",5,"5 Ukjent risiko",NA())</f>
        <v>2 Validert</v>
      </c>
      <c r="N3290" t="str">
        <f>IF(commit_stats[[#This Row],[intention]]&lt;&gt;"*","Ja","Nei")</f>
        <v>Ja</v>
      </c>
    </row>
    <row r="3291" spans="1:14" x14ac:dyDescent="0.2">
      <c r="A3291" t="s">
        <v>5398</v>
      </c>
      <c r="B3291" s="1">
        <v>44838.688321759262</v>
      </c>
      <c r="C3291" t="s">
        <v>5399</v>
      </c>
      <c r="D3291" t="s">
        <v>273</v>
      </c>
      <c r="E3291" t="s">
        <v>5515</v>
      </c>
      <c r="F3291" t="s">
        <v>76</v>
      </c>
      <c r="G3291" t="s">
        <v>12</v>
      </c>
      <c r="H3291">
        <v>1</v>
      </c>
      <c r="I3291" t="str">
        <f>YEAR(commit_stats[[#This Row],[timestamp]])&amp;"T"&amp;IF(MONTH(commit_stats[[#This Row],[timestamp]])&lt;5,1,IF(MONTH(commit_stats[[#This Row],[timestamp]])&lt;9,2,3))</f>
        <v>2022T3</v>
      </c>
      <c r="J3291" cm="1">
        <f t="array" ref="J3291">_xlfn.SWITCH(commit_stats[[#This Row],[intention]],"B",1,"D",1,"F",1,"R",1,"T",1,0)</f>
        <v>0</v>
      </c>
      <c r="K3291" cm="1">
        <f t="array" ref="K3291">_xlfn.SWITCH(commit_stats[[#This Row],[intention]],"U",1,"E",1,0)</f>
        <v>1</v>
      </c>
      <c r="L3291" t="str" cm="1">
        <f t="array" ref="L3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1" t="str" cm="1">
        <f t="array" ref="M3291">_xlfn.SWITCH(commit_stats[[#This Row],[risk]],0,"0 Ingen risiko",1,"1 Kjent trygg",2,"2 Validert",3,"3 Kjent restrisiko",4,"4 Feil/sannsynlig feil",5,"5 Ukjent risiko",NA())</f>
        <v>1 Kjent trygg</v>
      </c>
      <c r="N3291" t="str">
        <f>IF(commit_stats[[#This Row],[intention]]&lt;&gt;"*","Ja","Nei")</f>
        <v>Ja</v>
      </c>
    </row>
    <row r="3292" spans="1:14" x14ac:dyDescent="0.2">
      <c r="A3292" t="s">
        <v>5398</v>
      </c>
      <c r="B3292" s="1">
        <v>44838.325115740743</v>
      </c>
      <c r="C3292" t="s">
        <v>5399</v>
      </c>
      <c r="D3292" t="s">
        <v>273</v>
      </c>
      <c r="E3292" t="s">
        <v>5516</v>
      </c>
      <c r="F3292" t="s">
        <v>1105</v>
      </c>
      <c r="G3292" t="s">
        <v>12</v>
      </c>
      <c r="H3292">
        <v>2</v>
      </c>
      <c r="I3292" t="str">
        <f>YEAR(commit_stats[[#This Row],[timestamp]])&amp;"T"&amp;IF(MONTH(commit_stats[[#This Row],[timestamp]])&lt;5,1,IF(MONTH(commit_stats[[#This Row],[timestamp]])&lt;9,2,3))</f>
        <v>2022T3</v>
      </c>
      <c r="J3292" cm="1">
        <f t="array" ref="J3292">_xlfn.SWITCH(commit_stats[[#This Row],[intention]],"B",1,"D",1,"F",1,"R",1,"T",1,0)</f>
        <v>0</v>
      </c>
      <c r="K3292" cm="1">
        <f t="array" ref="K3292">_xlfn.SWITCH(commit_stats[[#This Row],[intention]],"U",1,"E",1,0)</f>
        <v>1</v>
      </c>
      <c r="L3292" t="str" cm="1">
        <f t="array" ref="L3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2" t="str" cm="1">
        <f t="array" ref="M3292">_xlfn.SWITCH(commit_stats[[#This Row],[risk]],0,"0 Ingen risiko",1,"1 Kjent trygg",2,"2 Validert",3,"3 Kjent restrisiko",4,"4 Feil/sannsynlig feil",5,"5 Ukjent risiko",NA())</f>
        <v>2 Validert</v>
      </c>
      <c r="N3292" t="str">
        <f>IF(commit_stats[[#This Row],[intention]]&lt;&gt;"*","Ja","Nei")</f>
        <v>Ja</v>
      </c>
    </row>
    <row r="3293" spans="1:14" x14ac:dyDescent="0.2">
      <c r="A3293" t="s">
        <v>5398</v>
      </c>
      <c r="B3293" s="1">
        <v>44838.316851851851</v>
      </c>
      <c r="C3293" t="s">
        <v>5399</v>
      </c>
      <c r="D3293" t="s">
        <v>273</v>
      </c>
      <c r="E3293" t="s">
        <v>5517</v>
      </c>
      <c r="F3293" t="s">
        <v>1107</v>
      </c>
      <c r="G3293" t="s">
        <v>12</v>
      </c>
      <c r="H3293">
        <v>2</v>
      </c>
      <c r="I3293" t="str">
        <f>YEAR(commit_stats[[#This Row],[timestamp]])&amp;"T"&amp;IF(MONTH(commit_stats[[#This Row],[timestamp]])&lt;5,1,IF(MONTH(commit_stats[[#This Row],[timestamp]])&lt;9,2,3))</f>
        <v>2022T3</v>
      </c>
      <c r="J3293" cm="1">
        <f t="array" ref="J3293">_xlfn.SWITCH(commit_stats[[#This Row],[intention]],"B",1,"D",1,"F",1,"R",1,"T",1,0)</f>
        <v>0</v>
      </c>
      <c r="K3293" cm="1">
        <f t="array" ref="K3293">_xlfn.SWITCH(commit_stats[[#This Row],[intention]],"U",1,"E",1,0)</f>
        <v>1</v>
      </c>
      <c r="L3293" t="str" cm="1">
        <f t="array" ref="L3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3" t="str" cm="1">
        <f t="array" ref="M3293">_xlfn.SWITCH(commit_stats[[#This Row],[risk]],0,"0 Ingen risiko",1,"1 Kjent trygg",2,"2 Validert",3,"3 Kjent restrisiko",4,"4 Feil/sannsynlig feil",5,"5 Ukjent risiko",NA())</f>
        <v>2 Validert</v>
      </c>
      <c r="N3293" t="str">
        <f>IF(commit_stats[[#This Row],[intention]]&lt;&gt;"*","Ja","Nei")</f>
        <v>Ja</v>
      </c>
    </row>
    <row r="3294" spans="1:14" x14ac:dyDescent="0.2">
      <c r="A3294" t="s">
        <v>5398</v>
      </c>
      <c r="B3294" s="1">
        <v>44838.300868055558</v>
      </c>
      <c r="C3294" t="s">
        <v>5399</v>
      </c>
      <c r="D3294" t="s">
        <v>273</v>
      </c>
      <c r="E3294" t="s">
        <v>5518</v>
      </c>
      <c r="F3294" t="s">
        <v>80</v>
      </c>
      <c r="G3294" t="s">
        <v>12</v>
      </c>
      <c r="H3294">
        <v>2</v>
      </c>
      <c r="I3294" t="str">
        <f>YEAR(commit_stats[[#This Row],[timestamp]])&amp;"T"&amp;IF(MONTH(commit_stats[[#This Row],[timestamp]])&lt;5,1,IF(MONTH(commit_stats[[#This Row],[timestamp]])&lt;9,2,3))</f>
        <v>2022T3</v>
      </c>
      <c r="J3294" cm="1">
        <f t="array" ref="J3294">_xlfn.SWITCH(commit_stats[[#This Row],[intention]],"B",1,"D",1,"F",1,"R",1,"T",1,0)</f>
        <v>0</v>
      </c>
      <c r="K3294" cm="1">
        <f t="array" ref="K3294">_xlfn.SWITCH(commit_stats[[#This Row],[intention]],"U",1,"E",1,0)</f>
        <v>1</v>
      </c>
      <c r="L3294" t="str" cm="1">
        <f t="array" ref="L3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4" t="str" cm="1">
        <f t="array" ref="M3294">_xlfn.SWITCH(commit_stats[[#This Row],[risk]],0,"0 Ingen risiko",1,"1 Kjent trygg",2,"2 Validert",3,"3 Kjent restrisiko",4,"4 Feil/sannsynlig feil",5,"5 Ukjent risiko",NA())</f>
        <v>2 Validert</v>
      </c>
      <c r="N3294" t="str">
        <f>IF(commit_stats[[#This Row],[intention]]&lt;&gt;"*","Ja","Nei")</f>
        <v>Ja</v>
      </c>
    </row>
    <row r="3295" spans="1:14" x14ac:dyDescent="0.2">
      <c r="A3295" t="s">
        <v>5398</v>
      </c>
      <c r="B3295" s="1">
        <v>44838.291608796295</v>
      </c>
      <c r="C3295" t="s">
        <v>5399</v>
      </c>
      <c r="D3295" t="s">
        <v>273</v>
      </c>
      <c r="E3295" t="s">
        <v>5519</v>
      </c>
      <c r="F3295" t="s">
        <v>5520</v>
      </c>
      <c r="G3295" t="s">
        <v>12</v>
      </c>
      <c r="H3295">
        <v>2</v>
      </c>
      <c r="I3295" t="str">
        <f>YEAR(commit_stats[[#This Row],[timestamp]])&amp;"T"&amp;IF(MONTH(commit_stats[[#This Row],[timestamp]])&lt;5,1,IF(MONTH(commit_stats[[#This Row],[timestamp]])&lt;9,2,3))</f>
        <v>2022T3</v>
      </c>
      <c r="J3295" cm="1">
        <f t="array" ref="J3295">_xlfn.SWITCH(commit_stats[[#This Row],[intention]],"B",1,"D",1,"F",1,"R",1,"T",1,0)</f>
        <v>0</v>
      </c>
      <c r="K3295" cm="1">
        <f t="array" ref="K3295">_xlfn.SWITCH(commit_stats[[#This Row],[intention]],"U",1,"E",1,0)</f>
        <v>1</v>
      </c>
      <c r="L3295" t="str" cm="1">
        <f t="array" ref="L3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5" t="str" cm="1">
        <f t="array" ref="M3295">_xlfn.SWITCH(commit_stats[[#This Row],[risk]],0,"0 Ingen risiko",1,"1 Kjent trygg",2,"2 Validert",3,"3 Kjent restrisiko",4,"4 Feil/sannsynlig feil",5,"5 Ukjent risiko",NA())</f>
        <v>2 Validert</v>
      </c>
      <c r="N3295" t="str">
        <f>IF(commit_stats[[#This Row],[intention]]&lt;&gt;"*","Ja","Nei")</f>
        <v>Ja</v>
      </c>
    </row>
    <row r="3296" spans="1:14" x14ac:dyDescent="0.2">
      <c r="A3296" t="s">
        <v>5398</v>
      </c>
      <c r="B3296" s="1">
        <v>44837.547430555554</v>
      </c>
      <c r="C3296" t="s">
        <v>5399</v>
      </c>
      <c r="D3296" t="s">
        <v>273</v>
      </c>
      <c r="E3296" t="s">
        <v>5521</v>
      </c>
      <c r="F3296" t="s">
        <v>92</v>
      </c>
      <c r="G3296" t="s">
        <v>12</v>
      </c>
      <c r="H3296">
        <v>2</v>
      </c>
      <c r="I3296" t="str">
        <f>YEAR(commit_stats[[#This Row],[timestamp]])&amp;"T"&amp;IF(MONTH(commit_stats[[#This Row],[timestamp]])&lt;5,1,IF(MONTH(commit_stats[[#This Row],[timestamp]])&lt;9,2,3))</f>
        <v>2022T3</v>
      </c>
      <c r="J3296" cm="1">
        <f t="array" ref="J3296">_xlfn.SWITCH(commit_stats[[#This Row],[intention]],"B",1,"D",1,"F",1,"R",1,"T",1,0)</f>
        <v>0</v>
      </c>
      <c r="K3296" cm="1">
        <f t="array" ref="K3296">_xlfn.SWITCH(commit_stats[[#This Row],[intention]],"U",1,"E",1,0)</f>
        <v>1</v>
      </c>
      <c r="L3296" t="str" cm="1">
        <f t="array" ref="L3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6" t="str" cm="1">
        <f t="array" ref="M3296">_xlfn.SWITCH(commit_stats[[#This Row],[risk]],0,"0 Ingen risiko",1,"1 Kjent trygg",2,"2 Validert",3,"3 Kjent restrisiko",4,"4 Feil/sannsynlig feil",5,"5 Ukjent risiko",NA())</f>
        <v>2 Validert</v>
      </c>
      <c r="N3296" t="str">
        <f>IF(commit_stats[[#This Row],[intention]]&lt;&gt;"*","Ja","Nei")</f>
        <v>Ja</v>
      </c>
    </row>
    <row r="3297" spans="1:14" x14ac:dyDescent="0.2">
      <c r="A3297" t="s">
        <v>5398</v>
      </c>
      <c r="B3297" s="1">
        <v>44837.484814814816</v>
      </c>
      <c r="C3297" t="s">
        <v>5399</v>
      </c>
      <c r="D3297" t="s">
        <v>273</v>
      </c>
      <c r="E3297" t="s">
        <v>5522</v>
      </c>
      <c r="F3297" t="s">
        <v>1111</v>
      </c>
      <c r="G3297" t="s">
        <v>12</v>
      </c>
      <c r="H3297">
        <v>2</v>
      </c>
      <c r="I3297" t="str">
        <f>YEAR(commit_stats[[#This Row],[timestamp]])&amp;"T"&amp;IF(MONTH(commit_stats[[#This Row],[timestamp]])&lt;5,1,IF(MONTH(commit_stats[[#This Row],[timestamp]])&lt;9,2,3))</f>
        <v>2022T3</v>
      </c>
      <c r="J3297" cm="1">
        <f t="array" ref="J3297">_xlfn.SWITCH(commit_stats[[#This Row],[intention]],"B",1,"D",1,"F",1,"R",1,"T",1,0)</f>
        <v>0</v>
      </c>
      <c r="K3297" cm="1">
        <f t="array" ref="K3297">_xlfn.SWITCH(commit_stats[[#This Row],[intention]],"U",1,"E",1,0)</f>
        <v>1</v>
      </c>
      <c r="L3297" t="str" cm="1">
        <f t="array" ref="L3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7" t="str" cm="1">
        <f t="array" ref="M3297">_xlfn.SWITCH(commit_stats[[#This Row],[risk]],0,"0 Ingen risiko",1,"1 Kjent trygg",2,"2 Validert",3,"3 Kjent restrisiko",4,"4 Feil/sannsynlig feil",5,"5 Ukjent risiko",NA())</f>
        <v>2 Validert</v>
      </c>
      <c r="N3297" t="str">
        <f>IF(commit_stats[[#This Row],[intention]]&lt;&gt;"*","Ja","Nei")</f>
        <v>Ja</v>
      </c>
    </row>
    <row r="3298" spans="1:14" x14ac:dyDescent="0.2">
      <c r="A3298" t="s">
        <v>5398</v>
      </c>
      <c r="B3298" s="1">
        <v>44837.476817129631</v>
      </c>
      <c r="C3298" t="s">
        <v>5399</v>
      </c>
      <c r="D3298" t="s">
        <v>273</v>
      </c>
      <c r="E3298" t="s">
        <v>5523</v>
      </c>
      <c r="F3298" t="s">
        <v>395</v>
      </c>
      <c r="G3298" t="s">
        <v>12</v>
      </c>
      <c r="H3298">
        <v>2</v>
      </c>
      <c r="I3298" t="str">
        <f>YEAR(commit_stats[[#This Row],[timestamp]])&amp;"T"&amp;IF(MONTH(commit_stats[[#This Row],[timestamp]])&lt;5,1,IF(MONTH(commit_stats[[#This Row],[timestamp]])&lt;9,2,3))</f>
        <v>2022T3</v>
      </c>
      <c r="J3298" cm="1">
        <f t="array" ref="J3298">_xlfn.SWITCH(commit_stats[[#This Row],[intention]],"B",1,"D",1,"F",1,"R",1,"T",1,0)</f>
        <v>0</v>
      </c>
      <c r="K3298" cm="1">
        <f t="array" ref="K3298">_xlfn.SWITCH(commit_stats[[#This Row],[intention]],"U",1,"E",1,0)</f>
        <v>1</v>
      </c>
      <c r="L3298" t="str" cm="1">
        <f t="array" ref="L3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8" t="str" cm="1">
        <f t="array" ref="M3298">_xlfn.SWITCH(commit_stats[[#This Row],[risk]],0,"0 Ingen risiko",1,"1 Kjent trygg",2,"2 Validert",3,"3 Kjent restrisiko",4,"4 Feil/sannsynlig feil",5,"5 Ukjent risiko",NA())</f>
        <v>2 Validert</v>
      </c>
      <c r="N3298" t="str">
        <f>IF(commit_stats[[#This Row],[intention]]&lt;&gt;"*","Ja","Nei")</f>
        <v>Ja</v>
      </c>
    </row>
    <row r="3299" spans="1:14" x14ac:dyDescent="0.2">
      <c r="A3299" t="s">
        <v>5398</v>
      </c>
      <c r="B3299" s="1">
        <v>44837.471932870372</v>
      </c>
      <c r="C3299" t="s">
        <v>5399</v>
      </c>
      <c r="D3299" t="s">
        <v>273</v>
      </c>
      <c r="E3299" t="s">
        <v>5524</v>
      </c>
      <c r="F3299" t="s">
        <v>94</v>
      </c>
      <c r="G3299" t="s">
        <v>12</v>
      </c>
      <c r="H3299">
        <v>2</v>
      </c>
      <c r="I3299" t="str">
        <f>YEAR(commit_stats[[#This Row],[timestamp]])&amp;"T"&amp;IF(MONTH(commit_stats[[#This Row],[timestamp]])&lt;5,1,IF(MONTH(commit_stats[[#This Row],[timestamp]])&lt;9,2,3))</f>
        <v>2022T3</v>
      </c>
      <c r="J3299" cm="1">
        <f t="array" ref="J3299">_xlfn.SWITCH(commit_stats[[#This Row],[intention]],"B",1,"D",1,"F",1,"R",1,"T",1,0)</f>
        <v>0</v>
      </c>
      <c r="K3299" cm="1">
        <f t="array" ref="K3299">_xlfn.SWITCH(commit_stats[[#This Row],[intention]],"U",1,"E",1,0)</f>
        <v>1</v>
      </c>
      <c r="L3299" t="str" cm="1">
        <f t="array" ref="L3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9" t="str" cm="1">
        <f t="array" ref="M3299">_xlfn.SWITCH(commit_stats[[#This Row],[risk]],0,"0 Ingen risiko",1,"1 Kjent trygg",2,"2 Validert",3,"3 Kjent restrisiko",4,"4 Feil/sannsynlig feil",5,"5 Ukjent risiko",NA())</f>
        <v>2 Validert</v>
      </c>
      <c r="N3299" t="str">
        <f>IF(commit_stats[[#This Row],[intention]]&lt;&gt;"*","Ja","Nei")</f>
        <v>Ja</v>
      </c>
    </row>
    <row r="3300" spans="1:14" x14ac:dyDescent="0.2">
      <c r="A3300" t="s">
        <v>5398</v>
      </c>
      <c r="B3300" s="1">
        <v>44837.374259259261</v>
      </c>
      <c r="C3300" t="s">
        <v>5399</v>
      </c>
      <c r="D3300" t="s">
        <v>273</v>
      </c>
      <c r="E3300" t="s">
        <v>5525</v>
      </c>
      <c r="F3300" t="s">
        <v>1115</v>
      </c>
      <c r="G3300" t="s">
        <v>25</v>
      </c>
      <c r="H3300">
        <v>1</v>
      </c>
      <c r="I3300" t="str">
        <f>YEAR(commit_stats[[#This Row],[timestamp]])&amp;"T"&amp;IF(MONTH(commit_stats[[#This Row],[timestamp]])&lt;5,1,IF(MONTH(commit_stats[[#This Row],[timestamp]])&lt;9,2,3))</f>
        <v>2022T3</v>
      </c>
      <c r="J3300" cm="1">
        <f t="array" ref="J3300">_xlfn.SWITCH(commit_stats[[#This Row],[intention]],"B",1,"D",1,"F",1,"R",1,"T",1,0)</f>
        <v>0</v>
      </c>
      <c r="K3300" cm="1">
        <f t="array" ref="K3300">_xlfn.SWITCH(commit_stats[[#This Row],[intention]],"U",1,"E",1,0)</f>
        <v>1</v>
      </c>
      <c r="L3300" t="str" cm="1">
        <f t="array" ref="L3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0" t="str" cm="1">
        <f t="array" ref="M3300">_xlfn.SWITCH(commit_stats[[#This Row],[risk]],0,"0 Ingen risiko",1,"1 Kjent trygg",2,"2 Validert",3,"3 Kjent restrisiko",4,"4 Feil/sannsynlig feil",5,"5 Ukjent risiko",NA())</f>
        <v>1 Kjent trygg</v>
      </c>
      <c r="N3300" t="str">
        <f>IF(commit_stats[[#This Row],[intention]]&lt;&gt;"*","Ja","Nei")</f>
        <v>Ja</v>
      </c>
    </row>
    <row r="3301" spans="1:14" x14ac:dyDescent="0.2">
      <c r="A3301" t="s">
        <v>5398</v>
      </c>
      <c r="B3301" s="1">
        <v>44837.333310185182</v>
      </c>
      <c r="C3301" t="s">
        <v>5399</v>
      </c>
      <c r="D3301" t="s">
        <v>273</v>
      </c>
      <c r="E3301" t="s">
        <v>5526</v>
      </c>
      <c r="F3301" t="s">
        <v>400</v>
      </c>
      <c r="G3301" t="s">
        <v>12</v>
      </c>
      <c r="H3301">
        <v>2</v>
      </c>
      <c r="I3301" t="str">
        <f>YEAR(commit_stats[[#This Row],[timestamp]])&amp;"T"&amp;IF(MONTH(commit_stats[[#This Row],[timestamp]])&lt;5,1,IF(MONTH(commit_stats[[#This Row],[timestamp]])&lt;9,2,3))</f>
        <v>2022T3</v>
      </c>
      <c r="J3301" cm="1">
        <f t="array" ref="J3301">_xlfn.SWITCH(commit_stats[[#This Row],[intention]],"B",1,"D",1,"F",1,"R",1,"T",1,0)</f>
        <v>0</v>
      </c>
      <c r="K3301" cm="1">
        <f t="array" ref="K3301">_xlfn.SWITCH(commit_stats[[#This Row],[intention]],"U",1,"E",1,0)</f>
        <v>1</v>
      </c>
      <c r="L3301" t="str" cm="1">
        <f t="array" ref="L3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01" t="str" cm="1">
        <f t="array" ref="M3301">_xlfn.SWITCH(commit_stats[[#This Row],[risk]],0,"0 Ingen risiko",1,"1 Kjent trygg",2,"2 Validert",3,"3 Kjent restrisiko",4,"4 Feil/sannsynlig feil",5,"5 Ukjent risiko",NA())</f>
        <v>2 Validert</v>
      </c>
      <c r="N3301" t="str">
        <f>IF(commit_stats[[#This Row],[intention]]&lt;&gt;"*","Ja","Nei")</f>
        <v>Ja</v>
      </c>
    </row>
    <row r="3302" spans="1:14" x14ac:dyDescent="0.2">
      <c r="A3302" t="s">
        <v>5398</v>
      </c>
      <c r="B3302" s="1">
        <v>44832.444791666669</v>
      </c>
      <c r="C3302" t="s">
        <v>5399</v>
      </c>
      <c r="D3302" t="s">
        <v>273</v>
      </c>
      <c r="E3302" t="s">
        <v>5527</v>
      </c>
      <c r="F3302" t="s">
        <v>98</v>
      </c>
      <c r="G3302" t="s">
        <v>12</v>
      </c>
      <c r="H3302">
        <v>2</v>
      </c>
      <c r="I3302" t="str">
        <f>YEAR(commit_stats[[#This Row],[timestamp]])&amp;"T"&amp;IF(MONTH(commit_stats[[#This Row],[timestamp]])&lt;5,1,IF(MONTH(commit_stats[[#This Row],[timestamp]])&lt;9,2,3))</f>
        <v>2022T3</v>
      </c>
      <c r="J3302" cm="1">
        <f t="array" ref="J3302">_xlfn.SWITCH(commit_stats[[#This Row],[intention]],"B",1,"D",1,"F",1,"R",1,"T",1,0)</f>
        <v>0</v>
      </c>
      <c r="K3302" cm="1">
        <f t="array" ref="K3302">_xlfn.SWITCH(commit_stats[[#This Row],[intention]],"U",1,"E",1,0)</f>
        <v>1</v>
      </c>
      <c r="L3302" t="str" cm="1">
        <f t="array" ref="L3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02" t="str" cm="1">
        <f t="array" ref="M3302">_xlfn.SWITCH(commit_stats[[#This Row],[risk]],0,"0 Ingen risiko",1,"1 Kjent trygg",2,"2 Validert",3,"3 Kjent restrisiko",4,"4 Feil/sannsynlig feil",5,"5 Ukjent risiko",NA())</f>
        <v>2 Validert</v>
      </c>
      <c r="N3302" t="str">
        <f>IF(commit_stats[[#This Row],[intention]]&lt;&gt;"*","Ja","Nei")</f>
        <v>Ja</v>
      </c>
    </row>
    <row r="3303" spans="1:14" x14ac:dyDescent="0.2">
      <c r="A3303" t="s">
        <v>5398</v>
      </c>
      <c r="B3303" s="1">
        <v>44831.768252314818</v>
      </c>
      <c r="C3303" t="s">
        <v>5399</v>
      </c>
      <c r="D3303" t="s">
        <v>273</v>
      </c>
      <c r="E3303" t="s">
        <v>5528</v>
      </c>
      <c r="F3303" t="s">
        <v>403</v>
      </c>
      <c r="G3303" t="s">
        <v>12</v>
      </c>
      <c r="H3303">
        <v>3</v>
      </c>
      <c r="I3303" t="str">
        <f>YEAR(commit_stats[[#This Row],[timestamp]])&amp;"T"&amp;IF(MONTH(commit_stats[[#This Row],[timestamp]])&lt;5,1,IF(MONTH(commit_stats[[#This Row],[timestamp]])&lt;9,2,3))</f>
        <v>2022T3</v>
      </c>
      <c r="J3303" cm="1">
        <f t="array" ref="J3303">_xlfn.SWITCH(commit_stats[[#This Row],[intention]],"B",1,"D",1,"F",1,"R",1,"T",1,0)</f>
        <v>0</v>
      </c>
      <c r="K3303" cm="1">
        <f t="array" ref="K3303">_xlfn.SWITCH(commit_stats[[#This Row],[intention]],"U",1,"E",1,0)</f>
        <v>1</v>
      </c>
      <c r="L3303" t="str" cm="1">
        <f t="array" ref="L3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03" t="str" cm="1">
        <f t="array" ref="M3303">_xlfn.SWITCH(commit_stats[[#This Row],[risk]],0,"0 Ingen risiko",1,"1 Kjent trygg",2,"2 Validert",3,"3 Kjent restrisiko",4,"4 Feil/sannsynlig feil",5,"5 Ukjent risiko",NA())</f>
        <v>3 Kjent restrisiko</v>
      </c>
      <c r="N3303" t="str">
        <f>IF(commit_stats[[#This Row],[intention]]&lt;&gt;"*","Ja","Nei")</f>
        <v>Ja</v>
      </c>
    </row>
    <row r="3304" spans="1:14" x14ac:dyDescent="0.2">
      <c r="A3304" t="s">
        <v>5398</v>
      </c>
      <c r="B3304" s="1">
        <v>44831.763275462959</v>
      </c>
      <c r="C3304" t="s">
        <v>5399</v>
      </c>
      <c r="D3304" t="s">
        <v>273</v>
      </c>
      <c r="E3304" t="s">
        <v>5529</v>
      </c>
      <c r="F3304" t="s">
        <v>405</v>
      </c>
      <c r="G3304" t="s">
        <v>25</v>
      </c>
      <c r="H3304">
        <v>2</v>
      </c>
      <c r="I3304" t="str">
        <f>YEAR(commit_stats[[#This Row],[timestamp]])&amp;"T"&amp;IF(MONTH(commit_stats[[#This Row],[timestamp]])&lt;5,1,IF(MONTH(commit_stats[[#This Row],[timestamp]])&lt;9,2,3))</f>
        <v>2022T3</v>
      </c>
      <c r="J3304" cm="1">
        <f t="array" ref="J3304">_xlfn.SWITCH(commit_stats[[#This Row],[intention]],"B",1,"D",1,"F",1,"R",1,"T",1,0)</f>
        <v>0</v>
      </c>
      <c r="K3304" cm="1">
        <f t="array" ref="K3304">_xlfn.SWITCH(commit_stats[[#This Row],[intention]],"U",1,"E",1,0)</f>
        <v>1</v>
      </c>
      <c r="L3304" t="str" cm="1">
        <f t="array" ref="L3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4" t="str" cm="1">
        <f t="array" ref="M3304">_xlfn.SWITCH(commit_stats[[#This Row],[risk]],0,"0 Ingen risiko",1,"1 Kjent trygg",2,"2 Validert",3,"3 Kjent restrisiko",4,"4 Feil/sannsynlig feil",5,"5 Ukjent risiko",NA())</f>
        <v>2 Validert</v>
      </c>
      <c r="N3304" t="str">
        <f>IF(commit_stats[[#This Row],[intention]]&lt;&gt;"*","Ja","Nei")</f>
        <v>Ja</v>
      </c>
    </row>
    <row r="3305" spans="1:14" x14ac:dyDescent="0.2">
      <c r="A3305" t="s">
        <v>5398</v>
      </c>
      <c r="B3305" s="1">
        <v>44831.759120370371</v>
      </c>
      <c r="C3305" t="s">
        <v>5399</v>
      </c>
      <c r="D3305" t="s">
        <v>273</v>
      </c>
      <c r="E3305" t="s">
        <v>5530</v>
      </c>
      <c r="F3305" t="s">
        <v>1121</v>
      </c>
      <c r="G3305" t="s">
        <v>25</v>
      </c>
      <c r="H3305">
        <v>2</v>
      </c>
      <c r="I3305" t="str">
        <f>YEAR(commit_stats[[#This Row],[timestamp]])&amp;"T"&amp;IF(MONTH(commit_stats[[#This Row],[timestamp]])&lt;5,1,IF(MONTH(commit_stats[[#This Row],[timestamp]])&lt;9,2,3))</f>
        <v>2022T3</v>
      </c>
      <c r="J3305" cm="1">
        <f t="array" ref="J3305">_xlfn.SWITCH(commit_stats[[#This Row],[intention]],"B",1,"D",1,"F",1,"R",1,"T",1,0)</f>
        <v>0</v>
      </c>
      <c r="K3305" cm="1">
        <f t="array" ref="K3305">_xlfn.SWITCH(commit_stats[[#This Row],[intention]],"U",1,"E",1,0)</f>
        <v>1</v>
      </c>
      <c r="L3305" t="str" cm="1">
        <f t="array" ref="L3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5" t="str" cm="1">
        <f t="array" ref="M3305">_xlfn.SWITCH(commit_stats[[#This Row],[risk]],0,"0 Ingen risiko",1,"1 Kjent trygg",2,"2 Validert",3,"3 Kjent restrisiko",4,"4 Feil/sannsynlig feil",5,"5 Ukjent risiko",NA())</f>
        <v>2 Validert</v>
      </c>
      <c r="N3305" t="str">
        <f>IF(commit_stats[[#This Row],[intention]]&lt;&gt;"*","Ja","Nei")</f>
        <v>Ja</v>
      </c>
    </row>
    <row r="3306" spans="1:14" x14ac:dyDescent="0.2">
      <c r="A3306" t="s">
        <v>5398</v>
      </c>
      <c r="B3306" s="1">
        <v>44831.757268518515</v>
      </c>
      <c r="C3306" t="s">
        <v>5399</v>
      </c>
      <c r="D3306" t="s">
        <v>273</v>
      </c>
      <c r="E3306" t="s">
        <v>5531</v>
      </c>
      <c r="F3306" t="s">
        <v>407</v>
      </c>
      <c r="G3306" t="s">
        <v>25</v>
      </c>
      <c r="H3306">
        <v>2</v>
      </c>
      <c r="I3306" t="str">
        <f>YEAR(commit_stats[[#This Row],[timestamp]])&amp;"T"&amp;IF(MONTH(commit_stats[[#This Row],[timestamp]])&lt;5,1,IF(MONTH(commit_stats[[#This Row],[timestamp]])&lt;9,2,3))</f>
        <v>2022T3</v>
      </c>
      <c r="J3306" cm="1">
        <f t="array" ref="J3306">_xlfn.SWITCH(commit_stats[[#This Row],[intention]],"B",1,"D",1,"F",1,"R",1,"T",1,0)</f>
        <v>0</v>
      </c>
      <c r="K3306" cm="1">
        <f t="array" ref="K3306">_xlfn.SWITCH(commit_stats[[#This Row],[intention]],"U",1,"E",1,0)</f>
        <v>1</v>
      </c>
      <c r="L3306" t="str" cm="1">
        <f t="array" ref="L3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6" t="str" cm="1">
        <f t="array" ref="M3306">_xlfn.SWITCH(commit_stats[[#This Row],[risk]],0,"0 Ingen risiko",1,"1 Kjent trygg",2,"2 Validert",3,"3 Kjent restrisiko",4,"4 Feil/sannsynlig feil",5,"5 Ukjent risiko",NA())</f>
        <v>2 Validert</v>
      </c>
      <c r="N3306" t="str">
        <f>IF(commit_stats[[#This Row],[intention]]&lt;&gt;"*","Ja","Nei")</f>
        <v>Ja</v>
      </c>
    </row>
    <row r="3307" spans="1:14" x14ac:dyDescent="0.2">
      <c r="A3307" t="s">
        <v>5398</v>
      </c>
      <c r="B3307" s="1">
        <v>44831.688310185185</v>
      </c>
      <c r="C3307" t="s">
        <v>5399</v>
      </c>
      <c r="D3307" t="s">
        <v>273</v>
      </c>
      <c r="E3307" t="s">
        <v>5532</v>
      </c>
      <c r="F3307" t="s">
        <v>1125</v>
      </c>
      <c r="G3307" t="s">
        <v>25</v>
      </c>
      <c r="H3307">
        <v>2</v>
      </c>
      <c r="I3307" t="str">
        <f>YEAR(commit_stats[[#This Row],[timestamp]])&amp;"T"&amp;IF(MONTH(commit_stats[[#This Row],[timestamp]])&lt;5,1,IF(MONTH(commit_stats[[#This Row],[timestamp]])&lt;9,2,3))</f>
        <v>2022T3</v>
      </c>
      <c r="J3307" cm="1">
        <f t="array" ref="J3307">_xlfn.SWITCH(commit_stats[[#This Row],[intention]],"B",1,"D",1,"F",1,"R",1,"T",1,0)</f>
        <v>0</v>
      </c>
      <c r="K3307" cm="1">
        <f t="array" ref="K3307">_xlfn.SWITCH(commit_stats[[#This Row],[intention]],"U",1,"E",1,0)</f>
        <v>1</v>
      </c>
      <c r="L3307" t="str" cm="1">
        <f t="array" ref="L3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7" t="str" cm="1">
        <f t="array" ref="M3307">_xlfn.SWITCH(commit_stats[[#This Row],[risk]],0,"0 Ingen risiko",1,"1 Kjent trygg",2,"2 Validert",3,"3 Kjent restrisiko",4,"4 Feil/sannsynlig feil",5,"5 Ukjent risiko",NA())</f>
        <v>2 Validert</v>
      </c>
      <c r="N3307" t="str">
        <f>IF(commit_stats[[#This Row],[intention]]&lt;&gt;"*","Ja","Nei")</f>
        <v>Ja</v>
      </c>
    </row>
    <row r="3308" spans="1:14" x14ac:dyDescent="0.2">
      <c r="A3308" t="s">
        <v>5398</v>
      </c>
      <c r="B3308" s="1">
        <v>44831.667187500003</v>
      </c>
      <c r="C3308" t="s">
        <v>5399</v>
      </c>
      <c r="D3308" t="s">
        <v>273</v>
      </c>
      <c r="E3308" t="s">
        <v>5533</v>
      </c>
      <c r="F3308" t="s">
        <v>409</v>
      </c>
      <c r="G3308" t="s">
        <v>25</v>
      </c>
      <c r="H3308">
        <v>2</v>
      </c>
      <c r="I3308" t="str">
        <f>YEAR(commit_stats[[#This Row],[timestamp]])&amp;"T"&amp;IF(MONTH(commit_stats[[#This Row],[timestamp]])&lt;5,1,IF(MONTH(commit_stats[[#This Row],[timestamp]])&lt;9,2,3))</f>
        <v>2022T3</v>
      </c>
      <c r="J3308" cm="1">
        <f t="array" ref="J3308">_xlfn.SWITCH(commit_stats[[#This Row],[intention]],"B",1,"D",1,"F",1,"R",1,"T",1,0)</f>
        <v>0</v>
      </c>
      <c r="K3308" cm="1">
        <f t="array" ref="K3308">_xlfn.SWITCH(commit_stats[[#This Row],[intention]],"U",1,"E",1,0)</f>
        <v>1</v>
      </c>
      <c r="L3308" t="str" cm="1">
        <f t="array" ref="L3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8" t="str" cm="1">
        <f t="array" ref="M3308">_xlfn.SWITCH(commit_stats[[#This Row],[risk]],0,"0 Ingen risiko",1,"1 Kjent trygg",2,"2 Validert",3,"3 Kjent restrisiko",4,"4 Feil/sannsynlig feil",5,"5 Ukjent risiko",NA())</f>
        <v>2 Validert</v>
      </c>
      <c r="N3308" t="str">
        <f>IF(commit_stats[[#This Row],[intention]]&lt;&gt;"*","Ja","Nei")</f>
        <v>Ja</v>
      </c>
    </row>
    <row r="3309" spans="1:14" x14ac:dyDescent="0.2">
      <c r="A3309" t="s">
        <v>5398</v>
      </c>
      <c r="B3309" s="1">
        <v>44831.665879629632</v>
      </c>
      <c r="C3309" t="s">
        <v>5399</v>
      </c>
      <c r="D3309" t="s">
        <v>273</v>
      </c>
      <c r="E3309" t="s">
        <v>5534</v>
      </c>
      <c r="F3309" t="s">
        <v>411</v>
      </c>
      <c r="G3309" t="s">
        <v>25</v>
      </c>
      <c r="H3309">
        <v>2</v>
      </c>
      <c r="I3309" t="str">
        <f>YEAR(commit_stats[[#This Row],[timestamp]])&amp;"T"&amp;IF(MONTH(commit_stats[[#This Row],[timestamp]])&lt;5,1,IF(MONTH(commit_stats[[#This Row],[timestamp]])&lt;9,2,3))</f>
        <v>2022T3</v>
      </c>
      <c r="J3309" cm="1">
        <f t="array" ref="J3309">_xlfn.SWITCH(commit_stats[[#This Row],[intention]],"B",1,"D",1,"F",1,"R",1,"T",1,0)</f>
        <v>0</v>
      </c>
      <c r="K3309" cm="1">
        <f t="array" ref="K3309">_xlfn.SWITCH(commit_stats[[#This Row],[intention]],"U",1,"E",1,0)</f>
        <v>1</v>
      </c>
      <c r="L3309" t="str" cm="1">
        <f t="array" ref="L3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9" t="str" cm="1">
        <f t="array" ref="M3309">_xlfn.SWITCH(commit_stats[[#This Row],[risk]],0,"0 Ingen risiko",1,"1 Kjent trygg",2,"2 Validert",3,"3 Kjent restrisiko",4,"4 Feil/sannsynlig feil",5,"5 Ukjent risiko",NA())</f>
        <v>2 Validert</v>
      </c>
      <c r="N3309" t="str">
        <f>IF(commit_stats[[#This Row],[intention]]&lt;&gt;"*","Ja","Nei")</f>
        <v>Ja</v>
      </c>
    </row>
    <row r="3310" spans="1:14" x14ac:dyDescent="0.2">
      <c r="A3310" t="s">
        <v>5398</v>
      </c>
      <c r="B3310" s="1">
        <v>44831.519791666666</v>
      </c>
      <c r="C3310" t="s">
        <v>5399</v>
      </c>
      <c r="D3310" t="s">
        <v>273</v>
      </c>
      <c r="E3310" t="s">
        <v>5535</v>
      </c>
      <c r="F3310" t="s">
        <v>413</v>
      </c>
      <c r="G3310" t="s">
        <v>25</v>
      </c>
      <c r="H3310">
        <v>2</v>
      </c>
      <c r="I3310" t="str">
        <f>YEAR(commit_stats[[#This Row],[timestamp]])&amp;"T"&amp;IF(MONTH(commit_stats[[#This Row],[timestamp]])&lt;5,1,IF(MONTH(commit_stats[[#This Row],[timestamp]])&lt;9,2,3))</f>
        <v>2022T3</v>
      </c>
      <c r="J3310" cm="1">
        <f t="array" ref="J3310">_xlfn.SWITCH(commit_stats[[#This Row],[intention]],"B",1,"D",1,"F",1,"R",1,"T",1,0)</f>
        <v>0</v>
      </c>
      <c r="K3310" cm="1">
        <f t="array" ref="K3310">_xlfn.SWITCH(commit_stats[[#This Row],[intention]],"U",1,"E",1,0)</f>
        <v>1</v>
      </c>
      <c r="L3310" t="str" cm="1">
        <f t="array" ref="L3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0" t="str" cm="1">
        <f t="array" ref="M3310">_xlfn.SWITCH(commit_stats[[#This Row],[risk]],0,"0 Ingen risiko",1,"1 Kjent trygg",2,"2 Validert",3,"3 Kjent restrisiko",4,"4 Feil/sannsynlig feil",5,"5 Ukjent risiko",NA())</f>
        <v>2 Validert</v>
      </c>
      <c r="N3310" t="str">
        <f>IF(commit_stats[[#This Row],[intention]]&lt;&gt;"*","Ja","Nei")</f>
        <v>Ja</v>
      </c>
    </row>
    <row r="3311" spans="1:14" x14ac:dyDescent="0.2">
      <c r="A3311" t="s">
        <v>5398</v>
      </c>
      <c r="B3311" s="1">
        <v>44831.487650462965</v>
      </c>
      <c r="C3311" t="s">
        <v>5399</v>
      </c>
      <c r="D3311" t="s">
        <v>273</v>
      </c>
      <c r="E3311" t="s">
        <v>5536</v>
      </c>
      <c r="F3311" t="s">
        <v>415</v>
      </c>
      <c r="G3311" t="s">
        <v>25</v>
      </c>
      <c r="H3311">
        <v>2</v>
      </c>
      <c r="I3311" t="str">
        <f>YEAR(commit_stats[[#This Row],[timestamp]])&amp;"T"&amp;IF(MONTH(commit_stats[[#This Row],[timestamp]])&lt;5,1,IF(MONTH(commit_stats[[#This Row],[timestamp]])&lt;9,2,3))</f>
        <v>2022T3</v>
      </c>
      <c r="J3311" cm="1">
        <f t="array" ref="J3311">_xlfn.SWITCH(commit_stats[[#This Row],[intention]],"B",1,"D",1,"F",1,"R",1,"T",1,0)</f>
        <v>0</v>
      </c>
      <c r="K3311" cm="1">
        <f t="array" ref="K3311">_xlfn.SWITCH(commit_stats[[#This Row],[intention]],"U",1,"E",1,0)</f>
        <v>1</v>
      </c>
      <c r="L3311" t="str" cm="1">
        <f t="array" ref="L3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1" t="str" cm="1">
        <f t="array" ref="M3311">_xlfn.SWITCH(commit_stats[[#This Row],[risk]],0,"0 Ingen risiko",1,"1 Kjent trygg",2,"2 Validert",3,"3 Kjent restrisiko",4,"4 Feil/sannsynlig feil",5,"5 Ukjent risiko",NA())</f>
        <v>2 Validert</v>
      </c>
      <c r="N3311" t="str">
        <f>IF(commit_stats[[#This Row],[intention]]&lt;&gt;"*","Ja","Nei")</f>
        <v>Ja</v>
      </c>
    </row>
    <row r="3312" spans="1:14" x14ac:dyDescent="0.2">
      <c r="A3312" t="s">
        <v>5398</v>
      </c>
      <c r="B3312" s="1">
        <v>44831.403229166666</v>
      </c>
      <c r="C3312" t="s">
        <v>5399</v>
      </c>
      <c r="D3312" t="s">
        <v>273</v>
      </c>
      <c r="E3312" t="s">
        <v>5537</v>
      </c>
      <c r="F3312" t="s">
        <v>417</v>
      </c>
      <c r="G3312" t="s">
        <v>25</v>
      </c>
      <c r="H3312">
        <v>2</v>
      </c>
      <c r="I3312" t="str">
        <f>YEAR(commit_stats[[#This Row],[timestamp]])&amp;"T"&amp;IF(MONTH(commit_stats[[#This Row],[timestamp]])&lt;5,1,IF(MONTH(commit_stats[[#This Row],[timestamp]])&lt;9,2,3))</f>
        <v>2022T3</v>
      </c>
      <c r="J3312" cm="1">
        <f t="array" ref="J3312">_xlfn.SWITCH(commit_stats[[#This Row],[intention]],"B",1,"D",1,"F",1,"R",1,"T",1,0)</f>
        <v>0</v>
      </c>
      <c r="K3312" cm="1">
        <f t="array" ref="K3312">_xlfn.SWITCH(commit_stats[[#This Row],[intention]],"U",1,"E",1,0)</f>
        <v>1</v>
      </c>
      <c r="L3312" t="str" cm="1">
        <f t="array" ref="L3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2" t="str" cm="1">
        <f t="array" ref="M3312">_xlfn.SWITCH(commit_stats[[#This Row],[risk]],0,"0 Ingen risiko",1,"1 Kjent trygg",2,"2 Validert",3,"3 Kjent restrisiko",4,"4 Feil/sannsynlig feil",5,"5 Ukjent risiko",NA())</f>
        <v>2 Validert</v>
      </c>
      <c r="N3312" t="str">
        <f>IF(commit_stats[[#This Row],[intention]]&lt;&gt;"*","Ja","Nei")</f>
        <v>Ja</v>
      </c>
    </row>
    <row r="3313" spans="1:14" x14ac:dyDescent="0.2">
      <c r="A3313" t="s">
        <v>5398</v>
      </c>
      <c r="B3313" s="1">
        <v>44831.346296296295</v>
      </c>
      <c r="C3313" t="s">
        <v>5399</v>
      </c>
      <c r="D3313" t="s">
        <v>273</v>
      </c>
      <c r="E3313" t="s">
        <v>5538</v>
      </c>
      <c r="F3313" t="s">
        <v>1132</v>
      </c>
      <c r="G3313" t="s">
        <v>25</v>
      </c>
      <c r="H3313">
        <v>2</v>
      </c>
      <c r="I3313" t="str">
        <f>YEAR(commit_stats[[#This Row],[timestamp]])&amp;"T"&amp;IF(MONTH(commit_stats[[#This Row],[timestamp]])&lt;5,1,IF(MONTH(commit_stats[[#This Row],[timestamp]])&lt;9,2,3))</f>
        <v>2022T3</v>
      </c>
      <c r="J3313" cm="1">
        <f t="array" ref="J3313">_xlfn.SWITCH(commit_stats[[#This Row],[intention]],"B",1,"D",1,"F",1,"R",1,"T",1,0)</f>
        <v>0</v>
      </c>
      <c r="K3313" cm="1">
        <f t="array" ref="K3313">_xlfn.SWITCH(commit_stats[[#This Row],[intention]],"U",1,"E",1,0)</f>
        <v>1</v>
      </c>
      <c r="L3313" t="str" cm="1">
        <f t="array" ref="L3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3" t="str" cm="1">
        <f t="array" ref="M3313">_xlfn.SWITCH(commit_stats[[#This Row],[risk]],0,"0 Ingen risiko",1,"1 Kjent trygg",2,"2 Validert",3,"3 Kjent restrisiko",4,"4 Feil/sannsynlig feil",5,"5 Ukjent risiko",NA())</f>
        <v>2 Validert</v>
      </c>
      <c r="N3313" t="str">
        <f>IF(commit_stats[[#This Row],[intention]]&lt;&gt;"*","Ja","Nei")</f>
        <v>Ja</v>
      </c>
    </row>
    <row r="3314" spans="1:14" x14ac:dyDescent="0.2">
      <c r="A3314" t="s">
        <v>5398</v>
      </c>
      <c r="B3314" s="1">
        <v>44831.339675925927</v>
      </c>
      <c r="C3314" t="s">
        <v>5399</v>
      </c>
      <c r="D3314" t="s">
        <v>273</v>
      </c>
      <c r="E3314" t="s">
        <v>5539</v>
      </c>
      <c r="F3314" t="s">
        <v>419</v>
      </c>
      <c r="G3314" t="s">
        <v>25</v>
      </c>
      <c r="H3314">
        <v>2</v>
      </c>
      <c r="I3314" t="str">
        <f>YEAR(commit_stats[[#This Row],[timestamp]])&amp;"T"&amp;IF(MONTH(commit_stats[[#This Row],[timestamp]])&lt;5,1,IF(MONTH(commit_stats[[#This Row],[timestamp]])&lt;9,2,3))</f>
        <v>2022T3</v>
      </c>
      <c r="J3314" cm="1">
        <f t="array" ref="J3314">_xlfn.SWITCH(commit_stats[[#This Row],[intention]],"B",1,"D",1,"F",1,"R",1,"T",1,0)</f>
        <v>0</v>
      </c>
      <c r="K3314" cm="1">
        <f t="array" ref="K3314">_xlfn.SWITCH(commit_stats[[#This Row],[intention]],"U",1,"E",1,0)</f>
        <v>1</v>
      </c>
      <c r="L3314" t="str" cm="1">
        <f t="array" ref="L3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4" t="str" cm="1">
        <f t="array" ref="M3314">_xlfn.SWITCH(commit_stats[[#This Row],[risk]],0,"0 Ingen risiko",1,"1 Kjent trygg",2,"2 Validert",3,"3 Kjent restrisiko",4,"4 Feil/sannsynlig feil",5,"5 Ukjent risiko",NA())</f>
        <v>2 Validert</v>
      </c>
      <c r="N3314" t="str">
        <f>IF(commit_stats[[#This Row],[intention]]&lt;&gt;"*","Ja","Nei")</f>
        <v>Ja</v>
      </c>
    </row>
    <row r="3315" spans="1:14" x14ac:dyDescent="0.2">
      <c r="A3315" t="s">
        <v>5398</v>
      </c>
      <c r="B3315" s="1">
        <v>44831.320868055554</v>
      </c>
      <c r="C3315" t="s">
        <v>5399</v>
      </c>
      <c r="D3315" t="s">
        <v>273</v>
      </c>
      <c r="E3315" t="s">
        <v>5540</v>
      </c>
      <c r="F3315" t="s">
        <v>1135</v>
      </c>
      <c r="G3315" t="s">
        <v>25</v>
      </c>
      <c r="H3315">
        <v>2</v>
      </c>
      <c r="I3315" t="str">
        <f>YEAR(commit_stats[[#This Row],[timestamp]])&amp;"T"&amp;IF(MONTH(commit_stats[[#This Row],[timestamp]])&lt;5,1,IF(MONTH(commit_stats[[#This Row],[timestamp]])&lt;9,2,3))</f>
        <v>2022T3</v>
      </c>
      <c r="J3315" cm="1">
        <f t="array" ref="J3315">_xlfn.SWITCH(commit_stats[[#This Row],[intention]],"B",1,"D",1,"F",1,"R",1,"T",1,0)</f>
        <v>0</v>
      </c>
      <c r="K3315" cm="1">
        <f t="array" ref="K3315">_xlfn.SWITCH(commit_stats[[#This Row],[intention]],"U",1,"E",1,0)</f>
        <v>1</v>
      </c>
      <c r="L3315" t="str" cm="1">
        <f t="array" ref="L3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5" t="str" cm="1">
        <f t="array" ref="M3315">_xlfn.SWITCH(commit_stats[[#This Row],[risk]],0,"0 Ingen risiko",1,"1 Kjent trygg",2,"2 Validert",3,"3 Kjent restrisiko",4,"4 Feil/sannsynlig feil",5,"5 Ukjent risiko",NA())</f>
        <v>2 Validert</v>
      </c>
      <c r="N3315" t="str">
        <f>IF(commit_stats[[#This Row],[intention]]&lt;&gt;"*","Ja","Nei")</f>
        <v>Ja</v>
      </c>
    </row>
    <row r="3316" spans="1:14" x14ac:dyDescent="0.2">
      <c r="A3316" t="s">
        <v>5398</v>
      </c>
      <c r="B3316" s="1">
        <v>44830.994571759256</v>
      </c>
      <c r="C3316" t="s">
        <v>5399</v>
      </c>
      <c r="D3316" t="s">
        <v>273</v>
      </c>
      <c r="E3316" t="s">
        <v>5541</v>
      </c>
      <c r="F3316" t="s">
        <v>5542</v>
      </c>
      <c r="G3316" t="s">
        <v>12</v>
      </c>
      <c r="H3316">
        <v>2</v>
      </c>
      <c r="I3316" t="str">
        <f>YEAR(commit_stats[[#This Row],[timestamp]])&amp;"T"&amp;IF(MONTH(commit_stats[[#This Row],[timestamp]])&lt;5,1,IF(MONTH(commit_stats[[#This Row],[timestamp]])&lt;9,2,3))</f>
        <v>2022T3</v>
      </c>
      <c r="J3316" cm="1">
        <f t="array" ref="J3316">_xlfn.SWITCH(commit_stats[[#This Row],[intention]],"B",1,"D",1,"F",1,"R",1,"T",1,0)</f>
        <v>0</v>
      </c>
      <c r="K3316" cm="1">
        <f t="array" ref="K3316">_xlfn.SWITCH(commit_stats[[#This Row],[intention]],"U",1,"E",1,0)</f>
        <v>1</v>
      </c>
      <c r="L3316" t="str" cm="1">
        <f t="array" ref="L3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16" t="str" cm="1">
        <f t="array" ref="M3316">_xlfn.SWITCH(commit_stats[[#This Row],[risk]],0,"0 Ingen risiko",1,"1 Kjent trygg",2,"2 Validert",3,"3 Kjent restrisiko",4,"4 Feil/sannsynlig feil",5,"5 Ukjent risiko",NA())</f>
        <v>2 Validert</v>
      </c>
      <c r="N3316" t="str">
        <f>IF(commit_stats[[#This Row],[intention]]&lt;&gt;"*","Ja","Nei")</f>
        <v>Ja</v>
      </c>
    </row>
    <row r="3317" spans="1:14" x14ac:dyDescent="0.2">
      <c r="A3317" t="s">
        <v>5398</v>
      </c>
      <c r="B3317" s="1">
        <v>44830.970682870371</v>
      </c>
      <c r="C3317" t="s">
        <v>5399</v>
      </c>
      <c r="D3317" t="s">
        <v>273</v>
      </c>
      <c r="E3317" t="s">
        <v>5543</v>
      </c>
      <c r="F3317" t="s">
        <v>423</v>
      </c>
      <c r="G3317" t="s">
        <v>12</v>
      </c>
      <c r="H3317">
        <v>2</v>
      </c>
      <c r="I3317" t="str">
        <f>YEAR(commit_stats[[#This Row],[timestamp]])&amp;"T"&amp;IF(MONTH(commit_stats[[#This Row],[timestamp]])&lt;5,1,IF(MONTH(commit_stats[[#This Row],[timestamp]])&lt;9,2,3))</f>
        <v>2022T3</v>
      </c>
      <c r="J3317" cm="1">
        <f t="array" ref="J3317">_xlfn.SWITCH(commit_stats[[#This Row],[intention]],"B",1,"D",1,"F",1,"R",1,"T",1,0)</f>
        <v>0</v>
      </c>
      <c r="K3317" cm="1">
        <f t="array" ref="K3317">_xlfn.SWITCH(commit_stats[[#This Row],[intention]],"U",1,"E",1,0)</f>
        <v>1</v>
      </c>
      <c r="L3317" t="str" cm="1">
        <f t="array" ref="L3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17" t="str" cm="1">
        <f t="array" ref="M3317">_xlfn.SWITCH(commit_stats[[#This Row],[risk]],0,"0 Ingen risiko",1,"1 Kjent trygg",2,"2 Validert",3,"3 Kjent restrisiko",4,"4 Feil/sannsynlig feil",5,"5 Ukjent risiko",NA())</f>
        <v>2 Validert</v>
      </c>
      <c r="N3317" t="str">
        <f>IF(commit_stats[[#This Row],[intention]]&lt;&gt;"*","Ja","Nei")</f>
        <v>Ja</v>
      </c>
    </row>
    <row r="3318" spans="1:14" x14ac:dyDescent="0.2">
      <c r="A3318" t="s">
        <v>5398</v>
      </c>
      <c r="B3318" s="1">
        <v>44830.935682870368</v>
      </c>
      <c r="C3318" t="s">
        <v>5399</v>
      </c>
      <c r="D3318" t="s">
        <v>273</v>
      </c>
      <c r="E3318" t="s">
        <v>5544</v>
      </c>
      <c r="F3318" t="s">
        <v>1140</v>
      </c>
      <c r="G3318" t="s">
        <v>12</v>
      </c>
      <c r="H3318">
        <v>2</v>
      </c>
      <c r="I3318" t="str">
        <f>YEAR(commit_stats[[#This Row],[timestamp]])&amp;"T"&amp;IF(MONTH(commit_stats[[#This Row],[timestamp]])&lt;5,1,IF(MONTH(commit_stats[[#This Row],[timestamp]])&lt;9,2,3))</f>
        <v>2022T3</v>
      </c>
      <c r="J3318" cm="1">
        <f t="array" ref="J3318">_xlfn.SWITCH(commit_stats[[#This Row],[intention]],"B",1,"D",1,"F",1,"R",1,"T",1,0)</f>
        <v>0</v>
      </c>
      <c r="K3318" cm="1">
        <f t="array" ref="K3318">_xlfn.SWITCH(commit_stats[[#This Row],[intention]],"U",1,"E",1,0)</f>
        <v>1</v>
      </c>
      <c r="L3318" t="str" cm="1">
        <f t="array" ref="L3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18" t="str" cm="1">
        <f t="array" ref="M3318">_xlfn.SWITCH(commit_stats[[#This Row],[risk]],0,"0 Ingen risiko",1,"1 Kjent trygg",2,"2 Validert",3,"3 Kjent restrisiko",4,"4 Feil/sannsynlig feil",5,"5 Ukjent risiko",NA())</f>
        <v>2 Validert</v>
      </c>
      <c r="N3318" t="str">
        <f>IF(commit_stats[[#This Row],[intention]]&lt;&gt;"*","Ja","Nei")</f>
        <v>Ja</v>
      </c>
    </row>
    <row r="3319" spans="1:14" x14ac:dyDescent="0.2">
      <c r="A3319" t="s">
        <v>5398</v>
      </c>
      <c r="B3319" s="1">
        <v>44830.919710648152</v>
      </c>
      <c r="C3319" t="s">
        <v>5399</v>
      </c>
      <c r="D3319" t="s">
        <v>273</v>
      </c>
      <c r="E3319" t="s">
        <v>5545</v>
      </c>
      <c r="F3319" t="s">
        <v>431</v>
      </c>
      <c r="G3319" t="s">
        <v>12</v>
      </c>
      <c r="H3319">
        <v>2</v>
      </c>
      <c r="I3319" t="str">
        <f>YEAR(commit_stats[[#This Row],[timestamp]])&amp;"T"&amp;IF(MONTH(commit_stats[[#This Row],[timestamp]])&lt;5,1,IF(MONTH(commit_stats[[#This Row],[timestamp]])&lt;9,2,3))</f>
        <v>2022T3</v>
      </c>
      <c r="J3319" cm="1">
        <f t="array" ref="J3319">_xlfn.SWITCH(commit_stats[[#This Row],[intention]],"B",1,"D",1,"F",1,"R",1,"T",1,0)</f>
        <v>0</v>
      </c>
      <c r="K3319" cm="1">
        <f t="array" ref="K3319">_xlfn.SWITCH(commit_stats[[#This Row],[intention]],"U",1,"E",1,0)</f>
        <v>1</v>
      </c>
      <c r="L3319" t="str" cm="1">
        <f t="array" ref="L3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19" t="str" cm="1">
        <f t="array" ref="M3319">_xlfn.SWITCH(commit_stats[[#This Row],[risk]],0,"0 Ingen risiko",1,"1 Kjent trygg",2,"2 Validert",3,"3 Kjent restrisiko",4,"4 Feil/sannsynlig feil",5,"5 Ukjent risiko",NA())</f>
        <v>2 Validert</v>
      </c>
      <c r="N3319" t="str">
        <f>IF(commit_stats[[#This Row],[intention]]&lt;&gt;"*","Ja","Nei")</f>
        <v>Ja</v>
      </c>
    </row>
    <row r="3320" spans="1:14" x14ac:dyDescent="0.2">
      <c r="A3320" t="s">
        <v>5398</v>
      </c>
      <c r="B3320" s="1">
        <v>44825.519884259258</v>
      </c>
      <c r="C3320" t="s">
        <v>5399</v>
      </c>
      <c r="D3320" t="s">
        <v>273</v>
      </c>
      <c r="E3320" t="s">
        <v>5546</v>
      </c>
      <c r="F3320" t="s">
        <v>5547</v>
      </c>
      <c r="G3320" t="s">
        <v>12</v>
      </c>
      <c r="H3320">
        <v>2</v>
      </c>
      <c r="I3320" t="str">
        <f>YEAR(commit_stats[[#This Row],[timestamp]])&amp;"T"&amp;IF(MONTH(commit_stats[[#This Row],[timestamp]])&lt;5,1,IF(MONTH(commit_stats[[#This Row],[timestamp]])&lt;9,2,3))</f>
        <v>2022T3</v>
      </c>
      <c r="J3320" cm="1">
        <f t="array" ref="J3320">_xlfn.SWITCH(commit_stats[[#This Row],[intention]],"B",1,"D",1,"F",1,"R",1,"T",1,0)</f>
        <v>0</v>
      </c>
      <c r="K3320" cm="1">
        <f t="array" ref="K3320">_xlfn.SWITCH(commit_stats[[#This Row],[intention]],"U",1,"E",1,0)</f>
        <v>1</v>
      </c>
      <c r="L3320" t="str" cm="1">
        <f t="array" ref="L3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20" t="str" cm="1">
        <f t="array" ref="M3320">_xlfn.SWITCH(commit_stats[[#This Row],[risk]],0,"0 Ingen risiko",1,"1 Kjent trygg",2,"2 Validert",3,"3 Kjent restrisiko",4,"4 Feil/sannsynlig feil",5,"5 Ukjent risiko",NA())</f>
        <v>2 Validert</v>
      </c>
      <c r="N3320" t="str">
        <f>IF(commit_stats[[#This Row],[intention]]&lt;&gt;"*","Ja","Nei")</f>
        <v>Ja</v>
      </c>
    </row>
    <row r="3321" spans="1:14" x14ac:dyDescent="0.2">
      <c r="A3321" t="s">
        <v>5398</v>
      </c>
      <c r="B3321" s="1">
        <v>44824.595497685186</v>
      </c>
      <c r="C3321" t="s">
        <v>5399</v>
      </c>
      <c r="D3321" t="s">
        <v>273</v>
      </c>
      <c r="E3321" t="s">
        <v>5548</v>
      </c>
      <c r="F3321" t="s">
        <v>433</v>
      </c>
      <c r="G3321" t="s">
        <v>25</v>
      </c>
      <c r="H3321">
        <v>2</v>
      </c>
      <c r="I3321" t="str">
        <f>YEAR(commit_stats[[#This Row],[timestamp]])&amp;"T"&amp;IF(MONTH(commit_stats[[#This Row],[timestamp]])&lt;5,1,IF(MONTH(commit_stats[[#This Row],[timestamp]])&lt;9,2,3))</f>
        <v>2022T3</v>
      </c>
      <c r="J3321" cm="1">
        <f t="array" ref="J3321">_xlfn.SWITCH(commit_stats[[#This Row],[intention]],"B",1,"D",1,"F",1,"R",1,"T",1,0)</f>
        <v>0</v>
      </c>
      <c r="K3321" cm="1">
        <f t="array" ref="K3321">_xlfn.SWITCH(commit_stats[[#This Row],[intention]],"U",1,"E",1,0)</f>
        <v>1</v>
      </c>
      <c r="L3321" t="str" cm="1">
        <f t="array" ref="L3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1" t="str" cm="1">
        <f t="array" ref="M3321">_xlfn.SWITCH(commit_stats[[#This Row],[risk]],0,"0 Ingen risiko",1,"1 Kjent trygg",2,"2 Validert",3,"3 Kjent restrisiko",4,"4 Feil/sannsynlig feil",5,"5 Ukjent risiko",NA())</f>
        <v>2 Validert</v>
      </c>
      <c r="N3321" t="str">
        <f>IF(commit_stats[[#This Row],[intention]]&lt;&gt;"*","Ja","Nei")</f>
        <v>Ja</v>
      </c>
    </row>
    <row r="3322" spans="1:14" x14ac:dyDescent="0.2">
      <c r="A3322" t="s">
        <v>5398</v>
      </c>
      <c r="B3322" s="1">
        <v>44824.59034722222</v>
      </c>
      <c r="C3322" t="s">
        <v>5399</v>
      </c>
      <c r="D3322" t="s">
        <v>273</v>
      </c>
      <c r="E3322" t="s">
        <v>5549</v>
      </c>
      <c r="F3322" t="s">
        <v>1149</v>
      </c>
      <c r="G3322" t="s">
        <v>25</v>
      </c>
      <c r="H3322">
        <v>2</v>
      </c>
      <c r="I3322" t="str">
        <f>YEAR(commit_stats[[#This Row],[timestamp]])&amp;"T"&amp;IF(MONTH(commit_stats[[#This Row],[timestamp]])&lt;5,1,IF(MONTH(commit_stats[[#This Row],[timestamp]])&lt;9,2,3))</f>
        <v>2022T3</v>
      </c>
      <c r="J3322" cm="1">
        <f t="array" ref="J3322">_xlfn.SWITCH(commit_stats[[#This Row],[intention]],"B",1,"D",1,"F",1,"R",1,"T",1,0)</f>
        <v>0</v>
      </c>
      <c r="K3322" cm="1">
        <f t="array" ref="K3322">_xlfn.SWITCH(commit_stats[[#This Row],[intention]],"U",1,"E",1,0)</f>
        <v>1</v>
      </c>
      <c r="L3322" t="str" cm="1">
        <f t="array" ref="L3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2" t="str" cm="1">
        <f t="array" ref="M3322">_xlfn.SWITCH(commit_stats[[#This Row],[risk]],0,"0 Ingen risiko",1,"1 Kjent trygg",2,"2 Validert",3,"3 Kjent restrisiko",4,"4 Feil/sannsynlig feil",5,"5 Ukjent risiko",NA())</f>
        <v>2 Validert</v>
      </c>
      <c r="N3322" t="str">
        <f>IF(commit_stats[[#This Row],[intention]]&lt;&gt;"*","Ja","Nei")</f>
        <v>Ja</v>
      </c>
    </row>
    <row r="3323" spans="1:14" x14ac:dyDescent="0.2">
      <c r="A3323" t="s">
        <v>5398</v>
      </c>
      <c r="B3323" s="1">
        <v>44824.58803240741</v>
      </c>
      <c r="C3323" t="s">
        <v>5399</v>
      </c>
      <c r="D3323" t="s">
        <v>273</v>
      </c>
      <c r="E3323" t="s">
        <v>5550</v>
      </c>
      <c r="F3323" t="s">
        <v>435</v>
      </c>
      <c r="G3323" t="s">
        <v>25</v>
      </c>
      <c r="H3323">
        <v>2</v>
      </c>
      <c r="I3323" t="str">
        <f>YEAR(commit_stats[[#This Row],[timestamp]])&amp;"T"&amp;IF(MONTH(commit_stats[[#This Row],[timestamp]])&lt;5,1,IF(MONTH(commit_stats[[#This Row],[timestamp]])&lt;9,2,3))</f>
        <v>2022T3</v>
      </c>
      <c r="J3323" cm="1">
        <f t="array" ref="J3323">_xlfn.SWITCH(commit_stats[[#This Row],[intention]],"B",1,"D",1,"F",1,"R",1,"T",1,0)</f>
        <v>0</v>
      </c>
      <c r="K3323" cm="1">
        <f t="array" ref="K3323">_xlfn.SWITCH(commit_stats[[#This Row],[intention]],"U",1,"E",1,0)</f>
        <v>1</v>
      </c>
      <c r="L3323" t="str" cm="1">
        <f t="array" ref="L3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3" t="str" cm="1">
        <f t="array" ref="M3323">_xlfn.SWITCH(commit_stats[[#This Row],[risk]],0,"0 Ingen risiko",1,"1 Kjent trygg",2,"2 Validert",3,"3 Kjent restrisiko",4,"4 Feil/sannsynlig feil",5,"5 Ukjent risiko",NA())</f>
        <v>2 Validert</v>
      </c>
      <c r="N3323" t="str">
        <f>IF(commit_stats[[#This Row],[intention]]&lt;&gt;"*","Ja","Nei")</f>
        <v>Ja</v>
      </c>
    </row>
    <row r="3324" spans="1:14" x14ac:dyDescent="0.2">
      <c r="A3324" t="s">
        <v>5398</v>
      </c>
      <c r="B3324" s="1">
        <v>44824.547465277778</v>
      </c>
      <c r="C3324" t="s">
        <v>5399</v>
      </c>
      <c r="D3324" t="s">
        <v>273</v>
      </c>
      <c r="E3324" t="s">
        <v>5551</v>
      </c>
      <c r="F3324" t="s">
        <v>437</v>
      </c>
      <c r="G3324" t="s">
        <v>25</v>
      </c>
      <c r="H3324">
        <v>2</v>
      </c>
      <c r="I3324" t="str">
        <f>YEAR(commit_stats[[#This Row],[timestamp]])&amp;"T"&amp;IF(MONTH(commit_stats[[#This Row],[timestamp]])&lt;5,1,IF(MONTH(commit_stats[[#This Row],[timestamp]])&lt;9,2,3))</f>
        <v>2022T3</v>
      </c>
      <c r="J3324" cm="1">
        <f t="array" ref="J3324">_xlfn.SWITCH(commit_stats[[#This Row],[intention]],"B",1,"D",1,"F",1,"R",1,"T",1,0)</f>
        <v>0</v>
      </c>
      <c r="K3324" cm="1">
        <f t="array" ref="K3324">_xlfn.SWITCH(commit_stats[[#This Row],[intention]],"U",1,"E",1,0)</f>
        <v>1</v>
      </c>
      <c r="L3324" t="str" cm="1">
        <f t="array" ref="L3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4" t="str" cm="1">
        <f t="array" ref="M3324">_xlfn.SWITCH(commit_stats[[#This Row],[risk]],0,"0 Ingen risiko",1,"1 Kjent trygg",2,"2 Validert",3,"3 Kjent restrisiko",4,"4 Feil/sannsynlig feil",5,"5 Ukjent risiko",NA())</f>
        <v>2 Validert</v>
      </c>
      <c r="N3324" t="str">
        <f>IF(commit_stats[[#This Row],[intention]]&lt;&gt;"*","Ja","Nei")</f>
        <v>Ja</v>
      </c>
    </row>
    <row r="3325" spans="1:14" x14ac:dyDescent="0.2">
      <c r="A3325" t="s">
        <v>5398</v>
      </c>
      <c r="B3325" s="1">
        <v>44824.546122685184</v>
      </c>
      <c r="C3325" t="s">
        <v>5399</v>
      </c>
      <c r="D3325" t="s">
        <v>273</v>
      </c>
      <c r="E3325" t="s">
        <v>5552</v>
      </c>
      <c r="F3325" t="s">
        <v>439</v>
      </c>
      <c r="G3325" t="s">
        <v>25</v>
      </c>
      <c r="H3325">
        <v>2</v>
      </c>
      <c r="I3325" t="str">
        <f>YEAR(commit_stats[[#This Row],[timestamp]])&amp;"T"&amp;IF(MONTH(commit_stats[[#This Row],[timestamp]])&lt;5,1,IF(MONTH(commit_stats[[#This Row],[timestamp]])&lt;9,2,3))</f>
        <v>2022T3</v>
      </c>
      <c r="J3325" cm="1">
        <f t="array" ref="J3325">_xlfn.SWITCH(commit_stats[[#This Row],[intention]],"B",1,"D",1,"F",1,"R",1,"T",1,0)</f>
        <v>0</v>
      </c>
      <c r="K3325" cm="1">
        <f t="array" ref="K3325">_xlfn.SWITCH(commit_stats[[#This Row],[intention]],"U",1,"E",1,0)</f>
        <v>1</v>
      </c>
      <c r="L3325" t="str" cm="1">
        <f t="array" ref="L3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5" t="str" cm="1">
        <f t="array" ref="M3325">_xlfn.SWITCH(commit_stats[[#This Row],[risk]],0,"0 Ingen risiko",1,"1 Kjent trygg",2,"2 Validert",3,"3 Kjent restrisiko",4,"4 Feil/sannsynlig feil",5,"5 Ukjent risiko",NA())</f>
        <v>2 Validert</v>
      </c>
      <c r="N3325" t="str">
        <f>IF(commit_stats[[#This Row],[intention]]&lt;&gt;"*","Ja","Nei")</f>
        <v>Ja</v>
      </c>
    </row>
    <row r="3326" spans="1:14" x14ac:dyDescent="0.2">
      <c r="A3326" t="s">
        <v>5398</v>
      </c>
      <c r="B3326" s="1">
        <v>44824.515972222223</v>
      </c>
      <c r="C3326" t="s">
        <v>5399</v>
      </c>
      <c r="D3326" t="s">
        <v>273</v>
      </c>
      <c r="E3326" t="s">
        <v>5553</v>
      </c>
      <c r="F3326" t="s">
        <v>441</v>
      </c>
      <c r="G3326" t="s">
        <v>25</v>
      </c>
      <c r="H3326">
        <v>2</v>
      </c>
      <c r="I3326" t="str">
        <f>YEAR(commit_stats[[#This Row],[timestamp]])&amp;"T"&amp;IF(MONTH(commit_stats[[#This Row],[timestamp]])&lt;5,1,IF(MONTH(commit_stats[[#This Row],[timestamp]])&lt;9,2,3))</f>
        <v>2022T3</v>
      </c>
      <c r="J3326" cm="1">
        <f t="array" ref="J3326">_xlfn.SWITCH(commit_stats[[#This Row],[intention]],"B",1,"D",1,"F",1,"R",1,"T",1,0)</f>
        <v>0</v>
      </c>
      <c r="K3326" cm="1">
        <f t="array" ref="K3326">_xlfn.SWITCH(commit_stats[[#This Row],[intention]],"U",1,"E",1,0)</f>
        <v>1</v>
      </c>
      <c r="L3326" t="str" cm="1">
        <f t="array" ref="L3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6" t="str" cm="1">
        <f t="array" ref="M3326">_xlfn.SWITCH(commit_stats[[#This Row],[risk]],0,"0 Ingen risiko",1,"1 Kjent trygg",2,"2 Validert",3,"3 Kjent restrisiko",4,"4 Feil/sannsynlig feil",5,"5 Ukjent risiko",NA())</f>
        <v>2 Validert</v>
      </c>
      <c r="N3326" t="str">
        <f>IF(commit_stats[[#This Row],[intention]]&lt;&gt;"*","Ja","Nei")</f>
        <v>Ja</v>
      </c>
    </row>
    <row r="3327" spans="1:14" x14ac:dyDescent="0.2">
      <c r="A3327" t="s">
        <v>5398</v>
      </c>
      <c r="B3327" s="1">
        <v>44824.512743055559</v>
      </c>
      <c r="C3327" t="s">
        <v>5399</v>
      </c>
      <c r="D3327" t="s">
        <v>273</v>
      </c>
      <c r="E3327" t="s">
        <v>5554</v>
      </c>
      <c r="F3327" t="s">
        <v>443</v>
      </c>
      <c r="G3327" t="s">
        <v>25</v>
      </c>
      <c r="H3327">
        <v>2</v>
      </c>
      <c r="I3327" t="str">
        <f>YEAR(commit_stats[[#This Row],[timestamp]])&amp;"T"&amp;IF(MONTH(commit_stats[[#This Row],[timestamp]])&lt;5,1,IF(MONTH(commit_stats[[#This Row],[timestamp]])&lt;9,2,3))</f>
        <v>2022T3</v>
      </c>
      <c r="J3327" cm="1">
        <f t="array" ref="J3327">_xlfn.SWITCH(commit_stats[[#This Row],[intention]],"B",1,"D",1,"F",1,"R",1,"T",1,0)</f>
        <v>0</v>
      </c>
      <c r="K3327" cm="1">
        <f t="array" ref="K3327">_xlfn.SWITCH(commit_stats[[#This Row],[intention]],"U",1,"E",1,0)</f>
        <v>1</v>
      </c>
      <c r="L3327" t="str" cm="1">
        <f t="array" ref="L3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7" t="str" cm="1">
        <f t="array" ref="M3327">_xlfn.SWITCH(commit_stats[[#This Row],[risk]],0,"0 Ingen risiko",1,"1 Kjent trygg",2,"2 Validert",3,"3 Kjent restrisiko",4,"4 Feil/sannsynlig feil",5,"5 Ukjent risiko",NA())</f>
        <v>2 Validert</v>
      </c>
      <c r="N3327" t="str">
        <f>IF(commit_stats[[#This Row],[intention]]&lt;&gt;"*","Ja","Nei")</f>
        <v>Ja</v>
      </c>
    </row>
    <row r="3328" spans="1:14" x14ac:dyDescent="0.2">
      <c r="A3328" t="s">
        <v>5398</v>
      </c>
      <c r="B3328" s="1">
        <v>44824.507175925923</v>
      </c>
      <c r="C3328" t="s">
        <v>5399</v>
      </c>
      <c r="D3328" t="s">
        <v>273</v>
      </c>
      <c r="E3328" t="s">
        <v>5555</v>
      </c>
      <c r="F3328" t="s">
        <v>445</v>
      </c>
      <c r="G3328" t="s">
        <v>25</v>
      </c>
      <c r="H3328">
        <v>2</v>
      </c>
      <c r="I3328" t="str">
        <f>YEAR(commit_stats[[#This Row],[timestamp]])&amp;"T"&amp;IF(MONTH(commit_stats[[#This Row],[timestamp]])&lt;5,1,IF(MONTH(commit_stats[[#This Row],[timestamp]])&lt;9,2,3))</f>
        <v>2022T3</v>
      </c>
      <c r="J3328" cm="1">
        <f t="array" ref="J3328">_xlfn.SWITCH(commit_stats[[#This Row],[intention]],"B",1,"D",1,"F",1,"R",1,"T",1,0)</f>
        <v>0</v>
      </c>
      <c r="K3328" cm="1">
        <f t="array" ref="K3328">_xlfn.SWITCH(commit_stats[[#This Row],[intention]],"U",1,"E",1,0)</f>
        <v>1</v>
      </c>
      <c r="L3328" t="str" cm="1">
        <f t="array" ref="L3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8" t="str" cm="1">
        <f t="array" ref="M3328">_xlfn.SWITCH(commit_stats[[#This Row],[risk]],0,"0 Ingen risiko",1,"1 Kjent trygg",2,"2 Validert",3,"3 Kjent restrisiko",4,"4 Feil/sannsynlig feil",5,"5 Ukjent risiko",NA())</f>
        <v>2 Validert</v>
      </c>
      <c r="N3328" t="str">
        <f>IF(commit_stats[[#This Row],[intention]]&lt;&gt;"*","Ja","Nei")</f>
        <v>Ja</v>
      </c>
    </row>
    <row r="3329" spans="1:14" x14ac:dyDescent="0.2">
      <c r="A3329" t="s">
        <v>5398</v>
      </c>
      <c r="B3329" s="1">
        <v>44824.437893518516</v>
      </c>
      <c r="C3329" t="s">
        <v>5399</v>
      </c>
      <c r="D3329" t="s">
        <v>273</v>
      </c>
      <c r="E3329" t="s">
        <v>5556</v>
      </c>
      <c r="F3329" t="s">
        <v>120</v>
      </c>
      <c r="G3329" t="s">
        <v>121</v>
      </c>
      <c r="H3329">
        <v>5</v>
      </c>
      <c r="I3329" t="str">
        <f>YEAR(commit_stats[[#This Row],[timestamp]])&amp;"T"&amp;IF(MONTH(commit_stats[[#This Row],[timestamp]])&lt;5,1,IF(MONTH(commit_stats[[#This Row],[timestamp]])&lt;9,2,3))</f>
        <v>2022T3</v>
      </c>
      <c r="J3329" cm="1">
        <f t="array" ref="J3329">_xlfn.SWITCH(commit_stats[[#This Row],[intention]],"B",1,"D",1,"F",1,"R",1,"T",1,0)</f>
        <v>0</v>
      </c>
      <c r="K3329" cm="1">
        <f t="array" ref="K3329">_xlfn.SWITCH(commit_stats[[#This Row],[intention]],"U",1,"E",1,0)</f>
        <v>0</v>
      </c>
      <c r="L3329" t="str" cm="1">
        <f t="array" ref="L3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29" t="str" cm="1">
        <f t="array" ref="M3329">_xlfn.SWITCH(commit_stats[[#This Row],[risk]],0,"0 Ingen risiko",1,"1 Kjent trygg",2,"2 Validert",3,"3 Kjent restrisiko",4,"4 Feil/sannsynlig feil",5,"5 Ukjent risiko",NA())</f>
        <v>5 Ukjent risiko</v>
      </c>
      <c r="N3329" t="str">
        <f>IF(commit_stats[[#This Row],[intention]]&lt;&gt;"*","Ja","Nei")</f>
        <v>Nei</v>
      </c>
    </row>
    <row r="3330" spans="1:14" x14ac:dyDescent="0.2">
      <c r="A3330" t="s">
        <v>5398</v>
      </c>
      <c r="B3330" s="1">
        <v>44824.362361111111</v>
      </c>
      <c r="C3330" t="s">
        <v>5399</v>
      </c>
      <c r="D3330" t="s">
        <v>273</v>
      </c>
      <c r="E3330" t="s">
        <v>5557</v>
      </c>
      <c r="F3330" t="s">
        <v>448</v>
      </c>
      <c r="G3330" t="s">
        <v>12</v>
      </c>
      <c r="H3330">
        <v>3</v>
      </c>
      <c r="I3330" t="str">
        <f>YEAR(commit_stats[[#This Row],[timestamp]])&amp;"T"&amp;IF(MONTH(commit_stats[[#This Row],[timestamp]])&lt;5,1,IF(MONTH(commit_stats[[#This Row],[timestamp]])&lt;9,2,3))</f>
        <v>2022T3</v>
      </c>
      <c r="J3330" cm="1">
        <f t="array" ref="J3330">_xlfn.SWITCH(commit_stats[[#This Row],[intention]],"B",1,"D",1,"F",1,"R",1,"T",1,0)</f>
        <v>0</v>
      </c>
      <c r="K3330" cm="1">
        <f t="array" ref="K3330">_xlfn.SWITCH(commit_stats[[#This Row],[intention]],"U",1,"E",1,0)</f>
        <v>1</v>
      </c>
      <c r="L3330" t="str" cm="1">
        <f t="array" ref="L3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30" t="str" cm="1">
        <f t="array" ref="M3330">_xlfn.SWITCH(commit_stats[[#This Row],[risk]],0,"0 Ingen risiko",1,"1 Kjent trygg",2,"2 Validert",3,"3 Kjent restrisiko",4,"4 Feil/sannsynlig feil",5,"5 Ukjent risiko",NA())</f>
        <v>3 Kjent restrisiko</v>
      </c>
      <c r="N3330" t="str">
        <f>IF(commit_stats[[#This Row],[intention]]&lt;&gt;"*","Ja","Nei")</f>
        <v>Ja</v>
      </c>
    </row>
    <row r="3331" spans="1:14" x14ac:dyDescent="0.2">
      <c r="A3331" t="s">
        <v>5398</v>
      </c>
      <c r="B3331" s="1">
        <v>44823.573391203703</v>
      </c>
      <c r="C3331" t="s">
        <v>5399</v>
      </c>
      <c r="D3331" t="s">
        <v>273</v>
      </c>
      <c r="E3331" t="s">
        <v>5558</v>
      </c>
      <c r="F3331" t="s">
        <v>5559</v>
      </c>
      <c r="G3331" t="s">
        <v>475</v>
      </c>
      <c r="H3331">
        <v>1</v>
      </c>
      <c r="I3331" t="str">
        <f>YEAR(commit_stats[[#This Row],[timestamp]])&amp;"T"&amp;IF(MONTH(commit_stats[[#This Row],[timestamp]])&lt;5,1,IF(MONTH(commit_stats[[#This Row],[timestamp]])&lt;9,2,3))</f>
        <v>2022T3</v>
      </c>
      <c r="J3331" cm="1">
        <f t="array" ref="J3331">_xlfn.SWITCH(commit_stats[[#This Row],[intention]],"B",1,"D",1,"F",1,"R",1,"T",1,0)</f>
        <v>1</v>
      </c>
      <c r="K3331" cm="1">
        <f t="array" ref="K3331">_xlfn.SWITCH(commit_stats[[#This Row],[intention]],"U",1,"E",1,0)</f>
        <v>0</v>
      </c>
      <c r="L3331" t="str" cm="1">
        <f t="array" ref="L3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331" t="str" cm="1">
        <f t="array" ref="M3331">_xlfn.SWITCH(commit_stats[[#This Row],[risk]],0,"0 Ingen risiko",1,"1 Kjent trygg",2,"2 Validert",3,"3 Kjent restrisiko",4,"4 Feil/sannsynlig feil",5,"5 Ukjent risiko",NA())</f>
        <v>1 Kjent trygg</v>
      </c>
      <c r="N3331" t="str">
        <f>IF(commit_stats[[#This Row],[intention]]&lt;&gt;"*","Ja","Nei")</f>
        <v>Ja</v>
      </c>
    </row>
    <row r="3332" spans="1:14" x14ac:dyDescent="0.2">
      <c r="A3332" t="s">
        <v>5398</v>
      </c>
      <c r="B3332" s="1">
        <v>44823.560162037036</v>
      </c>
      <c r="C3332" t="s">
        <v>5399</v>
      </c>
      <c r="D3332" t="s">
        <v>273</v>
      </c>
      <c r="E3332" t="s">
        <v>5560</v>
      </c>
      <c r="F3332" t="s">
        <v>5561</v>
      </c>
      <c r="G3332" t="s">
        <v>22</v>
      </c>
      <c r="H3332">
        <v>2</v>
      </c>
      <c r="I3332" t="str">
        <f>YEAR(commit_stats[[#This Row],[timestamp]])&amp;"T"&amp;IF(MONTH(commit_stats[[#This Row],[timestamp]])&lt;5,1,IF(MONTH(commit_stats[[#This Row],[timestamp]])&lt;9,2,3))</f>
        <v>2022T3</v>
      </c>
      <c r="J3332" cm="1">
        <f t="array" ref="J3332">_xlfn.SWITCH(commit_stats[[#This Row],[intention]],"B",1,"D",1,"F",1,"R",1,"T",1,0)</f>
        <v>1</v>
      </c>
      <c r="K3332" cm="1">
        <f t="array" ref="K3332">_xlfn.SWITCH(commit_stats[[#This Row],[intention]],"U",1,"E",1,0)</f>
        <v>0</v>
      </c>
      <c r="L3332" t="str" cm="1">
        <f t="array" ref="L3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32" t="str" cm="1">
        <f t="array" ref="M3332">_xlfn.SWITCH(commit_stats[[#This Row],[risk]],0,"0 Ingen risiko",1,"1 Kjent trygg",2,"2 Validert",3,"3 Kjent restrisiko",4,"4 Feil/sannsynlig feil",5,"5 Ukjent risiko",NA())</f>
        <v>2 Validert</v>
      </c>
      <c r="N3332" t="str">
        <f>IF(commit_stats[[#This Row],[intention]]&lt;&gt;"*","Ja","Nei")</f>
        <v>Ja</v>
      </c>
    </row>
    <row r="3333" spans="1:14" x14ac:dyDescent="0.2">
      <c r="A3333" t="s">
        <v>5398</v>
      </c>
      <c r="B3333" s="1">
        <v>44823.502858796295</v>
      </c>
      <c r="C3333" t="s">
        <v>5399</v>
      </c>
      <c r="D3333" t="s">
        <v>273</v>
      </c>
      <c r="E3333" t="s">
        <v>5562</v>
      </c>
      <c r="F3333" t="s">
        <v>5563</v>
      </c>
      <c r="G3333" t="s">
        <v>121</v>
      </c>
      <c r="H3333">
        <v>5</v>
      </c>
      <c r="I3333" t="str">
        <f>YEAR(commit_stats[[#This Row],[timestamp]])&amp;"T"&amp;IF(MONTH(commit_stats[[#This Row],[timestamp]])&lt;5,1,IF(MONTH(commit_stats[[#This Row],[timestamp]])&lt;9,2,3))</f>
        <v>2022T3</v>
      </c>
      <c r="J3333" cm="1">
        <f t="array" ref="J3333">_xlfn.SWITCH(commit_stats[[#This Row],[intention]],"B",1,"D",1,"F",1,"R",1,"T",1,0)</f>
        <v>0</v>
      </c>
      <c r="K3333" cm="1">
        <f t="array" ref="K3333">_xlfn.SWITCH(commit_stats[[#This Row],[intention]],"U",1,"E",1,0)</f>
        <v>0</v>
      </c>
      <c r="L3333" t="str" cm="1">
        <f t="array" ref="L3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33" t="str" cm="1">
        <f t="array" ref="M3333">_xlfn.SWITCH(commit_stats[[#This Row],[risk]],0,"0 Ingen risiko",1,"1 Kjent trygg",2,"2 Validert",3,"3 Kjent restrisiko",4,"4 Feil/sannsynlig feil",5,"5 Ukjent risiko",NA())</f>
        <v>5 Ukjent risiko</v>
      </c>
      <c r="N3333" t="str">
        <f>IF(commit_stats[[#This Row],[intention]]&lt;&gt;"*","Ja","Nei")</f>
        <v>Nei</v>
      </c>
    </row>
    <row r="3334" spans="1:14" x14ac:dyDescent="0.2">
      <c r="A3334" t="s">
        <v>5398</v>
      </c>
      <c r="B3334" s="1">
        <v>44823.415949074071</v>
      </c>
      <c r="C3334" t="s">
        <v>5399</v>
      </c>
      <c r="D3334" t="s">
        <v>273</v>
      </c>
      <c r="E3334" t="s">
        <v>5564</v>
      </c>
      <c r="F3334" t="s">
        <v>5565</v>
      </c>
      <c r="G3334" t="s">
        <v>121</v>
      </c>
      <c r="H3334">
        <v>1</v>
      </c>
      <c r="I3334" t="str">
        <f>YEAR(commit_stats[[#This Row],[timestamp]])&amp;"T"&amp;IF(MONTH(commit_stats[[#This Row],[timestamp]])&lt;5,1,IF(MONTH(commit_stats[[#This Row],[timestamp]])&lt;9,2,3))</f>
        <v>2022T3</v>
      </c>
      <c r="J3334" cm="1">
        <f t="array" ref="J3334">_xlfn.SWITCH(commit_stats[[#This Row],[intention]],"B",1,"D",1,"F",1,"R",1,"T",1,0)</f>
        <v>0</v>
      </c>
      <c r="K3334" cm="1">
        <f t="array" ref="K3334">_xlfn.SWITCH(commit_stats[[#This Row],[intention]],"U",1,"E",1,0)</f>
        <v>0</v>
      </c>
      <c r="L3334" t="str" cm="1">
        <f t="array" ref="L3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34" t="str" cm="1">
        <f t="array" ref="M3334">_xlfn.SWITCH(commit_stats[[#This Row],[risk]],0,"0 Ingen risiko",1,"1 Kjent trygg",2,"2 Validert",3,"3 Kjent restrisiko",4,"4 Feil/sannsynlig feil",5,"5 Ukjent risiko",NA())</f>
        <v>1 Kjent trygg</v>
      </c>
      <c r="N3334" t="str">
        <f>IF(commit_stats[[#This Row],[intention]]&lt;&gt;"*","Ja","Nei")</f>
        <v>Nei</v>
      </c>
    </row>
    <row r="3335" spans="1:14" x14ac:dyDescent="0.2">
      <c r="A3335" t="s">
        <v>5398</v>
      </c>
      <c r="B3335" s="1">
        <v>44823.312523148146</v>
      </c>
      <c r="C3335" t="s">
        <v>5399</v>
      </c>
      <c r="D3335" t="s">
        <v>273</v>
      </c>
      <c r="E3335" t="s">
        <v>5566</v>
      </c>
      <c r="F3335" t="s">
        <v>5567</v>
      </c>
      <c r="G3335" t="s">
        <v>15</v>
      </c>
      <c r="H3335">
        <v>3</v>
      </c>
      <c r="I3335" t="str">
        <f>YEAR(commit_stats[[#This Row],[timestamp]])&amp;"T"&amp;IF(MONTH(commit_stats[[#This Row],[timestamp]])&lt;5,1,IF(MONTH(commit_stats[[#This Row],[timestamp]])&lt;9,2,3))</f>
        <v>2022T3</v>
      </c>
      <c r="J3335" cm="1">
        <f t="array" ref="J3335">_xlfn.SWITCH(commit_stats[[#This Row],[intention]],"B",1,"D",1,"F",1,"R",1,"T",1,0)</f>
        <v>1</v>
      </c>
      <c r="K3335" cm="1">
        <f t="array" ref="K3335">_xlfn.SWITCH(commit_stats[[#This Row],[intention]],"U",1,"E",1,0)</f>
        <v>0</v>
      </c>
      <c r="L3335" t="str" cm="1">
        <f t="array" ref="L3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35" t="str" cm="1">
        <f t="array" ref="M3335">_xlfn.SWITCH(commit_stats[[#This Row],[risk]],0,"0 Ingen risiko",1,"1 Kjent trygg",2,"2 Validert",3,"3 Kjent restrisiko",4,"4 Feil/sannsynlig feil",5,"5 Ukjent risiko",NA())</f>
        <v>3 Kjent restrisiko</v>
      </c>
      <c r="N3335" t="str">
        <f>IF(commit_stats[[#This Row],[intention]]&lt;&gt;"*","Ja","Nei")</f>
        <v>Ja</v>
      </c>
    </row>
    <row r="3336" spans="1:14" x14ac:dyDescent="0.2">
      <c r="A3336" t="s">
        <v>5398</v>
      </c>
      <c r="B3336" s="1">
        <v>44820.55232638889</v>
      </c>
      <c r="C3336" t="s">
        <v>5399</v>
      </c>
      <c r="D3336" t="s">
        <v>273</v>
      </c>
      <c r="E3336" t="s">
        <v>5568</v>
      </c>
      <c r="F3336" t="s">
        <v>5569</v>
      </c>
      <c r="G3336" t="s">
        <v>15</v>
      </c>
      <c r="H3336">
        <v>1</v>
      </c>
      <c r="I3336" t="str">
        <f>YEAR(commit_stats[[#This Row],[timestamp]])&amp;"T"&amp;IF(MONTH(commit_stats[[#This Row],[timestamp]])&lt;5,1,IF(MONTH(commit_stats[[#This Row],[timestamp]])&lt;9,2,3))</f>
        <v>2022T3</v>
      </c>
      <c r="J3336" cm="1">
        <f t="array" ref="J3336">_xlfn.SWITCH(commit_stats[[#This Row],[intention]],"B",1,"D",1,"F",1,"R",1,"T",1,0)</f>
        <v>1</v>
      </c>
      <c r="K3336" cm="1">
        <f t="array" ref="K3336">_xlfn.SWITCH(commit_stats[[#This Row],[intention]],"U",1,"E",1,0)</f>
        <v>0</v>
      </c>
      <c r="L3336" t="str" cm="1">
        <f t="array" ref="L3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36" t="str" cm="1">
        <f t="array" ref="M3336">_xlfn.SWITCH(commit_stats[[#This Row],[risk]],0,"0 Ingen risiko",1,"1 Kjent trygg",2,"2 Validert",3,"3 Kjent restrisiko",4,"4 Feil/sannsynlig feil",5,"5 Ukjent risiko",NA())</f>
        <v>1 Kjent trygg</v>
      </c>
      <c r="N3336" t="str">
        <f>IF(commit_stats[[#This Row],[intention]]&lt;&gt;"*","Ja","Nei")</f>
        <v>Ja</v>
      </c>
    </row>
    <row r="3337" spans="1:14" x14ac:dyDescent="0.2">
      <c r="A3337" t="s">
        <v>5398</v>
      </c>
      <c r="B3337" s="1">
        <v>44820.469224537039</v>
      </c>
      <c r="C3337" t="s">
        <v>5399</v>
      </c>
      <c r="D3337" t="s">
        <v>273</v>
      </c>
      <c r="E3337" t="s">
        <v>5570</v>
      </c>
      <c r="F3337" t="s">
        <v>450</v>
      </c>
      <c r="G3337" t="s">
        <v>25</v>
      </c>
      <c r="H3337">
        <v>2</v>
      </c>
      <c r="I3337" t="str">
        <f>YEAR(commit_stats[[#This Row],[timestamp]])&amp;"T"&amp;IF(MONTH(commit_stats[[#This Row],[timestamp]])&lt;5,1,IF(MONTH(commit_stats[[#This Row],[timestamp]])&lt;9,2,3))</f>
        <v>2022T3</v>
      </c>
      <c r="J3337" cm="1">
        <f t="array" ref="J3337">_xlfn.SWITCH(commit_stats[[#This Row],[intention]],"B",1,"D",1,"F",1,"R",1,"T",1,0)</f>
        <v>0</v>
      </c>
      <c r="K3337" cm="1">
        <f t="array" ref="K3337">_xlfn.SWITCH(commit_stats[[#This Row],[intention]],"U",1,"E",1,0)</f>
        <v>1</v>
      </c>
      <c r="L3337" t="str" cm="1">
        <f t="array" ref="L3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37" t="str" cm="1">
        <f t="array" ref="M3337">_xlfn.SWITCH(commit_stats[[#This Row],[risk]],0,"0 Ingen risiko",1,"1 Kjent trygg",2,"2 Validert",3,"3 Kjent restrisiko",4,"4 Feil/sannsynlig feil",5,"5 Ukjent risiko",NA())</f>
        <v>2 Validert</v>
      </c>
      <c r="N3337" t="str">
        <f>IF(commit_stats[[#This Row],[intention]]&lt;&gt;"*","Ja","Nei")</f>
        <v>Ja</v>
      </c>
    </row>
    <row r="3338" spans="1:14" x14ac:dyDescent="0.2">
      <c r="A3338" t="s">
        <v>5398</v>
      </c>
      <c r="B3338" s="1">
        <v>44818.414293981485</v>
      </c>
      <c r="C3338" t="s">
        <v>5399</v>
      </c>
      <c r="D3338" t="s">
        <v>273</v>
      </c>
      <c r="E3338" t="s">
        <v>5571</v>
      </c>
      <c r="F3338" t="s">
        <v>452</v>
      </c>
      <c r="G3338" t="s">
        <v>25</v>
      </c>
      <c r="H3338">
        <v>2</v>
      </c>
      <c r="I3338" t="str">
        <f>YEAR(commit_stats[[#This Row],[timestamp]])&amp;"T"&amp;IF(MONTH(commit_stats[[#This Row],[timestamp]])&lt;5,1,IF(MONTH(commit_stats[[#This Row],[timestamp]])&lt;9,2,3))</f>
        <v>2022T3</v>
      </c>
      <c r="J3338" cm="1">
        <f t="array" ref="J3338">_xlfn.SWITCH(commit_stats[[#This Row],[intention]],"B",1,"D",1,"F",1,"R",1,"T",1,0)</f>
        <v>0</v>
      </c>
      <c r="K3338" cm="1">
        <f t="array" ref="K3338">_xlfn.SWITCH(commit_stats[[#This Row],[intention]],"U",1,"E",1,0)</f>
        <v>1</v>
      </c>
      <c r="L3338" t="str" cm="1">
        <f t="array" ref="L3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38" t="str" cm="1">
        <f t="array" ref="M3338">_xlfn.SWITCH(commit_stats[[#This Row],[risk]],0,"0 Ingen risiko",1,"1 Kjent trygg",2,"2 Validert",3,"3 Kjent restrisiko",4,"4 Feil/sannsynlig feil",5,"5 Ukjent risiko",NA())</f>
        <v>2 Validert</v>
      </c>
      <c r="N3338" t="str">
        <f>IF(commit_stats[[#This Row],[intention]]&lt;&gt;"*","Ja","Nei")</f>
        <v>Ja</v>
      </c>
    </row>
    <row r="3339" spans="1:14" x14ac:dyDescent="0.2">
      <c r="A3339" t="s">
        <v>5398</v>
      </c>
      <c r="B3339" s="1">
        <v>44818.390243055554</v>
      </c>
      <c r="C3339" t="s">
        <v>5399</v>
      </c>
      <c r="D3339" t="s">
        <v>273</v>
      </c>
      <c r="E3339" t="s">
        <v>5572</v>
      </c>
      <c r="F3339" t="s">
        <v>454</v>
      </c>
      <c r="G3339" t="s">
        <v>25</v>
      </c>
      <c r="H3339">
        <v>2</v>
      </c>
      <c r="I3339" t="str">
        <f>YEAR(commit_stats[[#This Row],[timestamp]])&amp;"T"&amp;IF(MONTH(commit_stats[[#This Row],[timestamp]])&lt;5,1,IF(MONTH(commit_stats[[#This Row],[timestamp]])&lt;9,2,3))</f>
        <v>2022T3</v>
      </c>
      <c r="J3339" cm="1">
        <f t="array" ref="J3339">_xlfn.SWITCH(commit_stats[[#This Row],[intention]],"B",1,"D",1,"F",1,"R",1,"T",1,0)</f>
        <v>0</v>
      </c>
      <c r="K3339" cm="1">
        <f t="array" ref="K3339">_xlfn.SWITCH(commit_stats[[#This Row],[intention]],"U",1,"E",1,0)</f>
        <v>1</v>
      </c>
      <c r="L3339" t="str" cm="1">
        <f t="array" ref="L3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39" t="str" cm="1">
        <f t="array" ref="M3339">_xlfn.SWITCH(commit_stats[[#This Row],[risk]],0,"0 Ingen risiko",1,"1 Kjent trygg",2,"2 Validert",3,"3 Kjent restrisiko",4,"4 Feil/sannsynlig feil",5,"5 Ukjent risiko",NA())</f>
        <v>2 Validert</v>
      </c>
      <c r="N3339" t="str">
        <f>IF(commit_stats[[#This Row],[intention]]&lt;&gt;"*","Ja","Nei")</f>
        <v>Ja</v>
      </c>
    </row>
    <row r="3340" spans="1:14" x14ac:dyDescent="0.2">
      <c r="A3340" t="s">
        <v>5398</v>
      </c>
      <c r="B3340" s="1">
        <v>44817.888009259259</v>
      </c>
      <c r="C3340" t="s">
        <v>5399</v>
      </c>
      <c r="D3340" t="s">
        <v>273</v>
      </c>
      <c r="E3340" t="s">
        <v>5573</v>
      </c>
      <c r="F3340" t="s">
        <v>5574</v>
      </c>
      <c r="G3340" t="s">
        <v>25</v>
      </c>
      <c r="H3340">
        <v>2</v>
      </c>
      <c r="I3340" t="str">
        <f>YEAR(commit_stats[[#This Row],[timestamp]])&amp;"T"&amp;IF(MONTH(commit_stats[[#This Row],[timestamp]])&lt;5,1,IF(MONTH(commit_stats[[#This Row],[timestamp]])&lt;9,2,3))</f>
        <v>2022T3</v>
      </c>
      <c r="J3340" cm="1">
        <f t="array" ref="J3340">_xlfn.SWITCH(commit_stats[[#This Row],[intention]],"B",1,"D",1,"F",1,"R",1,"T",1,0)</f>
        <v>0</v>
      </c>
      <c r="K3340" cm="1">
        <f t="array" ref="K3340">_xlfn.SWITCH(commit_stats[[#This Row],[intention]],"U",1,"E",1,0)</f>
        <v>1</v>
      </c>
      <c r="L3340" t="str" cm="1">
        <f t="array" ref="L3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0" t="str" cm="1">
        <f t="array" ref="M3340">_xlfn.SWITCH(commit_stats[[#This Row],[risk]],0,"0 Ingen risiko",1,"1 Kjent trygg",2,"2 Validert",3,"3 Kjent restrisiko",4,"4 Feil/sannsynlig feil",5,"5 Ukjent risiko",NA())</f>
        <v>2 Validert</v>
      </c>
      <c r="N3340" t="str">
        <f>IF(commit_stats[[#This Row],[intention]]&lt;&gt;"*","Ja","Nei")</f>
        <v>Ja</v>
      </c>
    </row>
    <row r="3341" spans="1:14" x14ac:dyDescent="0.2">
      <c r="A3341" t="s">
        <v>5398</v>
      </c>
      <c r="B3341" s="1">
        <v>44817.704710648148</v>
      </c>
      <c r="C3341" t="s">
        <v>5399</v>
      </c>
      <c r="D3341" t="s">
        <v>273</v>
      </c>
      <c r="E3341" t="s">
        <v>5575</v>
      </c>
      <c r="F3341" t="s">
        <v>456</v>
      </c>
      <c r="G3341" t="s">
        <v>25</v>
      </c>
      <c r="H3341">
        <v>2</v>
      </c>
      <c r="I3341" t="str">
        <f>YEAR(commit_stats[[#This Row],[timestamp]])&amp;"T"&amp;IF(MONTH(commit_stats[[#This Row],[timestamp]])&lt;5,1,IF(MONTH(commit_stats[[#This Row],[timestamp]])&lt;9,2,3))</f>
        <v>2022T3</v>
      </c>
      <c r="J3341" cm="1">
        <f t="array" ref="J3341">_xlfn.SWITCH(commit_stats[[#This Row],[intention]],"B",1,"D",1,"F",1,"R",1,"T",1,0)</f>
        <v>0</v>
      </c>
      <c r="K3341" cm="1">
        <f t="array" ref="K3341">_xlfn.SWITCH(commit_stats[[#This Row],[intention]],"U",1,"E",1,0)</f>
        <v>1</v>
      </c>
      <c r="L3341" t="str" cm="1">
        <f t="array" ref="L3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1" t="str" cm="1">
        <f t="array" ref="M3341">_xlfn.SWITCH(commit_stats[[#This Row],[risk]],0,"0 Ingen risiko",1,"1 Kjent trygg",2,"2 Validert",3,"3 Kjent restrisiko",4,"4 Feil/sannsynlig feil",5,"5 Ukjent risiko",NA())</f>
        <v>2 Validert</v>
      </c>
      <c r="N3341" t="str">
        <f>IF(commit_stats[[#This Row],[intention]]&lt;&gt;"*","Ja","Nei")</f>
        <v>Ja</v>
      </c>
    </row>
    <row r="3342" spans="1:14" x14ac:dyDescent="0.2">
      <c r="A3342" t="s">
        <v>5398</v>
      </c>
      <c r="B3342" s="1">
        <v>44817.703576388885</v>
      </c>
      <c r="C3342" t="s">
        <v>5399</v>
      </c>
      <c r="D3342" t="s">
        <v>273</v>
      </c>
      <c r="E3342" t="s">
        <v>5576</v>
      </c>
      <c r="F3342" t="s">
        <v>5577</v>
      </c>
      <c r="G3342" t="s">
        <v>25</v>
      </c>
      <c r="H3342">
        <v>2</v>
      </c>
      <c r="I3342" t="str">
        <f>YEAR(commit_stats[[#This Row],[timestamp]])&amp;"T"&amp;IF(MONTH(commit_stats[[#This Row],[timestamp]])&lt;5,1,IF(MONTH(commit_stats[[#This Row],[timestamp]])&lt;9,2,3))</f>
        <v>2022T3</v>
      </c>
      <c r="J3342" cm="1">
        <f t="array" ref="J3342">_xlfn.SWITCH(commit_stats[[#This Row],[intention]],"B",1,"D",1,"F",1,"R",1,"T",1,0)</f>
        <v>0</v>
      </c>
      <c r="K3342" cm="1">
        <f t="array" ref="K3342">_xlfn.SWITCH(commit_stats[[#This Row],[intention]],"U",1,"E",1,0)</f>
        <v>1</v>
      </c>
      <c r="L3342" t="str" cm="1">
        <f t="array" ref="L3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2" t="str" cm="1">
        <f t="array" ref="M3342">_xlfn.SWITCH(commit_stats[[#This Row],[risk]],0,"0 Ingen risiko",1,"1 Kjent trygg",2,"2 Validert",3,"3 Kjent restrisiko",4,"4 Feil/sannsynlig feil",5,"5 Ukjent risiko",NA())</f>
        <v>2 Validert</v>
      </c>
      <c r="N3342" t="str">
        <f>IF(commit_stats[[#This Row],[intention]]&lt;&gt;"*","Ja","Nei")</f>
        <v>Ja</v>
      </c>
    </row>
    <row r="3343" spans="1:14" x14ac:dyDescent="0.2">
      <c r="A3343" t="s">
        <v>5398</v>
      </c>
      <c r="B3343" s="1">
        <v>44817.576365740744</v>
      </c>
      <c r="C3343" t="s">
        <v>5399</v>
      </c>
      <c r="D3343" t="s">
        <v>273</v>
      </c>
      <c r="E3343" t="s">
        <v>5578</v>
      </c>
      <c r="F3343" t="s">
        <v>1171</v>
      </c>
      <c r="G3343" t="s">
        <v>25</v>
      </c>
      <c r="H3343">
        <v>2</v>
      </c>
      <c r="I3343" t="str">
        <f>YEAR(commit_stats[[#This Row],[timestamp]])&amp;"T"&amp;IF(MONTH(commit_stats[[#This Row],[timestamp]])&lt;5,1,IF(MONTH(commit_stats[[#This Row],[timestamp]])&lt;9,2,3))</f>
        <v>2022T3</v>
      </c>
      <c r="J3343" cm="1">
        <f t="array" ref="J3343">_xlfn.SWITCH(commit_stats[[#This Row],[intention]],"B",1,"D",1,"F",1,"R",1,"T",1,0)</f>
        <v>0</v>
      </c>
      <c r="K3343" cm="1">
        <f t="array" ref="K3343">_xlfn.SWITCH(commit_stats[[#This Row],[intention]],"U",1,"E",1,0)</f>
        <v>1</v>
      </c>
      <c r="L3343" t="str" cm="1">
        <f t="array" ref="L3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3" t="str" cm="1">
        <f t="array" ref="M3343">_xlfn.SWITCH(commit_stats[[#This Row],[risk]],0,"0 Ingen risiko",1,"1 Kjent trygg",2,"2 Validert",3,"3 Kjent restrisiko",4,"4 Feil/sannsynlig feil",5,"5 Ukjent risiko",NA())</f>
        <v>2 Validert</v>
      </c>
      <c r="N3343" t="str">
        <f>IF(commit_stats[[#This Row],[intention]]&lt;&gt;"*","Ja","Nei")</f>
        <v>Ja</v>
      </c>
    </row>
    <row r="3344" spans="1:14" x14ac:dyDescent="0.2">
      <c r="A3344" t="s">
        <v>5398</v>
      </c>
      <c r="B3344" s="1">
        <v>44817.57304398148</v>
      </c>
      <c r="C3344" t="s">
        <v>5399</v>
      </c>
      <c r="D3344" t="s">
        <v>273</v>
      </c>
      <c r="E3344" t="s">
        <v>5579</v>
      </c>
      <c r="F3344" t="s">
        <v>5580</v>
      </c>
      <c r="G3344" t="s">
        <v>25</v>
      </c>
      <c r="H3344">
        <v>2</v>
      </c>
      <c r="I3344" t="str">
        <f>YEAR(commit_stats[[#This Row],[timestamp]])&amp;"T"&amp;IF(MONTH(commit_stats[[#This Row],[timestamp]])&lt;5,1,IF(MONTH(commit_stats[[#This Row],[timestamp]])&lt;9,2,3))</f>
        <v>2022T3</v>
      </c>
      <c r="J3344" cm="1">
        <f t="array" ref="J3344">_xlfn.SWITCH(commit_stats[[#This Row],[intention]],"B",1,"D",1,"F",1,"R",1,"T",1,0)</f>
        <v>0</v>
      </c>
      <c r="K3344" cm="1">
        <f t="array" ref="K3344">_xlfn.SWITCH(commit_stats[[#This Row],[intention]],"U",1,"E",1,0)</f>
        <v>1</v>
      </c>
      <c r="L3344" t="str" cm="1">
        <f t="array" ref="L3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4" t="str" cm="1">
        <f t="array" ref="M3344">_xlfn.SWITCH(commit_stats[[#This Row],[risk]],0,"0 Ingen risiko",1,"1 Kjent trygg",2,"2 Validert",3,"3 Kjent restrisiko",4,"4 Feil/sannsynlig feil",5,"5 Ukjent risiko",NA())</f>
        <v>2 Validert</v>
      </c>
      <c r="N3344" t="str">
        <f>IF(commit_stats[[#This Row],[intention]]&lt;&gt;"*","Ja","Nei")</f>
        <v>Ja</v>
      </c>
    </row>
    <row r="3345" spans="1:14" x14ac:dyDescent="0.2">
      <c r="A3345" t="s">
        <v>5398</v>
      </c>
      <c r="B3345" s="1">
        <v>44817.451354166667</v>
      </c>
      <c r="C3345" t="s">
        <v>5399</v>
      </c>
      <c r="D3345" t="s">
        <v>273</v>
      </c>
      <c r="E3345" t="s">
        <v>5581</v>
      </c>
      <c r="F3345" t="s">
        <v>5582</v>
      </c>
      <c r="G3345" t="s">
        <v>25</v>
      </c>
      <c r="H3345">
        <v>2</v>
      </c>
      <c r="I3345" t="str">
        <f>YEAR(commit_stats[[#This Row],[timestamp]])&amp;"T"&amp;IF(MONTH(commit_stats[[#This Row],[timestamp]])&lt;5,1,IF(MONTH(commit_stats[[#This Row],[timestamp]])&lt;9,2,3))</f>
        <v>2022T3</v>
      </c>
      <c r="J3345" cm="1">
        <f t="array" ref="J3345">_xlfn.SWITCH(commit_stats[[#This Row],[intention]],"B",1,"D",1,"F",1,"R",1,"T",1,0)</f>
        <v>0</v>
      </c>
      <c r="K3345" cm="1">
        <f t="array" ref="K3345">_xlfn.SWITCH(commit_stats[[#This Row],[intention]],"U",1,"E",1,0)</f>
        <v>1</v>
      </c>
      <c r="L3345" t="str" cm="1">
        <f t="array" ref="L3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5" t="str" cm="1">
        <f t="array" ref="M3345">_xlfn.SWITCH(commit_stats[[#This Row],[risk]],0,"0 Ingen risiko",1,"1 Kjent trygg",2,"2 Validert",3,"3 Kjent restrisiko",4,"4 Feil/sannsynlig feil",5,"5 Ukjent risiko",NA())</f>
        <v>2 Validert</v>
      </c>
      <c r="N3345" t="str">
        <f>IF(commit_stats[[#This Row],[intention]]&lt;&gt;"*","Ja","Nei")</f>
        <v>Ja</v>
      </c>
    </row>
    <row r="3346" spans="1:14" x14ac:dyDescent="0.2">
      <c r="A3346" t="s">
        <v>5398</v>
      </c>
      <c r="B3346" s="1">
        <v>44816.595254629632</v>
      </c>
      <c r="C3346" t="s">
        <v>5399</v>
      </c>
      <c r="D3346" t="s">
        <v>273</v>
      </c>
      <c r="E3346" t="s">
        <v>5583</v>
      </c>
      <c r="F3346" t="s">
        <v>1175</v>
      </c>
      <c r="G3346" t="s">
        <v>12</v>
      </c>
      <c r="H3346">
        <v>2</v>
      </c>
      <c r="I3346" t="str">
        <f>YEAR(commit_stats[[#This Row],[timestamp]])&amp;"T"&amp;IF(MONTH(commit_stats[[#This Row],[timestamp]])&lt;5,1,IF(MONTH(commit_stats[[#This Row],[timestamp]])&lt;9,2,3))</f>
        <v>2022T3</v>
      </c>
      <c r="J3346" cm="1">
        <f t="array" ref="J3346">_xlfn.SWITCH(commit_stats[[#This Row],[intention]],"B",1,"D",1,"F",1,"R",1,"T",1,0)</f>
        <v>0</v>
      </c>
      <c r="K3346" cm="1">
        <f t="array" ref="K3346">_xlfn.SWITCH(commit_stats[[#This Row],[intention]],"U",1,"E",1,0)</f>
        <v>1</v>
      </c>
      <c r="L3346" t="str" cm="1">
        <f t="array" ref="L3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46" t="str" cm="1">
        <f t="array" ref="M3346">_xlfn.SWITCH(commit_stats[[#This Row],[risk]],0,"0 Ingen risiko",1,"1 Kjent trygg",2,"2 Validert",3,"3 Kjent restrisiko",4,"4 Feil/sannsynlig feil",5,"5 Ukjent risiko",NA())</f>
        <v>2 Validert</v>
      </c>
      <c r="N3346" t="str">
        <f>IF(commit_stats[[#This Row],[intention]]&lt;&gt;"*","Ja","Nei")</f>
        <v>Ja</v>
      </c>
    </row>
    <row r="3347" spans="1:14" x14ac:dyDescent="0.2">
      <c r="A3347" t="s">
        <v>5398</v>
      </c>
      <c r="B3347" s="1">
        <v>44816.420891203707</v>
      </c>
      <c r="C3347" t="s">
        <v>5399</v>
      </c>
      <c r="D3347" t="s">
        <v>273</v>
      </c>
      <c r="E3347" t="s">
        <v>5584</v>
      </c>
      <c r="F3347" t="s">
        <v>1183</v>
      </c>
      <c r="G3347" t="s">
        <v>12</v>
      </c>
      <c r="H3347">
        <v>2</v>
      </c>
      <c r="I3347" t="str">
        <f>YEAR(commit_stats[[#This Row],[timestamp]])&amp;"T"&amp;IF(MONTH(commit_stats[[#This Row],[timestamp]])&lt;5,1,IF(MONTH(commit_stats[[#This Row],[timestamp]])&lt;9,2,3))</f>
        <v>2022T3</v>
      </c>
      <c r="J3347" cm="1">
        <f t="array" ref="J3347">_xlfn.SWITCH(commit_stats[[#This Row],[intention]],"B",1,"D",1,"F",1,"R",1,"T",1,0)</f>
        <v>0</v>
      </c>
      <c r="K3347" cm="1">
        <f t="array" ref="K3347">_xlfn.SWITCH(commit_stats[[#This Row],[intention]],"U",1,"E",1,0)</f>
        <v>1</v>
      </c>
      <c r="L3347" t="str" cm="1">
        <f t="array" ref="L3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47" t="str" cm="1">
        <f t="array" ref="M3347">_xlfn.SWITCH(commit_stats[[#This Row],[risk]],0,"0 Ingen risiko",1,"1 Kjent trygg",2,"2 Validert",3,"3 Kjent restrisiko",4,"4 Feil/sannsynlig feil",5,"5 Ukjent risiko",NA())</f>
        <v>2 Validert</v>
      </c>
      <c r="N3347" t="str">
        <f>IF(commit_stats[[#This Row],[intention]]&lt;&gt;"*","Ja","Nei")</f>
        <v>Ja</v>
      </c>
    </row>
    <row r="3348" spans="1:14" x14ac:dyDescent="0.2">
      <c r="A3348" t="s">
        <v>5398</v>
      </c>
      <c r="B3348" s="1">
        <v>44812.446712962963</v>
      </c>
      <c r="C3348" t="s">
        <v>5399</v>
      </c>
      <c r="D3348" t="s">
        <v>273</v>
      </c>
      <c r="E3348" t="s">
        <v>5585</v>
      </c>
      <c r="F3348" t="s">
        <v>5586</v>
      </c>
      <c r="G3348" t="s">
        <v>15</v>
      </c>
      <c r="H3348">
        <v>2</v>
      </c>
      <c r="I3348" t="str">
        <f>YEAR(commit_stats[[#This Row],[timestamp]])&amp;"T"&amp;IF(MONTH(commit_stats[[#This Row],[timestamp]])&lt;5,1,IF(MONTH(commit_stats[[#This Row],[timestamp]])&lt;9,2,3))</f>
        <v>2022T3</v>
      </c>
      <c r="J3348" cm="1">
        <f t="array" ref="J3348">_xlfn.SWITCH(commit_stats[[#This Row],[intention]],"B",1,"D",1,"F",1,"R",1,"T",1,0)</f>
        <v>1</v>
      </c>
      <c r="K3348" cm="1">
        <f t="array" ref="K3348">_xlfn.SWITCH(commit_stats[[#This Row],[intention]],"U",1,"E",1,0)</f>
        <v>0</v>
      </c>
      <c r="L3348" t="str" cm="1">
        <f t="array" ref="L3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48" t="str" cm="1">
        <f t="array" ref="M3348">_xlfn.SWITCH(commit_stats[[#This Row],[risk]],0,"0 Ingen risiko",1,"1 Kjent trygg",2,"2 Validert",3,"3 Kjent restrisiko",4,"4 Feil/sannsynlig feil",5,"5 Ukjent risiko",NA())</f>
        <v>2 Validert</v>
      </c>
      <c r="N3348" t="str">
        <f>IF(commit_stats[[#This Row],[intention]]&lt;&gt;"*","Ja","Nei")</f>
        <v>Ja</v>
      </c>
    </row>
    <row r="3349" spans="1:14" x14ac:dyDescent="0.2">
      <c r="A3349" t="s">
        <v>5398</v>
      </c>
      <c r="B3349" s="1">
        <v>44810.416712962964</v>
      </c>
      <c r="C3349" t="s">
        <v>5399</v>
      </c>
      <c r="D3349" t="s">
        <v>273</v>
      </c>
      <c r="E3349" t="s">
        <v>5587</v>
      </c>
      <c r="F3349" t="s">
        <v>1189</v>
      </c>
      <c r="G3349" t="s">
        <v>25</v>
      </c>
      <c r="H3349">
        <v>2</v>
      </c>
      <c r="I3349" t="str">
        <f>YEAR(commit_stats[[#This Row],[timestamp]])&amp;"T"&amp;IF(MONTH(commit_stats[[#This Row],[timestamp]])&lt;5,1,IF(MONTH(commit_stats[[#This Row],[timestamp]])&lt;9,2,3))</f>
        <v>2022T3</v>
      </c>
      <c r="J3349" cm="1">
        <f t="array" ref="J3349">_xlfn.SWITCH(commit_stats[[#This Row],[intention]],"B",1,"D",1,"F",1,"R",1,"T",1,0)</f>
        <v>0</v>
      </c>
      <c r="K3349" cm="1">
        <f t="array" ref="K3349">_xlfn.SWITCH(commit_stats[[#This Row],[intention]],"U",1,"E",1,0)</f>
        <v>1</v>
      </c>
      <c r="L3349" t="str" cm="1">
        <f t="array" ref="L3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9" t="str" cm="1">
        <f t="array" ref="M3349">_xlfn.SWITCH(commit_stats[[#This Row],[risk]],0,"0 Ingen risiko",1,"1 Kjent trygg",2,"2 Validert",3,"3 Kjent restrisiko",4,"4 Feil/sannsynlig feil",5,"5 Ukjent risiko",NA())</f>
        <v>2 Validert</v>
      </c>
      <c r="N3349" t="str">
        <f>IF(commit_stats[[#This Row],[intention]]&lt;&gt;"*","Ja","Nei")</f>
        <v>Ja</v>
      </c>
    </row>
    <row r="3350" spans="1:14" x14ac:dyDescent="0.2">
      <c r="A3350" t="s">
        <v>5398</v>
      </c>
      <c r="B3350" s="1">
        <v>44804.454699074071</v>
      </c>
      <c r="C3350" t="s">
        <v>5399</v>
      </c>
      <c r="D3350" t="s">
        <v>273</v>
      </c>
      <c r="E3350" t="s">
        <v>5588</v>
      </c>
      <c r="F3350" t="s">
        <v>1191</v>
      </c>
      <c r="G3350" t="s">
        <v>15</v>
      </c>
      <c r="H3350">
        <v>1</v>
      </c>
      <c r="I3350" t="str">
        <f>YEAR(commit_stats[[#This Row],[timestamp]])&amp;"T"&amp;IF(MONTH(commit_stats[[#This Row],[timestamp]])&lt;5,1,IF(MONTH(commit_stats[[#This Row],[timestamp]])&lt;9,2,3))</f>
        <v>2022T2</v>
      </c>
      <c r="J3350" cm="1">
        <f t="array" ref="J3350">_xlfn.SWITCH(commit_stats[[#This Row],[intention]],"B",1,"D",1,"F",1,"R",1,"T",1,0)</f>
        <v>1</v>
      </c>
      <c r="K3350" cm="1">
        <f t="array" ref="K3350">_xlfn.SWITCH(commit_stats[[#This Row],[intention]],"U",1,"E",1,0)</f>
        <v>0</v>
      </c>
      <c r="L3350" t="str" cm="1">
        <f t="array" ref="L3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50" t="str" cm="1">
        <f t="array" ref="M3350">_xlfn.SWITCH(commit_stats[[#This Row],[risk]],0,"0 Ingen risiko",1,"1 Kjent trygg",2,"2 Validert",3,"3 Kjent restrisiko",4,"4 Feil/sannsynlig feil",5,"5 Ukjent risiko",NA())</f>
        <v>1 Kjent trygg</v>
      </c>
      <c r="N3350" t="str">
        <f>IF(commit_stats[[#This Row],[intention]]&lt;&gt;"*","Ja","Nei")</f>
        <v>Ja</v>
      </c>
    </row>
    <row r="3351" spans="1:14" x14ac:dyDescent="0.2">
      <c r="A3351" t="s">
        <v>5398</v>
      </c>
      <c r="B3351" s="1">
        <v>44803.749490740738</v>
      </c>
      <c r="C3351" t="s">
        <v>5399</v>
      </c>
      <c r="D3351" t="s">
        <v>273</v>
      </c>
      <c r="E3351" t="s">
        <v>5589</v>
      </c>
      <c r="F3351" t="s">
        <v>466</v>
      </c>
      <c r="G3351" t="s">
        <v>25</v>
      </c>
      <c r="H3351">
        <v>2</v>
      </c>
      <c r="I3351" t="str">
        <f>YEAR(commit_stats[[#This Row],[timestamp]])&amp;"T"&amp;IF(MONTH(commit_stats[[#This Row],[timestamp]])&lt;5,1,IF(MONTH(commit_stats[[#This Row],[timestamp]])&lt;9,2,3))</f>
        <v>2022T2</v>
      </c>
      <c r="J3351" cm="1">
        <f t="array" ref="J3351">_xlfn.SWITCH(commit_stats[[#This Row],[intention]],"B",1,"D",1,"F",1,"R",1,"T",1,0)</f>
        <v>0</v>
      </c>
      <c r="K3351" cm="1">
        <f t="array" ref="K3351">_xlfn.SWITCH(commit_stats[[#This Row],[intention]],"U",1,"E",1,0)</f>
        <v>1</v>
      </c>
      <c r="L3351" t="str" cm="1">
        <f t="array" ref="L3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1" t="str" cm="1">
        <f t="array" ref="M3351">_xlfn.SWITCH(commit_stats[[#This Row],[risk]],0,"0 Ingen risiko",1,"1 Kjent trygg",2,"2 Validert",3,"3 Kjent restrisiko",4,"4 Feil/sannsynlig feil",5,"5 Ukjent risiko",NA())</f>
        <v>2 Validert</v>
      </c>
      <c r="N3351" t="str">
        <f>IF(commit_stats[[#This Row],[intention]]&lt;&gt;"*","Ja","Nei")</f>
        <v>Ja</v>
      </c>
    </row>
    <row r="3352" spans="1:14" x14ac:dyDescent="0.2">
      <c r="A3352" t="s">
        <v>5398</v>
      </c>
      <c r="B3352" s="1">
        <v>44803.703958333332</v>
      </c>
      <c r="C3352" t="s">
        <v>5399</v>
      </c>
      <c r="D3352" t="s">
        <v>273</v>
      </c>
      <c r="E3352" t="s">
        <v>5590</v>
      </c>
      <c r="F3352" t="s">
        <v>468</v>
      </c>
      <c r="G3352" t="s">
        <v>25</v>
      </c>
      <c r="H3352">
        <v>2</v>
      </c>
      <c r="I3352" t="str">
        <f>YEAR(commit_stats[[#This Row],[timestamp]])&amp;"T"&amp;IF(MONTH(commit_stats[[#This Row],[timestamp]])&lt;5,1,IF(MONTH(commit_stats[[#This Row],[timestamp]])&lt;9,2,3))</f>
        <v>2022T2</v>
      </c>
      <c r="J3352" cm="1">
        <f t="array" ref="J3352">_xlfn.SWITCH(commit_stats[[#This Row],[intention]],"B",1,"D",1,"F",1,"R",1,"T",1,0)</f>
        <v>0</v>
      </c>
      <c r="K3352" cm="1">
        <f t="array" ref="K3352">_xlfn.SWITCH(commit_stats[[#This Row],[intention]],"U",1,"E",1,0)</f>
        <v>1</v>
      </c>
      <c r="L3352" t="str" cm="1">
        <f t="array" ref="L3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2" t="str" cm="1">
        <f t="array" ref="M3352">_xlfn.SWITCH(commit_stats[[#This Row],[risk]],0,"0 Ingen risiko",1,"1 Kjent trygg",2,"2 Validert",3,"3 Kjent restrisiko",4,"4 Feil/sannsynlig feil",5,"5 Ukjent risiko",NA())</f>
        <v>2 Validert</v>
      </c>
      <c r="N3352" t="str">
        <f>IF(commit_stats[[#This Row],[intention]]&lt;&gt;"*","Ja","Nei")</f>
        <v>Ja</v>
      </c>
    </row>
    <row r="3353" spans="1:14" x14ac:dyDescent="0.2">
      <c r="A3353" t="s">
        <v>5398</v>
      </c>
      <c r="B3353" s="1">
        <v>44803.696238425924</v>
      </c>
      <c r="C3353" t="s">
        <v>5399</v>
      </c>
      <c r="D3353" t="s">
        <v>273</v>
      </c>
      <c r="E3353" t="s">
        <v>5591</v>
      </c>
      <c r="F3353" t="s">
        <v>5592</v>
      </c>
      <c r="G3353" t="s">
        <v>25</v>
      </c>
      <c r="H3353">
        <v>2</v>
      </c>
      <c r="I3353" t="str">
        <f>YEAR(commit_stats[[#This Row],[timestamp]])&amp;"T"&amp;IF(MONTH(commit_stats[[#This Row],[timestamp]])&lt;5,1,IF(MONTH(commit_stats[[#This Row],[timestamp]])&lt;9,2,3))</f>
        <v>2022T2</v>
      </c>
      <c r="J3353" cm="1">
        <f t="array" ref="J3353">_xlfn.SWITCH(commit_stats[[#This Row],[intention]],"B",1,"D",1,"F",1,"R",1,"T",1,0)</f>
        <v>0</v>
      </c>
      <c r="K3353" cm="1">
        <f t="array" ref="K3353">_xlfn.SWITCH(commit_stats[[#This Row],[intention]],"U",1,"E",1,0)</f>
        <v>1</v>
      </c>
      <c r="L3353" t="str" cm="1">
        <f t="array" ref="L3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3" t="str" cm="1">
        <f t="array" ref="M3353">_xlfn.SWITCH(commit_stats[[#This Row],[risk]],0,"0 Ingen risiko",1,"1 Kjent trygg",2,"2 Validert",3,"3 Kjent restrisiko",4,"4 Feil/sannsynlig feil",5,"5 Ukjent risiko",NA())</f>
        <v>2 Validert</v>
      </c>
      <c r="N3353" t="str">
        <f>IF(commit_stats[[#This Row],[intention]]&lt;&gt;"*","Ja","Nei")</f>
        <v>Ja</v>
      </c>
    </row>
    <row r="3354" spans="1:14" x14ac:dyDescent="0.2">
      <c r="A3354" t="s">
        <v>5398</v>
      </c>
      <c r="B3354" s="1">
        <v>44803.654918981483</v>
      </c>
      <c r="C3354" t="s">
        <v>5399</v>
      </c>
      <c r="D3354" t="s">
        <v>273</v>
      </c>
      <c r="E3354" t="s">
        <v>5593</v>
      </c>
      <c r="F3354" t="s">
        <v>1197</v>
      </c>
      <c r="G3354" t="s">
        <v>25</v>
      </c>
      <c r="H3354">
        <v>2</v>
      </c>
      <c r="I3354" t="str">
        <f>YEAR(commit_stats[[#This Row],[timestamp]])&amp;"T"&amp;IF(MONTH(commit_stats[[#This Row],[timestamp]])&lt;5,1,IF(MONTH(commit_stats[[#This Row],[timestamp]])&lt;9,2,3))</f>
        <v>2022T2</v>
      </c>
      <c r="J3354" cm="1">
        <f t="array" ref="J3354">_xlfn.SWITCH(commit_stats[[#This Row],[intention]],"B",1,"D",1,"F",1,"R",1,"T",1,0)</f>
        <v>0</v>
      </c>
      <c r="K3354" cm="1">
        <f t="array" ref="K3354">_xlfn.SWITCH(commit_stats[[#This Row],[intention]],"U",1,"E",1,0)</f>
        <v>1</v>
      </c>
      <c r="L3354" t="str" cm="1">
        <f t="array" ref="L3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4" t="str" cm="1">
        <f t="array" ref="M3354">_xlfn.SWITCH(commit_stats[[#This Row],[risk]],0,"0 Ingen risiko",1,"1 Kjent trygg",2,"2 Validert",3,"3 Kjent restrisiko",4,"4 Feil/sannsynlig feil",5,"5 Ukjent risiko",NA())</f>
        <v>2 Validert</v>
      </c>
      <c r="N3354" t="str">
        <f>IF(commit_stats[[#This Row],[intention]]&lt;&gt;"*","Ja","Nei")</f>
        <v>Ja</v>
      </c>
    </row>
    <row r="3355" spans="1:14" x14ac:dyDescent="0.2">
      <c r="A3355" t="s">
        <v>5398</v>
      </c>
      <c r="B3355" s="1">
        <v>44803.652442129627</v>
      </c>
      <c r="C3355" t="s">
        <v>5399</v>
      </c>
      <c r="D3355" t="s">
        <v>273</v>
      </c>
      <c r="E3355" t="s">
        <v>5594</v>
      </c>
      <c r="F3355" t="s">
        <v>5595</v>
      </c>
      <c r="G3355" t="s">
        <v>25</v>
      </c>
      <c r="H3355">
        <v>2</v>
      </c>
      <c r="I3355" t="str">
        <f>YEAR(commit_stats[[#This Row],[timestamp]])&amp;"T"&amp;IF(MONTH(commit_stats[[#This Row],[timestamp]])&lt;5,1,IF(MONTH(commit_stats[[#This Row],[timestamp]])&lt;9,2,3))</f>
        <v>2022T2</v>
      </c>
      <c r="J3355" cm="1">
        <f t="array" ref="J3355">_xlfn.SWITCH(commit_stats[[#This Row],[intention]],"B",1,"D",1,"F",1,"R",1,"T",1,0)</f>
        <v>0</v>
      </c>
      <c r="K3355" cm="1">
        <f t="array" ref="K3355">_xlfn.SWITCH(commit_stats[[#This Row],[intention]],"U",1,"E",1,0)</f>
        <v>1</v>
      </c>
      <c r="L3355" t="str" cm="1">
        <f t="array" ref="L3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5" t="str" cm="1">
        <f t="array" ref="M3355">_xlfn.SWITCH(commit_stats[[#This Row],[risk]],0,"0 Ingen risiko",1,"1 Kjent trygg",2,"2 Validert",3,"3 Kjent restrisiko",4,"4 Feil/sannsynlig feil",5,"5 Ukjent risiko",NA())</f>
        <v>2 Validert</v>
      </c>
      <c r="N3355" t="str">
        <f>IF(commit_stats[[#This Row],[intention]]&lt;&gt;"*","Ja","Nei")</f>
        <v>Ja</v>
      </c>
    </row>
    <row r="3356" spans="1:14" x14ac:dyDescent="0.2">
      <c r="A3356" t="s">
        <v>5398</v>
      </c>
      <c r="B3356" s="1">
        <v>44803.645555555559</v>
      </c>
      <c r="C3356" t="s">
        <v>5399</v>
      </c>
      <c r="D3356" t="s">
        <v>273</v>
      </c>
      <c r="E3356" t="s">
        <v>5596</v>
      </c>
      <c r="F3356" t="s">
        <v>1201</v>
      </c>
      <c r="G3356" t="s">
        <v>15</v>
      </c>
      <c r="H3356">
        <v>2</v>
      </c>
      <c r="I3356" t="str">
        <f>YEAR(commit_stats[[#This Row],[timestamp]])&amp;"T"&amp;IF(MONTH(commit_stats[[#This Row],[timestamp]])&lt;5,1,IF(MONTH(commit_stats[[#This Row],[timestamp]])&lt;9,2,3))</f>
        <v>2022T2</v>
      </c>
      <c r="J3356" cm="1">
        <f t="array" ref="J3356">_xlfn.SWITCH(commit_stats[[#This Row],[intention]],"B",1,"D",1,"F",1,"R",1,"T",1,0)</f>
        <v>1</v>
      </c>
      <c r="K3356" cm="1">
        <f t="array" ref="K3356">_xlfn.SWITCH(commit_stats[[#This Row],[intention]],"U",1,"E",1,0)</f>
        <v>0</v>
      </c>
      <c r="L3356" t="str" cm="1">
        <f t="array" ref="L3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56" t="str" cm="1">
        <f t="array" ref="M3356">_xlfn.SWITCH(commit_stats[[#This Row],[risk]],0,"0 Ingen risiko",1,"1 Kjent trygg",2,"2 Validert",3,"3 Kjent restrisiko",4,"4 Feil/sannsynlig feil",5,"5 Ukjent risiko",NA())</f>
        <v>2 Validert</v>
      </c>
      <c r="N3356" t="str">
        <f>IF(commit_stats[[#This Row],[intention]]&lt;&gt;"*","Ja","Nei")</f>
        <v>Ja</v>
      </c>
    </row>
    <row r="3357" spans="1:14" x14ac:dyDescent="0.2">
      <c r="A3357" t="s">
        <v>5398</v>
      </c>
      <c r="B3357" s="1">
        <v>44803.547048611108</v>
      </c>
      <c r="C3357" t="s">
        <v>5399</v>
      </c>
      <c r="D3357" t="s">
        <v>273</v>
      </c>
      <c r="E3357" t="s">
        <v>5597</v>
      </c>
      <c r="F3357" t="s">
        <v>5598</v>
      </c>
      <c r="G3357" t="s">
        <v>475</v>
      </c>
      <c r="H3357">
        <v>1</v>
      </c>
      <c r="I3357" t="str">
        <f>YEAR(commit_stats[[#This Row],[timestamp]])&amp;"T"&amp;IF(MONTH(commit_stats[[#This Row],[timestamp]])&lt;5,1,IF(MONTH(commit_stats[[#This Row],[timestamp]])&lt;9,2,3))</f>
        <v>2022T2</v>
      </c>
      <c r="J3357" cm="1">
        <f t="array" ref="J3357">_xlfn.SWITCH(commit_stats[[#This Row],[intention]],"B",1,"D",1,"F",1,"R",1,"T",1,0)</f>
        <v>1</v>
      </c>
      <c r="K3357" cm="1">
        <f t="array" ref="K3357">_xlfn.SWITCH(commit_stats[[#This Row],[intention]],"U",1,"E",1,0)</f>
        <v>0</v>
      </c>
      <c r="L3357" t="str" cm="1">
        <f t="array" ref="L3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357" t="str" cm="1">
        <f t="array" ref="M3357">_xlfn.SWITCH(commit_stats[[#This Row],[risk]],0,"0 Ingen risiko",1,"1 Kjent trygg",2,"2 Validert",3,"3 Kjent restrisiko",4,"4 Feil/sannsynlig feil",5,"5 Ukjent risiko",NA())</f>
        <v>1 Kjent trygg</v>
      </c>
      <c r="N3357" t="str">
        <f>IF(commit_stats[[#This Row],[intention]]&lt;&gt;"*","Ja","Nei")</f>
        <v>Ja</v>
      </c>
    </row>
    <row r="3358" spans="1:14" x14ac:dyDescent="0.2">
      <c r="A3358" t="s">
        <v>5398</v>
      </c>
      <c r="B3358" s="1">
        <v>44803.545347222222</v>
      </c>
      <c r="C3358" t="s">
        <v>5399</v>
      </c>
      <c r="D3358" t="s">
        <v>273</v>
      </c>
      <c r="E3358" t="s">
        <v>5599</v>
      </c>
      <c r="F3358" t="s">
        <v>474</v>
      </c>
      <c r="G3358" t="s">
        <v>475</v>
      </c>
      <c r="H3358">
        <v>1</v>
      </c>
      <c r="I3358" t="str">
        <f>YEAR(commit_stats[[#This Row],[timestamp]])&amp;"T"&amp;IF(MONTH(commit_stats[[#This Row],[timestamp]])&lt;5,1,IF(MONTH(commit_stats[[#This Row],[timestamp]])&lt;9,2,3))</f>
        <v>2022T2</v>
      </c>
      <c r="J3358" cm="1">
        <f t="array" ref="J3358">_xlfn.SWITCH(commit_stats[[#This Row],[intention]],"B",1,"D",1,"F",1,"R",1,"T",1,0)</f>
        <v>1</v>
      </c>
      <c r="K3358" cm="1">
        <f t="array" ref="K3358">_xlfn.SWITCH(commit_stats[[#This Row],[intention]],"U",1,"E",1,0)</f>
        <v>0</v>
      </c>
      <c r="L3358" t="str" cm="1">
        <f t="array" ref="L3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358" t="str" cm="1">
        <f t="array" ref="M3358">_xlfn.SWITCH(commit_stats[[#This Row],[risk]],0,"0 Ingen risiko",1,"1 Kjent trygg",2,"2 Validert",3,"3 Kjent restrisiko",4,"4 Feil/sannsynlig feil",5,"5 Ukjent risiko",NA())</f>
        <v>1 Kjent trygg</v>
      </c>
      <c r="N3358" t="str">
        <f>IF(commit_stats[[#This Row],[intention]]&lt;&gt;"*","Ja","Nei")</f>
        <v>Ja</v>
      </c>
    </row>
    <row r="3359" spans="1:14" x14ac:dyDescent="0.2">
      <c r="A3359" t="s">
        <v>5398</v>
      </c>
      <c r="B3359" s="1">
        <v>44803.517361111109</v>
      </c>
      <c r="C3359" t="s">
        <v>5399</v>
      </c>
      <c r="D3359" t="s">
        <v>273</v>
      </c>
      <c r="E3359" t="s">
        <v>5600</v>
      </c>
      <c r="F3359" t="s">
        <v>477</v>
      </c>
      <c r="G3359" t="s">
        <v>25</v>
      </c>
      <c r="H3359">
        <v>2</v>
      </c>
      <c r="I3359" t="str">
        <f>YEAR(commit_stats[[#This Row],[timestamp]])&amp;"T"&amp;IF(MONTH(commit_stats[[#This Row],[timestamp]])&lt;5,1,IF(MONTH(commit_stats[[#This Row],[timestamp]])&lt;9,2,3))</f>
        <v>2022T2</v>
      </c>
      <c r="J3359" cm="1">
        <f t="array" ref="J3359">_xlfn.SWITCH(commit_stats[[#This Row],[intention]],"B",1,"D",1,"F",1,"R",1,"T",1,0)</f>
        <v>0</v>
      </c>
      <c r="K3359" cm="1">
        <f t="array" ref="K3359">_xlfn.SWITCH(commit_stats[[#This Row],[intention]],"U",1,"E",1,0)</f>
        <v>1</v>
      </c>
      <c r="L3359" t="str" cm="1">
        <f t="array" ref="L3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9" t="str" cm="1">
        <f t="array" ref="M3359">_xlfn.SWITCH(commit_stats[[#This Row],[risk]],0,"0 Ingen risiko",1,"1 Kjent trygg",2,"2 Validert",3,"3 Kjent restrisiko",4,"4 Feil/sannsynlig feil",5,"5 Ukjent risiko",NA())</f>
        <v>2 Validert</v>
      </c>
      <c r="N3359" t="str">
        <f>IF(commit_stats[[#This Row],[intention]]&lt;&gt;"*","Ja","Nei")</f>
        <v>Ja</v>
      </c>
    </row>
    <row r="3360" spans="1:14" x14ac:dyDescent="0.2">
      <c r="A3360" t="s">
        <v>5398</v>
      </c>
      <c r="B3360" s="1">
        <v>44803.506793981483</v>
      </c>
      <c r="C3360" t="s">
        <v>5399</v>
      </c>
      <c r="D3360" t="s">
        <v>273</v>
      </c>
      <c r="E3360" t="s">
        <v>5601</v>
      </c>
      <c r="F3360" t="s">
        <v>479</v>
      </c>
      <c r="G3360" t="s">
        <v>25</v>
      </c>
      <c r="H3360">
        <v>2</v>
      </c>
      <c r="I3360" t="str">
        <f>YEAR(commit_stats[[#This Row],[timestamp]])&amp;"T"&amp;IF(MONTH(commit_stats[[#This Row],[timestamp]])&lt;5,1,IF(MONTH(commit_stats[[#This Row],[timestamp]])&lt;9,2,3))</f>
        <v>2022T2</v>
      </c>
      <c r="J3360" cm="1">
        <f t="array" ref="J3360">_xlfn.SWITCH(commit_stats[[#This Row],[intention]],"B",1,"D",1,"F",1,"R",1,"T",1,0)</f>
        <v>0</v>
      </c>
      <c r="K3360" cm="1">
        <f t="array" ref="K3360">_xlfn.SWITCH(commit_stats[[#This Row],[intention]],"U",1,"E",1,0)</f>
        <v>1</v>
      </c>
      <c r="L3360" t="str" cm="1">
        <f t="array" ref="L3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60" t="str" cm="1">
        <f t="array" ref="M3360">_xlfn.SWITCH(commit_stats[[#This Row],[risk]],0,"0 Ingen risiko",1,"1 Kjent trygg",2,"2 Validert",3,"3 Kjent restrisiko",4,"4 Feil/sannsynlig feil",5,"5 Ukjent risiko",NA())</f>
        <v>2 Validert</v>
      </c>
      <c r="N3360" t="str">
        <f>IF(commit_stats[[#This Row],[intention]]&lt;&gt;"*","Ja","Nei")</f>
        <v>Ja</v>
      </c>
    </row>
    <row r="3361" spans="1:14" x14ac:dyDescent="0.2">
      <c r="A3361" t="s">
        <v>5398</v>
      </c>
      <c r="B3361" s="1">
        <v>44803.498263888891</v>
      </c>
      <c r="C3361" t="s">
        <v>5399</v>
      </c>
      <c r="D3361" t="s">
        <v>273</v>
      </c>
      <c r="E3361" t="s">
        <v>5602</v>
      </c>
      <c r="F3361" t="s">
        <v>5603</v>
      </c>
      <c r="G3361" t="s">
        <v>25</v>
      </c>
      <c r="H3361">
        <v>2</v>
      </c>
      <c r="I3361" t="str">
        <f>YEAR(commit_stats[[#This Row],[timestamp]])&amp;"T"&amp;IF(MONTH(commit_stats[[#This Row],[timestamp]])&lt;5,1,IF(MONTH(commit_stats[[#This Row],[timestamp]])&lt;9,2,3))</f>
        <v>2022T2</v>
      </c>
      <c r="J3361" cm="1">
        <f t="array" ref="J3361">_xlfn.SWITCH(commit_stats[[#This Row],[intention]],"B",1,"D",1,"F",1,"R",1,"T",1,0)</f>
        <v>0</v>
      </c>
      <c r="K3361" cm="1">
        <f t="array" ref="K3361">_xlfn.SWITCH(commit_stats[[#This Row],[intention]],"U",1,"E",1,0)</f>
        <v>1</v>
      </c>
      <c r="L3361" t="str" cm="1">
        <f t="array" ref="L3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61" t="str" cm="1">
        <f t="array" ref="M3361">_xlfn.SWITCH(commit_stats[[#This Row],[risk]],0,"0 Ingen risiko",1,"1 Kjent trygg",2,"2 Validert",3,"3 Kjent restrisiko",4,"4 Feil/sannsynlig feil",5,"5 Ukjent risiko",NA())</f>
        <v>2 Validert</v>
      </c>
      <c r="N3361" t="str">
        <f>IF(commit_stats[[#This Row],[intention]]&lt;&gt;"*","Ja","Nei")</f>
        <v>Ja</v>
      </c>
    </row>
    <row r="3362" spans="1:14" x14ac:dyDescent="0.2">
      <c r="A3362" t="s">
        <v>5398</v>
      </c>
      <c r="B3362" s="1">
        <v>44803.471446759257</v>
      </c>
      <c r="C3362" t="s">
        <v>5399</v>
      </c>
      <c r="D3362" t="s">
        <v>273</v>
      </c>
      <c r="E3362" t="s">
        <v>5604</v>
      </c>
      <c r="F3362" t="s">
        <v>1208</v>
      </c>
      <c r="G3362" t="s">
        <v>25</v>
      </c>
      <c r="H3362">
        <v>2</v>
      </c>
      <c r="I3362" t="str">
        <f>YEAR(commit_stats[[#This Row],[timestamp]])&amp;"T"&amp;IF(MONTH(commit_stats[[#This Row],[timestamp]])&lt;5,1,IF(MONTH(commit_stats[[#This Row],[timestamp]])&lt;9,2,3))</f>
        <v>2022T2</v>
      </c>
      <c r="J3362" cm="1">
        <f t="array" ref="J3362">_xlfn.SWITCH(commit_stats[[#This Row],[intention]],"B",1,"D",1,"F",1,"R",1,"T",1,0)</f>
        <v>0</v>
      </c>
      <c r="K3362" cm="1">
        <f t="array" ref="K3362">_xlfn.SWITCH(commit_stats[[#This Row],[intention]],"U",1,"E",1,0)</f>
        <v>1</v>
      </c>
      <c r="L3362" t="str" cm="1">
        <f t="array" ref="L3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62" t="str" cm="1">
        <f t="array" ref="M3362">_xlfn.SWITCH(commit_stats[[#This Row],[risk]],0,"0 Ingen risiko",1,"1 Kjent trygg",2,"2 Validert",3,"3 Kjent restrisiko",4,"4 Feil/sannsynlig feil",5,"5 Ukjent risiko",NA())</f>
        <v>2 Validert</v>
      </c>
      <c r="N3362" t="str">
        <f>IF(commit_stats[[#This Row],[intention]]&lt;&gt;"*","Ja","Nei")</f>
        <v>Ja</v>
      </c>
    </row>
    <row r="3363" spans="1:14" x14ac:dyDescent="0.2">
      <c r="A3363" t="s">
        <v>5398</v>
      </c>
      <c r="B3363" s="1">
        <v>44803.46947916667</v>
      </c>
      <c r="C3363" t="s">
        <v>5399</v>
      </c>
      <c r="D3363" t="s">
        <v>273</v>
      </c>
      <c r="E3363" t="s">
        <v>5605</v>
      </c>
      <c r="F3363" t="s">
        <v>5606</v>
      </c>
      <c r="G3363" t="s">
        <v>25</v>
      </c>
      <c r="H3363">
        <v>2</v>
      </c>
      <c r="I3363" t="str">
        <f>YEAR(commit_stats[[#This Row],[timestamp]])&amp;"T"&amp;IF(MONTH(commit_stats[[#This Row],[timestamp]])&lt;5,1,IF(MONTH(commit_stats[[#This Row],[timestamp]])&lt;9,2,3))</f>
        <v>2022T2</v>
      </c>
      <c r="J3363" cm="1">
        <f t="array" ref="J3363">_xlfn.SWITCH(commit_stats[[#This Row],[intention]],"B",1,"D",1,"F",1,"R",1,"T",1,0)</f>
        <v>0</v>
      </c>
      <c r="K3363" cm="1">
        <f t="array" ref="K3363">_xlfn.SWITCH(commit_stats[[#This Row],[intention]],"U",1,"E",1,0)</f>
        <v>1</v>
      </c>
      <c r="L3363" t="str" cm="1">
        <f t="array" ref="L3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63" t="str" cm="1">
        <f t="array" ref="M3363">_xlfn.SWITCH(commit_stats[[#This Row],[risk]],0,"0 Ingen risiko",1,"1 Kjent trygg",2,"2 Validert",3,"3 Kjent restrisiko",4,"4 Feil/sannsynlig feil",5,"5 Ukjent risiko",NA())</f>
        <v>2 Validert</v>
      </c>
      <c r="N3363" t="str">
        <f>IF(commit_stats[[#This Row],[intention]]&lt;&gt;"*","Ja","Nei")</f>
        <v>Ja</v>
      </c>
    </row>
    <row r="3364" spans="1:14" x14ac:dyDescent="0.2">
      <c r="A3364" t="s">
        <v>5398</v>
      </c>
      <c r="B3364" s="1">
        <v>44803.454363425924</v>
      </c>
      <c r="C3364" t="s">
        <v>5399</v>
      </c>
      <c r="D3364" t="s">
        <v>273</v>
      </c>
      <c r="E3364" t="s">
        <v>5607</v>
      </c>
      <c r="F3364" t="s">
        <v>1212</v>
      </c>
      <c r="G3364" t="s">
        <v>25</v>
      </c>
      <c r="H3364">
        <v>2</v>
      </c>
      <c r="I3364" t="str">
        <f>YEAR(commit_stats[[#This Row],[timestamp]])&amp;"T"&amp;IF(MONTH(commit_stats[[#This Row],[timestamp]])&lt;5,1,IF(MONTH(commit_stats[[#This Row],[timestamp]])&lt;9,2,3))</f>
        <v>2022T2</v>
      </c>
      <c r="J3364" cm="1">
        <f t="array" ref="J3364">_xlfn.SWITCH(commit_stats[[#This Row],[intention]],"B",1,"D",1,"F",1,"R",1,"T",1,0)</f>
        <v>0</v>
      </c>
      <c r="K3364" cm="1">
        <f t="array" ref="K3364">_xlfn.SWITCH(commit_stats[[#This Row],[intention]],"U",1,"E",1,0)</f>
        <v>1</v>
      </c>
      <c r="L3364" t="str" cm="1">
        <f t="array" ref="L3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64" t="str" cm="1">
        <f t="array" ref="M3364">_xlfn.SWITCH(commit_stats[[#This Row],[risk]],0,"0 Ingen risiko",1,"1 Kjent trygg",2,"2 Validert",3,"3 Kjent restrisiko",4,"4 Feil/sannsynlig feil",5,"5 Ukjent risiko",NA())</f>
        <v>2 Validert</v>
      </c>
      <c r="N3364" t="str">
        <f>IF(commit_stats[[#This Row],[intention]]&lt;&gt;"*","Ja","Nei")</f>
        <v>Ja</v>
      </c>
    </row>
    <row r="3365" spans="1:14" x14ac:dyDescent="0.2">
      <c r="A3365" t="s">
        <v>5398</v>
      </c>
      <c r="B3365" s="1">
        <v>44803.433877314812</v>
      </c>
      <c r="C3365" t="s">
        <v>5399</v>
      </c>
      <c r="D3365" t="s">
        <v>273</v>
      </c>
      <c r="E3365" t="s">
        <v>5608</v>
      </c>
      <c r="F3365" t="s">
        <v>487</v>
      </c>
      <c r="G3365" t="s">
        <v>25</v>
      </c>
      <c r="H3365">
        <v>2</v>
      </c>
      <c r="I3365" t="str">
        <f>YEAR(commit_stats[[#This Row],[timestamp]])&amp;"T"&amp;IF(MONTH(commit_stats[[#This Row],[timestamp]])&lt;5,1,IF(MONTH(commit_stats[[#This Row],[timestamp]])&lt;9,2,3))</f>
        <v>2022T2</v>
      </c>
      <c r="J3365" cm="1">
        <f t="array" ref="J3365">_xlfn.SWITCH(commit_stats[[#This Row],[intention]],"B",1,"D",1,"F",1,"R",1,"T",1,0)</f>
        <v>0</v>
      </c>
      <c r="K3365" cm="1">
        <f t="array" ref="K3365">_xlfn.SWITCH(commit_stats[[#This Row],[intention]],"U",1,"E",1,0)</f>
        <v>1</v>
      </c>
      <c r="L3365" t="str" cm="1">
        <f t="array" ref="L3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65" t="str" cm="1">
        <f t="array" ref="M3365">_xlfn.SWITCH(commit_stats[[#This Row],[risk]],0,"0 Ingen risiko",1,"1 Kjent trygg",2,"2 Validert",3,"3 Kjent restrisiko",4,"4 Feil/sannsynlig feil",5,"5 Ukjent risiko",NA())</f>
        <v>2 Validert</v>
      </c>
      <c r="N3365" t="str">
        <f>IF(commit_stats[[#This Row],[intention]]&lt;&gt;"*","Ja","Nei")</f>
        <v>Ja</v>
      </c>
    </row>
    <row r="3366" spans="1:14" x14ac:dyDescent="0.2">
      <c r="A3366" t="s">
        <v>5398</v>
      </c>
      <c r="B3366" s="1">
        <v>44802.671076388891</v>
      </c>
      <c r="C3366" t="s">
        <v>5399</v>
      </c>
      <c r="D3366" t="s">
        <v>273</v>
      </c>
      <c r="E3366" t="s">
        <v>5609</v>
      </c>
      <c r="F3366" t="s">
        <v>1215</v>
      </c>
      <c r="G3366" t="s">
        <v>15</v>
      </c>
      <c r="H3366">
        <v>1</v>
      </c>
      <c r="I3366" t="str">
        <f>YEAR(commit_stats[[#This Row],[timestamp]])&amp;"T"&amp;IF(MONTH(commit_stats[[#This Row],[timestamp]])&lt;5,1,IF(MONTH(commit_stats[[#This Row],[timestamp]])&lt;9,2,3))</f>
        <v>2022T2</v>
      </c>
      <c r="J3366" cm="1">
        <f t="array" ref="J3366">_xlfn.SWITCH(commit_stats[[#This Row],[intention]],"B",1,"D",1,"F",1,"R",1,"T",1,0)</f>
        <v>1</v>
      </c>
      <c r="K3366" cm="1">
        <f t="array" ref="K3366">_xlfn.SWITCH(commit_stats[[#This Row],[intention]],"U",1,"E",1,0)</f>
        <v>0</v>
      </c>
      <c r="L3366" t="str" cm="1">
        <f t="array" ref="L3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66" t="str" cm="1">
        <f t="array" ref="M3366">_xlfn.SWITCH(commit_stats[[#This Row],[risk]],0,"0 Ingen risiko",1,"1 Kjent trygg",2,"2 Validert",3,"3 Kjent restrisiko",4,"4 Feil/sannsynlig feil",5,"5 Ukjent risiko",NA())</f>
        <v>1 Kjent trygg</v>
      </c>
      <c r="N3366" t="str">
        <f>IF(commit_stats[[#This Row],[intention]]&lt;&gt;"*","Ja","Nei")</f>
        <v>Ja</v>
      </c>
    </row>
    <row r="3367" spans="1:14" x14ac:dyDescent="0.2">
      <c r="A3367" t="s">
        <v>5398</v>
      </c>
      <c r="B3367" s="1">
        <v>44802.656539351854</v>
      </c>
      <c r="C3367" t="s">
        <v>5399</v>
      </c>
      <c r="D3367" t="s">
        <v>273</v>
      </c>
      <c r="E3367" t="s">
        <v>5610</v>
      </c>
      <c r="F3367" t="s">
        <v>1217</v>
      </c>
      <c r="G3367" t="s">
        <v>15</v>
      </c>
      <c r="H3367">
        <v>2</v>
      </c>
      <c r="I3367" t="str">
        <f>YEAR(commit_stats[[#This Row],[timestamp]])&amp;"T"&amp;IF(MONTH(commit_stats[[#This Row],[timestamp]])&lt;5,1,IF(MONTH(commit_stats[[#This Row],[timestamp]])&lt;9,2,3))</f>
        <v>2022T2</v>
      </c>
      <c r="J3367" cm="1">
        <f t="array" ref="J3367">_xlfn.SWITCH(commit_stats[[#This Row],[intention]],"B",1,"D",1,"F",1,"R",1,"T",1,0)</f>
        <v>1</v>
      </c>
      <c r="K3367" cm="1">
        <f t="array" ref="K3367">_xlfn.SWITCH(commit_stats[[#This Row],[intention]],"U",1,"E",1,0)</f>
        <v>0</v>
      </c>
      <c r="L3367" t="str" cm="1">
        <f t="array" ref="L3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67" t="str" cm="1">
        <f t="array" ref="M3367">_xlfn.SWITCH(commit_stats[[#This Row],[risk]],0,"0 Ingen risiko",1,"1 Kjent trygg",2,"2 Validert",3,"3 Kjent restrisiko",4,"4 Feil/sannsynlig feil",5,"5 Ukjent risiko",NA())</f>
        <v>2 Validert</v>
      </c>
      <c r="N3367" t="str">
        <f>IF(commit_stats[[#This Row],[intention]]&lt;&gt;"*","Ja","Nei")</f>
        <v>Ja</v>
      </c>
    </row>
    <row r="3368" spans="1:14" x14ac:dyDescent="0.2">
      <c r="A3368" t="s">
        <v>5398</v>
      </c>
      <c r="B3368" s="1">
        <v>44796.737615740742</v>
      </c>
      <c r="C3368" t="s">
        <v>5399</v>
      </c>
      <c r="D3368" t="s">
        <v>273</v>
      </c>
      <c r="E3368" t="s">
        <v>5611</v>
      </c>
      <c r="F3368" t="s">
        <v>1219</v>
      </c>
      <c r="G3368" t="s">
        <v>25</v>
      </c>
      <c r="H3368">
        <v>2</v>
      </c>
      <c r="I3368" t="str">
        <f>YEAR(commit_stats[[#This Row],[timestamp]])&amp;"T"&amp;IF(MONTH(commit_stats[[#This Row],[timestamp]])&lt;5,1,IF(MONTH(commit_stats[[#This Row],[timestamp]])&lt;9,2,3))</f>
        <v>2022T2</v>
      </c>
      <c r="J3368" cm="1">
        <f t="array" ref="J3368">_xlfn.SWITCH(commit_stats[[#This Row],[intention]],"B",1,"D",1,"F",1,"R",1,"T",1,0)</f>
        <v>0</v>
      </c>
      <c r="K3368" cm="1">
        <f t="array" ref="K3368">_xlfn.SWITCH(commit_stats[[#This Row],[intention]],"U",1,"E",1,0)</f>
        <v>1</v>
      </c>
      <c r="L3368" t="str" cm="1">
        <f t="array" ref="L3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68" t="str" cm="1">
        <f t="array" ref="M3368">_xlfn.SWITCH(commit_stats[[#This Row],[risk]],0,"0 Ingen risiko",1,"1 Kjent trygg",2,"2 Validert",3,"3 Kjent restrisiko",4,"4 Feil/sannsynlig feil",5,"5 Ukjent risiko",NA())</f>
        <v>2 Validert</v>
      </c>
      <c r="N3368" t="str">
        <f>IF(commit_stats[[#This Row],[intention]]&lt;&gt;"*","Ja","Nei")</f>
        <v>Ja</v>
      </c>
    </row>
    <row r="3369" spans="1:14" x14ac:dyDescent="0.2">
      <c r="A3369" t="s">
        <v>5398</v>
      </c>
      <c r="B3369" s="1">
        <v>44796.72587962963</v>
      </c>
      <c r="C3369" t="s">
        <v>5399</v>
      </c>
      <c r="D3369" t="s">
        <v>273</v>
      </c>
      <c r="E3369" t="s">
        <v>5612</v>
      </c>
      <c r="F3369" t="s">
        <v>489</v>
      </c>
      <c r="G3369" t="s">
        <v>25</v>
      </c>
      <c r="H3369">
        <v>2</v>
      </c>
      <c r="I3369" t="str">
        <f>YEAR(commit_stats[[#This Row],[timestamp]])&amp;"T"&amp;IF(MONTH(commit_stats[[#This Row],[timestamp]])&lt;5,1,IF(MONTH(commit_stats[[#This Row],[timestamp]])&lt;9,2,3))</f>
        <v>2022T2</v>
      </c>
      <c r="J3369" cm="1">
        <f t="array" ref="J3369">_xlfn.SWITCH(commit_stats[[#This Row],[intention]],"B",1,"D",1,"F",1,"R",1,"T",1,0)</f>
        <v>0</v>
      </c>
      <c r="K3369" cm="1">
        <f t="array" ref="K3369">_xlfn.SWITCH(commit_stats[[#This Row],[intention]],"U",1,"E",1,0)</f>
        <v>1</v>
      </c>
      <c r="L3369" t="str" cm="1">
        <f t="array" ref="L3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69" t="str" cm="1">
        <f t="array" ref="M3369">_xlfn.SWITCH(commit_stats[[#This Row],[risk]],0,"0 Ingen risiko",1,"1 Kjent trygg",2,"2 Validert",3,"3 Kjent restrisiko",4,"4 Feil/sannsynlig feil",5,"5 Ukjent risiko",NA())</f>
        <v>2 Validert</v>
      </c>
      <c r="N3369" t="str">
        <f>IF(commit_stats[[#This Row],[intention]]&lt;&gt;"*","Ja","Nei")</f>
        <v>Ja</v>
      </c>
    </row>
    <row r="3370" spans="1:14" x14ac:dyDescent="0.2">
      <c r="A3370" t="s">
        <v>5398</v>
      </c>
      <c r="B3370" s="1">
        <v>44796.687719907408</v>
      </c>
      <c r="C3370" t="s">
        <v>5399</v>
      </c>
      <c r="D3370" t="s">
        <v>273</v>
      </c>
      <c r="E3370" t="s">
        <v>5613</v>
      </c>
      <c r="F3370" t="s">
        <v>5614</v>
      </c>
      <c r="G3370" t="s">
        <v>25</v>
      </c>
      <c r="H3370">
        <v>2</v>
      </c>
      <c r="I3370" t="str">
        <f>YEAR(commit_stats[[#This Row],[timestamp]])&amp;"T"&amp;IF(MONTH(commit_stats[[#This Row],[timestamp]])&lt;5,1,IF(MONTH(commit_stats[[#This Row],[timestamp]])&lt;9,2,3))</f>
        <v>2022T2</v>
      </c>
      <c r="J3370" cm="1">
        <f t="array" ref="J3370">_xlfn.SWITCH(commit_stats[[#This Row],[intention]],"B",1,"D",1,"F",1,"R",1,"T",1,0)</f>
        <v>0</v>
      </c>
      <c r="K3370" cm="1">
        <f t="array" ref="K3370">_xlfn.SWITCH(commit_stats[[#This Row],[intention]],"U",1,"E",1,0)</f>
        <v>1</v>
      </c>
      <c r="L3370" t="str" cm="1">
        <f t="array" ref="L3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0" t="str" cm="1">
        <f t="array" ref="M3370">_xlfn.SWITCH(commit_stats[[#This Row],[risk]],0,"0 Ingen risiko",1,"1 Kjent trygg",2,"2 Validert",3,"3 Kjent restrisiko",4,"4 Feil/sannsynlig feil",5,"5 Ukjent risiko",NA())</f>
        <v>2 Validert</v>
      </c>
      <c r="N3370" t="str">
        <f>IF(commit_stats[[#This Row],[intention]]&lt;&gt;"*","Ja","Nei")</f>
        <v>Ja</v>
      </c>
    </row>
    <row r="3371" spans="1:14" x14ac:dyDescent="0.2">
      <c r="A3371" t="s">
        <v>5398</v>
      </c>
      <c r="B3371" s="1">
        <v>44796.662986111114</v>
      </c>
      <c r="C3371" t="s">
        <v>5399</v>
      </c>
      <c r="D3371" t="s">
        <v>273</v>
      </c>
      <c r="E3371" t="s">
        <v>5615</v>
      </c>
      <c r="F3371" t="s">
        <v>1224</v>
      </c>
      <c r="G3371" t="s">
        <v>25</v>
      </c>
      <c r="H3371">
        <v>2</v>
      </c>
      <c r="I3371" t="str">
        <f>YEAR(commit_stats[[#This Row],[timestamp]])&amp;"T"&amp;IF(MONTH(commit_stats[[#This Row],[timestamp]])&lt;5,1,IF(MONTH(commit_stats[[#This Row],[timestamp]])&lt;9,2,3))</f>
        <v>2022T2</v>
      </c>
      <c r="J3371" cm="1">
        <f t="array" ref="J3371">_xlfn.SWITCH(commit_stats[[#This Row],[intention]],"B",1,"D",1,"F",1,"R",1,"T",1,0)</f>
        <v>0</v>
      </c>
      <c r="K3371" cm="1">
        <f t="array" ref="K3371">_xlfn.SWITCH(commit_stats[[#This Row],[intention]],"U",1,"E",1,0)</f>
        <v>1</v>
      </c>
      <c r="L3371" t="str" cm="1">
        <f t="array" ref="L3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1" t="str" cm="1">
        <f t="array" ref="M3371">_xlfn.SWITCH(commit_stats[[#This Row],[risk]],0,"0 Ingen risiko",1,"1 Kjent trygg",2,"2 Validert",3,"3 Kjent restrisiko",4,"4 Feil/sannsynlig feil",5,"5 Ukjent risiko",NA())</f>
        <v>2 Validert</v>
      </c>
      <c r="N3371" t="str">
        <f>IF(commit_stats[[#This Row],[intention]]&lt;&gt;"*","Ja","Nei")</f>
        <v>Ja</v>
      </c>
    </row>
    <row r="3372" spans="1:14" x14ac:dyDescent="0.2">
      <c r="A3372" t="s">
        <v>5398</v>
      </c>
      <c r="B3372" s="1">
        <v>44796.66070601852</v>
      </c>
      <c r="C3372" t="s">
        <v>5399</v>
      </c>
      <c r="D3372" t="s">
        <v>273</v>
      </c>
      <c r="E3372" t="s">
        <v>5616</v>
      </c>
      <c r="F3372" t="s">
        <v>5617</v>
      </c>
      <c r="G3372" t="s">
        <v>25</v>
      </c>
      <c r="H3372">
        <v>2</v>
      </c>
      <c r="I3372" t="str">
        <f>YEAR(commit_stats[[#This Row],[timestamp]])&amp;"T"&amp;IF(MONTH(commit_stats[[#This Row],[timestamp]])&lt;5,1,IF(MONTH(commit_stats[[#This Row],[timestamp]])&lt;9,2,3))</f>
        <v>2022T2</v>
      </c>
      <c r="J3372" cm="1">
        <f t="array" ref="J3372">_xlfn.SWITCH(commit_stats[[#This Row],[intention]],"B",1,"D",1,"F",1,"R",1,"T",1,0)</f>
        <v>0</v>
      </c>
      <c r="K3372" cm="1">
        <f t="array" ref="K3372">_xlfn.SWITCH(commit_stats[[#This Row],[intention]],"U",1,"E",1,0)</f>
        <v>1</v>
      </c>
      <c r="L3372" t="str" cm="1">
        <f t="array" ref="L3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2" t="str" cm="1">
        <f t="array" ref="M3372">_xlfn.SWITCH(commit_stats[[#This Row],[risk]],0,"0 Ingen risiko",1,"1 Kjent trygg",2,"2 Validert",3,"3 Kjent restrisiko",4,"4 Feil/sannsynlig feil",5,"5 Ukjent risiko",NA())</f>
        <v>2 Validert</v>
      </c>
      <c r="N3372" t="str">
        <f>IF(commit_stats[[#This Row],[intention]]&lt;&gt;"*","Ja","Nei")</f>
        <v>Ja</v>
      </c>
    </row>
    <row r="3373" spans="1:14" x14ac:dyDescent="0.2">
      <c r="A3373" t="s">
        <v>5398</v>
      </c>
      <c r="B3373" s="1">
        <v>44796.55736111111</v>
      </c>
      <c r="C3373" t="s">
        <v>5399</v>
      </c>
      <c r="D3373" t="s">
        <v>273</v>
      </c>
      <c r="E3373" t="s">
        <v>5618</v>
      </c>
      <c r="F3373" t="s">
        <v>495</v>
      </c>
      <c r="G3373" t="s">
        <v>25</v>
      </c>
      <c r="H3373">
        <v>2</v>
      </c>
      <c r="I3373" t="str">
        <f>YEAR(commit_stats[[#This Row],[timestamp]])&amp;"T"&amp;IF(MONTH(commit_stats[[#This Row],[timestamp]])&lt;5,1,IF(MONTH(commit_stats[[#This Row],[timestamp]])&lt;9,2,3))</f>
        <v>2022T2</v>
      </c>
      <c r="J3373" cm="1">
        <f t="array" ref="J3373">_xlfn.SWITCH(commit_stats[[#This Row],[intention]],"B",1,"D",1,"F",1,"R",1,"T",1,0)</f>
        <v>0</v>
      </c>
      <c r="K3373" cm="1">
        <f t="array" ref="K3373">_xlfn.SWITCH(commit_stats[[#This Row],[intention]],"U",1,"E",1,0)</f>
        <v>1</v>
      </c>
      <c r="L3373" t="str" cm="1">
        <f t="array" ref="L3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3" t="str" cm="1">
        <f t="array" ref="M3373">_xlfn.SWITCH(commit_stats[[#This Row],[risk]],0,"0 Ingen risiko",1,"1 Kjent trygg",2,"2 Validert",3,"3 Kjent restrisiko",4,"4 Feil/sannsynlig feil",5,"5 Ukjent risiko",NA())</f>
        <v>2 Validert</v>
      </c>
      <c r="N3373" t="str">
        <f>IF(commit_stats[[#This Row],[intention]]&lt;&gt;"*","Ja","Nei")</f>
        <v>Ja</v>
      </c>
    </row>
    <row r="3374" spans="1:14" x14ac:dyDescent="0.2">
      <c r="A3374" t="s">
        <v>5398</v>
      </c>
      <c r="B3374" s="1">
        <v>44796.549143518518</v>
      </c>
      <c r="C3374" t="s">
        <v>5399</v>
      </c>
      <c r="D3374" t="s">
        <v>273</v>
      </c>
      <c r="E3374" t="s">
        <v>5619</v>
      </c>
      <c r="F3374" t="s">
        <v>497</v>
      </c>
      <c r="G3374" t="s">
        <v>25</v>
      </c>
      <c r="H3374">
        <v>2</v>
      </c>
      <c r="I3374" t="str">
        <f>YEAR(commit_stats[[#This Row],[timestamp]])&amp;"T"&amp;IF(MONTH(commit_stats[[#This Row],[timestamp]])&lt;5,1,IF(MONTH(commit_stats[[#This Row],[timestamp]])&lt;9,2,3))</f>
        <v>2022T2</v>
      </c>
      <c r="J3374" cm="1">
        <f t="array" ref="J3374">_xlfn.SWITCH(commit_stats[[#This Row],[intention]],"B",1,"D",1,"F",1,"R",1,"T",1,0)</f>
        <v>0</v>
      </c>
      <c r="K3374" cm="1">
        <f t="array" ref="K3374">_xlfn.SWITCH(commit_stats[[#This Row],[intention]],"U",1,"E",1,0)</f>
        <v>1</v>
      </c>
      <c r="L3374" t="str" cm="1">
        <f t="array" ref="L3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4" t="str" cm="1">
        <f t="array" ref="M3374">_xlfn.SWITCH(commit_stats[[#This Row],[risk]],0,"0 Ingen risiko",1,"1 Kjent trygg",2,"2 Validert",3,"3 Kjent restrisiko",4,"4 Feil/sannsynlig feil",5,"5 Ukjent risiko",NA())</f>
        <v>2 Validert</v>
      </c>
      <c r="N3374" t="str">
        <f>IF(commit_stats[[#This Row],[intention]]&lt;&gt;"*","Ja","Nei")</f>
        <v>Ja</v>
      </c>
    </row>
    <row r="3375" spans="1:14" x14ac:dyDescent="0.2">
      <c r="A3375" t="s">
        <v>5398</v>
      </c>
      <c r="B3375" s="1">
        <v>44796.491655092592</v>
      </c>
      <c r="C3375" t="s">
        <v>5399</v>
      </c>
      <c r="D3375" t="s">
        <v>273</v>
      </c>
      <c r="E3375" t="s">
        <v>5620</v>
      </c>
      <c r="F3375" t="s">
        <v>499</v>
      </c>
      <c r="G3375" t="s">
        <v>25</v>
      </c>
      <c r="H3375">
        <v>2</v>
      </c>
      <c r="I3375" t="str">
        <f>YEAR(commit_stats[[#This Row],[timestamp]])&amp;"T"&amp;IF(MONTH(commit_stats[[#This Row],[timestamp]])&lt;5,1,IF(MONTH(commit_stats[[#This Row],[timestamp]])&lt;9,2,3))</f>
        <v>2022T2</v>
      </c>
      <c r="J3375" cm="1">
        <f t="array" ref="J3375">_xlfn.SWITCH(commit_stats[[#This Row],[intention]],"B",1,"D",1,"F",1,"R",1,"T",1,0)</f>
        <v>0</v>
      </c>
      <c r="K3375" cm="1">
        <f t="array" ref="K3375">_xlfn.SWITCH(commit_stats[[#This Row],[intention]],"U",1,"E",1,0)</f>
        <v>1</v>
      </c>
      <c r="L3375" t="str" cm="1">
        <f t="array" ref="L3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5" t="str" cm="1">
        <f t="array" ref="M3375">_xlfn.SWITCH(commit_stats[[#This Row],[risk]],0,"0 Ingen risiko",1,"1 Kjent trygg",2,"2 Validert",3,"3 Kjent restrisiko",4,"4 Feil/sannsynlig feil",5,"5 Ukjent risiko",NA())</f>
        <v>2 Validert</v>
      </c>
      <c r="N3375" t="str">
        <f>IF(commit_stats[[#This Row],[intention]]&lt;&gt;"*","Ja","Nei")</f>
        <v>Ja</v>
      </c>
    </row>
    <row r="3376" spans="1:14" x14ac:dyDescent="0.2">
      <c r="A3376" t="s">
        <v>5398</v>
      </c>
      <c r="B3376" s="1">
        <v>44791.364131944443</v>
      </c>
      <c r="C3376" t="s">
        <v>5399</v>
      </c>
      <c r="D3376" t="s">
        <v>273</v>
      </c>
      <c r="E3376" t="s">
        <v>5621</v>
      </c>
      <c r="F3376" t="s">
        <v>1231</v>
      </c>
      <c r="G3376" t="s">
        <v>12</v>
      </c>
      <c r="H3376">
        <v>2</v>
      </c>
      <c r="I3376" t="str">
        <f>YEAR(commit_stats[[#This Row],[timestamp]])&amp;"T"&amp;IF(MONTH(commit_stats[[#This Row],[timestamp]])&lt;5,1,IF(MONTH(commit_stats[[#This Row],[timestamp]])&lt;9,2,3))</f>
        <v>2022T2</v>
      </c>
      <c r="J3376" cm="1">
        <f t="array" ref="J3376">_xlfn.SWITCH(commit_stats[[#This Row],[intention]],"B",1,"D",1,"F",1,"R",1,"T",1,0)</f>
        <v>0</v>
      </c>
      <c r="K3376" cm="1">
        <f t="array" ref="K3376">_xlfn.SWITCH(commit_stats[[#This Row],[intention]],"U",1,"E",1,0)</f>
        <v>1</v>
      </c>
      <c r="L3376" t="str" cm="1">
        <f t="array" ref="L3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76" t="str" cm="1">
        <f t="array" ref="M3376">_xlfn.SWITCH(commit_stats[[#This Row],[risk]],0,"0 Ingen risiko",1,"1 Kjent trygg",2,"2 Validert",3,"3 Kjent restrisiko",4,"4 Feil/sannsynlig feil",5,"5 Ukjent risiko",NA())</f>
        <v>2 Validert</v>
      </c>
      <c r="N3376" t="str">
        <f>IF(commit_stats[[#This Row],[intention]]&lt;&gt;"*","Ja","Nei")</f>
        <v>Ja</v>
      </c>
    </row>
    <row r="3377" spans="1:14" x14ac:dyDescent="0.2">
      <c r="A3377" t="s">
        <v>5398</v>
      </c>
      <c r="B3377" s="1">
        <v>44790.538182870368</v>
      </c>
      <c r="C3377" t="s">
        <v>5399</v>
      </c>
      <c r="D3377" t="s">
        <v>273</v>
      </c>
      <c r="E3377" t="s">
        <v>5622</v>
      </c>
      <c r="F3377" t="s">
        <v>516</v>
      </c>
      <c r="G3377" t="s">
        <v>12</v>
      </c>
      <c r="H3377">
        <v>1</v>
      </c>
      <c r="I3377" t="str">
        <f>YEAR(commit_stats[[#This Row],[timestamp]])&amp;"T"&amp;IF(MONTH(commit_stats[[#This Row],[timestamp]])&lt;5,1,IF(MONTH(commit_stats[[#This Row],[timestamp]])&lt;9,2,3))</f>
        <v>2022T2</v>
      </c>
      <c r="J3377" cm="1">
        <f t="array" ref="J3377">_xlfn.SWITCH(commit_stats[[#This Row],[intention]],"B",1,"D",1,"F",1,"R",1,"T",1,0)</f>
        <v>0</v>
      </c>
      <c r="K3377" cm="1">
        <f t="array" ref="K3377">_xlfn.SWITCH(commit_stats[[#This Row],[intention]],"U",1,"E",1,0)</f>
        <v>1</v>
      </c>
      <c r="L3377" t="str" cm="1">
        <f t="array" ref="L3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77" t="str" cm="1">
        <f t="array" ref="M3377">_xlfn.SWITCH(commit_stats[[#This Row],[risk]],0,"0 Ingen risiko",1,"1 Kjent trygg",2,"2 Validert",3,"3 Kjent restrisiko",4,"4 Feil/sannsynlig feil",5,"5 Ukjent risiko",NA())</f>
        <v>1 Kjent trygg</v>
      </c>
      <c r="N3377" t="str">
        <f>IF(commit_stats[[#This Row],[intention]]&lt;&gt;"*","Ja","Nei")</f>
        <v>Ja</v>
      </c>
    </row>
    <row r="3378" spans="1:14" x14ac:dyDescent="0.2">
      <c r="A3378" t="s">
        <v>5398</v>
      </c>
      <c r="B3378" s="1">
        <v>44790.440891203703</v>
      </c>
      <c r="C3378" t="s">
        <v>5399</v>
      </c>
      <c r="D3378" t="s">
        <v>273</v>
      </c>
      <c r="E3378" t="s">
        <v>5623</v>
      </c>
      <c r="F3378" t="s">
        <v>1234</v>
      </c>
      <c r="G3378" t="s">
        <v>25</v>
      </c>
      <c r="H3378">
        <v>2</v>
      </c>
      <c r="I3378" t="str">
        <f>YEAR(commit_stats[[#This Row],[timestamp]])&amp;"T"&amp;IF(MONTH(commit_stats[[#This Row],[timestamp]])&lt;5,1,IF(MONTH(commit_stats[[#This Row],[timestamp]])&lt;9,2,3))</f>
        <v>2022T2</v>
      </c>
      <c r="J3378" cm="1">
        <f t="array" ref="J3378">_xlfn.SWITCH(commit_stats[[#This Row],[intention]],"B",1,"D",1,"F",1,"R",1,"T",1,0)</f>
        <v>0</v>
      </c>
      <c r="K3378" cm="1">
        <f t="array" ref="K3378">_xlfn.SWITCH(commit_stats[[#This Row],[intention]],"U",1,"E",1,0)</f>
        <v>1</v>
      </c>
      <c r="L3378" t="str" cm="1">
        <f t="array" ref="L3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8" t="str" cm="1">
        <f t="array" ref="M3378">_xlfn.SWITCH(commit_stats[[#This Row],[risk]],0,"0 Ingen risiko",1,"1 Kjent trygg",2,"2 Validert",3,"3 Kjent restrisiko",4,"4 Feil/sannsynlig feil",5,"5 Ukjent risiko",NA())</f>
        <v>2 Validert</v>
      </c>
      <c r="N3378" t="str">
        <f>IF(commit_stats[[#This Row],[intention]]&lt;&gt;"*","Ja","Nei")</f>
        <v>Ja</v>
      </c>
    </row>
    <row r="3379" spans="1:14" x14ac:dyDescent="0.2">
      <c r="A3379" t="s">
        <v>5398</v>
      </c>
      <c r="B3379" s="1">
        <v>44790.419421296298</v>
      </c>
      <c r="C3379" t="s">
        <v>5399</v>
      </c>
      <c r="D3379" t="s">
        <v>273</v>
      </c>
      <c r="E3379" t="s">
        <v>5624</v>
      </c>
      <c r="F3379" t="s">
        <v>5625</v>
      </c>
      <c r="G3379" t="s">
        <v>22</v>
      </c>
      <c r="H3379">
        <v>1</v>
      </c>
      <c r="I3379" t="str">
        <f>YEAR(commit_stats[[#This Row],[timestamp]])&amp;"T"&amp;IF(MONTH(commit_stats[[#This Row],[timestamp]])&lt;5,1,IF(MONTH(commit_stats[[#This Row],[timestamp]])&lt;9,2,3))</f>
        <v>2022T2</v>
      </c>
      <c r="J3379" cm="1">
        <f t="array" ref="J3379">_xlfn.SWITCH(commit_stats[[#This Row],[intention]],"B",1,"D",1,"F",1,"R",1,"T",1,0)</f>
        <v>1</v>
      </c>
      <c r="K3379" cm="1">
        <f t="array" ref="K3379">_xlfn.SWITCH(commit_stats[[#This Row],[intention]],"U",1,"E",1,0)</f>
        <v>0</v>
      </c>
      <c r="L3379" t="str" cm="1">
        <f t="array" ref="L3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79" t="str" cm="1">
        <f t="array" ref="M3379">_xlfn.SWITCH(commit_stats[[#This Row],[risk]],0,"0 Ingen risiko",1,"1 Kjent trygg",2,"2 Validert",3,"3 Kjent restrisiko",4,"4 Feil/sannsynlig feil",5,"5 Ukjent risiko",NA())</f>
        <v>1 Kjent trygg</v>
      </c>
      <c r="N3379" t="str">
        <f>IF(commit_stats[[#This Row],[intention]]&lt;&gt;"*","Ja","Nei")</f>
        <v>Ja</v>
      </c>
    </row>
    <row r="3380" spans="1:14" x14ac:dyDescent="0.2">
      <c r="A3380" t="s">
        <v>5398</v>
      </c>
      <c r="B3380" s="1">
        <v>44776.396168981482</v>
      </c>
      <c r="C3380" t="s">
        <v>5399</v>
      </c>
      <c r="D3380" t="s">
        <v>273</v>
      </c>
      <c r="E3380" t="s">
        <v>5626</v>
      </c>
      <c r="F3380" t="s">
        <v>1236</v>
      </c>
      <c r="G3380" t="s">
        <v>25</v>
      </c>
      <c r="H3380">
        <v>2</v>
      </c>
      <c r="I3380" t="str">
        <f>YEAR(commit_stats[[#This Row],[timestamp]])&amp;"T"&amp;IF(MONTH(commit_stats[[#This Row],[timestamp]])&lt;5,1,IF(MONTH(commit_stats[[#This Row],[timestamp]])&lt;9,2,3))</f>
        <v>2022T2</v>
      </c>
      <c r="J3380" cm="1">
        <f t="array" ref="J3380">_xlfn.SWITCH(commit_stats[[#This Row],[intention]],"B",1,"D",1,"F",1,"R",1,"T",1,0)</f>
        <v>0</v>
      </c>
      <c r="K3380" cm="1">
        <f t="array" ref="K3380">_xlfn.SWITCH(commit_stats[[#This Row],[intention]],"U",1,"E",1,0)</f>
        <v>1</v>
      </c>
      <c r="L3380" t="str" cm="1">
        <f t="array" ref="L3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80" t="str" cm="1">
        <f t="array" ref="M3380">_xlfn.SWITCH(commit_stats[[#This Row],[risk]],0,"0 Ingen risiko",1,"1 Kjent trygg",2,"2 Validert",3,"3 Kjent restrisiko",4,"4 Feil/sannsynlig feil",5,"5 Ukjent risiko",NA())</f>
        <v>2 Validert</v>
      </c>
      <c r="N3380" t="str">
        <f>IF(commit_stats[[#This Row],[intention]]&lt;&gt;"*","Ja","Nei")</f>
        <v>Ja</v>
      </c>
    </row>
    <row r="3381" spans="1:14" x14ac:dyDescent="0.2">
      <c r="A3381" t="s">
        <v>5398</v>
      </c>
      <c r="B3381" s="1">
        <v>44775.578206018516</v>
      </c>
      <c r="C3381" t="s">
        <v>5399</v>
      </c>
      <c r="D3381" t="s">
        <v>273</v>
      </c>
      <c r="E3381" t="s">
        <v>5627</v>
      </c>
      <c r="F3381" t="s">
        <v>520</v>
      </c>
      <c r="G3381" t="s">
        <v>25</v>
      </c>
      <c r="H3381">
        <v>2</v>
      </c>
      <c r="I3381" t="str">
        <f>YEAR(commit_stats[[#This Row],[timestamp]])&amp;"T"&amp;IF(MONTH(commit_stats[[#This Row],[timestamp]])&lt;5,1,IF(MONTH(commit_stats[[#This Row],[timestamp]])&lt;9,2,3))</f>
        <v>2022T2</v>
      </c>
      <c r="J3381" cm="1">
        <f t="array" ref="J3381">_xlfn.SWITCH(commit_stats[[#This Row],[intention]],"B",1,"D",1,"F",1,"R",1,"T",1,0)</f>
        <v>0</v>
      </c>
      <c r="K3381" cm="1">
        <f t="array" ref="K3381">_xlfn.SWITCH(commit_stats[[#This Row],[intention]],"U",1,"E",1,0)</f>
        <v>1</v>
      </c>
      <c r="L3381" t="str" cm="1">
        <f t="array" ref="L3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81" t="str" cm="1">
        <f t="array" ref="M3381">_xlfn.SWITCH(commit_stats[[#This Row],[risk]],0,"0 Ingen risiko",1,"1 Kjent trygg",2,"2 Validert",3,"3 Kjent restrisiko",4,"4 Feil/sannsynlig feil",5,"5 Ukjent risiko",NA())</f>
        <v>2 Validert</v>
      </c>
      <c r="N3381" t="str">
        <f>IF(commit_stats[[#This Row],[intention]]&lt;&gt;"*","Ja","Nei")</f>
        <v>Ja</v>
      </c>
    </row>
    <row r="3382" spans="1:14" x14ac:dyDescent="0.2">
      <c r="A3382" t="s">
        <v>5398</v>
      </c>
      <c r="B3382" s="1">
        <v>44775.557210648149</v>
      </c>
      <c r="C3382" t="s">
        <v>5399</v>
      </c>
      <c r="D3382" t="s">
        <v>273</v>
      </c>
      <c r="E3382" t="s">
        <v>5628</v>
      </c>
      <c r="F3382" t="s">
        <v>522</v>
      </c>
      <c r="G3382" t="s">
        <v>25</v>
      </c>
      <c r="H3382">
        <v>2</v>
      </c>
      <c r="I3382" t="str">
        <f>YEAR(commit_stats[[#This Row],[timestamp]])&amp;"T"&amp;IF(MONTH(commit_stats[[#This Row],[timestamp]])&lt;5,1,IF(MONTH(commit_stats[[#This Row],[timestamp]])&lt;9,2,3))</f>
        <v>2022T2</v>
      </c>
      <c r="J3382" cm="1">
        <f t="array" ref="J3382">_xlfn.SWITCH(commit_stats[[#This Row],[intention]],"B",1,"D",1,"F",1,"R",1,"T",1,0)</f>
        <v>0</v>
      </c>
      <c r="K3382" cm="1">
        <f t="array" ref="K3382">_xlfn.SWITCH(commit_stats[[#This Row],[intention]],"U",1,"E",1,0)</f>
        <v>1</v>
      </c>
      <c r="L3382" t="str" cm="1">
        <f t="array" ref="L3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82" t="str" cm="1">
        <f t="array" ref="M3382">_xlfn.SWITCH(commit_stats[[#This Row],[risk]],0,"0 Ingen risiko",1,"1 Kjent trygg",2,"2 Validert",3,"3 Kjent restrisiko",4,"4 Feil/sannsynlig feil",5,"5 Ukjent risiko",NA())</f>
        <v>2 Validert</v>
      </c>
      <c r="N3382" t="str">
        <f>IF(commit_stats[[#This Row],[intention]]&lt;&gt;"*","Ja","Nei")</f>
        <v>Ja</v>
      </c>
    </row>
    <row r="3383" spans="1:14" x14ac:dyDescent="0.2">
      <c r="A3383" t="s">
        <v>5398</v>
      </c>
      <c r="B3383" s="1">
        <v>44775.451145833336</v>
      </c>
      <c r="C3383" t="s">
        <v>5399</v>
      </c>
      <c r="D3383" t="s">
        <v>273</v>
      </c>
      <c r="E3383" t="s">
        <v>5629</v>
      </c>
      <c r="F3383" t="s">
        <v>524</v>
      </c>
      <c r="G3383" t="s">
        <v>25</v>
      </c>
      <c r="H3383">
        <v>2</v>
      </c>
      <c r="I3383" t="str">
        <f>YEAR(commit_stats[[#This Row],[timestamp]])&amp;"T"&amp;IF(MONTH(commit_stats[[#This Row],[timestamp]])&lt;5,1,IF(MONTH(commit_stats[[#This Row],[timestamp]])&lt;9,2,3))</f>
        <v>2022T2</v>
      </c>
      <c r="J3383" cm="1">
        <f t="array" ref="J3383">_xlfn.SWITCH(commit_stats[[#This Row],[intention]],"B",1,"D",1,"F",1,"R",1,"T",1,0)</f>
        <v>0</v>
      </c>
      <c r="K3383" cm="1">
        <f t="array" ref="K3383">_xlfn.SWITCH(commit_stats[[#This Row],[intention]],"U",1,"E",1,0)</f>
        <v>1</v>
      </c>
      <c r="L3383" t="str" cm="1">
        <f t="array" ref="L3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83" t="str" cm="1">
        <f t="array" ref="M3383">_xlfn.SWITCH(commit_stats[[#This Row],[risk]],0,"0 Ingen risiko",1,"1 Kjent trygg",2,"2 Validert",3,"3 Kjent restrisiko",4,"4 Feil/sannsynlig feil",5,"5 Ukjent risiko",NA())</f>
        <v>2 Validert</v>
      </c>
      <c r="N3383" t="str">
        <f>IF(commit_stats[[#This Row],[intention]]&lt;&gt;"*","Ja","Nei")</f>
        <v>Ja</v>
      </c>
    </row>
    <row r="3384" spans="1:14" x14ac:dyDescent="0.2">
      <c r="A3384" t="s">
        <v>5398</v>
      </c>
      <c r="B3384" s="1">
        <v>44771.445879629631</v>
      </c>
      <c r="C3384" t="s">
        <v>5399</v>
      </c>
      <c r="D3384" t="s">
        <v>273</v>
      </c>
      <c r="E3384" t="s">
        <v>5630</v>
      </c>
      <c r="F3384" t="s">
        <v>5631</v>
      </c>
      <c r="G3384" t="s">
        <v>15</v>
      </c>
      <c r="H3384">
        <v>2</v>
      </c>
      <c r="I3384" t="str">
        <f>YEAR(commit_stats[[#This Row],[timestamp]])&amp;"T"&amp;IF(MONTH(commit_stats[[#This Row],[timestamp]])&lt;5,1,IF(MONTH(commit_stats[[#This Row],[timestamp]])&lt;9,2,3))</f>
        <v>2022T2</v>
      </c>
      <c r="J3384" cm="1">
        <f t="array" ref="J3384">_xlfn.SWITCH(commit_stats[[#This Row],[intention]],"B",1,"D",1,"F",1,"R",1,"T",1,0)</f>
        <v>1</v>
      </c>
      <c r="K3384" cm="1">
        <f t="array" ref="K3384">_xlfn.SWITCH(commit_stats[[#This Row],[intention]],"U",1,"E",1,0)</f>
        <v>0</v>
      </c>
      <c r="L3384" t="str" cm="1">
        <f t="array" ref="L3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84" t="str" cm="1">
        <f t="array" ref="M3384">_xlfn.SWITCH(commit_stats[[#This Row],[risk]],0,"0 Ingen risiko",1,"1 Kjent trygg",2,"2 Validert",3,"3 Kjent restrisiko",4,"4 Feil/sannsynlig feil",5,"5 Ukjent risiko",NA())</f>
        <v>2 Validert</v>
      </c>
      <c r="N3384" t="str">
        <f>IF(commit_stats[[#This Row],[intention]]&lt;&gt;"*","Ja","Nei")</f>
        <v>Ja</v>
      </c>
    </row>
    <row r="3385" spans="1:14" x14ac:dyDescent="0.2">
      <c r="A3385" t="s">
        <v>5398</v>
      </c>
      <c r="B3385" s="1">
        <v>44771.438807870371</v>
      </c>
      <c r="C3385" t="s">
        <v>5399</v>
      </c>
      <c r="D3385" t="s">
        <v>273</v>
      </c>
      <c r="E3385" t="s">
        <v>5632</v>
      </c>
      <c r="F3385" t="s">
        <v>526</v>
      </c>
      <c r="G3385" t="s">
        <v>15</v>
      </c>
      <c r="H3385">
        <v>3</v>
      </c>
      <c r="I3385" t="str">
        <f>YEAR(commit_stats[[#This Row],[timestamp]])&amp;"T"&amp;IF(MONTH(commit_stats[[#This Row],[timestamp]])&lt;5,1,IF(MONTH(commit_stats[[#This Row],[timestamp]])&lt;9,2,3))</f>
        <v>2022T2</v>
      </c>
      <c r="J3385" cm="1">
        <f t="array" ref="J3385">_xlfn.SWITCH(commit_stats[[#This Row],[intention]],"B",1,"D",1,"F",1,"R",1,"T",1,0)</f>
        <v>1</v>
      </c>
      <c r="K3385" cm="1">
        <f t="array" ref="K3385">_xlfn.SWITCH(commit_stats[[#This Row],[intention]],"U",1,"E",1,0)</f>
        <v>0</v>
      </c>
      <c r="L3385" t="str" cm="1">
        <f t="array" ref="L3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85" t="str" cm="1">
        <f t="array" ref="M3385">_xlfn.SWITCH(commit_stats[[#This Row],[risk]],0,"0 Ingen risiko",1,"1 Kjent trygg",2,"2 Validert",3,"3 Kjent restrisiko",4,"4 Feil/sannsynlig feil",5,"5 Ukjent risiko",NA())</f>
        <v>3 Kjent restrisiko</v>
      </c>
      <c r="N3385" t="str">
        <f>IF(commit_stats[[#This Row],[intention]]&lt;&gt;"*","Ja","Nei")</f>
        <v>Ja</v>
      </c>
    </row>
    <row r="3386" spans="1:14" x14ac:dyDescent="0.2">
      <c r="A3386" t="s">
        <v>5398</v>
      </c>
      <c r="B3386" s="1">
        <v>44767.458182870374</v>
      </c>
      <c r="C3386" t="s">
        <v>5399</v>
      </c>
      <c r="D3386" t="s">
        <v>273</v>
      </c>
      <c r="E3386" t="s">
        <v>5633</v>
      </c>
      <c r="F3386" t="s">
        <v>528</v>
      </c>
      <c r="G3386" t="s">
        <v>22</v>
      </c>
      <c r="H3386">
        <v>1</v>
      </c>
      <c r="I3386" t="str">
        <f>YEAR(commit_stats[[#This Row],[timestamp]])&amp;"T"&amp;IF(MONTH(commit_stats[[#This Row],[timestamp]])&lt;5,1,IF(MONTH(commit_stats[[#This Row],[timestamp]])&lt;9,2,3))</f>
        <v>2022T2</v>
      </c>
      <c r="J3386" cm="1">
        <f t="array" ref="J3386">_xlfn.SWITCH(commit_stats[[#This Row],[intention]],"B",1,"D",1,"F",1,"R",1,"T",1,0)</f>
        <v>1</v>
      </c>
      <c r="K3386" cm="1">
        <f t="array" ref="K3386">_xlfn.SWITCH(commit_stats[[#This Row],[intention]],"U",1,"E",1,0)</f>
        <v>0</v>
      </c>
      <c r="L3386" t="str" cm="1">
        <f t="array" ref="L3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86" t="str" cm="1">
        <f t="array" ref="M3386">_xlfn.SWITCH(commit_stats[[#This Row],[risk]],0,"0 Ingen risiko",1,"1 Kjent trygg",2,"2 Validert",3,"3 Kjent restrisiko",4,"4 Feil/sannsynlig feil",5,"5 Ukjent risiko",NA())</f>
        <v>1 Kjent trygg</v>
      </c>
      <c r="N3386" t="str">
        <f>IF(commit_stats[[#This Row],[intention]]&lt;&gt;"*","Ja","Nei")</f>
        <v>Ja</v>
      </c>
    </row>
    <row r="3387" spans="1:14" x14ac:dyDescent="0.2">
      <c r="A3387" t="s">
        <v>5398</v>
      </c>
      <c r="B3387" s="1">
        <v>44764.666342592594</v>
      </c>
      <c r="C3387" t="s">
        <v>5399</v>
      </c>
      <c r="D3387" t="s">
        <v>273</v>
      </c>
      <c r="E3387" t="s">
        <v>5634</v>
      </c>
      <c r="F3387" t="s">
        <v>530</v>
      </c>
      <c r="G3387" t="s">
        <v>22</v>
      </c>
      <c r="H3387">
        <v>1</v>
      </c>
      <c r="I3387" t="str">
        <f>YEAR(commit_stats[[#This Row],[timestamp]])&amp;"T"&amp;IF(MONTH(commit_stats[[#This Row],[timestamp]])&lt;5,1,IF(MONTH(commit_stats[[#This Row],[timestamp]])&lt;9,2,3))</f>
        <v>2022T2</v>
      </c>
      <c r="J3387" cm="1">
        <f t="array" ref="J3387">_xlfn.SWITCH(commit_stats[[#This Row],[intention]],"B",1,"D",1,"F",1,"R",1,"T",1,0)</f>
        <v>1</v>
      </c>
      <c r="K3387" cm="1">
        <f t="array" ref="K3387">_xlfn.SWITCH(commit_stats[[#This Row],[intention]],"U",1,"E",1,0)</f>
        <v>0</v>
      </c>
      <c r="L3387" t="str" cm="1">
        <f t="array" ref="L3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87" t="str" cm="1">
        <f t="array" ref="M3387">_xlfn.SWITCH(commit_stats[[#This Row],[risk]],0,"0 Ingen risiko",1,"1 Kjent trygg",2,"2 Validert",3,"3 Kjent restrisiko",4,"4 Feil/sannsynlig feil",5,"5 Ukjent risiko",NA())</f>
        <v>1 Kjent trygg</v>
      </c>
      <c r="N3387" t="str">
        <f>IF(commit_stats[[#This Row],[intention]]&lt;&gt;"*","Ja","Nei")</f>
        <v>Ja</v>
      </c>
    </row>
    <row r="3388" spans="1:14" x14ac:dyDescent="0.2">
      <c r="A3388" t="s">
        <v>5398</v>
      </c>
      <c r="B3388" s="1">
        <v>44764.656724537039</v>
      </c>
      <c r="C3388" t="s">
        <v>5399</v>
      </c>
      <c r="D3388" t="s">
        <v>273</v>
      </c>
      <c r="E3388" t="s">
        <v>5635</v>
      </c>
      <c r="F3388" t="s">
        <v>532</v>
      </c>
      <c r="G3388" t="s">
        <v>22</v>
      </c>
      <c r="H3388">
        <v>1</v>
      </c>
      <c r="I3388" t="str">
        <f>YEAR(commit_stats[[#This Row],[timestamp]])&amp;"T"&amp;IF(MONTH(commit_stats[[#This Row],[timestamp]])&lt;5,1,IF(MONTH(commit_stats[[#This Row],[timestamp]])&lt;9,2,3))</f>
        <v>2022T2</v>
      </c>
      <c r="J3388" cm="1">
        <f t="array" ref="J3388">_xlfn.SWITCH(commit_stats[[#This Row],[intention]],"B",1,"D",1,"F",1,"R",1,"T",1,0)</f>
        <v>1</v>
      </c>
      <c r="K3388" cm="1">
        <f t="array" ref="K3388">_xlfn.SWITCH(commit_stats[[#This Row],[intention]],"U",1,"E",1,0)</f>
        <v>0</v>
      </c>
      <c r="L3388" t="str" cm="1">
        <f t="array" ref="L3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88" t="str" cm="1">
        <f t="array" ref="M3388">_xlfn.SWITCH(commit_stats[[#This Row],[risk]],0,"0 Ingen risiko",1,"1 Kjent trygg",2,"2 Validert",3,"3 Kjent restrisiko",4,"4 Feil/sannsynlig feil",5,"5 Ukjent risiko",NA())</f>
        <v>1 Kjent trygg</v>
      </c>
      <c r="N3388" t="str">
        <f>IF(commit_stats[[#This Row],[intention]]&lt;&gt;"*","Ja","Nei")</f>
        <v>Ja</v>
      </c>
    </row>
    <row r="3389" spans="1:14" x14ac:dyDescent="0.2">
      <c r="A3389" t="s">
        <v>5398</v>
      </c>
      <c r="B3389" s="1">
        <v>44764.53429398148</v>
      </c>
      <c r="C3389" t="s">
        <v>5399</v>
      </c>
      <c r="D3389" t="s">
        <v>273</v>
      </c>
      <c r="E3389" t="s">
        <v>5636</v>
      </c>
      <c r="F3389" t="s">
        <v>171</v>
      </c>
      <c r="G3389" t="s">
        <v>12</v>
      </c>
      <c r="H3389">
        <v>2</v>
      </c>
      <c r="I3389" t="str">
        <f>YEAR(commit_stats[[#This Row],[timestamp]])&amp;"T"&amp;IF(MONTH(commit_stats[[#This Row],[timestamp]])&lt;5,1,IF(MONTH(commit_stats[[#This Row],[timestamp]])&lt;9,2,3))</f>
        <v>2022T2</v>
      </c>
      <c r="J3389" cm="1">
        <f t="array" ref="J3389">_xlfn.SWITCH(commit_stats[[#This Row],[intention]],"B",1,"D",1,"F",1,"R",1,"T",1,0)</f>
        <v>0</v>
      </c>
      <c r="K3389" cm="1">
        <f t="array" ref="K3389">_xlfn.SWITCH(commit_stats[[#This Row],[intention]],"U",1,"E",1,0)</f>
        <v>1</v>
      </c>
      <c r="L3389" t="str" cm="1">
        <f t="array" ref="L3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89" t="str" cm="1">
        <f t="array" ref="M3389">_xlfn.SWITCH(commit_stats[[#This Row],[risk]],0,"0 Ingen risiko",1,"1 Kjent trygg",2,"2 Validert",3,"3 Kjent restrisiko",4,"4 Feil/sannsynlig feil",5,"5 Ukjent risiko",NA())</f>
        <v>2 Validert</v>
      </c>
      <c r="N3389" t="str">
        <f>IF(commit_stats[[#This Row],[intention]]&lt;&gt;"*","Ja","Nei")</f>
        <v>Ja</v>
      </c>
    </row>
    <row r="3390" spans="1:14" x14ac:dyDescent="0.2">
      <c r="A3390" t="s">
        <v>5398</v>
      </c>
      <c r="B3390" s="1">
        <v>44764.445231481484</v>
      </c>
      <c r="C3390" t="s">
        <v>5399</v>
      </c>
      <c r="D3390" t="s">
        <v>273</v>
      </c>
      <c r="E3390" t="s">
        <v>5637</v>
      </c>
      <c r="F3390" t="s">
        <v>1245</v>
      </c>
      <c r="G3390" t="s">
        <v>15</v>
      </c>
      <c r="H3390">
        <v>1</v>
      </c>
      <c r="I3390" t="str">
        <f>YEAR(commit_stats[[#This Row],[timestamp]])&amp;"T"&amp;IF(MONTH(commit_stats[[#This Row],[timestamp]])&lt;5,1,IF(MONTH(commit_stats[[#This Row],[timestamp]])&lt;9,2,3))</f>
        <v>2022T2</v>
      </c>
      <c r="J3390" cm="1">
        <f t="array" ref="J3390">_xlfn.SWITCH(commit_stats[[#This Row],[intention]],"B",1,"D",1,"F",1,"R",1,"T",1,0)</f>
        <v>1</v>
      </c>
      <c r="K3390" cm="1">
        <f t="array" ref="K3390">_xlfn.SWITCH(commit_stats[[#This Row],[intention]],"U",1,"E",1,0)</f>
        <v>0</v>
      </c>
      <c r="L3390" t="str" cm="1">
        <f t="array" ref="L3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90" t="str" cm="1">
        <f t="array" ref="M3390">_xlfn.SWITCH(commit_stats[[#This Row],[risk]],0,"0 Ingen risiko",1,"1 Kjent trygg",2,"2 Validert",3,"3 Kjent restrisiko",4,"4 Feil/sannsynlig feil",5,"5 Ukjent risiko",NA())</f>
        <v>1 Kjent trygg</v>
      </c>
      <c r="N3390" t="str">
        <f>IF(commit_stats[[#This Row],[intention]]&lt;&gt;"*","Ja","Nei")</f>
        <v>Ja</v>
      </c>
    </row>
    <row r="3391" spans="1:14" x14ac:dyDescent="0.2">
      <c r="A3391" t="s">
        <v>5398</v>
      </c>
      <c r="B3391" s="1">
        <v>44764.410671296297</v>
      </c>
      <c r="C3391" t="s">
        <v>5399</v>
      </c>
      <c r="D3391" t="s">
        <v>273</v>
      </c>
      <c r="E3391" t="s">
        <v>5638</v>
      </c>
      <c r="F3391" t="s">
        <v>1249</v>
      </c>
      <c r="G3391" t="s">
        <v>15</v>
      </c>
      <c r="H3391">
        <v>1</v>
      </c>
      <c r="I3391" t="str">
        <f>YEAR(commit_stats[[#This Row],[timestamp]])&amp;"T"&amp;IF(MONTH(commit_stats[[#This Row],[timestamp]])&lt;5,1,IF(MONTH(commit_stats[[#This Row],[timestamp]])&lt;9,2,3))</f>
        <v>2022T2</v>
      </c>
      <c r="J3391" cm="1">
        <f t="array" ref="J3391">_xlfn.SWITCH(commit_stats[[#This Row],[intention]],"B",1,"D",1,"F",1,"R",1,"T",1,0)</f>
        <v>1</v>
      </c>
      <c r="K3391" cm="1">
        <f t="array" ref="K3391">_xlfn.SWITCH(commit_stats[[#This Row],[intention]],"U",1,"E",1,0)</f>
        <v>0</v>
      </c>
      <c r="L3391" t="str" cm="1">
        <f t="array" ref="L3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91" t="str" cm="1">
        <f t="array" ref="M3391">_xlfn.SWITCH(commit_stats[[#This Row],[risk]],0,"0 Ingen risiko",1,"1 Kjent trygg",2,"2 Validert",3,"3 Kjent restrisiko",4,"4 Feil/sannsynlig feil",5,"5 Ukjent risiko",NA())</f>
        <v>1 Kjent trygg</v>
      </c>
      <c r="N3391" t="str">
        <f>IF(commit_stats[[#This Row],[intention]]&lt;&gt;"*","Ja","Nei")</f>
        <v>Ja</v>
      </c>
    </row>
    <row r="3392" spans="1:14" x14ac:dyDescent="0.2">
      <c r="A3392" t="s">
        <v>5398</v>
      </c>
      <c r="B3392" s="1">
        <v>44764.408518518518</v>
      </c>
      <c r="C3392" t="s">
        <v>5399</v>
      </c>
      <c r="D3392" t="s">
        <v>273</v>
      </c>
      <c r="E3392" t="s">
        <v>5639</v>
      </c>
      <c r="F3392" t="s">
        <v>535</v>
      </c>
      <c r="G3392" t="s">
        <v>15</v>
      </c>
      <c r="H3392">
        <v>1</v>
      </c>
      <c r="I3392" t="str">
        <f>YEAR(commit_stats[[#This Row],[timestamp]])&amp;"T"&amp;IF(MONTH(commit_stats[[#This Row],[timestamp]])&lt;5,1,IF(MONTH(commit_stats[[#This Row],[timestamp]])&lt;9,2,3))</f>
        <v>2022T2</v>
      </c>
      <c r="J3392" cm="1">
        <f t="array" ref="J3392">_xlfn.SWITCH(commit_stats[[#This Row],[intention]],"B",1,"D",1,"F",1,"R",1,"T",1,0)</f>
        <v>1</v>
      </c>
      <c r="K3392" cm="1">
        <f t="array" ref="K3392">_xlfn.SWITCH(commit_stats[[#This Row],[intention]],"U",1,"E",1,0)</f>
        <v>0</v>
      </c>
      <c r="L3392" t="str" cm="1">
        <f t="array" ref="L3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92" t="str" cm="1">
        <f t="array" ref="M3392">_xlfn.SWITCH(commit_stats[[#This Row],[risk]],0,"0 Ingen risiko",1,"1 Kjent trygg",2,"2 Validert",3,"3 Kjent restrisiko",4,"4 Feil/sannsynlig feil",5,"5 Ukjent risiko",NA())</f>
        <v>1 Kjent trygg</v>
      </c>
      <c r="N3392" t="str">
        <f>IF(commit_stats[[#This Row],[intention]]&lt;&gt;"*","Ja","Nei")</f>
        <v>Ja</v>
      </c>
    </row>
    <row r="3393" spans="1:14" x14ac:dyDescent="0.2">
      <c r="A3393" t="s">
        <v>5398</v>
      </c>
      <c r="B3393" s="1">
        <v>44764.391273148147</v>
      </c>
      <c r="C3393" t="s">
        <v>5399</v>
      </c>
      <c r="D3393" t="s">
        <v>273</v>
      </c>
      <c r="E3393" t="s">
        <v>5640</v>
      </c>
      <c r="F3393" t="s">
        <v>1252</v>
      </c>
      <c r="G3393" t="s">
        <v>15</v>
      </c>
      <c r="H3393">
        <v>1</v>
      </c>
      <c r="I3393" t="str">
        <f>YEAR(commit_stats[[#This Row],[timestamp]])&amp;"T"&amp;IF(MONTH(commit_stats[[#This Row],[timestamp]])&lt;5,1,IF(MONTH(commit_stats[[#This Row],[timestamp]])&lt;9,2,3))</f>
        <v>2022T2</v>
      </c>
      <c r="J3393" cm="1">
        <f t="array" ref="J3393">_xlfn.SWITCH(commit_stats[[#This Row],[intention]],"B",1,"D",1,"F",1,"R",1,"T",1,0)</f>
        <v>1</v>
      </c>
      <c r="K3393" cm="1">
        <f t="array" ref="K3393">_xlfn.SWITCH(commit_stats[[#This Row],[intention]],"U",1,"E",1,0)</f>
        <v>0</v>
      </c>
      <c r="L3393" t="str" cm="1">
        <f t="array" ref="L3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93" t="str" cm="1">
        <f t="array" ref="M3393">_xlfn.SWITCH(commit_stats[[#This Row],[risk]],0,"0 Ingen risiko",1,"1 Kjent trygg",2,"2 Validert",3,"3 Kjent restrisiko",4,"4 Feil/sannsynlig feil",5,"5 Ukjent risiko",NA())</f>
        <v>1 Kjent trygg</v>
      </c>
      <c r="N3393" t="str">
        <f>IF(commit_stats[[#This Row],[intention]]&lt;&gt;"*","Ja","Nei")</f>
        <v>Ja</v>
      </c>
    </row>
    <row r="3394" spans="1:14" x14ac:dyDescent="0.2">
      <c r="A3394" t="s">
        <v>5398</v>
      </c>
      <c r="B3394" s="1">
        <v>44763.602500000001</v>
      </c>
      <c r="C3394" t="s">
        <v>5399</v>
      </c>
      <c r="D3394" t="s">
        <v>273</v>
      </c>
      <c r="E3394" t="s">
        <v>5641</v>
      </c>
      <c r="F3394" t="s">
        <v>1254</v>
      </c>
      <c r="G3394" t="s">
        <v>15</v>
      </c>
      <c r="H3394">
        <v>1</v>
      </c>
      <c r="I3394" t="str">
        <f>YEAR(commit_stats[[#This Row],[timestamp]])&amp;"T"&amp;IF(MONTH(commit_stats[[#This Row],[timestamp]])&lt;5,1,IF(MONTH(commit_stats[[#This Row],[timestamp]])&lt;9,2,3))</f>
        <v>2022T2</v>
      </c>
      <c r="J3394" cm="1">
        <f t="array" ref="J3394">_xlfn.SWITCH(commit_stats[[#This Row],[intention]],"B",1,"D",1,"F",1,"R",1,"T",1,0)</f>
        <v>1</v>
      </c>
      <c r="K3394" cm="1">
        <f t="array" ref="K3394">_xlfn.SWITCH(commit_stats[[#This Row],[intention]],"U",1,"E",1,0)</f>
        <v>0</v>
      </c>
      <c r="L3394" t="str" cm="1">
        <f t="array" ref="L3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94" t="str" cm="1">
        <f t="array" ref="M3394">_xlfn.SWITCH(commit_stats[[#This Row],[risk]],0,"0 Ingen risiko",1,"1 Kjent trygg",2,"2 Validert",3,"3 Kjent restrisiko",4,"4 Feil/sannsynlig feil",5,"5 Ukjent risiko",NA())</f>
        <v>1 Kjent trygg</v>
      </c>
      <c r="N3394" t="str">
        <f>IF(commit_stats[[#This Row],[intention]]&lt;&gt;"*","Ja","Nei")</f>
        <v>Ja</v>
      </c>
    </row>
    <row r="3395" spans="1:14" x14ac:dyDescent="0.2">
      <c r="A3395" t="s">
        <v>5398</v>
      </c>
      <c r="B3395" s="1">
        <v>44763.371539351851</v>
      </c>
      <c r="C3395" t="s">
        <v>5399</v>
      </c>
      <c r="D3395" t="s">
        <v>273</v>
      </c>
      <c r="E3395" t="s">
        <v>5642</v>
      </c>
      <c r="F3395" t="s">
        <v>171</v>
      </c>
      <c r="G3395" t="s">
        <v>12</v>
      </c>
      <c r="H3395">
        <v>2</v>
      </c>
      <c r="I3395" t="str">
        <f>YEAR(commit_stats[[#This Row],[timestamp]])&amp;"T"&amp;IF(MONTH(commit_stats[[#This Row],[timestamp]])&lt;5,1,IF(MONTH(commit_stats[[#This Row],[timestamp]])&lt;9,2,3))</f>
        <v>2022T2</v>
      </c>
      <c r="J3395" cm="1">
        <f t="array" ref="J3395">_xlfn.SWITCH(commit_stats[[#This Row],[intention]],"B",1,"D",1,"F",1,"R",1,"T",1,0)</f>
        <v>0</v>
      </c>
      <c r="K3395" cm="1">
        <f t="array" ref="K3395">_xlfn.SWITCH(commit_stats[[#This Row],[intention]],"U",1,"E",1,0)</f>
        <v>1</v>
      </c>
      <c r="L3395" t="str" cm="1">
        <f t="array" ref="L3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95" t="str" cm="1">
        <f t="array" ref="M3395">_xlfn.SWITCH(commit_stats[[#This Row],[risk]],0,"0 Ingen risiko",1,"1 Kjent trygg",2,"2 Validert",3,"3 Kjent restrisiko",4,"4 Feil/sannsynlig feil",5,"5 Ukjent risiko",NA())</f>
        <v>2 Validert</v>
      </c>
      <c r="N3395" t="str">
        <f>IF(commit_stats[[#This Row],[intention]]&lt;&gt;"*","Ja","Nei")</f>
        <v>Ja</v>
      </c>
    </row>
    <row r="3396" spans="1:14" x14ac:dyDescent="0.2">
      <c r="A3396" t="s">
        <v>5398</v>
      </c>
      <c r="B3396" s="1">
        <v>44761.62427083333</v>
      </c>
      <c r="C3396" t="s">
        <v>5399</v>
      </c>
      <c r="D3396" t="s">
        <v>273</v>
      </c>
      <c r="E3396" t="s">
        <v>5643</v>
      </c>
      <c r="F3396" t="s">
        <v>543</v>
      </c>
      <c r="G3396" t="s">
        <v>25</v>
      </c>
      <c r="H3396">
        <v>2</v>
      </c>
      <c r="I3396" t="str">
        <f>YEAR(commit_stats[[#This Row],[timestamp]])&amp;"T"&amp;IF(MONTH(commit_stats[[#This Row],[timestamp]])&lt;5,1,IF(MONTH(commit_stats[[#This Row],[timestamp]])&lt;9,2,3))</f>
        <v>2022T2</v>
      </c>
      <c r="J3396" cm="1">
        <f t="array" ref="J3396">_xlfn.SWITCH(commit_stats[[#This Row],[intention]],"B",1,"D",1,"F",1,"R",1,"T",1,0)</f>
        <v>0</v>
      </c>
      <c r="K3396" cm="1">
        <f t="array" ref="K3396">_xlfn.SWITCH(commit_stats[[#This Row],[intention]],"U",1,"E",1,0)</f>
        <v>1</v>
      </c>
      <c r="L3396" t="str" cm="1">
        <f t="array" ref="L3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96" t="str" cm="1">
        <f t="array" ref="M3396">_xlfn.SWITCH(commit_stats[[#This Row],[risk]],0,"0 Ingen risiko",1,"1 Kjent trygg",2,"2 Validert",3,"3 Kjent restrisiko",4,"4 Feil/sannsynlig feil",5,"5 Ukjent risiko",NA())</f>
        <v>2 Validert</v>
      </c>
      <c r="N3396" t="str">
        <f>IF(commit_stats[[#This Row],[intention]]&lt;&gt;"*","Ja","Nei")</f>
        <v>Ja</v>
      </c>
    </row>
    <row r="3397" spans="1:14" x14ac:dyDescent="0.2">
      <c r="A3397" t="s">
        <v>5398</v>
      </c>
      <c r="B3397" s="1">
        <v>44761.601435185185</v>
      </c>
      <c r="C3397" t="s">
        <v>5399</v>
      </c>
      <c r="D3397" t="s">
        <v>273</v>
      </c>
      <c r="E3397" t="s">
        <v>5644</v>
      </c>
      <c r="F3397" t="s">
        <v>1260</v>
      </c>
      <c r="G3397" t="s">
        <v>12</v>
      </c>
      <c r="H3397">
        <v>2</v>
      </c>
      <c r="I3397" t="str">
        <f>YEAR(commit_stats[[#This Row],[timestamp]])&amp;"T"&amp;IF(MONTH(commit_stats[[#This Row],[timestamp]])&lt;5,1,IF(MONTH(commit_stats[[#This Row],[timestamp]])&lt;9,2,3))</f>
        <v>2022T2</v>
      </c>
      <c r="J3397" cm="1">
        <f t="array" ref="J3397">_xlfn.SWITCH(commit_stats[[#This Row],[intention]],"B",1,"D",1,"F",1,"R",1,"T",1,0)</f>
        <v>0</v>
      </c>
      <c r="K3397" cm="1">
        <f t="array" ref="K3397">_xlfn.SWITCH(commit_stats[[#This Row],[intention]],"U",1,"E",1,0)</f>
        <v>1</v>
      </c>
      <c r="L3397" t="str" cm="1">
        <f t="array" ref="L3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97" t="str" cm="1">
        <f t="array" ref="M3397">_xlfn.SWITCH(commit_stats[[#This Row],[risk]],0,"0 Ingen risiko",1,"1 Kjent trygg",2,"2 Validert",3,"3 Kjent restrisiko",4,"4 Feil/sannsynlig feil",5,"5 Ukjent risiko",NA())</f>
        <v>2 Validert</v>
      </c>
      <c r="N3397" t="str">
        <f>IF(commit_stats[[#This Row],[intention]]&lt;&gt;"*","Ja","Nei")</f>
        <v>Ja</v>
      </c>
    </row>
    <row r="3398" spans="1:14" x14ac:dyDescent="0.2">
      <c r="A3398" t="s">
        <v>5398</v>
      </c>
      <c r="B3398" s="1">
        <v>44754.453055555554</v>
      </c>
      <c r="C3398" t="s">
        <v>5399</v>
      </c>
      <c r="D3398" t="s">
        <v>273</v>
      </c>
      <c r="E3398" t="s">
        <v>5645</v>
      </c>
      <c r="F3398" t="s">
        <v>171</v>
      </c>
      <c r="G3398" t="s">
        <v>12</v>
      </c>
      <c r="H3398">
        <v>2</v>
      </c>
      <c r="I3398" t="str">
        <f>YEAR(commit_stats[[#This Row],[timestamp]])&amp;"T"&amp;IF(MONTH(commit_stats[[#This Row],[timestamp]])&lt;5,1,IF(MONTH(commit_stats[[#This Row],[timestamp]])&lt;9,2,3))</f>
        <v>2022T2</v>
      </c>
      <c r="J3398" cm="1">
        <f t="array" ref="J3398">_xlfn.SWITCH(commit_stats[[#This Row],[intention]],"B",1,"D",1,"F",1,"R",1,"T",1,0)</f>
        <v>0</v>
      </c>
      <c r="K3398" cm="1">
        <f t="array" ref="K3398">_xlfn.SWITCH(commit_stats[[#This Row],[intention]],"U",1,"E",1,0)</f>
        <v>1</v>
      </c>
      <c r="L3398" t="str" cm="1">
        <f t="array" ref="L3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98" t="str" cm="1">
        <f t="array" ref="M3398">_xlfn.SWITCH(commit_stats[[#This Row],[risk]],0,"0 Ingen risiko",1,"1 Kjent trygg",2,"2 Validert",3,"3 Kjent restrisiko",4,"4 Feil/sannsynlig feil",5,"5 Ukjent risiko",NA())</f>
        <v>2 Validert</v>
      </c>
      <c r="N3398" t="str">
        <f>IF(commit_stats[[#This Row],[intention]]&lt;&gt;"*","Ja","Nei")</f>
        <v>Ja</v>
      </c>
    </row>
    <row r="3399" spans="1:14" x14ac:dyDescent="0.2">
      <c r="A3399" t="s">
        <v>5398</v>
      </c>
      <c r="B3399" s="1">
        <v>44754.40421296296</v>
      </c>
      <c r="C3399" t="s">
        <v>5399</v>
      </c>
      <c r="D3399" t="s">
        <v>273</v>
      </c>
      <c r="E3399" t="s">
        <v>5646</v>
      </c>
      <c r="F3399" t="s">
        <v>1265</v>
      </c>
      <c r="G3399" t="s">
        <v>12</v>
      </c>
      <c r="H3399">
        <v>2</v>
      </c>
      <c r="I3399" t="str">
        <f>YEAR(commit_stats[[#This Row],[timestamp]])&amp;"T"&amp;IF(MONTH(commit_stats[[#This Row],[timestamp]])&lt;5,1,IF(MONTH(commit_stats[[#This Row],[timestamp]])&lt;9,2,3))</f>
        <v>2022T2</v>
      </c>
      <c r="J3399" cm="1">
        <f t="array" ref="J3399">_xlfn.SWITCH(commit_stats[[#This Row],[intention]],"B",1,"D",1,"F",1,"R",1,"T",1,0)</f>
        <v>0</v>
      </c>
      <c r="K3399" cm="1">
        <f t="array" ref="K3399">_xlfn.SWITCH(commit_stats[[#This Row],[intention]],"U",1,"E",1,0)</f>
        <v>1</v>
      </c>
      <c r="L3399" t="str" cm="1">
        <f t="array" ref="L3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99" t="str" cm="1">
        <f t="array" ref="M3399">_xlfn.SWITCH(commit_stats[[#This Row],[risk]],0,"0 Ingen risiko",1,"1 Kjent trygg",2,"2 Validert",3,"3 Kjent restrisiko",4,"4 Feil/sannsynlig feil",5,"5 Ukjent risiko",NA())</f>
        <v>2 Validert</v>
      </c>
      <c r="N3399" t="str">
        <f>IF(commit_stats[[#This Row],[intention]]&lt;&gt;"*","Ja","Nei")</f>
        <v>Ja</v>
      </c>
    </row>
    <row r="3400" spans="1:14" x14ac:dyDescent="0.2">
      <c r="A3400" t="s">
        <v>5398</v>
      </c>
      <c r="B3400" s="1">
        <v>44753.638854166667</v>
      </c>
      <c r="C3400" t="s">
        <v>5399</v>
      </c>
      <c r="D3400" t="s">
        <v>273</v>
      </c>
      <c r="E3400" t="s">
        <v>5647</v>
      </c>
      <c r="F3400" t="s">
        <v>177</v>
      </c>
      <c r="G3400" t="s">
        <v>36</v>
      </c>
      <c r="H3400">
        <v>1</v>
      </c>
      <c r="I3400" t="str">
        <f>YEAR(commit_stats[[#This Row],[timestamp]])&amp;"T"&amp;IF(MONTH(commit_stats[[#This Row],[timestamp]])&lt;5,1,IF(MONTH(commit_stats[[#This Row],[timestamp]])&lt;9,2,3))</f>
        <v>2022T2</v>
      </c>
      <c r="J3400" cm="1">
        <f t="array" ref="J3400">_xlfn.SWITCH(commit_stats[[#This Row],[intention]],"B",1,"D",1,"F",1,"R",1,"T",1,0)</f>
        <v>1</v>
      </c>
      <c r="K3400" cm="1">
        <f t="array" ref="K3400">_xlfn.SWITCH(commit_stats[[#This Row],[intention]],"U",1,"E",1,0)</f>
        <v>0</v>
      </c>
      <c r="L3400" t="str" cm="1">
        <f t="array" ref="L3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400" t="str" cm="1">
        <f t="array" ref="M3400">_xlfn.SWITCH(commit_stats[[#This Row],[risk]],0,"0 Ingen risiko",1,"1 Kjent trygg",2,"2 Validert",3,"3 Kjent restrisiko",4,"4 Feil/sannsynlig feil",5,"5 Ukjent risiko",NA())</f>
        <v>1 Kjent trygg</v>
      </c>
      <c r="N3400" t="str">
        <f>IF(commit_stats[[#This Row],[intention]]&lt;&gt;"*","Ja","Nei")</f>
        <v>Ja</v>
      </c>
    </row>
    <row r="3401" spans="1:14" x14ac:dyDescent="0.2">
      <c r="A3401" t="s">
        <v>5398</v>
      </c>
      <c r="B3401" s="1">
        <v>44750.820902777778</v>
      </c>
      <c r="C3401" t="s">
        <v>5399</v>
      </c>
      <c r="D3401" t="s">
        <v>273</v>
      </c>
      <c r="E3401" t="s">
        <v>5648</v>
      </c>
      <c r="F3401" t="s">
        <v>1270</v>
      </c>
      <c r="G3401" t="s">
        <v>25</v>
      </c>
      <c r="H3401">
        <v>2</v>
      </c>
      <c r="I3401" t="str">
        <f>YEAR(commit_stats[[#This Row],[timestamp]])&amp;"T"&amp;IF(MONTH(commit_stats[[#This Row],[timestamp]])&lt;5,1,IF(MONTH(commit_stats[[#This Row],[timestamp]])&lt;9,2,3))</f>
        <v>2022T2</v>
      </c>
      <c r="J3401" cm="1">
        <f t="array" ref="J3401">_xlfn.SWITCH(commit_stats[[#This Row],[intention]],"B",1,"D",1,"F",1,"R",1,"T",1,0)</f>
        <v>0</v>
      </c>
      <c r="K3401" cm="1">
        <f t="array" ref="K3401">_xlfn.SWITCH(commit_stats[[#This Row],[intention]],"U",1,"E",1,0)</f>
        <v>1</v>
      </c>
      <c r="L3401" t="str" cm="1">
        <f t="array" ref="L3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1" t="str" cm="1">
        <f t="array" ref="M3401">_xlfn.SWITCH(commit_stats[[#This Row],[risk]],0,"0 Ingen risiko",1,"1 Kjent trygg",2,"2 Validert",3,"3 Kjent restrisiko",4,"4 Feil/sannsynlig feil",5,"5 Ukjent risiko",NA())</f>
        <v>2 Validert</v>
      </c>
      <c r="N3401" t="str">
        <f>IF(commit_stats[[#This Row],[intention]]&lt;&gt;"*","Ja","Nei")</f>
        <v>Ja</v>
      </c>
    </row>
    <row r="3402" spans="1:14" x14ac:dyDescent="0.2">
      <c r="A3402" t="s">
        <v>5398</v>
      </c>
      <c r="B3402" s="1">
        <v>44750.820856481485</v>
      </c>
      <c r="C3402" t="s">
        <v>5399</v>
      </c>
      <c r="D3402" t="s">
        <v>273</v>
      </c>
      <c r="E3402" t="s">
        <v>5649</v>
      </c>
      <c r="F3402" t="s">
        <v>562</v>
      </c>
      <c r="G3402" t="s">
        <v>25</v>
      </c>
      <c r="H3402">
        <v>2</v>
      </c>
      <c r="I3402" t="str">
        <f>YEAR(commit_stats[[#This Row],[timestamp]])&amp;"T"&amp;IF(MONTH(commit_stats[[#This Row],[timestamp]])&lt;5,1,IF(MONTH(commit_stats[[#This Row],[timestamp]])&lt;9,2,3))</f>
        <v>2022T2</v>
      </c>
      <c r="J3402" cm="1">
        <f t="array" ref="J3402">_xlfn.SWITCH(commit_stats[[#This Row],[intention]],"B",1,"D",1,"F",1,"R",1,"T",1,0)</f>
        <v>0</v>
      </c>
      <c r="K3402" cm="1">
        <f t="array" ref="K3402">_xlfn.SWITCH(commit_stats[[#This Row],[intention]],"U",1,"E",1,0)</f>
        <v>1</v>
      </c>
      <c r="L3402" t="str" cm="1">
        <f t="array" ref="L3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2" t="str" cm="1">
        <f t="array" ref="M3402">_xlfn.SWITCH(commit_stats[[#This Row],[risk]],0,"0 Ingen risiko",1,"1 Kjent trygg",2,"2 Validert",3,"3 Kjent restrisiko",4,"4 Feil/sannsynlig feil",5,"5 Ukjent risiko",NA())</f>
        <v>2 Validert</v>
      </c>
      <c r="N3402" t="str">
        <f>IF(commit_stats[[#This Row],[intention]]&lt;&gt;"*","Ja","Nei")</f>
        <v>Ja</v>
      </c>
    </row>
    <row r="3403" spans="1:14" x14ac:dyDescent="0.2">
      <c r="A3403" t="s">
        <v>5398</v>
      </c>
      <c r="B3403" s="1">
        <v>44750.820798611108</v>
      </c>
      <c r="C3403" t="s">
        <v>5399</v>
      </c>
      <c r="D3403" t="s">
        <v>273</v>
      </c>
      <c r="E3403" t="s">
        <v>5650</v>
      </c>
      <c r="F3403" t="s">
        <v>564</v>
      </c>
      <c r="G3403" t="s">
        <v>25</v>
      </c>
      <c r="H3403">
        <v>2</v>
      </c>
      <c r="I3403" t="str">
        <f>YEAR(commit_stats[[#This Row],[timestamp]])&amp;"T"&amp;IF(MONTH(commit_stats[[#This Row],[timestamp]])&lt;5,1,IF(MONTH(commit_stats[[#This Row],[timestamp]])&lt;9,2,3))</f>
        <v>2022T2</v>
      </c>
      <c r="J3403" cm="1">
        <f t="array" ref="J3403">_xlfn.SWITCH(commit_stats[[#This Row],[intention]],"B",1,"D",1,"F",1,"R",1,"T",1,0)</f>
        <v>0</v>
      </c>
      <c r="K3403" cm="1">
        <f t="array" ref="K3403">_xlfn.SWITCH(commit_stats[[#This Row],[intention]],"U",1,"E",1,0)</f>
        <v>1</v>
      </c>
      <c r="L3403" t="str" cm="1">
        <f t="array" ref="L3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3" t="str" cm="1">
        <f t="array" ref="M3403">_xlfn.SWITCH(commit_stats[[#This Row],[risk]],0,"0 Ingen risiko",1,"1 Kjent trygg",2,"2 Validert",3,"3 Kjent restrisiko",4,"4 Feil/sannsynlig feil",5,"5 Ukjent risiko",NA())</f>
        <v>2 Validert</v>
      </c>
      <c r="N3403" t="str">
        <f>IF(commit_stats[[#This Row],[intention]]&lt;&gt;"*","Ja","Nei")</f>
        <v>Ja</v>
      </c>
    </row>
    <row r="3404" spans="1:14" x14ac:dyDescent="0.2">
      <c r="A3404" t="s">
        <v>5398</v>
      </c>
      <c r="B3404" s="1">
        <v>44750.590324074074</v>
      </c>
      <c r="C3404" t="s">
        <v>5399</v>
      </c>
      <c r="D3404" t="s">
        <v>273</v>
      </c>
      <c r="E3404" t="s">
        <v>5651</v>
      </c>
      <c r="F3404" t="s">
        <v>566</v>
      </c>
      <c r="G3404" t="s">
        <v>25</v>
      </c>
      <c r="H3404">
        <v>2</v>
      </c>
      <c r="I3404" t="str">
        <f>YEAR(commit_stats[[#This Row],[timestamp]])&amp;"T"&amp;IF(MONTH(commit_stats[[#This Row],[timestamp]])&lt;5,1,IF(MONTH(commit_stats[[#This Row],[timestamp]])&lt;9,2,3))</f>
        <v>2022T2</v>
      </c>
      <c r="J3404" cm="1">
        <f t="array" ref="J3404">_xlfn.SWITCH(commit_stats[[#This Row],[intention]],"B",1,"D",1,"F",1,"R",1,"T",1,0)</f>
        <v>0</v>
      </c>
      <c r="K3404" cm="1">
        <f t="array" ref="K3404">_xlfn.SWITCH(commit_stats[[#This Row],[intention]],"U",1,"E",1,0)</f>
        <v>1</v>
      </c>
      <c r="L3404" t="str" cm="1">
        <f t="array" ref="L3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4" t="str" cm="1">
        <f t="array" ref="M3404">_xlfn.SWITCH(commit_stats[[#This Row],[risk]],0,"0 Ingen risiko",1,"1 Kjent trygg",2,"2 Validert",3,"3 Kjent restrisiko",4,"4 Feil/sannsynlig feil",5,"5 Ukjent risiko",NA())</f>
        <v>2 Validert</v>
      </c>
      <c r="N3404" t="str">
        <f>IF(commit_stats[[#This Row],[intention]]&lt;&gt;"*","Ja","Nei")</f>
        <v>Ja</v>
      </c>
    </row>
    <row r="3405" spans="1:14" x14ac:dyDescent="0.2">
      <c r="A3405" t="s">
        <v>5398</v>
      </c>
      <c r="B3405" s="1">
        <v>44750.568958333337</v>
      </c>
      <c r="C3405" t="s">
        <v>5399</v>
      </c>
      <c r="D3405" t="s">
        <v>273</v>
      </c>
      <c r="E3405" t="s">
        <v>5652</v>
      </c>
      <c r="F3405" t="s">
        <v>568</v>
      </c>
      <c r="G3405" t="s">
        <v>12</v>
      </c>
      <c r="H3405">
        <v>2</v>
      </c>
      <c r="I3405" t="str">
        <f>YEAR(commit_stats[[#This Row],[timestamp]])&amp;"T"&amp;IF(MONTH(commit_stats[[#This Row],[timestamp]])&lt;5,1,IF(MONTH(commit_stats[[#This Row],[timestamp]])&lt;9,2,3))</f>
        <v>2022T2</v>
      </c>
      <c r="J3405" cm="1">
        <f t="array" ref="J3405">_xlfn.SWITCH(commit_stats[[#This Row],[intention]],"B",1,"D",1,"F",1,"R",1,"T",1,0)</f>
        <v>0</v>
      </c>
      <c r="K3405" cm="1">
        <f t="array" ref="K3405">_xlfn.SWITCH(commit_stats[[#This Row],[intention]],"U",1,"E",1,0)</f>
        <v>1</v>
      </c>
      <c r="L3405" t="str" cm="1">
        <f t="array" ref="L3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05" t="str" cm="1">
        <f t="array" ref="M3405">_xlfn.SWITCH(commit_stats[[#This Row],[risk]],0,"0 Ingen risiko",1,"1 Kjent trygg",2,"2 Validert",3,"3 Kjent restrisiko",4,"4 Feil/sannsynlig feil",5,"5 Ukjent risiko",NA())</f>
        <v>2 Validert</v>
      </c>
      <c r="N3405" t="str">
        <f>IF(commit_stats[[#This Row],[intention]]&lt;&gt;"*","Ja","Nei")</f>
        <v>Ja</v>
      </c>
    </row>
    <row r="3406" spans="1:14" x14ac:dyDescent="0.2">
      <c r="A3406" t="s">
        <v>5398</v>
      </c>
      <c r="B3406" s="1">
        <v>44750.542685185188</v>
      </c>
      <c r="C3406" t="s">
        <v>5399</v>
      </c>
      <c r="D3406" t="s">
        <v>273</v>
      </c>
      <c r="E3406" t="s">
        <v>5653</v>
      </c>
      <c r="F3406" t="s">
        <v>570</v>
      </c>
      <c r="G3406" t="s">
        <v>25</v>
      </c>
      <c r="H3406">
        <v>2</v>
      </c>
      <c r="I3406" t="str">
        <f>YEAR(commit_stats[[#This Row],[timestamp]])&amp;"T"&amp;IF(MONTH(commit_stats[[#This Row],[timestamp]])&lt;5,1,IF(MONTH(commit_stats[[#This Row],[timestamp]])&lt;9,2,3))</f>
        <v>2022T2</v>
      </c>
      <c r="J3406" cm="1">
        <f t="array" ref="J3406">_xlfn.SWITCH(commit_stats[[#This Row],[intention]],"B",1,"D",1,"F",1,"R",1,"T",1,0)</f>
        <v>0</v>
      </c>
      <c r="K3406" cm="1">
        <f t="array" ref="K3406">_xlfn.SWITCH(commit_stats[[#This Row],[intention]],"U",1,"E",1,0)</f>
        <v>1</v>
      </c>
      <c r="L3406" t="str" cm="1">
        <f t="array" ref="L3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6" t="str" cm="1">
        <f t="array" ref="M3406">_xlfn.SWITCH(commit_stats[[#This Row],[risk]],0,"0 Ingen risiko",1,"1 Kjent trygg",2,"2 Validert",3,"3 Kjent restrisiko",4,"4 Feil/sannsynlig feil",5,"5 Ukjent risiko",NA())</f>
        <v>2 Validert</v>
      </c>
      <c r="N3406" t="str">
        <f>IF(commit_stats[[#This Row],[intention]]&lt;&gt;"*","Ja","Nei")</f>
        <v>Ja</v>
      </c>
    </row>
    <row r="3407" spans="1:14" x14ac:dyDescent="0.2">
      <c r="A3407" t="s">
        <v>5398</v>
      </c>
      <c r="B3407" s="1">
        <v>44750.444212962961</v>
      </c>
      <c r="C3407" t="s">
        <v>5399</v>
      </c>
      <c r="D3407" t="s">
        <v>273</v>
      </c>
      <c r="E3407" t="s">
        <v>5654</v>
      </c>
      <c r="F3407" t="s">
        <v>2494</v>
      </c>
      <c r="G3407" t="s">
        <v>12</v>
      </c>
      <c r="H3407">
        <v>2</v>
      </c>
      <c r="I3407" t="str">
        <f>YEAR(commit_stats[[#This Row],[timestamp]])&amp;"T"&amp;IF(MONTH(commit_stats[[#This Row],[timestamp]])&lt;5,1,IF(MONTH(commit_stats[[#This Row],[timestamp]])&lt;9,2,3))</f>
        <v>2022T2</v>
      </c>
      <c r="J3407" cm="1">
        <f t="array" ref="J3407">_xlfn.SWITCH(commit_stats[[#This Row],[intention]],"B",1,"D",1,"F",1,"R",1,"T",1,0)</f>
        <v>0</v>
      </c>
      <c r="K3407" cm="1">
        <f t="array" ref="K3407">_xlfn.SWITCH(commit_stats[[#This Row],[intention]],"U",1,"E",1,0)</f>
        <v>1</v>
      </c>
      <c r="L3407" t="str" cm="1">
        <f t="array" ref="L3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07" t="str" cm="1">
        <f t="array" ref="M3407">_xlfn.SWITCH(commit_stats[[#This Row],[risk]],0,"0 Ingen risiko",1,"1 Kjent trygg",2,"2 Validert",3,"3 Kjent restrisiko",4,"4 Feil/sannsynlig feil",5,"5 Ukjent risiko",NA())</f>
        <v>2 Validert</v>
      </c>
      <c r="N3407" t="str">
        <f>IF(commit_stats[[#This Row],[intention]]&lt;&gt;"*","Ja","Nei")</f>
        <v>Ja</v>
      </c>
    </row>
    <row r="3408" spans="1:14" x14ac:dyDescent="0.2">
      <c r="A3408" t="s">
        <v>5398</v>
      </c>
      <c r="B3408" s="1">
        <v>44748.529166666667</v>
      </c>
      <c r="C3408" t="s">
        <v>5399</v>
      </c>
      <c r="D3408" t="s">
        <v>273</v>
      </c>
      <c r="E3408" t="s">
        <v>5655</v>
      </c>
      <c r="F3408" t="s">
        <v>1281</v>
      </c>
      <c r="G3408" t="s">
        <v>25</v>
      </c>
      <c r="H3408">
        <v>2</v>
      </c>
      <c r="I3408" t="str">
        <f>YEAR(commit_stats[[#This Row],[timestamp]])&amp;"T"&amp;IF(MONTH(commit_stats[[#This Row],[timestamp]])&lt;5,1,IF(MONTH(commit_stats[[#This Row],[timestamp]])&lt;9,2,3))</f>
        <v>2022T2</v>
      </c>
      <c r="J3408" cm="1">
        <f t="array" ref="J3408">_xlfn.SWITCH(commit_stats[[#This Row],[intention]],"B",1,"D",1,"F",1,"R",1,"T",1,0)</f>
        <v>0</v>
      </c>
      <c r="K3408" cm="1">
        <f t="array" ref="K3408">_xlfn.SWITCH(commit_stats[[#This Row],[intention]],"U",1,"E",1,0)</f>
        <v>1</v>
      </c>
      <c r="L3408" t="str" cm="1">
        <f t="array" ref="L3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8" t="str" cm="1">
        <f t="array" ref="M3408">_xlfn.SWITCH(commit_stats[[#This Row],[risk]],0,"0 Ingen risiko",1,"1 Kjent trygg",2,"2 Validert",3,"3 Kjent restrisiko",4,"4 Feil/sannsynlig feil",5,"5 Ukjent risiko",NA())</f>
        <v>2 Validert</v>
      </c>
      <c r="N3408" t="str">
        <f>IF(commit_stats[[#This Row],[intention]]&lt;&gt;"*","Ja","Nei")</f>
        <v>Ja</v>
      </c>
    </row>
    <row r="3409" spans="1:14" x14ac:dyDescent="0.2">
      <c r="A3409" t="s">
        <v>5398</v>
      </c>
      <c r="B3409" s="1">
        <v>44747.953379629631</v>
      </c>
      <c r="C3409" t="s">
        <v>5399</v>
      </c>
      <c r="D3409" t="s">
        <v>273</v>
      </c>
      <c r="E3409" t="s">
        <v>5656</v>
      </c>
      <c r="F3409" t="s">
        <v>597</v>
      </c>
      <c r="G3409" t="s">
        <v>12</v>
      </c>
      <c r="H3409">
        <v>1</v>
      </c>
      <c r="I3409" t="str">
        <f>YEAR(commit_stats[[#This Row],[timestamp]])&amp;"T"&amp;IF(MONTH(commit_stats[[#This Row],[timestamp]])&lt;5,1,IF(MONTH(commit_stats[[#This Row],[timestamp]])&lt;9,2,3))</f>
        <v>2022T2</v>
      </c>
      <c r="J3409" cm="1">
        <f t="array" ref="J3409">_xlfn.SWITCH(commit_stats[[#This Row],[intention]],"B",1,"D",1,"F",1,"R",1,"T",1,0)</f>
        <v>0</v>
      </c>
      <c r="K3409" cm="1">
        <f t="array" ref="K3409">_xlfn.SWITCH(commit_stats[[#This Row],[intention]],"U",1,"E",1,0)</f>
        <v>1</v>
      </c>
      <c r="L3409" t="str" cm="1">
        <f t="array" ref="L3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09" t="str" cm="1">
        <f t="array" ref="M3409">_xlfn.SWITCH(commit_stats[[#This Row],[risk]],0,"0 Ingen risiko",1,"1 Kjent trygg",2,"2 Validert",3,"3 Kjent restrisiko",4,"4 Feil/sannsynlig feil",5,"5 Ukjent risiko",NA())</f>
        <v>1 Kjent trygg</v>
      </c>
      <c r="N3409" t="str">
        <f>IF(commit_stats[[#This Row],[intention]]&lt;&gt;"*","Ja","Nei")</f>
        <v>Ja</v>
      </c>
    </row>
    <row r="3410" spans="1:14" x14ac:dyDescent="0.2">
      <c r="A3410" t="s">
        <v>5398</v>
      </c>
      <c r="B3410" s="1">
        <v>44747.691620370373</v>
      </c>
      <c r="C3410" t="s">
        <v>5399</v>
      </c>
      <c r="D3410" t="s">
        <v>273</v>
      </c>
      <c r="E3410" t="s">
        <v>5657</v>
      </c>
      <c r="F3410" t="s">
        <v>599</v>
      </c>
      <c r="G3410" t="s">
        <v>25</v>
      </c>
      <c r="H3410">
        <v>2</v>
      </c>
      <c r="I3410" t="str">
        <f>YEAR(commit_stats[[#This Row],[timestamp]])&amp;"T"&amp;IF(MONTH(commit_stats[[#This Row],[timestamp]])&lt;5,1,IF(MONTH(commit_stats[[#This Row],[timestamp]])&lt;9,2,3))</f>
        <v>2022T2</v>
      </c>
      <c r="J3410" cm="1">
        <f t="array" ref="J3410">_xlfn.SWITCH(commit_stats[[#This Row],[intention]],"B",1,"D",1,"F",1,"R",1,"T",1,0)</f>
        <v>0</v>
      </c>
      <c r="K3410" cm="1">
        <f t="array" ref="K3410">_xlfn.SWITCH(commit_stats[[#This Row],[intention]],"U",1,"E",1,0)</f>
        <v>1</v>
      </c>
      <c r="L3410" t="str" cm="1">
        <f t="array" ref="L3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0" t="str" cm="1">
        <f t="array" ref="M3410">_xlfn.SWITCH(commit_stats[[#This Row],[risk]],0,"0 Ingen risiko",1,"1 Kjent trygg",2,"2 Validert",3,"3 Kjent restrisiko",4,"4 Feil/sannsynlig feil",5,"5 Ukjent risiko",NA())</f>
        <v>2 Validert</v>
      </c>
      <c r="N3410" t="str">
        <f>IF(commit_stats[[#This Row],[intention]]&lt;&gt;"*","Ja","Nei")</f>
        <v>Ja</v>
      </c>
    </row>
    <row r="3411" spans="1:14" x14ac:dyDescent="0.2">
      <c r="A3411" t="s">
        <v>5398</v>
      </c>
      <c r="B3411" s="1">
        <v>44747.545289351852</v>
      </c>
      <c r="C3411" t="s">
        <v>5399</v>
      </c>
      <c r="D3411" t="s">
        <v>273</v>
      </c>
      <c r="E3411" t="s">
        <v>5658</v>
      </c>
      <c r="F3411" t="s">
        <v>601</v>
      </c>
      <c r="G3411" t="s">
        <v>12</v>
      </c>
      <c r="H3411">
        <v>1</v>
      </c>
      <c r="I3411" t="str">
        <f>YEAR(commit_stats[[#This Row],[timestamp]])&amp;"T"&amp;IF(MONTH(commit_stats[[#This Row],[timestamp]])&lt;5,1,IF(MONTH(commit_stats[[#This Row],[timestamp]])&lt;9,2,3))</f>
        <v>2022T2</v>
      </c>
      <c r="J3411" cm="1">
        <f t="array" ref="J3411">_xlfn.SWITCH(commit_stats[[#This Row],[intention]],"B",1,"D",1,"F",1,"R",1,"T",1,0)</f>
        <v>0</v>
      </c>
      <c r="K3411" cm="1">
        <f t="array" ref="K3411">_xlfn.SWITCH(commit_stats[[#This Row],[intention]],"U",1,"E",1,0)</f>
        <v>1</v>
      </c>
      <c r="L3411" t="str" cm="1">
        <f t="array" ref="L3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11" t="str" cm="1">
        <f t="array" ref="M3411">_xlfn.SWITCH(commit_stats[[#This Row],[risk]],0,"0 Ingen risiko",1,"1 Kjent trygg",2,"2 Validert",3,"3 Kjent restrisiko",4,"4 Feil/sannsynlig feil",5,"5 Ukjent risiko",NA())</f>
        <v>1 Kjent trygg</v>
      </c>
      <c r="N3411" t="str">
        <f>IF(commit_stats[[#This Row],[intention]]&lt;&gt;"*","Ja","Nei")</f>
        <v>Ja</v>
      </c>
    </row>
    <row r="3412" spans="1:14" x14ac:dyDescent="0.2">
      <c r="A3412" t="s">
        <v>5398</v>
      </c>
      <c r="B3412" s="1">
        <v>44747.444861111115</v>
      </c>
      <c r="C3412" t="s">
        <v>5399</v>
      </c>
      <c r="D3412" t="s">
        <v>273</v>
      </c>
      <c r="E3412" t="s">
        <v>5659</v>
      </c>
      <c r="F3412" t="s">
        <v>1290</v>
      </c>
      <c r="G3412" t="s">
        <v>25</v>
      </c>
      <c r="H3412">
        <v>2</v>
      </c>
      <c r="I3412" t="str">
        <f>YEAR(commit_stats[[#This Row],[timestamp]])&amp;"T"&amp;IF(MONTH(commit_stats[[#This Row],[timestamp]])&lt;5,1,IF(MONTH(commit_stats[[#This Row],[timestamp]])&lt;9,2,3))</f>
        <v>2022T2</v>
      </c>
      <c r="J3412" cm="1">
        <f t="array" ref="J3412">_xlfn.SWITCH(commit_stats[[#This Row],[intention]],"B",1,"D",1,"F",1,"R",1,"T",1,0)</f>
        <v>0</v>
      </c>
      <c r="K3412" cm="1">
        <f t="array" ref="K3412">_xlfn.SWITCH(commit_stats[[#This Row],[intention]],"U",1,"E",1,0)</f>
        <v>1</v>
      </c>
      <c r="L3412" t="str" cm="1">
        <f t="array" ref="L3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2" t="str" cm="1">
        <f t="array" ref="M3412">_xlfn.SWITCH(commit_stats[[#This Row],[risk]],0,"0 Ingen risiko",1,"1 Kjent trygg",2,"2 Validert",3,"3 Kjent restrisiko",4,"4 Feil/sannsynlig feil",5,"5 Ukjent risiko",NA())</f>
        <v>2 Validert</v>
      </c>
      <c r="N3412" t="str">
        <f>IF(commit_stats[[#This Row],[intention]]&lt;&gt;"*","Ja","Nei")</f>
        <v>Ja</v>
      </c>
    </row>
    <row r="3413" spans="1:14" x14ac:dyDescent="0.2">
      <c r="A3413" t="s">
        <v>5398</v>
      </c>
      <c r="B3413" s="1">
        <v>44747.440520833334</v>
      </c>
      <c r="C3413" t="s">
        <v>5399</v>
      </c>
      <c r="D3413" t="s">
        <v>273</v>
      </c>
      <c r="E3413" t="s">
        <v>5660</v>
      </c>
      <c r="F3413" t="s">
        <v>1292</v>
      </c>
      <c r="G3413" t="s">
        <v>25</v>
      </c>
      <c r="H3413">
        <v>2</v>
      </c>
      <c r="I3413" t="str">
        <f>YEAR(commit_stats[[#This Row],[timestamp]])&amp;"T"&amp;IF(MONTH(commit_stats[[#This Row],[timestamp]])&lt;5,1,IF(MONTH(commit_stats[[#This Row],[timestamp]])&lt;9,2,3))</f>
        <v>2022T2</v>
      </c>
      <c r="J3413" cm="1">
        <f t="array" ref="J3413">_xlfn.SWITCH(commit_stats[[#This Row],[intention]],"B",1,"D",1,"F",1,"R",1,"T",1,0)</f>
        <v>0</v>
      </c>
      <c r="K3413" cm="1">
        <f t="array" ref="K3413">_xlfn.SWITCH(commit_stats[[#This Row],[intention]],"U",1,"E",1,0)</f>
        <v>1</v>
      </c>
      <c r="L3413" t="str" cm="1">
        <f t="array" ref="L3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3" t="str" cm="1">
        <f t="array" ref="M3413">_xlfn.SWITCH(commit_stats[[#This Row],[risk]],0,"0 Ingen risiko",1,"1 Kjent trygg",2,"2 Validert",3,"3 Kjent restrisiko",4,"4 Feil/sannsynlig feil",5,"5 Ukjent risiko",NA())</f>
        <v>2 Validert</v>
      </c>
      <c r="N3413" t="str">
        <f>IF(commit_stats[[#This Row],[intention]]&lt;&gt;"*","Ja","Nei")</f>
        <v>Ja</v>
      </c>
    </row>
    <row r="3414" spans="1:14" x14ac:dyDescent="0.2">
      <c r="A3414" t="s">
        <v>5398</v>
      </c>
      <c r="B3414" s="1">
        <v>44747.433981481481</v>
      </c>
      <c r="C3414" t="s">
        <v>5399</v>
      </c>
      <c r="D3414" t="s">
        <v>273</v>
      </c>
      <c r="E3414" t="s">
        <v>5661</v>
      </c>
      <c r="F3414" t="s">
        <v>1294</v>
      </c>
      <c r="G3414" t="s">
        <v>25</v>
      </c>
      <c r="H3414">
        <v>2</v>
      </c>
      <c r="I3414" t="str">
        <f>YEAR(commit_stats[[#This Row],[timestamp]])&amp;"T"&amp;IF(MONTH(commit_stats[[#This Row],[timestamp]])&lt;5,1,IF(MONTH(commit_stats[[#This Row],[timestamp]])&lt;9,2,3))</f>
        <v>2022T2</v>
      </c>
      <c r="J3414" cm="1">
        <f t="array" ref="J3414">_xlfn.SWITCH(commit_stats[[#This Row],[intention]],"B",1,"D",1,"F",1,"R",1,"T",1,0)</f>
        <v>0</v>
      </c>
      <c r="K3414" cm="1">
        <f t="array" ref="K3414">_xlfn.SWITCH(commit_stats[[#This Row],[intention]],"U",1,"E",1,0)</f>
        <v>1</v>
      </c>
      <c r="L3414" t="str" cm="1">
        <f t="array" ref="L3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4" t="str" cm="1">
        <f t="array" ref="M3414">_xlfn.SWITCH(commit_stats[[#This Row],[risk]],0,"0 Ingen risiko",1,"1 Kjent trygg",2,"2 Validert",3,"3 Kjent restrisiko",4,"4 Feil/sannsynlig feil",5,"5 Ukjent risiko",NA())</f>
        <v>2 Validert</v>
      </c>
      <c r="N3414" t="str">
        <f>IF(commit_stats[[#This Row],[intention]]&lt;&gt;"*","Ja","Nei")</f>
        <v>Ja</v>
      </c>
    </row>
    <row r="3415" spans="1:14" x14ac:dyDescent="0.2">
      <c r="A3415" t="s">
        <v>5398</v>
      </c>
      <c r="B3415" s="1">
        <v>44747.422337962962</v>
      </c>
      <c r="C3415" t="s">
        <v>5399</v>
      </c>
      <c r="D3415" t="s">
        <v>273</v>
      </c>
      <c r="E3415" t="s">
        <v>5662</v>
      </c>
      <c r="F3415" t="s">
        <v>1296</v>
      </c>
      <c r="G3415" t="s">
        <v>25</v>
      </c>
      <c r="H3415">
        <v>2</v>
      </c>
      <c r="I3415" t="str">
        <f>YEAR(commit_stats[[#This Row],[timestamp]])&amp;"T"&amp;IF(MONTH(commit_stats[[#This Row],[timestamp]])&lt;5,1,IF(MONTH(commit_stats[[#This Row],[timestamp]])&lt;9,2,3))</f>
        <v>2022T2</v>
      </c>
      <c r="J3415" cm="1">
        <f t="array" ref="J3415">_xlfn.SWITCH(commit_stats[[#This Row],[intention]],"B",1,"D",1,"F",1,"R",1,"T",1,0)</f>
        <v>0</v>
      </c>
      <c r="K3415" cm="1">
        <f t="array" ref="K3415">_xlfn.SWITCH(commit_stats[[#This Row],[intention]],"U",1,"E",1,0)</f>
        <v>1</v>
      </c>
      <c r="L3415" t="str" cm="1">
        <f t="array" ref="L3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5" t="str" cm="1">
        <f t="array" ref="M3415">_xlfn.SWITCH(commit_stats[[#This Row],[risk]],0,"0 Ingen risiko",1,"1 Kjent trygg",2,"2 Validert",3,"3 Kjent restrisiko",4,"4 Feil/sannsynlig feil",5,"5 Ukjent risiko",NA())</f>
        <v>2 Validert</v>
      </c>
      <c r="N3415" t="str">
        <f>IF(commit_stats[[#This Row],[intention]]&lt;&gt;"*","Ja","Nei")</f>
        <v>Ja</v>
      </c>
    </row>
    <row r="3416" spans="1:14" x14ac:dyDescent="0.2">
      <c r="A3416" t="s">
        <v>5398</v>
      </c>
      <c r="B3416" s="1">
        <v>44747.418194444443</v>
      </c>
      <c r="C3416" t="s">
        <v>5399</v>
      </c>
      <c r="D3416" t="s">
        <v>273</v>
      </c>
      <c r="E3416" t="s">
        <v>5663</v>
      </c>
      <c r="F3416" t="s">
        <v>1298</v>
      </c>
      <c r="G3416" t="s">
        <v>25</v>
      </c>
      <c r="H3416">
        <v>2</v>
      </c>
      <c r="I3416" t="str">
        <f>YEAR(commit_stats[[#This Row],[timestamp]])&amp;"T"&amp;IF(MONTH(commit_stats[[#This Row],[timestamp]])&lt;5,1,IF(MONTH(commit_stats[[#This Row],[timestamp]])&lt;9,2,3))</f>
        <v>2022T2</v>
      </c>
      <c r="J3416" cm="1">
        <f t="array" ref="J3416">_xlfn.SWITCH(commit_stats[[#This Row],[intention]],"B",1,"D",1,"F",1,"R",1,"T",1,0)</f>
        <v>0</v>
      </c>
      <c r="K3416" cm="1">
        <f t="array" ref="K3416">_xlfn.SWITCH(commit_stats[[#This Row],[intention]],"U",1,"E",1,0)</f>
        <v>1</v>
      </c>
      <c r="L3416" t="str" cm="1">
        <f t="array" ref="L3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6" t="str" cm="1">
        <f t="array" ref="M3416">_xlfn.SWITCH(commit_stats[[#This Row],[risk]],0,"0 Ingen risiko",1,"1 Kjent trygg",2,"2 Validert",3,"3 Kjent restrisiko",4,"4 Feil/sannsynlig feil",5,"5 Ukjent risiko",NA())</f>
        <v>2 Validert</v>
      </c>
      <c r="N3416" t="str">
        <f>IF(commit_stats[[#This Row],[intention]]&lt;&gt;"*","Ja","Nei")</f>
        <v>Ja</v>
      </c>
    </row>
    <row r="3417" spans="1:14" x14ac:dyDescent="0.2">
      <c r="A3417" t="s">
        <v>5398</v>
      </c>
      <c r="B3417" s="1">
        <v>44747.418194444443</v>
      </c>
      <c r="C3417" t="s">
        <v>5399</v>
      </c>
      <c r="D3417" t="s">
        <v>273</v>
      </c>
      <c r="E3417" t="s">
        <v>5664</v>
      </c>
      <c r="F3417" t="s">
        <v>1300</v>
      </c>
      <c r="G3417" t="s">
        <v>25</v>
      </c>
      <c r="H3417">
        <v>2</v>
      </c>
      <c r="I3417" t="str">
        <f>YEAR(commit_stats[[#This Row],[timestamp]])&amp;"T"&amp;IF(MONTH(commit_stats[[#This Row],[timestamp]])&lt;5,1,IF(MONTH(commit_stats[[#This Row],[timestamp]])&lt;9,2,3))</f>
        <v>2022T2</v>
      </c>
      <c r="J3417" cm="1">
        <f t="array" ref="J3417">_xlfn.SWITCH(commit_stats[[#This Row],[intention]],"B",1,"D",1,"F",1,"R",1,"T",1,0)</f>
        <v>0</v>
      </c>
      <c r="K3417" cm="1">
        <f t="array" ref="K3417">_xlfn.SWITCH(commit_stats[[#This Row],[intention]],"U",1,"E",1,0)</f>
        <v>1</v>
      </c>
      <c r="L3417" t="str" cm="1">
        <f t="array" ref="L3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7" t="str" cm="1">
        <f t="array" ref="M3417">_xlfn.SWITCH(commit_stats[[#This Row],[risk]],0,"0 Ingen risiko",1,"1 Kjent trygg",2,"2 Validert",3,"3 Kjent restrisiko",4,"4 Feil/sannsynlig feil",5,"5 Ukjent risiko",NA())</f>
        <v>2 Validert</v>
      </c>
      <c r="N3417" t="str">
        <f>IF(commit_stats[[#This Row],[intention]]&lt;&gt;"*","Ja","Nei")</f>
        <v>Ja</v>
      </c>
    </row>
    <row r="3418" spans="1:14" x14ac:dyDescent="0.2">
      <c r="A3418" t="s">
        <v>5398</v>
      </c>
      <c r="B3418" s="1">
        <v>44746.648101851853</v>
      </c>
      <c r="C3418" t="s">
        <v>5399</v>
      </c>
      <c r="D3418" t="s">
        <v>273</v>
      </c>
      <c r="E3418" t="s">
        <v>5665</v>
      </c>
      <c r="F3418" t="s">
        <v>5666</v>
      </c>
      <c r="G3418" t="s">
        <v>121</v>
      </c>
      <c r="H3418">
        <v>5</v>
      </c>
      <c r="I3418" t="str">
        <f>YEAR(commit_stats[[#This Row],[timestamp]])&amp;"T"&amp;IF(MONTH(commit_stats[[#This Row],[timestamp]])&lt;5,1,IF(MONTH(commit_stats[[#This Row],[timestamp]])&lt;9,2,3))</f>
        <v>2022T2</v>
      </c>
      <c r="J3418" cm="1">
        <f t="array" ref="J3418">_xlfn.SWITCH(commit_stats[[#This Row],[intention]],"B",1,"D",1,"F",1,"R",1,"T",1,0)</f>
        <v>0</v>
      </c>
      <c r="K3418" cm="1">
        <f t="array" ref="K3418">_xlfn.SWITCH(commit_stats[[#This Row],[intention]],"U",1,"E",1,0)</f>
        <v>0</v>
      </c>
      <c r="L3418" t="str" cm="1">
        <f t="array" ref="L3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18" t="str" cm="1">
        <f t="array" ref="M3418">_xlfn.SWITCH(commit_stats[[#This Row],[risk]],0,"0 Ingen risiko",1,"1 Kjent trygg",2,"2 Validert",3,"3 Kjent restrisiko",4,"4 Feil/sannsynlig feil",5,"5 Ukjent risiko",NA())</f>
        <v>5 Ukjent risiko</v>
      </c>
      <c r="N3418" t="str">
        <f>IF(commit_stats[[#This Row],[intention]]&lt;&gt;"*","Ja","Nei")</f>
        <v>Nei</v>
      </c>
    </row>
    <row r="3419" spans="1:14" x14ac:dyDescent="0.2">
      <c r="A3419" t="s">
        <v>5398</v>
      </c>
      <c r="B3419" s="1">
        <v>44746.602337962962</v>
      </c>
      <c r="C3419" t="s">
        <v>5399</v>
      </c>
      <c r="D3419" t="s">
        <v>273</v>
      </c>
      <c r="E3419" t="s">
        <v>5667</v>
      </c>
      <c r="F3419" t="s">
        <v>5668</v>
      </c>
      <c r="G3419" t="s">
        <v>12</v>
      </c>
      <c r="H3419">
        <v>1</v>
      </c>
      <c r="I3419" t="str">
        <f>YEAR(commit_stats[[#This Row],[timestamp]])&amp;"T"&amp;IF(MONTH(commit_stats[[#This Row],[timestamp]])&lt;5,1,IF(MONTH(commit_stats[[#This Row],[timestamp]])&lt;9,2,3))</f>
        <v>2022T2</v>
      </c>
      <c r="J3419" cm="1">
        <f t="array" ref="J3419">_xlfn.SWITCH(commit_stats[[#This Row],[intention]],"B",1,"D",1,"F",1,"R",1,"T",1,0)</f>
        <v>0</v>
      </c>
      <c r="K3419" cm="1">
        <f t="array" ref="K3419">_xlfn.SWITCH(commit_stats[[#This Row],[intention]],"U",1,"E",1,0)</f>
        <v>1</v>
      </c>
      <c r="L3419" t="str" cm="1">
        <f t="array" ref="L3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19" t="str" cm="1">
        <f t="array" ref="M3419">_xlfn.SWITCH(commit_stats[[#This Row],[risk]],0,"0 Ingen risiko",1,"1 Kjent trygg",2,"2 Validert",3,"3 Kjent restrisiko",4,"4 Feil/sannsynlig feil",5,"5 Ukjent risiko",NA())</f>
        <v>1 Kjent trygg</v>
      </c>
      <c r="N3419" t="str">
        <f>IF(commit_stats[[#This Row],[intention]]&lt;&gt;"*","Ja","Nei")</f>
        <v>Ja</v>
      </c>
    </row>
    <row r="3420" spans="1:14" x14ac:dyDescent="0.2">
      <c r="A3420" t="s">
        <v>5398</v>
      </c>
      <c r="B3420" s="1">
        <v>44746.54886574074</v>
      </c>
      <c r="C3420" t="s">
        <v>5399</v>
      </c>
      <c r="D3420" t="s">
        <v>273</v>
      </c>
      <c r="E3420" t="s">
        <v>5669</v>
      </c>
      <c r="F3420" t="s">
        <v>5670</v>
      </c>
      <c r="G3420" t="s">
        <v>12</v>
      </c>
      <c r="H3420">
        <v>1</v>
      </c>
      <c r="I3420" t="str">
        <f>YEAR(commit_stats[[#This Row],[timestamp]])&amp;"T"&amp;IF(MONTH(commit_stats[[#This Row],[timestamp]])&lt;5,1,IF(MONTH(commit_stats[[#This Row],[timestamp]])&lt;9,2,3))</f>
        <v>2022T2</v>
      </c>
      <c r="J3420" cm="1">
        <f t="array" ref="J3420">_xlfn.SWITCH(commit_stats[[#This Row],[intention]],"B",1,"D",1,"F",1,"R",1,"T",1,0)</f>
        <v>0</v>
      </c>
      <c r="K3420" cm="1">
        <f t="array" ref="K3420">_xlfn.SWITCH(commit_stats[[#This Row],[intention]],"U",1,"E",1,0)</f>
        <v>1</v>
      </c>
      <c r="L3420" t="str" cm="1">
        <f t="array" ref="L3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20" t="str" cm="1">
        <f t="array" ref="M3420">_xlfn.SWITCH(commit_stats[[#This Row],[risk]],0,"0 Ingen risiko",1,"1 Kjent trygg",2,"2 Validert",3,"3 Kjent restrisiko",4,"4 Feil/sannsynlig feil",5,"5 Ukjent risiko",NA())</f>
        <v>1 Kjent trygg</v>
      </c>
      <c r="N3420" t="str">
        <f>IF(commit_stats[[#This Row],[intention]]&lt;&gt;"*","Ja","Nei")</f>
        <v>Ja</v>
      </c>
    </row>
    <row r="3421" spans="1:14" x14ac:dyDescent="0.2">
      <c r="A3421" t="s">
        <v>5398</v>
      </c>
      <c r="B3421" s="1">
        <v>44746.530150462961</v>
      </c>
      <c r="C3421" t="s">
        <v>5399</v>
      </c>
      <c r="D3421" t="s">
        <v>273</v>
      </c>
      <c r="E3421" t="s">
        <v>5671</v>
      </c>
      <c r="F3421" t="s">
        <v>5672</v>
      </c>
      <c r="G3421" t="s">
        <v>22</v>
      </c>
      <c r="H3421">
        <v>1</v>
      </c>
      <c r="I3421" t="str">
        <f>YEAR(commit_stats[[#This Row],[timestamp]])&amp;"T"&amp;IF(MONTH(commit_stats[[#This Row],[timestamp]])&lt;5,1,IF(MONTH(commit_stats[[#This Row],[timestamp]])&lt;9,2,3))</f>
        <v>2022T2</v>
      </c>
      <c r="J3421" cm="1">
        <f t="array" ref="J3421">_xlfn.SWITCH(commit_stats[[#This Row],[intention]],"B",1,"D",1,"F",1,"R",1,"T",1,0)</f>
        <v>1</v>
      </c>
      <c r="K3421" cm="1">
        <f t="array" ref="K3421">_xlfn.SWITCH(commit_stats[[#This Row],[intention]],"U",1,"E",1,0)</f>
        <v>0</v>
      </c>
      <c r="L3421" t="str" cm="1">
        <f t="array" ref="L3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21" t="str" cm="1">
        <f t="array" ref="M3421">_xlfn.SWITCH(commit_stats[[#This Row],[risk]],0,"0 Ingen risiko",1,"1 Kjent trygg",2,"2 Validert",3,"3 Kjent restrisiko",4,"4 Feil/sannsynlig feil",5,"5 Ukjent risiko",NA())</f>
        <v>1 Kjent trygg</v>
      </c>
      <c r="N3421" t="str">
        <f>IF(commit_stats[[#This Row],[intention]]&lt;&gt;"*","Ja","Nei")</f>
        <v>Ja</v>
      </c>
    </row>
    <row r="3422" spans="1:14" x14ac:dyDescent="0.2">
      <c r="A3422" t="s">
        <v>5398</v>
      </c>
      <c r="B3422" s="1">
        <v>44743.616643518515</v>
      </c>
      <c r="C3422" t="s">
        <v>5399</v>
      </c>
      <c r="D3422" t="s">
        <v>273</v>
      </c>
      <c r="E3422" t="s">
        <v>5673</v>
      </c>
      <c r="F3422" t="s">
        <v>5674</v>
      </c>
      <c r="G3422" t="s">
        <v>15</v>
      </c>
      <c r="H3422">
        <v>2</v>
      </c>
      <c r="I3422" t="str">
        <f>YEAR(commit_stats[[#This Row],[timestamp]])&amp;"T"&amp;IF(MONTH(commit_stats[[#This Row],[timestamp]])&lt;5,1,IF(MONTH(commit_stats[[#This Row],[timestamp]])&lt;9,2,3))</f>
        <v>2022T2</v>
      </c>
      <c r="J3422" cm="1">
        <f t="array" ref="J3422">_xlfn.SWITCH(commit_stats[[#This Row],[intention]],"B",1,"D",1,"F",1,"R",1,"T",1,0)</f>
        <v>1</v>
      </c>
      <c r="K3422" cm="1">
        <f t="array" ref="K3422">_xlfn.SWITCH(commit_stats[[#This Row],[intention]],"U",1,"E",1,0)</f>
        <v>0</v>
      </c>
      <c r="L3422" t="str" cm="1">
        <f t="array" ref="L3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22" t="str" cm="1">
        <f t="array" ref="M3422">_xlfn.SWITCH(commit_stats[[#This Row],[risk]],0,"0 Ingen risiko",1,"1 Kjent trygg",2,"2 Validert",3,"3 Kjent restrisiko",4,"4 Feil/sannsynlig feil",5,"5 Ukjent risiko",NA())</f>
        <v>2 Validert</v>
      </c>
      <c r="N3422" t="str">
        <f>IF(commit_stats[[#This Row],[intention]]&lt;&gt;"*","Ja","Nei")</f>
        <v>Ja</v>
      </c>
    </row>
    <row r="3423" spans="1:14" x14ac:dyDescent="0.2">
      <c r="A3423" t="s">
        <v>5398</v>
      </c>
      <c r="B3423" s="1">
        <v>44743.587789351855</v>
      </c>
      <c r="C3423" t="s">
        <v>5399</v>
      </c>
      <c r="D3423" t="s">
        <v>273</v>
      </c>
      <c r="E3423" t="s">
        <v>5675</v>
      </c>
      <c r="F3423" t="s">
        <v>5676</v>
      </c>
      <c r="G3423" t="s">
        <v>22</v>
      </c>
      <c r="H3423">
        <v>2</v>
      </c>
      <c r="I3423" t="str">
        <f>YEAR(commit_stats[[#This Row],[timestamp]])&amp;"T"&amp;IF(MONTH(commit_stats[[#This Row],[timestamp]])&lt;5,1,IF(MONTH(commit_stats[[#This Row],[timestamp]])&lt;9,2,3))</f>
        <v>2022T2</v>
      </c>
      <c r="J3423" cm="1">
        <f t="array" ref="J3423">_xlfn.SWITCH(commit_stats[[#This Row],[intention]],"B",1,"D",1,"F",1,"R",1,"T",1,0)</f>
        <v>1</v>
      </c>
      <c r="K3423" cm="1">
        <f t="array" ref="K3423">_xlfn.SWITCH(commit_stats[[#This Row],[intention]],"U",1,"E",1,0)</f>
        <v>0</v>
      </c>
      <c r="L3423" t="str" cm="1">
        <f t="array" ref="L3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23" t="str" cm="1">
        <f t="array" ref="M3423">_xlfn.SWITCH(commit_stats[[#This Row],[risk]],0,"0 Ingen risiko",1,"1 Kjent trygg",2,"2 Validert",3,"3 Kjent restrisiko",4,"4 Feil/sannsynlig feil",5,"5 Ukjent risiko",NA())</f>
        <v>2 Validert</v>
      </c>
      <c r="N3423" t="str">
        <f>IF(commit_stats[[#This Row],[intention]]&lt;&gt;"*","Ja","Nei")</f>
        <v>Ja</v>
      </c>
    </row>
    <row r="3424" spans="1:14" x14ac:dyDescent="0.2">
      <c r="A3424" t="s">
        <v>5398</v>
      </c>
      <c r="B3424" s="1">
        <v>44743.467777777776</v>
      </c>
      <c r="C3424" t="s">
        <v>5399</v>
      </c>
      <c r="D3424" t="s">
        <v>273</v>
      </c>
      <c r="E3424" t="s">
        <v>5677</v>
      </c>
      <c r="F3424" t="s">
        <v>5678</v>
      </c>
      <c r="G3424" t="s">
        <v>22</v>
      </c>
      <c r="H3424">
        <v>2</v>
      </c>
      <c r="I3424" t="str">
        <f>YEAR(commit_stats[[#This Row],[timestamp]])&amp;"T"&amp;IF(MONTH(commit_stats[[#This Row],[timestamp]])&lt;5,1,IF(MONTH(commit_stats[[#This Row],[timestamp]])&lt;9,2,3))</f>
        <v>2022T2</v>
      </c>
      <c r="J3424" cm="1">
        <f t="array" ref="J3424">_xlfn.SWITCH(commit_stats[[#This Row],[intention]],"B",1,"D",1,"F",1,"R",1,"T",1,0)</f>
        <v>1</v>
      </c>
      <c r="K3424" cm="1">
        <f t="array" ref="K3424">_xlfn.SWITCH(commit_stats[[#This Row],[intention]],"U",1,"E",1,0)</f>
        <v>0</v>
      </c>
      <c r="L3424" t="str" cm="1">
        <f t="array" ref="L3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24" t="str" cm="1">
        <f t="array" ref="M3424">_xlfn.SWITCH(commit_stats[[#This Row],[risk]],0,"0 Ingen risiko",1,"1 Kjent trygg",2,"2 Validert",3,"3 Kjent restrisiko",4,"4 Feil/sannsynlig feil",5,"5 Ukjent risiko",NA())</f>
        <v>2 Validert</v>
      </c>
      <c r="N3424" t="str">
        <f>IF(commit_stats[[#This Row],[intention]]&lt;&gt;"*","Ja","Nei")</f>
        <v>Ja</v>
      </c>
    </row>
    <row r="3425" spans="1:14" x14ac:dyDescent="0.2">
      <c r="A3425" t="s">
        <v>5398</v>
      </c>
      <c r="B3425" s="1">
        <v>44742.629652777781</v>
      </c>
      <c r="C3425" t="s">
        <v>5399</v>
      </c>
      <c r="D3425" t="s">
        <v>273</v>
      </c>
      <c r="E3425" t="s">
        <v>5679</v>
      </c>
      <c r="F3425" t="s">
        <v>5680</v>
      </c>
      <c r="G3425" t="s">
        <v>25</v>
      </c>
      <c r="H3425">
        <v>2</v>
      </c>
      <c r="I3425" t="str">
        <f>YEAR(commit_stats[[#This Row],[timestamp]])&amp;"T"&amp;IF(MONTH(commit_stats[[#This Row],[timestamp]])&lt;5,1,IF(MONTH(commit_stats[[#This Row],[timestamp]])&lt;9,2,3))</f>
        <v>2022T2</v>
      </c>
      <c r="J3425" cm="1">
        <f t="array" ref="J3425">_xlfn.SWITCH(commit_stats[[#This Row],[intention]],"B",1,"D",1,"F",1,"R",1,"T",1,0)</f>
        <v>0</v>
      </c>
      <c r="K3425" cm="1">
        <f t="array" ref="K3425">_xlfn.SWITCH(commit_stats[[#This Row],[intention]],"U",1,"E",1,0)</f>
        <v>1</v>
      </c>
      <c r="L3425" t="str" cm="1">
        <f t="array" ref="L3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25" t="str" cm="1">
        <f t="array" ref="M3425">_xlfn.SWITCH(commit_stats[[#This Row],[risk]],0,"0 Ingen risiko",1,"1 Kjent trygg",2,"2 Validert",3,"3 Kjent restrisiko",4,"4 Feil/sannsynlig feil",5,"5 Ukjent risiko",NA())</f>
        <v>2 Validert</v>
      </c>
      <c r="N3425" t="str">
        <f>IF(commit_stats[[#This Row],[intention]]&lt;&gt;"*","Ja","Nei")</f>
        <v>Ja</v>
      </c>
    </row>
    <row r="3426" spans="1:14" x14ac:dyDescent="0.2">
      <c r="A3426" t="s">
        <v>5398</v>
      </c>
      <c r="B3426" s="1">
        <v>44742.629652777781</v>
      </c>
      <c r="C3426" t="s">
        <v>5399</v>
      </c>
      <c r="D3426" t="s">
        <v>273</v>
      </c>
      <c r="E3426" t="s">
        <v>5681</v>
      </c>
      <c r="F3426" t="s">
        <v>5682</v>
      </c>
      <c r="G3426" t="s">
        <v>15</v>
      </c>
      <c r="H3426">
        <v>1</v>
      </c>
      <c r="I3426" t="str">
        <f>YEAR(commit_stats[[#This Row],[timestamp]])&amp;"T"&amp;IF(MONTH(commit_stats[[#This Row],[timestamp]])&lt;5,1,IF(MONTH(commit_stats[[#This Row],[timestamp]])&lt;9,2,3))</f>
        <v>2022T2</v>
      </c>
      <c r="J3426" cm="1">
        <f t="array" ref="J3426">_xlfn.SWITCH(commit_stats[[#This Row],[intention]],"B",1,"D",1,"F",1,"R",1,"T",1,0)</f>
        <v>1</v>
      </c>
      <c r="K3426" cm="1">
        <f t="array" ref="K3426">_xlfn.SWITCH(commit_stats[[#This Row],[intention]],"U",1,"E",1,0)</f>
        <v>0</v>
      </c>
      <c r="L3426" t="str" cm="1">
        <f t="array" ref="L3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26" t="str" cm="1">
        <f t="array" ref="M3426">_xlfn.SWITCH(commit_stats[[#This Row],[risk]],0,"0 Ingen risiko",1,"1 Kjent trygg",2,"2 Validert",3,"3 Kjent restrisiko",4,"4 Feil/sannsynlig feil",5,"5 Ukjent risiko",NA())</f>
        <v>1 Kjent trygg</v>
      </c>
      <c r="N3426" t="str">
        <f>IF(commit_stats[[#This Row],[intention]]&lt;&gt;"*","Ja","Nei")</f>
        <v>Ja</v>
      </c>
    </row>
    <row r="3427" spans="1:14" x14ac:dyDescent="0.2">
      <c r="A3427" t="s">
        <v>5398</v>
      </c>
      <c r="B3427" s="1">
        <v>44742.629652777781</v>
      </c>
      <c r="C3427" t="s">
        <v>5399</v>
      </c>
      <c r="D3427" t="s">
        <v>273</v>
      </c>
      <c r="E3427" t="s">
        <v>5683</v>
      </c>
      <c r="F3427" t="s">
        <v>5684</v>
      </c>
      <c r="G3427" t="s">
        <v>22</v>
      </c>
      <c r="H3427">
        <v>2</v>
      </c>
      <c r="I3427" t="str">
        <f>YEAR(commit_stats[[#This Row],[timestamp]])&amp;"T"&amp;IF(MONTH(commit_stats[[#This Row],[timestamp]])&lt;5,1,IF(MONTH(commit_stats[[#This Row],[timestamp]])&lt;9,2,3))</f>
        <v>2022T2</v>
      </c>
      <c r="J3427" cm="1">
        <f t="array" ref="J3427">_xlfn.SWITCH(commit_stats[[#This Row],[intention]],"B",1,"D",1,"F",1,"R",1,"T",1,0)</f>
        <v>1</v>
      </c>
      <c r="K3427" cm="1">
        <f t="array" ref="K3427">_xlfn.SWITCH(commit_stats[[#This Row],[intention]],"U",1,"E",1,0)</f>
        <v>0</v>
      </c>
      <c r="L3427" t="str" cm="1">
        <f t="array" ref="L3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27" t="str" cm="1">
        <f t="array" ref="M3427">_xlfn.SWITCH(commit_stats[[#This Row],[risk]],0,"0 Ingen risiko",1,"1 Kjent trygg",2,"2 Validert",3,"3 Kjent restrisiko",4,"4 Feil/sannsynlig feil",5,"5 Ukjent risiko",NA())</f>
        <v>2 Validert</v>
      </c>
      <c r="N3427" t="str">
        <f>IF(commit_stats[[#This Row],[intention]]&lt;&gt;"*","Ja","Nei")</f>
        <v>Ja</v>
      </c>
    </row>
    <row r="3428" spans="1:14" x14ac:dyDescent="0.2">
      <c r="A3428" t="s">
        <v>5398</v>
      </c>
      <c r="B3428" s="1">
        <v>44742.629652777781</v>
      </c>
      <c r="C3428" t="s">
        <v>5399</v>
      </c>
      <c r="D3428" t="s">
        <v>273</v>
      </c>
      <c r="E3428" t="s">
        <v>5685</v>
      </c>
      <c r="F3428" t="s">
        <v>5686</v>
      </c>
      <c r="G3428" t="s">
        <v>22</v>
      </c>
      <c r="H3428">
        <v>2</v>
      </c>
      <c r="I3428" t="str">
        <f>YEAR(commit_stats[[#This Row],[timestamp]])&amp;"T"&amp;IF(MONTH(commit_stats[[#This Row],[timestamp]])&lt;5,1,IF(MONTH(commit_stats[[#This Row],[timestamp]])&lt;9,2,3))</f>
        <v>2022T2</v>
      </c>
      <c r="J3428" cm="1">
        <f t="array" ref="J3428">_xlfn.SWITCH(commit_stats[[#This Row],[intention]],"B",1,"D",1,"F",1,"R",1,"T",1,0)</f>
        <v>1</v>
      </c>
      <c r="K3428" cm="1">
        <f t="array" ref="K3428">_xlfn.SWITCH(commit_stats[[#This Row],[intention]],"U",1,"E",1,0)</f>
        <v>0</v>
      </c>
      <c r="L3428" t="str" cm="1">
        <f t="array" ref="L3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28" t="str" cm="1">
        <f t="array" ref="M3428">_xlfn.SWITCH(commit_stats[[#This Row],[risk]],0,"0 Ingen risiko",1,"1 Kjent trygg",2,"2 Validert",3,"3 Kjent restrisiko",4,"4 Feil/sannsynlig feil",5,"5 Ukjent risiko",NA())</f>
        <v>2 Validert</v>
      </c>
      <c r="N3428" t="str">
        <f>IF(commit_stats[[#This Row],[intention]]&lt;&gt;"*","Ja","Nei")</f>
        <v>Ja</v>
      </c>
    </row>
    <row r="3429" spans="1:14" x14ac:dyDescent="0.2">
      <c r="A3429" t="s">
        <v>5398</v>
      </c>
      <c r="B3429" s="1">
        <v>44742.629652777781</v>
      </c>
      <c r="C3429" t="s">
        <v>5399</v>
      </c>
      <c r="D3429" t="s">
        <v>273</v>
      </c>
      <c r="E3429" t="s">
        <v>5687</v>
      </c>
      <c r="F3429" t="s">
        <v>5688</v>
      </c>
      <c r="G3429" t="s">
        <v>22</v>
      </c>
      <c r="H3429">
        <v>2</v>
      </c>
      <c r="I3429" t="str">
        <f>YEAR(commit_stats[[#This Row],[timestamp]])&amp;"T"&amp;IF(MONTH(commit_stats[[#This Row],[timestamp]])&lt;5,1,IF(MONTH(commit_stats[[#This Row],[timestamp]])&lt;9,2,3))</f>
        <v>2022T2</v>
      </c>
      <c r="J3429" cm="1">
        <f t="array" ref="J3429">_xlfn.SWITCH(commit_stats[[#This Row],[intention]],"B",1,"D",1,"F",1,"R",1,"T",1,0)</f>
        <v>1</v>
      </c>
      <c r="K3429" cm="1">
        <f t="array" ref="K3429">_xlfn.SWITCH(commit_stats[[#This Row],[intention]],"U",1,"E",1,0)</f>
        <v>0</v>
      </c>
      <c r="L3429" t="str" cm="1">
        <f t="array" ref="L3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29" t="str" cm="1">
        <f t="array" ref="M3429">_xlfn.SWITCH(commit_stats[[#This Row],[risk]],0,"0 Ingen risiko",1,"1 Kjent trygg",2,"2 Validert",3,"3 Kjent restrisiko",4,"4 Feil/sannsynlig feil",5,"5 Ukjent risiko",NA())</f>
        <v>2 Validert</v>
      </c>
      <c r="N3429" t="str">
        <f>IF(commit_stats[[#This Row],[intention]]&lt;&gt;"*","Ja","Nei")</f>
        <v>Ja</v>
      </c>
    </row>
    <row r="3430" spans="1:14" x14ac:dyDescent="0.2">
      <c r="A3430" t="s">
        <v>5398</v>
      </c>
      <c r="B3430" s="1">
        <v>44742.629652777781</v>
      </c>
      <c r="C3430" t="s">
        <v>5399</v>
      </c>
      <c r="D3430" t="s">
        <v>273</v>
      </c>
      <c r="E3430" t="s">
        <v>5689</v>
      </c>
      <c r="F3430" t="s">
        <v>5690</v>
      </c>
      <c r="G3430" t="s">
        <v>22</v>
      </c>
      <c r="H3430">
        <v>2</v>
      </c>
      <c r="I3430" t="str">
        <f>YEAR(commit_stats[[#This Row],[timestamp]])&amp;"T"&amp;IF(MONTH(commit_stats[[#This Row],[timestamp]])&lt;5,1,IF(MONTH(commit_stats[[#This Row],[timestamp]])&lt;9,2,3))</f>
        <v>2022T2</v>
      </c>
      <c r="J3430" cm="1">
        <f t="array" ref="J3430">_xlfn.SWITCH(commit_stats[[#This Row],[intention]],"B",1,"D",1,"F",1,"R",1,"T",1,0)</f>
        <v>1</v>
      </c>
      <c r="K3430" cm="1">
        <f t="array" ref="K3430">_xlfn.SWITCH(commit_stats[[#This Row],[intention]],"U",1,"E",1,0)</f>
        <v>0</v>
      </c>
      <c r="L3430" t="str" cm="1">
        <f t="array" ref="L3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30" t="str" cm="1">
        <f t="array" ref="M3430">_xlfn.SWITCH(commit_stats[[#This Row],[risk]],0,"0 Ingen risiko",1,"1 Kjent trygg",2,"2 Validert",3,"3 Kjent restrisiko",4,"4 Feil/sannsynlig feil",5,"5 Ukjent risiko",NA())</f>
        <v>2 Validert</v>
      </c>
      <c r="N3430" t="str">
        <f>IF(commit_stats[[#This Row],[intention]]&lt;&gt;"*","Ja","Nei")</f>
        <v>Ja</v>
      </c>
    </row>
    <row r="3431" spans="1:14" x14ac:dyDescent="0.2">
      <c r="A3431" t="s">
        <v>5398</v>
      </c>
      <c r="B3431" s="1">
        <v>44742.629351851851</v>
      </c>
      <c r="C3431" t="s">
        <v>5399</v>
      </c>
      <c r="D3431" t="s">
        <v>273</v>
      </c>
      <c r="E3431" t="s">
        <v>5691</v>
      </c>
      <c r="F3431" t="s">
        <v>603</v>
      </c>
      <c r="G3431" t="s">
        <v>25</v>
      </c>
      <c r="H3431">
        <v>2</v>
      </c>
      <c r="I3431" t="str">
        <f>YEAR(commit_stats[[#This Row],[timestamp]])&amp;"T"&amp;IF(MONTH(commit_stats[[#This Row],[timestamp]])&lt;5,1,IF(MONTH(commit_stats[[#This Row],[timestamp]])&lt;9,2,3))</f>
        <v>2022T2</v>
      </c>
      <c r="J3431" cm="1">
        <f t="array" ref="J3431">_xlfn.SWITCH(commit_stats[[#This Row],[intention]],"B",1,"D",1,"F",1,"R",1,"T",1,0)</f>
        <v>0</v>
      </c>
      <c r="K3431" cm="1">
        <f t="array" ref="K3431">_xlfn.SWITCH(commit_stats[[#This Row],[intention]],"U",1,"E",1,0)</f>
        <v>1</v>
      </c>
      <c r="L3431" t="str" cm="1">
        <f t="array" ref="L3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31" t="str" cm="1">
        <f t="array" ref="M3431">_xlfn.SWITCH(commit_stats[[#This Row],[risk]],0,"0 Ingen risiko",1,"1 Kjent trygg",2,"2 Validert",3,"3 Kjent restrisiko",4,"4 Feil/sannsynlig feil",5,"5 Ukjent risiko",NA())</f>
        <v>2 Validert</v>
      </c>
      <c r="N3431" t="str">
        <f>IF(commit_stats[[#This Row],[intention]]&lt;&gt;"*","Ja","Nei")</f>
        <v>Ja</v>
      </c>
    </row>
    <row r="3432" spans="1:14" x14ac:dyDescent="0.2">
      <c r="A3432" t="s">
        <v>5398</v>
      </c>
      <c r="B3432" s="1">
        <v>44742.374050925922</v>
      </c>
      <c r="C3432" t="s">
        <v>5399</v>
      </c>
      <c r="D3432" t="s">
        <v>273</v>
      </c>
      <c r="E3432" t="s">
        <v>5692</v>
      </c>
      <c r="F3432" t="s">
        <v>605</v>
      </c>
      <c r="G3432" t="s">
        <v>25</v>
      </c>
      <c r="H3432">
        <v>2</v>
      </c>
      <c r="I3432" t="str">
        <f>YEAR(commit_stats[[#This Row],[timestamp]])&amp;"T"&amp;IF(MONTH(commit_stats[[#This Row],[timestamp]])&lt;5,1,IF(MONTH(commit_stats[[#This Row],[timestamp]])&lt;9,2,3))</f>
        <v>2022T2</v>
      </c>
      <c r="J3432" cm="1">
        <f t="array" ref="J3432">_xlfn.SWITCH(commit_stats[[#This Row],[intention]],"B",1,"D",1,"F",1,"R",1,"T",1,0)</f>
        <v>0</v>
      </c>
      <c r="K3432" cm="1">
        <f t="array" ref="K3432">_xlfn.SWITCH(commit_stats[[#This Row],[intention]],"U",1,"E",1,0)</f>
        <v>1</v>
      </c>
      <c r="L3432" t="str" cm="1">
        <f t="array" ref="L3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32" t="str" cm="1">
        <f t="array" ref="M3432">_xlfn.SWITCH(commit_stats[[#This Row],[risk]],0,"0 Ingen risiko",1,"1 Kjent trygg",2,"2 Validert",3,"3 Kjent restrisiko",4,"4 Feil/sannsynlig feil",5,"5 Ukjent risiko",NA())</f>
        <v>2 Validert</v>
      </c>
      <c r="N3432" t="str">
        <f>IF(commit_stats[[#This Row],[intention]]&lt;&gt;"*","Ja","Nei")</f>
        <v>Ja</v>
      </c>
    </row>
    <row r="3433" spans="1:14" x14ac:dyDescent="0.2">
      <c r="A3433" t="s">
        <v>5398</v>
      </c>
      <c r="B3433" s="1">
        <v>44742.349560185183</v>
      </c>
      <c r="C3433" t="s">
        <v>5399</v>
      </c>
      <c r="D3433" t="s">
        <v>273</v>
      </c>
      <c r="E3433" t="s">
        <v>5693</v>
      </c>
      <c r="F3433" t="s">
        <v>5694</v>
      </c>
      <c r="G3433" t="s">
        <v>25</v>
      </c>
      <c r="H3433">
        <v>2</v>
      </c>
      <c r="I3433" t="str">
        <f>YEAR(commit_stats[[#This Row],[timestamp]])&amp;"T"&amp;IF(MONTH(commit_stats[[#This Row],[timestamp]])&lt;5,1,IF(MONTH(commit_stats[[#This Row],[timestamp]])&lt;9,2,3))</f>
        <v>2022T2</v>
      </c>
      <c r="J3433" cm="1">
        <f t="array" ref="J3433">_xlfn.SWITCH(commit_stats[[#This Row],[intention]],"B",1,"D",1,"F",1,"R",1,"T",1,0)</f>
        <v>0</v>
      </c>
      <c r="K3433" cm="1">
        <f t="array" ref="K3433">_xlfn.SWITCH(commit_stats[[#This Row],[intention]],"U",1,"E",1,0)</f>
        <v>1</v>
      </c>
      <c r="L3433" t="str" cm="1">
        <f t="array" ref="L3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33" t="str" cm="1">
        <f t="array" ref="M3433">_xlfn.SWITCH(commit_stats[[#This Row],[risk]],0,"0 Ingen risiko",1,"1 Kjent trygg",2,"2 Validert",3,"3 Kjent restrisiko",4,"4 Feil/sannsynlig feil",5,"5 Ukjent risiko",NA())</f>
        <v>2 Validert</v>
      </c>
      <c r="N3433" t="str">
        <f>IF(commit_stats[[#This Row],[intention]]&lt;&gt;"*","Ja","Nei")</f>
        <v>Ja</v>
      </c>
    </row>
    <row r="3434" spans="1:14" x14ac:dyDescent="0.2">
      <c r="A3434" t="s">
        <v>5398</v>
      </c>
      <c r="B3434" s="1">
        <v>44742.347291666665</v>
      </c>
      <c r="C3434" t="s">
        <v>5399</v>
      </c>
      <c r="D3434" t="s">
        <v>273</v>
      </c>
      <c r="E3434" t="s">
        <v>5695</v>
      </c>
      <c r="F3434" t="s">
        <v>5696</v>
      </c>
      <c r="G3434" t="s">
        <v>12</v>
      </c>
      <c r="H3434">
        <v>1</v>
      </c>
      <c r="I3434" t="str">
        <f>YEAR(commit_stats[[#This Row],[timestamp]])&amp;"T"&amp;IF(MONTH(commit_stats[[#This Row],[timestamp]])&lt;5,1,IF(MONTH(commit_stats[[#This Row],[timestamp]])&lt;9,2,3))</f>
        <v>2022T2</v>
      </c>
      <c r="J3434" cm="1">
        <f t="array" ref="J3434">_xlfn.SWITCH(commit_stats[[#This Row],[intention]],"B",1,"D",1,"F",1,"R",1,"T",1,0)</f>
        <v>0</v>
      </c>
      <c r="K3434" cm="1">
        <f t="array" ref="K3434">_xlfn.SWITCH(commit_stats[[#This Row],[intention]],"U",1,"E",1,0)</f>
        <v>1</v>
      </c>
      <c r="L3434" t="str" cm="1">
        <f t="array" ref="L3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34" t="str" cm="1">
        <f t="array" ref="M3434">_xlfn.SWITCH(commit_stats[[#This Row],[risk]],0,"0 Ingen risiko",1,"1 Kjent trygg",2,"2 Validert",3,"3 Kjent restrisiko",4,"4 Feil/sannsynlig feil",5,"5 Ukjent risiko",NA())</f>
        <v>1 Kjent trygg</v>
      </c>
      <c r="N3434" t="str">
        <f>IF(commit_stats[[#This Row],[intention]]&lt;&gt;"*","Ja","Nei")</f>
        <v>Ja</v>
      </c>
    </row>
    <row r="3435" spans="1:14" x14ac:dyDescent="0.2">
      <c r="A3435" t="s">
        <v>5398</v>
      </c>
      <c r="B3435" s="1">
        <v>44740.632395833331</v>
      </c>
      <c r="C3435" t="s">
        <v>5399</v>
      </c>
      <c r="D3435" t="s">
        <v>273</v>
      </c>
      <c r="E3435" t="s">
        <v>5697</v>
      </c>
      <c r="F3435" t="s">
        <v>5698</v>
      </c>
      <c r="G3435" t="s">
        <v>15</v>
      </c>
      <c r="H3435">
        <v>1</v>
      </c>
      <c r="I3435" t="str">
        <f>YEAR(commit_stats[[#This Row],[timestamp]])&amp;"T"&amp;IF(MONTH(commit_stats[[#This Row],[timestamp]])&lt;5,1,IF(MONTH(commit_stats[[#This Row],[timestamp]])&lt;9,2,3))</f>
        <v>2022T2</v>
      </c>
      <c r="J3435" cm="1">
        <f t="array" ref="J3435">_xlfn.SWITCH(commit_stats[[#This Row],[intention]],"B",1,"D",1,"F",1,"R",1,"T",1,0)</f>
        <v>1</v>
      </c>
      <c r="K3435" cm="1">
        <f t="array" ref="K3435">_xlfn.SWITCH(commit_stats[[#This Row],[intention]],"U",1,"E",1,0)</f>
        <v>0</v>
      </c>
      <c r="L3435" t="str" cm="1">
        <f t="array" ref="L3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35" t="str" cm="1">
        <f t="array" ref="M3435">_xlfn.SWITCH(commit_stats[[#This Row],[risk]],0,"0 Ingen risiko",1,"1 Kjent trygg",2,"2 Validert",3,"3 Kjent restrisiko",4,"4 Feil/sannsynlig feil",5,"5 Ukjent risiko",NA())</f>
        <v>1 Kjent trygg</v>
      </c>
      <c r="N3435" t="str">
        <f>IF(commit_stats[[#This Row],[intention]]&lt;&gt;"*","Ja","Nei")</f>
        <v>Ja</v>
      </c>
    </row>
    <row r="3436" spans="1:14" x14ac:dyDescent="0.2">
      <c r="A3436" t="s">
        <v>5398</v>
      </c>
      <c r="B3436" s="1">
        <v>44740.621770833335</v>
      </c>
      <c r="C3436" t="s">
        <v>5399</v>
      </c>
      <c r="D3436" t="s">
        <v>273</v>
      </c>
      <c r="E3436" t="s">
        <v>5699</v>
      </c>
      <c r="F3436" t="s">
        <v>5700</v>
      </c>
      <c r="G3436" t="s">
        <v>15</v>
      </c>
      <c r="H3436">
        <v>1</v>
      </c>
      <c r="I3436" t="str">
        <f>YEAR(commit_stats[[#This Row],[timestamp]])&amp;"T"&amp;IF(MONTH(commit_stats[[#This Row],[timestamp]])&lt;5,1,IF(MONTH(commit_stats[[#This Row],[timestamp]])&lt;9,2,3))</f>
        <v>2022T2</v>
      </c>
      <c r="J3436" cm="1">
        <f t="array" ref="J3436">_xlfn.SWITCH(commit_stats[[#This Row],[intention]],"B",1,"D",1,"F",1,"R",1,"T",1,0)</f>
        <v>1</v>
      </c>
      <c r="K3436" cm="1">
        <f t="array" ref="K3436">_xlfn.SWITCH(commit_stats[[#This Row],[intention]],"U",1,"E",1,0)</f>
        <v>0</v>
      </c>
      <c r="L3436" t="str" cm="1">
        <f t="array" ref="L3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36" t="str" cm="1">
        <f t="array" ref="M3436">_xlfn.SWITCH(commit_stats[[#This Row],[risk]],0,"0 Ingen risiko",1,"1 Kjent trygg",2,"2 Validert",3,"3 Kjent restrisiko",4,"4 Feil/sannsynlig feil",5,"5 Ukjent risiko",NA())</f>
        <v>1 Kjent trygg</v>
      </c>
      <c r="N3436" t="str">
        <f>IF(commit_stats[[#This Row],[intention]]&lt;&gt;"*","Ja","Nei")</f>
        <v>Ja</v>
      </c>
    </row>
    <row r="3437" spans="1:14" x14ac:dyDescent="0.2">
      <c r="A3437" t="s">
        <v>5398</v>
      </c>
      <c r="B3437" s="1">
        <v>44740.518680555557</v>
      </c>
      <c r="C3437" t="s">
        <v>5399</v>
      </c>
      <c r="D3437" t="s">
        <v>273</v>
      </c>
      <c r="E3437" t="s">
        <v>5701</v>
      </c>
      <c r="F3437" t="s">
        <v>3803</v>
      </c>
      <c r="G3437" t="s">
        <v>25</v>
      </c>
      <c r="H3437">
        <v>2</v>
      </c>
      <c r="I3437" t="str">
        <f>YEAR(commit_stats[[#This Row],[timestamp]])&amp;"T"&amp;IF(MONTH(commit_stats[[#This Row],[timestamp]])&lt;5,1,IF(MONTH(commit_stats[[#This Row],[timestamp]])&lt;9,2,3))</f>
        <v>2022T2</v>
      </c>
      <c r="J3437" cm="1">
        <f t="array" ref="J3437">_xlfn.SWITCH(commit_stats[[#This Row],[intention]],"B",1,"D",1,"F",1,"R",1,"T",1,0)</f>
        <v>0</v>
      </c>
      <c r="K3437" cm="1">
        <f t="array" ref="K3437">_xlfn.SWITCH(commit_stats[[#This Row],[intention]],"U",1,"E",1,0)</f>
        <v>1</v>
      </c>
      <c r="L3437" t="str" cm="1">
        <f t="array" ref="L3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37" t="str" cm="1">
        <f t="array" ref="M3437">_xlfn.SWITCH(commit_stats[[#This Row],[risk]],0,"0 Ingen risiko",1,"1 Kjent trygg",2,"2 Validert",3,"3 Kjent restrisiko",4,"4 Feil/sannsynlig feil",5,"5 Ukjent risiko",NA())</f>
        <v>2 Validert</v>
      </c>
      <c r="N3437" t="str">
        <f>IF(commit_stats[[#This Row],[intention]]&lt;&gt;"*","Ja","Nei")</f>
        <v>Ja</v>
      </c>
    </row>
    <row r="3438" spans="1:14" x14ac:dyDescent="0.2">
      <c r="A3438" t="s">
        <v>5398</v>
      </c>
      <c r="B3438" s="1">
        <v>44739.551319444443</v>
      </c>
      <c r="C3438" t="s">
        <v>5399</v>
      </c>
      <c r="D3438" t="s">
        <v>273</v>
      </c>
      <c r="E3438" t="s">
        <v>5702</v>
      </c>
      <c r="F3438" t="s">
        <v>5703</v>
      </c>
      <c r="G3438" t="s">
        <v>15</v>
      </c>
      <c r="H3438">
        <v>1</v>
      </c>
      <c r="I3438" t="str">
        <f>YEAR(commit_stats[[#This Row],[timestamp]])&amp;"T"&amp;IF(MONTH(commit_stats[[#This Row],[timestamp]])&lt;5,1,IF(MONTH(commit_stats[[#This Row],[timestamp]])&lt;9,2,3))</f>
        <v>2022T2</v>
      </c>
      <c r="J3438" cm="1">
        <f t="array" ref="J3438">_xlfn.SWITCH(commit_stats[[#This Row],[intention]],"B",1,"D",1,"F",1,"R",1,"T",1,0)</f>
        <v>1</v>
      </c>
      <c r="K3438" cm="1">
        <f t="array" ref="K3438">_xlfn.SWITCH(commit_stats[[#This Row],[intention]],"U",1,"E",1,0)</f>
        <v>0</v>
      </c>
      <c r="L3438" t="str" cm="1">
        <f t="array" ref="L3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38" t="str" cm="1">
        <f t="array" ref="M3438">_xlfn.SWITCH(commit_stats[[#This Row],[risk]],0,"0 Ingen risiko",1,"1 Kjent trygg",2,"2 Validert",3,"3 Kjent restrisiko",4,"4 Feil/sannsynlig feil",5,"5 Ukjent risiko",NA())</f>
        <v>1 Kjent trygg</v>
      </c>
      <c r="N3438" t="str">
        <f>IF(commit_stats[[#This Row],[intention]]&lt;&gt;"*","Ja","Nei")</f>
        <v>Ja</v>
      </c>
    </row>
    <row r="3439" spans="1:14" x14ac:dyDescent="0.2">
      <c r="A3439" t="s">
        <v>5398</v>
      </c>
      <c r="B3439" s="1">
        <v>44739.544571759259</v>
      </c>
      <c r="C3439" t="s">
        <v>5399</v>
      </c>
      <c r="D3439" t="s">
        <v>273</v>
      </c>
      <c r="E3439" t="s">
        <v>5704</v>
      </c>
      <c r="F3439" t="s">
        <v>5705</v>
      </c>
      <c r="G3439" t="s">
        <v>15</v>
      </c>
      <c r="H3439">
        <v>2</v>
      </c>
      <c r="I3439" t="str">
        <f>YEAR(commit_stats[[#This Row],[timestamp]])&amp;"T"&amp;IF(MONTH(commit_stats[[#This Row],[timestamp]])&lt;5,1,IF(MONTH(commit_stats[[#This Row],[timestamp]])&lt;9,2,3))</f>
        <v>2022T2</v>
      </c>
      <c r="J3439" cm="1">
        <f t="array" ref="J3439">_xlfn.SWITCH(commit_stats[[#This Row],[intention]],"B",1,"D",1,"F",1,"R",1,"T",1,0)</f>
        <v>1</v>
      </c>
      <c r="K3439" cm="1">
        <f t="array" ref="K3439">_xlfn.SWITCH(commit_stats[[#This Row],[intention]],"U",1,"E",1,0)</f>
        <v>0</v>
      </c>
      <c r="L3439" t="str" cm="1">
        <f t="array" ref="L3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39" t="str" cm="1">
        <f t="array" ref="M3439">_xlfn.SWITCH(commit_stats[[#This Row],[risk]],0,"0 Ingen risiko",1,"1 Kjent trygg",2,"2 Validert",3,"3 Kjent restrisiko",4,"4 Feil/sannsynlig feil",5,"5 Ukjent risiko",NA())</f>
        <v>2 Validert</v>
      </c>
      <c r="N3439" t="str">
        <f>IF(commit_stats[[#This Row],[intention]]&lt;&gt;"*","Ja","Nei")</f>
        <v>Ja</v>
      </c>
    </row>
    <row r="3440" spans="1:14" x14ac:dyDescent="0.2">
      <c r="A3440" t="s">
        <v>5398</v>
      </c>
      <c r="B3440" s="1">
        <v>44739.513969907406</v>
      </c>
      <c r="C3440" t="s">
        <v>5399</v>
      </c>
      <c r="D3440" t="s">
        <v>273</v>
      </c>
      <c r="E3440" t="s">
        <v>5706</v>
      </c>
      <c r="F3440" t="s">
        <v>5707</v>
      </c>
      <c r="G3440" t="s">
        <v>25</v>
      </c>
      <c r="H3440">
        <v>2</v>
      </c>
      <c r="I3440" t="str">
        <f>YEAR(commit_stats[[#This Row],[timestamp]])&amp;"T"&amp;IF(MONTH(commit_stats[[#This Row],[timestamp]])&lt;5,1,IF(MONTH(commit_stats[[#This Row],[timestamp]])&lt;9,2,3))</f>
        <v>2022T2</v>
      </c>
      <c r="J3440" cm="1">
        <f t="array" ref="J3440">_xlfn.SWITCH(commit_stats[[#This Row],[intention]],"B",1,"D",1,"F",1,"R",1,"T",1,0)</f>
        <v>0</v>
      </c>
      <c r="K3440" cm="1">
        <f t="array" ref="K3440">_xlfn.SWITCH(commit_stats[[#This Row],[intention]],"U",1,"E",1,0)</f>
        <v>1</v>
      </c>
      <c r="L3440" t="str" cm="1">
        <f t="array" ref="L3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40" t="str" cm="1">
        <f t="array" ref="M3440">_xlfn.SWITCH(commit_stats[[#This Row],[risk]],0,"0 Ingen risiko",1,"1 Kjent trygg",2,"2 Validert",3,"3 Kjent restrisiko",4,"4 Feil/sannsynlig feil",5,"5 Ukjent risiko",NA())</f>
        <v>2 Validert</v>
      </c>
      <c r="N3440" t="str">
        <f>IF(commit_stats[[#This Row],[intention]]&lt;&gt;"*","Ja","Nei")</f>
        <v>Ja</v>
      </c>
    </row>
    <row r="3441" spans="1:14" x14ac:dyDescent="0.2">
      <c r="A3441" t="s">
        <v>5398</v>
      </c>
      <c r="B3441" s="1">
        <v>44739.499409722222</v>
      </c>
      <c r="C3441" t="s">
        <v>5399</v>
      </c>
      <c r="D3441" t="s">
        <v>273</v>
      </c>
      <c r="E3441" t="s">
        <v>5708</v>
      </c>
      <c r="F3441" t="s">
        <v>5709</v>
      </c>
      <c r="G3441" t="s">
        <v>12</v>
      </c>
      <c r="H3441">
        <v>2</v>
      </c>
      <c r="I3441" t="str">
        <f>YEAR(commit_stats[[#This Row],[timestamp]])&amp;"T"&amp;IF(MONTH(commit_stats[[#This Row],[timestamp]])&lt;5,1,IF(MONTH(commit_stats[[#This Row],[timestamp]])&lt;9,2,3))</f>
        <v>2022T2</v>
      </c>
      <c r="J3441" cm="1">
        <f t="array" ref="J3441">_xlfn.SWITCH(commit_stats[[#This Row],[intention]],"B",1,"D",1,"F",1,"R",1,"T",1,0)</f>
        <v>0</v>
      </c>
      <c r="K3441" cm="1">
        <f t="array" ref="K3441">_xlfn.SWITCH(commit_stats[[#This Row],[intention]],"U",1,"E",1,0)</f>
        <v>1</v>
      </c>
      <c r="L3441" t="str" cm="1">
        <f t="array" ref="L3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41" t="str" cm="1">
        <f t="array" ref="M3441">_xlfn.SWITCH(commit_stats[[#This Row],[risk]],0,"0 Ingen risiko",1,"1 Kjent trygg",2,"2 Validert",3,"3 Kjent restrisiko",4,"4 Feil/sannsynlig feil",5,"5 Ukjent risiko",NA())</f>
        <v>2 Validert</v>
      </c>
      <c r="N3441" t="str">
        <f>IF(commit_stats[[#This Row],[intention]]&lt;&gt;"*","Ja","Nei")</f>
        <v>Ja</v>
      </c>
    </row>
    <row r="3442" spans="1:14" x14ac:dyDescent="0.2">
      <c r="A3442" t="s">
        <v>5398</v>
      </c>
      <c r="B3442" s="1">
        <v>44736.572129629632</v>
      </c>
      <c r="C3442" t="s">
        <v>5399</v>
      </c>
      <c r="D3442" t="s">
        <v>273</v>
      </c>
      <c r="E3442" t="s">
        <v>5710</v>
      </c>
      <c r="F3442" t="s">
        <v>5711</v>
      </c>
      <c r="G3442" t="s">
        <v>475</v>
      </c>
      <c r="H3442">
        <v>1</v>
      </c>
      <c r="I3442" t="str">
        <f>YEAR(commit_stats[[#This Row],[timestamp]])&amp;"T"&amp;IF(MONTH(commit_stats[[#This Row],[timestamp]])&lt;5,1,IF(MONTH(commit_stats[[#This Row],[timestamp]])&lt;9,2,3))</f>
        <v>2022T2</v>
      </c>
      <c r="J3442" cm="1">
        <f t="array" ref="J3442">_xlfn.SWITCH(commit_stats[[#This Row],[intention]],"B",1,"D",1,"F",1,"R",1,"T",1,0)</f>
        <v>1</v>
      </c>
      <c r="K3442" cm="1">
        <f t="array" ref="K3442">_xlfn.SWITCH(commit_stats[[#This Row],[intention]],"U",1,"E",1,0)</f>
        <v>0</v>
      </c>
      <c r="L3442" t="str" cm="1">
        <f t="array" ref="L3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442" t="str" cm="1">
        <f t="array" ref="M3442">_xlfn.SWITCH(commit_stats[[#This Row],[risk]],0,"0 Ingen risiko",1,"1 Kjent trygg",2,"2 Validert",3,"3 Kjent restrisiko",4,"4 Feil/sannsynlig feil",5,"5 Ukjent risiko",NA())</f>
        <v>1 Kjent trygg</v>
      </c>
      <c r="N3442" t="str">
        <f>IF(commit_stats[[#This Row],[intention]]&lt;&gt;"*","Ja","Nei")</f>
        <v>Ja</v>
      </c>
    </row>
    <row r="3443" spans="1:14" x14ac:dyDescent="0.2">
      <c r="A3443" t="s">
        <v>5398</v>
      </c>
      <c r="B3443" s="1">
        <v>44736.565335648149</v>
      </c>
      <c r="C3443" t="s">
        <v>5399</v>
      </c>
      <c r="D3443" t="s">
        <v>273</v>
      </c>
      <c r="E3443" t="s">
        <v>5712</v>
      </c>
      <c r="F3443" t="s">
        <v>5713</v>
      </c>
      <c r="G3443" t="s">
        <v>475</v>
      </c>
      <c r="H3443">
        <v>1</v>
      </c>
      <c r="I3443" t="str">
        <f>YEAR(commit_stats[[#This Row],[timestamp]])&amp;"T"&amp;IF(MONTH(commit_stats[[#This Row],[timestamp]])&lt;5,1,IF(MONTH(commit_stats[[#This Row],[timestamp]])&lt;9,2,3))</f>
        <v>2022T2</v>
      </c>
      <c r="J3443" cm="1">
        <f t="array" ref="J3443">_xlfn.SWITCH(commit_stats[[#This Row],[intention]],"B",1,"D",1,"F",1,"R",1,"T",1,0)</f>
        <v>1</v>
      </c>
      <c r="K3443" cm="1">
        <f t="array" ref="K3443">_xlfn.SWITCH(commit_stats[[#This Row],[intention]],"U",1,"E",1,0)</f>
        <v>0</v>
      </c>
      <c r="L3443" t="str" cm="1">
        <f t="array" ref="L3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443" t="str" cm="1">
        <f t="array" ref="M3443">_xlfn.SWITCH(commit_stats[[#This Row],[risk]],0,"0 Ingen risiko",1,"1 Kjent trygg",2,"2 Validert",3,"3 Kjent restrisiko",4,"4 Feil/sannsynlig feil",5,"5 Ukjent risiko",NA())</f>
        <v>1 Kjent trygg</v>
      </c>
      <c r="N3443" t="str">
        <f>IF(commit_stats[[#This Row],[intention]]&lt;&gt;"*","Ja","Nei")</f>
        <v>Ja</v>
      </c>
    </row>
    <row r="3444" spans="1:14" x14ac:dyDescent="0.2">
      <c r="A3444" t="s">
        <v>5398</v>
      </c>
      <c r="B3444" s="1">
        <v>44736.414398148147</v>
      </c>
      <c r="C3444" t="s">
        <v>5399</v>
      </c>
      <c r="D3444" t="s">
        <v>273</v>
      </c>
      <c r="E3444" t="s">
        <v>5714</v>
      </c>
      <c r="F3444" t="s">
        <v>5715</v>
      </c>
      <c r="G3444" t="s">
        <v>15</v>
      </c>
      <c r="H3444">
        <v>2</v>
      </c>
      <c r="I3444" t="str">
        <f>YEAR(commit_stats[[#This Row],[timestamp]])&amp;"T"&amp;IF(MONTH(commit_stats[[#This Row],[timestamp]])&lt;5,1,IF(MONTH(commit_stats[[#This Row],[timestamp]])&lt;9,2,3))</f>
        <v>2022T2</v>
      </c>
      <c r="J3444" cm="1">
        <f t="array" ref="J3444">_xlfn.SWITCH(commit_stats[[#This Row],[intention]],"B",1,"D",1,"F",1,"R",1,"T",1,0)</f>
        <v>1</v>
      </c>
      <c r="K3444" cm="1">
        <f t="array" ref="K3444">_xlfn.SWITCH(commit_stats[[#This Row],[intention]],"U",1,"E",1,0)</f>
        <v>0</v>
      </c>
      <c r="L3444" t="str" cm="1">
        <f t="array" ref="L3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44" t="str" cm="1">
        <f t="array" ref="M3444">_xlfn.SWITCH(commit_stats[[#This Row],[risk]],0,"0 Ingen risiko",1,"1 Kjent trygg",2,"2 Validert",3,"3 Kjent restrisiko",4,"4 Feil/sannsynlig feil",5,"5 Ukjent risiko",NA())</f>
        <v>2 Validert</v>
      </c>
      <c r="N3444" t="str">
        <f>IF(commit_stats[[#This Row],[intention]]&lt;&gt;"*","Ja","Nei")</f>
        <v>Ja</v>
      </c>
    </row>
    <row r="3445" spans="1:14" x14ac:dyDescent="0.2">
      <c r="A3445" t="s">
        <v>5398</v>
      </c>
      <c r="B3445" s="1">
        <v>44735.680810185186</v>
      </c>
      <c r="C3445" t="s">
        <v>5399</v>
      </c>
      <c r="D3445" t="s">
        <v>273</v>
      </c>
      <c r="E3445" t="s">
        <v>5716</v>
      </c>
      <c r="F3445" t="s">
        <v>5717</v>
      </c>
      <c r="G3445" t="s">
        <v>15</v>
      </c>
      <c r="H3445">
        <v>1</v>
      </c>
      <c r="I3445" t="str">
        <f>YEAR(commit_stats[[#This Row],[timestamp]])&amp;"T"&amp;IF(MONTH(commit_stats[[#This Row],[timestamp]])&lt;5,1,IF(MONTH(commit_stats[[#This Row],[timestamp]])&lt;9,2,3))</f>
        <v>2022T2</v>
      </c>
      <c r="J3445" cm="1">
        <f t="array" ref="J3445">_xlfn.SWITCH(commit_stats[[#This Row],[intention]],"B",1,"D",1,"F",1,"R",1,"T",1,0)</f>
        <v>1</v>
      </c>
      <c r="K3445" cm="1">
        <f t="array" ref="K3445">_xlfn.SWITCH(commit_stats[[#This Row],[intention]],"U",1,"E",1,0)</f>
        <v>0</v>
      </c>
      <c r="L3445" t="str" cm="1">
        <f t="array" ref="L3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45" t="str" cm="1">
        <f t="array" ref="M3445">_xlfn.SWITCH(commit_stats[[#This Row],[risk]],0,"0 Ingen risiko",1,"1 Kjent trygg",2,"2 Validert",3,"3 Kjent restrisiko",4,"4 Feil/sannsynlig feil",5,"5 Ukjent risiko",NA())</f>
        <v>1 Kjent trygg</v>
      </c>
      <c r="N3445" t="str">
        <f>IF(commit_stats[[#This Row],[intention]]&lt;&gt;"*","Ja","Nei")</f>
        <v>Ja</v>
      </c>
    </row>
    <row r="3446" spans="1:14" x14ac:dyDescent="0.2">
      <c r="A3446" t="s">
        <v>5398</v>
      </c>
      <c r="B3446" s="1">
        <v>44735.671388888892</v>
      </c>
      <c r="C3446" t="s">
        <v>5399</v>
      </c>
      <c r="D3446" t="s">
        <v>273</v>
      </c>
      <c r="E3446" t="s">
        <v>5718</v>
      </c>
      <c r="F3446" t="s">
        <v>5719</v>
      </c>
      <c r="G3446" t="s">
        <v>15</v>
      </c>
      <c r="H3446">
        <v>2</v>
      </c>
      <c r="I3446" t="str">
        <f>YEAR(commit_stats[[#This Row],[timestamp]])&amp;"T"&amp;IF(MONTH(commit_stats[[#This Row],[timestamp]])&lt;5,1,IF(MONTH(commit_stats[[#This Row],[timestamp]])&lt;9,2,3))</f>
        <v>2022T2</v>
      </c>
      <c r="J3446" cm="1">
        <f t="array" ref="J3446">_xlfn.SWITCH(commit_stats[[#This Row],[intention]],"B",1,"D",1,"F",1,"R",1,"T",1,0)</f>
        <v>1</v>
      </c>
      <c r="K3446" cm="1">
        <f t="array" ref="K3446">_xlfn.SWITCH(commit_stats[[#This Row],[intention]],"U",1,"E",1,0)</f>
        <v>0</v>
      </c>
      <c r="L3446" t="str" cm="1">
        <f t="array" ref="L3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46" t="str" cm="1">
        <f t="array" ref="M3446">_xlfn.SWITCH(commit_stats[[#This Row],[risk]],0,"0 Ingen risiko",1,"1 Kjent trygg",2,"2 Validert",3,"3 Kjent restrisiko",4,"4 Feil/sannsynlig feil",5,"5 Ukjent risiko",NA())</f>
        <v>2 Validert</v>
      </c>
      <c r="N3446" t="str">
        <f>IF(commit_stats[[#This Row],[intention]]&lt;&gt;"*","Ja","Nei")</f>
        <v>Ja</v>
      </c>
    </row>
    <row r="3447" spans="1:14" x14ac:dyDescent="0.2">
      <c r="A3447" t="s">
        <v>5398</v>
      </c>
      <c r="B3447" s="1">
        <v>44735.638935185183</v>
      </c>
      <c r="C3447" t="s">
        <v>5399</v>
      </c>
      <c r="D3447" t="s">
        <v>273</v>
      </c>
      <c r="E3447" t="s">
        <v>5720</v>
      </c>
      <c r="F3447" t="s">
        <v>5721</v>
      </c>
      <c r="G3447" t="s">
        <v>15</v>
      </c>
      <c r="H3447">
        <v>1</v>
      </c>
      <c r="I3447" t="str">
        <f>YEAR(commit_stats[[#This Row],[timestamp]])&amp;"T"&amp;IF(MONTH(commit_stats[[#This Row],[timestamp]])&lt;5,1,IF(MONTH(commit_stats[[#This Row],[timestamp]])&lt;9,2,3))</f>
        <v>2022T2</v>
      </c>
      <c r="J3447" cm="1">
        <f t="array" ref="J3447">_xlfn.SWITCH(commit_stats[[#This Row],[intention]],"B",1,"D",1,"F",1,"R",1,"T",1,0)</f>
        <v>1</v>
      </c>
      <c r="K3447" cm="1">
        <f t="array" ref="K3447">_xlfn.SWITCH(commit_stats[[#This Row],[intention]],"U",1,"E",1,0)</f>
        <v>0</v>
      </c>
      <c r="L3447" t="str" cm="1">
        <f t="array" ref="L3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47" t="str" cm="1">
        <f t="array" ref="M3447">_xlfn.SWITCH(commit_stats[[#This Row],[risk]],0,"0 Ingen risiko",1,"1 Kjent trygg",2,"2 Validert",3,"3 Kjent restrisiko",4,"4 Feil/sannsynlig feil",5,"5 Ukjent risiko",NA())</f>
        <v>1 Kjent trygg</v>
      </c>
      <c r="N3447" t="str">
        <f>IF(commit_stats[[#This Row],[intention]]&lt;&gt;"*","Ja","Nei")</f>
        <v>Ja</v>
      </c>
    </row>
    <row r="3448" spans="1:14" x14ac:dyDescent="0.2">
      <c r="A3448" t="s">
        <v>5398</v>
      </c>
      <c r="B3448" s="1">
        <v>44735.584988425922</v>
      </c>
      <c r="C3448" t="s">
        <v>5399</v>
      </c>
      <c r="D3448" t="s">
        <v>273</v>
      </c>
      <c r="E3448" t="s">
        <v>5722</v>
      </c>
      <c r="F3448" t="s">
        <v>5723</v>
      </c>
      <c r="G3448" t="s">
        <v>15</v>
      </c>
      <c r="H3448">
        <v>2</v>
      </c>
      <c r="I3448" t="str">
        <f>YEAR(commit_stats[[#This Row],[timestamp]])&amp;"T"&amp;IF(MONTH(commit_stats[[#This Row],[timestamp]])&lt;5,1,IF(MONTH(commit_stats[[#This Row],[timestamp]])&lt;9,2,3))</f>
        <v>2022T2</v>
      </c>
      <c r="J3448" cm="1">
        <f t="array" ref="J3448">_xlfn.SWITCH(commit_stats[[#This Row],[intention]],"B",1,"D",1,"F",1,"R",1,"T",1,0)</f>
        <v>1</v>
      </c>
      <c r="K3448" cm="1">
        <f t="array" ref="K3448">_xlfn.SWITCH(commit_stats[[#This Row],[intention]],"U",1,"E",1,0)</f>
        <v>0</v>
      </c>
      <c r="L3448" t="str" cm="1">
        <f t="array" ref="L3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48" t="str" cm="1">
        <f t="array" ref="M3448">_xlfn.SWITCH(commit_stats[[#This Row],[risk]],0,"0 Ingen risiko",1,"1 Kjent trygg",2,"2 Validert",3,"3 Kjent restrisiko",4,"4 Feil/sannsynlig feil",5,"5 Ukjent risiko",NA())</f>
        <v>2 Validert</v>
      </c>
      <c r="N3448" t="str">
        <f>IF(commit_stats[[#This Row],[intention]]&lt;&gt;"*","Ja","Nei")</f>
        <v>Ja</v>
      </c>
    </row>
    <row r="3449" spans="1:14" x14ac:dyDescent="0.2">
      <c r="A3449" t="s">
        <v>5398</v>
      </c>
      <c r="B3449" s="1">
        <v>44735.573773148149</v>
      </c>
      <c r="C3449" t="s">
        <v>5399</v>
      </c>
      <c r="D3449" t="s">
        <v>273</v>
      </c>
      <c r="E3449" t="s">
        <v>5724</v>
      </c>
      <c r="F3449" t="s">
        <v>5725</v>
      </c>
      <c r="G3449" t="s">
        <v>15</v>
      </c>
      <c r="H3449">
        <v>1</v>
      </c>
      <c r="I3449" t="str">
        <f>YEAR(commit_stats[[#This Row],[timestamp]])&amp;"T"&amp;IF(MONTH(commit_stats[[#This Row],[timestamp]])&lt;5,1,IF(MONTH(commit_stats[[#This Row],[timestamp]])&lt;9,2,3))</f>
        <v>2022T2</v>
      </c>
      <c r="J3449" cm="1">
        <f t="array" ref="J3449">_xlfn.SWITCH(commit_stats[[#This Row],[intention]],"B",1,"D",1,"F",1,"R",1,"T",1,0)</f>
        <v>1</v>
      </c>
      <c r="K3449" cm="1">
        <f t="array" ref="K3449">_xlfn.SWITCH(commit_stats[[#This Row],[intention]],"U",1,"E",1,0)</f>
        <v>0</v>
      </c>
      <c r="L3449" t="str" cm="1">
        <f t="array" ref="L3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49" t="str" cm="1">
        <f t="array" ref="M3449">_xlfn.SWITCH(commit_stats[[#This Row],[risk]],0,"0 Ingen risiko",1,"1 Kjent trygg",2,"2 Validert",3,"3 Kjent restrisiko",4,"4 Feil/sannsynlig feil",5,"5 Ukjent risiko",NA())</f>
        <v>1 Kjent trygg</v>
      </c>
      <c r="N3449" t="str">
        <f>IF(commit_stats[[#This Row],[intention]]&lt;&gt;"*","Ja","Nei")</f>
        <v>Ja</v>
      </c>
    </row>
    <row r="3450" spans="1:14" x14ac:dyDescent="0.2">
      <c r="A3450" t="s">
        <v>5398</v>
      </c>
      <c r="B3450" s="1">
        <v>44735.552557870367</v>
      </c>
      <c r="C3450" t="s">
        <v>5399</v>
      </c>
      <c r="D3450" t="s">
        <v>273</v>
      </c>
      <c r="E3450" t="s">
        <v>5726</v>
      </c>
      <c r="F3450" t="s">
        <v>5727</v>
      </c>
      <c r="G3450" t="s">
        <v>15</v>
      </c>
      <c r="H3450">
        <v>2</v>
      </c>
      <c r="I3450" t="str">
        <f>YEAR(commit_stats[[#This Row],[timestamp]])&amp;"T"&amp;IF(MONTH(commit_stats[[#This Row],[timestamp]])&lt;5,1,IF(MONTH(commit_stats[[#This Row],[timestamp]])&lt;9,2,3))</f>
        <v>2022T2</v>
      </c>
      <c r="J3450" cm="1">
        <f t="array" ref="J3450">_xlfn.SWITCH(commit_stats[[#This Row],[intention]],"B",1,"D",1,"F",1,"R",1,"T",1,0)</f>
        <v>1</v>
      </c>
      <c r="K3450" cm="1">
        <f t="array" ref="K3450">_xlfn.SWITCH(commit_stats[[#This Row],[intention]],"U",1,"E",1,0)</f>
        <v>0</v>
      </c>
      <c r="L3450" t="str" cm="1">
        <f t="array" ref="L3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50" t="str" cm="1">
        <f t="array" ref="M3450">_xlfn.SWITCH(commit_stats[[#This Row],[risk]],0,"0 Ingen risiko",1,"1 Kjent trygg",2,"2 Validert",3,"3 Kjent restrisiko",4,"4 Feil/sannsynlig feil",5,"5 Ukjent risiko",NA())</f>
        <v>2 Validert</v>
      </c>
      <c r="N3450" t="str">
        <f>IF(commit_stats[[#This Row],[intention]]&lt;&gt;"*","Ja","Nei")</f>
        <v>Ja</v>
      </c>
    </row>
    <row r="3451" spans="1:14" x14ac:dyDescent="0.2">
      <c r="A3451" t="s">
        <v>5398</v>
      </c>
      <c r="B3451" s="1">
        <v>44735.518391203703</v>
      </c>
      <c r="C3451" t="s">
        <v>5399</v>
      </c>
      <c r="D3451" t="s">
        <v>273</v>
      </c>
      <c r="E3451" t="s">
        <v>5728</v>
      </c>
      <c r="F3451" t="s">
        <v>5729</v>
      </c>
      <c r="G3451" t="s">
        <v>15</v>
      </c>
      <c r="H3451">
        <v>1</v>
      </c>
      <c r="I3451" t="str">
        <f>YEAR(commit_stats[[#This Row],[timestamp]])&amp;"T"&amp;IF(MONTH(commit_stats[[#This Row],[timestamp]])&lt;5,1,IF(MONTH(commit_stats[[#This Row],[timestamp]])&lt;9,2,3))</f>
        <v>2022T2</v>
      </c>
      <c r="J3451" cm="1">
        <f t="array" ref="J3451">_xlfn.SWITCH(commit_stats[[#This Row],[intention]],"B",1,"D",1,"F",1,"R",1,"T",1,0)</f>
        <v>1</v>
      </c>
      <c r="K3451" cm="1">
        <f t="array" ref="K3451">_xlfn.SWITCH(commit_stats[[#This Row],[intention]],"U",1,"E",1,0)</f>
        <v>0</v>
      </c>
      <c r="L3451" t="str" cm="1">
        <f t="array" ref="L3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51" t="str" cm="1">
        <f t="array" ref="M3451">_xlfn.SWITCH(commit_stats[[#This Row],[risk]],0,"0 Ingen risiko",1,"1 Kjent trygg",2,"2 Validert",3,"3 Kjent restrisiko",4,"4 Feil/sannsynlig feil",5,"5 Ukjent risiko",NA())</f>
        <v>1 Kjent trygg</v>
      </c>
      <c r="N3451" t="str">
        <f>IF(commit_stats[[#This Row],[intention]]&lt;&gt;"*","Ja","Nei")</f>
        <v>Ja</v>
      </c>
    </row>
    <row r="3452" spans="1:14" x14ac:dyDescent="0.2">
      <c r="A3452" t="s">
        <v>5398</v>
      </c>
      <c r="B3452" s="1">
        <v>44735.516539351855</v>
      </c>
      <c r="C3452" t="s">
        <v>5399</v>
      </c>
      <c r="D3452" t="s">
        <v>273</v>
      </c>
      <c r="E3452" t="s">
        <v>5730</v>
      </c>
      <c r="F3452" t="s">
        <v>5731</v>
      </c>
      <c r="G3452" t="s">
        <v>15</v>
      </c>
      <c r="H3452">
        <v>1</v>
      </c>
      <c r="I3452" t="str">
        <f>YEAR(commit_stats[[#This Row],[timestamp]])&amp;"T"&amp;IF(MONTH(commit_stats[[#This Row],[timestamp]])&lt;5,1,IF(MONTH(commit_stats[[#This Row],[timestamp]])&lt;9,2,3))</f>
        <v>2022T2</v>
      </c>
      <c r="J3452" cm="1">
        <f t="array" ref="J3452">_xlfn.SWITCH(commit_stats[[#This Row],[intention]],"B",1,"D",1,"F",1,"R",1,"T",1,0)</f>
        <v>1</v>
      </c>
      <c r="K3452" cm="1">
        <f t="array" ref="K3452">_xlfn.SWITCH(commit_stats[[#This Row],[intention]],"U",1,"E",1,0)</f>
        <v>0</v>
      </c>
      <c r="L3452" t="str" cm="1">
        <f t="array" ref="L3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52" t="str" cm="1">
        <f t="array" ref="M3452">_xlfn.SWITCH(commit_stats[[#This Row],[risk]],0,"0 Ingen risiko",1,"1 Kjent trygg",2,"2 Validert",3,"3 Kjent restrisiko",4,"4 Feil/sannsynlig feil",5,"5 Ukjent risiko",NA())</f>
        <v>1 Kjent trygg</v>
      </c>
      <c r="N3452" t="str">
        <f>IF(commit_stats[[#This Row],[intention]]&lt;&gt;"*","Ja","Nei")</f>
        <v>Ja</v>
      </c>
    </row>
    <row r="3453" spans="1:14" x14ac:dyDescent="0.2">
      <c r="A3453" t="s">
        <v>5398</v>
      </c>
      <c r="B3453" s="1">
        <v>44735.488495370373</v>
      </c>
      <c r="C3453" t="s">
        <v>5399</v>
      </c>
      <c r="D3453" t="s">
        <v>273</v>
      </c>
      <c r="E3453" t="s">
        <v>5732</v>
      </c>
      <c r="F3453" t="s">
        <v>5733</v>
      </c>
      <c r="G3453" t="s">
        <v>15</v>
      </c>
      <c r="H3453">
        <v>2</v>
      </c>
      <c r="I3453" t="str">
        <f>YEAR(commit_stats[[#This Row],[timestamp]])&amp;"T"&amp;IF(MONTH(commit_stats[[#This Row],[timestamp]])&lt;5,1,IF(MONTH(commit_stats[[#This Row],[timestamp]])&lt;9,2,3))</f>
        <v>2022T2</v>
      </c>
      <c r="J3453" cm="1">
        <f t="array" ref="J3453">_xlfn.SWITCH(commit_stats[[#This Row],[intention]],"B",1,"D",1,"F",1,"R",1,"T",1,0)</f>
        <v>1</v>
      </c>
      <c r="K3453" cm="1">
        <f t="array" ref="K3453">_xlfn.SWITCH(commit_stats[[#This Row],[intention]],"U",1,"E",1,0)</f>
        <v>0</v>
      </c>
      <c r="L3453" t="str" cm="1">
        <f t="array" ref="L3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53" t="str" cm="1">
        <f t="array" ref="M3453">_xlfn.SWITCH(commit_stats[[#This Row],[risk]],0,"0 Ingen risiko",1,"1 Kjent trygg",2,"2 Validert",3,"3 Kjent restrisiko",4,"4 Feil/sannsynlig feil",5,"5 Ukjent risiko",NA())</f>
        <v>2 Validert</v>
      </c>
      <c r="N3453" t="str">
        <f>IF(commit_stats[[#This Row],[intention]]&lt;&gt;"*","Ja","Nei")</f>
        <v>Ja</v>
      </c>
    </row>
    <row r="3454" spans="1:14" x14ac:dyDescent="0.2">
      <c r="A3454" t="s">
        <v>5398</v>
      </c>
      <c r="B3454" s="1">
        <v>44735.452708333331</v>
      </c>
      <c r="C3454" t="s">
        <v>5399</v>
      </c>
      <c r="D3454" t="s">
        <v>273</v>
      </c>
      <c r="E3454" t="s">
        <v>5734</v>
      </c>
      <c r="F3454" t="s">
        <v>5735</v>
      </c>
      <c r="G3454" t="s">
        <v>15</v>
      </c>
      <c r="H3454">
        <v>2</v>
      </c>
      <c r="I3454" t="str">
        <f>YEAR(commit_stats[[#This Row],[timestamp]])&amp;"T"&amp;IF(MONTH(commit_stats[[#This Row],[timestamp]])&lt;5,1,IF(MONTH(commit_stats[[#This Row],[timestamp]])&lt;9,2,3))</f>
        <v>2022T2</v>
      </c>
      <c r="J3454" cm="1">
        <f t="array" ref="J3454">_xlfn.SWITCH(commit_stats[[#This Row],[intention]],"B",1,"D",1,"F",1,"R",1,"T",1,0)</f>
        <v>1</v>
      </c>
      <c r="K3454" cm="1">
        <f t="array" ref="K3454">_xlfn.SWITCH(commit_stats[[#This Row],[intention]],"U",1,"E",1,0)</f>
        <v>0</v>
      </c>
      <c r="L3454" t="str" cm="1">
        <f t="array" ref="L3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54" t="str" cm="1">
        <f t="array" ref="M3454">_xlfn.SWITCH(commit_stats[[#This Row],[risk]],0,"0 Ingen risiko",1,"1 Kjent trygg",2,"2 Validert",3,"3 Kjent restrisiko",4,"4 Feil/sannsynlig feil",5,"5 Ukjent risiko",NA())</f>
        <v>2 Validert</v>
      </c>
      <c r="N3454" t="str">
        <f>IF(commit_stats[[#This Row],[intention]]&lt;&gt;"*","Ja","Nei")</f>
        <v>Ja</v>
      </c>
    </row>
    <row r="3455" spans="1:14" x14ac:dyDescent="0.2">
      <c r="A3455" t="s">
        <v>5398</v>
      </c>
      <c r="B3455" s="1">
        <v>44735.446620370371</v>
      </c>
      <c r="C3455" t="s">
        <v>5399</v>
      </c>
      <c r="D3455" t="s">
        <v>273</v>
      </c>
      <c r="E3455" t="s">
        <v>5736</v>
      </c>
      <c r="F3455" t="s">
        <v>5735</v>
      </c>
      <c r="G3455" t="s">
        <v>15</v>
      </c>
      <c r="H3455">
        <v>2</v>
      </c>
      <c r="I3455" t="str">
        <f>YEAR(commit_stats[[#This Row],[timestamp]])&amp;"T"&amp;IF(MONTH(commit_stats[[#This Row],[timestamp]])&lt;5,1,IF(MONTH(commit_stats[[#This Row],[timestamp]])&lt;9,2,3))</f>
        <v>2022T2</v>
      </c>
      <c r="J3455" cm="1">
        <f t="array" ref="J3455">_xlfn.SWITCH(commit_stats[[#This Row],[intention]],"B",1,"D",1,"F",1,"R",1,"T",1,0)</f>
        <v>1</v>
      </c>
      <c r="K3455" cm="1">
        <f t="array" ref="K3455">_xlfn.SWITCH(commit_stats[[#This Row],[intention]],"U",1,"E",1,0)</f>
        <v>0</v>
      </c>
      <c r="L3455" t="str" cm="1">
        <f t="array" ref="L3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55" t="str" cm="1">
        <f t="array" ref="M3455">_xlfn.SWITCH(commit_stats[[#This Row],[risk]],0,"0 Ingen risiko",1,"1 Kjent trygg",2,"2 Validert",3,"3 Kjent restrisiko",4,"4 Feil/sannsynlig feil",5,"5 Ukjent risiko",NA())</f>
        <v>2 Validert</v>
      </c>
      <c r="N3455" t="str">
        <f>IF(commit_stats[[#This Row],[intention]]&lt;&gt;"*","Ja","Nei")</f>
        <v>Ja</v>
      </c>
    </row>
    <row r="3456" spans="1:14" x14ac:dyDescent="0.2">
      <c r="A3456" t="s">
        <v>5398</v>
      </c>
      <c r="B3456" s="1">
        <v>44735.434131944443</v>
      </c>
      <c r="C3456" t="s">
        <v>5399</v>
      </c>
      <c r="D3456" t="s">
        <v>273</v>
      </c>
      <c r="E3456" t="s">
        <v>5737</v>
      </c>
      <c r="F3456" t="s">
        <v>5738</v>
      </c>
      <c r="G3456" t="s">
        <v>15</v>
      </c>
      <c r="H3456">
        <v>1</v>
      </c>
      <c r="I3456" t="str">
        <f>YEAR(commit_stats[[#This Row],[timestamp]])&amp;"T"&amp;IF(MONTH(commit_stats[[#This Row],[timestamp]])&lt;5,1,IF(MONTH(commit_stats[[#This Row],[timestamp]])&lt;9,2,3))</f>
        <v>2022T2</v>
      </c>
      <c r="J3456" cm="1">
        <f t="array" ref="J3456">_xlfn.SWITCH(commit_stats[[#This Row],[intention]],"B",1,"D",1,"F",1,"R",1,"T",1,0)</f>
        <v>1</v>
      </c>
      <c r="K3456" cm="1">
        <f t="array" ref="K3456">_xlfn.SWITCH(commit_stats[[#This Row],[intention]],"U",1,"E",1,0)</f>
        <v>0</v>
      </c>
      <c r="L3456" t="str" cm="1">
        <f t="array" ref="L3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56" t="str" cm="1">
        <f t="array" ref="M3456">_xlfn.SWITCH(commit_stats[[#This Row],[risk]],0,"0 Ingen risiko",1,"1 Kjent trygg",2,"2 Validert",3,"3 Kjent restrisiko",4,"4 Feil/sannsynlig feil",5,"5 Ukjent risiko",NA())</f>
        <v>1 Kjent trygg</v>
      </c>
      <c r="N3456" t="str">
        <f>IF(commit_stats[[#This Row],[intention]]&lt;&gt;"*","Ja","Nei")</f>
        <v>Ja</v>
      </c>
    </row>
    <row r="3457" spans="1:14" x14ac:dyDescent="0.2">
      <c r="A3457" t="s">
        <v>5398</v>
      </c>
      <c r="B3457" s="1">
        <v>44735.415868055556</v>
      </c>
      <c r="C3457" t="s">
        <v>5399</v>
      </c>
      <c r="D3457" t="s">
        <v>273</v>
      </c>
      <c r="E3457" t="s">
        <v>5739</v>
      </c>
      <c r="F3457" t="s">
        <v>5740</v>
      </c>
      <c r="G3457" t="s">
        <v>22</v>
      </c>
      <c r="H3457">
        <v>2</v>
      </c>
      <c r="I3457" t="str">
        <f>YEAR(commit_stats[[#This Row],[timestamp]])&amp;"T"&amp;IF(MONTH(commit_stats[[#This Row],[timestamp]])&lt;5,1,IF(MONTH(commit_stats[[#This Row],[timestamp]])&lt;9,2,3))</f>
        <v>2022T2</v>
      </c>
      <c r="J3457" cm="1">
        <f t="array" ref="J3457">_xlfn.SWITCH(commit_stats[[#This Row],[intention]],"B",1,"D",1,"F",1,"R",1,"T",1,0)</f>
        <v>1</v>
      </c>
      <c r="K3457" cm="1">
        <f t="array" ref="K3457">_xlfn.SWITCH(commit_stats[[#This Row],[intention]],"U",1,"E",1,0)</f>
        <v>0</v>
      </c>
      <c r="L3457" t="str" cm="1">
        <f t="array" ref="L3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57" t="str" cm="1">
        <f t="array" ref="M3457">_xlfn.SWITCH(commit_stats[[#This Row],[risk]],0,"0 Ingen risiko",1,"1 Kjent trygg",2,"2 Validert",3,"3 Kjent restrisiko",4,"4 Feil/sannsynlig feil",5,"5 Ukjent risiko",NA())</f>
        <v>2 Validert</v>
      </c>
      <c r="N3457" t="str">
        <f>IF(commit_stats[[#This Row],[intention]]&lt;&gt;"*","Ja","Nei")</f>
        <v>Ja</v>
      </c>
    </row>
    <row r="3458" spans="1:14" x14ac:dyDescent="0.2">
      <c r="A3458" t="s">
        <v>5398</v>
      </c>
      <c r="B3458" s="1">
        <v>44734.67224537037</v>
      </c>
      <c r="C3458" t="s">
        <v>5399</v>
      </c>
      <c r="D3458" t="s">
        <v>273</v>
      </c>
      <c r="E3458" t="s">
        <v>5741</v>
      </c>
      <c r="F3458" t="s">
        <v>5742</v>
      </c>
      <c r="G3458" t="s">
        <v>475</v>
      </c>
      <c r="H3458">
        <v>1</v>
      </c>
      <c r="I3458" t="str">
        <f>YEAR(commit_stats[[#This Row],[timestamp]])&amp;"T"&amp;IF(MONTH(commit_stats[[#This Row],[timestamp]])&lt;5,1,IF(MONTH(commit_stats[[#This Row],[timestamp]])&lt;9,2,3))</f>
        <v>2022T2</v>
      </c>
      <c r="J3458" cm="1">
        <f t="array" ref="J3458">_xlfn.SWITCH(commit_stats[[#This Row],[intention]],"B",1,"D",1,"F",1,"R",1,"T",1,0)</f>
        <v>1</v>
      </c>
      <c r="K3458" cm="1">
        <f t="array" ref="K3458">_xlfn.SWITCH(commit_stats[[#This Row],[intention]],"U",1,"E",1,0)</f>
        <v>0</v>
      </c>
      <c r="L3458" t="str" cm="1">
        <f t="array" ref="L3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458" t="str" cm="1">
        <f t="array" ref="M3458">_xlfn.SWITCH(commit_stats[[#This Row],[risk]],0,"0 Ingen risiko",1,"1 Kjent trygg",2,"2 Validert",3,"3 Kjent restrisiko",4,"4 Feil/sannsynlig feil",5,"5 Ukjent risiko",NA())</f>
        <v>1 Kjent trygg</v>
      </c>
      <c r="N3458" t="str">
        <f>IF(commit_stats[[#This Row],[intention]]&lt;&gt;"*","Ja","Nei")</f>
        <v>Ja</v>
      </c>
    </row>
    <row r="3459" spans="1:14" x14ac:dyDescent="0.2">
      <c r="A3459" t="s">
        <v>5398</v>
      </c>
      <c r="B3459" s="1">
        <v>44734.571608796294</v>
      </c>
      <c r="C3459" t="s">
        <v>5399</v>
      </c>
      <c r="D3459" t="s">
        <v>273</v>
      </c>
      <c r="E3459" t="s">
        <v>5743</v>
      </c>
      <c r="F3459" t="s">
        <v>1411</v>
      </c>
      <c r="G3459" t="s">
        <v>121</v>
      </c>
      <c r="H3459">
        <v>5</v>
      </c>
      <c r="I3459" t="str">
        <f>YEAR(commit_stats[[#This Row],[timestamp]])&amp;"T"&amp;IF(MONTH(commit_stats[[#This Row],[timestamp]])&lt;5,1,IF(MONTH(commit_stats[[#This Row],[timestamp]])&lt;9,2,3))</f>
        <v>2022T2</v>
      </c>
      <c r="J3459" cm="1">
        <f t="array" ref="J3459">_xlfn.SWITCH(commit_stats[[#This Row],[intention]],"B",1,"D",1,"F",1,"R",1,"T",1,0)</f>
        <v>0</v>
      </c>
      <c r="K3459" cm="1">
        <f t="array" ref="K3459">_xlfn.SWITCH(commit_stats[[#This Row],[intention]],"U",1,"E",1,0)</f>
        <v>0</v>
      </c>
      <c r="L3459" t="str" cm="1">
        <f t="array" ref="L3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59" t="str" cm="1">
        <f t="array" ref="M3459">_xlfn.SWITCH(commit_stats[[#This Row],[risk]],0,"0 Ingen risiko",1,"1 Kjent trygg",2,"2 Validert",3,"3 Kjent restrisiko",4,"4 Feil/sannsynlig feil",5,"5 Ukjent risiko",NA())</f>
        <v>5 Ukjent risiko</v>
      </c>
      <c r="N3459" t="str">
        <f>IF(commit_stats[[#This Row],[intention]]&lt;&gt;"*","Ja","Nei")</f>
        <v>Nei</v>
      </c>
    </row>
    <row r="3460" spans="1:14" x14ac:dyDescent="0.2">
      <c r="A3460" t="s">
        <v>5398</v>
      </c>
      <c r="B3460" s="1">
        <v>44734.499421296299</v>
      </c>
      <c r="C3460" t="s">
        <v>5399</v>
      </c>
      <c r="D3460" t="s">
        <v>273</v>
      </c>
      <c r="E3460" t="s">
        <v>5744</v>
      </c>
      <c r="F3460" t="s">
        <v>1322</v>
      </c>
      <c r="G3460" t="s">
        <v>25</v>
      </c>
      <c r="H3460">
        <v>2</v>
      </c>
      <c r="I3460" t="str">
        <f>YEAR(commit_stats[[#This Row],[timestamp]])&amp;"T"&amp;IF(MONTH(commit_stats[[#This Row],[timestamp]])&lt;5,1,IF(MONTH(commit_stats[[#This Row],[timestamp]])&lt;9,2,3))</f>
        <v>2022T2</v>
      </c>
      <c r="J3460" cm="1">
        <f t="array" ref="J3460">_xlfn.SWITCH(commit_stats[[#This Row],[intention]],"B",1,"D",1,"F",1,"R",1,"T",1,0)</f>
        <v>0</v>
      </c>
      <c r="K3460" cm="1">
        <f t="array" ref="K3460">_xlfn.SWITCH(commit_stats[[#This Row],[intention]],"U",1,"E",1,0)</f>
        <v>1</v>
      </c>
      <c r="L3460" t="str" cm="1">
        <f t="array" ref="L3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60" t="str" cm="1">
        <f t="array" ref="M3460">_xlfn.SWITCH(commit_stats[[#This Row],[risk]],0,"0 Ingen risiko",1,"1 Kjent trygg",2,"2 Validert",3,"3 Kjent restrisiko",4,"4 Feil/sannsynlig feil",5,"5 Ukjent risiko",NA())</f>
        <v>2 Validert</v>
      </c>
      <c r="N3460" t="str">
        <f>IF(commit_stats[[#This Row],[intention]]&lt;&gt;"*","Ja","Nei")</f>
        <v>Ja</v>
      </c>
    </row>
    <row r="3461" spans="1:14" x14ac:dyDescent="0.2">
      <c r="A3461" t="s">
        <v>5398</v>
      </c>
      <c r="B3461" s="1">
        <v>44733.544351851851</v>
      </c>
      <c r="C3461" t="s">
        <v>5399</v>
      </c>
      <c r="D3461" t="s">
        <v>273</v>
      </c>
      <c r="E3461" t="s">
        <v>5745</v>
      </c>
      <c r="F3461" t="s">
        <v>5746</v>
      </c>
      <c r="G3461" t="s">
        <v>12</v>
      </c>
      <c r="H3461">
        <v>1</v>
      </c>
      <c r="I3461" t="str">
        <f>YEAR(commit_stats[[#This Row],[timestamp]])&amp;"T"&amp;IF(MONTH(commit_stats[[#This Row],[timestamp]])&lt;5,1,IF(MONTH(commit_stats[[#This Row],[timestamp]])&lt;9,2,3))</f>
        <v>2022T2</v>
      </c>
      <c r="J3461" cm="1">
        <f t="array" ref="J3461">_xlfn.SWITCH(commit_stats[[#This Row],[intention]],"B",1,"D",1,"F",1,"R",1,"T",1,0)</f>
        <v>0</v>
      </c>
      <c r="K3461" cm="1">
        <f t="array" ref="K3461">_xlfn.SWITCH(commit_stats[[#This Row],[intention]],"U",1,"E",1,0)</f>
        <v>1</v>
      </c>
      <c r="L3461" t="str" cm="1">
        <f t="array" ref="L3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61" t="str" cm="1">
        <f t="array" ref="M3461">_xlfn.SWITCH(commit_stats[[#This Row],[risk]],0,"0 Ingen risiko",1,"1 Kjent trygg",2,"2 Validert",3,"3 Kjent restrisiko",4,"4 Feil/sannsynlig feil",5,"5 Ukjent risiko",NA())</f>
        <v>1 Kjent trygg</v>
      </c>
      <c r="N3461" t="str">
        <f>IF(commit_stats[[#This Row],[intention]]&lt;&gt;"*","Ja","Nei")</f>
        <v>Ja</v>
      </c>
    </row>
    <row r="3462" spans="1:14" x14ac:dyDescent="0.2">
      <c r="A3462" t="s">
        <v>5398</v>
      </c>
      <c r="B3462" s="1">
        <v>44733.539687500001</v>
      </c>
      <c r="C3462" t="s">
        <v>5399</v>
      </c>
      <c r="D3462" t="s">
        <v>273</v>
      </c>
      <c r="E3462" t="s">
        <v>5747</v>
      </c>
      <c r="F3462" t="s">
        <v>5748</v>
      </c>
      <c r="G3462" t="s">
        <v>15</v>
      </c>
      <c r="H3462">
        <v>3</v>
      </c>
      <c r="I3462" t="str">
        <f>YEAR(commit_stats[[#This Row],[timestamp]])&amp;"T"&amp;IF(MONTH(commit_stats[[#This Row],[timestamp]])&lt;5,1,IF(MONTH(commit_stats[[#This Row],[timestamp]])&lt;9,2,3))</f>
        <v>2022T2</v>
      </c>
      <c r="J3462" cm="1">
        <f t="array" ref="J3462">_xlfn.SWITCH(commit_stats[[#This Row],[intention]],"B",1,"D",1,"F",1,"R",1,"T",1,0)</f>
        <v>1</v>
      </c>
      <c r="K3462" cm="1">
        <f t="array" ref="K3462">_xlfn.SWITCH(commit_stats[[#This Row],[intention]],"U",1,"E",1,0)</f>
        <v>0</v>
      </c>
      <c r="L3462" t="str" cm="1">
        <f t="array" ref="L3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62" t="str" cm="1">
        <f t="array" ref="M3462">_xlfn.SWITCH(commit_stats[[#This Row],[risk]],0,"0 Ingen risiko",1,"1 Kjent trygg",2,"2 Validert",3,"3 Kjent restrisiko",4,"4 Feil/sannsynlig feil",5,"5 Ukjent risiko",NA())</f>
        <v>3 Kjent restrisiko</v>
      </c>
      <c r="N3462" t="str">
        <f>IF(commit_stats[[#This Row],[intention]]&lt;&gt;"*","Ja","Nei")</f>
        <v>Ja</v>
      </c>
    </row>
    <row r="3463" spans="1:14" x14ac:dyDescent="0.2">
      <c r="A3463" t="s">
        <v>5398</v>
      </c>
      <c r="B3463" s="1">
        <v>44733.503587962965</v>
      </c>
      <c r="C3463" t="s">
        <v>5399</v>
      </c>
      <c r="D3463" t="s">
        <v>273</v>
      </c>
      <c r="E3463" t="s">
        <v>5749</v>
      </c>
      <c r="F3463" t="s">
        <v>5750</v>
      </c>
      <c r="G3463" t="s">
        <v>12</v>
      </c>
      <c r="H3463">
        <v>1</v>
      </c>
      <c r="I3463" t="str">
        <f>YEAR(commit_stats[[#This Row],[timestamp]])&amp;"T"&amp;IF(MONTH(commit_stats[[#This Row],[timestamp]])&lt;5,1,IF(MONTH(commit_stats[[#This Row],[timestamp]])&lt;9,2,3))</f>
        <v>2022T2</v>
      </c>
      <c r="J3463" cm="1">
        <f t="array" ref="J3463">_xlfn.SWITCH(commit_stats[[#This Row],[intention]],"B",1,"D",1,"F",1,"R",1,"T",1,0)</f>
        <v>0</v>
      </c>
      <c r="K3463" cm="1">
        <f t="array" ref="K3463">_xlfn.SWITCH(commit_stats[[#This Row],[intention]],"U",1,"E",1,0)</f>
        <v>1</v>
      </c>
      <c r="L3463" t="str" cm="1">
        <f t="array" ref="L3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63" t="str" cm="1">
        <f t="array" ref="M3463">_xlfn.SWITCH(commit_stats[[#This Row],[risk]],0,"0 Ingen risiko",1,"1 Kjent trygg",2,"2 Validert",3,"3 Kjent restrisiko",4,"4 Feil/sannsynlig feil",5,"5 Ukjent risiko",NA())</f>
        <v>1 Kjent trygg</v>
      </c>
      <c r="N3463" t="str">
        <f>IF(commit_stats[[#This Row],[intention]]&lt;&gt;"*","Ja","Nei")</f>
        <v>Ja</v>
      </c>
    </row>
    <row r="3464" spans="1:14" x14ac:dyDescent="0.2">
      <c r="A3464" t="s">
        <v>5398</v>
      </c>
      <c r="B3464" s="1">
        <v>44733.476168981484</v>
      </c>
      <c r="C3464" t="s">
        <v>5399</v>
      </c>
      <c r="D3464" t="s">
        <v>273</v>
      </c>
      <c r="E3464" t="s">
        <v>5751</v>
      </c>
      <c r="F3464" t="s">
        <v>5752</v>
      </c>
      <c r="G3464" t="s">
        <v>12</v>
      </c>
      <c r="H3464">
        <v>2</v>
      </c>
      <c r="I3464" t="str">
        <f>YEAR(commit_stats[[#This Row],[timestamp]])&amp;"T"&amp;IF(MONTH(commit_stats[[#This Row],[timestamp]])&lt;5,1,IF(MONTH(commit_stats[[#This Row],[timestamp]])&lt;9,2,3))</f>
        <v>2022T2</v>
      </c>
      <c r="J3464" cm="1">
        <f t="array" ref="J3464">_xlfn.SWITCH(commit_stats[[#This Row],[intention]],"B",1,"D",1,"F",1,"R",1,"T",1,0)</f>
        <v>0</v>
      </c>
      <c r="K3464" cm="1">
        <f t="array" ref="K3464">_xlfn.SWITCH(commit_stats[[#This Row],[intention]],"U",1,"E",1,0)</f>
        <v>1</v>
      </c>
      <c r="L3464" t="str" cm="1">
        <f t="array" ref="L3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64" t="str" cm="1">
        <f t="array" ref="M3464">_xlfn.SWITCH(commit_stats[[#This Row],[risk]],0,"0 Ingen risiko",1,"1 Kjent trygg",2,"2 Validert",3,"3 Kjent restrisiko",4,"4 Feil/sannsynlig feil",5,"5 Ukjent risiko",NA())</f>
        <v>2 Validert</v>
      </c>
      <c r="N3464" t="str">
        <f>IF(commit_stats[[#This Row],[intention]]&lt;&gt;"*","Ja","Nei")</f>
        <v>Ja</v>
      </c>
    </row>
    <row r="3465" spans="1:14" x14ac:dyDescent="0.2">
      <c r="A3465" t="s">
        <v>5398</v>
      </c>
      <c r="B3465" s="1">
        <v>44733.474988425929</v>
      </c>
      <c r="C3465" t="s">
        <v>5399</v>
      </c>
      <c r="D3465" t="s">
        <v>273</v>
      </c>
      <c r="E3465" t="s">
        <v>5753</v>
      </c>
      <c r="F3465" t="s">
        <v>619</v>
      </c>
      <c r="G3465" t="s">
        <v>12</v>
      </c>
      <c r="H3465">
        <v>2</v>
      </c>
      <c r="I3465" t="str">
        <f>YEAR(commit_stats[[#This Row],[timestamp]])&amp;"T"&amp;IF(MONTH(commit_stats[[#This Row],[timestamp]])&lt;5,1,IF(MONTH(commit_stats[[#This Row],[timestamp]])&lt;9,2,3))</f>
        <v>2022T2</v>
      </c>
      <c r="J3465" cm="1">
        <f t="array" ref="J3465">_xlfn.SWITCH(commit_stats[[#This Row],[intention]],"B",1,"D",1,"F",1,"R",1,"T",1,0)</f>
        <v>0</v>
      </c>
      <c r="K3465" cm="1">
        <f t="array" ref="K3465">_xlfn.SWITCH(commit_stats[[#This Row],[intention]],"U",1,"E",1,0)</f>
        <v>1</v>
      </c>
      <c r="L3465" t="str" cm="1">
        <f t="array" ref="L3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65" t="str" cm="1">
        <f t="array" ref="M3465">_xlfn.SWITCH(commit_stats[[#This Row],[risk]],0,"0 Ingen risiko",1,"1 Kjent trygg",2,"2 Validert",3,"3 Kjent restrisiko",4,"4 Feil/sannsynlig feil",5,"5 Ukjent risiko",NA())</f>
        <v>2 Validert</v>
      </c>
      <c r="N3465" t="str">
        <f>IF(commit_stats[[#This Row],[intention]]&lt;&gt;"*","Ja","Nei")</f>
        <v>Ja</v>
      </c>
    </row>
    <row r="3466" spans="1:14" x14ac:dyDescent="0.2">
      <c r="A3466" t="s">
        <v>5398</v>
      </c>
      <c r="B3466" s="1">
        <v>44728.947048611109</v>
      </c>
      <c r="C3466" t="s">
        <v>5399</v>
      </c>
      <c r="D3466" t="s">
        <v>273</v>
      </c>
      <c r="E3466" t="s">
        <v>5754</v>
      </c>
      <c r="F3466" t="s">
        <v>633</v>
      </c>
      <c r="G3466" t="s">
        <v>121</v>
      </c>
      <c r="H3466">
        <v>5</v>
      </c>
      <c r="I3466" t="str">
        <f>YEAR(commit_stats[[#This Row],[timestamp]])&amp;"T"&amp;IF(MONTH(commit_stats[[#This Row],[timestamp]])&lt;5,1,IF(MONTH(commit_stats[[#This Row],[timestamp]])&lt;9,2,3))</f>
        <v>2022T2</v>
      </c>
      <c r="J3466" cm="1">
        <f t="array" ref="J3466">_xlfn.SWITCH(commit_stats[[#This Row],[intention]],"B",1,"D",1,"F",1,"R",1,"T",1,0)</f>
        <v>0</v>
      </c>
      <c r="K3466" cm="1">
        <f t="array" ref="K3466">_xlfn.SWITCH(commit_stats[[#This Row],[intention]],"U",1,"E",1,0)</f>
        <v>0</v>
      </c>
      <c r="L3466" t="str" cm="1">
        <f t="array" ref="L3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66" t="str" cm="1">
        <f t="array" ref="M3466">_xlfn.SWITCH(commit_stats[[#This Row],[risk]],0,"0 Ingen risiko",1,"1 Kjent trygg",2,"2 Validert",3,"3 Kjent restrisiko",4,"4 Feil/sannsynlig feil",5,"5 Ukjent risiko",NA())</f>
        <v>5 Ukjent risiko</v>
      </c>
      <c r="N3466" t="str">
        <f>IF(commit_stats[[#This Row],[intention]]&lt;&gt;"*","Ja","Nei")</f>
        <v>Nei</v>
      </c>
    </row>
    <row r="3467" spans="1:14" x14ac:dyDescent="0.2">
      <c r="A3467" t="s">
        <v>5398</v>
      </c>
      <c r="B3467" s="1">
        <v>44720.94568287037</v>
      </c>
      <c r="C3467" t="s">
        <v>5399</v>
      </c>
      <c r="D3467" t="s">
        <v>273</v>
      </c>
      <c r="E3467" t="s">
        <v>5755</v>
      </c>
      <c r="F3467" t="s">
        <v>5756</v>
      </c>
      <c r="G3467" t="s">
        <v>121</v>
      </c>
      <c r="H3467">
        <v>5</v>
      </c>
      <c r="I3467" t="str">
        <f>YEAR(commit_stats[[#This Row],[timestamp]])&amp;"T"&amp;IF(MONTH(commit_stats[[#This Row],[timestamp]])&lt;5,1,IF(MONTH(commit_stats[[#This Row],[timestamp]])&lt;9,2,3))</f>
        <v>2022T2</v>
      </c>
      <c r="J3467" cm="1">
        <f t="array" ref="J3467">_xlfn.SWITCH(commit_stats[[#This Row],[intention]],"B",1,"D",1,"F",1,"R",1,"T",1,0)</f>
        <v>0</v>
      </c>
      <c r="K3467" cm="1">
        <f t="array" ref="K3467">_xlfn.SWITCH(commit_stats[[#This Row],[intention]],"U",1,"E",1,0)</f>
        <v>0</v>
      </c>
      <c r="L3467" t="str" cm="1">
        <f t="array" ref="L3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67" t="str" cm="1">
        <f t="array" ref="M3467">_xlfn.SWITCH(commit_stats[[#This Row],[risk]],0,"0 Ingen risiko",1,"1 Kjent trygg",2,"2 Validert",3,"3 Kjent restrisiko",4,"4 Feil/sannsynlig feil",5,"5 Ukjent risiko",NA())</f>
        <v>5 Ukjent risiko</v>
      </c>
      <c r="N3467" t="str">
        <f>IF(commit_stats[[#This Row],[intention]]&lt;&gt;"*","Ja","Nei")</f>
        <v>Nei</v>
      </c>
    </row>
    <row r="3468" spans="1:14" x14ac:dyDescent="0.2">
      <c r="A3468" t="s">
        <v>5398</v>
      </c>
      <c r="B3468" s="1">
        <v>44719.421944444446</v>
      </c>
      <c r="C3468" t="s">
        <v>5399</v>
      </c>
      <c r="D3468" t="s">
        <v>273</v>
      </c>
      <c r="E3468" t="s">
        <v>5757</v>
      </c>
      <c r="F3468" t="s">
        <v>5758</v>
      </c>
      <c r="G3468" t="s">
        <v>121</v>
      </c>
      <c r="H3468">
        <v>5</v>
      </c>
      <c r="I3468" t="str">
        <f>YEAR(commit_stats[[#This Row],[timestamp]])&amp;"T"&amp;IF(MONTH(commit_stats[[#This Row],[timestamp]])&lt;5,1,IF(MONTH(commit_stats[[#This Row],[timestamp]])&lt;9,2,3))</f>
        <v>2022T2</v>
      </c>
      <c r="J3468" cm="1">
        <f t="array" ref="J3468">_xlfn.SWITCH(commit_stats[[#This Row],[intention]],"B",1,"D",1,"F",1,"R",1,"T",1,0)</f>
        <v>0</v>
      </c>
      <c r="K3468" cm="1">
        <f t="array" ref="K3468">_xlfn.SWITCH(commit_stats[[#This Row],[intention]],"U",1,"E",1,0)</f>
        <v>0</v>
      </c>
      <c r="L3468" t="str" cm="1">
        <f t="array" ref="L3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68" t="str" cm="1">
        <f t="array" ref="M3468">_xlfn.SWITCH(commit_stats[[#This Row],[risk]],0,"0 Ingen risiko",1,"1 Kjent trygg",2,"2 Validert",3,"3 Kjent restrisiko",4,"4 Feil/sannsynlig feil",5,"5 Ukjent risiko",NA())</f>
        <v>5 Ukjent risiko</v>
      </c>
      <c r="N3468" t="str">
        <f>IF(commit_stats[[#This Row],[intention]]&lt;&gt;"*","Ja","Nei")</f>
        <v>Nei</v>
      </c>
    </row>
    <row r="3469" spans="1:14" x14ac:dyDescent="0.2">
      <c r="A3469" t="s">
        <v>5398</v>
      </c>
      <c r="B3469" s="1">
        <v>44719.398761574077</v>
      </c>
      <c r="C3469" t="s">
        <v>5399</v>
      </c>
      <c r="D3469" t="s">
        <v>273</v>
      </c>
      <c r="E3469" t="s">
        <v>5759</v>
      </c>
      <c r="F3469" t="s">
        <v>5760</v>
      </c>
      <c r="G3469" t="s">
        <v>121</v>
      </c>
      <c r="H3469">
        <v>5</v>
      </c>
      <c r="I3469" t="str">
        <f>YEAR(commit_stats[[#This Row],[timestamp]])&amp;"T"&amp;IF(MONTH(commit_stats[[#This Row],[timestamp]])&lt;5,1,IF(MONTH(commit_stats[[#This Row],[timestamp]])&lt;9,2,3))</f>
        <v>2022T2</v>
      </c>
      <c r="J3469" cm="1">
        <f t="array" ref="J3469">_xlfn.SWITCH(commit_stats[[#This Row],[intention]],"B",1,"D",1,"F",1,"R",1,"T",1,0)</f>
        <v>0</v>
      </c>
      <c r="K3469" cm="1">
        <f t="array" ref="K3469">_xlfn.SWITCH(commit_stats[[#This Row],[intention]],"U",1,"E",1,0)</f>
        <v>0</v>
      </c>
      <c r="L3469" t="str" cm="1">
        <f t="array" ref="L3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69" t="str" cm="1">
        <f t="array" ref="M3469">_xlfn.SWITCH(commit_stats[[#This Row],[risk]],0,"0 Ingen risiko",1,"1 Kjent trygg",2,"2 Validert",3,"3 Kjent restrisiko",4,"4 Feil/sannsynlig feil",5,"5 Ukjent risiko",NA())</f>
        <v>5 Ukjent risiko</v>
      </c>
      <c r="N3469" t="str">
        <f>IF(commit_stats[[#This Row],[intention]]&lt;&gt;"*","Ja","Nei")</f>
        <v>Nei</v>
      </c>
    </row>
    <row r="3470" spans="1:14" x14ac:dyDescent="0.2">
      <c r="A3470" t="s">
        <v>5398</v>
      </c>
      <c r="B3470" s="1">
        <v>44715.384780092594</v>
      </c>
      <c r="C3470" t="s">
        <v>5399</v>
      </c>
      <c r="D3470" t="s">
        <v>273</v>
      </c>
      <c r="E3470" t="s">
        <v>5761</v>
      </c>
      <c r="F3470" t="s">
        <v>5762</v>
      </c>
      <c r="G3470" t="s">
        <v>121</v>
      </c>
      <c r="H3470">
        <v>5</v>
      </c>
      <c r="I3470" t="str">
        <f>YEAR(commit_stats[[#This Row],[timestamp]])&amp;"T"&amp;IF(MONTH(commit_stats[[#This Row],[timestamp]])&lt;5,1,IF(MONTH(commit_stats[[#This Row],[timestamp]])&lt;9,2,3))</f>
        <v>2022T2</v>
      </c>
      <c r="J3470" cm="1">
        <f t="array" ref="J3470">_xlfn.SWITCH(commit_stats[[#This Row],[intention]],"B",1,"D",1,"F",1,"R",1,"T",1,0)</f>
        <v>0</v>
      </c>
      <c r="K3470" cm="1">
        <f t="array" ref="K3470">_xlfn.SWITCH(commit_stats[[#This Row],[intention]],"U",1,"E",1,0)</f>
        <v>0</v>
      </c>
      <c r="L3470" t="str" cm="1">
        <f t="array" ref="L3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0" t="str" cm="1">
        <f t="array" ref="M3470">_xlfn.SWITCH(commit_stats[[#This Row],[risk]],0,"0 Ingen risiko",1,"1 Kjent trygg",2,"2 Validert",3,"3 Kjent restrisiko",4,"4 Feil/sannsynlig feil",5,"5 Ukjent risiko",NA())</f>
        <v>5 Ukjent risiko</v>
      </c>
      <c r="N3470" t="str">
        <f>IF(commit_stats[[#This Row],[intention]]&lt;&gt;"*","Ja","Nei")</f>
        <v>Nei</v>
      </c>
    </row>
    <row r="3471" spans="1:14" x14ac:dyDescent="0.2">
      <c r="A3471" t="s">
        <v>5398</v>
      </c>
      <c r="B3471" s="1">
        <v>44714.401284722226</v>
      </c>
      <c r="C3471" t="s">
        <v>5399</v>
      </c>
      <c r="D3471" t="s">
        <v>273</v>
      </c>
      <c r="E3471" t="s">
        <v>5763</v>
      </c>
      <c r="F3471" t="s">
        <v>5764</v>
      </c>
      <c r="G3471" t="s">
        <v>121</v>
      </c>
      <c r="H3471">
        <v>5</v>
      </c>
      <c r="I3471" t="str">
        <f>YEAR(commit_stats[[#This Row],[timestamp]])&amp;"T"&amp;IF(MONTH(commit_stats[[#This Row],[timestamp]])&lt;5,1,IF(MONTH(commit_stats[[#This Row],[timestamp]])&lt;9,2,3))</f>
        <v>2022T2</v>
      </c>
      <c r="J3471" cm="1">
        <f t="array" ref="J3471">_xlfn.SWITCH(commit_stats[[#This Row],[intention]],"B",1,"D",1,"F",1,"R",1,"T",1,0)</f>
        <v>0</v>
      </c>
      <c r="K3471" cm="1">
        <f t="array" ref="K3471">_xlfn.SWITCH(commit_stats[[#This Row],[intention]],"U",1,"E",1,0)</f>
        <v>0</v>
      </c>
      <c r="L3471" t="str" cm="1">
        <f t="array" ref="L3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1" t="str" cm="1">
        <f t="array" ref="M3471">_xlfn.SWITCH(commit_stats[[#This Row],[risk]],0,"0 Ingen risiko",1,"1 Kjent trygg",2,"2 Validert",3,"3 Kjent restrisiko",4,"4 Feil/sannsynlig feil",5,"5 Ukjent risiko",NA())</f>
        <v>5 Ukjent risiko</v>
      </c>
      <c r="N3471" t="str">
        <f>IF(commit_stats[[#This Row],[intention]]&lt;&gt;"*","Ja","Nei")</f>
        <v>Nei</v>
      </c>
    </row>
    <row r="3472" spans="1:14" x14ac:dyDescent="0.2">
      <c r="A3472" t="s">
        <v>5398</v>
      </c>
      <c r="B3472" s="1">
        <v>44714.386238425926</v>
      </c>
      <c r="C3472" t="s">
        <v>5399</v>
      </c>
      <c r="D3472" t="s">
        <v>273</v>
      </c>
      <c r="E3472" t="s">
        <v>5765</v>
      </c>
      <c r="F3472" t="s">
        <v>5766</v>
      </c>
      <c r="G3472" t="s">
        <v>121</v>
      </c>
      <c r="H3472">
        <v>5</v>
      </c>
      <c r="I3472" t="str">
        <f>YEAR(commit_stats[[#This Row],[timestamp]])&amp;"T"&amp;IF(MONTH(commit_stats[[#This Row],[timestamp]])&lt;5,1,IF(MONTH(commit_stats[[#This Row],[timestamp]])&lt;9,2,3))</f>
        <v>2022T2</v>
      </c>
      <c r="J3472" cm="1">
        <f t="array" ref="J3472">_xlfn.SWITCH(commit_stats[[#This Row],[intention]],"B",1,"D",1,"F",1,"R",1,"T",1,0)</f>
        <v>0</v>
      </c>
      <c r="K3472" cm="1">
        <f t="array" ref="K3472">_xlfn.SWITCH(commit_stats[[#This Row],[intention]],"U",1,"E",1,0)</f>
        <v>0</v>
      </c>
      <c r="L3472" t="str" cm="1">
        <f t="array" ref="L3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2" t="str" cm="1">
        <f t="array" ref="M3472">_xlfn.SWITCH(commit_stats[[#This Row],[risk]],0,"0 Ingen risiko",1,"1 Kjent trygg",2,"2 Validert",3,"3 Kjent restrisiko",4,"4 Feil/sannsynlig feil",5,"5 Ukjent risiko",NA())</f>
        <v>5 Ukjent risiko</v>
      </c>
      <c r="N3472" t="str">
        <f>IF(commit_stats[[#This Row],[intention]]&lt;&gt;"*","Ja","Nei")</f>
        <v>Nei</v>
      </c>
    </row>
    <row r="3473" spans="1:14" x14ac:dyDescent="0.2">
      <c r="A3473" t="s">
        <v>5398</v>
      </c>
      <c r="B3473" s="1">
        <v>44714.38422453704</v>
      </c>
      <c r="C3473" t="s">
        <v>5399</v>
      </c>
      <c r="D3473" t="s">
        <v>273</v>
      </c>
      <c r="E3473" t="s">
        <v>5767</v>
      </c>
      <c r="F3473" t="s">
        <v>5766</v>
      </c>
      <c r="G3473" t="s">
        <v>121</v>
      </c>
      <c r="H3473">
        <v>5</v>
      </c>
      <c r="I3473" t="str">
        <f>YEAR(commit_stats[[#This Row],[timestamp]])&amp;"T"&amp;IF(MONTH(commit_stats[[#This Row],[timestamp]])&lt;5,1,IF(MONTH(commit_stats[[#This Row],[timestamp]])&lt;9,2,3))</f>
        <v>2022T2</v>
      </c>
      <c r="J3473" cm="1">
        <f t="array" ref="J3473">_xlfn.SWITCH(commit_stats[[#This Row],[intention]],"B",1,"D",1,"F",1,"R",1,"T",1,0)</f>
        <v>0</v>
      </c>
      <c r="K3473" cm="1">
        <f t="array" ref="K3473">_xlfn.SWITCH(commit_stats[[#This Row],[intention]],"U",1,"E",1,0)</f>
        <v>0</v>
      </c>
      <c r="L3473" t="str" cm="1">
        <f t="array" ref="L3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3" t="str" cm="1">
        <f t="array" ref="M3473">_xlfn.SWITCH(commit_stats[[#This Row],[risk]],0,"0 Ingen risiko",1,"1 Kjent trygg",2,"2 Validert",3,"3 Kjent restrisiko",4,"4 Feil/sannsynlig feil",5,"5 Ukjent risiko",NA())</f>
        <v>5 Ukjent risiko</v>
      </c>
      <c r="N3473" t="str">
        <f>IF(commit_stats[[#This Row],[intention]]&lt;&gt;"*","Ja","Nei")</f>
        <v>Nei</v>
      </c>
    </row>
    <row r="3474" spans="1:14" x14ac:dyDescent="0.2">
      <c r="A3474" t="s">
        <v>5398</v>
      </c>
      <c r="B3474" s="1">
        <v>44714.380543981482</v>
      </c>
      <c r="C3474" t="s">
        <v>5399</v>
      </c>
      <c r="D3474" t="s">
        <v>273</v>
      </c>
      <c r="E3474" t="s">
        <v>5768</v>
      </c>
      <c r="F3474" t="s">
        <v>5769</v>
      </c>
      <c r="G3474" t="s">
        <v>121</v>
      </c>
      <c r="H3474">
        <v>5</v>
      </c>
      <c r="I3474" t="str">
        <f>YEAR(commit_stats[[#This Row],[timestamp]])&amp;"T"&amp;IF(MONTH(commit_stats[[#This Row],[timestamp]])&lt;5,1,IF(MONTH(commit_stats[[#This Row],[timestamp]])&lt;9,2,3))</f>
        <v>2022T2</v>
      </c>
      <c r="J3474" cm="1">
        <f t="array" ref="J3474">_xlfn.SWITCH(commit_stats[[#This Row],[intention]],"B",1,"D",1,"F",1,"R",1,"T",1,0)</f>
        <v>0</v>
      </c>
      <c r="K3474" cm="1">
        <f t="array" ref="K3474">_xlfn.SWITCH(commit_stats[[#This Row],[intention]],"U",1,"E",1,0)</f>
        <v>0</v>
      </c>
      <c r="L3474" t="str" cm="1">
        <f t="array" ref="L3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4" t="str" cm="1">
        <f t="array" ref="M3474">_xlfn.SWITCH(commit_stats[[#This Row],[risk]],0,"0 Ingen risiko",1,"1 Kjent trygg",2,"2 Validert",3,"3 Kjent restrisiko",4,"4 Feil/sannsynlig feil",5,"5 Ukjent risiko",NA())</f>
        <v>5 Ukjent risiko</v>
      </c>
      <c r="N3474" t="str">
        <f>IF(commit_stats[[#This Row],[intention]]&lt;&gt;"*","Ja","Nei")</f>
        <v>Nei</v>
      </c>
    </row>
    <row r="3475" spans="1:14" x14ac:dyDescent="0.2">
      <c r="A3475" t="s">
        <v>5398</v>
      </c>
      <c r="B3475" s="1">
        <v>44713.65053240741</v>
      </c>
      <c r="C3475" t="s">
        <v>5399</v>
      </c>
      <c r="D3475" t="s">
        <v>273</v>
      </c>
      <c r="E3475" t="s">
        <v>5770</v>
      </c>
      <c r="F3475" t="s">
        <v>5771</v>
      </c>
      <c r="G3475" t="s">
        <v>121</v>
      </c>
      <c r="H3475">
        <v>5</v>
      </c>
      <c r="I3475" t="str">
        <f>YEAR(commit_stats[[#This Row],[timestamp]])&amp;"T"&amp;IF(MONTH(commit_stats[[#This Row],[timestamp]])&lt;5,1,IF(MONTH(commit_stats[[#This Row],[timestamp]])&lt;9,2,3))</f>
        <v>2022T2</v>
      </c>
      <c r="J3475" cm="1">
        <f t="array" ref="J3475">_xlfn.SWITCH(commit_stats[[#This Row],[intention]],"B",1,"D",1,"F",1,"R",1,"T",1,0)</f>
        <v>0</v>
      </c>
      <c r="K3475" cm="1">
        <f t="array" ref="K3475">_xlfn.SWITCH(commit_stats[[#This Row],[intention]],"U",1,"E",1,0)</f>
        <v>0</v>
      </c>
      <c r="L3475" t="str" cm="1">
        <f t="array" ref="L3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5" t="str" cm="1">
        <f t="array" ref="M3475">_xlfn.SWITCH(commit_stats[[#This Row],[risk]],0,"0 Ingen risiko",1,"1 Kjent trygg",2,"2 Validert",3,"3 Kjent restrisiko",4,"4 Feil/sannsynlig feil",5,"5 Ukjent risiko",NA())</f>
        <v>5 Ukjent risiko</v>
      </c>
      <c r="N3475" t="str">
        <f>IF(commit_stats[[#This Row],[intention]]&lt;&gt;"*","Ja","Nei")</f>
        <v>Nei</v>
      </c>
    </row>
    <row r="3476" spans="1:14" x14ac:dyDescent="0.2">
      <c r="A3476" t="s">
        <v>5398</v>
      </c>
      <c r="B3476" s="1">
        <v>44712.631481481483</v>
      </c>
      <c r="C3476" t="s">
        <v>5399</v>
      </c>
      <c r="D3476" t="s">
        <v>273</v>
      </c>
      <c r="E3476" t="s">
        <v>5772</v>
      </c>
      <c r="F3476" t="s">
        <v>5773</v>
      </c>
      <c r="G3476" t="s">
        <v>121</v>
      </c>
      <c r="H3476">
        <v>5</v>
      </c>
      <c r="I3476" t="str">
        <f>YEAR(commit_stats[[#This Row],[timestamp]])&amp;"T"&amp;IF(MONTH(commit_stats[[#This Row],[timestamp]])&lt;5,1,IF(MONTH(commit_stats[[#This Row],[timestamp]])&lt;9,2,3))</f>
        <v>2022T2</v>
      </c>
      <c r="J3476" cm="1">
        <f t="array" ref="J3476">_xlfn.SWITCH(commit_stats[[#This Row],[intention]],"B",1,"D",1,"F",1,"R",1,"T",1,0)</f>
        <v>0</v>
      </c>
      <c r="K3476" cm="1">
        <f t="array" ref="K3476">_xlfn.SWITCH(commit_stats[[#This Row],[intention]],"U",1,"E",1,0)</f>
        <v>0</v>
      </c>
      <c r="L3476" t="str" cm="1">
        <f t="array" ref="L3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6" t="str" cm="1">
        <f t="array" ref="M3476">_xlfn.SWITCH(commit_stats[[#This Row],[risk]],0,"0 Ingen risiko",1,"1 Kjent trygg",2,"2 Validert",3,"3 Kjent restrisiko",4,"4 Feil/sannsynlig feil",5,"5 Ukjent risiko",NA())</f>
        <v>5 Ukjent risiko</v>
      </c>
      <c r="N3476" t="str">
        <f>IF(commit_stats[[#This Row],[intention]]&lt;&gt;"*","Ja","Nei")</f>
        <v>Nei</v>
      </c>
    </row>
    <row r="3477" spans="1:14" x14ac:dyDescent="0.2">
      <c r="A3477" t="s">
        <v>5398</v>
      </c>
      <c r="B3477" s="1">
        <v>44712.574988425928</v>
      </c>
      <c r="C3477" t="s">
        <v>5399</v>
      </c>
      <c r="D3477" t="s">
        <v>273</v>
      </c>
      <c r="E3477" t="s">
        <v>5774</v>
      </c>
      <c r="F3477" t="s">
        <v>5775</v>
      </c>
      <c r="G3477" t="s">
        <v>121</v>
      </c>
      <c r="H3477">
        <v>5</v>
      </c>
      <c r="I3477" t="str">
        <f>YEAR(commit_stats[[#This Row],[timestamp]])&amp;"T"&amp;IF(MONTH(commit_stats[[#This Row],[timestamp]])&lt;5,1,IF(MONTH(commit_stats[[#This Row],[timestamp]])&lt;9,2,3))</f>
        <v>2022T2</v>
      </c>
      <c r="J3477" cm="1">
        <f t="array" ref="J3477">_xlfn.SWITCH(commit_stats[[#This Row],[intention]],"B",1,"D",1,"F",1,"R",1,"T",1,0)</f>
        <v>0</v>
      </c>
      <c r="K3477" cm="1">
        <f t="array" ref="K3477">_xlfn.SWITCH(commit_stats[[#This Row],[intention]],"U",1,"E",1,0)</f>
        <v>0</v>
      </c>
      <c r="L3477" t="str" cm="1">
        <f t="array" ref="L3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7" t="str" cm="1">
        <f t="array" ref="M3477">_xlfn.SWITCH(commit_stats[[#This Row],[risk]],0,"0 Ingen risiko",1,"1 Kjent trygg",2,"2 Validert",3,"3 Kjent restrisiko",4,"4 Feil/sannsynlig feil",5,"5 Ukjent risiko",NA())</f>
        <v>5 Ukjent risiko</v>
      </c>
      <c r="N3477" t="str">
        <f>IF(commit_stats[[#This Row],[intention]]&lt;&gt;"*","Ja","Nei")</f>
        <v>Nei</v>
      </c>
    </row>
    <row r="3478" spans="1:14" x14ac:dyDescent="0.2">
      <c r="A3478" t="s">
        <v>5398</v>
      </c>
      <c r="B3478" s="1">
        <v>44712.552835648145</v>
      </c>
      <c r="C3478" t="s">
        <v>5399</v>
      </c>
      <c r="D3478" t="s">
        <v>273</v>
      </c>
      <c r="E3478" t="s">
        <v>5776</v>
      </c>
      <c r="F3478" t="s">
        <v>5777</v>
      </c>
      <c r="G3478" t="s">
        <v>121</v>
      </c>
      <c r="H3478">
        <v>5</v>
      </c>
      <c r="I3478" t="str">
        <f>YEAR(commit_stats[[#This Row],[timestamp]])&amp;"T"&amp;IF(MONTH(commit_stats[[#This Row],[timestamp]])&lt;5,1,IF(MONTH(commit_stats[[#This Row],[timestamp]])&lt;9,2,3))</f>
        <v>2022T2</v>
      </c>
      <c r="J3478" cm="1">
        <f t="array" ref="J3478">_xlfn.SWITCH(commit_stats[[#This Row],[intention]],"B",1,"D",1,"F",1,"R",1,"T",1,0)</f>
        <v>0</v>
      </c>
      <c r="K3478" cm="1">
        <f t="array" ref="K3478">_xlfn.SWITCH(commit_stats[[#This Row],[intention]],"U",1,"E",1,0)</f>
        <v>0</v>
      </c>
      <c r="L3478" t="str" cm="1">
        <f t="array" ref="L3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8" t="str" cm="1">
        <f t="array" ref="M3478">_xlfn.SWITCH(commit_stats[[#This Row],[risk]],0,"0 Ingen risiko",1,"1 Kjent trygg",2,"2 Validert",3,"3 Kjent restrisiko",4,"4 Feil/sannsynlig feil",5,"5 Ukjent risiko",NA())</f>
        <v>5 Ukjent risiko</v>
      </c>
      <c r="N3478" t="str">
        <f>IF(commit_stats[[#This Row],[intention]]&lt;&gt;"*","Ja","Nei")</f>
        <v>Nei</v>
      </c>
    </row>
    <row r="3479" spans="1:14" x14ac:dyDescent="0.2">
      <c r="A3479" t="s">
        <v>5398</v>
      </c>
      <c r="B3479" s="1">
        <v>44711.429097222222</v>
      </c>
      <c r="C3479" t="s">
        <v>5399</v>
      </c>
      <c r="D3479" t="s">
        <v>273</v>
      </c>
      <c r="E3479" t="s">
        <v>5778</v>
      </c>
      <c r="F3479" t="s">
        <v>5779</v>
      </c>
      <c r="G3479" t="s">
        <v>121</v>
      </c>
      <c r="H3479">
        <v>5</v>
      </c>
      <c r="I3479" t="str">
        <f>YEAR(commit_stats[[#This Row],[timestamp]])&amp;"T"&amp;IF(MONTH(commit_stats[[#This Row],[timestamp]])&lt;5,1,IF(MONTH(commit_stats[[#This Row],[timestamp]])&lt;9,2,3))</f>
        <v>2022T2</v>
      </c>
      <c r="J3479" cm="1">
        <f t="array" ref="J3479">_xlfn.SWITCH(commit_stats[[#This Row],[intention]],"B",1,"D",1,"F",1,"R",1,"T",1,0)</f>
        <v>0</v>
      </c>
      <c r="K3479" cm="1">
        <f t="array" ref="K3479">_xlfn.SWITCH(commit_stats[[#This Row],[intention]],"U",1,"E",1,0)</f>
        <v>0</v>
      </c>
      <c r="L3479" t="str" cm="1">
        <f t="array" ref="L3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9" t="str" cm="1">
        <f t="array" ref="M3479">_xlfn.SWITCH(commit_stats[[#This Row],[risk]],0,"0 Ingen risiko",1,"1 Kjent trygg",2,"2 Validert",3,"3 Kjent restrisiko",4,"4 Feil/sannsynlig feil",5,"5 Ukjent risiko",NA())</f>
        <v>5 Ukjent risiko</v>
      </c>
      <c r="N3479" t="str">
        <f>IF(commit_stats[[#This Row],[intention]]&lt;&gt;"*","Ja","Nei")</f>
        <v>Nei</v>
      </c>
    </row>
    <row r="3480" spans="1:14" x14ac:dyDescent="0.2">
      <c r="A3480" t="s">
        <v>5398</v>
      </c>
      <c r="B3480" s="1">
        <v>44711.426215277781</v>
      </c>
      <c r="C3480" t="s">
        <v>5399</v>
      </c>
      <c r="D3480" t="s">
        <v>273</v>
      </c>
      <c r="E3480" t="s">
        <v>5780</v>
      </c>
      <c r="F3480" t="s">
        <v>5781</v>
      </c>
      <c r="G3480" t="s">
        <v>121</v>
      </c>
      <c r="H3480">
        <v>5</v>
      </c>
      <c r="I3480" t="str">
        <f>YEAR(commit_stats[[#This Row],[timestamp]])&amp;"T"&amp;IF(MONTH(commit_stats[[#This Row],[timestamp]])&lt;5,1,IF(MONTH(commit_stats[[#This Row],[timestamp]])&lt;9,2,3))</f>
        <v>2022T2</v>
      </c>
      <c r="J3480" cm="1">
        <f t="array" ref="J3480">_xlfn.SWITCH(commit_stats[[#This Row],[intention]],"B",1,"D",1,"F",1,"R",1,"T",1,0)</f>
        <v>0</v>
      </c>
      <c r="K3480" cm="1">
        <f t="array" ref="K3480">_xlfn.SWITCH(commit_stats[[#This Row],[intention]],"U",1,"E",1,0)</f>
        <v>0</v>
      </c>
      <c r="L3480" t="str" cm="1">
        <f t="array" ref="L3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0" t="str" cm="1">
        <f t="array" ref="M3480">_xlfn.SWITCH(commit_stats[[#This Row],[risk]],0,"0 Ingen risiko",1,"1 Kjent trygg",2,"2 Validert",3,"3 Kjent restrisiko",4,"4 Feil/sannsynlig feil",5,"5 Ukjent risiko",NA())</f>
        <v>5 Ukjent risiko</v>
      </c>
      <c r="N3480" t="str">
        <f>IF(commit_stats[[#This Row],[intention]]&lt;&gt;"*","Ja","Nei")</f>
        <v>Nei</v>
      </c>
    </row>
    <row r="3481" spans="1:14" x14ac:dyDescent="0.2">
      <c r="A3481" t="s">
        <v>5398</v>
      </c>
      <c r="B3481" s="1">
        <v>44708.575370370374</v>
      </c>
      <c r="C3481" t="s">
        <v>5399</v>
      </c>
      <c r="D3481" t="s">
        <v>273</v>
      </c>
      <c r="E3481" t="s">
        <v>5782</v>
      </c>
      <c r="F3481" t="s">
        <v>5783</v>
      </c>
      <c r="G3481" t="s">
        <v>121</v>
      </c>
      <c r="H3481">
        <v>5</v>
      </c>
      <c r="I3481" t="str">
        <f>YEAR(commit_stats[[#This Row],[timestamp]])&amp;"T"&amp;IF(MONTH(commit_stats[[#This Row],[timestamp]])&lt;5,1,IF(MONTH(commit_stats[[#This Row],[timestamp]])&lt;9,2,3))</f>
        <v>2022T2</v>
      </c>
      <c r="J3481" cm="1">
        <f t="array" ref="J3481">_xlfn.SWITCH(commit_stats[[#This Row],[intention]],"B",1,"D",1,"F",1,"R",1,"T",1,0)</f>
        <v>0</v>
      </c>
      <c r="K3481" cm="1">
        <f t="array" ref="K3481">_xlfn.SWITCH(commit_stats[[#This Row],[intention]],"U",1,"E",1,0)</f>
        <v>0</v>
      </c>
      <c r="L3481" t="str" cm="1">
        <f t="array" ref="L3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1" t="str" cm="1">
        <f t="array" ref="M3481">_xlfn.SWITCH(commit_stats[[#This Row],[risk]],0,"0 Ingen risiko",1,"1 Kjent trygg",2,"2 Validert",3,"3 Kjent restrisiko",4,"4 Feil/sannsynlig feil",5,"5 Ukjent risiko",NA())</f>
        <v>5 Ukjent risiko</v>
      </c>
      <c r="N3481" t="str">
        <f>IF(commit_stats[[#This Row],[intention]]&lt;&gt;"*","Ja","Nei")</f>
        <v>Nei</v>
      </c>
    </row>
    <row r="3482" spans="1:14" x14ac:dyDescent="0.2">
      <c r="A3482" t="s">
        <v>5398</v>
      </c>
      <c r="B3482" s="1">
        <v>44708.393865740742</v>
      </c>
      <c r="C3482" t="s">
        <v>5399</v>
      </c>
      <c r="D3482" t="s">
        <v>273</v>
      </c>
      <c r="E3482" t="s">
        <v>5784</v>
      </c>
      <c r="F3482" t="s">
        <v>5785</v>
      </c>
      <c r="G3482" t="s">
        <v>121</v>
      </c>
      <c r="H3482">
        <v>5</v>
      </c>
      <c r="I3482" t="str">
        <f>YEAR(commit_stats[[#This Row],[timestamp]])&amp;"T"&amp;IF(MONTH(commit_stats[[#This Row],[timestamp]])&lt;5,1,IF(MONTH(commit_stats[[#This Row],[timestamp]])&lt;9,2,3))</f>
        <v>2022T2</v>
      </c>
      <c r="J3482" cm="1">
        <f t="array" ref="J3482">_xlfn.SWITCH(commit_stats[[#This Row],[intention]],"B",1,"D",1,"F",1,"R",1,"T",1,0)</f>
        <v>0</v>
      </c>
      <c r="K3482" cm="1">
        <f t="array" ref="K3482">_xlfn.SWITCH(commit_stats[[#This Row],[intention]],"U",1,"E",1,0)</f>
        <v>0</v>
      </c>
      <c r="L3482" t="str" cm="1">
        <f t="array" ref="L3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2" t="str" cm="1">
        <f t="array" ref="M3482">_xlfn.SWITCH(commit_stats[[#This Row],[risk]],0,"0 Ingen risiko",1,"1 Kjent trygg",2,"2 Validert",3,"3 Kjent restrisiko",4,"4 Feil/sannsynlig feil",5,"5 Ukjent risiko",NA())</f>
        <v>5 Ukjent risiko</v>
      </c>
      <c r="N3482" t="str">
        <f>IF(commit_stats[[#This Row],[intention]]&lt;&gt;"*","Ja","Nei")</f>
        <v>Nei</v>
      </c>
    </row>
    <row r="3483" spans="1:14" x14ac:dyDescent="0.2">
      <c r="A3483" t="s">
        <v>5398</v>
      </c>
      <c r="B3483" s="1">
        <v>44708.346875000003</v>
      </c>
      <c r="C3483" t="s">
        <v>5399</v>
      </c>
      <c r="D3483" t="s">
        <v>273</v>
      </c>
      <c r="E3483" t="s">
        <v>5786</v>
      </c>
      <c r="F3483" t="s">
        <v>5787</v>
      </c>
      <c r="G3483" t="s">
        <v>121</v>
      </c>
      <c r="H3483">
        <v>5</v>
      </c>
      <c r="I3483" t="str">
        <f>YEAR(commit_stats[[#This Row],[timestamp]])&amp;"T"&amp;IF(MONTH(commit_stats[[#This Row],[timestamp]])&lt;5,1,IF(MONTH(commit_stats[[#This Row],[timestamp]])&lt;9,2,3))</f>
        <v>2022T2</v>
      </c>
      <c r="J3483" cm="1">
        <f t="array" ref="J3483">_xlfn.SWITCH(commit_stats[[#This Row],[intention]],"B",1,"D",1,"F",1,"R",1,"T",1,0)</f>
        <v>0</v>
      </c>
      <c r="K3483" cm="1">
        <f t="array" ref="K3483">_xlfn.SWITCH(commit_stats[[#This Row],[intention]],"U",1,"E",1,0)</f>
        <v>0</v>
      </c>
      <c r="L3483" t="str" cm="1">
        <f t="array" ref="L3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3" t="str" cm="1">
        <f t="array" ref="M3483">_xlfn.SWITCH(commit_stats[[#This Row],[risk]],0,"0 Ingen risiko",1,"1 Kjent trygg",2,"2 Validert",3,"3 Kjent restrisiko",4,"4 Feil/sannsynlig feil",5,"5 Ukjent risiko",NA())</f>
        <v>5 Ukjent risiko</v>
      </c>
      <c r="N3483" t="str">
        <f>IF(commit_stats[[#This Row],[intention]]&lt;&gt;"*","Ja","Nei")</f>
        <v>Nei</v>
      </c>
    </row>
    <row r="3484" spans="1:14" x14ac:dyDescent="0.2">
      <c r="A3484" t="s">
        <v>5398</v>
      </c>
      <c r="B3484" s="1">
        <v>44705.614618055559</v>
      </c>
      <c r="C3484" t="s">
        <v>5399</v>
      </c>
      <c r="D3484" t="s">
        <v>273</v>
      </c>
      <c r="E3484" t="s">
        <v>5788</v>
      </c>
      <c r="F3484" t="s">
        <v>5789</v>
      </c>
      <c r="G3484" t="s">
        <v>121</v>
      </c>
      <c r="H3484">
        <v>5</v>
      </c>
      <c r="I3484" t="str">
        <f>YEAR(commit_stats[[#This Row],[timestamp]])&amp;"T"&amp;IF(MONTH(commit_stats[[#This Row],[timestamp]])&lt;5,1,IF(MONTH(commit_stats[[#This Row],[timestamp]])&lt;9,2,3))</f>
        <v>2022T2</v>
      </c>
      <c r="J3484" cm="1">
        <f t="array" ref="J3484">_xlfn.SWITCH(commit_stats[[#This Row],[intention]],"B",1,"D",1,"F",1,"R",1,"T",1,0)</f>
        <v>0</v>
      </c>
      <c r="K3484" cm="1">
        <f t="array" ref="K3484">_xlfn.SWITCH(commit_stats[[#This Row],[intention]],"U",1,"E",1,0)</f>
        <v>0</v>
      </c>
      <c r="L3484" t="str" cm="1">
        <f t="array" ref="L3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4" t="str" cm="1">
        <f t="array" ref="M3484">_xlfn.SWITCH(commit_stats[[#This Row],[risk]],0,"0 Ingen risiko",1,"1 Kjent trygg",2,"2 Validert",3,"3 Kjent restrisiko",4,"4 Feil/sannsynlig feil",5,"5 Ukjent risiko",NA())</f>
        <v>5 Ukjent risiko</v>
      </c>
      <c r="N3484" t="str">
        <f>IF(commit_stats[[#This Row],[intention]]&lt;&gt;"*","Ja","Nei")</f>
        <v>Nei</v>
      </c>
    </row>
    <row r="3485" spans="1:14" x14ac:dyDescent="0.2">
      <c r="A3485" t="s">
        <v>5398</v>
      </c>
      <c r="B3485" s="1">
        <v>44705.613703703704</v>
      </c>
      <c r="C3485" t="s">
        <v>5399</v>
      </c>
      <c r="D3485" t="s">
        <v>273</v>
      </c>
      <c r="E3485" t="s">
        <v>5790</v>
      </c>
      <c r="F3485" t="s">
        <v>5791</v>
      </c>
      <c r="G3485" t="s">
        <v>121</v>
      </c>
      <c r="H3485">
        <v>5</v>
      </c>
      <c r="I3485" t="str">
        <f>YEAR(commit_stats[[#This Row],[timestamp]])&amp;"T"&amp;IF(MONTH(commit_stats[[#This Row],[timestamp]])&lt;5,1,IF(MONTH(commit_stats[[#This Row],[timestamp]])&lt;9,2,3))</f>
        <v>2022T2</v>
      </c>
      <c r="J3485" cm="1">
        <f t="array" ref="J3485">_xlfn.SWITCH(commit_stats[[#This Row],[intention]],"B",1,"D",1,"F",1,"R",1,"T",1,0)</f>
        <v>0</v>
      </c>
      <c r="K3485" cm="1">
        <f t="array" ref="K3485">_xlfn.SWITCH(commit_stats[[#This Row],[intention]],"U",1,"E",1,0)</f>
        <v>0</v>
      </c>
      <c r="L3485" t="str" cm="1">
        <f t="array" ref="L3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5" t="str" cm="1">
        <f t="array" ref="M3485">_xlfn.SWITCH(commit_stats[[#This Row],[risk]],0,"0 Ingen risiko",1,"1 Kjent trygg",2,"2 Validert",3,"3 Kjent restrisiko",4,"4 Feil/sannsynlig feil",5,"5 Ukjent risiko",NA())</f>
        <v>5 Ukjent risiko</v>
      </c>
      <c r="N3485" t="str">
        <f>IF(commit_stats[[#This Row],[intention]]&lt;&gt;"*","Ja","Nei")</f>
        <v>Nei</v>
      </c>
    </row>
    <row r="3486" spans="1:14" x14ac:dyDescent="0.2">
      <c r="A3486" t="s">
        <v>5398</v>
      </c>
      <c r="B3486" s="1">
        <v>44705.578333333331</v>
      </c>
      <c r="C3486" t="s">
        <v>5399</v>
      </c>
      <c r="D3486" t="s">
        <v>273</v>
      </c>
      <c r="E3486" t="s">
        <v>5792</v>
      </c>
      <c r="F3486" t="s">
        <v>5793</v>
      </c>
      <c r="G3486" t="s">
        <v>121</v>
      </c>
      <c r="H3486">
        <v>5</v>
      </c>
      <c r="I3486" t="str">
        <f>YEAR(commit_stats[[#This Row],[timestamp]])&amp;"T"&amp;IF(MONTH(commit_stats[[#This Row],[timestamp]])&lt;5,1,IF(MONTH(commit_stats[[#This Row],[timestamp]])&lt;9,2,3))</f>
        <v>2022T2</v>
      </c>
      <c r="J3486" cm="1">
        <f t="array" ref="J3486">_xlfn.SWITCH(commit_stats[[#This Row],[intention]],"B",1,"D",1,"F",1,"R",1,"T",1,0)</f>
        <v>0</v>
      </c>
      <c r="K3486" cm="1">
        <f t="array" ref="K3486">_xlfn.SWITCH(commit_stats[[#This Row],[intention]],"U",1,"E",1,0)</f>
        <v>0</v>
      </c>
      <c r="L3486" t="str" cm="1">
        <f t="array" ref="L3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6" t="str" cm="1">
        <f t="array" ref="M3486">_xlfn.SWITCH(commit_stats[[#This Row],[risk]],0,"0 Ingen risiko",1,"1 Kjent trygg",2,"2 Validert",3,"3 Kjent restrisiko",4,"4 Feil/sannsynlig feil",5,"5 Ukjent risiko",NA())</f>
        <v>5 Ukjent risiko</v>
      </c>
      <c r="N3486" t="str">
        <f>IF(commit_stats[[#This Row],[intention]]&lt;&gt;"*","Ja","Nei")</f>
        <v>Nei</v>
      </c>
    </row>
    <row r="3487" spans="1:14" x14ac:dyDescent="0.2">
      <c r="A3487" t="s">
        <v>5398</v>
      </c>
      <c r="B3487" s="1">
        <v>44705.543900462966</v>
      </c>
      <c r="C3487" t="s">
        <v>5399</v>
      </c>
      <c r="D3487" t="s">
        <v>273</v>
      </c>
      <c r="E3487" t="s">
        <v>5794</v>
      </c>
      <c r="F3487" t="s">
        <v>5795</v>
      </c>
      <c r="G3487" t="s">
        <v>121</v>
      </c>
      <c r="H3487">
        <v>5</v>
      </c>
      <c r="I3487" t="str">
        <f>YEAR(commit_stats[[#This Row],[timestamp]])&amp;"T"&amp;IF(MONTH(commit_stats[[#This Row],[timestamp]])&lt;5,1,IF(MONTH(commit_stats[[#This Row],[timestamp]])&lt;9,2,3))</f>
        <v>2022T2</v>
      </c>
      <c r="J3487" cm="1">
        <f t="array" ref="J3487">_xlfn.SWITCH(commit_stats[[#This Row],[intention]],"B",1,"D",1,"F",1,"R",1,"T",1,0)</f>
        <v>0</v>
      </c>
      <c r="K3487" cm="1">
        <f t="array" ref="K3487">_xlfn.SWITCH(commit_stats[[#This Row],[intention]],"U",1,"E",1,0)</f>
        <v>0</v>
      </c>
      <c r="L3487" t="str" cm="1">
        <f t="array" ref="L3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7" t="str" cm="1">
        <f t="array" ref="M3487">_xlfn.SWITCH(commit_stats[[#This Row],[risk]],0,"0 Ingen risiko",1,"1 Kjent trygg",2,"2 Validert",3,"3 Kjent restrisiko",4,"4 Feil/sannsynlig feil",5,"5 Ukjent risiko",NA())</f>
        <v>5 Ukjent risiko</v>
      </c>
      <c r="N3487" t="str">
        <f>IF(commit_stats[[#This Row],[intention]]&lt;&gt;"*","Ja","Nei")</f>
        <v>Nei</v>
      </c>
    </row>
    <row r="3488" spans="1:14" x14ac:dyDescent="0.2">
      <c r="A3488" t="s">
        <v>5398</v>
      </c>
      <c r="B3488" s="1">
        <v>44692.596782407411</v>
      </c>
      <c r="C3488" t="s">
        <v>5399</v>
      </c>
      <c r="D3488" t="s">
        <v>273</v>
      </c>
      <c r="E3488" t="s">
        <v>5796</v>
      </c>
      <c r="F3488" t="s">
        <v>5797</v>
      </c>
      <c r="G3488" t="s">
        <v>121</v>
      </c>
      <c r="H3488">
        <v>5</v>
      </c>
      <c r="I3488" t="str">
        <f>YEAR(commit_stats[[#This Row],[timestamp]])&amp;"T"&amp;IF(MONTH(commit_stats[[#This Row],[timestamp]])&lt;5,1,IF(MONTH(commit_stats[[#This Row],[timestamp]])&lt;9,2,3))</f>
        <v>2022T2</v>
      </c>
      <c r="J3488" cm="1">
        <f t="array" ref="J3488">_xlfn.SWITCH(commit_stats[[#This Row],[intention]],"B",1,"D",1,"F",1,"R",1,"T",1,0)</f>
        <v>0</v>
      </c>
      <c r="K3488" cm="1">
        <f t="array" ref="K3488">_xlfn.SWITCH(commit_stats[[#This Row],[intention]],"U",1,"E",1,0)</f>
        <v>0</v>
      </c>
      <c r="L3488" t="str" cm="1">
        <f t="array" ref="L3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8" t="str" cm="1">
        <f t="array" ref="M3488">_xlfn.SWITCH(commit_stats[[#This Row],[risk]],0,"0 Ingen risiko",1,"1 Kjent trygg",2,"2 Validert",3,"3 Kjent restrisiko",4,"4 Feil/sannsynlig feil",5,"5 Ukjent risiko",NA())</f>
        <v>5 Ukjent risiko</v>
      </c>
      <c r="N3488" t="str">
        <f>IF(commit_stats[[#This Row],[intention]]&lt;&gt;"*","Ja","Nei")</f>
        <v>Nei</v>
      </c>
    </row>
    <row r="3489" spans="1:14" x14ac:dyDescent="0.2">
      <c r="A3489" t="s">
        <v>5398</v>
      </c>
      <c r="B3489" s="1">
        <v>44684.538472222222</v>
      </c>
      <c r="C3489" t="s">
        <v>5399</v>
      </c>
      <c r="D3489" t="s">
        <v>273</v>
      </c>
      <c r="E3489" t="s">
        <v>5798</v>
      </c>
      <c r="F3489" t="s">
        <v>5799</v>
      </c>
      <c r="G3489" t="s">
        <v>121</v>
      </c>
      <c r="H3489">
        <v>5</v>
      </c>
      <c r="I3489" t="str">
        <f>YEAR(commit_stats[[#This Row],[timestamp]])&amp;"T"&amp;IF(MONTH(commit_stats[[#This Row],[timestamp]])&lt;5,1,IF(MONTH(commit_stats[[#This Row],[timestamp]])&lt;9,2,3))</f>
        <v>2022T2</v>
      </c>
      <c r="J3489" cm="1">
        <f t="array" ref="J3489">_xlfn.SWITCH(commit_stats[[#This Row],[intention]],"B",1,"D",1,"F",1,"R",1,"T",1,0)</f>
        <v>0</v>
      </c>
      <c r="K3489" cm="1">
        <f t="array" ref="K3489">_xlfn.SWITCH(commit_stats[[#This Row],[intention]],"U",1,"E",1,0)</f>
        <v>0</v>
      </c>
      <c r="L3489" t="str" cm="1">
        <f t="array" ref="L3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9" t="str" cm="1">
        <f t="array" ref="M3489">_xlfn.SWITCH(commit_stats[[#This Row],[risk]],0,"0 Ingen risiko",1,"1 Kjent trygg",2,"2 Validert",3,"3 Kjent restrisiko",4,"4 Feil/sannsynlig feil",5,"5 Ukjent risiko",NA())</f>
        <v>5 Ukjent risiko</v>
      </c>
      <c r="N3489" t="str">
        <f>IF(commit_stats[[#This Row],[intention]]&lt;&gt;"*","Ja","Nei")</f>
        <v>Nei</v>
      </c>
    </row>
    <row r="3490" spans="1:14" x14ac:dyDescent="0.2">
      <c r="A3490" t="s">
        <v>5398</v>
      </c>
      <c r="B3490" s="1">
        <v>44684.345046296294</v>
      </c>
      <c r="C3490" t="s">
        <v>5399</v>
      </c>
      <c r="D3490" t="s">
        <v>273</v>
      </c>
      <c r="E3490" t="s">
        <v>5800</v>
      </c>
      <c r="F3490" t="s">
        <v>5801</v>
      </c>
      <c r="G3490" t="s">
        <v>121</v>
      </c>
      <c r="H3490">
        <v>5</v>
      </c>
      <c r="I3490" t="str">
        <f>YEAR(commit_stats[[#This Row],[timestamp]])&amp;"T"&amp;IF(MONTH(commit_stats[[#This Row],[timestamp]])&lt;5,1,IF(MONTH(commit_stats[[#This Row],[timestamp]])&lt;9,2,3))</f>
        <v>2022T2</v>
      </c>
      <c r="J3490" cm="1">
        <f t="array" ref="J3490">_xlfn.SWITCH(commit_stats[[#This Row],[intention]],"B",1,"D",1,"F",1,"R",1,"T",1,0)</f>
        <v>0</v>
      </c>
      <c r="K3490" cm="1">
        <f t="array" ref="K3490">_xlfn.SWITCH(commit_stats[[#This Row],[intention]],"U",1,"E",1,0)</f>
        <v>0</v>
      </c>
      <c r="L3490" t="str" cm="1">
        <f t="array" ref="L3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0" t="str" cm="1">
        <f t="array" ref="M3490">_xlfn.SWITCH(commit_stats[[#This Row],[risk]],0,"0 Ingen risiko",1,"1 Kjent trygg",2,"2 Validert",3,"3 Kjent restrisiko",4,"4 Feil/sannsynlig feil",5,"5 Ukjent risiko",NA())</f>
        <v>5 Ukjent risiko</v>
      </c>
      <c r="N3490" t="str">
        <f>IF(commit_stats[[#This Row],[intention]]&lt;&gt;"*","Ja","Nei")</f>
        <v>Nei</v>
      </c>
    </row>
    <row r="3491" spans="1:14" x14ac:dyDescent="0.2">
      <c r="A3491" t="s">
        <v>5398</v>
      </c>
      <c r="B3491" s="1">
        <v>44677.348958333336</v>
      </c>
      <c r="C3491" t="s">
        <v>5399</v>
      </c>
      <c r="D3491" t="s">
        <v>273</v>
      </c>
      <c r="E3491" t="s">
        <v>5802</v>
      </c>
      <c r="F3491" t="s">
        <v>5803</v>
      </c>
      <c r="G3491" t="s">
        <v>121</v>
      </c>
      <c r="H3491">
        <v>5</v>
      </c>
      <c r="I3491" t="str">
        <f>YEAR(commit_stats[[#This Row],[timestamp]])&amp;"T"&amp;IF(MONTH(commit_stats[[#This Row],[timestamp]])&lt;5,1,IF(MONTH(commit_stats[[#This Row],[timestamp]])&lt;9,2,3))</f>
        <v>2022T1</v>
      </c>
      <c r="J3491" cm="1">
        <f t="array" ref="J3491">_xlfn.SWITCH(commit_stats[[#This Row],[intention]],"B",1,"D",1,"F",1,"R",1,"T",1,0)</f>
        <v>0</v>
      </c>
      <c r="K3491" cm="1">
        <f t="array" ref="K3491">_xlfn.SWITCH(commit_stats[[#This Row],[intention]],"U",1,"E",1,0)</f>
        <v>0</v>
      </c>
      <c r="L3491" t="str" cm="1">
        <f t="array" ref="L3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1" t="str" cm="1">
        <f t="array" ref="M3491">_xlfn.SWITCH(commit_stats[[#This Row],[risk]],0,"0 Ingen risiko",1,"1 Kjent trygg",2,"2 Validert",3,"3 Kjent restrisiko",4,"4 Feil/sannsynlig feil",5,"5 Ukjent risiko",NA())</f>
        <v>5 Ukjent risiko</v>
      </c>
      <c r="N3491" t="str">
        <f>IF(commit_stats[[#This Row],[intention]]&lt;&gt;"*","Ja","Nei")</f>
        <v>Nei</v>
      </c>
    </row>
    <row r="3492" spans="1:14" x14ac:dyDescent="0.2">
      <c r="A3492" t="s">
        <v>5398</v>
      </c>
      <c r="B3492" s="1">
        <v>44670.589398148149</v>
      </c>
      <c r="C3492" t="s">
        <v>5399</v>
      </c>
      <c r="D3492" t="s">
        <v>273</v>
      </c>
      <c r="E3492" t="s">
        <v>5804</v>
      </c>
      <c r="F3492" t="s">
        <v>5805</v>
      </c>
      <c r="G3492" t="s">
        <v>121</v>
      </c>
      <c r="H3492">
        <v>5</v>
      </c>
      <c r="I3492" t="str">
        <f>YEAR(commit_stats[[#This Row],[timestamp]])&amp;"T"&amp;IF(MONTH(commit_stats[[#This Row],[timestamp]])&lt;5,1,IF(MONTH(commit_stats[[#This Row],[timestamp]])&lt;9,2,3))</f>
        <v>2022T1</v>
      </c>
      <c r="J3492" cm="1">
        <f t="array" ref="J3492">_xlfn.SWITCH(commit_stats[[#This Row],[intention]],"B",1,"D",1,"F",1,"R",1,"T",1,0)</f>
        <v>0</v>
      </c>
      <c r="K3492" cm="1">
        <f t="array" ref="K3492">_xlfn.SWITCH(commit_stats[[#This Row],[intention]],"U",1,"E",1,0)</f>
        <v>0</v>
      </c>
      <c r="L3492" t="str" cm="1">
        <f t="array" ref="L3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2" t="str" cm="1">
        <f t="array" ref="M3492">_xlfn.SWITCH(commit_stats[[#This Row],[risk]],0,"0 Ingen risiko",1,"1 Kjent trygg",2,"2 Validert",3,"3 Kjent restrisiko",4,"4 Feil/sannsynlig feil",5,"5 Ukjent risiko",NA())</f>
        <v>5 Ukjent risiko</v>
      </c>
      <c r="N3492" t="str">
        <f>IF(commit_stats[[#This Row],[intention]]&lt;&gt;"*","Ja","Nei")</f>
        <v>Nei</v>
      </c>
    </row>
    <row r="3493" spans="1:14" x14ac:dyDescent="0.2">
      <c r="A3493" t="s">
        <v>5398</v>
      </c>
      <c r="B3493" s="1">
        <v>44670.577997685185</v>
      </c>
      <c r="C3493" t="s">
        <v>5399</v>
      </c>
      <c r="D3493" t="s">
        <v>273</v>
      </c>
      <c r="E3493" t="s">
        <v>5806</v>
      </c>
      <c r="F3493" t="s">
        <v>5807</v>
      </c>
      <c r="G3493" t="s">
        <v>121</v>
      </c>
      <c r="H3493">
        <v>5</v>
      </c>
      <c r="I3493" t="str">
        <f>YEAR(commit_stats[[#This Row],[timestamp]])&amp;"T"&amp;IF(MONTH(commit_stats[[#This Row],[timestamp]])&lt;5,1,IF(MONTH(commit_stats[[#This Row],[timestamp]])&lt;9,2,3))</f>
        <v>2022T1</v>
      </c>
      <c r="J3493" cm="1">
        <f t="array" ref="J3493">_xlfn.SWITCH(commit_stats[[#This Row],[intention]],"B",1,"D",1,"F",1,"R",1,"T",1,0)</f>
        <v>0</v>
      </c>
      <c r="K3493" cm="1">
        <f t="array" ref="K3493">_xlfn.SWITCH(commit_stats[[#This Row],[intention]],"U",1,"E",1,0)</f>
        <v>0</v>
      </c>
      <c r="L3493" t="str" cm="1">
        <f t="array" ref="L3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3" t="str" cm="1">
        <f t="array" ref="M3493">_xlfn.SWITCH(commit_stats[[#This Row],[risk]],0,"0 Ingen risiko",1,"1 Kjent trygg",2,"2 Validert",3,"3 Kjent restrisiko",4,"4 Feil/sannsynlig feil",5,"5 Ukjent risiko",NA())</f>
        <v>5 Ukjent risiko</v>
      </c>
      <c r="N3493" t="str">
        <f>IF(commit_stats[[#This Row],[intention]]&lt;&gt;"*","Ja","Nei")</f>
        <v>Nei</v>
      </c>
    </row>
    <row r="3494" spans="1:14" x14ac:dyDescent="0.2">
      <c r="A3494" t="s">
        <v>5398</v>
      </c>
      <c r="B3494" s="1">
        <v>44670.567858796298</v>
      </c>
      <c r="C3494" t="s">
        <v>5399</v>
      </c>
      <c r="D3494" t="s">
        <v>273</v>
      </c>
      <c r="E3494" t="s">
        <v>5808</v>
      </c>
      <c r="F3494" t="s">
        <v>5809</v>
      </c>
      <c r="G3494" t="s">
        <v>121</v>
      </c>
      <c r="H3494">
        <v>5</v>
      </c>
      <c r="I3494" t="str">
        <f>YEAR(commit_stats[[#This Row],[timestamp]])&amp;"T"&amp;IF(MONTH(commit_stats[[#This Row],[timestamp]])&lt;5,1,IF(MONTH(commit_stats[[#This Row],[timestamp]])&lt;9,2,3))</f>
        <v>2022T1</v>
      </c>
      <c r="J3494" cm="1">
        <f t="array" ref="J3494">_xlfn.SWITCH(commit_stats[[#This Row],[intention]],"B",1,"D",1,"F",1,"R",1,"T",1,0)</f>
        <v>0</v>
      </c>
      <c r="K3494" cm="1">
        <f t="array" ref="K3494">_xlfn.SWITCH(commit_stats[[#This Row],[intention]],"U",1,"E",1,0)</f>
        <v>0</v>
      </c>
      <c r="L3494" t="str" cm="1">
        <f t="array" ref="L3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4" t="str" cm="1">
        <f t="array" ref="M3494">_xlfn.SWITCH(commit_stats[[#This Row],[risk]],0,"0 Ingen risiko",1,"1 Kjent trygg",2,"2 Validert",3,"3 Kjent restrisiko",4,"4 Feil/sannsynlig feil",5,"5 Ukjent risiko",NA())</f>
        <v>5 Ukjent risiko</v>
      </c>
      <c r="N3494" t="str">
        <f>IF(commit_stats[[#This Row],[intention]]&lt;&gt;"*","Ja","Nei")</f>
        <v>Nei</v>
      </c>
    </row>
    <row r="3495" spans="1:14" x14ac:dyDescent="0.2">
      <c r="A3495" t="s">
        <v>5398</v>
      </c>
      <c r="B3495" s="1">
        <v>44670.564351851855</v>
      </c>
      <c r="C3495" t="s">
        <v>5399</v>
      </c>
      <c r="D3495" t="s">
        <v>273</v>
      </c>
      <c r="E3495" t="s">
        <v>5810</v>
      </c>
      <c r="F3495" t="s">
        <v>5811</v>
      </c>
      <c r="G3495" t="s">
        <v>121</v>
      </c>
      <c r="H3495">
        <v>5</v>
      </c>
      <c r="I3495" t="str">
        <f>YEAR(commit_stats[[#This Row],[timestamp]])&amp;"T"&amp;IF(MONTH(commit_stats[[#This Row],[timestamp]])&lt;5,1,IF(MONTH(commit_stats[[#This Row],[timestamp]])&lt;9,2,3))</f>
        <v>2022T1</v>
      </c>
      <c r="J3495" cm="1">
        <f t="array" ref="J3495">_xlfn.SWITCH(commit_stats[[#This Row],[intention]],"B",1,"D",1,"F",1,"R",1,"T",1,0)</f>
        <v>0</v>
      </c>
      <c r="K3495" cm="1">
        <f t="array" ref="K3495">_xlfn.SWITCH(commit_stats[[#This Row],[intention]],"U",1,"E",1,0)</f>
        <v>0</v>
      </c>
      <c r="L3495" t="str" cm="1">
        <f t="array" ref="L3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5" t="str" cm="1">
        <f t="array" ref="M3495">_xlfn.SWITCH(commit_stats[[#This Row],[risk]],0,"0 Ingen risiko",1,"1 Kjent trygg",2,"2 Validert",3,"3 Kjent restrisiko",4,"4 Feil/sannsynlig feil",5,"5 Ukjent risiko",NA())</f>
        <v>5 Ukjent risiko</v>
      </c>
      <c r="N3495" t="str">
        <f>IF(commit_stats[[#This Row],[intention]]&lt;&gt;"*","Ja","Nei")</f>
        <v>Nei</v>
      </c>
    </row>
    <row r="3496" spans="1:14" x14ac:dyDescent="0.2">
      <c r="A3496" t="s">
        <v>5398</v>
      </c>
      <c r="B3496" s="1">
        <v>44670.455405092594</v>
      </c>
      <c r="C3496" t="s">
        <v>5399</v>
      </c>
      <c r="D3496" t="s">
        <v>273</v>
      </c>
      <c r="E3496" t="s">
        <v>5812</v>
      </c>
      <c r="F3496" t="s">
        <v>5813</v>
      </c>
      <c r="G3496" t="s">
        <v>121</v>
      </c>
      <c r="H3496">
        <v>5</v>
      </c>
      <c r="I3496" t="str">
        <f>YEAR(commit_stats[[#This Row],[timestamp]])&amp;"T"&amp;IF(MONTH(commit_stats[[#This Row],[timestamp]])&lt;5,1,IF(MONTH(commit_stats[[#This Row],[timestamp]])&lt;9,2,3))</f>
        <v>2022T1</v>
      </c>
      <c r="J3496" cm="1">
        <f t="array" ref="J3496">_xlfn.SWITCH(commit_stats[[#This Row],[intention]],"B",1,"D",1,"F",1,"R",1,"T",1,0)</f>
        <v>0</v>
      </c>
      <c r="K3496" cm="1">
        <f t="array" ref="K3496">_xlfn.SWITCH(commit_stats[[#This Row],[intention]],"U",1,"E",1,0)</f>
        <v>0</v>
      </c>
      <c r="L3496" t="str" cm="1">
        <f t="array" ref="L3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6" t="str" cm="1">
        <f t="array" ref="M3496">_xlfn.SWITCH(commit_stats[[#This Row],[risk]],0,"0 Ingen risiko",1,"1 Kjent trygg",2,"2 Validert",3,"3 Kjent restrisiko",4,"4 Feil/sannsynlig feil",5,"5 Ukjent risiko",NA())</f>
        <v>5 Ukjent risiko</v>
      </c>
      <c r="N3496" t="str">
        <f>IF(commit_stats[[#This Row],[intention]]&lt;&gt;"*","Ja","Nei")</f>
        <v>Nei</v>
      </c>
    </row>
    <row r="3497" spans="1:14" x14ac:dyDescent="0.2">
      <c r="A3497" t="s">
        <v>5398</v>
      </c>
      <c r="B3497" s="1">
        <v>44670.437824074077</v>
      </c>
      <c r="C3497" t="s">
        <v>5399</v>
      </c>
      <c r="D3497" t="s">
        <v>273</v>
      </c>
      <c r="E3497" t="s">
        <v>5814</v>
      </c>
      <c r="F3497" t="s">
        <v>5815</v>
      </c>
      <c r="G3497" t="s">
        <v>121</v>
      </c>
      <c r="H3497">
        <v>5</v>
      </c>
      <c r="I3497" t="str">
        <f>YEAR(commit_stats[[#This Row],[timestamp]])&amp;"T"&amp;IF(MONTH(commit_stats[[#This Row],[timestamp]])&lt;5,1,IF(MONTH(commit_stats[[#This Row],[timestamp]])&lt;9,2,3))</f>
        <v>2022T1</v>
      </c>
      <c r="J3497" cm="1">
        <f t="array" ref="J3497">_xlfn.SWITCH(commit_stats[[#This Row],[intention]],"B",1,"D",1,"F",1,"R",1,"T",1,0)</f>
        <v>0</v>
      </c>
      <c r="K3497" cm="1">
        <f t="array" ref="K3497">_xlfn.SWITCH(commit_stats[[#This Row],[intention]],"U",1,"E",1,0)</f>
        <v>0</v>
      </c>
      <c r="L3497" t="str" cm="1">
        <f t="array" ref="L3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7" t="str" cm="1">
        <f t="array" ref="M3497">_xlfn.SWITCH(commit_stats[[#This Row],[risk]],0,"0 Ingen risiko",1,"1 Kjent trygg",2,"2 Validert",3,"3 Kjent restrisiko",4,"4 Feil/sannsynlig feil",5,"5 Ukjent risiko",NA())</f>
        <v>5 Ukjent risiko</v>
      </c>
      <c r="N3497" t="str">
        <f>IF(commit_stats[[#This Row],[intention]]&lt;&gt;"*","Ja","Nei")</f>
        <v>Nei</v>
      </c>
    </row>
    <row r="3498" spans="1:14" x14ac:dyDescent="0.2">
      <c r="A3498" t="s">
        <v>5398</v>
      </c>
      <c r="B3498" s="1">
        <v>44659.420358796298</v>
      </c>
      <c r="C3498" t="s">
        <v>5399</v>
      </c>
      <c r="D3498" t="s">
        <v>273</v>
      </c>
      <c r="E3498" t="s">
        <v>5816</v>
      </c>
      <c r="F3498" t="s">
        <v>5817</v>
      </c>
      <c r="G3498" t="s">
        <v>121</v>
      </c>
      <c r="H3498">
        <v>5</v>
      </c>
      <c r="I3498" t="str">
        <f>YEAR(commit_stats[[#This Row],[timestamp]])&amp;"T"&amp;IF(MONTH(commit_stats[[#This Row],[timestamp]])&lt;5,1,IF(MONTH(commit_stats[[#This Row],[timestamp]])&lt;9,2,3))</f>
        <v>2022T1</v>
      </c>
      <c r="J3498" cm="1">
        <f t="array" ref="J3498">_xlfn.SWITCH(commit_stats[[#This Row],[intention]],"B",1,"D",1,"F",1,"R",1,"T",1,0)</f>
        <v>0</v>
      </c>
      <c r="K3498" cm="1">
        <f t="array" ref="K3498">_xlfn.SWITCH(commit_stats[[#This Row],[intention]],"U",1,"E",1,0)</f>
        <v>0</v>
      </c>
      <c r="L3498" t="str" cm="1">
        <f t="array" ref="L3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8" t="str" cm="1">
        <f t="array" ref="M3498">_xlfn.SWITCH(commit_stats[[#This Row],[risk]],0,"0 Ingen risiko",1,"1 Kjent trygg",2,"2 Validert",3,"3 Kjent restrisiko",4,"4 Feil/sannsynlig feil",5,"5 Ukjent risiko",NA())</f>
        <v>5 Ukjent risiko</v>
      </c>
      <c r="N3498" t="str">
        <f>IF(commit_stats[[#This Row],[intention]]&lt;&gt;"*","Ja","Nei")</f>
        <v>Nei</v>
      </c>
    </row>
    <row r="3499" spans="1:14" x14ac:dyDescent="0.2">
      <c r="A3499" t="s">
        <v>5398</v>
      </c>
      <c r="B3499" s="1">
        <v>44659.412719907406</v>
      </c>
      <c r="C3499" t="s">
        <v>5399</v>
      </c>
      <c r="D3499" t="s">
        <v>273</v>
      </c>
      <c r="E3499" t="s">
        <v>5818</v>
      </c>
      <c r="F3499" t="s">
        <v>5819</v>
      </c>
      <c r="G3499" t="s">
        <v>121</v>
      </c>
      <c r="H3499">
        <v>5</v>
      </c>
      <c r="I3499" t="str">
        <f>YEAR(commit_stats[[#This Row],[timestamp]])&amp;"T"&amp;IF(MONTH(commit_stats[[#This Row],[timestamp]])&lt;5,1,IF(MONTH(commit_stats[[#This Row],[timestamp]])&lt;9,2,3))</f>
        <v>2022T1</v>
      </c>
      <c r="J3499" cm="1">
        <f t="array" ref="J3499">_xlfn.SWITCH(commit_stats[[#This Row],[intention]],"B",1,"D",1,"F",1,"R",1,"T",1,0)</f>
        <v>0</v>
      </c>
      <c r="K3499" cm="1">
        <f t="array" ref="K3499">_xlfn.SWITCH(commit_stats[[#This Row],[intention]],"U",1,"E",1,0)</f>
        <v>0</v>
      </c>
      <c r="L3499" t="str" cm="1">
        <f t="array" ref="L3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9" t="str" cm="1">
        <f t="array" ref="M3499">_xlfn.SWITCH(commit_stats[[#This Row],[risk]],0,"0 Ingen risiko",1,"1 Kjent trygg",2,"2 Validert",3,"3 Kjent restrisiko",4,"4 Feil/sannsynlig feil",5,"5 Ukjent risiko",NA())</f>
        <v>5 Ukjent risiko</v>
      </c>
      <c r="N3499" t="str">
        <f>IF(commit_stats[[#This Row],[intention]]&lt;&gt;"*","Ja","Nei")</f>
        <v>Nei</v>
      </c>
    </row>
    <row r="3500" spans="1:14" x14ac:dyDescent="0.2">
      <c r="A3500" t="s">
        <v>5398</v>
      </c>
      <c r="B3500" s="1">
        <v>44658.398159722223</v>
      </c>
      <c r="C3500" t="s">
        <v>5399</v>
      </c>
      <c r="D3500" t="s">
        <v>273</v>
      </c>
      <c r="E3500" t="s">
        <v>5820</v>
      </c>
      <c r="F3500" t="s">
        <v>5821</v>
      </c>
      <c r="G3500" t="s">
        <v>121</v>
      </c>
      <c r="H3500">
        <v>5</v>
      </c>
      <c r="I3500" t="str">
        <f>YEAR(commit_stats[[#This Row],[timestamp]])&amp;"T"&amp;IF(MONTH(commit_stats[[#This Row],[timestamp]])&lt;5,1,IF(MONTH(commit_stats[[#This Row],[timestamp]])&lt;9,2,3))</f>
        <v>2022T1</v>
      </c>
      <c r="J3500" cm="1">
        <f t="array" ref="J3500">_xlfn.SWITCH(commit_stats[[#This Row],[intention]],"B",1,"D",1,"F",1,"R",1,"T",1,0)</f>
        <v>0</v>
      </c>
      <c r="K3500" cm="1">
        <f t="array" ref="K3500">_xlfn.SWITCH(commit_stats[[#This Row],[intention]],"U",1,"E",1,0)</f>
        <v>0</v>
      </c>
      <c r="L3500" t="str" cm="1">
        <f t="array" ref="L3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0" t="str" cm="1">
        <f t="array" ref="M3500">_xlfn.SWITCH(commit_stats[[#This Row],[risk]],0,"0 Ingen risiko",1,"1 Kjent trygg",2,"2 Validert",3,"3 Kjent restrisiko",4,"4 Feil/sannsynlig feil",5,"5 Ukjent risiko",NA())</f>
        <v>5 Ukjent risiko</v>
      </c>
      <c r="N3500" t="str">
        <f>IF(commit_stats[[#This Row],[intention]]&lt;&gt;"*","Ja","Nei")</f>
        <v>Nei</v>
      </c>
    </row>
    <row r="3501" spans="1:14" x14ac:dyDescent="0.2">
      <c r="A3501" t="s">
        <v>5398</v>
      </c>
      <c r="B3501" s="1">
        <v>44656.603773148148</v>
      </c>
      <c r="C3501" t="s">
        <v>5399</v>
      </c>
      <c r="D3501" t="s">
        <v>273</v>
      </c>
      <c r="E3501" t="s">
        <v>5822</v>
      </c>
      <c r="F3501" t="s">
        <v>5823</v>
      </c>
      <c r="G3501" t="s">
        <v>121</v>
      </c>
      <c r="H3501">
        <v>5</v>
      </c>
      <c r="I3501" t="str">
        <f>YEAR(commit_stats[[#This Row],[timestamp]])&amp;"T"&amp;IF(MONTH(commit_stats[[#This Row],[timestamp]])&lt;5,1,IF(MONTH(commit_stats[[#This Row],[timestamp]])&lt;9,2,3))</f>
        <v>2022T1</v>
      </c>
      <c r="J3501" cm="1">
        <f t="array" ref="J3501">_xlfn.SWITCH(commit_stats[[#This Row],[intention]],"B",1,"D",1,"F",1,"R",1,"T",1,0)</f>
        <v>0</v>
      </c>
      <c r="K3501" cm="1">
        <f t="array" ref="K3501">_xlfn.SWITCH(commit_stats[[#This Row],[intention]],"U",1,"E",1,0)</f>
        <v>0</v>
      </c>
      <c r="L3501" t="str" cm="1">
        <f t="array" ref="L3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1" t="str" cm="1">
        <f t="array" ref="M3501">_xlfn.SWITCH(commit_stats[[#This Row],[risk]],0,"0 Ingen risiko",1,"1 Kjent trygg",2,"2 Validert",3,"3 Kjent restrisiko",4,"4 Feil/sannsynlig feil",5,"5 Ukjent risiko",NA())</f>
        <v>5 Ukjent risiko</v>
      </c>
      <c r="N3501" t="str">
        <f>IF(commit_stats[[#This Row],[intention]]&lt;&gt;"*","Ja","Nei")</f>
        <v>Nei</v>
      </c>
    </row>
    <row r="3502" spans="1:14" x14ac:dyDescent="0.2">
      <c r="A3502" t="s">
        <v>5398</v>
      </c>
      <c r="B3502" s="1">
        <v>44656.409074074072</v>
      </c>
      <c r="C3502" t="s">
        <v>5399</v>
      </c>
      <c r="D3502" t="s">
        <v>273</v>
      </c>
      <c r="E3502" t="s">
        <v>5824</v>
      </c>
      <c r="F3502" t="s">
        <v>5825</v>
      </c>
      <c r="G3502" t="s">
        <v>121</v>
      </c>
      <c r="H3502">
        <v>5</v>
      </c>
      <c r="I3502" t="str">
        <f>YEAR(commit_stats[[#This Row],[timestamp]])&amp;"T"&amp;IF(MONTH(commit_stats[[#This Row],[timestamp]])&lt;5,1,IF(MONTH(commit_stats[[#This Row],[timestamp]])&lt;9,2,3))</f>
        <v>2022T1</v>
      </c>
      <c r="J3502" cm="1">
        <f t="array" ref="J3502">_xlfn.SWITCH(commit_stats[[#This Row],[intention]],"B",1,"D",1,"F",1,"R",1,"T",1,0)</f>
        <v>0</v>
      </c>
      <c r="K3502" cm="1">
        <f t="array" ref="K3502">_xlfn.SWITCH(commit_stats[[#This Row],[intention]],"U",1,"E",1,0)</f>
        <v>0</v>
      </c>
      <c r="L3502" t="str" cm="1">
        <f t="array" ref="L3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2" t="str" cm="1">
        <f t="array" ref="M3502">_xlfn.SWITCH(commit_stats[[#This Row],[risk]],0,"0 Ingen risiko",1,"1 Kjent trygg",2,"2 Validert",3,"3 Kjent restrisiko",4,"4 Feil/sannsynlig feil",5,"5 Ukjent risiko",NA())</f>
        <v>5 Ukjent risiko</v>
      </c>
      <c r="N3502" t="str">
        <f>IF(commit_stats[[#This Row],[intention]]&lt;&gt;"*","Ja","Nei")</f>
        <v>Nei</v>
      </c>
    </row>
    <row r="3503" spans="1:14" x14ac:dyDescent="0.2">
      <c r="A3503" t="s">
        <v>5398</v>
      </c>
      <c r="B3503" s="1">
        <v>44655.672673611109</v>
      </c>
      <c r="C3503" t="s">
        <v>5399</v>
      </c>
      <c r="D3503" t="s">
        <v>273</v>
      </c>
      <c r="E3503" t="s">
        <v>5826</v>
      </c>
      <c r="F3503" t="s">
        <v>5827</v>
      </c>
      <c r="G3503" t="s">
        <v>121</v>
      </c>
      <c r="H3503">
        <v>5</v>
      </c>
      <c r="I3503" t="str">
        <f>YEAR(commit_stats[[#This Row],[timestamp]])&amp;"T"&amp;IF(MONTH(commit_stats[[#This Row],[timestamp]])&lt;5,1,IF(MONTH(commit_stats[[#This Row],[timestamp]])&lt;9,2,3))</f>
        <v>2022T1</v>
      </c>
      <c r="J3503" cm="1">
        <f t="array" ref="J3503">_xlfn.SWITCH(commit_stats[[#This Row],[intention]],"B",1,"D",1,"F",1,"R",1,"T",1,0)</f>
        <v>0</v>
      </c>
      <c r="K3503" cm="1">
        <f t="array" ref="K3503">_xlfn.SWITCH(commit_stats[[#This Row],[intention]],"U",1,"E",1,0)</f>
        <v>0</v>
      </c>
      <c r="L3503" t="str" cm="1">
        <f t="array" ref="L3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3" t="str" cm="1">
        <f t="array" ref="M3503">_xlfn.SWITCH(commit_stats[[#This Row],[risk]],0,"0 Ingen risiko",1,"1 Kjent trygg",2,"2 Validert",3,"3 Kjent restrisiko",4,"4 Feil/sannsynlig feil",5,"5 Ukjent risiko",NA())</f>
        <v>5 Ukjent risiko</v>
      </c>
      <c r="N3503" t="str">
        <f>IF(commit_stats[[#This Row],[intention]]&lt;&gt;"*","Ja","Nei")</f>
        <v>Nei</v>
      </c>
    </row>
    <row r="3504" spans="1:14" x14ac:dyDescent="0.2">
      <c r="A3504" t="s">
        <v>5398</v>
      </c>
      <c r="B3504" s="1">
        <v>44655.431770833333</v>
      </c>
      <c r="C3504" t="s">
        <v>5399</v>
      </c>
      <c r="D3504" t="s">
        <v>273</v>
      </c>
      <c r="E3504" t="s">
        <v>5828</v>
      </c>
      <c r="F3504" t="s">
        <v>5829</v>
      </c>
      <c r="G3504" t="s">
        <v>121</v>
      </c>
      <c r="H3504">
        <v>5</v>
      </c>
      <c r="I3504" t="str">
        <f>YEAR(commit_stats[[#This Row],[timestamp]])&amp;"T"&amp;IF(MONTH(commit_stats[[#This Row],[timestamp]])&lt;5,1,IF(MONTH(commit_stats[[#This Row],[timestamp]])&lt;9,2,3))</f>
        <v>2022T1</v>
      </c>
      <c r="J3504" cm="1">
        <f t="array" ref="J3504">_xlfn.SWITCH(commit_stats[[#This Row],[intention]],"B",1,"D",1,"F",1,"R",1,"T",1,0)</f>
        <v>0</v>
      </c>
      <c r="K3504" cm="1">
        <f t="array" ref="K3504">_xlfn.SWITCH(commit_stats[[#This Row],[intention]],"U",1,"E",1,0)</f>
        <v>0</v>
      </c>
      <c r="L3504" t="str" cm="1">
        <f t="array" ref="L3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4" t="str" cm="1">
        <f t="array" ref="M3504">_xlfn.SWITCH(commit_stats[[#This Row],[risk]],0,"0 Ingen risiko",1,"1 Kjent trygg",2,"2 Validert",3,"3 Kjent restrisiko",4,"4 Feil/sannsynlig feil",5,"5 Ukjent risiko",NA())</f>
        <v>5 Ukjent risiko</v>
      </c>
      <c r="N3504" t="str">
        <f>IF(commit_stats[[#This Row],[intention]]&lt;&gt;"*","Ja","Nei")</f>
        <v>Nei</v>
      </c>
    </row>
    <row r="3505" spans="1:14" x14ac:dyDescent="0.2">
      <c r="A3505" t="s">
        <v>5398</v>
      </c>
      <c r="B3505" s="1">
        <v>44655.429074074076</v>
      </c>
      <c r="C3505" t="s">
        <v>5399</v>
      </c>
      <c r="D3505" t="s">
        <v>273</v>
      </c>
      <c r="E3505" t="s">
        <v>5830</v>
      </c>
      <c r="F3505" t="s">
        <v>5831</v>
      </c>
      <c r="G3505" t="s">
        <v>121</v>
      </c>
      <c r="H3505">
        <v>5</v>
      </c>
      <c r="I3505" t="str">
        <f>YEAR(commit_stats[[#This Row],[timestamp]])&amp;"T"&amp;IF(MONTH(commit_stats[[#This Row],[timestamp]])&lt;5,1,IF(MONTH(commit_stats[[#This Row],[timestamp]])&lt;9,2,3))</f>
        <v>2022T1</v>
      </c>
      <c r="J3505" cm="1">
        <f t="array" ref="J3505">_xlfn.SWITCH(commit_stats[[#This Row],[intention]],"B",1,"D",1,"F",1,"R",1,"T",1,0)</f>
        <v>0</v>
      </c>
      <c r="K3505" cm="1">
        <f t="array" ref="K3505">_xlfn.SWITCH(commit_stats[[#This Row],[intention]],"U",1,"E",1,0)</f>
        <v>0</v>
      </c>
      <c r="L3505" t="str" cm="1">
        <f t="array" ref="L3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5" t="str" cm="1">
        <f t="array" ref="M3505">_xlfn.SWITCH(commit_stats[[#This Row],[risk]],0,"0 Ingen risiko",1,"1 Kjent trygg",2,"2 Validert",3,"3 Kjent restrisiko",4,"4 Feil/sannsynlig feil",5,"5 Ukjent risiko",NA())</f>
        <v>5 Ukjent risiko</v>
      </c>
      <c r="N3505" t="str">
        <f>IF(commit_stats[[#This Row],[intention]]&lt;&gt;"*","Ja","Nei")</f>
        <v>Nei</v>
      </c>
    </row>
    <row r="3506" spans="1:14" x14ac:dyDescent="0.2">
      <c r="A3506" t="s">
        <v>5398</v>
      </c>
      <c r="B3506" s="1">
        <v>44649.429178240738</v>
      </c>
      <c r="C3506" t="s">
        <v>5399</v>
      </c>
      <c r="D3506" t="s">
        <v>273</v>
      </c>
      <c r="E3506" t="s">
        <v>5832</v>
      </c>
      <c r="F3506" t="s">
        <v>5833</v>
      </c>
      <c r="G3506" t="s">
        <v>121</v>
      </c>
      <c r="H3506">
        <v>5</v>
      </c>
      <c r="I3506" t="str">
        <f>YEAR(commit_stats[[#This Row],[timestamp]])&amp;"T"&amp;IF(MONTH(commit_stats[[#This Row],[timestamp]])&lt;5,1,IF(MONTH(commit_stats[[#This Row],[timestamp]])&lt;9,2,3))</f>
        <v>2022T1</v>
      </c>
      <c r="J3506" cm="1">
        <f t="array" ref="J3506">_xlfn.SWITCH(commit_stats[[#This Row],[intention]],"B",1,"D",1,"F",1,"R",1,"T",1,0)</f>
        <v>0</v>
      </c>
      <c r="K3506" cm="1">
        <f t="array" ref="K3506">_xlfn.SWITCH(commit_stats[[#This Row],[intention]],"U",1,"E",1,0)</f>
        <v>0</v>
      </c>
      <c r="L3506" t="str" cm="1">
        <f t="array" ref="L3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6" t="str" cm="1">
        <f t="array" ref="M3506">_xlfn.SWITCH(commit_stats[[#This Row],[risk]],0,"0 Ingen risiko",1,"1 Kjent trygg",2,"2 Validert",3,"3 Kjent restrisiko",4,"4 Feil/sannsynlig feil",5,"5 Ukjent risiko",NA())</f>
        <v>5 Ukjent risiko</v>
      </c>
      <c r="N3506" t="str">
        <f>IF(commit_stats[[#This Row],[intention]]&lt;&gt;"*","Ja","Nei")</f>
        <v>Nei</v>
      </c>
    </row>
    <row r="3507" spans="1:14" x14ac:dyDescent="0.2">
      <c r="A3507" t="s">
        <v>5398</v>
      </c>
      <c r="B3507" s="1">
        <v>44644.739895833336</v>
      </c>
      <c r="C3507" t="s">
        <v>5399</v>
      </c>
      <c r="D3507" t="s">
        <v>273</v>
      </c>
      <c r="E3507" t="s">
        <v>5834</v>
      </c>
      <c r="F3507" t="s">
        <v>5835</v>
      </c>
      <c r="G3507" t="s">
        <v>121</v>
      </c>
      <c r="H3507">
        <v>5</v>
      </c>
      <c r="I3507" t="str">
        <f>YEAR(commit_stats[[#This Row],[timestamp]])&amp;"T"&amp;IF(MONTH(commit_stats[[#This Row],[timestamp]])&lt;5,1,IF(MONTH(commit_stats[[#This Row],[timestamp]])&lt;9,2,3))</f>
        <v>2022T1</v>
      </c>
      <c r="J3507" cm="1">
        <f t="array" ref="J3507">_xlfn.SWITCH(commit_stats[[#This Row],[intention]],"B",1,"D",1,"F",1,"R",1,"T",1,0)</f>
        <v>0</v>
      </c>
      <c r="K3507" cm="1">
        <f t="array" ref="K3507">_xlfn.SWITCH(commit_stats[[#This Row],[intention]],"U",1,"E",1,0)</f>
        <v>0</v>
      </c>
      <c r="L3507" t="str" cm="1">
        <f t="array" ref="L3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7" t="str" cm="1">
        <f t="array" ref="M3507">_xlfn.SWITCH(commit_stats[[#This Row],[risk]],0,"0 Ingen risiko",1,"1 Kjent trygg",2,"2 Validert",3,"3 Kjent restrisiko",4,"4 Feil/sannsynlig feil",5,"5 Ukjent risiko",NA())</f>
        <v>5 Ukjent risiko</v>
      </c>
      <c r="N3507" t="str">
        <f>IF(commit_stats[[#This Row],[intention]]&lt;&gt;"*","Ja","Nei")</f>
        <v>Nei</v>
      </c>
    </row>
    <row r="3508" spans="1:14" x14ac:dyDescent="0.2">
      <c r="A3508" t="s">
        <v>5398</v>
      </c>
      <c r="B3508" s="1">
        <v>44644.715092592596</v>
      </c>
      <c r="C3508" t="s">
        <v>5399</v>
      </c>
      <c r="D3508" t="s">
        <v>273</v>
      </c>
      <c r="E3508" t="s">
        <v>5836</v>
      </c>
      <c r="F3508" t="s">
        <v>5837</v>
      </c>
      <c r="G3508" t="s">
        <v>121</v>
      </c>
      <c r="H3508">
        <v>5</v>
      </c>
      <c r="I3508" t="str">
        <f>YEAR(commit_stats[[#This Row],[timestamp]])&amp;"T"&amp;IF(MONTH(commit_stats[[#This Row],[timestamp]])&lt;5,1,IF(MONTH(commit_stats[[#This Row],[timestamp]])&lt;9,2,3))</f>
        <v>2022T1</v>
      </c>
      <c r="J3508" cm="1">
        <f t="array" ref="J3508">_xlfn.SWITCH(commit_stats[[#This Row],[intention]],"B",1,"D",1,"F",1,"R",1,"T",1,0)</f>
        <v>0</v>
      </c>
      <c r="K3508" cm="1">
        <f t="array" ref="K3508">_xlfn.SWITCH(commit_stats[[#This Row],[intention]],"U",1,"E",1,0)</f>
        <v>0</v>
      </c>
      <c r="L3508" t="str" cm="1">
        <f t="array" ref="L3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8" t="str" cm="1">
        <f t="array" ref="M3508">_xlfn.SWITCH(commit_stats[[#This Row],[risk]],0,"0 Ingen risiko",1,"1 Kjent trygg",2,"2 Validert",3,"3 Kjent restrisiko",4,"4 Feil/sannsynlig feil",5,"5 Ukjent risiko",NA())</f>
        <v>5 Ukjent risiko</v>
      </c>
      <c r="N3508" t="str">
        <f>IF(commit_stats[[#This Row],[intention]]&lt;&gt;"*","Ja","Nei")</f>
        <v>Nei</v>
      </c>
    </row>
    <row r="3509" spans="1:14" x14ac:dyDescent="0.2">
      <c r="A3509" t="s">
        <v>5398</v>
      </c>
      <c r="B3509" s="1">
        <v>44644.707928240743</v>
      </c>
      <c r="C3509" t="s">
        <v>5399</v>
      </c>
      <c r="D3509" t="s">
        <v>273</v>
      </c>
      <c r="E3509" t="s">
        <v>5838</v>
      </c>
      <c r="F3509" t="s">
        <v>5839</v>
      </c>
      <c r="G3509" t="s">
        <v>121</v>
      </c>
      <c r="H3509">
        <v>5</v>
      </c>
      <c r="I3509" t="str">
        <f>YEAR(commit_stats[[#This Row],[timestamp]])&amp;"T"&amp;IF(MONTH(commit_stats[[#This Row],[timestamp]])&lt;5,1,IF(MONTH(commit_stats[[#This Row],[timestamp]])&lt;9,2,3))</f>
        <v>2022T1</v>
      </c>
      <c r="J3509" cm="1">
        <f t="array" ref="J3509">_xlfn.SWITCH(commit_stats[[#This Row],[intention]],"B",1,"D",1,"F",1,"R",1,"T",1,0)</f>
        <v>0</v>
      </c>
      <c r="K3509" cm="1">
        <f t="array" ref="K3509">_xlfn.SWITCH(commit_stats[[#This Row],[intention]],"U",1,"E",1,0)</f>
        <v>0</v>
      </c>
      <c r="L3509" t="str" cm="1">
        <f t="array" ref="L3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9" t="str" cm="1">
        <f t="array" ref="M3509">_xlfn.SWITCH(commit_stats[[#This Row],[risk]],0,"0 Ingen risiko",1,"1 Kjent trygg",2,"2 Validert",3,"3 Kjent restrisiko",4,"4 Feil/sannsynlig feil",5,"5 Ukjent risiko",NA())</f>
        <v>5 Ukjent risiko</v>
      </c>
      <c r="N3509" t="str">
        <f>IF(commit_stats[[#This Row],[intention]]&lt;&gt;"*","Ja","Nei")</f>
        <v>Nei</v>
      </c>
    </row>
    <row r="3510" spans="1:14" x14ac:dyDescent="0.2">
      <c r="A3510" t="s">
        <v>5398</v>
      </c>
      <c r="B3510" s="1">
        <v>44644.627881944441</v>
      </c>
      <c r="C3510" t="s">
        <v>5399</v>
      </c>
      <c r="D3510" t="s">
        <v>273</v>
      </c>
      <c r="E3510" t="s">
        <v>5840</v>
      </c>
      <c r="F3510" t="s">
        <v>5839</v>
      </c>
      <c r="G3510" t="s">
        <v>121</v>
      </c>
      <c r="H3510">
        <v>5</v>
      </c>
      <c r="I3510" t="str">
        <f>YEAR(commit_stats[[#This Row],[timestamp]])&amp;"T"&amp;IF(MONTH(commit_stats[[#This Row],[timestamp]])&lt;5,1,IF(MONTH(commit_stats[[#This Row],[timestamp]])&lt;9,2,3))</f>
        <v>2022T1</v>
      </c>
      <c r="J3510" cm="1">
        <f t="array" ref="J3510">_xlfn.SWITCH(commit_stats[[#This Row],[intention]],"B",1,"D",1,"F",1,"R",1,"T",1,0)</f>
        <v>0</v>
      </c>
      <c r="K3510" cm="1">
        <f t="array" ref="K3510">_xlfn.SWITCH(commit_stats[[#This Row],[intention]],"U",1,"E",1,0)</f>
        <v>0</v>
      </c>
      <c r="L3510" t="str" cm="1">
        <f t="array" ref="L3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0" t="str" cm="1">
        <f t="array" ref="M3510">_xlfn.SWITCH(commit_stats[[#This Row],[risk]],0,"0 Ingen risiko",1,"1 Kjent trygg",2,"2 Validert",3,"3 Kjent restrisiko",4,"4 Feil/sannsynlig feil",5,"5 Ukjent risiko",NA())</f>
        <v>5 Ukjent risiko</v>
      </c>
      <c r="N3510" t="str">
        <f>IF(commit_stats[[#This Row],[intention]]&lt;&gt;"*","Ja","Nei")</f>
        <v>Nei</v>
      </c>
    </row>
    <row r="3511" spans="1:14" x14ac:dyDescent="0.2">
      <c r="A3511" t="s">
        <v>5398</v>
      </c>
      <c r="B3511" s="1">
        <v>44629.443148148152</v>
      </c>
      <c r="C3511" t="s">
        <v>5399</v>
      </c>
      <c r="D3511" t="s">
        <v>273</v>
      </c>
      <c r="E3511" t="s">
        <v>5841</v>
      </c>
      <c r="F3511" t="s">
        <v>5842</v>
      </c>
      <c r="G3511" t="s">
        <v>121</v>
      </c>
      <c r="H3511">
        <v>5</v>
      </c>
      <c r="I3511" t="str">
        <f>YEAR(commit_stats[[#This Row],[timestamp]])&amp;"T"&amp;IF(MONTH(commit_stats[[#This Row],[timestamp]])&lt;5,1,IF(MONTH(commit_stats[[#This Row],[timestamp]])&lt;9,2,3))</f>
        <v>2022T1</v>
      </c>
      <c r="J3511" cm="1">
        <f t="array" ref="J3511">_xlfn.SWITCH(commit_stats[[#This Row],[intention]],"B",1,"D",1,"F",1,"R",1,"T",1,0)</f>
        <v>0</v>
      </c>
      <c r="K3511" cm="1">
        <f t="array" ref="K3511">_xlfn.SWITCH(commit_stats[[#This Row],[intention]],"U",1,"E",1,0)</f>
        <v>0</v>
      </c>
      <c r="L3511" t="str" cm="1">
        <f t="array" ref="L3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1" t="str" cm="1">
        <f t="array" ref="M3511">_xlfn.SWITCH(commit_stats[[#This Row],[risk]],0,"0 Ingen risiko",1,"1 Kjent trygg",2,"2 Validert",3,"3 Kjent restrisiko",4,"4 Feil/sannsynlig feil",5,"5 Ukjent risiko",NA())</f>
        <v>5 Ukjent risiko</v>
      </c>
      <c r="N3511" t="str">
        <f>IF(commit_stats[[#This Row],[intention]]&lt;&gt;"*","Ja","Nei")</f>
        <v>Nei</v>
      </c>
    </row>
    <row r="3512" spans="1:14" x14ac:dyDescent="0.2">
      <c r="A3512" t="s">
        <v>5398</v>
      </c>
      <c r="B3512" s="1">
        <v>44627.592187499999</v>
      </c>
      <c r="C3512" t="s">
        <v>5399</v>
      </c>
      <c r="D3512" t="s">
        <v>273</v>
      </c>
      <c r="E3512" t="s">
        <v>5843</v>
      </c>
      <c r="F3512" t="s">
        <v>5844</v>
      </c>
      <c r="G3512" t="s">
        <v>121</v>
      </c>
      <c r="H3512">
        <v>5</v>
      </c>
      <c r="I3512" t="str">
        <f>YEAR(commit_stats[[#This Row],[timestamp]])&amp;"T"&amp;IF(MONTH(commit_stats[[#This Row],[timestamp]])&lt;5,1,IF(MONTH(commit_stats[[#This Row],[timestamp]])&lt;9,2,3))</f>
        <v>2022T1</v>
      </c>
      <c r="J3512" cm="1">
        <f t="array" ref="J3512">_xlfn.SWITCH(commit_stats[[#This Row],[intention]],"B",1,"D",1,"F",1,"R",1,"T",1,0)</f>
        <v>0</v>
      </c>
      <c r="K3512" cm="1">
        <f t="array" ref="K3512">_xlfn.SWITCH(commit_stats[[#This Row],[intention]],"U",1,"E",1,0)</f>
        <v>0</v>
      </c>
      <c r="L3512" t="str" cm="1">
        <f t="array" ref="L3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2" t="str" cm="1">
        <f t="array" ref="M3512">_xlfn.SWITCH(commit_stats[[#This Row],[risk]],0,"0 Ingen risiko",1,"1 Kjent trygg",2,"2 Validert",3,"3 Kjent restrisiko",4,"4 Feil/sannsynlig feil",5,"5 Ukjent risiko",NA())</f>
        <v>5 Ukjent risiko</v>
      </c>
      <c r="N3512" t="str">
        <f>IF(commit_stats[[#This Row],[intention]]&lt;&gt;"*","Ja","Nei")</f>
        <v>Nei</v>
      </c>
    </row>
    <row r="3513" spans="1:14" x14ac:dyDescent="0.2">
      <c r="A3513" t="s">
        <v>5398</v>
      </c>
      <c r="B3513" s="1">
        <v>44627.573634259257</v>
      </c>
      <c r="C3513" t="s">
        <v>5399</v>
      </c>
      <c r="D3513" t="s">
        <v>273</v>
      </c>
      <c r="E3513" t="s">
        <v>5845</v>
      </c>
      <c r="F3513" t="s">
        <v>5846</v>
      </c>
      <c r="G3513" t="s">
        <v>121</v>
      </c>
      <c r="H3513">
        <v>5</v>
      </c>
      <c r="I3513" t="str">
        <f>YEAR(commit_stats[[#This Row],[timestamp]])&amp;"T"&amp;IF(MONTH(commit_stats[[#This Row],[timestamp]])&lt;5,1,IF(MONTH(commit_stats[[#This Row],[timestamp]])&lt;9,2,3))</f>
        <v>2022T1</v>
      </c>
      <c r="J3513" cm="1">
        <f t="array" ref="J3513">_xlfn.SWITCH(commit_stats[[#This Row],[intention]],"B",1,"D",1,"F",1,"R",1,"T",1,0)</f>
        <v>0</v>
      </c>
      <c r="K3513" cm="1">
        <f t="array" ref="K3513">_xlfn.SWITCH(commit_stats[[#This Row],[intention]],"U",1,"E",1,0)</f>
        <v>0</v>
      </c>
      <c r="L3513" t="str" cm="1">
        <f t="array" ref="L3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3" t="str" cm="1">
        <f t="array" ref="M3513">_xlfn.SWITCH(commit_stats[[#This Row],[risk]],0,"0 Ingen risiko",1,"1 Kjent trygg",2,"2 Validert",3,"3 Kjent restrisiko",4,"4 Feil/sannsynlig feil",5,"5 Ukjent risiko",NA())</f>
        <v>5 Ukjent risiko</v>
      </c>
      <c r="N3513" t="str">
        <f>IF(commit_stats[[#This Row],[intention]]&lt;&gt;"*","Ja","Nei")</f>
        <v>Nei</v>
      </c>
    </row>
    <row r="3514" spans="1:14" x14ac:dyDescent="0.2">
      <c r="A3514" t="s">
        <v>5398</v>
      </c>
      <c r="B3514" s="1">
        <v>44624.533599537041</v>
      </c>
      <c r="C3514" t="s">
        <v>5399</v>
      </c>
      <c r="D3514" t="s">
        <v>273</v>
      </c>
      <c r="E3514" t="s">
        <v>5847</v>
      </c>
      <c r="F3514" t="s">
        <v>2644</v>
      </c>
      <c r="G3514" t="s">
        <v>121</v>
      </c>
      <c r="H3514">
        <v>5</v>
      </c>
      <c r="I3514" t="str">
        <f>YEAR(commit_stats[[#This Row],[timestamp]])&amp;"T"&amp;IF(MONTH(commit_stats[[#This Row],[timestamp]])&lt;5,1,IF(MONTH(commit_stats[[#This Row],[timestamp]])&lt;9,2,3))</f>
        <v>2022T1</v>
      </c>
      <c r="J3514" cm="1">
        <f t="array" ref="J3514">_xlfn.SWITCH(commit_stats[[#This Row],[intention]],"B",1,"D",1,"F",1,"R",1,"T",1,0)</f>
        <v>0</v>
      </c>
      <c r="K3514" cm="1">
        <f t="array" ref="K3514">_xlfn.SWITCH(commit_stats[[#This Row],[intention]],"U",1,"E",1,0)</f>
        <v>0</v>
      </c>
      <c r="L3514" t="str" cm="1">
        <f t="array" ref="L3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4" t="str" cm="1">
        <f t="array" ref="M3514">_xlfn.SWITCH(commit_stats[[#This Row],[risk]],0,"0 Ingen risiko",1,"1 Kjent trygg",2,"2 Validert",3,"3 Kjent restrisiko",4,"4 Feil/sannsynlig feil",5,"5 Ukjent risiko",NA())</f>
        <v>5 Ukjent risiko</v>
      </c>
      <c r="N3514" t="str">
        <f>IF(commit_stats[[#This Row],[intention]]&lt;&gt;"*","Ja","Nei")</f>
        <v>Nei</v>
      </c>
    </row>
    <row r="3515" spans="1:14" x14ac:dyDescent="0.2">
      <c r="A3515" t="s">
        <v>5398</v>
      </c>
      <c r="B3515" s="1">
        <v>44624.526145833333</v>
      </c>
      <c r="C3515" t="s">
        <v>5399</v>
      </c>
      <c r="D3515" t="s">
        <v>273</v>
      </c>
      <c r="E3515" t="s">
        <v>5848</v>
      </c>
      <c r="F3515" t="s">
        <v>2644</v>
      </c>
      <c r="G3515" t="s">
        <v>121</v>
      </c>
      <c r="H3515">
        <v>5</v>
      </c>
      <c r="I3515" t="str">
        <f>YEAR(commit_stats[[#This Row],[timestamp]])&amp;"T"&amp;IF(MONTH(commit_stats[[#This Row],[timestamp]])&lt;5,1,IF(MONTH(commit_stats[[#This Row],[timestamp]])&lt;9,2,3))</f>
        <v>2022T1</v>
      </c>
      <c r="J3515" cm="1">
        <f t="array" ref="J3515">_xlfn.SWITCH(commit_stats[[#This Row],[intention]],"B",1,"D",1,"F",1,"R",1,"T",1,0)</f>
        <v>0</v>
      </c>
      <c r="K3515" cm="1">
        <f t="array" ref="K3515">_xlfn.SWITCH(commit_stats[[#This Row],[intention]],"U",1,"E",1,0)</f>
        <v>0</v>
      </c>
      <c r="L3515" t="str" cm="1">
        <f t="array" ref="L3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5" t="str" cm="1">
        <f t="array" ref="M3515">_xlfn.SWITCH(commit_stats[[#This Row],[risk]],0,"0 Ingen risiko",1,"1 Kjent trygg",2,"2 Validert",3,"3 Kjent restrisiko",4,"4 Feil/sannsynlig feil",5,"5 Ukjent risiko",NA())</f>
        <v>5 Ukjent risiko</v>
      </c>
      <c r="N3515" t="str">
        <f>IF(commit_stats[[#This Row],[intention]]&lt;&gt;"*","Ja","Nei")</f>
        <v>Nei</v>
      </c>
    </row>
    <row r="3516" spans="1:14" x14ac:dyDescent="0.2">
      <c r="A3516" t="s">
        <v>5398</v>
      </c>
      <c r="B3516" s="1">
        <v>44624.442418981482</v>
      </c>
      <c r="C3516" t="s">
        <v>5399</v>
      </c>
      <c r="D3516" t="s">
        <v>273</v>
      </c>
      <c r="E3516" t="s">
        <v>5849</v>
      </c>
      <c r="F3516" t="s">
        <v>5850</v>
      </c>
      <c r="G3516" t="s">
        <v>121</v>
      </c>
      <c r="H3516">
        <v>5</v>
      </c>
      <c r="I3516" t="str">
        <f>YEAR(commit_stats[[#This Row],[timestamp]])&amp;"T"&amp;IF(MONTH(commit_stats[[#This Row],[timestamp]])&lt;5,1,IF(MONTH(commit_stats[[#This Row],[timestamp]])&lt;9,2,3))</f>
        <v>2022T1</v>
      </c>
      <c r="J3516" cm="1">
        <f t="array" ref="J3516">_xlfn.SWITCH(commit_stats[[#This Row],[intention]],"B",1,"D",1,"F",1,"R",1,"T",1,0)</f>
        <v>0</v>
      </c>
      <c r="K3516" cm="1">
        <f t="array" ref="K3516">_xlfn.SWITCH(commit_stats[[#This Row],[intention]],"U",1,"E",1,0)</f>
        <v>0</v>
      </c>
      <c r="L3516" t="str" cm="1">
        <f t="array" ref="L3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6" t="str" cm="1">
        <f t="array" ref="M3516">_xlfn.SWITCH(commit_stats[[#This Row],[risk]],0,"0 Ingen risiko",1,"1 Kjent trygg",2,"2 Validert",3,"3 Kjent restrisiko",4,"4 Feil/sannsynlig feil",5,"5 Ukjent risiko",NA())</f>
        <v>5 Ukjent risiko</v>
      </c>
      <c r="N3516" t="str">
        <f>IF(commit_stats[[#This Row],[intention]]&lt;&gt;"*","Ja","Nei")</f>
        <v>Nei</v>
      </c>
    </row>
    <row r="3517" spans="1:14" x14ac:dyDescent="0.2">
      <c r="A3517" t="s">
        <v>5398</v>
      </c>
      <c r="B3517" s="1">
        <v>44624.423750000002</v>
      </c>
      <c r="C3517" t="s">
        <v>5399</v>
      </c>
      <c r="D3517" t="s">
        <v>273</v>
      </c>
      <c r="E3517" t="s">
        <v>5851</v>
      </c>
      <c r="F3517" t="s">
        <v>5852</v>
      </c>
      <c r="G3517" t="s">
        <v>121</v>
      </c>
      <c r="H3517">
        <v>5</v>
      </c>
      <c r="I3517" t="str">
        <f>YEAR(commit_stats[[#This Row],[timestamp]])&amp;"T"&amp;IF(MONTH(commit_stats[[#This Row],[timestamp]])&lt;5,1,IF(MONTH(commit_stats[[#This Row],[timestamp]])&lt;9,2,3))</f>
        <v>2022T1</v>
      </c>
      <c r="J3517" cm="1">
        <f t="array" ref="J3517">_xlfn.SWITCH(commit_stats[[#This Row],[intention]],"B",1,"D",1,"F",1,"R",1,"T",1,0)</f>
        <v>0</v>
      </c>
      <c r="K3517" cm="1">
        <f t="array" ref="K3517">_xlfn.SWITCH(commit_stats[[#This Row],[intention]],"U",1,"E",1,0)</f>
        <v>0</v>
      </c>
      <c r="L3517" t="str" cm="1">
        <f t="array" ref="L3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7" t="str" cm="1">
        <f t="array" ref="M3517">_xlfn.SWITCH(commit_stats[[#This Row],[risk]],0,"0 Ingen risiko",1,"1 Kjent trygg",2,"2 Validert",3,"3 Kjent restrisiko",4,"4 Feil/sannsynlig feil",5,"5 Ukjent risiko",NA())</f>
        <v>5 Ukjent risiko</v>
      </c>
      <c r="N3517" t="str">
        <f>IF(commit_stats[[#This Row],[intention]]&lt;&gt;"*","Ja","Nei")</f>
        <v>Nei</v>
      </c>
    </row>
    <row r="3518" spans="1:14" x14ac:dyDescent="0.2">
      <c r="A3518" t="s">
        <v>5398</v>
      </c>
      <c r="B3518" s="1">
        <v>44624.420983796299</v>
      </c>
      <c r="C3518" t="s">
        <v>5399</v>
      </c>
      <c r="D3518" t="s">
        <v>273</v>
      </c>
      <c r="E3518" t="s">
        <v>5853</v>
      </c>
      <c r="F3518" t="s">
        <v>5854</v>
      </c>
      <c r="G3518" t="s">
        <v>121</v>
      </c>
      <c r="H3518">
        <v>5</v>
      </c>
      <c r="I3518" t="str">
        <f>YEAR(commit_stats[[#This Row],[timestamp]])&amp;"T"&amp;IF(MONTH(commit_stats[[#This Row],[timestamp]])&lt;5,1,IF(MONTH(commit_stats[[#This Row],[timestamp]])&lt;9,2,3))</f>
        <v>2022T1</v>
      </c>
      <c r="J3518" cm="1">
        <f t="array" ref="J3518">_xlfn.SWITCH(commit_stats[[#This Row],[intention]],"B",1,"D",1,"F",1,"R",1,"T",1,0)</f>
        <v>0</v>
      </c>
      <c r="K3518" cm="1">
        <f t="array" ref="K3518">_xlfn.SWITCH(commit_stats[[#This Row],[intention]],"U",1,"E",1,0)</f>
        <v>0</v>
      </c>
      <c r="L3518" t="str" cm="1">
        <f t="array" ref="L3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8" t="str" cm="1">
        <f t="array" ref="M3518">_xlfn.SWITCH(commit_stats[[#This Row],[risk]],0,"0 Ingen risiko",1,"1 Kjent trygg",2,"2 Validert",3,"3 Kjent restrisiko",4,"4 Feil/sannsynlig feil",5,"5 Ukjent risiko",NA())</f>
        <v>5 Ukjent risiko</v>
      </c>
      <c r="N3518" t="str">
        <f>IF(commit_stats[[#This Row],[intention]]&lt;&gt;"*","Ja","Nei")</f>
        <v>Nei</v>
      </c>
    </row>
    <row r="3519" spans="1:14" x14ac:dyDescent="0.2">
      <c r="A3519" t="s">
        <v>5398</v>
      </c>
      <c r="B3519" s="1">
        <v>44610.595196759263</v>
      </c>
      <c r="C3519" t="s">
        <v>5399</v>
      </c>
      <c r="D3519" t="s">
        <v>273</v>
      </c>
      <c r="E3519" t="s">
        <v>5855</v>
      </c>
      <c r="F3519" t="s">
        <v>5856</v>
      </c>
      <c r="G3519" t="s">
        <v>121</v>
      </c>
      <c r="H3519">
        <v>5</v>
      </c>
      <c r="I3519" t="str">
        <f>YEAR(commit_stats[[#This Row],[timestamp]])&amp;"T"&amp;IF(MONTH(commit_stats[[#This Row],[timestamp]])&lt;5,1,IF(MONTH(commit_stats[[#This Row],[timestamp]])&lt;9,2,3))</f>
        <v>2022T1</v>
      </c>
      <c r="J3519" cm="1">
        <f t="array" ref="J3519">_xlfn.SWITCH(commit_stats[[#This Row],[intention]],"B",1,"D",1,"F",1,"R",1,"T",1,0)</f>
        <v>0</v>
      </c>
      <c r="K3519" cm="1">
        <f t="array" ref="K3519">_xlfn.SWITCH(commit_stats[[#This Row],[intention]],"U",1,"E",1,0)</f>
        <v>0</v>
      </c>
      <c r="L3519" t="str" cm="1">
        <f t="array" ref="L3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9" t="str" cm="1">
        <f t="array" ref="M3519">_xlfn.SWITCH(commit_stats[[#This Row],[risk]],0,"0 Ingen risiko",1,"1 Kjent trygg",2,"2 Validert",3,"3 Kjent restrisiko",4,"4 Feil/sannsynlig feil",5,"5 Ukjent risiko",NA())</f>
        <v>5 Ukjent risiko</v>
      </c>
      <c r="N3519" t="str">
        <f>IF(commit_stats[[#This Row],[intention]]&lt;&gt;"*","Ja","Nei")</f>
        <v>Nei</v>
      </c>
    </row>
    <row r="3520" spans="1:14" x14ac:dyDescent="0.2">
      <c r="A3520" t="s">
        <v>5398</v>
      </c>
      <c r="B3520" s="1">
        <v>44603.359907407408</v>
      </c>
      <c r="C3520" t="s">
        <v>5399</v>
      </c>
      <c r="D3520" t="s">
        <v>273</v>
      </c>
      <c r="E3520" t="s">
        <v>5857</v>
      </c>
      <c r="F3520" t="s">
        <v>5858</v>
      </c>
      <c r="G3520" t="s">
        <v>121</v>
      </c>
      <c r="H3520">
        <v>5</v>
      </c>
      <c r="I3520" t="str">
        <f>YEAR(commit_stats[[#This Row],[timestamp]])&amp;"T"&amp;IF(MONTH(commit_stats[[#This Row],[timestamp]])&lt;5,1,IF(MONTH(commit_stats[[#This Row],[timestamp]])&lt;9,2,3))</f>
        <v>2022T1</v>
      </c>
      <c r="J3520" cm="1">
        <f t="array" ref="J3520">_xlfn.SWITCH(commit_stats[[#This Row],[intention]],"B",1,"D",1,"F",1,"R",1,"T",1,0)</f>
        <v>0</v>
      </c>
      <c r="K3520" cm="1">
        <f t="array" ref="K3520">_xlfn.SWITCH(commit_stats[[#This Row],[intention]],"U",1,"E",1,0)</f>
        <v>0</v>
      </c>
      <c r="L3520" t="str" cm="1">
        <f t="array" ref="L3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0" t="str" cm="1">
        <f t="array" ref="M3520">_xlfn.SWITCH(commit_stats[[#This Row],[risk]],0,"0 Ingen risiko",1,"1 Kjent trygg",2,"2 Validert",3,"3 Kjent restrisiko",4,"4 Feil/sannsynlig feil",5,"5 Ukjent risiko",NA())</f>
        <v>5 Ukjent risiko</v>
      </c>
      <c r="N3520" t="str">
        <f>IF(commit_stats[[#This Row],[intention]]&lt;&gt;"*","Ja","Nei")</f>
        <v>Nei</v>
      </c>
    </row>
    <row r="3521" spans="1:14" x14ac:dyDescent="0.2">
      <c r="A3521" t="s">
        <v>5398</v>
      </c>
      <c r="B3521" s="1">
        <v>44603.335729166669</v>
      </c>
      <c r="C3521" t="s">
        <v>5399</v>
      </c>
      <c r="D3521" t="s">
        <v>273</v>
      </c>
      <c r="E3521" t="s">
        <v>5859</v>
      </c>
      <c r="F3521" t="s">
        <v>5860</v>
      </c>
      <c r="G3521" t="s">
        <v>121</v>
      </c>
      <c r="H3521">
        <v>5</v>
      </c>
      <c r="I3521" t="str">
        <f>YEAR(commit_stats[[#This Row],[timestamp]])&amp;"T"&amp;IF(MONTH(commit_stats[[#This Row],[timestamp]])&lt;5,1,IF(MONTH(commit_stats[[#This Row],[timestamp]])&lt;9,2,3))</f>
        <v>2022T1</v>
      </c>
      <c r="J3521" cm="1">
        <f t="array" ref="J3521">_xlfn.SWITCH(commit_stats[[#This Row],[intention]],"B",1,"D",1,"F",1,"R",1,"T",1,0)</f>
        <v>0</v>
      </c>
      <c r="K3521" cm="1">
        <f t="array" ref="K3521">_xlfn.SWITCH(commit_stats[[#This Row],[intention]],"U",1,"E",1,0)</f>
        <v>0</v>
      </c>
      <c r="L3521" t="str" cm="1">
        <f t="array" ref="L3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1" t="str" cm="1">
        <f t="array" ref="M3521">_xlfn.SWITCH(commit_stats[[#This Row],[risk]],0,"0 Ingen risiko",1,"1 Kjent trygg",2,"2 Validert",3,"3 Kjent restrisiko",4,"4 Feil/sannsynlig feil",5,"5 Ukjent risiko",NA())</f>
        <v>5 Ukjent risiko</v>
      </c>
      <c r="N3521" t="str">
        <f>IF(commit_stats[[#This Row],[intention]]&lt;&gt;"*","Ja","Nei")</f>
        <v>Nei</v>
      </c>
    </row>
    <row r="3522" spans="1:14" x14ac:dyDescent="0.2">
      <c r="A3522" t="s">
        <v>5398</v>
      </c>
      <c r="B3522" s="1">
        <v>44602.664189814815</v>
      </c>
      <c r="C3522" t="s">
        <v>5399</v>
      </c>
      <c r="D3522" t="s">
        <v>273</v>
      </c>
      <c r="E3522" t="s">
        <v>5861</v>
      </c>
      <c r="F3522" t="s">
        <v>5862</v>
      </c>
      <c r="G3522" t="s">
        <v>121</v>
      </c>
      <c r="H3522">
        <v>5</v>
      </c>
      <c r="I3522" t="str">
        <f>YEAR(commit_stats[[#This Row],[timestamp]])&amp;"T"&amp;IF(MONTH(commit_stats[[#This Row],[timestamp]])&lt;5,1,IF(MONTH(commit_stats[[#This Row],[timestamp]])&lt;9,2,3))</f>
        <v>2022T1</v>
      </c>
      <c r="J3522" cm="1">
        <f t="array" ref="J3522">_xlfn.SWITCH(commit_stats[[#This Row],[intention]],"B",1,"D",1,"F",1,"R",1,"T",1,0)</f>
        <v>0</v>
      </c>
      <c r="K3522" cm="1">
        <f t="array" ref="K3522">_xlfn.SWITCH(commit_stats[[#This Row],[intention]],"U",1,"E",1,0)</f>
        <v>0</v>
      </c>
      <c r="L3522" t="str" cm="1">
        <f t="array" ref="L3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2" t="str" cm="1">
        <f t="array" ref="M3522">_xlfn.SWITCH(commit_stats[[#This Row],[risk]],0,"0 Ingen risiko",1,"1 Kjent trygg",2,"2 Validert",3,"3 Kjent restrisiko",4,"4 Feil/sannsynlig feil",5,"5 Ukjent risiko",NA())</f>
        <v>5 Ukjent risiko</v>
      </c>
      <c r="N3522" t="str">
        <f>IF(commit_stats[[#This Row],[intention]]&lt;&gt;"*","Ja","Nei")</f>
        <v>Nei</v>
      </c>
    </row>
    <row r="3523" spans="1:14" x14ac:dyDescent="0.2">
      <c r="A3523" t="s">
        <v>5398</v>
      </c>
      <c r="B3523" s="1">
        <v>44602.660960648151</v>
      </c>
      <c r="C3523" t="s">
        <v>5399</v>
      </c>
      <c r="D3523" t="s">
        <v>273</v>
      </c>
      <c r="E3523" t="s">
        <v>5863</v>
      </c>
      <c r="F3523" t="s">
        <v>5864</v>
      </c>
      <c r="G3523" t="s">
        <v>121</v>
      </c>
      <c r="H3523">
        <v>5</v>
      </c>
      <c r="I3523" t="str">
        <f>YEAR(commit_stats[[#This Row],[timestamp]])&amp;"T"&amp;IF(MONTH(commit_stats[[#This Row],[timestamp]])&lt;5,1,IF(MONTH(commit_stats[[#This Row],[timestamp]])&lt;9,2,3))</f>
        <v>2022T1</v>
      </c>
      <c r="J3523" cm="1">
        <f t="array" ref="J3523">_xlfn.SWITCH(commit_stats[[#This Row],[intention]],"B",1,"D",1,"F",1,"R",1,"T",1,0)</f>
        <v>0</v>
      </c>
      <c r="K3523" cm="1">
        <f t="array" ref="K3523">_xlfn.SWITCH(commit_stats[[#This Row],[intention]],"U",1,"E",1,0)</f>
        <v>0</v>
      </c>
      <c r="L3523" t="str" cm="1">
        <f t="array" ref="L3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3" t="str" cm="1">
        <f t="array" ref="M3523">_xlfn.SWITCH(commit_stats[[#This Row],[risk]],0,"0 Ingen risiko",1,"1 Kjent trygg",2,"2 Validert",3,"3 Kjent restrisiko",4,"4 Feil/sannsynlig feil",5,"5 Ukjent risiko",NA())</f>
        <v>5 Ukjent risiko</v>
      </c>
      <c r="N3523" t="str">
        <f>IF(commit_stats[[#This Row],[intention]]&lt;&gt;"*","Ja","Nei")</f>
        <v>Nei</v>
      </c>
    </row>
    <row r="3524" spans="1:14" x14ac:dyDescent="0.2">
      <c r="A3524" t="s">
        <v>5398</v>
      </c>
      <c r="B3524" s="1">
        <v>44602.638252314813</v>
      </c>
      <c r="C3524" t="s">
        <v>5399</v>
      </c>
      <c r="D3524" t="s">
        <v>273</v>
      </c>
      <c r="E3524" t="s">
        <v>5865</v>
      </c>
      <c r="F3524" t="s">
        <v>5866</v>
      </c>
      <c r="G3524" t="s">
        <v>121</v>
      </c>
      <c r="H3524">
        <v>5</v>
      </c>
      <c r="I3524" t="str">
        <f>YEAR(commit_stats[[#This Row],[timestamp]])&amp;"T"&amp;IF(MONTH(commit_stats[[#This Row],[timestamp]])&lt;5,1,IF(MONTH(commit_stats[[#This Row],[timestamp]])&lt;9,2,3))</f>
        <v>2022T1</v>
      </c>
      <c r="J3524" cm="1">
        <f t="array" ref="J3524">_xlfn.SWITCH(commit_stats[[#This Row],[intention]],"B",1,"D",1,"F",1,"R",1,"T",1,0)</f>
        <v>0</v>
      </c>
      <c r="K3524" cm="1">
        <f t="array" ref="K3524">_xlfn.SWITCH(commit_stats[[#This Row],[intention]],"U",1,"E",1,0)</f>
        <v>0</v>
      </c>
      <c r="L3524" t="str" cm="1">
        <f t="array" ref="L3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4" t="str" cm="1">
        <f t="array" ref="M3524">_xlfn.SWITCH(commit_stats[[#This Row],[risk]],0,"0 Ingen risiko",1,"1 Kjent trygg",2,"2 Validert",3,"3 Kjent restrisiko",4,"4 Feil/sannsynlig feil",5,"5 Ukjent risiko",NA())</f>
        <v>5 Ukjent risiko</v>
      </c>
      <c r="N3524" t="str">
        <f>IF(commit_stats[[#This Row],[intention]]&lt;&gt;"*","Ja","Nei")</f>
        <v>Nei</v>
      </c>
    </row>
    <row r="3525" spans="1:14" x14ac:dyDescent="0.2">
      <c r="A3525" t="s">
        <v>5398</v>
      </c>
      <c r="B3525" s="1">
        <v>44602.601631944446</v>
      </c>
      <c r="C3525" t="s">
        <v>5399</v>
      </c>
      <c r="D3525" t="s">
        <v>273</v>
      </c>
      <c r="E3525" t="s">
        <v>5867</v>
      </c>
      <c r="F3525" t="s">
        <v>5868</v>
      </c>
      <c r="G3525" t="s">
        <v>121</v>
      </c>
      <c r="H3525">
        <v>5</v>
      </c>
      <c r="I3525" t="str">
        <f>YEAR(commit_stats[[#This Row],[timestamp]])&amp;"T"&amp;IF(MONTH(commit_stats[[#This Row],[timestamp]])&lt;5,1,IF(MONTH(commit_stats[[#This Row],[timestamp]])&lt;9,2,3))</f>
        <v>2022T1</v>
      </c>
      <c r="J3525" cm="1">
        <f t="array" ref="J3525">_xlfn.SWITCH(commit_stats[[#This Row],[intention]],"B",1,"D",1,"F",1,"R",1,"T",1,0)</f>
        <v>0</v>
      </c>
      <c r="K3525" cm="1">
        <f t="array" ref="K3525">_xlfn.SWITCH(commit_stats[[#This Row],[intention]],"U",1,"E",1,0)</f>
        <v>0</v>
      </c>
      <c r="L3525" t="str" cm="1">
        <f t="array" ref="L3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5" t="str" cm="1">
        <f t="array" ref="M3525">_xlfn.SWITCH(commit_stats[[#This Row],[risk]],0,"0 Ingen risiko",1,"1 Kjent trygg",2,"2 Validert",3,"3 Kjent restrisiko",4,"4 Feil/sannsynlig feil",5,"5 Ukjent risiko",NA())</f>
        <v>5 Ukjent risiko</v>
      </c>
      <c r="N3525" t="str">
        <f>IF(commit_stats[[#This Row],[intention]]&lt;&gt;"*","Ja","Nei")</f>
        <v>Nei</v>
      </c>
    </row>
    <row r="3526" spans="1:14" x14ac:dyDescent="0.2">
      <c r="A3526" t="s">
        <v>5398</v>
      </c>
      <c r="B3526" s="1">
        <v>44588.448298611111</v>
      </c>
      <c r="C3526" t="s">
        <v>5399</v>
      </c>
      <c r="D3526" t="s">
        <v>273</v>
      </c>
      <c r="E3526" t="s">
        <v>5869</v>
      </c>
      <c r="F3526" t="s">
        <v>5870</v>
      </c>
      <c r="G3526" t="s">
        <v>121</v>
      </c>
      <c r="H3526">
        <v>5</v>
      </c>
      <c r="I3526" t="str">
        <f>YEAR(commit_stats[[#This Row],[timestamp]])&amp;"T"&amp;IF(MONTH(commit_stats[[#This Row],[timestamp]])&lt;5,1,IF(MONTH(commit_stats[[#This Row],[timestamp]])&lt;9,2,3))</f>
        <v>2022T1</v>
      </c>
      <c r="J3526" cm="1">
        <f t="array" ref="J3526">_xlfn.SWITCH(commit_stats[[#This Row],[intention]],"B",1,"D",1,"F",1,"R",1,"T",1,0)</f>
        <v>0</v>
      </c>
      <c r="K3526" cm="1">
        <f t="array" ref="K3526">_xlfn.SWITCH(commit_stats[[#This Row],[intention]],"U",1,"E",1,0)</f>
        <v>0</v>
      </c>
      <c r="L3526" t="str" cm="1">
        <f t="array" ref="L3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6" t="str" cm="1">
        <f t="array" ref="M3526">_xlfn.SWITCH(commit_stats[[#This Row],[risk]],0,"0 Ingen risiko",1,"1 Kjent trygg",2,"2 Validert",3,"3 Kjent restrisiko",4,"4 Feil/sannsynlig feil",5,"5 Ukjent risiko",NA())</f>
        <v>5 Ukjent risiko</v>
      </c>
      <c r="N3526" t="str">
        <f>IF(commit_stats[[#This Row],[intention]]&lt;&gt;"*","Ja","Nei")</f>
        <v>Nei</v>
      </c>
    </row>
    <row r="3527" spans="1:14" x14ac:dyDescent="0.2">
      <c r="A3527" t="s">
        <v>5398</v>
      </c>
      <c r="B3527" s="1">
        <v>44557.623854166668</v>
      </c>
      <c r="C3527" t="s">
        <v>5399</v>
      </c>
      <c r="D3527" t="s">
        <v>273</v>
      </c>
      <c r="E3527" t="s">
        <v>5871</v>
      </c>
      <c r="F3527" t="s">
        <v>1695</v>
      </c>
      <c r="G3527" t="s">
        <v>121</v>
      </c>
      <c r="H3527">
        <v>5</v>
      </c>
      <c r="I3527" t="str">
        <f>YEAR(commit_stats[[#This Row],[timestamp]])&amp;"T"&amp;IF(MONTH(commit_stats[[#This Row],[timestamp]])&lt;5,1,IF(MONTH(commit_stats[[#This Row],[timestamp]])&lt;9,2,3))</f>
        <v>2021T3</v>
      </c>
      <c r="J3527" cm="1">
        <f t="array" ref="J3527">_xlfn.SWITCH(commit_stats[[#This Row],[intention]],"B",1,"D",1,"F",1,"R",1,"T",1,0)</f>
        <v>0</v>
      </c>
      <c r="K3527" cm="1">
        <f t="array" ref="K3527">_xlfn.SWITCH(commit_stats[[#This Row],[intention]],"U",1,"E",1,0)</f>
        <v>0</v>
      </c>
      <c r="L3527" t="str" cm="1">
        <f t="array" ref="L3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7" t="str" cm="1">
        <f t="array" ref="M3527">_xlfn.SWITCH(commit_stats[[#This Row],[risk]],0,"0 Ingen risiko",1,"1 Kjent trygg",2,"2 Validert",3,"3 Kjent restrisiko",4,"4 Feil/sannsynlig feil",5,"5 Ukjent risiko",NA())</f>
        <v>5 Ukjent risiko</v>
      </c>
      <c r="N3527" t="str">
        <f>IF(commit_stats[[#This Row],[intention]]&lt;&gt;"*","Ja","Nei")</f>
        <v>Nei</v>
      </c>
    </row>
    <row r="3528" spans="1:14" x14ac:dyDescent="0.2">
      <c r="A3528" t="s">
        <v>5398</v>
      </c>
      <c r="B3528" s="1">
        <v>44546.636967592596</v>
      </c>
      <c r="C3528" t="s">
        <v>5399</v>
      </c>
      <c r="D3528" t="s">
        <v>273</v>
      </c>
      <c r="E3528" t="s">
        <v>5872</v>
      </c>
      <c r="F3528" t="s">
        <v>5873</v>
      </c>
      <c r="G3528" t="s">
        <v>121</v>
      </c>
      <c r="H3528">
        <v>5</v>
      </c>
      <c r="I3528" t="str">
        <f>YEAR(commit_stats[[#This Row],[timestamp]])&amp;"T"&amp;IF(MONTH(commit_stats[[#This Row],[timestamp]])&lt;5,1,IF(MONTH(commit_stats[[#This Row],[timestamp]])&lt;9,2,3))</f>
        <v>2021T3</v>
      </c>
      <c r="J3528" cm="1">
        <f t="array" ref="J3528">_xlfn.SWITCH(commit_stats[[#This Row],[intention]],"B",1,"D",1,"F",1,"R",1,"T",1,0)</f>
        <v>0</v>
      </c>
      <c r="K3528" cm="1">
        <f t="array" ref="K3528">_xlfn.SWITCH(commit_stats[[#This Row],[intention]],"U",1,"E",1,0)</f>
        <v>0</v>
      </c>
      <c r="L3528" t="str" cm="1">
        <f t="array" ref="L3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8" t="str" cm="1">
        <f t="array" ref="M3528">_xlfn.SWITCH(commit_stats[[#This Row],[risk]],0,"0 Ingen risiko",1,"1 Kjent trygg",2,"2 Validert",3,"3 Kjent restrisiko",4,"4 Feil/sannsynlig feil",5,"5 Ukjent risiko",NA())</f>
        <v>5 Ukjent risiko</v>
      </c>
      <c r="N3528" t="str">
        <f>IF(commit_stats[[#This Row],[intention]]&lt;&gt;"*","Ja","Nei")</f>
        <v>Nei</v>
      </c>
    </row>
    <row r="3529" spans="1:14" x14ac:dyDescent="0.2">
      <c r="A3529" t="s">
        <v>5398</v>
      </c>
      <c r="B3529" s="1">
        <v>44544.951701388891</v>
      </c>
      <c r="C3529" t="s">
        <v>5399</v>
      </c>
      <c r="D3529" t="s">
        <v>273</v>
      </c>
      <c r="E3529" t="s">
        <v>5874</v>
      </c>
      <c r="F3529" t="s">
        <v>812</v>
      </c>
      <c r="G3529" t="s">
        <v>121</v>
      </c>
      <c r="H3529">
        <v>5</v>
      </c>
      <c r="I3529" t="str">
        <f>YEAR(commit_stats[[#This Row],[timestamp]])&amp;"T"&amp;IF(MONTH(commit_stats[[#This Row],[timestamp]])&lt;5,1,IF(MONTH(commit_stats[[#This Row],[timestamp]])&lt;9,2,3))</f>
        <v>2021T3</v>
      </c>
      <c r="J3529" cm="1">
        <f t="array" ref="J3529">_xlfn.SWITCH(commit_stats[[#This Row],[intention]],"B",1,"D",1,"F",1,"R",1,"T",1,0)</f>
        <v>0</v>
      </c>
      <c r="K3529" cm="1">
        <f t="array" ref="K3529">_xlfn.SWITCH(commit_stats[[#This Row],[intention]],"U",1,"E",1,0)</f>
        <v>0</v>
      </c>
      <c r="L3529" t="str" cm="1">
        <f t="array" ref="L3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9" t="str" cm="1">
        <f t="array" ref="M3529">_xlfn.SWITCH(commit_stats[[#This Row],[risk]],0,"0 Ingen risiko",1,"1 Kjent trygg",2,"2 Validert",3,"3 Kjent restrisiko",4,"4 Feil/sannsynlig feil",5,"5 Ukjent risiko",NA())</f>
        <v>5 Ukjent risiko</v>
      </c>
      <c r="N3529" t="str">
        <f>IF(commit_stats[[#This Row],[intention]]&lt;&gt;"*","Ja","Nei")</f>
        <v>Nei</v>
      </c>
    </row>
    <row r="3530" spans="1:14" x14ac:dyDescent="0.2">
      <c r="A3530" t="s">
        <v>5398</v>
      </c>
      <c r="B3530" s="1">
        <v>44543.625208333331</v>
      </c>
      <c r="C3530" t="s">
        <v>5399</v>
      </c>
      <c r="D3530" t="s">
        <v>273</v>
      </c>
      <c r="E3530" t="s">
        <v>5875</v>
      </c>
      <c r="F3530" t="s">
        <v>824</v>
      </c>
      <c r="G3530" t="s">
        <v>121</v>
      </c>
      <c r="H3530">
        <v>5</v>
      </c>
      <c r="I3530" t="str">
        <f>YEAR(commit_stats[[#This Row],[timestamp]])&amp;"T"&amp;IF(MONTH(commit_stats[[#This Row],[timestamp]])&lt;5,1,IF(MONTH(commit_stats[[#This Row],[timestamp]])&lt;9,2,3))</f>
        <v>2021T3</v>
      </c>
      <c r="J3530" cm="1">
        <f t="array" ref="J3530">_xlfn.SWITCH(commit_stats[[#This Row],[intention]],"B",1,"D",1,"F",1,"R",1,"T",1,0)</f>
        <v>0</v>
      </c>
      <c r="K3530" cm="1">
        <f t="array" ref="K3530">_xlfn.SWITCH(commit_stats[[#This Row],[intention]],"U",1,"E",1,0)</f>
        <v>0</v>
      </c>
      <c r="L3530" t="str" cm="1">
        <f t="array" ref="L3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0" t="str" cm="1">
        <f t="array" ref="M3530">_xlfn.SWITCH(commit_stats[[#This Row],[risk]],0,"0 Ingen risiko",1,"1 Kjent trygg",2,"2 Validert",3,"3 Kjent restrisiko",4,"4 Feil/sannsynlig feil",5,"5 Ukjent risiko",NA())</f>
        <v>5 Ukjent risiko</v>
      </c>
      <c r="N3530" t="str">
        <f>IF(commit_stats[[#This Row],[intention]]&lt;&gt;"*","Ja","Nei")</f>
        <v>Nei</v>
      </c>
    </row>
    <row r="3531" spans="1:14" x14ac:dyDescent="0.2">
      <c r="A3531" t="s">
        <v>5398</v>
      </c>
      <c r="B3531" s="1">
        <v>44543.544212962966</v>
      </c>
      <c r="C3531" t="s">
        <v>5399</v>
      </c>
      <c r="D3531" t="s">
        <v>273</v>
      </c>
      <c r="E3531" t="s">
        <v>5876</v>
      </c>
      <c r="F3531" t="s">
        <v>5877</v>
      </c>
      <c r="G3531" t="s">
        <v>121</v>
      </c>
      <c r="H3531">
        <v>5</v>
      </c>
      <c r="I3531" t="str">
        <f>YEAR(commit_stats[[#This Row],[timestamp]])&amp;"T"&amp;IF(MONTH(commit_stats[[#This Row],[timestamp]])&lt;5,1,IF(MONTH(commit_stats[[#This Row],[timestamp]])&lt;9,2,3))</f>
        <v>2021T3</v>
      </c>
      <c r="J3531" cm="1">
        <f t="array" ref="J3531">_xlfn.SWITCH(commit_stats[[#This Row],[intention]],"B",1,"D",1,"F",1,"R",1,"T",1,0)</f>
        <v>0</v>
      </c>
      <c r="K3531" cm="1">
        <f t="array" ref="K3531">_xlfn.SWITCH(commit_stats[[#This Row],[intention]],"U",1,"E",1,0)</f>
        <v>0</v>
      </c>
      <c r="L3531" t="str" cm="1">
        <f t="array" ref="L3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1" t="str" cm="1">
        <f t="array" ref="M3531">_xlfn.SWITCH(commit_stats[[#This Row],[risk]],0,"0 Ingen risiko",1,"1 Kjent trygg",2,"2 Validert",3,"3 Kjent restrisiko",4,"4 Feil/sannsynlig feil",5,"5 Ukjent risiko",NA())</f>
        <v>5 Ukjent risiko</v>
      </c>
      <c r="N3531" t="str">
        <f>IF(commit_stats[[#This Row],[intention]]&lt;&gt;"*","Ja","Nei")</f>
        <v>Nei</v>
      </c>
    </row>
    <row r="3532" spans="1:14" x14ac:dyDescent="0.2">
      <c r="A3532" t="s">
        <v>5398</v>
      </c>
      <c r="B3532" s="1">
        <v>44543.46565972222</v>
      </c>
      <c r="C3532" t="s">
        <v>5399</v>
      </c>
      <c r="D3532" t="s">
        <v>273</v>
      </c>
      <c r="E3532" t="s">
        <v>5878</v>
      </c>
      <c r="F3532" t="s">
        <v>5879</v>
      </c>
      <c r="G3532" t="s">
        <v>121</v>
      </c>
      <c r="H3532">
        <v>5</v>
      </c>
      <c r="I3532" t="str">
        <f>YEAR(commit_stats[[#This Row],[timestamp]])&amp;"T"&amp;IF(MONTH(commit_stats[[#This Row],[timestamp]])&lt;5,1,IF(MONTH(commit_stats[[#This Row],[timestamp]])&lt;9,2,3))</f>
        <v>2021T3</v>
      </c>
      <c r="J3532" cm="1">
        <f t="array" ref="J3532">_xlfn.SWITCH(commit_stats[[#This Row],[intention]],"B",1,"D",1,"F",1,"R",1,"T",1,0)</f>
        <v>0</v>
      </c>
      <c r="K3532" cm="1">
        <f t="array" ref="K3532">_xlfn.SWITCH(commit_stats[[#This Row],[intention]],"U",1,"E",1,0)</f>
        <v>0</v>
      </c>
      <c r="L3532" t="str" cm="1">
        <f t="array" ref="L3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2" t="str" cm="1">
        <f t="array" ref="M3532">_xlfn.SWITCH(commit_stats[[#This Row],[risk]],0,"0 Ingen risiko",1,"1 Kjent trygg",2,"2 Validert",3,"3 Kjent restrisiko",4,"4 Feil/sannsynlig feil",5,"5 Ukjent risiko",NA())</f>
        <v>5 Ukjent risiko</v>
      </c>
      <c r="N3532" t="str">
        <f>IF(commit_stats[[#This Row],[intention]]&lt;&gt;"*","Ja","Nei")</f>
        <v>Nei</v>
      </c>
    </row>
    <row r="3533" spans="1:14" x14ac:dyDescent="0.2">
      <c r="A3533" t="s">
        <v>5398</v>
      </c>
      <c r="B3533" s="1">
        <v>44543.402997685182</v>
      </c>
      <c r="C3533" t="s">
        <v>5399</v>
      </c>
      <c r="D3533" t="s">
        <v>273</v>
      </c>
      <c r="E3533" t="s">
        <v>5880</v>
      </c>
      <c r="F3533" t="s">
        <v>827</v>
      </c>
      <c r="G3533" t="s">
        <v>121</v>
      </c>
      <c r="H3533">
        <v>5</v>
      </c>
      <c r="I3533" t="str">
        <f>YEAR(commit_stats[[#This Row],[timestamp]])&amp;"T"&amp;IF(MONTH(commit_stats[[#This Row],[timestamp]])&lt;5,1,IF(MONTH(commit_stats[[#This Row],[timestamp]])&lt;9,2,3))</f>
        <v>2021T3</v>
      </c>
      <c r="J3533" cm="1">
        <f t="array" ref="J3533">_xlfn.SWITCH(commit_stats[[#This Row],[intention]],"B",1,"D",1,"F",1,"R",1,"T",1,0)</f>
        <v>0</v>
      </c>
      <c r="K3533" cm="1">
        <f t="array" ref="K3533">_xlfn.SWITCH(commit_stats[[#This Row],[intention]],"U",1,"E",1,0)</f>
        <v>0</v>
      </c>
      <c r="L3533" t="str" cm="1">
        <f t="array" ref="L3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3" t="str" cm="1">
        <f t="array" ref="M3533">_xlfn.SWITCH(commit_stats[[#This Row],[risk]],0,"0 Ingen risiko",1,"1 Kjent trygg",2,"2 Validert",3,"3 Kjent restrisiko",4,"4 Feil/sannsynlig feil",5,"5 Ukjent risiko",NA())</f>
        <v>5 Ukjent risiko</v>
      </c>
      <c r="N3533" t="str">
        <f>IF(commit_stats[[#This Row],[intention]]&lt;&gt;"*","Ja","Nei")</f>
        <v>Nei</v>
      </c>
    </row>
    <row r="3534" spans="1:14" x14ac:dyDescent="0.2">
      <c r="A3534" t="s">
        <v>5398</v>
      </c>
      <c r="B3534" s="1">
        <v>44517.579479166663</v>
      </c>
      <c r="C3534" t="s">
        <v>5399</v>
      </c>
      <c r="D3534" t="s">
        <v>273</v>
      </c>
      <c r="E3534" t="s">
        <v>5881</v>
      </c>
      <c r="F3534" t="s">
        <v>5882</v>
      </c>
      <c r="G3534" t="s">
        <v>121</v>
      </c>
      <c r="H3534">
        <v>5</v>
      </c>
      <c r="I3534" t="str">
        <f>YEAR(commit_stats[[#This Row],[timestamp]])&amp;"T"&amp;IF(MONTH(commit_stats[[#This Row],[timestamp]])&lt;5,1,IF(MONTH(commit_stats[[#This Row],[timestamp]])&lt;9,2,3))</f>
        <v>2021T3</v>
      </c>
      <c r="J3534" cm="1">
        <f t="array" ref="J3534">_xlfn.SWITCH(commit_stats[[#This Row],[intention]],"B",1,"D",1,"F",1,"R",1,"T",1,0)</f>
        <v>0</v>
      </c>
      <c r="K3534" cm="1">
        <f t="array" ref="K3534">_xlfn.SWITCH(commit_stats[[#This Row],[intention]],"U",1,"E",1,0)</f>
        <v>0</v>
      </c>
      <c r="L3534" t="str" cm="1">
        <f t="array" ref="L3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4" t="str" cm="1">
        <f t="array" ref="M3534">_xlfn.SWITCH(commit_stats[[#This Row],[risk]],0,"0 Ingen risiko",1,"1 Kjent trygg",2,"2 Validert",3,"3 Kjent restrisiko",4,"4 Feil/sannsynlig feil",5,"5 Ukjent risiko",NA())</f>
        <v>5 Ukjent risiko</v>
      </c>
      <c r="N3534" t="str">
        <f>IF(commit_stats[[#This Row],[intention]]&lt;&gt;"*","Ja","Nei")</f>
        <v>Nei</v>
      </c>
    </row>
    <row r="3535" spans="1:14" x14ac:dyDescent="0.2">
      <c r="A3535" t="s">
        <v>5398</v>
      </c>
      <c r="B3535" s="1">
        <v>44508.44734953704</v>
      </c>
      <c r="C3535" t="s">
        <v>5399</v>
      </c>
      <c r="D3535" t="s">
        <v>273</v>
      </c>
      <c r="E3535" t="s">
        <v>5883</v>
      </c>
      <c r="F3535" t="s">
        <v>5884</v>
      </c>
      <c r="G3535" t="s">
        <v>121</v>
      </c>
      <c r="H3535">
        <v>5</v>
      </c>
      <c r="I3535" t="str">
        <f>YEAR(commit_stats[[#This Row],[timestamp]])&amp;"T"&amp;IF(MONTH(commit_stats[[#This Row],[timestamp]])&lt;5,1,IF(MONTH(commit_stats[[#This Row],[timestamp]])&lt;9,2,3))</f>
        <v>2021T3</v>
      </c>
      <c r="J3535" cm="1">
        <f t="array" ref="J3535">_xlfn.SWITCH(commit_stats[[#This Row],[intention]],"B",1,"D",1,"F",1,"R",1,"T",1,0)</f>
        <v>0</v>
      </c>
      <c r="K3535" cm="1">
        <f t="array" ref="K3535">_xlfn.SWITCH(commit_stats[[#This Row],[intention]],"U",1,"E",1,0)</f>
        <v>0</v>
      </c>
      <c r="L3535" t="str" cm="1">
        <f t="array" ref="L3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5" t="str" cm="1">
        <f t="array" ref="M3535">_xlfn.SWITCH(commit_stats[[#This Row],[risk]],0,"0 Ingen risiko",1,"1 Kjent trygg",2,"2 Validert",3,"3 Kjent restrisiko",4,"4 Feil/sannsynlig feil",5,"5 Ukjent risiko",NA())</f>
        <v>5 Ukjent risiko</v>
      </c>
      <c r="N3535" t="str">
        <f>IF(commit_stats[[#This Row],[intention]]&lt;&gt;"*","Ja","Nei")</f>
        <v>Nei</v>
      </c>
    </row>
    <row r="3536" spans="1:14" x14ac:dyDescent="0.2">
      <c r="A3536" t="s">
        <v>5398</v>
      </c>
      <c r="B3536" s="1">
        <v>44498.592731481483</v>
      </c>
      <c r="C3536" t="s">
        <v>5399</v>
      </c>
      <c r="D3536" t="s">
        <v>273</v>
      </c>
      <c r="E3536" t="s">
        <v>5885</v>
      </c>
      <c r="F3536" t="s">
        <v>5886</v>
      </c>
      <c r="G3536" t="s">
        <v>121</v>
      </c>
      <c r="H3536">
        <v>5</v>
      </c>
      <c r="I3536" t="str">
        <f>YEAR(commit_stats[[#This Row],[timestamp]])&amp;"T"&amp;IF(MONTH(commit_stats[[#This Row],[timestamp]])&lt;5,1,IF(MONTH(commit_stats[[#This Row],[timestamp]])&lt;9,2,3))</f>
        <v>2021T3</v>
      </c>
      <c r="J3536" cm="1">
        <f t="array" ref="J3536">_xlfn.SWITCH(commit_stats[[#This Row],[intention]],"B",1,"D",1,"F",1,"R",1,"T",1,0)</f>
        <v>0</v>
      </c>
      <c r="K3536" cm="1">
        <f t="array" ref="K3536">_xlfn.SWITCH(commit_stats[[#This Row],[intention]],"U",1,"E",1,0)</f>
        <v>0</v>
      </c>
      <c r="L3536" t="str" cm="1">
        <f t="array" ref="L3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6" t="str" cm="1">
        <f t="array" ref="M3536">_xlfn.SWITCH(commit_stats[[#This Row],[risk]],0,"0 Ingen risiko",1,"1 Kjent trygg",2,"2 Validert",3,"3 Kjent restrisiko",4,"4 Feil/sannsynlig feil",5,"5 Ukjent risiko",NA())</f>
        <v>5 Ukjent risiko</v>
      </c>
      <c r="N3536" t="str">
        <f>IF(commit_stats[[#This Row],[intention]]&lt;&gt;"*","Ja","Nei")</f>
        <v>Nei</v>
      </c>
    </row>
    <row r="3537" spans="1:14" x14ac:dyDescent="0.2">
      <c r="A3537" t="s">
        <v>5398</v>
      </c>
      <c r="B3537" s="1">
        <v>44497.354953703703</v>
      </c>
      <c r="C3537" t="s">
        <v>5399</v>
      </c>
      <c r="D3537" t="s">
        <v>273</v>
      </c>
      <c r="E3537" t="s">
        <v>5887</v>
      </c>
      <c r="F3537" t="s">
        <v>5888</v>
      </c>
      <c r="G3537" t="s">
        <v>121</v>
      </c>
      <c r="H3537">
        <v>5</v>
      </c>
      <c r="I3537" t="str">
        <f>YEAR(commit_stats[[#This Row],[timestamp]])&amp;"T"&amp;IF(MONTH(commit_stats[[#This Row],[timestamp]])&lt;5,1,IF(MONTH(commit_stats[[#This Row],[timestamp]])&lt;9,2,3))</f>
        <v>2021T3</v>
      </c>
      <c r="J3537" cm="1">
        <f t="array" ref="J3537">_xlfn.SWITCH(commit_stats[[#This Row],[intention]],"B",1,"D",1,"F",1,"R",1,"T",1,0)</f>
        <v>0</v>
      </c>
      <c r="K3537" cm="1">
        <f t="array" ref="K3537">_xlfn.SWITCH(commit_stats[[#This Row],[intention]],"U",1,"E",1,0)</f>
        <v>0</v>
      </c>
      <c r="L3537" t="str" cm="1">
        <f t="array" ref="L3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7" t="str" cm="1">
        <f t="array" ref="M3537">_xlfn.SWITCH(commit_stats[[#This Row],[risk]],0,"0 Ingen risiko",1,"1 Kjent trygg",2,"2 Validert",3,"3 Kjent restrisiko",4,"4 Feil/sannsynlig feil",5,"5 Ukjent risiko",NA())</f>
        <v>5 Ukjent risiko</v>
      </c>
      <c r="N3537" t="str">
        <f>IF(commit_stats[[#This Row],[intention]]&lt;&gt;"*","Ja","Nei")</f>
        <v>Nei</v>
      </c>
    </row>
    <row r="3538" spans="1:14" x14ac:dyDescent="0.2">
      <c r="A3538" t="s">
        <v>5398</v>
      </c>
      <c r="B3538" s="1">
        <v>44496.56</v>
      </c>
      <c r="C3538" t="s">
        <v>5399</v>
      </c>
      <c r="D3538" t="s">
        <v>273</v>
      </c>
      <c r="E3538" t="s">
        <v>5889</v>
      </c>
      <c r="F3538" t="s">
        <v>5890</v>
      </c>
      <c r="G3538" t="s">
        <v>121</v>
      </c>
      <c r="H3538">
        <v>5</v>
      </c>
      <c r="I3538" t="str">
        <f>YEAR(commit_stats[[#This Row],[timestamp]])&amp;"T"&amp;IF(MONTH(commit_stats[[#This Row],[timestamp]])&lt;5,1,IF(MONTH(commit_stats[[#This Row],[timestamp]])&lt;9,2,3))</f>
        <v>2021T3</v>
      </c>
      <c r="J3538" cm="1">
        <f t="array" ref="J3538">_xlfn.SWITCH(commit_stats[[#This Row],[intention]],"B",1,"D",1,"F",1,"R",1,"T",1,0)</f>
        <v>0</v>
      </c>
      <c r="K3538" cm="1">
        <f t="array" ref="K3538">_xlfn.SWITCH(commit_stats[[#This Row],[intention]],"U",1,"E",1,0)</f>
        <v>0</v>
      </c>
      <c r="L3538" t="str" cm="1">
        <f t="array" ref="L3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8" t="str" cm="1">
        <f t="array" ref="M3538">_xlfn.SWITCH(commit_stats[[#This Row],[risk]],0,"0 Ingen risiko",1,"1 Kjent trygg",2,"2 Validert",3,"3 Kjent restrisiko",4,"4 Feil/sannsynlig feil",5,"5 Ukjent risiko",NA())</f>
        <v>5 Ukjent risiko</v>
      </c>
      <c r="N3538" t="str">
        <f>IF(commit_stats[[#This Row],[intention]]&lt;&gt;"*","Ja","Nei")</f>
        <v>Nei</v>
      </c>
    </row>
    <row r="3539" spans="1:14" x14ac:dyDescent="0.2">
      <c r="A3539" t="s">
        <v>5398</v>
      </c>
      <c r="B3539" s="1">
        <v>44496.53533564815</v>
      </c>
      <c r="C3539" t="s">
        <v>5399</v>
      </c>
      <c r="D3539" t="s">
        <v>273</v>
      </c>
      <c r="E3539" t="s">
        <v>5891</v>
      </c>
      <c r="F3539" t="s">
        <v>5892</v>
      </c>
      <c r="G3539" t="s">
        <v>121</v>
      </c>
      <c r="H3539">
        <v>5</v>
      </c>
      <c r="I3539" t="str">
        <f>YEAR(commit_stats[[#This Row],[timestamp]])&amp;"T"&amp;IF(MONTH(commit_stats[[#This Row],[timestamp]])&lt;5,1,IF(MONTH(commit_stats[[#This Row],[timestamp]])&lt;9,2,3))</f>
        <v>2021T3</v>
      </c>
      <c r="J3539" cm="1">
        <f t="array" ref="J3539">_xlfn.SWITCH(commit_stats[[#This Row],[intention]],"B",1,"D",1,"F",1,"R",1,"T",1,0)</f>
        <v>0</v>
      </c>
      <c r="K3539" cm="1">
        <f t="array" ref="K3539">_xlfn.SWITCH(commit_stats[[#This Row],[intention]],"U",1,"E",1,0)</f>
        <v>0</v>
      </c>
      <c r="L3539" t="str" cm="1">
        <f t="array" ref="L3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9" t="str" cm="1">
        <f t="array" ref="M3539">_xlfn.SWITCH(commit_stats[[#This Row],[risk]],0,"0 Ingen risiko",1,"1 Kjent trygg",2,"2 Validert",3,"3 Kjent restrisiko",4,"4 Feil/sannsynlig feil",5,"5 Ukjent risiko",NA())</f>
        <v>5 Ukjent risiko</v>
      </c>
      <c r="N3539" t="str">
        <f>IF(commit_stats[[#This Row],[intention]]&lt;&gt;"*","Ja","Nei")</f>
        <v>Nei</v>
      </c>
    </row>
    <row r="3540" spans="1:14" x14ac:dyDescent="0.2">
      <c r="A3540" t="s">
        <v>5398</v>
      </c>
      <c r="B3540" s="1">
        <v>44496.443530092591</v>
      </c>
      <c r="C3540" t="s">
        <v>5399</v>
      </c>
      <c r="D3540" t="s">
        <v>273</v>
      </c>
      <c r="E3540" t="s">
        <v>5893</v>
      </c>
      <c r="F3540" t="s">
        <v>5894</v>
      </c>
      <c r="G3540" t="s">
        <v>121</v>
      </c>
      <c r="H3540">
        <v>5</v>
      </c>
      <c r="I3540" t="str">
        <f>YEAR(commit_stats[[#This Row],[timestamp]])&amp;"T"&amp;IF(MONTH(commit_stats[[#This Row],[timestamp]])&lt;5,1,IF(MONTH(commit_stats[[#This Row],[timestamp]])&lt;9,2,3))</f>
        <v>2021T3</v>
      </c>
      <c r="J3540" cm="1">
        <f t="array" ref="J3540">_xlfn.SWITCH(commit_stats[[#This Row],[intention]],"B",1,"D",1,"F",1,"R",1,"T",1,0)</f>
        <v>0</v>
      </c>
      <c r="K3540" cm="1">
        <f t="array" ref="K3540">_xlfn.SWITCH(commit_stats[[#This Row],[intention]],"U",1,"E",1,0)</f>
        <v>0</v>
      </c>
      <c r="L3540" t="str" cm="1">
        <f t="array" ref="L3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0" t="str" cm="1">
        <f t="array" ref="M3540">_xlfn.SWITCH(commit_stats[[#This Row],[risk]],0,"0 Ingen risiko",1,"1 Kjent trygg",2,"2 Validert",3,"3 Kjent restrisiko",4,"4 Feil/sannsynlig feil",5,"5 Ukjent risiko",NA())</f>
        <v>5 Ukjent risiko</v>
      </c>
      <c r="N3540" t="str">
        <f>IF(commit_stats[[#This Row],[intention]]&lt;&gt;"*","Ja","Nei")</f>
        <v>Nei</v>
      </c>
    </row>
    <row r="3541" spans="1:14" x14ac:dyDescent="0.2">
      <c r="A3541" t="s">
        <v>5398</v>
      </c>
      <c r="B3541" s="1">
        <v>44496.43178240741</v>
      </c>
      <c r="C3541" t="s">
        <v>5399</v>
      </c>
      <c r="D3541" t="s">
        <v>273</v>
      </c>
      <c r="E3541" t="s">
        <v>5895</v>
      </c>
      <c r="F3541" t="s">
        <v>5896</v>
      </c>
      <c r="G3541" t="s">
        <v>121</v>
      </c>
      <c r="H3541">
        <v>5</v>
      </c>
      <c r="I3541" t="str">
        <f>YEAR(commit_stats[[#This Row],[timestamp]])&amp;"T"&amp;IF(MONTH(commit_stats[[#This Row],[timestamp]])&lt;5,1,IF(MONTH(commit_stats[[#This Row],[timestamp]])&lt;9,2,3))</f>
        <v>2021T3</v>
      </c>
      <c r="J3541" cm="1">
        <f t="array" ref="J3541">_xlfn.SWITCH(commit_stats[[#This Row],[intention]],"B",1,"D",1,"F",1,"R",1,"T",1,0)</f>
        <v>0</v>
      </c>
      <c r="K3541" cm="1">
        <f t="array" ref="K3541">_xlfn.SWITCH(commit_stats[[#This Row],[intention]],"U",1,"E",1,0)</f>
        <v>0</v>
      </c>
      <c r="L3541" t="str" cm="1">
        <f t="array" ref="L3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1" t="str" cm="1">
        <f t="array" ref="M3541">_xlfn.SWITCH(commit_stats[[#This Row],[risk]],0,"0 Ingen risiko",1,"1 Kjent trygg",2,"2 Validert",3,"3 Kjent restrisiko",4,"4 Feil/sannsynlig feil",5,"5 Ukjent risiko",NA())</f>
        <v>5 Ukjent risiko</v>
      </c>
      <c r="N3541" t="str">
        <f>IF(commit_stats[[#This Row],[intention]]&lt;&gt;"*","Ja","Nei")</f>
        <v>Nei</v>
      </c>
    </row>
    <row r="3542" spans="1:14" x14ac:dyDescent="0.2">
      <c r="A3542" t="s">
        <v>5398</v>
      </c>
      <c r="B3542" s="1">
        <v>44496.425196759257</v>
      </c>
      <c r="C3542" t="s">
        <v>5399</v>
      </c>
      <c r="D3542" t="s">
        <v>273</v>
      </c>
      <c r="E3542" t="s">
        <v>5897</v>
      </c>
      <c r="F3542" t="s">
        <v>5898</v>
      </c>
      <c r="G3542" t="s">
        <v>121</v>
      </c>
      <c r="H3542">
        <v>5</v>
      </c>
      <c r="I3542" t="str">
        <f>YEAR(commit_stats[[#This Row],[timestamp]])&amp;"T"&amp;IF(MONTH(commit_stats[[#This Row],[timestamp]])&lt;5,1,IF(MONTH(commit_stats[[#This Row],[timestamp]])&lt;9,2,3))</f>
        <v>2021T3</v>
      </c>
      <c r="J3542" cm="1">
        <f t="array" ref="J3542">_xlfn.SWITCH(commit_stats[[#This Row],[intention]],"B",1,"D",1,"F",1,"R",1,"T",1,0)</f>
        <v>0</v>
      </c>
      <c r="K3542" cm="1">
        <f t="array" ref="K3542">_xlfn.SWITCH(commit_stats[[#This Row],[intention]],"U",1,"E",1,0)</f>
        <v>0</v>
      </c>
      <c r="L3542" t="str" cm="1">
        <f t="array" ref="L3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2" t="str" cm="1">
        <f t="array" ref="M3542">_xlfn.SWITCH(commit_stats[[#This Row],[risk]],0,"0 Ingen risiko",1,"1 Kjent trygg",2,"2 Validert",3,"3 Kjent restrisiko",4,"4 Feil/sannsynlig feil",5,"5 Ukjent risiko",NA())</f>
        <v>5 Ukjent risiko</v>
      </c>
      <c r="N3542" t="str">
        <f>IF(commit_stats[[#This Row],[intention]]&lt;&gt;"*","Ja","Nei")</f>
        <v>Nei</v>
      </c>
    </row>
    <row r="3543" spans="1:14" x14ac:dyDescent="0.2">
      <c r="A3543" t="s">
        <v>5398</v>
      </c>
      <c r="B3543" s="1">
        <v>44496.424976851849</v>
      </c>
      <c r="C3543" t="s">
        <v>5399</v>
      </c>
      <c r="D3543" t="s">
        <v>273</v>
      </c>
      <c r="E3543" t="s">
        <v>5899</v>
      </c>
      <c r="F3543" t="s">
        <v>5896</v>
      </c>
      <c r="G3543" t="s">
        <v>121</v>
      </c>
      <c r="H3543">
        <v>5</v>
      </c>
      <c r="I3543" t="str">
        <f>YEAR(commit_stats[[#This Row],[timestamp]])&amp;"T"&amp;IF(MONTH(commit_stats[[#This Row],[timestamp]])&lt;5,1,IF(MONTH(commit_stats[[#This Row],[timestamp]])&lt;9,2,3))</f>
        <v>2021T3</v>
      </c>
      <c r="J3543" cm="1">
        <f t="array" ref="J3543">_xlfn.SWITCH(commit_stats[[#This Row],[intention]],"B",1,"D",1,"F",1,"R",1,"T",1,0)</f>
        <v>0</v>
      </c>
      <c r="K3543" cm="1">
        <f t="array" ref="K3543">_xlfn.SWITCH(commit_stats[[#This Row],[intention]],"U",1,"E",1,0)</f>
        <v>0</v>
      </c>
      <c r="L3543" t="str" cm="1">
        <f t="array" ref="L3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3" t="str" cm="1">
        <f t="array" ref="M3543">_xlfn.SWITCH(commit_stats[[#This Row],[risk]],0,"0 Ingen risiko",1,"1 Kjent trygg",2,"2 Validert",3,"3 Kjent restrisiko",4,"4 Feil/sannsynlig feil",5,"5 Ukjent risiko",NA())</f>
        <v>5 Ukjent risiko</v>
      </c>
      <c r="N3543" t="str">
        <f>IF(commit_stats[[#This Row],[intention]]&lt;&gt;"*","Ja","Nei")</f>
        <v>Nei</v>
      </c>
    </row>
    <row r="3544" spans="1:14" x14ac:dyDescent="0.2">
      <c r="A3544" t="s">
        <v>5398</v>
      </c>
      <c r="B3544" s="1">
        <v>44496.380486111113</v>
      </c>
      <c r="C3544" t="s">
        <v>5399</v>
      </c>
      <c r="D3544" t="s">
        <v>273</v>
      </c>
      <c r="E3544" t="s">
        <v>5900</v>
      </c>
      <c r="F3544" t="s">
        <v>5901</v>
      </c>
      <c r="G3544" t="s">
        <v>121</v>
      </c>
      <c r="H3544">
        <v>5</v>
      </c>
      <c r="I3544" t="str">
        <f>YEAR(commit_stats[[#This Row],[timestamp]])&amp;"T"&amp;IF(MONTH(commit_stats[[#This Row],[timestamp]])&lt;5,1,IF(MONTH(commit_stats[[#This Row],[timestamp]])&lt;9,2,3))</f>
        <v>2021T3</v>
      </c>
      <c r="J3544" cm="1">
        <f t="array" ref="J3544">_xlfn.SWITCH(commit_stats[[#This Row],[intention]],"B",1,"D",1,"F",1,"R",1,"T",1,0)</f>
        <v>0</v>
      </c>
      <c r="K3544" cm="1">
        <f t="array" ref="K3544">_xlfn.SWITCH(commit_stats[[#This Row],[intention]],"U",1,"E",1,0)</f>
        <v>0</v>
      </c>
      <c r="L3544" t="str" cm="1">
        <f t="array" ref="L3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4" t="str" cm="1">
        <f t="array" ref="M3544">_xlfn.SWITCH(commit_stats[[#This Row],[risk]],0,"0 Ingen risiko",1,"1 Kjent trygg",2,"2 Validert",3,"3 Kjent restrisiko",4,"4 Feil/sannsynlig feil",5,"5 Ukjent risiko",NA())</f>
        <v>5 Ukjent risiko</v>
      </c>
      <c r="N3544" t="str">
        <f>IF(commit_stats[[#This Row],[intention]]&lt;&gt;"*","Ja","Nei")</f>
        <v>Nei</v>
      </c>
    </row>
    <row r="3545" spans="1:14" x14ac:dyDescent="0.2">
      <c r="A3545" t="s">
        <v>5398</v>
      </c>
      <c r="B3545" s="1">
        <v>44495.404606481483</v>
      </c>
      <c r="C3545" t="s">
        <v>5399</v>
      </c>
      <c r="D3545" t="s">
        <v>273</v>
      </c>
      <c r="E3545" t="s">
        <v>5902</v>
      </c>
      <c r="F3545" t="s">
        <v>5903</v>
      </c>
      <c r="G3545" t="s">
        <v>121</v>
      </c>
      <c r="H3545">
        <v>5</v>
      </c>
      <c r="I3545" t="str">
        <f>YEAR(commit_stats[[#This Row],[timestamp]])&amp;"T"&amp;IF(MONTH(commit_stats[[#This Row],[timestamp]])&lt;5,1,IF(MONTH(commit_stats[[#This Row],[timestamp]])&lt;9,2,3))</f>
        <v>2021T3</v>
      </c>
      <c r="J3545" cm="1">
        <f t="array" ref="J3545">_xlfn.SWITCH(commit_stats[[#This Row],[intention]],"B",1,"D",1,"F",1,"R",1,"T",1,0)</f>
        <v>0</v>
      </c>
      <c r="K3545" cm="1">
        <f t="array" ref="K3545">_xlfn.SWITCH(commit_stats[[#This Row],[intention]],"U",1,"E",1,0)</f>
        <v>0</v>
      </c>
      <c r="L3545" t="str" cm="1">
        <f t="array" ref="L3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5" t="str" cm="1">
        <f t="array" ref="M3545">_xlfn.SWITCH(commit_stats[[#This Row],[risk]],0,"0 Ingen risiko",1,"1 Kjent trygg",2,"2 Validert",3,"3 Kjent restrisiko",4,"4 Feil/sannsynlig feil",5,"5 Ukjent risiko",NA())</f>
        <v>5 Ukjent risiko</v>
      </c>
      <c r="N3545" t="str">
        <f>IF(commit_stats[[#This Row],[intention]]&lt;&gt;"*","Ja","Nei")</f>
        <v>Nei</v>
      </c>
    </row>
    <row r="3546" spans="1:14" x14ac:dyDescent="0.2">
      <c r="A3546" t="s">
        <v>5398</v>
      </c>
      <c r="B3546" s="1">
        <v>44487.575162037036</v>
      </c>
      <c r="C3546" t="s">
        <v>5399</v>
      </c>
      <c r="D3546" t="s">
        <v>273</v>
      </c>
      <c r="E3546" t="s">
        <v>5904</v>
      </c>
      <c r="F3546" t="s">
        <v>5905</v>
      </c>
      <c r="G3546" t="s">
        <v>121</v>
      </c>
      <c r="H3546">
        <v>5</v>
      </c>
      <c r="I3546" t="str">
        <f>YEAR(commit_stats[[#This Row],[timestamp]])&amp;"T"&amp;IF(MONTH(commit_stats[[#This Row],[timestamp]])&lt;5,1,IF(MONTH(commit_stats[[#This Row],[timestamp]])&lt;9,2,3))</f>
        <v>2021T3</v>
      </c>
      <c r="J3546" cm="1">
        <f t="array" ref="J3546">_xlfn.SWITCH(commit_stats[[#This Row],[intention]],"B",1,"D",1,"F",1,"R",1,"T",1,0)</f>
        <v>0</v>
      </c>
      <c r="K3546" cm="1">
        <f t="array" ref="K3546">_xlfn.SWITCH(commit_stats[[#This Row],[intention]],"U",1,"E",1,0)</f>
        <v>0</v>
      </c>
      <c r="L3546" t="str" cm="1">
        <f t="array" ref="L3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6" t="str" cm="1">
        <f t="array" ref="M3546">_xlfn.SWITCH(commit_stats[[#This Row],[risk]],0,"0 Ingen risiko",1,"1 Kjent trygg",2,"2 Validert",3,"3 Kjent restrisiko",4,"4 Feil/sannsynlig feil",5,"5 Ukjent risiko",NA())</f>
        <v>5 Ukjent risiko</v>
      </c>
      <c r="N3546" t="str">
        <f>IF(commit_stats[[#This Row],[intention]]&lt;&gt;"*","Ja","Nei")</f>
        <v>Nei</v>
      </c>
    </row>
    <row r="3547" spans="1:14" x14ac:dyDescent="0.2">
      <c r="A3547" t="s">
        <v>5398</v>
      </c>
      <c r="B3547" s="1">
        <v>44487.545937499999</v>
      </c>
      <c r="C3547" t="s">
        <v>5399</v>
      </c>
      <c r="D3547" t="s">
        <v>273</v>
      </c>
      <c r="E3547" t="s">
        <v>5906</v>
      </c>
      <c r="F3547" t="s">
        <v>5907</v>
      </c>
      <c r="G3547" t="s">
        <v>121</v>
      </c>
      <c r="H3547">
        <v>5</v>
      </c>
      <c r="I3547" t="str">
        <f>YEAR(commit_stats[[#This Row],[timestamp]])&amp;"T"&amp;IF(MONTH(commit_stats[[#This Row],[timestamp]])&lt;5,1,IF(MONTH(commit_stats[[#This Row],[timestamp]])&lt;9,2,3))</f>
        <v>2021T3</v>
      </c>
      <c r="J3547" cm="1">
        <f t="array" ref="J3547">_xlfn.SWITCH(commit_stats[[#This Row],[intention]],"B",1,"D",1,"F",1,"R",1,"T",1,0)</f>
        <v>0</v>
      </c>
      <c r="K3547" cm="1">
        <f t="array" ref="K3547">_xlfn.SWITCH(commit_stats[[#This Row],[intention]],"U",1,"E",1,0)</f>
        <v>0</v>
      </c>
      <c r="L3547" t="str" cm="1">
        <f t="array" ref="L3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7" t="str" cm="1">
        <f t="array" ref="M3547">_xlfn.SWITCH(commit_stats[[#This Row],[risk]],0,"0 Ingen risiko",1,"1 Kjent trygg",2,"2 Validert",3,"3 Kjent restrisiko",4,"4 Feil/sannsynlig feil",5,"5 Ukjent risiko",NA())</f>
        <v>5 Ukjent risiko</v>
      </c>
      <c r="N3547" t="str">
        <f>IF(commit_stats[[#This Row],[intention]]&lt;&gt;"*","Ja","Nei")</f>
        <v>Nei</v>
      </c>
    </row>
    <row r="3548" spans="1:14" x14ac:dyDescent="0.2">
      <c r="A3548" t="s">
        <v>5398</v>
      </c>
      <c r="B3548" s="1">
        <v>44487.469710648147</v>
      </c>
      <c r="C3548" t="s">
        <v>5399</v>
      </c>
      <c r="D3548" t="s">
        <v>273</v>
      </c>
      <c r="E3548" t="s">
        <v>5908</v>
      </c>
      <c r="F3548" t="s">
        <v>5909</v>
      </c>
      <c r="G3548" t="s">
        <v>121</v>
      </c>
      <c r="H3548">
        <v>5</v>
      </c>
      <c r="I3548" t="str">
        <f>YEAR(commit_stats[[#This Row],[timestamp]])&amp;"T"&amp;IF(MONTH(commit_stats[[#This Row],[timestamp]])&lt;5,1,IF(MONTH(commit_stats[[#This Row],[timestamp]])&lt;9,2,3))</f>
        <v>2021T3</v>
      </c>
      <c r="J3548" cm="1">
        <f t="array" ref="J3548">_xlfn.SWITCH(commit_stats[[#This Row],[intention]],"B",1,"D",1,"F",1,"R",1,"T",1,0)</f>
        <v>0</v>
      </c>
      <c r="K3548" cm="1">
        <f t="array" ref="K3548">_xlfn.SWITCH(commit_stats[[#This Row],[intention]],"U",1,"E",1,0)</f>
        <v>0</v>
      </c>
      <c r="L3548" t="str" cm="1">
        <f t="array" ref="L3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8" t="str" cm="1">
        <f t="array" ref="M3548">_xlfn.SWITCH(commit_stats[[#This Row],[risk]],0,"0 Ingen risiko",1,"1 Kjent trygg",2,"2 Validert",3,"3 Kjent restrisiko",4,"4 Feil/sannsynlig feil",5,"5 Ukjent risiko",NA())</f>
        <v>5 Ukjent risiko</v>
      </c>
      <c r="N3548" t="str">
        <f>IF(commit_stats[[#This Row],[intention]]&lt;&gt;"*","Ja","Nei")</f>
        <v>Nei</v>
      </c>
    </row>
    <row r="3549" spans="1:14" x14ac:dyDescent="0.2">
      <c r="A3549" t="s">
        <v>5398</v>
      </c>
      <c r="B3549" s="1">
        <v>44482.633587962962</v>
      </c>
      <c r="C3549" t="s">
        <v>5399</v>
      </c>
      <c r="D3549" t="s">
        <v>273</v>
      </c>
      <c r="E3549" t="s">
        <v>5910</v>
      </c>
      <c r="F3549" t="s">
        <v>5911</v>
      </c>
      <c r="G3549" t="s">
        <v>121</v>
      </c>
      <c r="H3549">
        <v>5</v>
      </c>
      <c r="I3549" t="str">
        <f>YEAR(commit_stats[[#This Row],[timestamp]])&amp;"T"&amp;IF(MONTH(commit_stats[[#This Row],[timestamp]])&lt;5,1,IF(MONTH(commit_stats[[#This Row],[timestamp]])&lt;9,2,3))</f>
        <v>2021T3</v>
      </c>
      <c r="J3549" cm="1">
        <f t="array" ref="J3549">_xlfn.SWITCH(commit_stats[[#This Row],[intention]],"B",1,"D",1,"F",1,"R",1,"T",1,0)</f>
        <v>0</v>
      </c>
      <c r="K3549" cm="1">
        <f t="array" ref="K3549">_xlfn.SWITCH(commit_stats[[#This Row],[intention]],"U",1,"E",1,0)</f>
        <v>0</v>
      </c>
      <c r="L3549" t="str" cm="1">
        <f t="array" ref="L3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9" t="str" cm="1">
        <f t="array" ref="M3549">_xlfn.SWITCH(commit_stats[[#This Row],[risk]],0,"0 Ingen risiko",1,"1 Kjent trygg",2,"2 Validert",3,"3 Kjent restrisiko",4,"4 Feil/sannsynlig feil",5,"5 Ukjent risiko",NA())</f>
        <v>5 Ukjent risiko</v>
      </c>
      <c r="N3549" t="str">
        <f>IF(commit_stats[[#This Row],[intention]]&lt;&gt;"*","Ja","Nei")</f>
        <v>Nei</v>
      </c>
    </row>
    <row r="3550" spans="1:14" x14ac:dyDescent="0.2">
      <c r="A3550" t="s">
        <v>5398</v>
      </c>
      <c r="B3550" s="1">
        <v>44482.545428240737</v>
      </c>
      <c r="C3550" t="s">
        <v>5399</v>
      </c>
      <c r="D3550" t="s">
        <v>273</v>
      </c>
      <c r="E3550" t="s">
        <v>5912</v>
      </c>
      <c r="F3550" t="s">
        <v>5913</v>
      </c>
      <c r="G3550" t="s">
        <v>121</v>
      </c>
      <c r="H3550">
        <v>5</v>
      </c>
      <c r="I3550" t="str">
        <f>YEAR(commit_stats[[#This Row],[timestamp]])&amp;"T"&amp;IF(MONTH(commit_stats[[#This Row],[timestamp]])&lt;5,1,IF(MONTH(commit_stats[[#This Row],[timestamp]])&lt;9,2,3))</f>
        <v>2021T3</v>
      </c>
      <c r="J3550" cm="1">
        <f t="array" ref="J3550">_xlfn.SWITCH(commit_stats[[#This Row],[intention]],"B",1,"D",1,"F",1,"R",1,"T",1,0)</f>
        <v>0</v>
      </c>
      <c r="K3550" cm="1">
        <f t="array" ref="K3550">_xlfn.SWITCH(commit_stats[[#This Row],[intention]],"U",1,"E",1,0)</f>
        <v>0</v>
      </c>
      <c r="L3550" t="str" cm="1">
        <f t="array" ref="L3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0" t="str" cm="1">
        <f t="array" ref="M3550">_xlfn.SWITCH(commit_stats[[#This Row],[risk]],0,"0 Ingen risiko",1,"1 Kjent trygg",2,"2 Validert",3,"3 Kjent restrisiko",4,"4 Feil/sannsynlig feil",5,"5 Ukjent risiko",NA())</f>
        <v>5 Ukjent risiko</v>
      </c>
      <c r="N3550" t="str">
        <f>IF(commit_stats[[#This Row],[intention]]&lt;&gt;"*","Ja","Nei")</f>
        <v>Nei</v>
      </c>
    </row>
    <row r="3551" spans="1:14" x14ac:dyDescent="0.2">
      <c r="A3551" t="s">
        <v>5398</v>
      </c>
      <c r="B3551" s="1">
        <v>44481.406261574077</v>
      </c>
      <c r="C3551" t="s">
        <v>5399</v>
      </c>
      <c r="D3551" t="s">
        <v>273</v>
      </c>
      <c r="E3551" t="s">
        <v>5914</v>
      </c>
      <c r="F3551" t="s">
        <v>5915</v>
      </c>
      <c r="G3551" t="s">
        <v>121</v>
      </c>
      <c r="H3551">
        <v>5</v>
      </c>
      <c r="I3551" t="str">
        <f>YEAR(commit_stats[[#This Row],[timestamp]])&amp;"T"&amp;IF(MONTH(commit_stats[[#This Row],[timestamp]])&lt;5,1,IF(MONTH(commit_stats[[#This Row],[timestamp]])&lt;9,2,3))</f>
        <v>2021T3</v>
      </c>
      <c r="J3551" cm="1">
        <f t="array" ref="J3551">_xlfn.SWITCH(commit_stats[[#This Row],[intention]],"B",1,"D",1,"F",1,"R",1,"T",1,0)</f>
        <v>0</v>
      </c>
      <c r="K3551" cm="1">
        <f t="array" ref="K3551">_xlfn.SWITCH(commit_stats[[#This Row],[intention]],"U",1,"E",1,0)</f>
        <v>0</v>
      </c>
      <c r="L3551" t="str" cm="1">
        <f t="array" ref="L3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1" t="str" cm="1">
        <f t="array" ref="M3551">_xlfn.SWITCH(commit_stats[[#This Row],[risk]],0,"0 Ingen risiko",1,"1 Kjent trygg",2,"2 Validert",3,"3 Kjent restrisiko",4,"4 Feil/sannsynlig feil",5,"5 Ukjent risiko",NA())</f>
        <v>5 Ukjent risiko</v>
      </c>
      <c r="N3551" t="str">
        <f>IF(commit_stats[[#This Row],[intention]]&lt;&gt;"*","Ja","Nei")</f>
        <v>Nei</v>
      </c>
    </row>
    <row r="3552" spans="1:14" x14ac:dyDescent="0.2">
      <c r="A3552" t="s">
        <v>5398</v>
      </c>
      <c r="B3552" s="1">
        <v>44473.583541666667</v>
      </c>
      <c r="C3552" t="s">
        <v>5399</v>
      </c>
      <c r="D3552" t="s">
        <v>273</v>
      </c>
      <c r="E3552" t="s">
        <v>5916</v>
      </c>
      <c r="F3552" t="s">
        <v>5917</v>
      </c>
      <c r="G3552" t="s">
        <v>121</v>
      </c>
      <c r="H3552">
        <v>5</v>
      </c>
      <c r="I3552" t="str">
        <f>YEAR(commit_stats[[#This Row],[timestamp]])&amp;"T"&amp;IF(MONTH(commit_stats[[#This Row],[timestamp]])&lt;5,1,IF(MONTH(commit_stats[[#This Row],[timestamp]])&lt;9,2,3))</f>
        <v>2021T3</v>
      </c>
      <c r="J3552" cm="1">
        <f t="array" ref="J3552">_xlfn.SWITCH(commit_stats[[#This Row],[intention]],"B",1,"D",1,"F",1,"R",1,"T",1,0)</f>
        <v>0</v>
      </c>
      <c r="K3552" cm="1">
        <f t="array" ref="K3552">_xlfn.SWITCH(commit_stats[[#This Row],[intention]],"U",1,"E",1,0)</f>
        <v>0</v>
      </c>
      <c r="L3552" t="str" cm="1">
        <f t="array" ref="L3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2" t="str" cm="1">
        <f t="array" ref="M3552">_xlfn.SWITCH(commit_stats[[#This Row],[risk]],0,"0 Ingen risiko",1,"1 Kjent trygg",2,"2 Validert",3,"3 Kjent restrisiko",4,"4 Feil/sannsynlig feil",5,"5 Ukjent risiko",NA())</f>
        <v>5 Ukjent risiko</v>
      </c>
      <c r="N3552" t="str">
        <f>IF(commit_stats[[#This Row],[intention]]&lt;&gt;"*","Ja","Nei")</f>
        <v>Nei</v>
      </c>
    </row>
    <row r="3553" spans="1:14" x14ac:dyDescent="0.2">
      <c r="A3553" t="s">
        <v>5398</v>
      </c>
      <c r="B3553" s="1">
        <v>44470.442997685182</v>
      </c>
      <c r="C3553" t="s">
        <v>5399</v>
      </c>
      <c r="D3553" t="s">
        <v>273</v>
      </c>
      <c r="E3553" t="s">
        <v>5918</v>
      </c>
      <c r="F3553" t="s">
        <v>5919</v>
      </c>
      <c r="G3553" t="s">
        <v>121</v>
      </c>
      <c r="H3553">
        <v>5</v>
      </c>
      <c r="I3553" t="str">
        <f>YEAR(commit_stats[[#This Row],[timestamp]])&amp;"T"&amp;IF(MONTH(commit_stats[[#This Row],[timestamp]])&lt;5,1,IF(MONTH(commit_stats[[#This Row],[timestamp]])&lt;9,2,3))</f>
        <v>2021T3</v>
      </c>
      <c r="J3553" cm="1">
        <f t="array" ref="J3553">_xlfn.SWITCH(commit_stats[[#This Row],[intention]],"B",1,"D",1,"F",1,"R",1,"T",1,0)</f>
        <v>0</v>
      </c>
      <c r="K3553" cm="1">
        <f t="array" ref="K3553">_xlfn.SWITCH(commit_stats[[#This Row],[intention]],"U",1,"E",1,0)</f>
        <v>0</v>
      </c>
      <c r="L3553" t="str" cm="1">
        <f t="array" ref="L3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3" t="str" cm="1">
        <f t="array" ref="M3553">_xlfn.SWITCH(commit_stats[[#This Row],[risk]],0,"0 Ingen risiko",1,"1 Kjent trygg",2,"2 Validert",3,"3 Kjent restrisiko",4,"4 Feil/sannsynlig feil",5,"5 Ukjent risiko",NA())</f>
        <v>5 Ukjent risiko</v>
      </c>
      <c r="N3553" t="str">
        <f>IF(commit_stats[[#This Row],[intention]]&lt;&gt;"*","Ja","Nei")</f>
        <v>Nei</v>
      </c>
    </row>
    <row r="3554" spans="1:14" x14ac:dyDescent="0.2">
      <c r="A3554" t="s">
        <v>5398</v>
      </c>
      <c r="B3554" s="1">
        <v>44468.564826388887</v>
      </c>
      <c r="C3554" t="s">
        <v>5399</v>
      </c>
      <c r="D3554" t="s">
        <v>273</v>
      </c>
      <c r="E3554" t="s">
        <v>5920</v>
      </c>
      <c r="F3554" t="s">
        <v>5921</v>
      </c>
      <c r="G3554" t="s">
        <v>121</v>
      </c>
      <c r="H3554">
        <v>5</v>
      </c>
      <c r="I3554" t="str">
        <f>YEAR(commit_stats[[#This Row],[timestamp]])&amp;"T"&amp;IF(MONTH(commit_stats[[#This Row],[timestamp]])&lt;5,1,IF(MONTH(commit_stats[[#This Row],[timestamp]])&lt;9,2,3))</f>
        <v>2021T3</v>
      </c>
      <c r="J3554" cm="1">
        <f t="array" ref="J3554">_xlfn.SWITCH(commit_stats[[#This Row],[intention]],"B",1,"D",1,"F",1,"R",1,"T",1,0)</f>
        <v>0</v>
      </c>
      <c r="K3554" cm="1">
        <f t="array" ref="K3554">_xlfn.SWITCH(commit_stats[[#This Row],[intention]],"U",1,"E",1,0)</f>
        <v>0</v>
      </c>
      <c r="L3554" t="str" cm="1">
        <f t="array" ref="L3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4" t="str" cm="1">
        <f t="array" ref="M3554">_xlfn.SWITCH(commit_stats[[#This Row],[risk]],0,"0 Ingen risiko",1,"1 Kjent trygg",2,"2 Validert",3,"3 Kjent restrisiko",4,"4 Feil/sannsynlig feil",5,"5 Ukjent risiko",NA())</f>
        <v>5 Ukjent risiko</v>
      </c>
      <c r="N3554" t="str">
        <f>IF(commit_stats[[#This Row],[intention]]&lt;&gt;"*","Ja","Nei")</f>
        <v>Nei</v>
      </c>
    </row>
    <row r="3555" spans="1:14" x14ac:dyDescent="0.2">
      <c r="A3555" t="s">
        <v>5398</v>
      </c>
      <c r="B3555" s="1">
        <v>44468.521932870368</v>
      </c>
      <c r="C3555" t="s">
        <v>5399</v>
      </c>
      <c r="D3555" t="s">
        <v>273</v>
      </c>
      <c r="E3555" t="s">
        <v>5922</v>
      </c>
      <c r="F3555" t="s">
        <v>5923</v>
      </c>
      <c r="G3555" t="s">
        <v>121</v>
      </c>
      <c r="H3555">
        <v>5</v>
      </c>
      <c r="I3555" t="str">
        <f>YEAR(commit_stats[[#This Row],[timestamp]])&amp;"T"&amp;IF(MONTH(commit_stats[[#This Row],[timestamp]])&lt;5,1,IF(MONTH(commit_stats[[#This Row],[timestamp]])&lt;9,2,3))</f>
        <v>2021T3</v>
      </c>
      <c r="J3555" cm="1">
        <f t="array" ref="J3555">_xlfn.SWITCH(commit_stats[[#This Row],[intention]],"B",1,"D",1,"F",1,"R",1,"T",1,0)</f>
        <v>0</v>
      </c>
      <c r="K3555" cm="1">
        <f t="array" ref="K3555">_xlfn.SWITCH(commit_stats[[#This Row],[intention]],"U",1,"E",1,0)</f>
        <v>0</v>
      </c>
      <c r="L3555" t="str" cm="1">
        <f t="array" ref="L3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5" t="str" cm="1">
        <f t="array" ref="M3555">_xlfn.SWITCH(commit_stats[[#This Row],[risk]],0,"0 Ingen risiko",1,"1 Kjent trygg",2,"2 Validert",3,"3 Kjent restrisiko",4,"4 Feil/sannsynlig feil",5,"5 Ukjent risiko",NA())</f>
        <v>5 Ukjent risiko</v>
      </c>
      <c r="N3555" t="str">
        <f>IF(commit_stats[[#This Row],[intention]]&lt;&gt;"*","Ja","Nei")</f>
        <v>Nei</v>
      </c>
    </row>
    <row r="3556" spans="1:14" x14ac:dyDescent="0.2">
      <c r="A3556" t="s">
        <v>5398</v>
      </c>
      <c r="B3556" s="1">
        <v>44467.473414351851</v>
      </c>
      <c r="C3556" t="s">
        <v>5399</v>
      </c>
      <c r="D3556" t="s">
        <v>273</v>
      </c>
      <c r="E3556" t="s">
        <v>5924</v>
      </c>
      <c r="F3556" t="s">
        <v>5925</v>
      </c>
      <c r="G3556" t="s">
        <v>121</v>
      </c>
      <c r="H3556">
        <v>5</v>
      </c>
      <c r="I3556" t="str">
        <f>YEAR(commit_stats[[#This Row],[timestamp]])&amp;"T"&amp;IF(MONTH(commit_stats[[#This Row],[timestamp]])&lt;5,1,IF(MONTH(commit_stats[[#This Row],[timestamp]])&lt;9,2,3))</f>
        <v>2021T3</v>
      </c>
      <c r="J3556" cm="1">
        <f t="array" ref="J3556">_xlfn.SWITCH(commit_stats[[#This Row],[intention]],"B",1,"D",1,"F",1,"R",1,"T",1,0)</f>
        <v>0</v>
      </c>
      <c r="K3556" cm="1">
        <f t="array" ref="K3556">_xlfn.SWITCH(commit_stats[[#This Row],[intention]],"U",1,"E",1,0)</f>
        <v>0</v>
      </c>
      <c r="L3556" t="str" cm="1">
        <f t="array" ref="L3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6" t="str" cm="1">
        <f t="array" ref="M3556">_xlfn.SWITCH(commit_stats[[#This Row],[risk]],0,"0 Ingen risiko",1,"1 Kjent trygg",2,"2 Validert",3,"3 Kjent restrisiko",4,"4 Feil/sannsynlig feil",5,"5 Ukjent risiko",NA())</f>
        <v>5 Ukjent risiko</v>
      </c>
      <c r="N3556" t="str">
        <f>IF(commit_stats[[#This Row],[intention]]&lt;&gt;"*","Ja","Nei")</f>
        <v>Nei</v>
      </c>
    </row>
    <row r="3557" spans="1:14" x14ac:dyDescent="0.2">
      <c r="A3557" t="s">
        <v>5398</v>
      </c>
      <c r="B3557" s="1">
        <v>44467.462337962963</v>
      </c>
      <c r="C3557" t="s">
        <v>5399</v>
      </c>
      <c r="D3557" t="s">
        <v>273</v>
      </c>
      <c r="E3557" t="s">
        <v>5926</v>
      </c>
      <c r="F3557" t="s">
        <v>5927</v>
      </c>
      <c r="G3557" t="s">
        <v>121</v>
      </c>
      <c r="H3557">
        <v>5</v>
      </c>
      <c r="I3557" t="str">
        <f>YEAR(commit_stats[[#This Row],[timestamp]])&amp;"T"&amp;IF(MONTH(commit_stats[[#This Row],[timestamp]])&lt;5,1,IF(MONTH(commit_stats[[#This Row],[timestamp]])&lt;9,2,3))</f>
        <v>2021T3</v>
      </c>
      <c r="J3557" cm="1">
        <f t="array" ref="J3557">_xlfn.SWITCH(commit_stats[[#This Row],[intention]],"B",1,"D",1,"F",1,"R",1,"T",1,0)</f>
        <v>0</v>
      </c>
      <c r="K3557" cm="1">
        <f t="array" ref="K3557">_xlfn.SWITCH(commit_stats[[#This Row],[intention]],"U",1,"E",1,0)</f>
        <v>0</v>
      </c>
      <c r="L3557" t="str" cm="1">
        <f t="array" ref="L3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7" t="str" cm="1">
        <f t="array" ref="M3557">_xlfn.SWITCH(commit_stats[[#This Row],[risk]],0,"0 Ingen risiko",1,"1 Kjent trygg",2,"2 Validert",3,"3 Kjent restrisiko",4,"4 Feil/sannsynlig feil",5,"5 Ukjent risiko",NA())</f>
        <v>5 Ukjent risiko</v>
      </c>
      <c r="N3557" t="str">
        <f>IF(commit_stats[[#This Row],[intention]]&lt;&gt;"*","Ja","Nei")</f>
        <v>Nei</v>
      </c>
    </row>
    <row r="3558" spans="1:14" x14ac:dyDescent="0.2">
      <c r="A3558" t="s">
        <v>5398</v>
      </c>
      <c r="B3558" s="1">
        <v>44466.704398148147</v>
      </c>
      <c r="C3558" t="s">
        <v>5399</v>
      </c>
      <c r="D3558" t="s">
        <v>273</v>
      </c>
      <c r="E3558" t="s">
        <v>5928</v>
      </c>
      <c r="F3558" t="s">
        <v>5929</v>
      </c>
      <c r="G3558" t="s">
        <v>121</v>
      </c>
      <c r="H3558">
        <v>5</v>
      </c>
      <c r="I3558" t="str">
        <f>YEAR(commit_stats[[#This Row],[timestamp]])&amp;"T"&amp;IF(MONTH(commit_stats[[#This Row],[timestamp]])&lt;5,1,IF(MONTH(commit_stats[[#This Row],[timestamp]])&lt;9,2,3))</f>
        <v>2021T3</v>
      </c>
      <c r="J3558" cm="1">
        <f t="array" ref="J3558">_xlfn.SWITCH(commit_stats[[#This Row],[intention]],"B",1,"D",1,"F",1,"R",1,"T",1,0)</f>
        <v>0</v>
      </c>
      <c r="K3558" cm="1">
        <f t="array" ref="K3558">_xlfn.SWITCH(commit_stats[[#This Row],[intention]],"U",1,"E",1,0)</f>
        <v>0</v>
      </c>
      <c r="L3558" t="str" cm="1">
        <f t="array" ref="L3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8" t="str" cm="1">
        <f t="array" ref="M3558">_xlfn.SWITCH(commit_stats[[#This Row],[risk]],0,"0 Ingen risiko",1,"1 Kjent trygg",2,"2 Validert",3,"3 Kjent restrisiko",4,"4 Feil/sannsynlig feil",5,"5 Ukjent risiko",NA())</f>
        <v>5 Ukjent risiko</v>
      </c>
      <c r="N3558" t="str">
        <f>IF(commit_stats[[#This Row],[intention]]&lt;&gt;"*","Ja","Nei")</f>
        <v>Nei</v>
      </c>
    </row>
    <row r="3559" spans="1:14" x14ac:dyDescent="0.2">
      <c r="A3559" t="s">
        <v>5398</v>
      </c>
      <c r="B3559" s="1">
        <v>44461.535277777781</v>
      </c>
      <c r="C3559" t="s">
        <v>5399</v>
      </c>
      <c r="D3559" t="s">
        <v>273</v>
      </c>
      <c r="E3559" t="s">
        <v>5930</v>
      </c>
      <c r="F3559" t="s">
        <v>5931</v>
      </c>
      <c r="G3559" t="s">
        <v>121</v>
      </c>
      <c r="H3559">
        <v>5</v>
      </c>
      <c r="I3559" t="str">
        <f>YEAR(commit_stats[[#This Row],[timestamp]])&amp;"T"&amp;IF(MONTH(commit_stats[[#This Row],[timestamp]])&lt;5,1,IF(MONTH(commit_stats[[#This Row],[timestamp]])&lt;9,2,3))</f>
        <v>2021T3</v>
      </c>
      <c r="J3559" cm="1">
        <f t="array" ref="J3559">_xlfn.SWITCH(commit_stats[[#This Row],[intention]],"B",1,"D",1,"F",1,"R",1,"T",1,0)</f>
        <v>0</v>
      </c>
      <c r="K3559" cm="1">
        <f t="array" ref="K3559">_xlfn.SWITCH(commit_stats[[#This Row],[intention]],"U",1,"E",1,0)</f>
        <v>0</v>
      </c>
      <c r="L3559" t="str" cm="1">
        <f t="array" ref="L3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9" t="str" cm="1">
        <f t="array" ref="M3559">_xlfn.SWITCH(commit_stats[[#This Row],[risk]],0,"0 Ingen risiko",1,"1 Kjent trygg",2,"2 Validert",3,"3 Kjent restrisiko",4,"4 Feil/sannsynlig feil",5,"5 Ukjent risiko",NA())</f>
        <v>5 Ukjent risiko</v>
      </c>
      <c r="N3559" t="str">
        <f>IF(commit_stats[[#This Row],[intention]]&lt;&gt;"*","Ja","Nei")</f>
        <v>Nei</v>
      </c>
    </row>
    <row r="3560" spans="1:14" x14ac:dyDescent="0.2">
      <c r="A3560" t="s">
        <v>5398</v>
      </c>
      <c r="B3560" s="1">
        <v>44461.529328703706</v>
      </c>
      <c r="C3560" t="s">
        <v>5399</v>
      </c>
      <c r="D3560" t="s">
        <v>273</v>
      </c>
      <c r="E3560" t="s">
        <v>5932</v>
      </c>
      <c r="F3560" t="s">
        <v>5933</v>
      </c>
      <c r="G3560" t="s">
        <v>121</v>
      </c>
      <c r="H3560">
        <v>5</v>
      </c>
      <c r="I3560" t="str">
        <f>YEAR(commit_stats[[#This Row],[timestamp]])&amp;"T"&amp;IF(MONTH(commit_stats[[#This Row],[timestamp]])&lt;5,1,IF(MONTH(commit_stats[[#This Row],[timestamp]])&lt;9,2,3))</f>
        <v>2021T3</v>
      </c>
      <c r="J3560" cm="1">
        <f t="array" ref="J3560">_xlfn.SWITCH(commit_stats[[#This Row],[intention]],"B",1,"D",1,"F",1,"R",1,"T",1,0)</f>
        <v>0</v>
      </c>
      <c r="K3560" cm="1">
        <f t="array" ref="K3560">_xlfn.SWITCH(commit_stats[[#This Row],[intention]],"U",1,"E",1,0)</f>
        <v>0</v>
      </c>
      <c r="L3560" t="str" cm="1">
        <f t="array" ref="L3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0" t="str" cm="1">
        <f t="array" ref="M3560">_xlfn.SWITCH(commit_stats[[#This Row],[risk]],0,"0 Ingen risiko",1,"1 Kjent trygg",2,"2 Validert",3,"3 Kjent restrisiko",4,"4 Feil/sannsynlig feil",5,"5 Ukjent risiko",NA())</f>
        <v>5 Ukjent risiko</v>
      </c>
      <c r="N3560" t="str">
        <f>IF(commit_stats[[#This Row],[intention]]&lt;&gt;"*","Ja","Nei")</f>
        <v>Nei</v>
      </c>
    </row>
    <row r="3561" spans="1:14" x14ac:dyDescent="0.2">
      <c r="A3561" t="s">
        <v>5398</v>
      </c>
      <c r="B3561" s="1">
        <v>44461.451273148145</v>
      </c>
      <c r="C3561" t="s">
        <v>5399</v>
      </c>
      <c r="D3561" t="s">
        <v>273</v>
      </c>
      <c r="E3561" t="s">
        <v>5934</v>
      </c>
      <c r="F3561" t="s">
        <v>5935</v>
      </c>
      <c r="G3561" t="s">
        <v>121</v>
      </c>
      <c r="H3561">
        <v>5</v>
      </c>
      <c r="I3561" t="str">
        <f>YEAR(commit_stats[[#This Row],[timestamp]])&amp;"T"&amp;IF(MONTH(commit_stats[[#This Row],[timestamp]])&lt;5,1,IF(MONTH(commit_stats[[#This Row],[timestamp]])&lt;9,2,3))</f>
        <v>2021T3</v>
      </c>
      <c r="J3561" cm="1">
        <f t="array" ref="J3561">_xlfn.SWITCH(commit_stats[[#This Row],[intention]],"B",1,"D",1,"F",1,"R",1,"T",1,0)</f>
        <v>0</v>
      </c>
      <c r="K3561" cm="1">
        <f t="array" ref="K3561">_xlfn.SWITCH(commit_stats[[#This Row],[intention]],"U",1,"E",1,0)</f>
        <v>0</v>
      </c>
      <c r="L3561" t="str" cm="1">
        <f t="array" ref="L3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1" t="str" cm="1">
        <f t="array" ref="M3561">_xlfn.SWITCH(commit_stats[[#This Row],[risk]],0,"0 Ingen risiko",1,"1 Kjent trygg",2,"2 Validert",3,"3 Kjent restrisiko",4,"4 Feil/sannsynlig feil",5,"5 Ukjent risiko",NA())</f>
        <v>5 Ukjent risiko</v>
      </c>
      <c r="N3561" t="str">
        <f>IF(commit_stats[[#This Row],[intention]]&lt;&gt;"*","Ja","Nei")</f>
        <v>Nei</v>
      </c>
    </row>
    <row r="3562" spans="1:14" x14ac:dyDescent="0.2">
      <c r="A3562" t="s">
        <v>5398</v>
      </c>
      <c r="B3562" s="1">
        <v>44461.442071759258</v>
      </c>
      <c r="C3562" t="s">
        <v>5399</v>
      </c>
      <c r="D3562" t="s">
        <v>273</v>
      </c>
      <c r="E3562" t="s">
        <v>5936</v>
      </c>
      <c r="F3562" t="s">
        <v>840</v>
      </c>
      <c r="G3562" t="s">
        <v>121</v>
      </c>
      <c r="H3562">
        <v>5</v>
      </c>
      <c r="I3562" t="str">
        <f>YEAR(commit_stats[[#This Row],[timestamp]])&amp;"T"&amp;IF(MONTH(commit_stats[[#This Row],[timestamp]])&lt;5,1,IF(MONTH(commit_stats[[#This Row],[timestamp]])&lt;9,2,3))</f>
        <v>2021T3</v>
      </c>
      <c r="J3562" cm="1">
        <f t="array" ref="J3562">_xlfn.SWITCH(commit_stats[[#This Row],[intention]],"B",1,"D",1,"F",1,"R",1,"T",1,0)</f>
        <v>0</v>
      </c>
      <c r="K3562" cm="1">
        <f t="array" ref="K3562">_xlfn.SWITCH(commit_stats[[#This Row],[intention]],"U",1,"E",1,0)</f>
        <v>0</v>
      </c>
      <c r="L3562" t="str" cm="1">
        <f t="array" ref="L3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2" t="str" cm="1">
        <f t="array" ref="M3562">_xlfn.SWITCH(commit_stats[[#This Row],[risk]],0,"0 Ingen risiko",1,"1 Kjent trygg",2,"2 Validert",3,"3 Kjent restrisiko",4,"4 Feil/sannsynlig feil",5,"5 Ukjent risiko",NA())</f>
        <v>5 Ukjent risiko</v>
      </c>
      <c r="N3562" t="str">
        <f>IF(commit_stats[[#This Row],[intention]]&lt;&gt;"*","Ja","Nei")</f>
        <v>Nei</v>
      </c>
    </row>
    <row r="3563" spans="1:14" x14ac:dyDescent="0.2">
      <c r="A3563" t="s">
        <v>5398</v>
      </c>
      <c r="B3563" s="1">
        <v>44461.427870370368</v>
      </c>
      <c r="C3563" t="s">
        <v>5399</v>
      </c>
      <c r="D3563" t="s">
        <v>273</v>
      </c>
      <c r="E3563" t="s">
        <v>5937</v>
      </c>
      <c r="F3563" t="s">
        <v>842</v>
      </c>
      <c r="G3563" t="s">
        <v>121</v>
      </c>
      <c r="H3563">
        <v>5</v>
      </c>
      <c r="I3563" t="str">
        <f>YEAR(commit_stats[[#This Row],[timestamp]])&amp;"T"&amp;IF(MONTH(commit_stats[[#This Row],[timestamp]])&lt;5,1,IF(MONTH(commit_stats[[#This Row],[timestamp]])&lt;9,2,3))</f>
        <v>2021T3</v>
      </c>
      <c r="J3563" cm="1">
        <f t="array" ref="J3563">_xlfn.SWITCH(commit_stats[[#This Row],[intention]],"B",1,"D",1,"F",1,"R",1,"T",1,0)</f>
        <v>0</v>
      </c>
      <c r="K3563" cm="1">
        <f t="array" ref="K3563">_xlfn.SWITCH(commit_stats[[#This Row],[intention]],"U",1,"E",1,0)</f>
        <v>0</v>
      </c>
      <c r="L3563" t="str" cm="1">
        <f t="array" ref="L3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3" t="str" cm="1">
        <f t="array" ref="M3563">_xlfn.SWITCH(commit_stats[[#This Row],[risk]],0,"0 Ingen risiko",1,"1 Kjent trygg",2,"2 Validert",3,"3 Kjent restrisiko",4,"4 Feil/sannsynlig feil",5,"5 Ukjent risiko",NA())</f>
        <v>5 Ukjent risiko</v>
      </c>
      <c r="N3563" t="str">
        <f>IF(commit_stats[[#This Row],[intention]]&lt;&gt;"*","Ja","Nei")</f>
        <v>Nei</v>
      </c>
    </row>
    <row r="3564" spans="1:14" x14ac:dyDescent="0.2">
      <c r="A3564" t="s">
        <v>5398</v>
      </c>
      <c r="B3564" s="1">
        <v>44461.404097222221</v>
      </c>
      <c r="C3564" t="s">
        <v>5399</v>
      </c>
      <c r="D3564" t="s">
        <v>273</v>
      </c>
      <c r="E3564" t="s">
        <v>5938</v>
      </c>
      <c r="F3564" t="s">
        <v>5939</v>
      </c>
      <c r="G3564" t="s">
        <v>121</v>
      </c>
      <c r="H3564">
        <v>5</v>
      </c>
      <c r="I3564" t="str">
        <f>YEAR(commit_stats[[#This Row],[timestamp]])&amp;"T"&amp;IF(MONTH(commit_stats[[#This Row],[timestamp]])&lt;5,1,IF(MONTH(commit_stats[[#This Row],[timestamp]])&lt;9,2,3))</f>
        <v>2021T3</v>
      </c>
      <c r="J3564" cm="1">
        <f t="array" ref="J3564">_xlfn.SWITCH(commit_stats[[#This Row],[intention]],"B",1,"D",1,"F",1,"R",1,"T",1,0)</f>
        <v>0</v>
      </c>
      <c r="K3564" cm="1">
        <f t="array" ref="K3564">_xlfn.SWITCH(commit_stats[[#This Row],[intention]],"U",1,"E",1,0)</f>
        <v>0</v>
      </c>
      <c r="L3564" t="str" cm="1">
        <f t="array" ref="L3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4" t="str" cm="1">
        <f t="array" ref="M3564">_xlfn.SWITCH(commit_stats[[#This Row],[risk]],0,"0 Ingen risiko",1,"1 Kjent trygg",2,"2 Validert",3,"3 Kjent restrisiko",4,"4 Feil/sannsynlig feil",5,"5 Ukjent risiko",NA())</f>
        <v>5 Ukjent risiko</v>
      </c>
      <c r="N3564" t="str">
        <f>IF(commit_stats[[#This Row],[intention]]&lt;&gt;"*","Ja","Nei")</f>
        <v>Nei</v>
      </c>
    </row>
    <row r="3565" spans="1:14" x14ac:dyDescent="0.2">
      <c r="A3565" t="s">
        <v>5398</v>
      </c>
      <c r="B3565" s="1">
        <v>44460.611400462964</v>
      </c>
      <c r="C3565" t="s">
        <v>5399</v>
      </c>
      <c r="D3565" t="s">
        <v>273</v>
      </c>
      <c r="E3565" t="s">
        <v>5940</v>
      </c>
      <c r="F3565" t="s">
        <v>5941</v>
      </c>
      <c r="G3565" t="s">
        <v>121</v>
      </c>
      <c r="H3565">
        <v>5</v>
      </c>
      <c r="I3565" t="str">
        <f>YEAR(commit_stats[[#This Row],[timestamp]])&amp;"T"&amp;IF(MONTH(commit_stats[[#This Row],[timestamp]])&lt;5,1,IF(MONTH(commit_stats[[#This Row],[timestamp]])&lt;9,2,3))</f>
        <v>2021T3</v>
      </c>
      <c r="J3565" cm="1">
        <f t="array" ref="J3565">_xlfn.SWITCH(commit_stats[[#This Row],[intention]],"B",1,"D",1,"F",1,"R",1,"T",1,0)</f>
        <v>0</v>
      </c>
      <c r="K3565" cm="1">
        <f t="array" ref="K3565">_xlfn.SWITCH(commit_stats[[#This Row],[intention]],"U",1,"E",1,0)</f>
        <v>0</v>
      </c>
      <c r="L3565" t="str" cm="1">
        <f t="array" ref="L3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5" t="str" cm="1">
        <f t="array" ref="M3565">_xlfn.SWITCH(commit_stats[[#This Row],[risk]],0,"0 Ingen risiko",1,"1 Kjent trygg",2,"2 Validert",3,"3 Kjent restrisiko",4,"4 Feil/sannsynlig feil",5,"5 Ukjent risiko",NA())</f>
        <v>5 Ukjent risiko</v>
      </c>
      <c r="N3565" t="str">
        <f>IF(commit_stats[[#This Row],[intention]]&lt;&gt;"*","Ja","Nei")</f>
        <v>Nei</v>
      </c>
    </row>
    <row r="3566" spans="1:14" x14ac:dyDescent="0.2">
      <c r="A3566" t="s">
        <v>5398</v>
      </c>
      <c r="B3566" s="1">
        <v>44459.406307870369</v>
      </c>
      <c r="C3566" t="s">
        <v>5399</v>
      </c>
      <c r="D3566" t="s">
        <v>273</v>
      </c>
      <c r="E3566" t="s">
        <v>5942</v>
      </c>
      <c r="F3566" t="s">
        <v>5943</v>
      </c>
      <c r="G3566" t="s">
        <v>121</v>
      </c>
      <c r="H3566">
        <v>5</v>
      </c>
      <c r="I3566" t="str">
        <f>YEAR(commit_stats[[#This Row],[timestamp]])&amp;"T"&amp;IF(MONTH(commit_stats[[#This Row],[timestamp]])&lt;5,1,IF(MONTH(commit_stats[[#This Row],[timestamp]])&lt;9,2,3))</f>
        <v>2021T3</v>
      </c>
      <c r="J3566" cm="1">
        <f t="array" ref="J3566">_xlfn.SWITCH(commit_stats[[#This Row],[intention]],"B",1,"D",1,"F",1,"R",1,"T",1,0)</f>
        <v>0</v>
      </c>
      <c r="K3566" cm="1">
        <f t="array" ref="K3566">_xlfn.SWITCH(commit_stats[[#This Row],[intention]],"U",1,"E",1,0)</f>
        <v>0</v>
      </c>
      <c r="L3566" t="str" cm="1">
        <f t="array" ref="L3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6" t="str" cm="1">
        <f t="array" ref="M3566">_xlfn.SWITCH(commit_stats[[#This Row],[risk]],0,"0 Ingen risiko",1,"1 Kjent trygg",2,"2 Validert",3,"3 Kjent restrisiko",4,"4 Feil/sannsynlig feil",5,"5 Ukjent risiko",NA())</f>
        <v>5 Ukjent risiko</v>
      </c>
      <c r="N3566" t="str">
        <f>IF(commit_stats[[#This Row],[intention]]&lt;&gt;"*","Ja","Nei")</f>
        <v>Nei</v>
      </c>
    </row>
    <row r="3567" spans="1:14" x14ac:dyDescent="0.2">
      <c r="A3567" t="s">
        <v>5398</v>
      </c>
      <c r="B3567" s="1">
        <v>44456.608043981483</v>
      </c>
      <c r="C3567" t="s">
        <v>5399</v>
      </c>
      <c r="D3567" t="s">
        <v>273</v>
      </c>
      <c r="E3567" t="s">
        <v>5944</v>
      </c>
      <c r="F3567" t="s">
        <v>5945</v>
      </c>
      <c r="G3567" t="s">
        <v>121</v>
      </c>
      <c r="H3567">
        <v>5</v>
      </c>
      <c r="I3567" t="str">
        <f>YEAR(commit_stats[[#This Row],[timestamp]])&amp;"T"&amp;IF(MONTH(commit_stats[[#This Row],[timestamp]])&lt;5,1,IF(MONTH(commit_stats[[#This Row],[timestamp]])&lt;9,2,3))</f>
        <v>2021T3</v>
      </c>
      <c r="J3567" cm="1">
        <f t="array" ref="J3567">_xlfn.SWITCH(commit_stats[[#This Row],[intention]],"B",1,"D",1,"F",1,"R",1,"T",1,0)</f>
        <v>0</v>
      </c>
      <c r="K3567" cm="1">
        <f t="array" ref="K3567">_xlfn.SWITCH(commit_stats[[#This Row],[intention]],"U",1,"E",1,0)</f>
        <v>0</v>
      </c>
      <c r="L3567" t="str" cm="1">
        <f t="array" ref="L3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7" t="str" cm="1">
        <f t="array" ref="M3567">_xlfn.SWITCH(commit_stats[[#This Row],[risk]],0,"0 Ingen risiko",1,"1 Kjent trygg",2,"2 Validert",3,"3 Kjent restrisiko",4,"4 Feil/sannsynlig feil",5,"5 Ukjent risiko",NA())</f>
        <v>5 Ukjent risiko</v>
      </c>
      <c r="N3567" t="str">
        <f>IF(commit_stats[[#This Row],[intention]]&lt;&gt;"*","Ja","Nei")</f>
        <v>Nei</v>
      </c>
    </row>
    <row r="3568" spans="1:14" x14ac:dyDescent="0.2">
      <c r="A3568" t="s">
        <v>5398</v>
      </c>
      <c r="B3568" s="1">
        <v>44452.432511574072</v>
      </c>
      <c r="C3568" t="s">
        <v>5399</v>
      </c>
      <c r="D3568" t="s">
        <v>273</v>
      </c>
      <c r="E3568" t="s">
        <v>5946</v>
      </c>
      <c r="F3568" t="s">
        <v>5947</v>
      </c>
      <c r="G3568" t="s">
        <v>121</v>
      </c>
      <c r="H3568">
        <v>5</v>
      </c>
      <c r="I3568" t="str">
        <f>YEAR(commit_stats[[#This Row],[timestamp]])&amp;"T"&amp;IF(MONTH(commit_stats[[#This Row],[timestamp]])&lt;5,1,IF(MONTH(commit_stats[[#This Row],[timestamp]])&lt;9,2,3))</f>
        <v>2021T3</v>
      </c>
      <c r="J3568" cm="1">
        <f t="array" ref="J3568">_xlfn.SWITCH(commit_stats[[#This Row],[intention]],"B",1,"D",1,"F",1,"R",1,"T",1,0)</f>
        <v>0</v>
      </c>
      <c r="K3568" cm="1">
        <f t="array" ref="K3568">_xlfn.SWITCH(commit_stats[[#This Row],[intention]],"U",1,"E",1,0)</f>
        <v>0</v>
      </c>
      <c r="L3568" t="str" cm="1">
        <f t="array" ref="L3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8" t="str" cm="1">
        <f t="array" ref="M3568">_xlfn.SWITCH(commit_stats[[#This Row],[risk]],0,"0 Ingen risiko",1,"1 Kjent trygg",2,"2 Validert",3,"3 Kjent restrisiko",4,"4 Feil/sannsynlig feil",5,"5 Ukjent risiko",NA())</f>
        <v>5 Ukjent risiko</v>
      </c>
      <c r="N3568" t="str">
        <f>IF(commit_stats[[#This Row],[intention]]&lt;&gt;"*","Ja","Nei")</f>
        <v>Nei</v>
      </c>
    </row>
    <row r="3569" spans="1:14" x14ac:dyDescent="0.2">
      <c r="A3569" t="s">
        <v>5398</v>
      </c>
      <c r="B3569" s="1">
        <v>44449.403356481482</v>
      </c>
      <c r="C3569" t="s">
        <v>5399</v>
      </c>
      <c r="D3569" t="s">
        <v>273</v>
      </c>
      <c r="E3569" t="s">
        <v>5948</v>
      </c>
      <c r="F3569" t="s">
        <v>5949</v>
      </c>
      <c r="G3569" t="s">
        <v>121</v>
      </c>
      <c r="H3569">
        <v>5</v>
      </c>
      <c r="I3569" t="str">
        <f>YEAR(commit_stats[[#This Row],[timestamp]])&amp;"T"&amp;IF(MONTH(commit_stats[[#This Row],[timestamp]])&lt;5,1,IF(MONTH(commit_stats[[#This Row],[timestamp]])&lt;9,2,3))</f>
        <v>2021T3</v>
      </c>
      <c r="J3569" cm="1">
        <f t="array" ref="J3569">_xlfn.SWITCH(commit_stats[[#This Row],[intention]],"B",1,"D",1,"F",1,"R",1,"T",1,0)</f>
        <v>0</v>
      </c>
      <c r="K3569" cm="1">
        <f t="array" ref="K3569">_xlfn.SWITCH(commit_stats[[#This Row],[intention]],"U",1,"E",1,0)</f>
        <v>0</v>
      </c>
      <c r="L3569" t="str" cm="1">
        <f t="array" ref="L3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9" t="str" cm="1">
        <f t="array" ref="M3569">_xlfn.SWITCH(commit_stats[[#This Row],[risk]],0,"0 Ingen risiko",1,"1 Kjent trygg",2,"2 Validert",3,"3 Kjent restrisiko",4,"4 Feil/sannsynlig feil",5,"5 Ukjent risiko",NA())</f>
        <v>5 Ukjent risiko</v>
      </c>
      <c r="N3569" t="str">
        <f>IF(commit_stats[[#This Row],[intention]]&lt;&gt;"*","Ja","Nei")</f>
        <v>Nei</v>
      </c>
    </row>
    <row r="3570" spans="1:14" x14ac:dyDescent="0.2">
      <c r="A3570" t="s">
        <v>5398</v>
      </c>
      <c r="B3570" s="1">
        <v>44448.559212962966</v>
      </c>
      <c r="C3570" t="s">
        <v>5399</v>
      </c>
      <c r="D3570" t="s">
        <v>273</v>
      </c>
      <c r="E3570" t="s">
        <v>5950</v>
      </c>
      <c r="F3570" t="s">
        <v>5951</v>
      </c>
      <c r="G3570" t="s">
        <v>121</v>
      </c>
      <c r="H3570">
        <v>5</v>
      </c>
      <c r="I3570" t="str">
        <f>YEAR(commit_stats[[#This Row],[timestamp]])&amp;"T"&amp;IF(MONTH(commit_stats[[#This Row],[timestamp]])&lt;5,1,IF(MONTH(commit_stats[[#This Row],[timestamp]])&lt;9,2,3))</f>
        <v>2021T3</v>
      </c>
      <c r="J3570" cm="1">
        <f t="array" ref="J3570">_xlfn.SWITCH(commit_stats[[#This Row],[intention]],"B",1,"D",1,"F",1,"R",1,"T",1,0)</f>
        <v>0</v>
      </c>
      <c r="K3570" cm="1">
        <f t="array" ref="K3570">_xlfn.SWITCH(commit_stats[[#This Row],[intention]],"U",1,"E",1,0)</f>
        <v>0</v>
      </c>
      <c r="L3570" t="str" cm="1">
        <f t="array" ref="L3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0" t="str" cm="1">
        <f t="array" ref="M3570">_xlfn.SWITCH(commit_stats[[#This Row],[risk]],0,"0 Ingen risiko",1,"1 Kjent trygg",2,"2 Validert",3,"3 Kjent restrisiko",4,"4 Feil/sannsynlig feil",5,"5 Ukjent risiko",NA())</f>
        <v>5 Ukjent risiko</v>
      </c>
      <c r="N3570" t="str">
        <f>IF(commit_stats[[#This Row],[intention]]&lt;&gt;"*","Ja","Nei")</f>
        <v>Nei</v>
      </c>
    </row>
    <row r="3571" spans="1:14" x14ac:dyDescent="0.2">
      <c r="A3571" t="s">
        <v>5398</v>
      </c>
      <c r="B3571" s="1">
        <v>44448.542361111111</v>
      </c>
      <c r="C3571" t="s">
        <v>5399</v>
      </c>
      <c r="D3571" t="s">
        <v>273</v>
      </c>
      <c r="E3571" t="s">
        <v>5952</v>
      </c>
      <c r="F3571" t="s">
        <v>5953</v>
      </c>
      <c r="G3571" t="s">
        <v>121</v>
      </c>
      <c r="H3571">
        <v>5</v>
      </c>
      <c r="I3571" t="str">
        <f>YEAR(commit_stats[[#This Row],[timestamp]])&amp;"T"&amp;IF(MONTH(commit_stats[[#This Row],[timestamp]])&lt;5,1,IF(MONTH(commit_stats[[#This Row],[timestamp]])&lt;9,2,3))</f>
        <v>2021T3</v>
      </c>
      <c r="J3571" cm="1">
        <f t="array" ref="J3571">_xlfn.SWITCH(commit_stats[[#This Row],[intention]],"B",1,"D",1,"F",1,"R",1,"T",1,0)</f>
        <v>0</v>
      </c>
      <c r="K3571" cm="1">
        <f t="array" ref="K3571">_xlfn.SWITCH(commit_stats[[#This Row],[intention]],"U",1,"E",1,0)</f>
        <v>0</v>
      </c>
      <c r="L3571" t="str" cm="1">
        <f t="array" ref="L3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1" t="str" cm="1">
        <f t="array" ref="M3571">_xlfn.SWITCH(commit_stats[[#This Row],[risk]],0,"0 Ingen risiko",1,"1 Kjent trygg",2,"2 Validert",3,"3 Kjent restrisiko",4,"4 Feil/sannsynlig feil",5,"5 Ukjent risiko",NA())</f>
        <v>5 Ukjent risiko</v>
      </c>
      <c r="N3571" t="str">
        <f>IF(commit_stats[[#This Row],[intention]]&lt;&gt;"*","Ja","Nei")</f>
        <v>Nei</v>
      </c>
    </row>
    <row r="3572" spans="1:14" x14ac:dyDescent="0.2">
      <c r="A3572" t="s">
        <v>5398</v>
      </c>
      <c r="B3572" s="1">
        <v>44448.429027777776</v>
      </c>
      <c r="C3572" t="s">
        <v>5399</v>
      </c>
      <c r="D3572" t="s">
        <v>273</v>
      </c>
      <c r="E3572" t="s">
        <v>5954</v>
      </c>
      <c r="F3572" t="s">
        <v>844</v>
      </c>
      <c r="G3572" t="s">
        <v>121</v>
      </c>
      <c r="H3572">
        <v>5</v>
      </c>
      <c r="I3572" t="str">
        <f>YEAR(commit_stats[[#This Row],[timestamp]])&amp;"T"&amp;IF(MONTH(commit_stats[[#This Row],[timestamp]])&lt;5,1,IF(MONTH(commit_stats[[#This Row],[timestamp]])&lt;9,2,3))</f>
        <v>2021T3</v>
      </c>
      <c r="J3572" cm="1">
        <f t="array" ref="J3572">_xlfn.SWITCH(commit_stats[[#This Row],[intention]],"B",1,"D",1,"F",1,"R",1,"T",1,0)</f>
        <v>0</v>
      </c>
      <c r="K3572" cm="1">
        <f t="array" ref="K3572">_xlfn.SWITCH(commit_stats[[#This Row],[intention]],"U",1,"E",1,0)</f>
        <v>0</v>
      </c>
      <c r="L3572" t="str" cm="1">
        <f t="array" ref="L3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2" t="str" cm="1">
        <f t="array" ref="M3572">_xlfn.SWITCH(commit_stats[[#This Row],[risk]],0,"0 Ingen risiko",1,"1 Kjent trygg",2,"2 Validert",3,"3 Kjent restrisiko",4,"4 Feil/sannsynlig feil",5,"5 Ukjent risiko",NA())</f>
        <v>5 Ukjent risiko</v>
      </c>
      <c r="N3572" t="str">
        <f>IF(commit_stats[[#This Row],[intention]]&lt;&gt;"*","Ja","Nei")</f>
        <v>Nei</v>
      </c>
    </row>
    <row r="3573" spans="1:14" x14ac:dyDescent="0.2">
      <c r="A3573" t="s">
        <v>5398</v>
      </c>
      <c r="B3573" s="1">
        <v>44448.428668981483</v>
      </c>
      <c r="C3573" t="s">
        <v>5399</v>
      </c>
      <c r="D3573" t="s">
        <v>273</v>
      </c>
      <c r="E3573" t="s">
        <v>5955</v>
      </c>
      <c r="F3573" t="s">
        <v>5956</v>
      </c>
      <c r="G3573" t="s">
        <v>121</v>
      </c>
      <c r="H3573">
        <v>5</v>
      </c>
      <c r="I3573" t="str">
        <f>YEAR(commit_stats[[#This Row],[timestamp]])&amp;"T"&amp;IF(MONTH(commit_stats[[#This Row],[timestamp]])&lt;5,1,IF(MONTH(commit_stats[[#This Row],[timestamp]])&lt;9,2,3))</f>
        <v>2021T3</v>
      </c>
      <c r="J3573" cm="1">
        <f t="array" ref="J3573">_xlfn.SWITCH(commit_stats[[#This Row],[intention]],"B",1,"D",1,"F",1,"R",1,"T",1,0)</f>
        <v>0</v>
      </c>
      <c r="K3573" cm="1">
        <f t="array" ref="K3573">_xlfn.SWITCH(commit_stats[[#This Row],[intention]],"U",1,"E",1,0)</f>
        <v>0</v>
      </c>
      <c r="L3573" t="str" cm="1">
        <f t="array" ref="L3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3" t="str" cm="1">
        <f t="array" ref="M3573">_xlfn.SWITCH(commit_stats[[#This Row],[risk]],0,"0 Ingen risiko",1,"1 Kjent trygg",2,"2 Validert",3,"3 Kjent restrisiko",4,"4 Feil/sannsynlig feil",5,"5 Ukjent risiko",NA())</f>
        <v>5 Ukjent risiko</v>
      </c>
      <c r="N3573" t="str">
        <f>IF(commit_stats[[#This Row],[intention]]&lt;&gt;"*","Ja","Nei")</f>
        <v>Nei</v>
      </c>
    </row>
    <row r="3574" spans="1:14" x14ac:dyDescent="0.2">
      <c r="A3574" t="s">
        <v>5398</v>
      </c>
      <c r="B3574" s="1">
        <v>44448.382835648146</v>
      </c>
      <c r="C3574" t="s">
        <v>5399</v>
      </c>
      <c r="D3574" t="s">
        <v>273</v>
      </c>
      <c r="E3574" t="s">
        <v>5957</v>
      </c>
      <c r="F3574" t="s">
        <v>5958</v>
      </c>
      <c r="G3574" t="s">
        <v>121</v>
      </c>
      <c r="H3574">
        <v>5</v>
      </c>
      <c r="I3574" t="str">
        <f>YEAR(commit_stats[[#This Row],[timestamp]])&amp;"T"&amp;IF(MONTH(commit_stats[[#This Row],[timestamp]])&lt;5,1,IF(MONTH(commit_stats[[#This Row],[timestamp]])&lt;9,2,3))</f>
        <v>2021T3</v>
      </c>
      <c r="J3574" cm="1">
        <f t="array" ref="J3574">_xlfn.SWITCH(commit_stats[[#This Row],[intention]],"B",1,"D",1,"F",1,"R",1,"T",1,0)</f>
        <v>0</v>
      </c>
      <c r="K3574" cm="1">
        <f t="array" ref="K3574">_xlfn.SWITCH(commit_stats[[#This Row],[intention]],"U",1,"E",1,0)</f>
        <v>0</v>
      </c>
      <c r="L3574" t="str" cm="1">
        <f t="array" ref="L3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4" t="str" cm="1">
        <f t="array" ref="M3574">_xlfn.SWITCH(commit_stats[[#This Row],[risk]],0,"0 Ingen risiko",1,"1 Kjent trygg",2,"2 Validert",3,"3 Kjent restrisiko",4,"4 Feil/sannsynlig feil",5,"5 Ukjent risiko",NA())</f>
        <v>5 Ukjent risiko</v>
      </c>
      <c r="N3574" t="str">
        <f>IF(commit_stats[[#This Row],[intention]]&lt;&gt;"*","Ja","Nei")</f>
        <v>Nei</v>
      </c>
    </row>
    <row r="3575" spans="1:14" x14ac:dyDescent="0.2">
      <c r="A3575" t="s">
        <v>5398</v>
      </c>
      <c r="B3575" s="1">
        <v>44447.609768518516</v>
      </c>
      <c r="C3575" t="s">
        <v>5399</v>
      </c>
      <c r="D3575" t="s">
        <v>273</v>
      </c>
      <c r="E3575" t="s">
        <v>5959</v>
      </c>
      <c r="F3575" t="s">
        <v>5960</v>
      </c>
      <c r="G3575" t="s">
        <v>121</v>
      </c>
      <c r="H3575">
        <v>5</v>
      </c>
      <c r="I3575" t="str">
        <f>YEAR(commit_stats[[#This Row],[timestamp]])&amp;"T"&amp;IF(MONTH(commit_stats[[#This Row],[timestamp]])&lt;5,1,IF(MONTH(commit_stats[[#This Row],[timestamp]])&lt;9,2,3))</f>
        <v>2021T3</v>
      </c>
      <c r="J3575" cm="1">
        <f t="array" ref="J3575">_xlfn.SWITCH(commit_stats[[#This Row],[intention]],"B",1,"D",1,"F",1,"R",1,"T",1,0)</f>
        <v>0</v>
      </c>
      <c r="K3575" cm="1">
        <f t="array" ref="K3575">_xlfn.SWITCH(commit_stats[[#This Row],[intention]],"U",1,"E",1,0)</f>
        <v>0</v>
      </c>
      <c r="L3575" t="str" cm="1">
        <f t="array" ref="L3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5" t="str" cm="1">
        <f t="array" ref="M3575">_xlfn.SWITCH(commit_stats[[#This Row],[risk]],0,"0 Ingen risiko",1,"1 Kjent trygg",2,"2 Validert",3,"3 Kjent restrisiko",4,"4 Feil/sannsynlig feil",5,"5 Ukjent risiko",NA())</f>
        <v>5 Ukjent risiko</v>
      </c>
      <c r="N3575" t="str">
        <f>IF(commit_stats[[#This Row],[intention]]&lt;&gt;"*","Ja","Nei")</f>
        <v>Nei</v>
      </c>
    </row>
    <row r="3576" spans="1:14" x14ac:dyDescent="0.2">
      <c r="A3576" t="s">
        <v>5398</v>
      </c>
      <c r="B3576" s="1">
        <v>44447.560486111113</v>
      </c>
      <c r="C3576" t="s">
        <v>5399</v>
      </c>
      <c r="D3576" t="s">
        <v>273</v>
      </c>
      <c r="E3576" t="s">
        <v>5961</v>
      </c>
      <c r="F3576" t="s">
        <v>5956</v>
      </c>
      <c r="G3576" t="s">
        <v>121</v>
      </c>
      <c r="H3576">
        <v>5</v>
      </c>
      <c r="I3576" t="str">
        <f>YEAR(commit_stats[[#This Row],[timestamp]])&amp;"T"&amp;IF(MONTH(commit_stats[[#This Row],[timestamp]])&lt;5,1,IF(MONTH(commit_stats[[#This Row],[timestamp]])&lt;9,2,3))</f>
        <v>2021T3</v>
      </c>
      <c r="J3576" cm="1">
        <f t="array" ref="J3576">_xlfn.SWITCH(commit_stats[[#This Row],[intention]],"B",1,"D",1,"F",1,"R",1,"T",1,0)</f>
        <v>0</v>
      </c>
      <c r="K3576" cm="1">
        <f t="array" ref="K3576">_xlfn.SWITCH(commit_stats[[#This Row],[intention]],"U",1,"E",1,0)</f>
        <v>0</v>
      </c>
      <c r="L3576" t="str" cm="1">
        <f t="array" ref="L3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6" t="str" cm="1">
        <f t="array" ref="M3576">_xlfn.SWITCH(commit_stats[[#This Row],[risk]],0,"0 Ingen risiko",1,"1 Kjent trygg",2,"2 Validert",3,"3 Kjent restrisiko",4,"4 Feil/sannsynlig feil",5,"5 Ukjent risiko",NA())</f>
        <v>5 Ukjent risiko</v>
      </c>
      <c r="N3576" t="str">
        <f>IF(commit_stats[[#This Row],[intention]]&lt;&gt;"*","Ja","Nei")</f>
        <v>Nei</v>
      </c>
    </row>
    <row r="3577" spans="1:14" x14ac:dyDescent="0.2">
      <c r="A3577" t="s">
        <v>5398</v>
      </c>
      <c r="B3577" s="1">
        <v>44446.4528587963</v>
      </c>
      <c r="C3577" t="s">
        <v>5399</v>
      </c>
      <c r="D3577" t="s">
        <v>273</v>
      </c>
      <c r="E3577" t="s">
        <v>5962</v>
      </c>
      <c r="F3577" t="s">
        <v>5956</v>
      </c>
      <c r="G3577" t="s">
        <v>121</v>
      </c>
      <c r="H3577">
        <v>5</v>
      </c>
      <c r="I3577" t="str">
        <f>YEAR(commit_stats[[#This Row],[timestamp]])&amp;"T"&amp;IF(MONTH(commit_stats[[#This Row],[timestamp]])&lt;5,1,IF(MONTH(commit_stats[[#This Row],[timestamp]])&lt;9,2,3))</f>
        <v>2021T3</v>
      </c>
      <c r="J3577" cm="1">
        <f t="array" ref="J3577">_xlfn.SWITCH(commit_stats[[#This Row],[intention]],"B",1,"D",1,"F",1,"R",1,"T",1,0)</f>
        <v>0</v>
      </c>
      <c r="K3577" cm="1">
        <f t="array" ref="K3577">_xlfn.SWITCH(commit_stats[[#This Row],[intention]],"U",1,"E",1,0)</f>
        <v>0</v>
      </c>
      <c r="L3577" t="str" cm="1">
        <f t="array" ref="L3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7" t="str" cm="1">
        <f t="array" ref="M3577">_xlfn.SWITCH(commit_stats[[#This Row],[risk]],0,"0 Ingen risiko",1,"1 Kjent trygg",2,"2 Validert",3,"3 Kjent restrisiko",4,"4 Feil/sannsynlig feil",5,"5 Ukjent risiko",NA())</f>
        <v>5 Ukjent risiko</v>
      </c>
      <c r="N3577" t="str">
        <f>IF(commit_stats[[#This Row],[intention]]&lt;&gt;"*","Ja","Nei")</f>
        <v>Nei</v>
      </c>
    </row>
    <row r="3578" spans="1:14" x14ac:dyDescent="0.2">
      <c r="A3578" t="s">
        <v>5398</v>
      </c>
      <c r="B3578" s="1">
        <v>44446.401388888888</v>
      </c>
      <c r="C3578" t="s">
        <v>5399</v>
      </c>
      <c r="D3578" t="s">
        <v>273</v>
      </c>
      <c r="E3578" t="s">
        <v>5963</v>
      </c>
      <c r="F3578" t="s">
        <v>5958</v>
      </c>
      <c r="G3578" t="s">
        <v>121</v>
      </c>
      <c r="H3578">
        <v>5</v>
      </c>
      <c r="I3578" t="str">
        <f>YEAR(commit_stats[[#This Row],[timestamp]])&amp;"T"&amp;IF(MONTH(commit_stats[[#This Row],[timestamp]])&lt;5,1,IF(MONTH(commit_stats[[#This Row],[timestamp]])&lt;9,2,3))</f>
        <v>2021T3</v>
      </c>
      <c r="J3578" cm="1">
        <f t="array" ref="J3578">_xlfn.SWITCH(commit_stats[[#This Row],[intention]],"B",1,"D",1,"F",1,"R",1,"T",1,0)</f>
        <v>0</v>
      </c>
      <c r="K3578" cm="1">
        <f t="array" ref="K3578">_xlfn.SWITCH(commit_stats[[#This Row],[intention]],"U",1,"E",1,0)</f>
        <v>0</v>
      </c>
      <c r="L3578" t="str" cm="1">
        <f t="array" ref="L3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8" t="str" cm="1">
        <f t="array" ref="M3578">_xlfn.SWITCH(commit_stats[[#This Row],[risk]],0,"0 Ingen risiko",1,"1 Kjent trygg",2,"2 Validert",3,"3 Kjent restrisiko",4,"4 Feil/sannsynlig feil",5,"5 Ukjent risiko",NA())</f>
        <v>5 Ukjent risiko</v>
      </c>
      <c r="N3578" t="str">
        <f>IF(commit_stats[[#This Row],[intention]]&lt;&gt;"*","Ja","Nei")</f>
        <v>Nei</v>
      </c>
    </row>
    <row r="3579" spans="1:14" x14ac:dyDescent="0.2">
      <c r="A3579" t="s">
        <v>5398</v>
      </c>
      <c r="B3579" s="1">
        <v>44445.655474537038</v>
      </c>
      <c r="C3579" t="s">
        <v>5399</v>
      </c>
      <c r="D3579" t="s">
        <v>273</v>
      </c>
      <c r="E3579" t="s">
        <v>5964</v>
      </c>
      <c r="F3579" t="s">
        <v>5956</v>
      </c>
      <c r="G3579" t="s">
        <v>121</v>
      </c>
      <c r="H3579">
        <v>5</v>
      </c>
      <c r="I3579" t="str">
        <f>YEAR(commit_stats[[#This Row],[timestamp]])&amp;"T"&amp;IF(MONTH(commit_stats[[#This Row],[timestamp]])&lt;5,1,IF(MONTH(commit_stats[[#This Row],[timestamp]])&lt;9,2,3))</f>
        <v>2021T3</v>
      </c>
      <c r="J3579" cm="1">
        <f t="array" ref="J3579">_xlfn.SWITCH(commit_stats[[#This Row],[intention]],"B",1,"D",1,"F",1,"R",1,"T",1,0)</f>
        <v>0</v>
      </c>
      <c r="K3579" cm="1">
        <f t="array" ref="K3579">_xlfn.SWITCH(commit_stats[[#This Row],[intention]],"U",1,"E",1,0)</f>
        <v>0</v>
      </c>
      <c r="L3579" t="str" cm="1">
        <f t="array" ref="L3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9" t="str" cm="1">
        <f t="array" ref="M3579">_xlfn.SWITCH(commit_stats[[#This Row],[risk]],0,"0 Ingen risiko",1,"1 Kjent trygg",2,"2 Validert",3,"3 Kjent restrisiko",4,"4 Feil/sannsynlig feil",5,"5 Ukjent risiko",NA())</f>
        <v>5 Ukjent risiko</v>
      </c>
      <c r="N3579" t="str">
        <f>IF(commit_stats[[#This Row],[intention]]&lt;&gt;"*","Ja","Nei")</f>
        <v>Nei</v>
      </c>
    </row>
    <row r="3580" spans="1:14" x14ac:dyDescent="0.2">
      <c r="A3580" t="s">
        <v>5398</v>
      </c>
      <c r="B3580" s="1">
        <v>44445.46234953704</v>
      </c>
      <c r="C3580" t="s">
        <v>5399</v>
      </c>
      <c r="D3580" t="s">
        <v>273</v>
      </c>
      <c r="E3580" t="s">
        <v>5965</v>
      </c>
      <c r="F3580" t="s">
        <v>5966</v>
      </c>
      <c r="G3580" t="s">
        <v>121</v>
      </c>
      <c r="H3580">
        <v>5</v>
      </c>
      <c r="I3580" t="str">
        <f>YEAR(commit_stats[[#This Row],[timestamp]])&amp;"T"&amp;IF(MONTH(commit_stats[[#This Row],[timestamp]])&lt;5,1,IF(MONTH(commit_stats[[#This Row],[timestamp]])&lt;9,2,3))</f>
        <v>2021T3</v>
      </c>
      <c r="J3580" cm="1">
        <f t="array" ref="J3580">_xlfn.SWITCH(commit_stats[[#This Row],[intention]],"B",1,"D",1,"F",1,"R",1,"T",1,0)</f>
        <v>0</v>
      </c>
      <c r="K3580" cm="1">
        <f t="array" ref="K3580">_xlfn.SWITCH(commit_stats[[#This Row],[intention]],"U",1,"E",1,0)</f>
        <v>0</v>
      </c>
      <c r="L3580" t="str" cm="1">
        <f t="array" ref="L3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0" t="str" cm="1">
        <f t="array" ref="M3580">_xlfn.SWITCH(commit_stats[[#This Row],[risk]],0,"0 Ingen risiko",1,"1 Kjent trygg",2,"2 Validert",3,"3 Kjent restrisiko",4,"4 Feil/sannsynlig feil",5,"5 Ukjent risiko",NA())</f>
        <v>5 Ukjent risiko</v>
      </c>
      <c r="N3580" t="str">
        <f>IF(commit_stats[[#This Row],[intention]]&lt;&gt;"*","Ja","Nei")</f>
        <v>Nei</v>
      </c>
    </row>
    <row r="3581" spans="1:14" x14ac:dyDescent="0.2">
      <c r="A3581" t="s">
        <v>5398</v>
      </c>
      <c r="B3581" s="1">
        <v>44445.417326388888</v>
      </c>
      <c r="C3581" t="s">
        <v>5399</v>
      </c>
      <c r="D3581" t="s">
        <v>273</v>
      </c>
      <c r="E3581" t="s">
        <v>5967</v>
      </c>
      <c r="F3581" t="s">
        <v>5968</v>
      </c>
      <c r="G3581" t="s">
        <v>121</v>
      </c>
      <c r="H3581">
        <v>5</v>
      </c>
      <c r="I3581" t="str">
        <f>YEAR(commit_stats[[#This Row],[timestamp]])&amp;"T"&amp;IF(MONTH(commit_stats[[#This Row],[timestamp]])&lt;5,1,IF(MONTH(commit_stats[[#This Row],[timestamp]])&lt;9,2,3))</f>
        <v>2021T3</v>
      </c>
      <c r="J3581" cm="1">
        <f t="array" ref="J3581">_xlfn.SWITCH(commit_stats[[#This Row],[intention]],"B",1,"D",1,"F",1,"R",1,"T",1,0)</f>
        <v>0</v>
      </c>
      <c r="K3581" cm="1">
        <f t="array" ref="K3581">_xlfn.SWITCH(commit_stats[[#This Row],[intention]],"U",1,"E",1,0)</f>
        <v>0</v>
      </c>
      <c r="L3581" t="str" cm="1">
        <f t="array" ref="L3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1" t="str" cm="1">
        <f t="array" ref="M3581">_xlfn.SWITCH(commit_stats[[#This Row],[risk]],0,"0 Ingen risiko",1,"1 Kjent trygg",2,"2 Validert",3,"3 Kjent restrisiko",4,"4 Feil/sannsynlig feil",5,"5 Ukjent risiko",NA())</f>
        <v>5 Ukjent risiko</v>
      </c>
      <c r="N3581" t="str">
        <f>IF(commit_stats[[#This Row],[intention]]&lt;&gt;"*","Ja","Nei")</f>
        <v>Nei</v>
      </c>
    </row>
    <row r="3582" spans="1:14" x14ac:dyDescent="0.2">
      <c r="A3582" t="s">
        <v>5398</v>
      </c>
      <c r="B3582" s="1">
        <v>44441.635717592595</v>
      </c>
      <c r="C3582" t="s">
        <v>5399</v>
      </c>
      <c r="D3582" t="s">
        <v>273</v>
      </c>
      <c r="E3582" t="s">
        <v>5969</v>
      </c>
      <c r="F3582" t="s">
        <v>5970</v>
      </c>
      <c r="G3582" t="s">
        <v>121</v>
      </c>
      <c r="H3582">
        <v>5</v>
      </c>
      <c r="I3582" t="str">
        <f>YEAR(commit_stats[[#This Row],[timestamp]])&amp;"T"&amp;IF(MONTH(commit_stats[[#This Row],[timestamp]])&lt;5,1,IF(MONTH(commit_stats[[#This Row],[timestamp]])&lt;9,2,3))</f>
        <v>2021T3</v>
      </c>
      <c r="J3582" cm="1">
        <f t="array" ref="J3582">_xlfn.SWITCH(commit_stats[[#This Row],[intention]],"B",1,"D",1,"F",1,"R",1,"T",1,0)</f>
        <v>0</v>
      </c>
      <c r="K3582" cm="1">
        <f t="array" ref="K3582">_xlfn.SWITCH(commit_stats[[#This Row],[intention]],"U",1,"E",1,0)</f>
        <v>0</v>
      </c>
      <c r="L3582" t="str" cm="1">
        <f t="array" ref="L3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2" t="str" cm="1">
        <f t="array" ref="M3582">_xlfn.SWITCH(commit_stats[[#This Row],[risk]],0,"0 Ingen risiko",1,"1 Kjent trygg",2,"2 Validert",3,"3 Kjent restrisiko",4,"4 Feil/sannsynlig feil",5,"5 Ukjent risiko",NA())</f>
        <v>5 Ukjent risiko</v>
      </c>
      <c r="N3582" t="str">
        <f>IF(commit_stats[[#This Row],[intention]]&lt;&gt;"*","Ja","Nei")</f>
        <v>Nei</v>
      </c>
    </row>
    <row r="3583" spans="1:14" x14ac:dyDescent="0.2">
      <c r="A3583" t="s">
        <v>5398</v>
      </c>
      <c r="B3583" s="1">
        <v>44440.689120370371</v>
      </c>
      <c r="C3583" t="s">
        <v>5399</v>
      </c>
      <c r="D3583" t="s">
        <v>273</v>
      </c>
      <c r="E3583" t="s">
        <v>5971</v>
      </c>
      <c r="F3583" t="s">
        <v>5972</v>
      </c>
      <c r="G3583" t="s">
        <v>121</v>
      </c>
      <c r="H3583">
        <v>5</v>
      </c>
      <c r="I3583" t="str">
        <f>YEAR(commit_stats[[#This Row],[timestamp]])&amp;"T"&amp;IF(MONTH(commit_stats[[#This Row],[timestamp]])&lt;5,1,IF(MONTH(commit_stats[[#This Row],[timestamp]])&lt;9,2,3))</f>
        <v>2021T3</v>
      </c>
      <c r="J3583" cm="1">
        <f t="array" ref="J3583">_xlfn.SWITCH(commit_stats[[#This Row],[intention]],"B",1,"D",1,"F",1,"R",1,"T",1,0)</f>
        <v>0</v>
      </c>
      <c r="K3583" cm="1">
        <f t="array" ref="K3583">_xlfn.SWITCH(commit_stats[[#This Row],[intention]],"U",1,"E",1,0)</f>
        <v>0</v>
      </c>
      <c r="L3583" t="str" cm="1">
        <f t="array" ref="L3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3" t="str" cm="1">
        <f t="array" ref="M3583">_xlfn.SWITCH(commit_stats[[#This Row],[risk]],0,"0 Ingen risiko",1,"1 Kjent trygg",2,"2 Validert",3,"3 Kjent restrisiko",4,"4 Feil/sannsynlig feil",5,"5 Ukjent risiko",NA())</f>
        <v>5 Ukjent risiko</v>
      </c>
      <c r="N3583" t="str">
        <f>IF(commit_stats[[#This Row],[intention]]&lt;&gt;"*","Ja","Nei")</f>
        <v>Nei</v>
      </c>
    </row>
    <row r="3584" spans="1:14" x14ac:dyDescent="0.2">
      <c r="A3584" t="s">
        <v>5398</v>
      </c>
      <c r="B3584" s="1">
        <v>44440.460243055553</v>
      </c>
      <c r="C3584" t="s">
        <v>5399</v>
      </c>
      <c r="D3584" t="s">
        <v>273</v>
      </c>
      <c r="E3584" t="s">
        <v>5973</v>
      </c>
      <c r="F3584" t="s">
        <v>5974</v>
      </c>
      <c r="G3584" t="s">
        <v>121</v>
      </c>
      <c r="H3584">
        <v>5</v>
      </c>
      <c r="I3584" t="str">
        <f>YEAR(commit_stats[[#This Row],[timestamp]])&amp;"T"&amp;IF(MONTH(commit_stats[[#This Row],[timestamp]])&lt;5,1,IF(MONTH(commit_stats[[#This Row],[timestamp]])&lt;9,2,3))</f>
        <v>2021T3</v>
      </c>
      <c r="J3584" cm="1">
        <f t="array" ref="J3584">_xlfn.SWITCH(commit_stats[[#This Row],[intention]],"B",1,"D",1,"F",1,"R",1,"T",1,0)</f>
        <v>0</v>
      </c>
      <c r="K3584" cm="1">
        <f t="array" ref="K3584">_xlfn.SWITCH(commit_stats[[#This Row],[intention]],"U",1,"E",1,0)</f>
        <v>0</v>
      </c>
      <c r="L3584" t="str" cm="1">
        <f t="array" ref="L3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4" t="str" cm="1">
        <f t="array" ref="M3584">_xlfn.SWITCH(commit_stats[[#This Row],[risk]],0,"0 Ingen risiko",1,"1 Kjent trygg",2,"2 Validert",3,"3 Kjent restrisiko",4,"4 Feil/sannsynlig feil",5,"5 Ukjent risiko",NA())</f>
        <v>5 Ukjent risiko</v>
      </c>
      <c r="N3584" t="str">
        <f>IF(commit_stats[[#This Row],[intention]]&lt;&gt;"*","Ja","Nei")</f>
        <v>Nei</v>
      </c>
    </row>
    <row r="3585" spans="1:14" x14ac:dyDescent="0.2">
      <c r="A3585" t="s">
        <v>5398</v>
      </c>
      <c r="B3585" s="1">
        <v>44439.639351851853</v>
      </c>
      <c r="C3585" t="s">
        <v>5399</v>
      </c>
      <c r="D3585" t="s">
        <v>273</v>
      </c>
      <c r="E3585" t="s">
        <v>5975</v>
      </c>
      <c r="F3585" t="s">
        <v>5976</v>
      </c>
      <c r="G3585" t="s">
        <v>121</v>
      </c>
      <c r="H3585">
        <v>5</v>
      </c>
      <c r="I3585" t="str">
        <f>YEAR(commit_stats[[#This Row],[timestamp]])&amp;"T"&amp;IF(MONTH(commit_stats[[#This Row],[timestamp]])&lt;5,1,IF(MONTH(commit_stats[[#This Row],[timestamp]])&lt;9,2,3))</f>
        <v>2021T2</v>
      </c>
      <c r="J3585" cm="1">
        <f t="array" ref="J3585">_xlfn.SWITCH(commit_stats[[#This Row],[intention]],"B",1,"D",1,"F",1,"R",1,"T",1,0)</f>
        <v>0</v>
      </c>
      <c r="K3585" cm="1">
        <f t="array" ref="K3585">_xlfn.SWITCH(commit_stats[[#This Row],[intention]],"U",1,"E",1,0)</f>
        <v>0</v>
      </c>
      <c r="L3585" t="str" cm="1">
        <f t="array" ref="L3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5" t="str" cm="1">
        <f t="array" ref="M3585">_xlfn.SWITCH(commit_stats[[#This Row],[risk]],0,"0 Ingen risiko",1,"1 Kjent trygg",2,"2 Validert",3,"3 Kjent restrisiko",4,"4 Feil/sannsynlig feil",5,"5 Ukjent risiko",NA())</f>
        <v>5 Ukjent risiko</v>
      </c>
      <c r="N3585" t="str">
        <f>IF(commit_stats[[#This Row],[intention]]&lt;&gt;"*","Ja","Nei")</f>
        <v>Nei</v>
      </c>
    </row>
    <row r="3586" spans="1:14" x14ac:dyDescent="0.2">
      <c r="A3586" t="s">
        <v>5398</v>
      </c>
      <c r="B3586" s="1">
        <v>44439.530486111114</v>
      </c>
      <c r="C3586" t="s">
        <v>5399</v>
      </c>
      <c r="D3586" t="s">
        <v>273</v>
      </c>
      <c r="E3586" t="s">
        <v>5977</v>
      </c>
      <c r="F3586" t="s">
        <v>5978</v>
      </c>
      <c r="G3586" t="s">
        <v>121</v>
      </c>
      <c r="H3586">
        <v>5</v>
      </c>
      <c r="I3586" t="str">
        <f>YEAR(commit_stats[[#This Row],[timestamp]])&amp;"T"&amp;IF(MONTH(commit_stats[[#This Row],[timestamp]])&lt;5,1,IF(MONTH(commit_stats[[#This Row],[timestamp]])&lt;9,2,3))</f>
        <v>2021T2</v>
      </c>
      <c r="J3586" cm="1">
        <f t="array" ref="J3586">_xlfn.SWITCH(commit_stats[[#This Row],[intention]],"B",1,"D",1,"F",1,"R",1,"T",1,0)</f>
        <v>0</v>
      </c>
      <c r="K3586" cm="1">
        <f t="array" ref="K3586">_xlfn.SWITCH(commit_stats[[#This Row],[intention]],"U",1,"E",1,0)</f>
        <v>0</v>
      </c>
      <c r="L3586" t="str" cm="1">
        <f t="array" ref="L3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6" t="str" cm="1">
        <f t="array" ref="M3586">_xlfn.SWITCH(commit_stats[[#This Row],[risk]],0,"0 Ingen risiko",1,"1 Kjent trygg",2,"2 Validert",3,"3 Kjent restrisiko",4,"4 Feil/sannsynlig feil",5,"5 Ukjent risiko",NA())</f>
        <v>5 Ukjent risiko</v>
      </c>
      <c r="N3586" t="str">
        <f>IF(commit_stats[[#This Row],[intention]]&lt;&gt;"*","Ja","Nei")</f>
        <v>Nei</v>
      </c>
    </row>
    <row r="3587" spans="1:14" x14ac:dyDescent="0.2">
      <c r="A3587" t="s">
        <v>5398</v>
      </c>
      <c r="B3587" s="1">
        <v>44438.645069444443</v>
      </c>
      <c r="C3587" t="s">
        <v>5399</v>
      </c>
      <c r="D3587" t="s">
        <v>273</v>
      </c>
      <c r="E3587" t="s">
        <v>5979</v>
      </c>
      <c r="F3587" t="s">
        <v>5980</v>
      </c>
      <c r="G3587" t="s">
        <v>121</v>
      </c>
      <c r="H3587">
        <v>5</v>
      </c>
      <c r="I3587" t="str">
        <f>YEAR(commit_stats[[#This Row],[timestamp]])&amp;"T"&amp;IF(MONTH(commit_stats[[#This Row],[timestamp]])&lt;5,1,IF(MONTH(commit_stats[[#This Row],[timestamp]])&lt;9,2,3))</f>
        <v>2021T2</v>
      </c>
      <c r="J3587" cm="1">
        <f t="array" ref="J3587">_xlfn.SWITCH(commit_stats[[#This Row],[intention]],"B",1,"D",1,"F",1,"R",1,"T",1,0)</f>
        <v>0</v>
      </c>
      <c r="K3587" cm="1">
        <f t="array" ref="K3587">_xlfn.SWITCH(commit_stats[[#This Row],[intention]],"U",1,"E",1,0)</f>
        <v>0</v>
      </c>
      <c r="L3587" t="str" cm="1">
        <f t="array" ref="L3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7" t="str" cm="1">
        <f t="array" ref="M3587">_xlfn.SWITCH(commit_stats[[#This Row],[risk]],0,"0 Ingen risiko",1,"1 Kjent trygg",2,"2 Validert",3,"3 Kjent restrisiko",4,"4 Feil/sannsynlig feil",5,"5 Ukjent risiko",NA())</f>
        <v>5 Ukjent risiko</v>
      </c>
      <c r="N3587" t="str">
        <f>IF(commit_stats[[#This Row],[intention]]&lt;&gt;"*","Ja","Nei")</f>
        <v>Nei</v>
      </c>
    </row>
    <row r="3588" spans="1:14" x14ac:dyDescent="0.2">
      <c r="A3588" t="s">
        <v>5398</v>
      </c>
      <c r="B3588" s="1">
        <v>44433.519907407404</v>
      </c>
      <c r="C3588" t="s">
        <v>5399</v>
      </c>
      <c r="D3588" t="s">
        <v>273</v>
      </c>
      <c r="E3588" t="s">
        <v>5981</v>
      </c>
      <c r="F3588" t="s">
        <v>5982</v>
      </c>
      <c r="G3588" t="s">
        <v>121</v>
      </c>
      <c r="H3588">
        <v>5</v>
      </c>
      <c r="I3588" t="str">
        <f>YEAR(commit_stats[[#This Row],[timestamp]])&amp;"T"&amp;IF(MONTH(commit_stats[[#This Row],[timestamp]])&lt;5,1,IF(MONTH(commit_stats[[#This Row],[timestamp]])&lt;9,2,3))</f>
        <v>2021T2</v>
      </c>
      <c r="J3588" cm="1">
        <f t="array" ref="J3588">_xlfn.SWITCH(commit_stats[[#This Row],[intention]],"B",1,"D",1,"F",1,"R",1,"T",1,0)</f>
        <v>0</v>
      </c>
      <c r="K3588" cm="1">
        <f t="array" ref="K3588">_xlfn.SWITCH(commit_stats[[#This Row],[intention]],"U",1,"E",1,0)</f>
        <v>0</v>
      </c>
      <c r="L3588" t="str" cm="1">
        <f t="array" ref="L3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8" t="str" cm="1">
        <f t="array" ref="M3588">_xlfn.SWITCH(commit_stats[[#This Row],[risk]],0,"0 Ingen risiko",1,"1 Kjent trygg",2,"2 Validert",3,"3 Kjent restrisiko",4,"4 Feil/sannsynlig feil",5,"5 Ukjent risiko",NA())</f>
        <v>5 Ukjent risiko</v>
      </c>
      <c r="N3588" t="str">
        <f>IF(commit_stats[[#This Row],[intention]]&lt;&gt;"*","Ja","Nei")</f>
        <v>Nei</v>
      </c>
    </row>
    <row r="3589" spans="1:14" x14ac:dyDescent="0.2">
      <c r="A3589" t="s">
        <v>5398</v>
      </c>
      <c r="B3589" s="1">
        <v>44432.573645833334</v>
      </c>
      <c r="C3589" t="s">
        <v>5399</v>
      </c>
      <c r="D3589" t="s">
        <v>273</v>
      </c>
      <c r="E3589" t="s">
        <v>5983</v>
      </c>
      <c r="F3589" t="s">
        <v>5984</v>
      </c>
      <c r="G3589" t="s">
        <v>121</v>
      </c>
      <c r="H3589">
        <v>5</v>
      </c>
      <c r="I3589" t="str">
        <f>YEAR(commit_stats[[#This Row],[timestamp]])&amp;"T"&amp;IF(MONTH(commit_stats[[#This Row],[timestamp]])&lt;5,1,IF(MONTH(commit_stats[[#This Row],[timestamp]])&lt;9,2,3))</f>
        <v>2021T2</v>
      </c>
      <c r="J3589" cm="1">
        <f t="array" ref="J3589">_xlfn.SWITCH(commit_stats[[#This Row],[intention]],"B",1,"D",1,"F",1,"R",1,"T",1,0)</f>
        <v>0</v>
      </c>
      <c r="K3589" cm="1">
        <f t="array" ref="K3589">_xlfn.SWITCH(commit_stats[[#This Row],[intention]],"U",1,"E",1,0)</f>
        <v>0</v>
      </c>
      <c r="L3589" t="str" cm="1">
        <f t="array" ref="L3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9" t="str" cm="1">
        <f t="array" ref="M3589">_xlfn.SWITCH(commit_stats[[#This Row],[risk]],0,"0 Ingen risiko",1,"1 Kjent trygg",2,"2 Validert",3,"3 Kjent restrisiko",4,"4 Feil/sannsynlig feil",5,"5 Ukjent risiko",NA())</f>
        <v>5 Ukjent risiko</v>
      </c>
      <c r="N3589" t="str">
        <f>IF(commit_stats[[#This Row],[intention]]&lt;&gt;"*","Ja","Nei")</f>
        <v>Nei</v>
      </c>
    </row>
    <row r="3590" spans="1:14" x14ac:dyDescent="0.2">
      <c r="A3590" t="s">
        <v>5398</v>
      </c>
      <c r="B3590" s="1">
        <v>44432.57240740741</v>
      </c>
      <c r="C3590" t="s">
        <v>5399</v>
      </c>
      <c r="D3590" t="s">
        <v>273</v>
      </c>
      <c r="E3590" t="s">
        <v>5985</v>
      </c>
      <c r="F3590" t="s">
        <v>5986</v>
      </c>
      <c r="G3590" t="s">
        <v>121</v>
      </c>
      <c r="H3590">
        <v>5</v>
      </c>
      <c r="I3590" t="str">
        <f>YEAR(commit_stats[[#This Row],[timestamp]])&amp;"T"&amp;IF(MONTH(commit_stats[[#This Row],[timestamp]])&lt;5,1,IF(MONTH(commit_stats[[#This Row],[timestamp]])&lt;9,2,3))</f>
        <v>2021T2</v>
      </c>
      <c r="J3590" cm="1">
        <f t="array" ref="J3590">_xlfn.SWITCH(commit_stats[[#This Row],[intention]],"B",1,"D",1,"F",1,"R",1,"T",1,0)</f>
        <v>0</v>
      </c>
      <c r="K3590" cm="1">
        <f t="array" ref="K3590">_xlfn.SWITCH(commit_stats[[#This Row],[intention]],"U",1,"E",1,0)</f>
        <v>0</v>
      </c>
      <c r="L3590" t="str" cm="1">
        <f t="array" ref="L3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0" t="str" cm="1">
        <f t="array" ref="M3590">_xlfn.SWITCH(commit_stats[[#This Row],[risk]],0,"0 Ingen risiko",1,"1 Kjent trygg",2,"2 Validert",3,"3 Kjent restrisiko",4,"4 Feil/sannsynlig feil",5,"5 Ukjent risiko",NA())</f>
        <v>5 Ukjent risiko</v>
      </c>
      <c r="N3590" t="str">
        <f>IF(commit_stats[[#This Row],[intention]]&lt;&gt;"*","Ja","Nei")</f>
        <v>Nei</v>
      </c>
    </row>
    <row r="3591" spans="1:14" x14ac:dyDescent="0.2">
      <c r="A3591" t="s">
        <v>5398</v>
      </c>
      <c r="B3591" s="1">
        <v>44432.547303240739</v>
      </c>
      <c r="C3591" t="s">
        <v>5399</v>
      </c>
      <c r="D3591" t="s">
        <v>273</v>
      </c>
      <c r="E3591" t="s">
        <v>5987</v>
      </c>
      <c r="F3591" t="s">
        <v>5988</v>
      </c>
      <c r="G3591" t="s">
        <v>121</v>
      </c>
      <c r="H3591">
        <v>5</v>
      </c>
      <c r="I3591" t="str">
        <f>YEAR(commit_stats[[#This Row],[timestamp]])&amp;"T"&amp;IF(MONTH(commit_stats[[#This Row],[timestamp]])&lt;5,1,IF(MONTH(commit_stats[[#This Row],[timestamp]])&lt;9,2,3))</f>
        <v>2021T2</v>
      </c>
      <c r="J3591" cm="1">
        <f t="array" ref="J3591">_xlfn.SWITCH(commit_stats[[#This Row],[intention]],"B",1,"D",1,"F",1,"R",1,"T",1,0)</f>
        <v>0</v>
      </c>
      <c r="K3591" cm="1">
        <f t="array" ref="K3591">_xlfn.SWITCH(commit_stats[[#This Row],[intention]],"U",1,"E",1,0)</f>
        <v>0</v>
      </c>
      <c r="L3591" t="str" cm="1">
        <f t="array" ref="L3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1" t="str" cm="1">
        <f t="array" ref="M3591">_xlfn.SWITCH(commit_stats[[#This Row],[risk]],0,"0 Ingen risiko",1,"1 Kjent trygg",2,"2 Validert",3,"3 Kjent restrisiko",4,"4 Feil/sannsynlig feil",5,"5 Ukjent risiko",NA())</f>
        <v>5 Ukjent risiko</v>
      </c>
      <c r="N3591" t="str">
        <f>IF(commit_stats[[#This Row],[intention]]&lt;&gt;"*","Ja","Nei")</f>
        <v>Nei</v>
      </c>
    </row>
    <row r="3592" spans="1:14" x14ac:dyDescent="0.2">
      <c r="A3592" t="s">
        <v>5398</v>
      </c>
      <c r="B3592" s="1">
        <v>44432.416909722226</v>
      </c>
      <c r="C3592" t="s">
        <v>5399</v>
      </c>
      <c r="D3592" t="s">
        <v>273</v>
      </c>
      <c r="E3592" t="s">
        <v>5989</v>
      </c>
      <c r="F3592" t="s">
        <v>5986</v>
      </c>
      <c r="G3592" t="s">
        <v>121</v>
      </c>
      <c r="H3592">
        <v>5</v>
      </c>
      <c r="I3592" t="str">
        <f>YEAR(commit_stats[[#This Row],[timestamp]])&amp;"T"&amp;IF(MONTH(commit_stats[[#This Row],[timestamp]])&lt;5,1,IF(MONTH(commit_stats[[#This Row],[timestamp]])&lt;9,2,3))</f>
        <v>2021T2</v>
      </c>
      <c r="J3592" cm="1">
        <f t="array" ref="J3592">_xlfn.SWITCH(commit_stats[[#This Row],[intention]],"B",1,"D",1,"F",1,"R",1,"T",1,0)</f>
        <v>0</v>
      </c>
      <c r="K3592" cm="1">
        <f t="array" ref="K3592">_xlfn.SWITCH(commit_stats[[#This Row],[intention]],"U",1,"E",1,0)</f>
        <v>0</v>
      </c>
      <c r="L3592" t="str" cm="1">
        <f t="array" ref="L3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2" t="str" cm="1">
        <f t="array" ref="M3592">_xlfn.SWITCH(commit_stats[[#This Row],[risk]],0,"0 Ingen risiko",1,"1 Kjent trygg",2,"2 Validert",3,"3 Kjent restrisiko",4,"4 Feil/sannsynlig feil",5,"5 Ukjent risiko",NA())</f>
        <v>5 Ukjent risiko</v>
      </c>
      <c r="N3592" t="str">
        <f>IF(commit_stats[[#This Row],[intention]]&lt;&gt;"*","Ja","Nei")</f>
        <v>Nei</v>
      </c>
    </row>
    <row r="3593" spans="1:14" x14ac:dyDescent="0.2">
      <c r="A3593" t="s">
        <v>5398</v>
      </c>
      <c r="B3593" s="1">
        <v>44431.504548611112</v>
      </c>
      <c r="C3593" t="s">
        <v>5399</v>
      </c>
      <c r="D3593" t="s">
        <v>273</v>
      </c>
      <c r="E3593" t="s">
        <v>5990</v>
      </c>
      <c r="F3593" t="s">
        <v>5991</v>
      </c>
      <c r="G3593" t="s">
        <v>121</v>
      </c>
      <c r="H3593">
        <v>5</v>
      </c>
      <c r="I3593" t="str">
        <f>YEAR(commit_stats[[#This Row],[timestamp]])&amp;"T"&amp;IF(MONTH(commit_stats[[#This Row],[timestamp]])&lt;5,1,IF(MONTH(commit_stats[[#This Row],[timestamp]])&lt;9,2,3))</f>
        <v>2021T2</v>
      </c>
      <c r="J3593" cm="1">
        <f t="array" ref="J3593">_xlfn.SWITCH(commit_stats[[#This Row],[intention]],"B",1,"D",1,"F",1,"R",1,"T",1,0)</f>
        <v>0</v>
      </c>
      <c r="K3593" cm="1">
        <f t="array" ref="K3593">_xlfn.SWITCH(commit_stats[[#This Row],[intention]],"U",1,"E",1,0)</f>
        <v>0</v>
      </c>
      <c r="L3593" t="str" cm="1">
        <f t="array" ref="L3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3" t="str" cm="1">
        <f t="array" ref="M3593">_xlfn.SWITCH(commit_stats[[#This Row],[risk]],0,"0 Ingen risiko",1,"1 Kjent trygg",2,"2 Validert",3,"3 Kjent restrisiko",4,"4 Feil/sannsynlig feil",5,"5 Ukjent risiko",NA())</f>
        <v>5 Ukjent risiko</v>
      </c>
      <c r="N3593" t="str">
        <f>IF(commit_stats[[#This Row],[intention]]&lt;&gt;"*","Ja","Nei")</f>
        <v>Nei</v>
      </c>
    </row>
    <row r="3594" spans="1:14" x14ac:dyDescent="0.2">
      <c r="A3594" t="s">
        <v>5398</v>
      </c>
      <c r="B3594" s="1">
        <v>44428.572777777779</v>
      </c>
      <c r="C3594" t="s">
        <v>5399</v>
      </c>
      <c r="D3594" t="s">
        <v>273</v>
      </c>
      <c r="E3594" t="s">
        <v>5992</v>
      </c>
      <c r="F3594" t="s">
        <v>5993</v>
      </c>
      <c r="G3594" t="s">
        <v>121</v>
      </c>
      <c r="H3594">
        <v>5</v>
      </c>
      <c r="I3594" t="str">
        <f>YEAR(commit_stats[[#This Row],[timestamp]])&amp;"T"&amp;IF(MONTH(commit_stats[[#This Row],[timestamp]])&lt;5,1,IF(MONTH(commit_stats[[#This Row],[timestamp]])&lt;9,2,3))</f>
        <v>2021T2</v>
      </c>
      <c r="J3594" cm="1">
        <f t="array" ref="J3594">_xlfn.SWITCH(commit_stats[[#This Row],[intention]],"B",1,"D",1,"F",1,"R",1,"T",1,0)</f>
        <v>0</v>
      </c>
      <c r="K3594" cm="1">
        <f t="array" ref="K3594">_xlfn.SWITCH(commit_stats[[#This Row],[intention]],"U",1,"E",1,0)</f>
        <v>0</v>
      </c>
      <c r="L3594" t="str" cm="1">
        <f t="array" ref="L3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4" t="str" cm="1">
        <f t="array" ref="M3594">_xlfn.SWITCH(commit_stats[[#This Row],[risk]],0,"0 Ingen risiko",1,"1 Kjent trygg",2,"2 Validert",3,"3 Kjent restrisiko",4,"4 Feil/sannsynlig feil",5,"5 Ukjent risiko",NA())</f>
        <v>5 Ukjent risiko</v>
      </c>
      <c r="N3594" t="str">
        <f>IF(commit_stats[[#This Row],[intention]]&lt;&gt;"*","Ja","Nei")</f>
        <v>Nei</v>
      </c>
    </row>
    <row r="3595" spans="1:14" x14ac:dyDescent="0.2">
      <c r="A3595" t="s">
        <v>5398</v>
      </c>
      <c r="B3595" s="1">
        <v>44427.517013888886</v>
      </c>
      <c r="C3595" t="s">
        <v>5399</v>
      </c>
      <c r="D3595" t="s">
        <v>273</v>
      </c>
      <c r="E3595" t="s">
        <v>5994</v>
      </c>
      <c r="F3595" t="s">
        <v>844</v>
      </c>
      <c r="G3595" t="s">
        <v>121</v>
      </c>
      <c r="H3595">
        <v>5</v>
      </c>
      <c r="I3595" t="str">
        <f>YEAR(commit_stats[[#This Row],[timestamp]])&amp;"T"&amp;IF(MONTH(commit_stats[[#This Row],[timestamp]])&lt;5,1,IF(MONTH(commit_stats[[#This Row],[timestamp]])&lt;9,2,3))</f>
        <v>2021T2</v>
      </c>
      <c r="J3595" cm="1">
        <f t="array" ref="J3595">_xlfn.SWITCH(commit_stats[[#This Row],[intention]],"B",1,"D",1,"F",1,"R",1,"T",1,0)</f>
        <v>0</v>
      </c>
      <c r="K3595" cm="1">
        <f t="array" ref="K3595">_xlfn.SWITCH(commit_stats[[#This Row],[intention]],"U",1,"E",1,0)</f>
        <v>0</v>
      </c>
      <c r="L3595" t="str" cm="1">
        <f t="array" ref="L3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5" t="str" cm="1">
        <f t="array" ref="M3595">_xlfn.SWITCH(commit_stats[[#This Row],[risk]],0,"0 Ingen risiko",1,"1 Kjent trygg",2,"2 Validert",3,"3 Kjent restrisiko",4,"4 Feil/sannsynlig feil",5,"5 Ukjent risiko",NA())</f>
        <v>5 Ukjent risiko</v>
      </c>
      <c r="N3595" t="str">
        <f>IF(commit_stats[[#This Row],[intention]]&lt;&gt;"*","Ja","Nei")</f>
        <v>Nei</v>
      </c>
    </row>
    <row r="3596" spans="1:14" x14ac:dyDescent="0.2">
      <c r="A3596" t="s">
        <v>5398</v>
      </c>
      <c r="B3596" s="1">
        <v>44427.516840277778</v>
      </c>
      <c r="C3596" t="s">
        <v>5399</v>
      </c>
      <c r="D3596" t="s">
        <v>273</v>
      </c>
      <c r="E3596" t="s">
        <v>5995</v>
      </c>
      <c r="F3596" t="s">
        <v>5996</v>
      </c>
      <c r="G3596" t="s">
        <v>121</v>
      </c>
      <c r="H3596">
        <v>5</v>
      </c>
      <c r="I3596" t="str">
        <f>YEAR(commit_stats[[#This Row],[timestamp]])&amp;"T"&amp;IF(MONTH(commit_stats[[#This Row],[timestamp]])&lt;5,1,IF(MONTH(commit_stats[[#This Row],[timestamp]])&lt;9,2,3))</f>
        <v>2021T2</v>
      </c>
      <c r="J3596" cm="1">
        <f t="array" ref="J3596">_xlfn.SWITCH(commit_stats[[#This Row],[intention]],"B",1,"D",1,"F",1,"R",1,"T",1,0)</f>
        <v>0</v>
      </c>
      <c r="K3596" cm="1">
        <f t="array" ref="K3596">_xlfn.SWITCH(commit_stats[[#This Row],[intention]],"U",1,"E",1,0)</f>
        <v>0</v>
      </c>
      <c r="L3596" t="str" cm="1">
        <f t="array" ref="L3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6" t="str" cm="1">
        <f t="array" ref="M3596">_xlfn.SWITCH(commit_stats[[#This Row],[risk]],0,"0 Ingen risiko",1,"1 Kjent trygg",2,"2 Validert",3,"3 Kjent restrisiko",4,"4 Feil/sannsynlig feil",5,"5 Ukjent risiko",NA())</f>
        <v>5 Ukjent risiko</v>
      </c>
      <c r="N3596" t="str">
        <f>IF(commit_stats[[#This Row],[intention]]&lt;&gt;"*","Ja","Nei")</f>
        <v>Nei</v>
      </c>
    </row>
    <row r="3597" spans="1:14" x14ac:dyDescent="0.2">
      <c r="A3597" t="s">
        <v>5398</v>
      </c>
      <c r="B3597" s="1">
        <v>44427.471319444441</v>
      </c>
      <c r="C3597" t="s">
        <v>5399</v>
      </c>
      <c r="D3597" t="s">
        <v>273</v>
      </c>
      <c r="E3597" t="s">
        <v>5997</v>
      </c>
      <c r="F3597" t="s">
        <v>5998</v>
      </c>
      <c r="G3597" t="s">
        <v>121</v>
      </c>
      <c r="H3597">
        <v>5</v>
      </c>
      <c r="I3597" t="str">
        <f>YEAR(commit_stats[[#This Row],[timestamp]])&amp;"T"&amp;IF(MONTH(commit_stats[[#This Row],[timestamp]])&lt;5,1,IF(MONTH(commit_stats[[#This Row],[timestamp]])&lt;9,2,3))</f>
        <v>2021T2</v>
      </c>
      <c r="J3597" cm="1">
        <f t="array" ref="J3597">_xlfn.SWITCH(commit_stats[[#This Row],[intention]],"B",1,"D",1,"F",1,"R",1,"T",1,0)</f>
        <v>0</v>
      </c>
      <c r="K3597" cm="1">
        <f t="array" ref="K3597">_xlfn.SWITCH(commit_stats[[#This Row],[intention]],"U",1,"E",1,0)</f>
        <v>0</v>
      </c>
      <c r="L3597" t="str" cm="1">
        <f t="array" ref="L3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7" t="str" cm="1">
        <f t="array" ref="M3597">_xlfn.SWITCH(commit_stats[[#This Row],[risk]],0,"0 Ingen risiko",1,"1 Kjent trygg",2,"2 Validert",3,"3 Kjent restrisiko",4,"4 Feil/sannsynlig feil",5,"5 Ukjent risiko",NA())</f>
        <v>5 Ukjent risiko</v>
      </c>
      <c r="N3597" t="str">
        <f>IF(commit_stats[[#This Row],[intention]]&lt;&gt;"*","Ja","Nei")</f>
        <v>Nei</v>
      </c>
    </row>
    <row r="3598" spans="1:14" x14ac:dyDescent="0.2">
      <c r="A3598" t="s">
        <v>5398</v>
      </c>
      <c r="B3598" s="1">
        <v>44427.411412037036</v>
      </c>
      <c r="C3598" t="s">
        <v>5399</v>
      </c>
      <c r="D3598" t="s">
        <v>273</v>
      </c>
      <c r="E3598" t="s">
        <v>5999</v>
      </c>
      <c r="F3598" t="s">
        <v>6000</v>
      </c>
      <c r="G3598" t="s">
        <v>121</v>
      </c>
      <c r="H3598">
        <v>5</v>
      </c>
      <c r="I3598" t="str">
        <f>YEAR(commit_stats[[#This Row],[timestamp]])&amp;"T"&amp;IF(MONTH(commit_stats[[#This Row],[timestamp]])&lt;5,1,IF(MONTH(commit_stats[[#This Row],[timestamp]])&lt;9,2,3))</f>
        <v>2021T2</v>
      </c>
      <c r="J3598" cm="1">
        <f t="array" ref="J3598">_xlfn.SWITCH(commit_stats[[#This Row],[intention]],"B",1,"D",1,"F",1,"R",1,"T",1,0)</f>
        <v>0</v>
      </c>
      <c r="K3598" cm="1">
        <f t="array" ref="K3598">_xlfn.SWITCH(commit_stats[[#This Row],[intention]],"U",1,"E",1,0)</f>
        <v>0</v>
      </c>
      <c r="L3598" t="str" cm="1">
        <f t="array" ref="L3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8" t="str" cm="1">
        <f t="array" ref="M3598">_xlfn.SWITCH(commit_stats[[#This Row],[risk]],0,"0 Ingen risiko",1,"1 Kjent trygg",2,"2 Validert",3,"3 Kjent restrisiko",4,"4 Feil/sannsynlig feil",5,"5 Ukjent risiko",NA())</f>
        <v>5 Ukjent risiko</v>
      </c>
      <c r="N3598" t="str">
        <f>IF(commit_stats[[#This Row],[intention]]&lt;&gt;"*","Ja","Nei")</f>
        <v>Nei</v>
      </c>
    </row>
    <row r="3599" spans="1:14" x14ac:dyDescent="0.2">
      <c r="A3599" t="s">
        <v>5398</v>
      </c>
      <c r="B3599" s="1">
        <v>44426.641493055555</v>
      </c>
      <c r="C3599" t="s">
        <v>5399</v>
      </c>
      <c r="D3599" t="s">
        <v>273</v>
      </c>
      <c r="E3599" t="s">
        <v>6001</v>
      </c>
      <c r="F3599" t="s">
        <v>6002</v>
      </c>
      <c r="G3599" t="s">
        <v>121</v>
      </c>
      <c r="H3599">
        <v>5</v>
      </c>
      <c r="I3599" t="str">
        <f>YEAR(commit_stats[[#This Row],[timestamp]])&amp;"T"&amp;IF(MONTH(commit_stats[[#This Row],[timestamp]])&lt;5,1,IF(MONTH(commit_stats[[#This Row],[timestamp]])&lt;9,2,3))</f>
        <v>2021T2</v>
      </c>
      <c r="J3599" cm="1">
        <f t="array" ref="J3599">_xlfn.SWITCH(commit_stats[[#This Row],[intention]],"B",1,"D",1,"F",1,"R",1,"T",1,0)</f>
        <v>0</v>
      </c>
      <c r="K3599" cm="1">
        <f t="array" ref="K3599">_xlfn.SWITCH(commit_stats[[#This Row],[intention]],"U",1,"E",1,0)</f>
        <v>0</v>
      </c>
      <c r="L3599" t="str" cm="1">
        <f t="array" ref="L3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9" t="str" cm="1">
        <f t="array" ref="M3599">_xlfn.SWITCH(commit_stats[[#This Row],[risk]],0,"0 Ingen risiko",1,"1 Kjent trygg",2,"2 Validert",3,"3 Kjent restrisiko",4,"4 Feil/sannsynlig feil",5,"5 Ukjent risiko",NA())</f>
        <v>5 Ukjent risiko</v>
      </c>
      <c r="N3599" t="str">
        <f>IF(commit_stats[[#This Row],[intention]]&lt;&gt;"*","Ja","Nei")</f>
        <v>Nei</v>
      </c>
    </row>
    <row r="3600" spans="1:14" x14ac:dyDescent="0.2">
      <c r="A3600" t="s">
        <v>5398</v>
      </c>
      <c r="B3600" s="1">
        <v>44426.589872685188</v>
      </c>
      <c r="C3600" t="s">
        <v>5399</v>
      </c>
      <c r="D3600" t="s">
        <v>273</v>
      </c>
      <c r="E3600" t="s">
        <v>6003</v>
      </c>
      <c r="F3600" t="s">
        <v>6004</v>
      </c>
      <c r="G3600" t="s">
        <v>121</v>
      </c>
      <c r="H3600">
        <v>5</v>
      </c>
      <c r="I3600" t="str">
        <f>YEAR(commit_stats[[#This Row],[timestamp]])&amp;"T"&amp;IF(MONTH(commit_stats[[#This Row],[timestamp]])&lt;5,1,IF(MONTH(commit_stats[[#This Row],[timestamp]])&lt;9,2,3))</f>
        <v>2021T2</v>
      </c>
      <c r="J3600" cm="1">
        <f t="array" ref="J3600">_xlfn.SWITCH(commit_stats[[#This Row],[intention]],"B",1,"D",1,"F",1,"R",1,"T",1,0)</f>
        <v>0</v>
      </c>
      <c r="K3600" cm="1">
        <f t="array" ref="K3600">_xlfn.SWITCH(commit_stats[[#This Row],[intention]],"U",1,"E",1,0)</f>
        <v>0</v>
      </c>
      <c r="L3600" t="str" cm="1">
        <f t="array" ref="L3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0" t="str" cm="1">
        <f t="array" ref="M3600">_xlfn.SWITCH(commit_stats[[#This Row],[risk]],0,"0 Ingen risiko",1,"1 Kjent trygg",2,"2 Validert",3,"3 Kjent restrisiko",4,"4 Feil/sannsynlig feil",5,"5 Ukjent risiko",NA())</f>
        <v>5 Ukjent risiko</v>
      </c>
      <c r="N3600" t="str">
        <f>IF(commit_stats[[#This Row],[intention]]&lt;&gt;"*","Ja","Nei")</f>
        <v>Nei</v>
      </c>
    </row>
    <row r="3601" spans="1:14" x14ac:dyDescent="0.2">
      <c r="A3601" t="s">
        <v>5398</v>
      </c>
      <c r="B3601" s="1">
        <v>44426.545694444445</v>
      </c>
      <c r="C3601" t="s">
        <v>5399</v>
      </c>
      <c r="D3601" t="s">
        <v>273</v>
      </c>
      <c r="E3601" t="s">
        <v>6005</v>
      </c>
      <c r="F3601" t="s">
        <v>6002</v>
      </c>
      <c r="G3601" t="s">
        <v>121</v>
      </c>
      <c r="H3601">
        <v>5</v>
      </c>
      <c r="I3601" t="str">
        <f>YEAR(commit_stats[[#This Row],[timestamp]])&amp;"T"&amp;IF(MONTH(commit_stats[[#This Row],[timestamp]])&lt;5,1,IF(MONTH(commit_stats[[#This Row],[timestamp]])&lt;9,2,3))</f>
        <v>2021T2</v>
      </c>
      <c r="J3601" cm="1">
        <f t="array" ref="J3601">_xlfn.SWITCH(commit_stats[[#This Row],[intention]],"B",1,"D",1,"F",1,"R",1,"T",1,0)</f>
        <v>0</v>
      </c>
      <c r="K3601" cm="1">
        <f t="array" ref="K3601">_xlfn.SWITCH(commit_stats[[#This Row],[intention]],"U",1,"E",1,0)</f>
        <v>0</v>
      </c>
      <c r="L3601" t="str" cm="1">
        <f t="array" ref="L3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1" t="str" cm="1">
        <f t="array" ref="M3601">_xlfn.SWITCH(commit_stats[[#This Row],[risk]],0,"0 Ingen risiko",1,"1 Kjent trygg",2,"2 Validert",3,"3 Kjent restrisiko",4,"4 Feil/sannsynlig feil",5,"5 Ukjent risiko",NA())</f>
        <v>5 Ukjent risiko</v>
      </c>
      <c r="N3601" t="str">
        <f>IF(commit_stats[[#This Row],[intention]]&lt;&gt;"*","Ja","Nei")</f>
        <v>Nei</v>
      </c>
    </row>
    <row r="3602" spans="1:14" x14ac:dyDescent="0.2">
      <c r="A3602" t="s">
        <v>5398</v>
      </c>
      <c r="B3602" s="1">
        <v>44426.526354166665</v>
      </c>
      <c r="C3602" t="s">
        <v>5399</v>
      </c>
      <c r="D3602" t="s">
        <v>273</v>
      </c>
      <c r="E3602" t="s">
        <v>6006</v>
      </c>
      <c r="F3602" t="s">
        <v>6007</v>
      </c>
      <c r="G3602" t="s">
        <v>121</v>
      </c>
      <c r="H3602">
        <v>5</v>
      </c>
      <c r="I3602" t="str">
        <f>YEAR(commit_stats[[#This Row],[timestamp]])&amp;"T"&amp;IF(MONTH(commit_stats[[#This Row],[timestamp]])&lt;5,1,IF(MONTH(commit_stats[[#This Row],[timestamp]])&lt;9,2,3))</f>
        <v>2021T2</v>
      </c>
      <c r="J3602" cm="1">
        <f t="array" ref="J3602">_xlfn.SWITCH(commit_stats[[#This Row],[intention]],"B",1,"D",1,"F",1,"R",1,"T",1,0)</f>
        <v>0</v>
      </c>
      <c r="K3602" cm="1">
        <f t="array" ref="K3602">_xlfn.SWITCH(commit_stats[[#This Row],[intention]],"U",1,"E",1,0)</f>
        <v>0</v>
      </c>
      <c r="L3602" t="str" cm="1">
        <f t="array" ref="L3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2" t="str" cm="1">
        <f t="array" ref="M3602">_xlfn.SWITCH(commit_stats[[#This Row],[risk]],0,"0 Ingen risiko",1,"1 Kjent trygg",2,"2 Validert",3,"3 Kjent restrisiko",4,"4 Feil/sannsynlig feil",5,"5 Ukjent risiko",NA())</f>
        <v>5 Ukjent risiko</v>
      </c>
      <c r="N3602" t="str">
        <f>IF(commit_stats[[#This Row],[intention]]&lt;&gt;"*","Ja","Nei")</f>
        <v>Nei</v>
      </c>
    </row>
    <row r="3603" spans="1:14" x14ac:dyDescent="0.2">
      <c r="A3603" t="s">
        <v>5398</v>
      </c>
      <c r="B3603" s="1">
        <v>44426.521886574075</v>
      </c>
      <c r="C3603" t="s">
        <v>5399</v>
      </c>
      <c r="D3603" t="s">
        <v>273</v>
      </c>
      <c r="E3603" t="s">
        <v>6008</v>
      </c>
      <c r="F3603" t="s">
        <v>6009</v>
      </c>
      <c r="G3603" t="s">
        <v>121</v>
      </c>
      <c r="H3603">
        <v>5</v>
      </c>
      <c r="I3603" t="str">
        <f>YEAR(commit_stats[[#This Row],[timestamp]])&amp;"T"&amp;IF(MONTH(commit_stats[[#This Row],[timestamp]])&lt;5,1,IF(MONTH(commit_stats[[#This Row],[timestamp]])&lt;9,2,3))</f>
        <v>2021T2</v>
      </c>
      <c r="J3603" cm="1">
        <f t="array" ref="J3603">_xlfn.SWITCH(commit_stats[[#This Row],[intention]],"B",1,"D",1,"F",1,"R",1,"T",1,0)</f>
        <v>0</v>
      </c>
      <c r="K3603" cm="1">
        <f t="array" ref="K3603">_xlfn.SWITCH(commit_stats[[#This Row],[intention]],"U",1,"E",1,0)</f>
        <v>0</v>
      </c>
      <c r="L3603" t="str" cm="1">
        <f t="array" ref="L3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3" t="str" cm="1">
        <f t="array" ref="M3603">_xlfn.SWITCH(commit_stats[[#This Row],[risk]],0,"0 Ingen risiko",1,"1 Kjent trygg",2,"2 Validert",3,"3 Kjent restrisiko",4,"4 Feil/sannsynlig feil",5,"5 Ukjent risiko",NA())</f>
        <v>5 Ukjent risiko</v>
      </c>
      <c r="N3603" t="str">
        <f>IF(commit_stats[[#This Row],[intention]]&lt;&gt;"*","Ja","Nei")</f>
        <v>Nei</v>
      </c>
    </row>
    <row r="3604" spans="1:14" x14ac:dyDescent="0.2">
      <c r="A3604" t="s">
        <v>5398</v>
      </c>
      <c r="B3604" s="1">
        <v>44426.504004629627</v>
      </c>
      <c r="C3604" t="s">
        <v>5399</v>
      </c>
      <c r="D3604" t="s">
        <v>273</v>
      </c>
      <c r="E3604" t="s">
        <v>6010</v>
      </c>
      <c r="F3604" t="s">
        <v>6011</v>
      </c>
      <c r="G3604" t="s">
        <v>121</v>
      </c>
      <c r="H3604">
        <v>5</v>
      </c>
      <c r="I3604" t="str">
        <f>YEAR(commit_stats[[#This Row],[timestamp]])&amp;"T"&amp;IF(MONTH(commit_stats[[#This Row],[timestamp]])&lt;5,1,IF(MONTH(commit_stats[[#This Row],[timestamp]])&lt;9,2,3))</f>
        <v>2021T2</v>
      </c>
      <c r="J3604" cm="1">
        <f t="array" ref="J3604">_xlfn.SWITCH(commit_stats[[#This Row],[intention]],"B",1,"D",1,"F",1,"R",1,"T",1,0)</f>
        <v>0</v>
      </c>
      <c r="K3604" cm="1">
        <f t="array" ref="K3604">_xlfn.SWITCH(commit_stats[[#This Row],[intention]],"U",1,"E",1,0)</f>
        <v>0</v>
      </c>
      <c r="L3604" t="str" cm="1">
        <f t="array" ref="L3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4" t="str" cm="1">
        <f t="array" ref="M3604">_xlfn.SWITCH(commit_stats[[#This Row],[risk]],0,"0 Ingen risiko",1,"1 Kjent trygg",2,"2 Validert",3,"3 Kjent restrisiko",4,"4 Feil/sannsynlig feil",5,"5 Ukjent risiko",NA())</f>
        <v>5 Ukjent risiko</v>
      </c>
      <c r="N3604" t="str">
        <f>IF(commit_stats[[#This Row],[intention]]&lt;&gt;"*","Ja","Nei")</f>
        <v>Nei</v>
      </c>
    </row>
    <row r="3605" spans="1:14" x14ac:dyDescent="0.2">
      <c r="A3605" t="s">
        <v>5398</v>
      </c>
      <c r="B3605" s="1">
        <v>44426.411481481482</v>
      </c>
      <c r="C3605" t="s">
        <v>5399</v>
      </c>
      <c r="D3605" t="s">
        <v>273</v>
      </c>
      <c r="E3605" t="s">
        <v>6012</v>
      </c>
      <c r="F3605" t="s">
        <v>6013</v>
      </c>
      <c r="G3605" t="s">
        <v>121</v>
      </c>
      <c r="H3605">
        <v>5</v>
      </c>
      <c r="I3605" t="str">
        <f>YEAR(commit_stats[[#This Row],[timestamp]])&amp;"T"&amp;IF(MONTH(commit_stats[[#This Row],[timestamp]])&lt;5,1,IF(MONTH(commit_stats[[#This Row],[timestamp]])&lt;9,2,3))</f>
        <v>2021T2</v>
      </c>
      <c r="J3605" cm="1">
        <f t="array" ref="J3605">_xlfn.SWITCH(commit_stats[[#This Row],[intention]],"B",1,"D",1,"F",1,"R",1,"T",1,0)</f>
        <v>0</v>
      </c>
      <c r="K3605" cm="1">
        <f t="array" ref="K3605">_xlfn.SWITCH(commit_stats[[#This Row],[intention]],"U",1,"E",1,0)</f>
        <v>0</v>
      </c>
      <c r="L3605" t="str" cm="1">
        <f t="array" ref="L3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5" t="str" cm="1">
        <f t="array" ref="M3605">_xlfn.SWITCH(commit_stats[[#This Row],[risk]],0,"0 Ingen risiko",1,"1 Kjent trygg",2,"2 Validert",3,"3 Kjent restrisiko",4,"4 Feil/sannsynlig feil",5,"5 Ukjent risiko",NA())</f>
        <v>5 Ukjent risiko</v>
      </c>
      <c r="N3605" t="str">
        <f>IF(commit_stats[[#This Row],[intention]]&lt;&gt;"*","Ja","Nei")</f>
        <v>Nei</v>
      </c>
    </row>
    <row r="3606" spans="1:14" x14ac:dyDescent="0.2">
      <c r="A3606" t="s">
        <v>5398</v>
      </c>
      <c r="B3606" s="1">
        <v>44426.406111111108</v>
      </c>
      <c r="C3606" t="s">
        <v>5399</v>
      </c>
      <c r="D3606" t="s">
        <v>273</v>
      </c>
      <c r="E3606" t="s">
        <v>6014</v>
      </c>
      <c r="F3606" t="s">
        <v>6015</v>
      </c>
      <c r="G3606" t="s">
        <v>121</v>
      </c>
      <c r="H3606">
        <v>5</v>
      </c>
      <c r="I3606" t="str">
        <f>YEAR(commit_stats[[#This Row],[timestamp]])&amp;"T"&amp;IF(MONTH(commit_stats[[#This Row],[timestamp]])&lt;5,1,IF(MONTH(commit_stats[[#This Row],[timestamp]])&lt;9,2,3))</f>
        <v>2021T2</v>
      </c>
      <c r="J3606" cm="1">
        <f t="array" ref="J3606">_xlfn.SWITCH(commit_stats[[#This Row],[intention]],"B",1,"D",1,"F",1,"R",1,"T",1,0)</f>
        <v>0</v>
      </c>
      <c r="K3606" cm="1">
        <f t="array" ref="K3606">_xlfn.SWITCH(commit_stats[[#This Row],[intention]],"U",1,"E",1,0)</f>
        <v>0</v>
      </c>
      <c r="L3606" t="str" cm="1">
        <f t="array" ref="L3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6" t="str" cm="1">
        <f t="array" ref="M3606">_xlfn.SWITCH(commit_stats[[#This Row],[risk]],0,"0 Ingen risiko",1,"1 Kjent trygg",2,"2 Validert",3,"3 Kjent restrisiko",4,"4 Feil/sannsynlig feil",5,"5 Ukjent risiko",NA())</f>
        <v>5 Ukjent risiko</v>
      </c>
      <c r="N3606" t="str">
        <f>IF(commit_stats[[#This Row],[intention]]&lt;&gt;"*","Ja","Nei")</f>
        <v>Nei</v>
      </c>
    </row>
    <row r="3607" spans="1:14" x14ac:dyDescent="0.2">
      <c r="A3607" t="s">
        <v>5398</v>
      </c>
      <c r="B3607" s="1">
        <v>44426.391284722224</v>
      </c>
      <c r="C3607" t="s">
        <v>5399</v>
      </c>
      <c r="D3607" t="s">
        <v>273</v>
      </c>
      <c r="E3607" t="s">
        <v>6016</v>
      </c>
      <c r="F3607" t="s">
        <v>1699</v>
      </c>
      <c r="G3607" t="s">
        <v>121</v>
      </c>
      <c r="H3607">
        <v>5</v>
      </c>
      <c r="I3607" t="str">
        <f>YEAR(commit_stats[[#This Row],[timestamp]])&amp;"T"&amp;IF(MONTH(commit_stats[[#This Row],[timestamp]])&lt;5,1,IF(MONTH(commit_stats[[#This Row],[timestamp]])&lt;9,2,3))</f>
        <v>2021T2</v>
      </c>
      <c r="J3607" cm="1">
        <f t="array" ref="J3607">_xlfn.SWITCH(commit_stats[[#This Row],[intention]],"B",1,"D",1,"F",1,"R",1,"T",1,0)</f>
        <v>0</v>
      </c>
      <c r="K3607" cm="1">
        <f t="array" ref="K3607">_xlfn.SWITCH(commit_stats[[#This Row],[intention]],"U",1,"E",1,0)</f>
        <v>0</v>
      </c>
      <c r="L3607" t="str" cm="1">
        <f t="array" ref="L3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7" t="str" cm="1">
        <f t="array" ref="M3607">_xlfn.SWITCH(commit_stats[[#This Row],[risk]],0,"0 Ingen risiko",1,"1 Kjent trygg",2,"2 Validert",3,"3 Kjent restrisiko",4,"4 Feil/sannsynlig feil",5,"5 Ukjent risiko",NA())</f>
        <v>5 Ukjent risiko</v>
      </c>
      <c r="N3607" t="str">
        <f>IF(commit_stats[[#This Row],[intention]]&lt;&gt;"*","Ja","Nei")</f>
        <v>Nei</v>
      </c>
    </row>
    <row r="3608" spans="1:14" x14ac:dyDescent="0.2">
      <c r="A3608" t="s">
        <v>5398</v>
      </c>
      <c r="B3608" s="1">
        <v>44425.65829861111</v>
      </c>
      <c r="C3608" t="s">
        <v>5399</v>
      </c>
      <c r="D3608" t="s">
        <v>273</v>
      </c>
      <c r="E3608" t="s">
        <v>6017</v>
      </c>
      <c r="F3608" t="s">
        <v>6018</v>
      </c>
      <c r="G3608" t="s">
        <v>121</v>
      </c>
      <c r="H3608">
        <v>5</v>
      </c>
      <c r="I3608" t="str">
        <f>YEAR(commit_stats[[#This Row],[timestamp]])&amp;"T"&amp;IF(MONTH(commit_stats[[#This Row],[timestamp]])&lt;5,1,IF(MONTH(commit_stats[[#This Row],[timestamp]])&lt;9,2,3))</f>
        <v>2021T2</v>
      </c>
      <c r="J3608" cm="1">
        <f t="array" ref="J3608">_xlfn.SWITCH(commit_stats[[#This Row],[intention]],"B",1,"D",1,"F",1,"R",1,"T",1,0)</f>
        <v>0</v>
      </c>
      <c r="K3608" cm="1">
        <f t="array" ref="K3608">_xlfn.SWITCH(commit_stats[[#This Row],[intention]],"U",1,"E",1,0)</f>
        <v>0</v>
      </c>
      <c r="L3608" t="str" cm="1">
        <f t="array" ref="L3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8" t="str" cm="1">
        <f t="array" ref="M3608">_xlfn.SWITCH(commit_stats[[#This Row],[risk]],0,"0 Ingen risiko",1,"1 Kjent trygg",2,"2 Validert",3,"3 Kjent restrisiko",4,"4 Feil/sannsynlig feil",5,"5 Ukjent risiko",NA())</f>
        <v>5 Ukjent risiko</v>
      </c>
      <c r="N3608" t="str">
        <f>IF(commit_stats[[#This Row],[intention]]&lt;&gt;"*","Ja","Nei")</f>
        <v>Nei</v>
      </c>
    </row>
    <row r="3609" spans="1:14" x14ac:dyDescent="0.2">
      <c r="A3609" t="s">
        <v>5398</v>
      </c>
      <c r="B3609" s="1">
        <v>44425.36519675926</v>
      </c>
      <c r="C3609" t="s">
        <v>5399</v>
      </c>
      <c r="D3609" t="s">
        <v>273</v>
      </c>
      <c r="E3609" t="s">
        <v>6019</v>
      </c>
      <c r="F3609" t="s">
        <v>6020</v>
      </c>
      <c r="G3609" t="s">
        <v>121</v>
      </c>
      <c r="H3609">
        <v>5</v>
      </c>
      <c r="I3609" t="str">
        <f>YEAR(commit_stats[[#This Row],[timestamp]])&amp;"T"&amp;IF(MONTH(commit_stats[[#This Row],[timestamp]])&lt;5,1,IF(MONTH(commit_stats[[#This Row],[timestamp]])&lt;9,2,3))</f>
        <v>2021T2</v>
      </c>
      <c r="J3609" cm="1">
        <f t="array" ref="J3609">_xlfn.SWITCH(commit_stats[[#This Row],[intention]],"B",1,"D",1,"F",1,"R",1,"T",1,0)</f>
        <v>0</v>
      </c>
      <c r="K3609" cm="1">
        <f t="array" ref="K3609">_xlfn.SWITCH(commit_stats[[#This Row],[intention]],"U",1,"E",1,0)</f>
        <v>0</v>
      </c>
      <c r="L3609" t="str" cm="1">
        <f t="array" ref="L3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9" t="str" cm="1">
        <f t="array" ref="M3609">_xlfn.SWITCH(commit_stats[[#This Row],[risk]],0,"0 Ingen risiko",1,"1 Kjent trygg",2,"2 Validert",3,"3 Kjent restrisiko",4,"4 Feil/sannsynlig feil",5,"5 Ukjent risiko",NA())</f>
        <v>5 Ukjent risiko</v>
      </c>
      <c r="N3609" t="str">
        <f>IF(commit_stats[[#This Row],[intention]]&lt;&gt;"*","Ja","Nei")</f>
        <v>Nei</v>
      </c>
    </row>
    <row r="3610" spans="1:14" x14ac:dyDescent="0.2">
      <c r="A3610" t="s">
        <v>5398</v>
      </c>
      <c r="B3610" s="1">
        <v>44419.669282407405</v>
      </c>
      <c r="C3610" t="s">
        <v>5399</v>
      </c>
      <c r="D3610" t="s">
        <v>273</v>
      </c>
      <c r="E3610" t="s">
        <v>6021</v>
      </c>
      <c r="F3610" t="s">
        <v>6022</v>
      </c>
      <c r="G3610" t="s">
        <v>121</v>
      </c>
      <c r="H3610">
        <v>5</v>
      </c>
      <c r="I3610" t="str">
        <f>YEAR(commit_stats[[#This Row],[timestamp]])&amp;"T"&amp;IF(MONTH(commit_stats[[#This Row],[timestamp]])&lt;5,1,IF(MONTH(commit_stats[[#This Row],[timestamp]])&lt;9,2,3))</f>
        <v>2021T2</v>
      </c>
      <c r="J3610" cm="1">
        <f t="array" ref="J3610">_xlfn.SWITCH(commit_stats[[#This Row],[intention]],"B",1,"D",1,"F",1,"R",1,"T",1,0)</f>
        <v>0</v>
      </c>
      <c r="K3610" cm="1">
        <f t="array" ref="K3610">_xlfn.SWITCH(commit_stats[[#This Row],[intention]],"U",1,"E",1,0)</f>
        <v>0</v>
      </c>
      <c r="L3610" t="str" cm="1">
        <f t="array" ref="L3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0" t="str" cm="1">
        <f t="array" ref="M3610">_xlfn.SWITCH(commit_stats[[#This Row],[risk]],0,"0 Ingen risiko",1,"1 Kjent trygg",2,"2 Validert",3,"3 Kjent restrisiko",4,"4 Feil/sannsynlig feil",5,"5 Ukjent risiko",NA())</f>
        <v>5 Ukjent risiko</v>
      </c>
      <c r="N3610" t="str">
        <f>IF(commit_stats[[#This Row],[intention]]&lt;&gt;"*","Ja","Nei")</f>
        <v>Nei</v>
      </c>
    </row>
    <row r="3611" spans="1:14" x14ac:dyDescent="0.2">
      <c r="A3611" t="s">
        <v>5398</v>
      </c>
      <c r="B3611" s="1">
        <v>44418.649421296293</v>
      </c>
      <c r="C3611" t="s">
        <v>5399</v>
      </c>
      <c r="D3611" t="s">
        <v>273</v>
      </c>
      <c r="E3611" t="s">
        <v>6023</v>
      </c>
      <c r="F3611" t="s">
        <v>6024</v>
      </c>
      <c r="G3611" t="s">
        <v>121</v>
      </c>
      <c r="H3611">
        <v>5</v>
      </c>
      <c r="I3611" t="str">
        <f>YEAR(commit_stats[[#This Row],[timestamp]])&amp;"T"&amp;IF(MONTH(commit_stats[[#This Row],[timestamp]])&lt;5,1,IF(MONTH(commit_stats[[#This Row],[timestamp]])&lt;9,2,3))</f>
        <v>2021T2</v>
      </c>
      <c r="J3611" cm="1">
        <f t="array" ref="J3611">_xlfn.SWITCH(commit_stats[[#This Row],[intention]],"B",1,"D",1,"F",1,"R",1,"T",1,0)</f>
        <v>0</v>
      </c>
      <c r="K3611" cm="1">
        <f t="array" ref="K3611">_xlfn.SWITCH(commit_stats[[#This Row],[intention]],"U",1,"E",1,0)</f>
        <v>0</v>
      </c>
      <c r="L3611" t="str" cm="1">
        <f t="array" ref="L3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1" t="str" cm="1">
        <f t="array" ref="M3611">_xlfn.SWITCH(commit_stats[[#This Row],[risk]],0,"0 Ingen risiko",1,"1 Kjent trygg",2,"2 Validert",3,"3 Kjent restrisiko",4,"4 Feil/sannsynlig feil",5,"5 Ukjent risiko",NA())</f>
        <v>5 Ukjent risiko</v>
      </c>
      <c r="N3611" t="str">
        <f>IF(commit_stats[[#This Row],[intention]]&lt;&gt;"*","Ja","Nei")</f>
        <v>Nei</v>
      </c>
    </row>
    <row r="3612" spans="1:14" x14ac:dyDescent="0.2">
      <c r="A3612" t="s">
        <v>5398</v>
      </c>
      <c r="B3612" s="1">
        <v>44404.520543981482</v>
      </c>
      <c r="C3612" t="s">
        <v>5399</v>
      </c>
      <c r="D3612" t="s">
        <v>273</v>
      </c>
      <c r="E3612" t="s">
        <v>6025</v>
      </c>
      <c r="F3612" t="s">
        <v>6026</v>
      </c>
      <c r="G3612" t="s">
        <v>121</v>
      </c>
      <c r="H3612">
        <v>5</v>
      </c>
      <c r="I3612" t="str">
        <f>YEAR(commit_stats[[#This Row],[timestamp]])&amp;"T"&amp;IF(MONTH(commit_stats[[#This Row],[timestamp]])&lt;5,1,IF(MONTH(commit_stats[[#This Row],[timestamp]])&lt;9,2,3))</f>
        <v>2021T2</v>
      </c>
      <c r="J3612" cm="1">
        <f t="array" ref="J3612">_xlfn.SWITCH(commit_stats[[#This Row],[intention]],"B",1,"D",1,"F",1,"R",1,"T",1,0)</f>
        <v>0</v>
      </c>
      <c r="K3612" cm="1">
        <f t="array" ref="K3612">_xlfn.SWITCH(commit_stats[[#This Row],[intention]],"U",1,"E",1,0)</f>
        <v>0</v>
      </c>
      <c r="L3612" t="str" cm="1">
        <f t="array" ref="L3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2" t="str" cm="1">
        <f t="array" ref="M3612">_xlfn.SWITCH(commit_stats[[#This Row],[risk]],0,"0 Ingen risiko",1,"1 Kjent trygg",2,"2 Validert",3,"3 Kjent restrisiko",4,"4 Feil/sannsynlig feil",5,"5 Ukjent risiko",NA())</f>
        <v>5 Ukjent risiko</v>
      </c>
      <c r="N3612" t="str">
        <f>IF(commit_stats[[#This Row],[intention]]&lt;&gt;"*","Ja","Nei")</f>
        <v>Nei</v>
      </c>
    </row>
    <row r="3613" spans="1:14" x14ac:dyDescent="0.2">
      <c r="A3613" t="s">
        <v>5398</v>
      </c>
      <c r="B3613" s="1">
        <v>44400.413101851853</v>
      </c>
      <c r="C3613" t="s">
        <v>5399</v>
      </c>
      <c r="D3613" t="s">
        <v>273</v>
      </c>
      <c r="E3613" t="s">
        <v>6027</v>
      </c>
      <c r="F3613" t="s">
        <v>6028</v>
      </c>
      <c r="G3613" t="s">
        <v>121</v>
      </c>
      <c r="H3613">
        <v>5</v>
      </c>
      <c r="I3613" t="str">
        <f>YEAR(commit_stats[[#This Row],[timestamp]])&amp;"T"&amp;IF(MONTH(commit_stats[[#This Row],[timestamp]])&lt;5,1,IF(MONTH(commit_stats[[#This Row],[timestamp]])&lt;9,2,3))</f>
        <v>2021T2</v>
      </c>
      <c r="J3613" cm="1">
        <f t="array" ref="J3613">_xlfn.SWITCH(commit_stats[[#This Row],[intention]],"B",1,"D",1,"F",1,"R",1,"T",1,0)</f>
        <v>0</v>
      </c>
      <c r="K3613" cm="1">
        <f t="array" ref="K3613">_xlfn.SWITCH(commit_stats[[#This Row],[intention]],"U",1,"E",1,0)</f>
        <v>0</v>
      </c>
      <c r="L3613" t="str" cm="1">
        <f t="array" ref="L3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3" t="str" cm="1">
        <f t="array" ref="M3613">_xlfn.SWITCH(commit_stats[[#This Row],[risk]],0,"0 Ingen risiko",1,"1 Kjent trygg",2,"2 Validert",3,"3 Kjent restrisiko",4,"4 Feil/sannsynlig feil",5,"5 Ukjent risiko",NA())</f>
        <v>5 Ukjent risiko</v>
      </c>
      <c r="N3613" t="str">
        <f>IF(commit_stats[[#This Row],[intention]]&lt;&gt;"*","Ja","Nei")</f>
        <v>Nei</v>
      </c>
    </row>
    <row r="3614" spans="1:14" x14ac:dyDescent="0.2">
      <c r="A3614" t="s">
        <v>5398</v>
      </c>
      <c r="B3614" s="1">
        <v>44399.657708333332</v>
      </c>
      <c r="C3614" t="s">
        <v>5399</v>
      </c>
      <c r="D3614" t="s">
        <v>273</v>
      </c>
      <c r="E3614" t="s">
        <v>6029</v>
      </c>
      <c r="F3614" t="s">
        <v>6030</v>
      </c>
      <c r="G3614" t="s">
        <v>121</v>
      </c>
      <c r="H3614">
        <v>5</v>
      </c>
      <c r="I3614" t="str">
        <f>YEAR(commit_stats[[#This Row],[timestamp]])&amp;"T"&amp;IF(MONTH(commit_stats[[#This Row],[timestamp]])&lt;5,1,IF(MONTH(commit_stats[[#This Row],[timestamp]])&lt;9,2,3))</f>
        <v>2021T2</v>
      </c>
      <c r="J3614" cm="1">
        <f t="array" ref="J3614">_xlfn.SWITCH(commit_stats[[#This Row],[intention]],"B",1,"D",1,"F",1,"R",1,"T",1,0)</f>
        <v>0</v>
      </c>
      <c r="K3614" cm="1">
        <f t="array" ref="K3614">_xlfn.SWITCH(commit_stats[[#This Row],[intention]],"U",1,"E",1,0)</f>
        <v>0</v>
      </c>
      <c r="L3614" t="str" cm="1">
        <f t="array" ref="L3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4" t="str" cm="1">
        <f t="array" ref="M3614">_xlfn.SWITCH(commit_stats[[#This Row],[risk]],0,"0 Ingen risiko",1,"1 Kjent trygg",2,"2 Validert",3,"3 Kjent restrisiko",4,"4 Feil/sannsynlig feil",5,"5 Ukjent risiko",NA())</f>
        <v>5 Ukjent risiko</v>
      </c>
      <c r="N3614" t="str">
        <f>IF(commit_stats[[#This Row],[intention]]&lt;&gt;"*","Ja","Nei")</f>
        <v>Nei</v>
      </c>
    </row>
    <row r="3615" spans="1:14" x14ac:dyDescent="0.2">
      <c r="A3615" t="s">
        <v>5398</v>
      </c>
      <c r="B3615" s="1">
        <v>44399.437268518515</v>
      </c>
      <c r="C3615" t="s">
        <v>5399</v>
      </c>
      <c r="D3615" t="s">
        <v>273</v>
      </c>
      <c r="E3615" t="s">
        <v>6031</v>
      </c>
      <c r="F3615" t="s">
        <v>6032</v>
      </c>
      <c r="G3615" t="s">
        <v>121</v>
      </c>
      <c r="H3615">
        <v>5</v>
      </c>
      <c r="I3615" t="str">
        <f>YEAR(commit_stats[[#This Row],[timestamp]])&amp;"T"&amp;IF(MONTH(commit_stats[[#This Row],[timestamp]])&lt;5,1,IF(MONTH(commit_stats[[#This Row],[timestamp]])&lt;9,2,3))</f>
        <v>2021T2</v>
      </c>
      <c r="J3615" cm="1">
        <f t="array" ref="J3615">_xlfn.SWITCH(commit_stats[[#This Row],[intention]],"B",1,"D",1,"F",1,"R",1,"T",1,0)</f>
        <v>0</v>
      </c>
      <c r="K3615" cm="1">
        <f t="array" ref="K3615">_xlfn.SWITCH(commit_stats[[#This Row],[intention]],"U",1,"E",1,0)</f>
        <v>0</v>
      </c>
      <c r="L3615" t="str" cm="1">
        <f t="array" ref="L3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5" t="str" cm="1">
        <f t="array" ref="M3615">_xlfn.SWITCH(commit_stats[[#This Row],[risk]],0,"0 Ingen risiko",1,"1 Kjent trygg",2,"2 Validert",3,"3 Kjent restrisiko",4,"4 Feil/sannsynlig feil",5,"5 Ukjent risiko",NA())</f>
        <v>5 Ukjent risiko</v>
      </c>
      <c r="N3615" t="str">
        <f>IF(commit_stats[[#This Row],[intention]]&lt;&gt;"*","Ja","Nei")</f>
        <v>Nei</v>
      </c>
    </row>
    <row r="3616" spans="1:14" x14ac:dyDescent="0.2">
      <c r="A3616" t="s">
        <v>5398</v>
      </c>
      <c r="B3616" s="1">
        <v>44397.432638888888</v>
      </c>
      <c r="C3616" t="s">
        <v>5399</v>
      </c>
      <c r="D3616" t="s">
        <v>273</v>
      </c>
      <c r="E3616" t="s">
        <v>6033</v>
      </c>
      <c r="F3616" t="s">
        <v>6034</v>
      </c>
      <c r="G3616" t="s">
        <v>121</v>
      </c>
      <c r="H3616">
        <v>5</v>
      </c>
      <c r="I3616" t="str">
        <f>YEAR(commit_stats[[#This Row],[timestamp]])&amp;"T"&amp;IF(MONTH(commit_stats[[#This Row],[timestamp]])&lt;5,1,IF(MONTH(commit_stats[[#This Row],[timestamp]])&lt;9,2,3))</f>
        <v>2021T2</v>
      </c>
      <c r="J3616" cm="1">
        <f t="array" ref="J3616">_xlfn.SWITCH(commit_stats[[#This Row],[intention]],"B",1,"D",1,"F",1,"R",1,"T",1,0)</f>
        <v>0</v>
      </c>
      <c r="K3616" cm="1">
        <f t="array" ref="K3616">_xlfn.SWITCH(commit_stats[[#This Row],[intention]],"U",1,"E",1,0)</f>
        <v>0</v>
      </c>
      <c r="L3616" t="str" cm="1">
        <f t="array" ref="L3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6" t="str" cm="1">
        <f t="array" ref="M3616">_xlfn.SWITCH(commit_stats[[#This Row],[risk]],0,"0 Ingen risiko",1,"1 Kjent trygg",2,"2 Validert",3,"3 Kjent restrisiko",4,"4 Feil/sannsynlig feil",5,"5 Ukjent risiko",NA())</f>
        <v>5 Ukjent risiko</v>
      </c>
      <c r="N3616" t="str">
        <f>IF(commit_stats[[#This Row],[intention]]&lt;&gt;"*","Ja","Nei")</f>
        <v>Nei</v>
      </c>
    </row>
    <row r="3617" spans="1:14" x14ac:dyDescent="0.2">
      <c r="A3617" t="s">
        <v>5398</v>
      </c>
      <c r="B3617" s="1">
        <v>44397.420266203706</v>
      </c>
      <c r="C3617" t="s">
        <v>5399</v>
      </c>
      <c r="D3617" t="s">
        <v>273</v>
      </c>
      <c r="E3617" t="s">
        <v>6035</v>
      </c>
      <c r="F3617" t="s">
        <v>1711</v>
      </c>
      <c r="G3617" t="s">
        <v>121</v>
      </c>
      <c r="H3617">
        <v>5</v>
      </c>
      <c r="I3617" t="str">
        <f>YEAR(commit_stats[[#This Row],[timestamp]])&amp;"T"&amp;IF(MONTH(commit_stats[[#This Row],[timestamp]])&lt;5,1,IF(MONTH(commit_stats[[#This Row],[timestamp]])&lt;9,2,3))</f>
        <v>2021T2</v>
      </c>
      <c r="J3617" cm="1">
        <f t="array" ref="J3617">_xlfn.SWITCH(commit_stats[[#This Row],[intention]],"B",1,"D",1,"F",1,"R",1,"T",1,0)</f>
        <v>0</v>
      </c>
      <c r="K3617" cm="1">
        <f t="array" ref="K3617">_xlfn.SWITCH(commit_stats[[#This Row],[intention]],"U",1,"E",1,0)</f>
        <v>0</v>
      </c>
      <c r="L3617" t="str" cm="1">
        <f t="array" ref="L3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7" t="str" cm="1">
        <f t="array" ref="M3617">_xlfn.SWITCH(commit_stats[[#This Row],[risk]],0,"0 Ingen risiko",1,"1 Kjent trygg",2,"2 Validert",3,"3 Kjent restrisiko",4,"4 Feil/sannsynlig feil",5,"5 Ukjent risiko",NA())</f>
        <v>5 Ukjent risiko</v>
      </c>
      <c r="N3617" t="str">
        <f>IF(commit_stats[[#This Row],[intention]]&lt;&gt;"*","Ja","Nei")</f>
        <v>Nei</v>
      </c>
    </row>
    <row r="3618" spans="1:14" x14ac:dyDescent="0.2">
      <c r="A3618" t="s">
        <v>5398</v>
      </c>
      <c r="B3618" s="1">
        <v>44397.379699074074</v>
      </c>
      <c r="C3618" t="s">
        <v>5399</v>
      </c>
      <c r="D3618" t="s">
        <v>273</v>
      </c>
      <c r="E3618" t="s">
        <v>6036</v>
      </c>
      <c r="F3618" t="s">
        <v>6037</v>
      </c>
      <c r="G3618" t="s">
        <v>121</v>
      </c>
      <c r="H3618">
        <v>5</v>
      </c>
      <c r="I3618" t="str">
        <f>YEAR(commit_stats[[#This Row],[timestamp]])&amp;"T"&amp;IF(MONTH(commit_stats[[#This Row],[timestamp]])&lt;5,1,IF(MONTH(commit_stats[[#This Row],[timestamp]])&lt;9,2,3))</f>
        <v>2021T2</v>
      </c>
      <c r="J3618" cm="1">
        <f t="array" ref="J3618">_xlfn.SWITCH(commit_stats[[#This Row],[intention]],"B",1,"D",1,"F",1,"R",1,"T",1,0)</f>
        <v>0</v>
      </c>
      <c r="K3618" cm="1">
        <f t="array" ref="K3618">_xlfn.SWITCH(commit_stats[[#This Row],[intention]],"U",1,"E",1,0)</f>
        <v>0</v>
      </c>
      <c r="L3618" t="str" cm="1">
        <f t="array" ref="L3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8" t="str" cm="1">
        <f t="array" ref="M3618">_xlfn.SWITCH(commit_stats[[#This Row],[risk]],0,"0 Ingen risiko",1,"1 Kjent trygg",2,"2 Validert",3,"3 Kjent restrisiko",4,"4 Feil/sannsynlig feil",5,"5 Ukjent risiko",NA())</f>
        <v>5 Ukjent risiko</v>
      </c>
      <c r="N3618" t="str">
        <f>IF(commit_stats[[#This Row],[intention]]&lt;&gt;"*","Ja","Nei")</f>
        <v>Nei</v>
      </c>
    </row>
    <row r="3619" spans="1:14" x14ac:dyDescent="0.2">
      <c r="A3619" t="s">
        <v>5398</v>
      </c>
      <c r="B3619" s="1">
        <v>44392.544259259259</v>
      </c>
      <c r="C3619" t="s">
        <v>5399</v>
      </c>
      <c r="D3619" t="s">
        <v>273</v>
      </c>
      <c r="E3619" t="s">
        <v>6038</v>
      </c>
      <c r="F3619" t="s">
        <v>6039</v>
      </c>
      <c r="G3619" t="s">
        <v>121</v>
      </c>
      <c r="H3619">
        <v>5</v>
      </c>
      <c r="I3619" t="str">
        <f>YEAR(commit_stats[[#This Row],[timestamp]])&amp;"T"&amp;IF(MONTH(commit_stats[[#This Row],[timestamp]])&lt;5,1,IF(MONTH(commit_stats[[#This Row],[timestamp]])&lt;9,2,3))</f>
        <v>2021T2</v>
      </c>
      <c r="J3619" cm="1">
        <f t="array" ref="J3619">_xlfn.SWITCH(commit_stats[[#This Row],[intention]],"B",1,"D",1,"F",1,"R",1,"T",1,0)</f>
        <v>0</v>
      </c>
      <c r="K3619" cm="1">
        <f t="array" ref="K3619">_xlfn.SWITCH(commit_stats[[#This Row],[intention]],"U",1,"E",1,0)</f>
        <v>0</v>
      </c>
      <c r="L3619" t="str" cm="1">
        <f t="array" ref="L3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9" t="str" cm="1">
        <f t="array" ref="M3619">_xlfn.SWITCH(commit_stats[[#This Row],[risk]],0,"0 Ingen risiko",1,"1 Kjent trygg",2,"2 Validert",3,"3 Kjent restrisiko",4,"4 Feil/sannsynlig feil",5,"5 Ukjent risiko",NA())</f>
        <v>5 Ukjent risiko</v>
      </c>
      <c r="N3619" t="str">
        <f>IF(commit_stats[[#This Row],[intention]]&lt;&gt;"*","Ja","Nei")</f>
        <v>Nei</v>
      </c>
    </row>
    <row r="3620" spans="1:14" x14ac:dyDescent="0.2">
      <c r="A3620" t="s">
        <v>5398</v>
      </c>
      <c r="B3620" s="1">
        <v>44379.426018518519</v>
      </c>
      <c r="C3620" t="s">
        <v>5399</v>
      </c>
      <c r="D3620" t="s">
        <v>273</v>
      </c>
      <c r="E3620" t="s">
        <v>6040</v>
      </c>
      <c r="F3620" t="s">
        <v>6041</v>
      </c>
      <c r="G3620" t="s">
        <v>121</v>
      </c>
      <c r="H3620">
        <v>5</v>
      </c>
      <c r="I3620" t="str">
        <f>YEAR(commit_stats[[#This Row],[timestamp]])&amp;"T"&amp;IF(MONTH(commit_stats[[#This Row],[timestamp]])&lt;5,1,IF(MONTH(commit_stats[[#This Row],[timestamp]])&lt;9,2,3))</f>
        <v>2021T2</v>
      </c>
      <c r="J3620" cm="1">
        <f t="array" ref="J3620">_xlfn.SWITCH(commit_stats[[#This Row],[intention]],"B",1,"D",1,"F",1,"R",1,"T",1,0)</f>
        <v>0</v>
      </c>
      <c r="K3620" cm="1">
        <f t="array" ref="K3620">_xlfn.SWITCH(commit_stats[[#This Row],[intention]],"U",1,"E",1,0)</f>
        <v>0</v>
      </c>
      <c r="L3620" t="str" cm="1">
        <f t="array" ref="L3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0" t="str" cm="1">
        <f t="array" ref="M3620">_xlfn.SWITCH(commit_stats[[#This Row],[risk]],0,"0 Ingen risiko",1,"1 Kjent trygg",2,"2 Validert",3,"3 Kjent restrisiko",4,"4 Feil/sannsynlig feil",5,"5 Ukjent risiko",NA())</f>
        <v>5 Ukjent risiko</v>
      </c>
      <c r="N3620" t="str">
        <f>IF(commit_stats[[#This Row],[intention]]&lt;&gt;"*","Ja","Nei")</f>
        <v>Nei</v>
      </c>
    </row>
    <row r="3621" spans="1:14" x14ac:dyDescent="0.2">
      <c r="A3621" t="s">
        <v>5398</v>
      </c>
      <c r="B3621" s="1">
        <v>44379.399710648147</v>
      </c>
      <c r="C3621" t="s">
        <v>5399</v>
      </c>
      <c r="D3621" t="s">
        <v>273</v>
      </c>
      <c r="E3621" t="s">
        <v>6042</v>
      </c>
      <c r="F3621" t="s">
        <v>6043</v>
      </c>
      <c r="G3621" t="s">
        <v>121</v>
      </c>
      <c r="H3621">
        <v>5</v>
      </c>
      <c r="I3621" t="str">
        <f>YEAR(commit_stats[[#This Row],[timestamp]])&amp;"T"&amp;IF(MONTH(commit_stats[[#This Row],[timestamp]])&lt;5,1,IF(MONTH(commit_stats[[#This Row],[timestamp]])&lt;9,2,3))</f>
        <v>2021T2</v>
      </c>
      <c r="J3621" cm="1">
        <f t="array" ref="J3621">_xlfn.SWITCH(commit_stats[[#This Row],[intention]],"B",1,"D",1,"F",1,"R",1,"T",1,0)</f>
        <v>0</v>
      </c>
      <c r="K3621" cm="1">
        <f t="array" ref="K3621">_xlfn.SWITCH(commit_stats[[#This Row],[intention]],"U",1,"E",1,0)</f>
        <v>0</v>
      </c>
      <c r="L3621" t="str" cm="1">
        <f t="array" ref="L3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1" t="str" cm="1">
        <f t="array" ref="M3621">_xlfn.SWITCH(commit_stats[[#This Row],[risk]],0,"0 Ingen risiko",1,"1 Kjent trygg",2,"2 Validert",3,"3 Kjent restrisiko",4,"4 Feil/sannsynlig feil",5,"5 Ukjent risiko",NA())</f>
        <v>5 Ukjent risiko</v>
      </c>
      <c r="N3621" t="str">
        <f>IF(commit_stats[[#This Row],[intention]]&lt;&gt;"*","Ja","Nei")</f>
        <v>Nei</v>
      </c>
    </row>
    <row r="3622" spans="1:14" x14ac:dyDescent="0.2">
      <c r="A3622" t="s">
        <v>5398</v>
      </c>
      <c r="B3622" s="1">
        <v>44378.626435185186</v>
      </c>
      <c r="C3622" t="s">
        <v>5399</v>
      </c>
      <c r="D3622" t="s">
        <v>273</v>
      </c>
      <c r="E3622" t="s">
        <v>6044</v>
      </c>
      <c r="F3622" t="s">
        <v>6045</v>
      </c>
      <c r="G3622" t="s">
        <v>121</v>
      </c>
      <c r="H3622">
        <v>5</v>
      </c>
      <c r="I3622" t="str">
        <f>YEAR(commit_stats[[#This Row],[timestamp]])&amp;"T"&amp;IF(MONTH(commit_stats[[#This Row],[timestamp]])&lt;5,1,IF(MONTH(commit_stats[[#This Row],[timestamp]])&lt;9,2,3))</f>
        <v>2021T2</v>
      </c>
      <c r="J3622" cm="1">
        <f t="array" ref="J3622">_xlfn.SWITCH(commit_stats[[#This Row],[intention]],"B",1,"D",1,"F",1,"R",1,"T",1,0)</f>
        <v>0</v>
      </c>
      <c r="K3622" cm="1">
        <f t="array" ref="K3622">_xlfn.SWITCH(commit_stats[[#This Row],[intention]],"U",1,"E",1,0)</f>
        <v>0</v>
      </c>
      <c r="L3622" t="str" cm="1">
        <f t="array" ref="L3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2" t="str" cm="1">
        <f t="array" ref="M3622">_xlfn.SWITCH(commit_stats[[#This Row],[risk]],0,"0 Ingen risiko",1,"1 Kjent trygg",2,"2 Validert",3,"3 Kjent restrisiko",4,"4 Feil/sannsynlig feil",5,"5 Ukjent risiko",NA())</f>
        <v>5 Ukjent risiko</v>
      </c>
      <c r="N3622" t="str">
        <f>IF(commit_stats[[#This Row],[intention]]&lt;&gt;"*","Ja","Nei")</f>
        <v>Nei</v>
      </c>
    </row>
    <row r="3623" spans="1:14" x14ac:dyDescent="0.2">
      <c r="A3623" t="s">
        <v>5398</v>
      </c>
      <c r="B3623" s="1">
        <v>44378.587453703702</v>
      </c>
      <c r="C3623" t="s">
        <v>5399</v>
      </c>
      <c r="D3623" t="s">
        <v>273</v>
      </c>
      <c r="E3623" t="s">
        <v>6046</v>
      </c>
      <c r="F3623" t="s">
        <v>6047</v>
      </c>
      <c r="G3623" t="s">
        <v>121</v>
      </c>
      <c r="H3623">
        <v>5</v>
      </c>
      <c r="I3623" t="str">
        <f>YEAR(commit_stats[[#This Row],[timestamp]])&amp;"T"&amp;IF(MONTH(commit_stats[[#This Row],[timestamp]])&lt;5,1,IF(MONTH(commit_stats[[#This Row],[timestamp]])&lt;9,2,3))</f>
        <v>2021T2</v>
      </c>
      <c r="J3623" cm="1">
        <f t="array" ref="J3623">_xlfn.SWITCH(commit_stats[[#This Row],[intention]],"B",1,"D",1,"F",1,"R",1,"T",1,0)</f>
        <v>0</v>
      </c>
      <c r="K3623" cm="1">
        <f t="array" ref="K3623">_xlfn.SWITCH(commit_stats[[#This Row],[intention]],"U",1,"E",1,0)</f>
        <v>0</v>
      </c>
      <c r="L3623" t="str" cm="1">
        <f t="array" ref="L3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3" t="str" cm="1">
        <f t="array" ref="M3623">_xlfn.SWITCH(commit_stats[[#This Row],[risk]],0,"0 Ingen risiko",1,"1 Kjent trygg",2,"2 Validert",3,"3 Kjent restrisiko",4,"4 Feil/sannsynlig feil",5,"5 Ukjent risiko",NA())</f>
        <v>5 Ukjent risiko</v>
      </c>
      <c r="N3623" t="str">
        <f>IF(commit_stats[[#This Row],[intention]]&lt;&gt;"*","Ja","Nei")</f>
        <v>Nei</v>
      </c>
    </row>
    <row r="3624" spans="1:14" x14ac:dyDescent="0.2">
      <c r="A3624" t="s">
        <v>5398</v>
      </c>
      <c r="B3624" s="1">
        <v>44378.575428240743</v>
      </c>
      <c r="C3624" t="s">
        <v>5399</v>
      </c>
      <c r="D3624" t="s">
        <v>273</v>
      </c>
      <c r="E3624" t="s">
        <v>6048</v>
      </c>
      <c r="F3624" t="s">
        <v>6049</v>
      </c>
      <c r="G3624" t="s">
        <v>121</v>
      </c>
      <c r="H3624">
        <v>5</v>
      </c>
      <c r="I3624" t="str">
        <f>YEAR(commit_stats[[#This Row],[timestamp]])&amp;"T"&amp;IF(MONTH(commit_stats[[#This Row],[timestamp]])&lt;5,1,IF(MONTH(commit_stats[[#This Row],[timestamp]])&lt;9,2,3))</f>
        <v>2021T2</v>
      </c>
      <c r="J3624" cm="1">
        <f t="array" ref="J3624">_xlfn.SWITCH(commit_stats[[#This Row],[intention]],"B",1,"D",1,"F",1,"R",1,"T",1,0)</f>
        <v>0</v>
      </c>
      <c r="K3624" cm="1">
        <f t="array" ref="K3624">_xlfn.SWITCH(commit_stats[[#This Row],[intention]],"U",1,"E",1,0)</f>
        <v>0</v>
      </c>
      <c r="L3624" t="str" cm="1">
        <f t="array" ref="L3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4" t="str" cm="1">
        <f t="array" ref="M3624">_xlfn.SWITCH(commit_stats[[#This Row],[risk]],0,"0 Ingen risiko",1,"1 Kjent trygg",2,"2 Validert",3,"3 Kjent restrisiko",4,"4 Feil/sannsynlig feil",5,"5 Ukjent risiko",NA())</f>
        <v>5 Ukjent risiko</v>
      </c>
      <c r="N3624" t="str">
        <f>IF(commit_stats[[#This Row],[intention]]&lt;&gt;"*","Ja","Nei")</f>
        <v>Nei</v>
      </c>
    </row>
    <row r="3625" spans="1:14" x14ac:dyDescent="0.2">
      <c r="A3625" t="s">
        <v>5398</v>
      </c>
      <c r="B3625" s="1">
        <v>44377.4534375</v>
      </c>
      <c r="C3625" t="s">
        <v>5399</v>
      </c>
      <c r="D3625" t="s">
        <v>273</v>
      </c>
      <c r="E3625" t="s">
        <v>6050</v>
      </c>
      <c r="F3625" t="s">
        <v>856</v>
      </c>
      <c r="G3625" t="s">
        <v>121</v>
      </c>
      <c r="H3625">
        <v>5</v>
      </c>
      <c r="I3625" t="str">
        <f>YEAR(commit_stats[[#This Row],[timestamp]])&amp;"T"&amp;IF(MONTH(commit_stats[[#This Row],[timestamp]])&lt;5,1,IF(MONTH(commit_stats[[#This Row],[timestamp]])&lt;9,2,3))</f>
        <v>2021T2</v>
      </c>
      <c r="J3625" cm="1">
        <f t="array" ref="J3625">_xlfn.SWITCH(commit_stats[[#This Row],[intention]],"B",1,"D",1,"F",1,"R",1,"T",1,0)</f>
        <v>0</v>
      </c>
      <c r="K3625" cm="1">
        <f t="array" ref="K3625">_xlfn.SWITCH(commit_stats[[#This Row],[intention]],"U",1,"E",1,0)</f>
        <v>0</v>
      </c>
      <c r="L3625" t="str" cm="1">
        <f t="array" ref="L3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5" t="str" cm="1">
        <f t="array" ref="M3625">_xlfn.SWITCH(commit_stats[[#This Row],[risk]],0,"0 Ingen risiko",1,"1 Kjent trygg",2,"2 Validert",3,"3 Kjent restrisiko",4,"4 Feil/sannsynlig feil",5,"5 Ukjent risiko",NA())</f>
        <v>5 Ukjent risiko</v>
      </c>
      <c r="N3625" t="str">
        <f>IF(commit_stats[[#This Row],[intention]]&lt;&gt;"*","Ja","Nei")</f>
        <v>Nei</v>
      </c>
    </row>
    <row r="3626" spans="1:14" x14ac:dyDescent="0.2">
      <c r="A3626" t="s">
        <v>5398</v>
      </c>
      <c r="B3626" s="1">
        <v>44377.446886574071</v>
      </c>
      <c r="C3626" t="s">
        <v>5399</v>
      </c>
      <c r="D3626" t="s">
        <v>273</v>
      </c>
      <c r="E3626" t="s">
        <v>6051</v>
      </c>
      <c r="F3626" t="s">
        <v>856</v>
      </c>
      <c r="G3626" t="s">
        <v>121</v>
      </c>
      <c r="H3626">
        <v>5</v>
      </c>
      <c r="I3626" t="str">
        <f>YEAR(commit_stats[[#This Row],[timestamp]])&amp;"T"&amp;IF(MONTH(commit_stats[[#This Row],[timestamp]])&lt;5,1,IF(MONTH(commit_stats[[#This Row],[timestamp]])&lt;9,2,3))</f>
        <v>2021T2</v>
      </c>
      <c r="J3626" cm="1">
        <f t="array" ref="J3626">_xlfn.SWITCH(commit_stats[[#This Row],[intention]],"B",1,"D",1,"F",1,"R",1,"T",1,0)</f>
        <v>0</v>
      </c>
      <c r="K3626" cm="1">
        <f t="array" ref="K3626">_xlfn.SWITCH(commit_stats[[#This Row],[intention]],"U",1,"E",1,0)</f>
        <v>0</v>
      </c>
      <c r="L3626" t="str" cm="1">
        <f t="array" ref="L3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6" t="str" cm="1">
        <f t="array" ref="M3626">_xlfn.SWITCH(commit_stats[[#This Row],[risk]],0,"0 Ingen risiko",1,"1 Kjent trygg",2,"2 Validert",3,"3 Kjent restrisiko",4,"4 Feil/sannsynlig feil",5,"5 Ukjent risiko",NA())</f>
        <v>5 Ukjent risiko</v>
      </c>
      <c r="N3626" t="str">
        <f>IF(commit_stats[[#This Row],[intention]]&lt;&gt;"*","Ja","Nei")</f>
        <v>Nei</v>
      </c>
    </row>
    <row r="3627" spans="1:14" x14ac:dyDescent="0.2">
      <c r="A3627" t="s">
        <v>5398</v>
      </c>
      <c r="B3627" s="1">
        <v>44370.633703703701</v>
      </c>
      <c r="C3627" t="s">
        <v>5399</v>
      </c>
      <c r="D3627" t="s">
        <v>273</v>
      </c>
      <c r="E3627" t="s">
        <v>6052</v>
      </c>
      <c r="F3627" t="s">
        <v>6053</v>
      </c>
      <c r="G3627" t="s">
        <v>121</v>
      </c>
      <c r="H3627">
        <v>5</v>
      </c>
      <c r="I3627" t="str">
        <f>YEAR(commit_stats[[#This Row],[timestamp]])&amp;"T"&amp;IF(MONTH(commit_stats[[#This Row],[timestamp]])&lt;5,1,IF(MONTH(commit_stats[[#This Row],[timestamp]])&lt;9,2,3))</f>
        <v>2021T2</v>
      </c>
      <c r="J3627" cm="1">
        <f t="array" ref="J3627">_xlfn.SWITCH(commit_stats[[#This Row],[intention]],"B",1,"D",1,"F",1,"R",1,"T",1,0)</f>
        <v>0</v>
      </c>
      <c r="K3627" cm="1">
        <f t="array" ref="K3627">_xlfn.SWITCH(commit_stats[[#This Row],[intention]],"U",1,"E",1,0)</f>
        <v>0</v>
      </c>
      <c r="L3627" t="str" cm="1">
        <f t="array" ref="L3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7" t="str" cm="1">
        <f t="array" ref="M3627">_xlfn.SWITCH(commit_stats[[#This Row],[risk]],0,"0 Ingen risiko",1,"1 Kjent trygg",2,"2 Validert",3,"3 Kjent restrisiko",4,"4 Feil/sannsynlig feil",5,"5 Ukjent risiko",NA())</f>
        <v>5 Ukjent risiko</v>
      </c>
      <c r="N3627" t="str">
        <f>IF(commit_stats[[#This Row],[intention]]&lt;&gt;"*","Ja","Nei")</f>
        <v>Nei</v>
      </c>
    </row>
    <row r="3628" spans="1:14" x14ac:dyDescent="0.2">
      <c r="A3628" t="s">
        <v>5398</v>
      </c>
      <c r="B3628" s="1">
        <v>44361.649421296293</v>
      </c>
      <c r="C3628" t="s">
        <v>5399</v>
      </c>
      <c r="D3628" t="s">
        <v>273</v>
      </c>
      <c r="E3628" t="s">
        <v>6054</v>
      </c>
      <c r="F3628" t="s">
        <v>6055</v>
      </c>
      <c r="G3628" t="s">
        <v>121</v>
      </c>
      <c r="H3628">
        <v>5</v>
      </c>
      <c r="I3628" t="str">
        <f>YEAR(commit_stats[[#This Row],[timestamp]])&amp;"T"&amp;IF(MONTH(commit_stats[[#This Row],[timestamp]])&lt;5,1,IF(MONTH(commit_stats[[#This Row],[timestamp]])&lt;9,2,3))</f>
        <v>2021T2</v>
      </c>
      <c r="J3628" cm="1">
        <f t="array" ref="J3628">_xlfn.SWITCH(commit_stats[[#This Row],[intention]],"B",1,"D",1,"F",1,"R",1,"T",1,0)</f>
        <v>0</v>
      </c>
      <c r="K3628" cm="1">
        <f t="array" ref="K3628">_xlfn.SWITCH(commit_stats[[#This Row],[intention]],"U",1,"E",1,0)</f>
        <v>0</v>
      </c>
      <c r="L3628" t="str" cm="1">
        <f t="array" ref="L3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8" t="str" cm="1">
        <f t="array" ref="M3628">_xlfn.SWITCH(commit_stats[[#This Row],[risk]],0,"0 Ingen risiko",1,"1 Kjent trygg",2,"2 Validert",3,"3 Kjent restrisiko",4,"4 Feil/sannsynlig feil",5,"5 Ukjent risiko",NA())</f>
        <v>5 Ukjent risiko</v>
      </c>
      <c r="N3628" t="str">
        <f>IF(commit_stats[[#This Row],[intention]]&lt;&gt;"*","Ja","Nei")</f>
        <v>Nei</v>
      </c>
    </row>
    <row r="3629" spans="1:14" x14ac:dyDescent="0.2">
      <c r="A3629" t="s">
        <v>5398</v>
      </c>
      <c r="B3629" s="1">
        <v>44337.355810185189</v>
      </c>
      <c r="C3629" t="s">
        <v>5399</v>
      </c>
      <c r="D3629" t="s">
        <v>273</v>
      </c>
      <c r="E3629" t="s">
        <v>6056</v>
      </c>
      <c r="F3629" t="s">
        <v>6057</v>
      </c>
      <c r="G3629" t="s">
        <v>121</v>
      </c>
      <c r="H3629">
        <v>5</v>
      </c>
      <c r="I3629" t="str">
        <f>YEAR(commit_stats[[#This Row],[timestamp]])&amp;"T"&amp;IF(MONTH(commit_stats[[#This Row],[timestamp]])&lt;5,1,IF(MONTH(commit_stats[[#This Row],[timestamp]])&lt;9,2,3))</f>
        <v>2021T2</v>
      </c>
      <c r="J3629" cm="1">
        <f t="array" ref="J3629">_xlfn.SWITCH(commit_stats[[#This Row],[intention]],"B",1,"D",1,"F",1,"R",1,"T",1,0)</f>
        <v>0</v>
      </c>
      <c r="K3629" cm="1">
        <f t="array" ref="K3629">_xlfn.SWITCH(commit_stats[[#This Row],[intention]],"U",1,"E",1,0)</f>
        <v>0</v>
      </c>
      <c r="L3629" t="str" cm="1">
        <f t="array" ref="L3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9" t="str" cm="1">
        <f t="array" ref="M3629">_xlfn.SWITCH(commit_stats[[#This Row],[risk]],0,"0 Ingen risiko",1,"1 Kjent trygg",2,"2 Validert",3,"3 Kjent restrisiko",4,"4 Feil/sannsynlig feil",5,"5 Ukjent risiko",NA())</f>
        <v>5 Ukjent risiko</v>
      </c>
      <c r="N3629" t="str">
        <f>IF(commit_stats[[#This Row],[intention]]&lt;&gt;"*","Ja","Nei")</f>
        <v>Nei</v>
      </c>
    </row>
    <row r="3630" spans="1:14" x14ac:dyDescent="0.2">
      <c r="A3630" t="s">
        <v>5398</v>
      </c>
      <c r="B3630" s="1">
        <v>44336.527199074073</v>
      </c>
      <c r="C3630" t="s">
        <v>5399</v>
      </c>
      <c r="D3630" t="s">
        <v>273</v>
      </c>
      <c r="E3630" t="s">
        <v>6058</v>
      </c>
      <c r="F3630" t="s">
        <v>6059</v>
      </c>
      <c r="G3630" t="s">
        <v>121</v>
      </c>
      <c r="H3630">
        <v>5</v>
      </c>
      <c r="I3630" t="str">
        <f>YEAR(commit_stats[[#This Row],[timestamp]])&amp;"T"&amp;IF(MONTH(commit_stats[[#This Row],[timestamp]])&lt;5,1,IF(MONTH(commit_stats[[#This Row],[timestamp]])&lt;9,2,3))</f>
        <v>2021T2</v>
      </c>
      <c r="J3630" cm="1">
        <f t="array" ref="J3630">_xlfn.SWITCH(commit_stats[[#This Row],[intention]],"B",1,"D",1,"F",1,"R",1,"T",1,0)</f>
        <v>0</v>
      </c>
      <c r="K3630" cm="1">
        <f t="array" ref="K3630">_xlfn.SWITCH(commit_stats[[#This Row],[intention]],"U",1,"E",1,0)</f>
        <v>0</v>
      </c>
      <c r="L3630" t="str" cm="1">
        <f t="array" ref="L3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0" t="str" cm="1">
        <f t="array" ref="M3630">_xlfn.SWITCH(commit_stats[[#This Row],[risk]],0,"0 Ingen risiko",1,"1 Kjent trygg",2,"2 Validert",3,"3 Kjent restrisiko",4,"4 Feil/sannsynlig feil",5,"5 Ukjent risiko",NA())</f>
        <v>5 Ukjent risiko</v>
      </c>
      <c r="N3630" t="str">
        <f>IF(commit_stats[[#This Row],[intention]]&lt;&gt;"*","Ja","Nei")</f>
        <v>Nei</v>
      </c>
    </row>
    <row r="3631" spans="1:14" x14ac:dyDescent="0.2">
      <c r="A3631" t="s">
        <v>5398</v>
      </c>
      <c r="B3631" s="1">
        <v>44336.457905092589</v>
      </c>
      <c r="C3631" t="s">
        <v>5399</v>
      </c>
      <c r="D3631" t="s">
        <v>273</v>
      </c>
      <c r="E3631" t="s">
        <v>6060</v>
      </c>
      <c r="F3631" t="s">
        <v>6061</v>
      </c>
      <c r="G3631" t="s">
        <v>121</v>
      </c>
      <c r="H3631">
        <v>5</v>
      </c>
      <c r="I3631" t="str">
        <f>YEAR(commit_stats[[#This Row],[timestamp]])&amp;"T"&amp;IF(MONTH(commit_stats[[#This Row],[timestamp]])&lt;5,1,IF(MONTH(commit_stats[[#This Row],[timestamp]])&lt;9,2,3))</f>
        <v>2021T2</v>
      </c>
      <c r="J3631" cm="1">
        <f t="array" ref="J3631">_xlfn.SWITCH(commit_stats[[#This Row],[intention]],"B",1,"D",1,"F",1,"R",1,"T",1,0)</f>
        <v>0</v>
      </c>
      <c r="K3631" cm="1">
        <f t="array" ref="K3631">_xlfn.SWITCH(commit_stats[[#This Row],[intention]],"U",1,"E",1,0)</f>
        <v>0</v>
      </c>
      <c r="L3631" t="str" cm="1">
        <f t="array" ref="L3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1" t="str" cm="1">
        <f t="array" ref="M3631">_xlfn.SWITCH(commit_stats[[#This Row],[risk]],0,"0 Ingen risiko",1,"1 Kjent trygg",2,"2 Validert",3,"3 Kjent restrisiko",4,"4 Feil/sannsynlig feil",5,"5 Ukjent risiko",NA())</f>
        <v>5 Ukjent risiko</v>
      </c>
      <c r="N3631" t="str">
        <f>IF(commit_stats[[#This Row],[intention]]&lt;&gt;"*","Ja","Nei")</f>
        <v>Nei</v>
      </c>
    </row>
    <row r="3632" spans="1:14" x14ac:dyDescent="0.2">
      <c r="A3632" t="s">
        <v>5398</v>
      </c>
      <c r="B3632" s="1">
        <v>44328.457442129627</v>
      </c>
      <c r="C3632" t="s">
        <v>5399</v>
      </c>
      <c r="D3632" t="s">
        <v>273</v>
      </c>
      <c r="E3632" t="s">
        <v>6062</v>
      </c>
      <c r="F3632" t="s">
        <v>6063</v>
      </c>
      <c r="G3632" t="s">
        <v>121</v>
      </c>
      <c r="H3632">
        <v>5</v>
      </c>
      <c r="I3632" t="str">
        <f>YEAR(commit_stats[[#This Row],[timestamp]])&amp;"T"&amp;IF(MONTH(commit_stats[[#This Row],[timestamp]])&lt;5,1,IF(MONTH(commit_stats[[#This Row],[timestamp]])&lt;9,2,3))</f>
        <v>2021T2</v>
      </c>
      <c r="J3632" cm="1">
        <f t="array" ref="J3632">_xlfn.SWITCH(commit_stats[[#This Row],[intention]],"B",1,"D",1,"F",1,"R",1,"T",1,0)</f>
        <v>0</v>
      </c>
      <c r="K3632" cm="1">
        <f t="array" ref="K3632">_xlfn.SWITCH(commit_stats[[#This Row],[intention]],"U",1,"E",1,0)</f>
        <v>0</v>
      </c>
      <c r="L3632" t="str" cm="1">
        <f t="array" ref="L3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2" t="str" cm="1">
        <f t="array" ref="M3632">_xlfn.SWITCH(commit_stats[[#This Row],[risk]],0,"0 Ingen risiko",1,"1 Kjent trygg",2,"2 Validert",3,"3 Kjent restrisiko",4,"4 Feil/sannsynlig feil",5,"5 Ukjent risiko",NA())</f>
        <v>5 Ukjent risiko</v>
      </c>
      <c r="N3632" t="str">
        <f>IF(commit_stats[[#This Row],[intention]]&lt;&gt;"*","Ja","Nei")</f>
        <v>Nei</v>
      </c>
    </row>
    <row r="3633" spans="1:14" x14ac:dyDescent="0.2">
      <c r="A3633" t="s">
        <v>5398</v>
      </c>
      <c r="B3633" s="1">
        <v>44327.614733796298</v>
      </c>
      <c r="C3633" t="s">
        <v>5399</v>
      </c>
      <c r="D3633" t="s">
        <v>273</v>
      </c>
      <c r="E3633" t="s">
        <v>6064</v>
      </c>
      <c r="F3633" t="s">
        <v>6065</v>
      </c>
      <c r="G3633" t="s">
        <v>121</v>
      </c>
      <c r="H3633">
        <v>5</v>
      </c>
      <c r="I3633" t="str">
        <f>YEAR(commit_stats[[#This Row],[timestamp]])&amp;"T"&amp;IF(MONTH(commit_stats[[#This Row],[timestamp]])&lt;5,1,IF(MONTH(commit_stats[[#This Row],[timestamp]])&lt;9,2,3))</f>
        <v>2021T2</v>
      </c>
      <c r="J3633" cm="1">
        <f t="array" ref="J3633">_xlfn.SWITCH(commit_stats[[#This Row],[intention]],"B",1,"D",1,"F",1,"R",1,"T",1,0)</f>
        <v>0</v>
      </c>
      <c r="K3633" cm="1">
        <f t="array" ref="K3633">_xlfn.SWITCH(commit_stats[[#This Row],[intention]],"U",1,"E",1,0)</f>
        <v>0</v>
      </c>
      <c r="L3633" t="str" cm="1">
        <f t="array" ref="L3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3" t="str" cm="1">
        <f t="array" ref="M3633">_xlfn.SWITCH(commit_stats[[#This Row],[risk]],0,"0 Ingen risiko",1,"1 Kjent trygg",2,"2 Validert",3,"3 Kjent restrisiko",4,"4 Feil/sannsynlig feil",5,"5 Ukjent risiko",NA())</f>
        <v>5 Ukjent risiko</v>
      </c>
      <c r="N3633" t="str">
        <f>IF(commit_stats[[#This Row],[intention]]&lt;&gt;"*","Ja","Nei")</f>
        <v>Nei</v>
      </c>
    </row>
    <row r="3634" spans="1:14" x14ac:dyDescent="0.2">
      <c r="A3634" t="s">
        <v>5398</v>
      </c>
      <c r="B3634" s="1">
        <v>44322.413483796299</v>
      </c>
      <c r="C3634" t="s">
        <v>5399</v>
      </c>
      <c r="D3634" t="s">
        <v>273</v>
      </c>
      <c r="E3634" t="s">
        <v>6066</v>
      </c>
      <c r="F3634" t="s">
        <v>6067</v>
      </c>
      <c r="G3634" t="s">
        <v>121</v>
      </c>
      <c r="H3634">
        <v>5</v>
      </c>
      <c r="I3634" t="str">
        <f>YEAR(commit_stats[[#This Row],[timestamp]])&amp;"T"&amp;IF(MONTH(commit_stats[[#This Row],[timestamp]])&lt;5,1,IF(MONTH(commit_stats[[#This Row],[timestamp]])&lt;9,2,3))</f>
        <v>2021T2</v>
      </c>
      <c r="J3634" cm="1">
        <f t="array" ref="J3634">_xlfn.SWITCH(commit_stats[[#This Row],[intention]],"B",1,"D",1,"F",1,"R",1,"T",1,0)</f>
        <v>0</v>
      </c>
      <c r="K3634" cm="1">
        <f t="array" ref="K3634">_xlfn.SWITCH(commit_stats[[#This Row],[intention]],"U",1,"E",1,0)</f>
        <v>0</v>
      </c>
      <c r="L3634" t="str" cm="1">
        <f t="array" ref="L3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4" t="str" cm="1">
        <f t="array" ref="M3634">_xlfn.SWITCH(commit_stats[[#This Row],[risk]],0,"0 Ingen risiko",1,"1 Kjent trygg",2,"2 Validert",3,"3 Kjent restrisiko",4,"4 Feil/sannsynlig feil",5,"5 Ukjent risiko",NA())</f>
        <v>5 Ukjent risiko</v>
      </c>
      <c r="N3634" t="str">
        <f>IF(commit_stats[[#This Row],[intention]]&lt;&gt;"*","Ja","Nei")</f>
        <v>Nei</v>
      </c>
    </row>
    <row r="3635" spans="1:14" x14ac:dyDescent="0.2">
      <c r="A3635" t="s">
        <v>5398</v>
      </c>
      <c r="B3635" s="1">
        <v>44321.455474537041</v>
      </c>
      <c r="C3635" t="s">
        <v>5399</v>
      </c>
      <c r="D3635" t="s">
        <v>273</v>
      </c>
      <c r="E3635" t="s">
        <v>6068</v>
      </c>
      <c r="F3635" t="s">
        <v>6069</v>
      </c>
      <c r="G3635" t="s">
        <v>121</v>
      </c>
      <c r="H3635">
        <v>5</v>
      </c>
      <c r="I3635" t="str">
        <f>YEAR(commit_stats[[#This Row],[timestamp]])&amp;"T"&amp;IF(MONTH(commit_stats[[#This Row],[timestamp]])&lt;5,1,IF(MONTH(commit_stats[[#This Row],[timestamp]])&lt;9,2,3))</f>
        <v>2021T2</v>
      </c>
      <c r="J3635" cm="1">
        <f t="array" ref="J3635">_xlfn.SWITCH(commit_stats[[#This Row],[intention]],"B",1,"D",1,"F",1,"R",1,"T",1,0)</f>
        <v>0</v>
      </c>
      <c r="K3635" cm="1">
        <f t="array" ref="K3635">_xlfn.SWITCH(commit_stats[[#This Row],[intention]],"U",1,"E",1,0)</f>
        <v>0</v>
      </c>
      <c r="L3635" t="str" cm="1">
        <f t="array" ref="L3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5" t="str" cm="1">
        <f t="array" ref="M3635">_xlfn.SWITCH(commit_stats[[#This Row],[risk]],0,"0 Ingen risiko",1,"1 Kjent trygg",2,"2 Validert",3,"3 Kjent restrisiko",4,"4 Feil/sannsynlig feil",5,"5 Ukjent risiko",NA())</f>
        <v>5 Ukjent risiko</v>
      </c>
      <c r="N3635" t="str">
        <f>IF(commit_stats[[#This Row],[intention]]&lt;&gt;"*","Ja","Nei")</f>
        <v>Nei</v>
      </c>
    </row>
    <row r="3636" spans="1:14" x14ac:dyDescent="0.2">
      <c r="A3636" t="s">
        <v>5398</v>
      </c>
      <c r="B3636" s="1">
        <v>44316.390381944446</v>
      </c>
      <c r="C3636" t="s">
        <v>5399</v>
      </c>
      <c r="D3636" t="s">
        <v>273</v>
      </c>
      <c r="E3636" t="s">
        <v>6070</v>
      </c>
      <c r="F3636" t="s">
        <v>6071</v>
      </c>
      <c r="G3636" t="s">
        <v>121</v>
      </c>
      <c r="H3636">
        <v>5</v>
      </c>
      <c r="I3636" t="str">
        <f>YEAR(commit_stats[[#This Row],[timestamp]])&amp;"T"&amp;IF(MONTH(commit_stats[[#This Row],[timestamp]])&lt;5,1,IF(MONTH(commit_stats[[#This Row],[timestamp]])&lt;9,2,3))</f>
        <v>2021T1</v>
      </c>
      <c r="J3636" cm="1">
        <f t="array" ref="J3636">_xlfn.SWITCH(commit_stats[[#This Row],[intention]],"B",1,"D",1,"F",1,"R",1,"T",1,0)</f>
        <v>0</v>
      </c>
      <c r="K3636" cm="1">
        <f t="array" ref="K3636">_xlfn.SWITCH(commit_stats[[#This Row],[intention]],"U",1,"E",1,0)</f>
        <v>0</v>
      </c>
      <c r="L3636" t="str" cm="1">
        <f t="array" ref="L3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6" t="str" cm="1">
        <f t="array" ref="M3636">_xlfn.SWITCH(commit_stats[[#This Row],[risk]],0,"0 Ingen risiko",1,"1 Kjent trygg",2,"2 Validert",3,"3 Kjent restrisiko",4,"4 Feil/sannsynlig feil",5,"5 Ukjent risiko",NA())</f>
        <v>5 Ukjent risiko</v>
      </c>
      <c r="N3636" t="str">
        <f>IF(commit_stats[[#This Row],[intention]]&lt;&gt;"*","Ja","Nei")</f>
        <v>Nei</v>
      </c>
    </row>
    <row r="3637" spans="1:14" x14ac:dyDescent="0.2">
      <c r="A3637" t="s">
        <v>5398</v>
      </c>
      <c r="B3637" s="1">
        <v>44315.449282407404</v>
      </c>
      <c r="C3637" t="s">
        <v>5399</v>
      </c>
      <c r="D3637" t="s">
        <v>273</v>
      </c>
      <c r="E3637" t="s">
        <v>6072</v>
      </c>
      <c r="F3637" t="s">
        <v>6073</v>
      </c>
      <c r="G3637" t="s">
        <v>121</v>
      </c>
      <c r="H3637">
        <v>5</v>
      </c>
      <c r="I3637" t="str">
        <f>YEAR(commit_stats[[#This Row],[timestamp]])&amp;"T"&amp;IF(MONTH(commit_stats[[#This Row],[timestamp]])&lt;5,1,IF(MONTH(commit_stats[[#This Row],[timestamp]])&lt;9,2,3))</f>
        <v>2021T1</v>
      </c>
      <c r="J3637" cm="1">
        <f t="array" ref="J3637">_xlfn.SWITCH(commit_stats[[#This Row],[intention]],"B",1,"D",1,"F",1,"R",1,"T",1,0)</f>
        <v>0</v>
      </c>
      <c r="K3637" cm="1">
        <f t="array" ref="K3637">_xlfn.SWITCH(commit_stats[[#This Row],[intention]],"U",1,"E",1,0)</f>
        <v>0</v>
      </c>
      <c r="L3637" t="str" cm="1">
        <f t="array" ref="L3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7" t="str" cm="1">
        <f t="array" ref="M3637">_xlfn.SWITCH(commit_stats[[#This Row],[risk]],0,"0 Ingen risiko",1,"1 Kjent trygg",2,"2 Validert",3,"3 Kjent restrisiko",4,"4 Feil/sannsynlig feil",5,"5 Ukjent risiko",NA())</f>
        <v>5 Ukjent risiko</v>
      </c>
      <c r="N3637" t="str">
        <f>IF(commit_stats[[#This Row],[intention]]&lt;&gt;"*","Ja","Nei")</f>
        <v>Nei</v>
      </c>
    </row>
    <row r="3638" spans="1:14" x14ac:dyDescent="0.2">
      <c r="A3638" t="s">
        <v>5398</v>
      </c>
      <c r="B3638" s="1">
        <v>44315.437488425923</v>
      </c>
      <c r="C3638" t="s">
        <v>5399</v>
      </c>
      <c r="D3638" t="s">
        <v>273</v>
      </c>
      <c r="E3638" t="s">
        <v>6074</v>
      </c>
      <c r="F3638" t="s">
        <v>6075</v>
      </c>
      <c r="G3638" t="s">
        <v>121</v>
      </c>
      <c r="H3638">
        <v>5</v>
      </c>
      <c r="I3638" t="str">
        <f>YEAR(commit_stats[[#This Row],[timestamp]])&amp;"T"&amp;IF(MONTH(commit_stats[[#This Row],[timestamp]])&lt;5,1,IF(MONTH(commit_stats[[#This Row],[timestamp]])&lt;9,2,3))</f>
        <v>2021T1</v>
      </c>
      <c r="J3638" cm="1">
        <f t="array" ref="J3638">_xlfn.SWITCH(commit_stats[[#This Row],[intention]],"B",1,"D",1,"F",1,"R",1,"T",1,0)</f>
        <v>0</v>
      </c>
      <c r="K3638" cm="1">
        <f t="array" ref="K3638">_xlfn.SWITCH(commit_stats[[#This Row],[intention]],"U",1,"E",1,0)</f>
        <v>0</v>
      </c>
      <c r="L3638" t="str" cm="1">
        <f t="array" ref="L3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8" t="str" cm="1">
        <f t="array" ref="M3638">_xlfn.SWITCH(commit_stats[[#This Row],[risk]],0,"0 Ingen risiko",1,"1 Kjent trygg",2,"2 Validert",3,"3 Kjent restrisiko",4,"4 Feil/sannsynlig feil",5,"5 Ukjent risiko",NA())</f>
        <v>5 Ukjent risiko</v>
      </c>
      <c r="N3638" t="str">
        <f>IF(commit_stats[[#This Row],[intention]]&lt;&gt;"*","Ja","Nei")</f>
        <v>Nei</v>
      </c>
    </row>
    <row r="3639" spans="1:14" x14ac:dyDescent="0.2">
      <c r="A3639" t="s">
        <v>5398</v>
      </c>
      <c r="B3639" s="1">
        <v>44314.567650462966</v>
      </c>
      <c r="C3639" t="s">
        <v>5399</v>
      </c>
      <c r="D3639" t="s">
        <v>273</v>
      </c>
      <c r="E3639" t="s">
        <v>6076</v>
      </c>
      <c r="F3639" t="s">
        <v>6077</v>
      </c>
      <c r="G3639" t="s">
        <v>121</v>
      </c>
      <c r="H3639">
        <v>5</v>
      </c>
      <c r="I3639" t="str">
        <f>YEAR(commit_stats[[#This Row],[timestamp]])&amp;"T"&amp;IF(MONTH(commit_stats[[#This Row],[timestamp]])&lt;5,1,IF(MONTH(commit_stats[[#This Row],[timestamp]])&lt;9,2,3))</f>
        <v>2021T1</v>
      </c>
      <c r="J3639" cm="1">
        <f t="array" ref="J3639">_xlfn.SWITCH(commit_stats[[#This Row],[intention]],"B",1,"D",1,"F",1,"R",1,"T",1,0)</f>
        <v>0</v>
      </c>
      <c r="K3639" cm="1">
        <f t="array" ref="K3639">_xlfn.SWITCH(commit_stats[[#This Row],[intention]],"U",1,"E",1,0)</f>
        <v>0</v>
      </c>
      <c r="L3639" t="str" cm="1">
        <f t="array" ref="L3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9" t="str" cm="1">
        <f t="array" ref="M3639">_xlfn.SWITCH(commit_stats[[#This Row],[risk]],0,"0 Ingen risiko",1,"1 Kjent trygg",2,"2 Validert",3,"3 Kjent restrisiko",4,"4 Feil/sannsynlig feil",5,"5 Ukjent risiko",NA())</f>
        <v>5 Ukjent risiko</v>
      </c>
      <c r="N3639" t="str">
        <f>IF(commit_stats[[#This Row],[intention]]&lt;&gt;"*","Ja","Nei")</f>
        <v>Nei</v>
      </c>
    </row>
    <row r="3640" spans="1:14" x14ac:dyDescent="0.2">
      <c r="A3640" t="s">
        <v>5398</v>
      </c>
      <c r="B3640" s="1">
        <v>44305.63722222222</v>
      </c>
      <c r="C3640" t="s">
        <v>5399</v>
      </c>
      <c r="D3640" t="s">
        <v>273</v>
      </c>
      <c r="E3640" t="s">
        <v>6078</v>
      </c>
      <c r="F3640" t="s">
        <v>6079</v>
      </c>
      <c r="G3640" t="s">
        <v>121</v>
      </c>
      <c r="H3640">
        <v>5</v>
      </c>
      <c r="I3640" t="str">
        <f>YEAR(commit_stats[[#This Row],[timestamp]])&amp;"T"&amp;IF(MONTH(commit_stats[[#This Row],[timestamp]])&lt;5,1,IF(MONTH(commit_stats[[#This Row],[timestamp]])&lt;9,2,3))</f>
        <v>2021T1</v>
      </c>
      <c r="J3640" cm="1">
        <f t="array" ref="J3640">_xlfn.SWITCH(commit_stats[[#This Row],[intention]],"B",1,"D",1,"F",1,"R",1,"T",1,0)</f>
        <v>0</v>
      </c>
      <c r="K3640" cm="1">
        <f t="array" ref="K3640">_xlfn.SWITCH(commit_stats[[#This Row],[intention]],"U",1,"E",1,0)</f>
        <v>0</v>
      </c>
      <c r="L3640" t="str" cm="1">
        <f t="array" ref="L3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0" t="str" cm="1">
        <f t="array" ref="M3640">_xlfn.SWITCH(commit_stats[[#This Row],[risk]],0,"0 Ingen risiko",1,"1 Kjent trygg",2,"2 Validert",3,"3 Kjent restrisiko",4,"4 Feil/sannsynlig feil",5,"5 Ukjent risiko",NA())</f>
        <v>5 Ukjent risiko</v>
      </c>
      <c r="N3640" t="str">
        <f>IF(commit_stats[[#This Row],[intention]]&lt;&gt;"*","Ja","Nei")</f>
        <v>Nei</v>
      </c>
    </row>
    <row r="3641" spans="1:14" x14ac:dyDescent="0.2">
      <c r="A3641" t="s">
        <v>5398</v>
      </c>
      <c r="B3641" s="1">
        <v>44305.590057870373</v>
      </c>
      <c r="C3641" t="s">
        <v>5399</v>
      </c>
      <c r="D3641" t="s">
        <v>273</v>
      </c>
      <c r="E3641" t="s">
        <v>6080</v>
      </c>
      <c r="F3641" t="s">
        <v>6081</v>
      </c>
      <c r="G3641" t="s">
        <v>121</v>
      </c>
      <c r="H3641">
        <v>5</v>
      </c>
      <c r="I3641" t="str">
        <f>YEAR(commit_stats[[#This Row],[timestamp]])&amp;"T"&amp;IF(MONTH(commit_stats[[#This Row],[timestamp]])&lt;5,1,IF(MONTH(commit_stats[[#This Row],[timestamp]])&lt;9,2,3))</f>
        <v>2021T1</v>
      </c>
      <c r="J3641" cm="1">
        <f t="array" ref="J3641">_xlfn.SWITCH(commit_stats[[#This Row],[intention]],"B",1,"D",1,"F",1,"R",1,"T",1,0)</f>
        <v>0</v>
      </c>
      <c r="K3641" cm="1">
        <f t="array" ref="K3641">_xlfn.SWITCH(commit_stats[[#This Row],[intention]],"U",1,"E",1,0)</f>
        <v>0</v>
      </c>
      <c r="L3641" t="str" cm="1">
        <f t="array" ref="L3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1" t="str" cm="1">
        <f t="array" ref="M3641">_xlfn.SWITCH(commit_stats[[#This Row],[risk]],0,"0 Ingen risiko",1,"1 Kjent trygg",2,"2 Validert",3,"3 Kjent restrisiko",4,"4 Feil/sannsynlig feil",5,"5 Ukjent risiko",NA())</f>
        <v>5 Ukjent risiko</v>
      </c>
      <c r="N3641" t="str">
        <f>IF(commit_stats[[#This Row],[intention]]&lt;&gt;"*","Ja","Nei")</f>
        <v>Nei</v>
      </c>
    </row>
    <row r="3642" spans="1:14" x14ac:dyDescent="0.2">
      <c r="A3642" t="s">
        <v>5398</v>
      </c>
      <c r="B3642" s="1">
        <v>44305.543749999997</v>
      </c>
      <c r="C3642" t="s">
        <v>5399</v>
      </c>
      <c r="D3642" t="s">
        <v>273</v>
      </c>
      <c r="E3642" t="s">
        <v>6082</v>
      </c>
      <c r="F3642" t="s">
        <v>6083</v>
      </c>
      <c r="G3642" t="s">
        <v>121</v>
      </c>
      <c r="H3642">
        <v>5</v>
      </c>
      <c r="I3642" t="str">
        <f>YEAR(commit_stats[[#This Row],[timestamp]])&amp;"T"&amp;IF(MONTH(commit_stats[[#This Row],[timestamp]])&lt;5,1,IF(MONTH(commit_stats[[#This Row],[timestamp]])&lt;9,2,3))</f>
        <v>2021T1</v>
      </c>
      <c r="J3642" cm="1">
        <f t="array" ref="J3642">_xlfn.SWITCH(commit_stats[[#This Row],[intention]],"B",1,"D",1,"F",1,"R",1,"T",1,0)</f>
        <v>0</v>
      </c>
      <c r="K3642" cm="1">
        <f t="array" ref="K3642">_xlfn.SWITCH(commit_stats[[#This Row],[intention]],"U",1,"E",1,0)</f>
        <v>0</v>
      </c>
      <c r="L3642" t="str" cm="1">
        <f t="array" ref="L3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2" t="str" cm="1">
        <f t="array" ref="M3642">_xlfn.SWITCH(commit_stats[[#This Row],[risk]],0,"0 Ingen risiko",1,"1 Kjent trygg",2,"2 Validert",3,"3 Kjent restrisiko",4,"4 Feil/sannsynlig feil",5,"5 Ukjent risiko",NA())</f>
        <v>5 Ukjent risiko</v>
      </c>
      <c r="N3642" t="str">
        <f>IF(commit_stats[[#This Row],[intention]]&lt;&gt;"*","Ja","Nei")</f>
        <v>Nei</v>
      </c>
    </row>
    <row r="3643" spans="1:14" x14ac:dyDescent="0.2">
      <c r="A3643" t="s">
        <v>5398</v>
      </c>
      <c r="B3643" s="1">
        <v>44305.448020833333</v>
      </c>
      <c r="C3643" t="s">
        <v>5399</v>
      </c>
      <c r="D3643" t="s">
        <v>273</v>
      </c>
      <c r="E3643" t="s">
        <v>6084</v>
      </c>
      <c r="F3643" t="s">
        <v>1858</v>
      </c>
      <c r="G3643" t="s">
        <v>121</v>
      </c>
      <c r="H3643">
        <v>5</v>
      </c>
      <c r="I3643" t="str">
        <f>YEAR(commit_stats[[#This Row],[timestamp]])&amp;"T"&amp;IF(MONTH(commit_stats[[#This Row],[timestamp]])&lt;5,1,IF(MONTH(commit_stats[[#This Row],[timestamp]])&lt;9,2,3))</f>
        <v>2021T1</v>
      </c>
      <c r="J3643" cm="1">
        <f t="array" ref="J3643">_xlfn.SWITCH(commit_stats[[#This Row],[intention]],"B",1,"D",1,"F",1,"R",1,"T",1,0)</f>
        <v>0</v>
      </c>
      <c r="K3643" cm="1">
        <f t="array" ref="K3643">_xlfn.SWITCH(commit_stats[[#This Row],[intention]],"U",1,"E",1,0)</f>
        <v>0</v>
      </c>
      <c r="L3643" t="str" cm="1">
        <f t="array" ref="L3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3" t="str" cm="1">
        <f t="array" ref="M3643">_xlfn.SWITCH(commit_stats[[#This Row],[risk]],0,"0 Ingen risiko",1,"1 Kjent trygg",2,"2 Validert",3,"3 Kjent restrisiko",4,"4 Feil/sannsynlig feil",5,"5 Ukjent risiko",NA())</f>
        <v>5 Ukjent risiko</v>
      </c>
      <c r="N3643" t="str">
        <f>IF(commit_stats[[#This Row],[intention]]&lt;&gt;"*","Ja","Nei")</f>
        <v>Nei</v>
      </c>
    </row>
    <row r="3644" spans="1:14" x14ac:dyDescent="0.2">
      <c r="A3644" t="s">
        <v>5398</v>
      </c>
      <c r="B3644" s="1">
        <v>44302.443506944444</v>
      </c>
      <c r="C3644" t="s">
        <v>5399</v>
      </c>
      <c r="D3644" t="s">
        <v>273</v>
      </c>
      <c r="E3644" t="s">
        <v>6085</v>
      </c>
      <c r="F3644" t="s">
        <v>6086</v>
      </c>
      <c r="G3644" t="s">
        <v>121</v>
      </c>
      <c r="H3644">
        <v>5</v>
      </c>
      <c r="I3644" t="str">
        <f>YEAR(commit_stats[[#This Row],[timestamp]])&amp;"T"&amp;IF(MONTH(commit_stats[[#This Row],[timestamp]])&lt;5,1,IF(MONTH(commit_stats[[#This Row],[timestamp]])&lt;9,2,3))</f>
        <v>2021T1</v>
      </c>
      <c r="J3644" cm="1">
        <f t="array" ref="J3644">_xlfn.SWITCH(commit_stats[[#This Row],[intention]],"B",1,"D",1,"F",1,"R",1,"T",1,0)</f>
        <v>0</v>
      </c>
      <c r="K3644" cm="1">
        <f t="array" ref="K3644">_xlfn.SWITCH(commit_stats[[#This Row],[intention]],"U",1,"E",1,0)</f>
        <v>0</v>
      </c>
      <c r="L3644" t="str" cm="1">
        <f t="array" ref="L3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4" t="str" cm="1">
        <f t="array" ref="M3644">_xlfn.SWITCH(commit_stats[[#This Row],[risk]],0,"0 Ingen risiko",1,"1 Kjent trygg",2,"2 Validert",3,"3 Kjent restrisiko",4,"4 Feil/sannsynlig feil",5,"5 Ukjent risiko",NA())</f>
        <v>5 Ukjent risiko</v>
      </c>
      <c r="N3644" t="str">
        <f>IF(commit_stats[[#This Row],[intention]]&lt;&gt;"*","Ja","Nei")</f>
        <v>Nei</v>
      </c>
    </row>
    <row r="3645" spans="1:14" x14ac:dyDescent="0.2">
      <c r="A3645" t="s">
        <v>5398</v>
      </c>
      <c r="B3645" s="1">
        <v>44302.412141203706</v>
      </c>
      <c r="C3645" t="s">
        <v>5399</v>
      </c>
      <c r="D3645" t="s">
        <v>273</v>
      </c>
      <c r="E3645" t="s">
        <v>6087</v>
      </c>
      <c r="F3645" t="s">
        <v>6088</v>
      </c>
      <c r="G3645" t="s">
        <v>121</v>
      </c>
      <c r="H3645">
        <v>5</v>
      </c>
      <c r="I3645" t="str">
        <f>YEAR(commit_stats[[#This Row],[timestamp]])&amp;"T"&amp;IF(MONTH(commit_stats[[#This Row],[timestamp]])&lt;5,1,IF(MONTH(commit_stats[[#This Row],[timestamp]])&lt;9,2,3))</f>
        <v>2021T1</v>
      </c>
      <c r="J3645" cm="1">
        <f t="array" ref="J3645">_xlfn.SWITCH(commit_stats[[#This Row],[intention]],"B",1,"D",1,"F",1,"R",1,"T",1,0)</f>
        <v>0</v>
      </c>
      <c r="K3645" cm="1">
        <f t="array" ref="K3645">_xlfn.SWITCH(commit_stats[[#This Row],[intention]],"U",1,"E",1,0)</f>
        <v>0</v>
      </c>
      <c r="L3645" t="str" cm="1">
        <f t="array" ref="L3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5" t="str" cm="1">
        <f t="array" ref="M3645">_xlfn.SWITCH(commit_stats[[#This Row],[risk]],0,"0 Ingen risiko",1,"1 Kjent trygg",2,"2 Validert",3,"3 Kjent restrisiko",4,"4 Feil/sannsynlig feil",5,"5 Ukjent risiko",NA())</f>
        <v>5 Ukjent risiko</v>
      </c>
      <c r="N3645" t="str">
        <f>IF(commit_stats[[#This Row],[intention]]&lt;&gt;"*","Ja","Nei")</f>
        <v>Nei</v>
      </c>
    </row>
    <row r="3646" spans="1:14" x14ac:dyDescent="0.2">
      <c r="A3646" t="s">
        <v>5398</v>
      </c>
      <c r="B3646" s="1">
        <v>44302.409363425926</v>
      </c>
      <c r="C3646" t="s">
        <v>5399</v>
      </c>
      <c r="D3646" t="s">
        <v>273</v>
      </c>
      <c r="E3646" t="s">
        <v>6089</v>
      </c>
      <c r="F3646" t="s">
        <v>6090</v>
      </c>
      <c r="G3646" t="s">
        <v>121</v>
      </c>
      <c r="H3646">
        <v>5</v>
      </c>
      <c r="I3646" t="str">
        <f>YEAR(commit_stats[[#This Row],[timestamp]])&amp;"T"&amp;IF(MONTH(commit_stats[[#This Row],[timestamp]])&lt;5,1,IF(MONTH(commit_stats[[#This Row],[timestamp]])&lt;9,2,3))</f>
        <v>2021T1</v>
      </c>
      <c r="J3646" cm="1">
        <f t="array" ref="J3646">_xlfn.SWITCH(commit_stats[[#This Row],[intention]],"B",1,"D",1,"F",1,"R",1,"T",1,0)</f>
        <v>0</v>
      </c>
      <c r="K3646" cm="1">
        <f t="array" ref="K3646">_xlfn.SWITCH(commit_stats[[#This Row],[intention]],"U",1,"E",1,0)</f>
        <v>0</v>
      </c>
      <c r="L3646" t="str" cm="1">
        <f t="array" ref="L3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6" t="str" cm="1">
        <f t="array" ref="M3646">_xlfn.SWITCH(commit_stats[[#This Row],[risk]],0,"0 Ingen risiko",1,"1 Kjent trygg",2,"2 Validert",3,"3 Kjent restrisiko",4,"4 Feil/sannsynlig feil",5,"5 Ukjent risiko",NA())</f>
        <v>5 Ukjent risiko</v>
      </c>
      <c r="N3646" t="str">
        <f>IF(commit_stats[[#This Row],[intention]]&lt;&gt;"*","Ja","Nei")</f>
        <v>Nei</v>
      </c>
    </row>
    <row r="3647" spans="1:14" x14ac:dyDescent="0.2">
      <c r="A3647" t="s">
        <v>5398</v>
      </c>
      <c r="B3647" s="1">
        <v>44302.383287037039</v>
      </c>
      <c r="C3647" t="s">
        <v>5399</v>
      </c>
      <c r="D3647" t="s">
        <v>273</v>
      </c>
      <c r="E3647" t="s">
        <v>6091</v>
      </c>
      <c r="F3647" t="s">
        <v>6092</v>
      </c>
      <c r="G3647" t="s">
        <v>121</v>
      </c>
      <c r="H3647">
        <v>5</v>
      </c>
      <c r="I3647" t="str">
        <f>YEAR(commit_stats[[#This Row],[timestamp]])&amp;"T"&amp;IF(MONTH(commit_stats[[#This Row],[timestamp]])&lt;5,1,IF(MONTH(commit_stats[[#This Row],[timestamp]])&lt;9,2,3))</f>
        <v>2021T1</v>
      </c>
      <c r="J3647" cm="1">
        <f t="array" ref="J3647">_xlfn.SWITCH(commit_stats[[#This Row],[intention]],"B",1,"D",1,"F",1,"R",1,"T",1,0)</f>
        <v>0</v>
      </c>
      <c r="K3647" cm="1">
        <f t="array" ref="K3647">_xlfn.SWITCH(commit_stats[[#This Row],[intention]],"U",1,"E",1,0)</f>
        <v>0</v>
      </c>
      <c r="L3647" t="str" cm="1">
        <f t="array" ref="L3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7" t="str" cm="1">
        <f t="array" ref="M3647">_xlfn.SWITCH(commit_stats[[#This Row],[risk]],0,"0 Ingen risiko",1,"1 Kjent trygg",2,"2 Validert",3,"3 Kjent restrisiko",4,"4 Feil/sannsynlig feil",5,"5 Ukjent risiko",NA())</f>
        <v>5 Ukjent risiko</v>
      </c>
      <c r="N3647" t="str">
        <f>IF(commit_stats[[#This Row],[intention]]&lt;&gt;"*","Ja","Nei")</f>
        <v>Nei</v>
      </c>
    </row>
    <row r="3648" spans="1:14" x14ac:dyDescent="0.2">
      <c r="A3648" t="s">
        <v>5398</v>
      </c>
      <c r="B3648" s="1">
        <v>44301.564421296294</v>
      </c>
      <c r="C3648" t="s">
        <v>5399</v>
      </c>
      <c r="D3648" t="s">
        <v>273</v>
      </c>
      <c r="E3648" t="s">
        <v>6093</v>
      </c>
      <c r="F3648" t="s">
        <v>6094</v>
      </c>
      <c r="G3648" t="s">
        <v>121</v>
      </c>
      <c r="H3648">
        <v>5</v>
      </c>
      <c r="I3648" t="str">
        <f>YEAR(commit_stats[[#This Row],[timestamp]])&amp;"T"&amp;IF(MONTH(commit_stats[[#This Row],[timestamp]])&lt;5,1,IF(MONTH(commit_stats[[#This Row],[timestamp]])&lt;9,2,3))</f>
        <v>2021T1</v>
      </c>
      <c r="J3648" cm="1">
        <f t="array" ref="J3648">_xlfn.SWITCH(commit_stats[[#This Row],[intention]],"B",1,"D",1,"F",1,"R",1,"T",1,0)</f>
        <v>0</v>
      </c>
      <c r="K3648" cm="1">
        <f t="array" ref="K3648">_xlfn.SWITCH(commit_stats[[#This Row],[intention]],"U",1,"E",1,0)</f>
        <v>0</v>
      </c>
      <c r="L3648" t="str" cm="1">
        <f t="array" ref="L3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8" t="str" cm="1">
        <f t="array" ref="M3648">_xlfn.SWITCH(commit_stats[[#This Row],[risk]],0,"0 Ingen risiko",1,"1 Kjent trygg",2,"2 Validert",3,"3 Kjent restrisiko",4,"4 Feil/sannsynlig feil",5,"5 Ukjent risiko",NA())</f>
        <v>5 Ukjent risiko</v>
      </c>
      <c r="N3648" t="str">
        <f>IF(commit_stats[[#This Row],[intention]]&lt;&gt;"*","Ja","Nei")</f>
        <v>Nei</v>
      </c>
    </row>
    <row r="3649" spans="1:14" x14ac:dyDescent="0.2">
      <c r="A3649" t="s">
        <v>5398</v>
      </c>
      <c r="B3649" s="1">
        <v>44301.425694444442</v>
      </c>
      <c r="C3649" t="s">
        <v>5399</v>
      </c>
      <c r="D3649" t="s">
        <v>273</v>
      </c>
      <c r="E3649" t="s">
        <v>6095</v>
      </c>
      <c r="F3649" t="s">
        <v>6096</v>
      </c>
      <c r="G3649" t="s">
        <v>121</v>
      </c>
      <c r="H3649">
        <v>5</v>
      </c>
      <c r="I3649" t="str">
        <f>YEAR(commit_stats[[#This Row],[timestamp]])&amp;"T"&amp;IF(MONTH(commit_stats[[#This Row],[timestamp]])&lt;5,1,IF(MONTH(commit_stats[[#This Row],[timestamp]])&lt;9,2,3))</f>
        <v>2021T1</v>
      </c>
      <c r="J3649" cm="1">
        <f t="array" ref="J3649">_xlfn.SWITCH(commit_stats[[#This Row],[intention]],"B",1,"D",1,"F",1,"R",1,"T",1,0)</f>
        <v>0</v>
      </c>
      <c r="K3649" cm="1">
        <f t="array" ref="K3649">_xlfn.SWITCH(commit_stats[[#This Row],[intention]],"U",1,"E",1,0)</f>
        <v>0</v>
      </c>
      <c r="L3649" t="str" cm="1">
        <f t="array" ref="L3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9" t="str" cm="1">
        <f t="array" ref="M3649">_xlfn.SWITCH(commit_stats[[#This Row],[risk]],0,"0 Ingen risiko",1,"1 Kjent trygg",2,"2 Validert",3,"3 Kjent restrisiko",4,"4 Feil/sannsynlig feil",5,"5 Ukjent risiko",NA())</f>
        <v>5 Ukjent risiko</v>
      </c>
      <c r="N3649" t="str">
        <f>IF(commit_stats[[#This Row],[intention]]&lt;&gt;"*","Ja","Nei")</f>
        <v>Nei</v>
      </c>
    </row>
    <row r="3650" spans="1:14" x14ac:dyDescent="0.2">
      <c r="A3650" t="s">
        <v>5398</v>
      </c>
      <c r="B3650" s="1">
        <v>44300.637604166666</v>
      </c>
      <c r="C3650" t="s">
        <v>5399</v>
      </c>
      <c r="D3650" t="s">
        <v>273</v>
      </c>
      <c r="E3650" t="s">
        <v>1877</v>
      </c>
      <c r="F3650" t="s">
        <v>1878</v>
      </c>
      <c r="G3650" t="s">
        <v>121</v>
      </c>
      <c r="H3650">
        <v>5</v>
      </c>
      <c r="I3650" t="str">
        <f>YEAR(commit_stats[[#This Row],[timestamp]])&amp;"T"&amp;IF(MONTH(commit_stats[[#This Row],[timestamp]])&lt;5,1,IF(MONTH(commit_stats[[#This Row],[timestamp]])&lt;9,2,3))</f>
        <v>2021T1</v>
      </c>
      <c r="J3650" cm="1">
        <f t="array" ref="J3650">_xlfn.SWITCH(commit_stats[[#This Row],[intention]],"B",1,"D",1,"F",1,"R",1,"T",1,0)</f>
        <v>0</v>
      </c>
      <c r="K3650" cm="1">
        <f t="array" ref="K3650">_xlfn.SWITCH(commit_stats[[#This Row],[intention]],"U",1,"E",1,0)</f>
        <v>0</v>
      </c>
      <c r="L3650" t="str" cm="1">
        <f t="array" ref="L3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0" t="str" cm="1">
        <f t="array" ref="M3650">_xlfn.SWITCH(commit_stats[[#This Row],[risk]],0,"0 Ingen risiko",1,"1 Kjent trygg",2,"2 Validert",3,"3 Kjent restrisiko",4,"4 Feil/sannsynlig feil",5,"5 Ukjent risiko",NA())</f>
        <v>5 Ukjent risiko</v>
      </c>
      <c r="N3650" t="str">
        <f>IF(commit_stats[[#This Row],[intention]]&lt;&gt;"*","Ja","Nei")</f>
        <v>Nei</v>
      </c>
    </row>
    <row r="3651" spans="1:14" x14ac:dyDescent="0.2">
      <c r="A3651" t="s">
        <v>5398</v>
      </c>
      <c r="B3651" s="1">
        <v>44300.556851851848</v>
      </c>
      <c r="C3651" t="s">
        <v>5399</v>
      </c>
      <c r="D3651" t="s">
        <v>273</v>
      </c>
      <c r="E3651" t="s">
        <v>1879</v>
      </c>
      <c r="F3651" t="s">
        <v>1880</v>
      </c>
      <c r="G3651" t="s">
        <v>121</v>
      </c>
      <c r="H3651">
        <v>5</v>
      </c>
      <c r="I3651" t="str">
        <f>YEAR(commit_stats[[#This Row],[timestamp]])&amp;"T"&amp;IF(MONTH(commit_stats[[#This Row],[timestamp]])&lt;5,1,IF(MONTH(commit_stats[[#This Row],[timestamp]])&lt;9,2,3))</f>
        <v>2021T1</v>
      </c>
      <c r="J3651" cm="1">
        <f t="array" ref="J3651">_xlfn.SWITCH(commit_stats[[#This Row],[intention]],"B",1,"D",1,"F",1,"R",1,"T",1,0)</f>
        <v>0</v>
      </c>
      <c r="K3651" cm="1">
        <f t="array" ref="K3651">_xlfn.SWITCH(commit_stats[[#This Row],[intention]],"U",1,"E",1,0)</f>
        <v>0</v>
      </c>
      <c r="L3651" t="str" cm="1">
        <f t="array" ref="L3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1" t="str" cm="1">
        <f t="array" ref="M3651">_xlfn.SWITCH(commit_stats[[#This Row],[risk]],0,"0 Ingen risiko",1,"1 Kjent trygg",2,"2 Validert",3,"3 Kjent restrisiko",4,"4 Feil/sannsynlig feil",5,"5 Ukjent risiko",NA())</f>
        <v>5 Ukjent risiko</v>
      </c>
      <c r="N3651" t="str">
        <f>IF(commit_stats[[#This Row],[intention]]&lt;&gt;"*","Ja","Nei")</f>
        <v>Nei</v>
      </c>
    </row>
    <row r="3652" spans="1:14" x14ac:dyDescent="0.2">
      <c r="A3652" t="s">
        <v>5398</v>
      </c>
      <c r="B3652" s="1">
        <v>44298.64947916667</v>
      </c>
      <c r="C3652" t="s">
        <v>5399</v>
      </c>
      <c r="D3652" t="s">
        <v>273</v>
      </c>
      <c r="E3652" t="s">
        <v>1881</v>
      </c>
      <c r="F3652" t="s">
        <v>1882</v>
      </c>
      <c r="G3652" t="s">
        <v>121</v>
      </c>
      <c r="H3652">
        <v>5</v>
      </c>
      <c r="I3652" t="str">
        <f>YEAR(commit_stats[[#This Row],[timestamp]])&amp;"T"&amp;IF(MONTH(commit_stats[[#This Row],[timestamp]])&lt;5,1,IF(MONTH(commit_stats[[#This Row],[timestamp]])&lt;9,2,3))</f>
        <v>2021T1</v>
      </c>
      <c r="J3652" cm="1">
        <f t="array" ref="J3652">_xlfn.SWITCH(commit_stats[[#This Row],[intention]],"B",1,"D",1,"F",1,"R",1,"T",1,0)</f>
        <v>0</v>
      </c>
      <c r="K3652" cm="1">
        <f t="array" ref="K3652">_xlfn.SWITCH(commit_stats[[#This Row],[intention]],"U",1,"E",1,0)</f>
        <v>0</v>
      </c>
      <c r="L3652" t="str" cm="1">
        <f t="array" ref="L3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2" t="str" cm="1">
        <f t="array" ref="M3652">_xlfn.SWITCH(commit_stats[[#This Row],[risk]],0,"0 Ingen risiko",1,"1 Kjent trygg",2,"2 Validert",3,"3 Kjent restrisiko",4,"4 Feil/sannsynlig feil",5,"5 Ukjent risiko",NA())</f>
        <v>5 Ukjent risiko</v>
      </c>
      <c r="N3652" t="str">
        <f>IF(commit_stats[[#This Row],[intention]]&lt;&gt;"*","Ja","Nei")</f>
        <v>Nei</v>
      </c>
    </row>
    <row r="3653" spans="1:14" x14ac:dyDescent="0.2">
      <c r="A3653" t="s">
        <v>5398</v>
      </c>
      <c r="B3653" s="1">
        <v>44298.590011574073</v>
      </c>
      <c r="C3653" t="s">
        <v>5399</v>
      </c>
      <c r="D3653" t="s">
        <v>273</v>
      </c>
      <c r="E3653" t="s">
        <v>1883</v>
      </c>
      <c r="F3653" t="s">
        <v>1884</v>
      </c>
      <c r="G3653" t="s">
        <v>121</v>
      </c>
      <c r="H3653">
        <v>5</v>
      </c>
      <c r="I3653" t="str">
        <f>YEAR(commit_stats[[#This Row],[timestamp]])&amp;"T"&amp;IF(MONTH(commit_stats[[#This Row],[timestamp]])&lt;5,1,IF(MONTH(commit_stats[[#This Row],[timestamp]])&lt;9,2,3))</f>
        <v>2021T1</v>
      </c>
      <c r="J3653" cm="1">
        <f t="array" ref="J3653">_xlfn.SWITCH(commit_stats[[#This Row],[intention]],"B",1,"D",1,"F",1,"R",1,"T",1,0)</f>
        <v>0</v>
      </c>
      <c r="K3653" cm="1">
        <f t="array" ref="K3653">_xlfn.SWITCH(commit_stats[[#This Row],[intention]],"U",1,"E",1,0)</f>
        <v>0</v>
      </c>
      <c r="L3653" t="str" cm="1">
        <f t="array" ref="L3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3" t="str" cm="1">
        <f t="array" ref="M3653">_xlfn.SWITCH(commit_stats[[#This Row],[risk]],0,"0 Ingen risiko",1,"1 Kjent trygg",2,"2 Validert",3,"3 Kjent restrisiko",4,"4 Feil/sannsynlig feil",5,"5 Ukjent risiko",NA())</f>
        <v>5 Ukjent risiko</v>
      </c>
      <c r="N3653" t="str">
        <f>IF(commit_stats[[#This Row],[intention]]&lt;&gt;"*","Ja","Nei")</f>
        <v>Nei</v>
      </c>
    </row>
    <row r="3654" spans="1:14" x14ac:dyDescent="0.2">
      <c r="A3654" t="s">
        <v>5398</v>
      </c>
      <c r="B3654" s="1">
        <v>44294.631678240738</v>
      </c>
      <c r="C3654" t="s">
        <v>5399</v>
      </c>
      <c r="D3654" t="s">
        <v>273</v>
      </c>
      <c r="E3654" t="s">
        <v>1885</v>
      </c>
      <c r="F3654" t="s">
        <v>1886</v>
      </c>
      <c r="G3654" t="s">
        <v>121</v>
      </c>
      <c r="H3654">
        <v>5</v>
      </c>
      <c r="I3654" t="str">
        <f>YEAR(commit_stats[[#This Row],[timestamp]])&amp;"T"&amp;IF(MONTH(commit_stats[[#This Row],[timestamp]])&lt;5,1,IF(MONTH(commit_stats[[#This Row],[timestamp]])&lt;9,2,3))</f>
        <v>2021T1</v>
      </c>
      <c r="J3654" cm="1">
        <f t="array" ref="J3654">_xlfn.SWITCH(commit_stats[[#This Row],[intention]],"B",1,"D",1,"F",1,"R",1,"T",1,0)</f>
        <v>0</v>
      </c>
      <c r="K3654" cm="1">
        <f t="array" ref="K3654">_xlfn.SWITCH(commit_stats[[#This Row],[intention]],"U",1,"E",1,0)</f>
        <v>0</v>
      </c>
      <c r="L3654" t="str" cm="1">
        <f t="array" ref="L3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4" t="str" cm="1">
        <f t="array" ref="M3654">_xlfn.SWITCH(commit_stats[[#This Row],[risk]],0,"0 Ingen risiko",1,"1 Kjent trygg",2,"2 Validert",3,"3 Kjent restrisiko",4,"4 Feil/sannsynlig feil",5,"5 Ukjent risiko",NA())</f>
        <v>5 Ukjent risiko</v>
      </c>
      <c r="N3654" t="str">
        <f>IF(commit_stats[[#This Row],[intention]]&lt;&gt;"*","Ja","Nei")</f>
        <v>Nei</v>
      </c>
    </row>
    <row r="3655" spans="1:14" x14ac:dyDescent="0.2">
      <c r="A3655" t="s">
        <v>5398</v>
      </c>
      <c r="B3655" s="1">
        <v>44294.605567129627</v>
      </c>
      <c r="C3655" t="s">
        <v>5399</v>
      </c>
      <c r="D3655" t="s">
        <v>273</v>
      </c>
      <c r="E3655" t="s">
        <v>1887</v>
      </c>
      <c r="F3655" t="s">
        <v>1888</v>
      </c>
      <c r="G3655" t="s">
        <v>121</v>
      </c>
      <c r="H3655">
        <v>5</v>
      </c>
      <c r="I3655" t="str">
        <f>YEAR(commit_stats[[#This Row],[timestamp]])&amp;"T"&amp;IF(MONTH(commit_stats[[#This Row],[timestamp]])&lt;5,1,IF(MONTH(commit_stats[[#This Row],[timestamp]])&lt;9,2,3))</f>
        <v>2021T1</v>
      </c>
      <c r="J3655" cm="1">
        <f t="array" ref="J3655">_xlfn.SWITCH(commit_stats[[#This Row],[intention]],"B",1,"D",1,"F",1,"R",1,"T",1,0)</f>
        <v>0</v>
      </c>
      <c r="K3655" cm="1">
        <f t="array" ref="K3655">_xlfn.SWITCH(commit_stats[[#This Row],[intention]],"U",1,"E",1,0)</f>
        <v>0</v>
      </c>
      <c r="L3655" t="str" cm="1">
        <f t="array" ref="L3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5" t="str" cm="1">
        <f t="array" ref="M3655">_xlfn.SWITCH(commit_stats[[#This Row],[risk]],0,"0 Ingen risiko",1,"1 Kjent trygg",2,"2 Validert",3,"3 Kjent restrisiko",4,"4 Feil/sannsynlig feil",5,"5 Ukjent risiko",NA())</f>
        <v>5 Ukjent risiko</v>
      </c>
      <c r="N3655" t="str">
        <f>IF(commit_stats[[#This Row],[intention]]&lt;&gt;"*","Ja","Nei")</f>
        <v>Nei</v>
      </c>
    </row>
    <row r="3656" spans="1:14" x14ac:dyDescent="0.2">
      <c r="A3656" t="s">
        <v>5398</v>
      </c>
      <c r="B3656" s="1">
        <v>44293.516365740739</v>
      </c>
      <c r="C3656" t="s">
        <v>5399</v>
      </c>
      <c r="D3656" t="s">
        <v>273</v>
      </c>
      <c r="E3656" t="s">
        <v>1889</v>
      </c>
      <c r="F3656" t="s">
        <v>1890</v>
      </c>
      <c r="G3656" t="s">
        <v>121</v>
      </c>
      <c r="H3656">
        <v>5</v>
      </c>
      <c r="I3656" t="str">
        <f>YEAR(commit_stats[[#This Row],[timestamp]])&amp;"T"&amp;IF(MONTH(commit_stats[[#This Row],[timestamp]])&lt;5,1,IF(MONTH(commit_stats[[#This Row],[timestamp]])&lt;9,2,3))</f>
        <v>2021T1</v>
      </c>
      <c r="J3656" cm="1">
        <f t="array" ref="J3656">_xlfn.SWITCH(commit_stats[[#This Row],[intention]],"B",1,"D",1,"F",1,"R",1,"T",1,0)</f>
        <v>0</v>
      </c>
      <c r="K3656" cm="1">
        <f t="array" ref="K3656">_xlfn.SWITCH(commit_stats[[#This Row],[intention]],"U",1,"E",1,0)</f>
        <v>0</v>
      </c>
      <c r="L3656" t="str" cm="1">
        <f t="array" ref="L3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6" t="str" cm="1">
        <f t="array" ref="M3656">_xlfn.SWITCH(commit_stats[[#This Row],[risk]],0,"0 Ingen risiko",1,"1 Kjent trygg",2,"2 Validert",3,"3 Kjent restrisiko",4,"4 Feil/sannsynlig feil",5,"5 Ukjent risiko",NA())</f>
        <v>5 Ukjent risiko</v>
      </c>
      <c r="N3656" t="str">
        <f>IF(commit_stats[[#This Row],[intention]]&lt;&gt;"*","Ja","Nei")</f>
        <v>Nei</v>
      </c>
    </row>
    <row r="3657" spans="1:14" x14ac:dyDescent="0.2">
      <c r="A3657" t="s">
        <v>5398</v>
      </c>
      <c r="B3657" s="1">
        <v>44293.508148148147</v>
      </c>
      <c r="C3657" t="s">
        <v>5399</v>
      </c>
      <c r="D3657" t="s">
        <v>273</v>
      </c>
      <c r="E3657" t="s">
        <v>1891</v>
      </c>
      <c r="F3657" t="s">
        <v>1892</v>
      </c>
      <c r="G3657" t="s">
        <v>121</v>
      </c>
      <c r="H3657">
        <v>5</v>
      </c>
      <c r="I3657" t="str">
        <f>YEAR(commit_stats[[#This Row],[timestamp]])&amp;"T"&amp;IF(MONTH(commit_stats[[#This Row],[timestamp]])&lt;5,1,IF(MONTH(commit_stats[[#This Row],[timestamp]])&lt;9,2,3))</f>
        <v>2021T1</v>
      </c>
      <c r="J3657" cm="1">
        <f t="array" ref="J3657">_xlfn.SWITCH(commit_stats[[#This Row],[intention]],"B",1,"D",1,"F",1,"R",1,"T",1,0)</f>
        <v>0</v>
      </c>
      <c r="K3657" cm="1">
        <f t="array" ref="K3657">_xlfn.SWITCH(commit_stats[[#This Row],[intention]],"U",1,"E",1,0)</f>
        <v>0</v>
      </c>
      <c r="L3657" t="str" cm="1">
        <f t="array" ref="L3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7" t="str" cm="1">
        <f t="array" ref="M3657">_xlfn.SWITCH(commit_stats[[#This Row],[risk]],0,"0 Ingen risiko",1,"1 Kjent trygg",2,"2 Validert",3,"3 Kjent restrisiko",4,"4 Feil/sannsynlig feil",5,"5 Ukjent risiko",NA())</f>
        <v>5 Ukjent risiko</v>
      </c>
      <c r="N3657" t="str">
        <f>IF(commit_stats[[#This Row],[intention]]&lt;&gt;"*","Ja","Nei")</f>
        <v>Nei</v>
      </c>
    </row>
    <row r="3658" spans="1:14" x14ac:dyDescent="0.2">
      <c r="A3658" t="s">
        <v>5398</v>
      </c>
      <c r="B3658" s="1">
        <v>44293.498171296298</v>
      </c>
      <c r="C3658" t="s">
        <v>5399</v>
      </c>
      <c r="D3658" t="s">
        <v>273</v>
      </c>
      <c r="E3658" t="s">
        <v>1893</v>
      </c>
      <c r="F3658" t="s">
        <v>1894</v>
      </c>
      <c r="G3658" t="s">
        <v>121</v>
      </c>
      <c r="H3658">
        <v>5</v>
      </c>
      <c r="I3658" t="str">
        <f>YEAR(commit_stats[[#This Row],[timestamp]])&amp;"T"&amp;IF(MONTH(commit_stats[[#This Row],[timestamp]])&lt;5,1,IF(MONTH(commit_stats[[#This Row],[timestamp]])&lt;9,2,3))</f>
        <v>2021T1</v>
      </c>
      <c r="J3658" cm="1">
        <f t="array" ref="J3658">_xlfn.SWITCH(commit_stats[[#This Row],[intention]],"B",1,"D",1,"F",1,"R",1,"T",1,0)</f>
        <v>0</v>
      </c>
      <c r="K3658" cm="1">
        <f t="array" ref="K3658">_xlfn.SWITCH(commit_stats[[#This Row],[intention]],"U",1,"E",1,0)</f>
        <v>0</v>
      </c>
      <c r="L3658" t="str" cm="1">
        <f t="array" ref="L3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8" t="str" cm="1">
        <f t="array" ref="M3658">_xlfn.SWITCH(commit_stats[[#This Row],[risk]],0,"0 Ingen risiko",1,"1 Kjent trygg",2,"2 Validert",3,"3 Kjent restrisiko",4,"4 Feil/sannsynlig feil",5,"5 Ukjent risiko",NA())</f>
        <v>5 Ukjent risiko</v>
      </c>
      <c r="N3658" t="str">
        <f>IF(commit_stats[[#This Row],[intention]]&lt;&gt;"*","Ja","Nei")</f>
        <v>Nei</v>
      </c>
    </row>
    <row r="3659" spans="1:14" x14ac:dyDescent="0.2">
      <c r="A3659" t="s">
        <v>5398</v>
      </c>
      <c r="B3659" s="1">
        <v>44292.419548611113</v>
      </c>
      <c r="C3659" t="s">
        <v>5399</v>
      </c>
      <c r="D3659" t="s">
        <v>273</v>
      </c>
      <c r="E3659" t="s">
        <v>1895</v>
      </c>
      <c r="F3659" t="s">
        <v>1896</v>
      </c>
      <c r="G3659" t="s">
        <v>121</v>
      </c>
      <c r="H3659">
        <v>5</v>
      </c>
      <c r="I3659" t="str">
        <f>YEAR(commit_stats[[#This Row],[timestamp]])&amp;"T"&amp;IF(MONTH(commit_stats[[#This Row],[timestamp]])&lt;5,1,IF(MONTH(commit_stats[[#This Row],[timestamp]])&lt;9,2,3))</f>
        <v>2021T1</v>
      </c>
      <c r="J3659" cm="1">
        <f t="array" ref="J3659">_xlfn.SWITCH(commit_stats[[#This Row],[intention]],"B",1,"D",1,"F",1,"R",1,"T",1,0)</f>
        <v>0</v>
      </c>
      <c r="K3659" cm="1">
        <f t="array" ref="K3659">_xlfn.SWITCH(commit_stats[[#This Row],[intention]],"U",1,"E",1,0)</f>
        <v>0</v>
      </c>
      <c r="L3659" t="str" cm="1">
        <f t="array" ref="L3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9" t="str" cm="1">
        <f t="array" ref="M3659">_xlfn.SWITCH(commit_stats[[#This Row],[risk]],0,"0 Ingen risiko",1,"1 Kjent trygg",2,"2 Validert",3,"3 Kjent restrisiko",4,"4 Feil/sannsynlig feil",5,"5 Ukjent risiko",NA())</f>
        <v>5 Ukjent risiko</v>
      </c>
      <c r="N3659" t="str">
        <f>IF(commit_stats[[#This Row],[intention]]&lt;&gt;"*","Ja","Nei")</f>
        <v>Nei</v>
      </c>
    </row>
    <row r="3660" spans="1:14" x14ac:dyDescent="0.2">
      <c r="A3660" t="s">
        <v>5398</v>
      </c>
      <c r="B3660" s="1">
        <v>44292.414097222223</v>
      </c>
      <c r="C3660" t="s">
        <v>5399</v>
      </c>
      <c r="D3660" t="s">
        <v>273</v>
      </c>
      <c r="E3660" t="s">
        <v>1897</v>
      </c>
      <c r="F3660" t="s">
        <v>1898</v>
      </c>
      <c r="G3660" t="s">
        <v>121</v>
      </c>
      <c r="H3660">
        <v>5</v>
      </c>
      <c r="I3660" t="str">
        <f>YEAR(commit_stats[[#This Row],[timestamp]])&amp;"T"&amp;IF(MONTH(commit_stats[[#This Row],[timestamp]])&lt;5,1,IF(MONTH(commit_stats[[#This Row],[timestamp]])&lt;9,2,3))</f>
        <v>2021T1</v>
      </c>
      <c r="J3660" cm="1">
        <f t="array" ref="J3660">_xlfn.SWITCH(commit_stats[[#This Row],[intention]],"B",1,"D",1,"F",1,"R",1,"T",1,0)</f>
        <v>0</v>
      </c>
      <c r="K3660" cm="1">
        <f t="array" ref="K3660">_xlfn.SWITCH(commit_stats[[#This Row],[intention]],"U",1,"E",1,0)</f>
        <v>0</v>
      </c>
      <c r="L3660" t="str" cm="1">
        <f t="array" ref="L3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0" t="str" cm="1">
        <f t="array" ref="M3660">_xlfn.SWITCH(commit_stats[[#This Row],[risk]],0,"0 Ingen risiko",1,"1 Kjent trygg",2,"2 Validert",3,"3 Kjent restrisiko",4,"4 Feil/sannsynlig feil",5,"5 Ukjent risiko",NA())</f>
        <v>5 Ukjent risiko</v>
      </c>
      <c r="N3660" t="str">
        <f>IF(commit_stats[[#This Row],[intention]]&lt;&gt;"*","Ja","Nei")</f>
        <v>Nei</v>
      </c>
    </row>
    <row r="3661" spans="1:14" x14ac:dyDescent="0.2">
      <c r="A3661" t="s">
        <v>5398</v>
      </c>
      <c r="B3661" s="1">
        <v>44292.330983796295</v>
      </c>
      <c r="C3661" t="s">
        <v>5399</v>
      </c>
      <c r="D3661" t="s">
        <v>273</v>
      </c>
      <c r="E3661" t="s">
        <v>1899</v>
      </c>
      <c r="F3661" t="s">
        <v>1900</v>
      </c>
      <c r="G3661" t="s">
        <v>121</v>
      </c>
      <c r="H3661">
        <v>5</v>
      </c>
      <c r="I3661" t="str">
        <f>YEAR(commit_stats[[#This Row],[timestamp]])&amp;"T"&amp;IF(MONTH(commit_stats[[#This Row],[timestamp]])&lt;5,1,IF(MONTH(commit_stats[[#This Row],[timestamp]])&lt;9,2,3))</f>
        <v>2021T1</v>
      </c>
      <c r="J3661" cm="1">
        <f t="array" ref="J3661">_xlfn.SWITCH(commit_stats[[#This Row],[intention]],"B",1,"D",1,"F",1,"R",1,"T",1,0)</f>
        <v>0</v>
      </c>
      <c r="K3661" cm="1">
        <f t="array" ref="K3661">_xlfn.SWITCH(commit_stats[[#This Row],[intention]],"U",1,"E",1,0)</f>
        <v>0</v>
      </c>
      <c r="L3661" t="str" cm="1">
        <f t="array" ref="L3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1" t="str" cm="1">
        <f t="array" ref="M3661">_xlfn.SWITCH(commit_stats[[#This Row],[risk]],0,"0 Ingen risiko",1,"1 Kjent trygg",2,"2 Validert",3,"3 Kjent restrisiko",4,"4 Feil/sannsynlig feil",5,"5 Ukjent risiko",NA())</f>
        <v>5 Ukjent risiko</v>
      </c>
      <c r="N3661" t="str">
        <f>IF(commit_stats[[#This Row],[intention]]&lt;&gt;"*","Ja","Nei")</f>
        <v>Nei</v>
      </c>
    </row>
    <row r="3662" spans="1:14" x14ac:dyDescent="0.2">
      <c r="A3662" t="s">
        <v>5398</v>
      </c>
      <c r="B3662" s="1">
        <v>44286.504641203705</v>
      </c>
      <c r="C3662" t="s">
        <v>5399</v>
      </c>
      <c r="D3662" t="s">
        <v>273</v>
      </c>
      <c r="E3662" t="s">
        <v>1901</v>
      </c>
      <c r="F3662" t="s">
        <v>1902</v>
      </c>
      <c r="G3662" t="s">
        <v>121</v>
      </c>
      <c r="H3662">
        <v>5</v>
      </c>
      <c r="I3662" t="str">
        <f>YEAR(commit_stats[[#This Row],[timestamp]])&amp;"T"&amp;IF(MONTH(commit_stats[[#This Row],[timestamp]])&lt;5,1,IF(MONTH(commit_stats[[#This Row],[timestamp]])&lt;9,2,3))</f>
        <v>2021T1</v>
      </c>
      <c r="J3662" cm="1">
        <f t="array" ref="J3662">_xlfn.SWITCH(commit_stats[[#This Row],[intention]],"B",1,"D",1,"F",1,"R",1,"T",1,0)</f>
        <v>0</v>
      </c>
      <c r="K3662" cm="1">
        <f t="array" ref="K3662">_xlfn.SWITCH(commit_stats[[#This Row],[intention]],"U",1,"E",1,0)</f>
        <v>0</v>
      </c>
      <c r="L3662" t="str" cm="1">
        <f t="array" ref="L3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2" t="str" cm="1">
        <f t="array" ref="M3662">_xlfn.SWITCH(commit_stats[[#This Row],[risk]],0,"0 Ingen risiko",1,"1 Kjent trygg",2,"2 Validert",3,"3 Kjent restrisiko",4,"4 Feil/sannsynlig feil",5,"5 Ukjent risiko",NA())</f>
        <v>5 Ukjent risiko</v>
      </c>
      <c r="N3662" t="str">
        <f>IF(commit_stats[[#This Row],[intention]]&lt;&gt;"*","Ja","Nei")</f>
        <v>Nei</v>
      </c>
    </row>
    <row r="3663" spans="1:14" x14ac:dyDescent="0.2">
      <c r="A3663" t="s">
        <v>5398</v>
      </c>
      <c r="B3663" s="1">
        <v>44285.447268518517</v>
      </c>
      <c r="C3663" t="s">
        <v>5399</v>
      </c>
      <c r="D3663" t="s">
        <v>273</v>
      </c>
      <c r="E3663" t="s">
        <v>1903</v>
      </c>
      <c r="F3663" t="s">
        <v>1904</v>
      </c>
      <c r="G3663" t="s">
        <v>121</v>
      </c>
      <c r="H3663">
        <v>5</v>
      </c>
      <c r="I3663" t="str">
        <f>YEAR(commit_stats[[#This Row],[timestamp]])&amp;"T"&amp;IF(MONTH(commit_stats[[#This Row],[timestamp]])&lt;5,1,IF(MONTH(commit_stats[[#This Row],[timestamp]])&lt;9,2,3))</f>
        <v>2021T1</v>
      </c>
      <c r="J3663" cm="1">
        <f t="array" ref="J3663">_xlfn.SWITCH(commit_stats[[#This Row],[intention]],"B",1,"D",1,"F",1,"R",1,"T",1,0)</f>
        <v>0</v>
      </c>
      <c r="K3663" cm="1">
        <f t="array" ref="K3663">_xlfn.SWITCH(commit_stats[[#This Row],[intention]],"U",1,"E",1,0)</f>
        <v>0</v>
      </c>
      <c r="L3663" t="str" cm="1">
        <f t="array" ref="L3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3" t="str" cm="1">
        <f t="array" ref="M3663">_xlfn.SWITCH(commit_stats[[#This Row],[risk]],0,"0 Ingen risiko",1,"1 Kjent trygg",2,"2 Validert",3,"3 Kjent restrisiko",4,"4 Feil/sannsynlig feil",5,"5 Ukjent risiko",NA())</f>
        <v>5 Ukjent risiko</v>
      </c>
      <c r="N3663" t="str">
        <f>IF(commit_stats[[#This Row],[intention]]&lt;&gt;"*","Ja","Nei")</f>
        <v>Nei</v>
      </c>
    </row>
    <row r="3664" spans="1:14" x14ac:dyDescent="0.2">
      <c r="A3664" t="s">
        <v>5398</v>
      </c>
      <c r="B3664" s="1">
        <v>44285.435520833336</v>
      </c>
      <c r="C3664" t="s">
        <v>5399</v>
      </c>
      <c r="D3664" t="s">
        <v>273</v>
      </c>
      <c r="E3664" t="s">
        <v>1905</v>
      </c>
      <c r="F3664" t="s">
        <v>1906</v>
      </c>
      <c r="G3664" t="s">
        <v>121</v>
      </c>
      <c r="H3664">
        <v>5</v>
      </c>
      <c r="I3664" t="str">
        <f>YEAR(commit_stats[[#This Row],[timestamp]])&amp;"T"&amp;IF(MONTH(commit_stats[[#This Row],[timestamp]])&lt;5,1,IF(MONTH(commit_stats[[#This Row],[timestamp]])&lt;9,2,3))</f>
        <v>2021T1</v>
      </c>
      <c r="J3664" cm="1">
        <f t="array" ref="J3664">_xlfn.SWITCH(commit_stats[[#This Row],[intention]],"B",1,"D",1,"F",1,"R",1,"T",1,0)</f>
        <v>0</v>
      </c>
      <c r="K3664" cm="1">
        <f t="array" ref="K3664">_xlfn.SWITCH(commit_stats[[#This Row],[intention]],"U",1,"E",1,0)</f>
        <v>0</v>
      </c>
      <c r="L3664" t="str" cm="1">
        <f t="array" ref="L3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4" t="str" cm="1">
        <f t="array" ref="M3664">_xlfn.SWITCH(commit_stats[[#This Row],[risk]],0,"0 Ingen risiko",1,"1 Kjent trygg",2,"2 Validert",3,"3 Kjent restrisiko",4,"4 Feil/sannsynlig feil",5,"5 Ukjent risiko",NA())</f>
        <v>5 Ukjent risiko</v>
      </c>
      <c r="N3664" t="str">
        <f>IF(commit_stats[[#This Row],[intention]]&lt;&gt;"*","Ja","Nei")</f>
        <v>Nei</v>
      </c>
    </row>
    <row r="3665" spans="1:14" x14ac:dyDescent="0.2">
      <c r="A3665" t="s">
        <v>5398</v>
      </c>
      <c r="B3665" s="1">
        <v>44284.653865740744</v>
      </c>
      <c r="C3665" t="s">
        <v>5399</v>
      </c>
      <c r="D3665" t="s">
        <v>273</v>
      </c>
      <c r="E3665" t="s">
        <v>1907</v>
      </c>
      <c r="F3665" t="s">
        <v>1908</v>
      </c>
      <c r="G3665" t="s">
        <v>121</v>
      </c>
      <c r="H3665">
        <v>5</v>
      </c>
      <c r="I3665" t="str">
        <f>YEAR(commit_stats[[#This Row],[timestamp]])&amp;"T"&amp;IF(MONTH(commit_stats[[#This Row],[timestamp]])&lt;5,1,IF(MONTH(commit_stats[[#This Row],[timestamp]])&lt;9,2,3))</f>
        <v>2021T1</v>
      </c>
      <c r="J3665" cm="1">
        <f t="array" ref="J3665">_xlfn.SWITCH(commit_stats[[#This Row],[intention]],"B",1,"D",1,"F",1,"R",1,"T",1,0)</f>
        <v>0</v>
      </c>
      <c r="K3665" cm="1">
        <f t="array" ref="K3665">_xlfn.SWITCH(commit_stats[[#This Row],[intention]],"U",1,"E",1,0)</f>
        <v>0</v>
      </c>
      <c r="L3665" t="str" cm="1">
        <f t="array" ref="L3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5" t="str" cm="1">
        <f t="array" ref="M3665">_xlfn.SWITCH(commit_stats[[#This Row],[risk]],0,"0 Ingen risiko",1,"1 Kjent trygg",2,"2 Validert",3,"3 Kjent restrisiko",4,"4 Feil/sannsynlig feil",5,"5 Ukjent risiko",NA())</f>
        <v>5 Ukjent risiko</v>
      </c>
      <c r="N3665" t="str">
        <f>IF(commit_stats[[#This Row],[intention]]&lt;&gt;"*","Ja","Nei")</f>
        <v>Nei</v>
      </c>
    </row>
    <row r="3666" spans="1:14" x14ac:dyDescent="0.2">
      <c r="A3666" t="s">
        <v>5398</v>
      </c>
      <c r="B3666" s="1">
        <v>44284.577789351853</v>
      </c>
      <c r="C3666" t="s">
        <v>5399</v>
      </c>
      <c r="D3666" t="s">
        <v>273</v>
      </c>
      <c r="E3666" t="s">
        <v>1909</v>
      </c>
      <c r="F3666" t="s">
        <v>1910</v>
      </c>
      <c r="G3666" t="s">
        <v>121</v>
      </c>
      <c r="H3666">
        <v>5</v>
      </c>
      <c r="I3666" t="str">
        <f>YEAR(commit_stats[[#This Row],[timestamp]])&amp;"T"&amp;IF(MONTH(commit_stats[[#This Row],[timestamp]])&lt;5,1,IF(MONTH(commit_stats[[#This Row],[timestamp]])&lt;9,2,3))</f>
        <v>2021T1</v>
      </c>
      <c r="J3666" cm="1">
        <f t="array" ref="J3666">_xlfn.SWITCH(commit_stats[[#This Row],[intention]],"B",1,"D",1,"F",1,"R",1,"T",1,0)</f>
        <v>0</v>
      </c>
      <c r="K3666" cm="1">
        <f t="array" ref="K3666">_xlfn.SWITCH(commit_stats[[#This Row],[intention]],"U",1,"E",1,0)</f>
        <v>0</v>
      </c>
      <c r="L3666" t="str" cm="1">
        <f t="array" ref="L3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6" t="str" cm="1">
        <f t="array" ref="M3666">_xlfn.SWITCH(commit_stats[[#This Row],[risk]],0,"0 Ingen risiko",1,"1 Kjent trygg",2,"2 Validert",3,"3 Kjent restrisiko",4,"4 Feil/sannsynlig feil",5,"5 Ukjent risiko",NA())</f>
        <v>5 Ukjent risiko</v>
      </c>
      <c r="N3666" t="str">
        <f>IF(commit_stats[[#This Row],[intention]]&lt;&gt;"*","Ja","Nei")</f>
        <v>Nei</v>
      </c>
    </row>
    <row r="3667" spans="1:14" x14ac:dyDescent="0.2">
      <c r="A3667" t="s">
        <v>5398</v>
      </c>
      <c r="B3667" s="1">
        <v>44284.559224537035</v>
      </c>
      <c r="C3667" t="s">
        <v>5399</v>
      </c>
      <c r="D3667" t="s">
        <v>273</v>
      </c>
      <c r="E3667" t="s">
        <v>1911</v>
      </c>
      <c r="F3667" t="s">
        <v>1912</v>
      </c>
      <c r="G3667" t="s">
        <v>121</v>
      </c>
      <c r="H3667">
        <v>5</v>
      </c>
      <c r="I3667" t="str">
        <f>YEAR(commit_stats[[#This Row],[timestamp]])&amp;"T"&amp;IF(MONTH(commit_stats[[#This Row],[timestamp]])&lt;5,1,IF(MONTH(commit_stats[[#This Row],[timestamp]])&lt;9,2,3))</f>
        <v>2021T1</v>
      </c>
      <c r="J3667" cm="1">
        <f t="array" ref="J3667">_xlfn.SWITCH(commit_stats[[#This Row],[intention]],"B",1,"D",1,"F",1,"R",1,"T",1,0)</f>
        <v>0</v>
      </c>
      <c r="K3667" cm="1">
        <f t="array" ref="K3667">_xlfn.SWITCH(commit_stats[[#This Row],[intention]],"U",1,"E",1,0)</f>
        <v>0</v>
      </c>
      <c r="L3667" t="str" cm="1">
        <f t="array" ref="L3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7" t="str" cm="1">
        <f t="array" ref="M3667">_xlfn.SWITCH(commit_stats[[#This Row],[risk]],0,"0 Ingen risiko",1,"1 Kjent trygg",2,"2 Validert",3,"3 Kjent restrisiko",4,"4 Feil/sannsynlig feil",5,"5 Ukjent risiko",NA())</f>
        <v>5 Ukjent risiko</v>
      </c>
      <c r="N3667" t="str">
        <f>IF(commit_stats[[#This Row],[intention]]&lt;&gt;"*","Ja","Nei")</f>
        <v>Nei</v>
      </c>
    </row>
    <row r="3668" spans="1:14" x14ac:dyDescent="0.2">
      <c r="A3668" t="s">
        <v>5398</v>
      </c>
      <c r="B3668" s="1">
        <v>44284.549155092594</v>
      </c>
      <c r="C3668" t="s">
        <v>5399</v>
      </c>
      <c r="D3668" t="s">
        <v>273</v>
      </c>
      <c r="E3668" t="s">
        <v>1913</v>
      </c>
      <c r="F3668" t="s">
        <v>1914</v>
      </c>
      <c r="G3668" t="s">
        <v>121</v>
      </c>
      <c r="H3668">
        <v>5</v>
      </c>
      <c r="I3668" t="str">
        <f>YEAR(commit_stats[[#This Row],[timestamp]])&amp;"T"&amp;IF(MONTH(commit_stats[[#This Row],[timestamp]])&lt;5,1,IF(MONTH(commit_stats[[#This Row],[timestamp]])&lt;9,2,3))</f>
        <v>2021T1</v>
      </c>
      <c r="J3668" cm="1">
        <f t="array" ref="J3668">_xlfn.SWITCH(commit_stats[[#This Row],[intention]],"B",1,"D",1,"F",1,"R",1,"T",1,0)</f>
        <v>0</v>
      </c>
      <c r="K3668" cm="1">
        <f t="array" ref="K3668">_xlfn.SWITCH(commit_stats[[#This Row],[intention]],"U",1,"E",1,0)</f>
        <v>0</v>
      </c>
      <c r="L3668" t="str" cm="1">
        <f t="array" ref="L3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8" t="str" cm="1">
        <f t="array" ref="M3668">_xlfn.SWITCH(commit_stats[[#This Row],[risk]],0,"0 Ingen risiko",1,"1 Kjent trygg",2,"2 Validert",3,"3 Kjent restrisiko",4,"4 Feil/sannsynlig feil",5,"5 Ukjent risiko",NA())</f>
        <v>5 Ukjent risiko</v>
      </c>
      <c r="N3668" t="str">
        <f>IF(commit_stats[[#This Row],[intention]]&lt;&gt;"*","Ja","Nei")</f>
        <v>Nei</v>
      </c>
    </row>
    <row r="3669" spans="1:14" x14ac:dyDescent="0.2">
      <c r="A3669" t="s">
        <v>5398</v>
      </c>
      <c r="B3669" s="1">
        <v>44284.524733796294</v>
      </c>
      <c r="C3669" t="s">
        <v>5399</v>
      </c>
      <c r="D3669" t="s">
        <v>273</v>
      </c>
      <c r="E3669" t="s">
        <v>1915</v>
      </c>
      <c r="F3669" t="s">
        <v>1916</v>
      </c>
      <c r="G3669" t="s">
        <v>121</v>
      </c>
      <c r="H3669">
        <v>5</v>
      </c>
      <c r="I3669" t="str">
        <f>YEAR(commit_stats[[#This Row],[timestamp]])&amp;"T"&amp;IF(MONTH(commit_stats[[#This Row],[timestamp]])&lt;5,1,IF(MONTH(commit_stats[[#This Row],[timestamp]])&lt;9,2,3))</f>
        <v>2021T1</v>
      </c>
      <c r="J3669" cm="1">
        <f t="array" ref="J3669">_xlfn.SWITCH(commit_stats[[#This Row],[intention]],"B",1,"D",1,"F",1,"R",1,"T",1,0)</f>
        <v>0</v>
      </c>
      <c r="K3669" cm="1">
        <f t="array" ref="K3669">_xlfn.SWITCH(commit_stats[[#This Row],[intention]],"U",1,"E",1,0)</f>
        <v>0</v>
      </c>
      <c r="L3669" t="str" cm="1">
        <f t="array" ref="L3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9" t="str" cm="1">
        <f t="array" ref="M3669">_xlfn.SWITCH(commit_stats[[#This Row],[risk]],0,"0 Ingen risiko",1,"1 Kjent trygg",2,"2 Validert",3,"3 Kjent restrisiko",4,"4 Feil/sannsynlig feil",5,"5 Ukjent risiko",NA())</f>
        <v>5 Ukjent risiko</v>
      </c>
      <c r="N3669" t="str">
        <f>IF(commit_stats[[#This Row],[intention]]&lt;&gt;"*","Ja","Nei")</f>
        <v>Nei</v>
      </c>
    </row>
    <row r="3670" spans="1:14" x14ac:dyDescent="0.2">
      <c r="A3670" t="s">
        <v>5398</v>
      </c>
      <c r="B3670" s="1">
        <v>44281.608576388891</v>
      </c>
      <c r="C3670" t="s">
        <v>5399</v>
      </c>
      <c r="D3670" t="s">
        <v>273</v>
      </c>
      <c r="E3670" t="s">
        <v>1917</v>
      </c>
      <c r="F3670" t="s">
        <v>1918</v>
      </c>
      <c r="G3670" t="s">
        <v>121</v>
      </c>
      <c r="H3670">
        <v>5</v>
      </c>
      <c r="I3670" t="str">
        <f>YEAR(commit_stats[[#This Row],[timestamp]])&amp;"T"&amp;IF(MONTH(commit_stats[[#This Row],[timestamp]])&lt;5,1,IF(MONTH(commit_stats[[#This Row],[timestamp]])&lt;9,2,3))</f>
        <v>2021T1</v>
      </c>
      <c r="J3670" cm="1">
        <f t="array" ref="J3670">_xlfn.SWITCH(commit_stats[[#This Row],[intention]],"B",1,"D",1,"F",1,"R",1,"T",1,0)</f>
        <v>0</v>
      </c>
      <c r="K3670" cm="1">
        <f t="array" ref="K3670">_xlfn.SWITCH(commit_stats[[#This Row],[intention]],"U",1,"E",1,0)</f>
        <v>0</v>
      </c>
      <c r="L3670" t="str" cm="1">
        <f t="array" ref="L3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0" t="str" cm="1">
        <f t="array" ref="M3670">_xlfn.SWITCH(commit_stats[[#This Row],[risk]],0,"0 Ingen risiko",1,"1 Kjent trygg",2,"2 Validert",3,"3 Kjent restrisiko",4,"4 Feil/sannsynlig feil",5,"5 Ukjent risiko",NA())</f>
        <v>5 Ukjent risiko</v>
      </c>
      <c r="N3670" t="str">
        <f>IF(commit_stats[[#This Row],[intention]]&lt;&gt;"*","Ja","Nei")</f>
        <v>Nei</v>
      </c>
    </row>
    <row r="3671" spans="1:14" x14ac:dyDescent="0.2">
      <c r="A3671" t="s">
        <v>5398</v>
      </c>
      <c r="B3671" s="1">
        <v>44281.573449074072</v>
      </c>
      <c r="C3671" t="s">
        <v>5399</v>
      </c>
      <c r="D3671" t="s">
        <v>273</v>
      </c>
      <c r="E3671" t="s">
        <v>1919</v>
      </c>
      <c r="F3671" t="s">
        <v>1920</v>
      </c>
      <c r="G3671" t="s">
        <v>121</v>
      </c>
      <c r="H3671">
        <v>5</v>
      </c>
      <c r="I3671" t="str">
        <f>YEAR(commit_stats[[#This Row],[timestamp]])&amp;"T"&amp;IF(MONTH(commit_stats[[#This Row],[timestamp]])&lt;5,1,IF(MONTH(commit_stats[[#This Row],[timestamp]])&lt;9,2,3))</f>
        <v>2021T1</v>
      </c>
      <c r="J3671" cm="1">
        <f t="array" ref="J3671">_xlfn.SWITCH(commit_stats[[#This Row],[intention]],"B",1,"D",1,"F",1,"R",1,"T",1,0)</f>
        <v>0</v>
      </c>
      <c r="K3671" cm="1">
        <f t="array" ref="K3671">_xlfn.SWITCH(commit_stats[[#This Row],[intention]],"U",1,"E",1,0)</f>
        <v>0</v>
      </c>
      <c r="L3671" t="str" cm="1">
        <f t="array" ref="L3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1" t="str" cm="1">
        <f t="array" ref="M3671">_xlfn.SWITCH(commit_stats[[#This Row],[risk]],0,"0 Ingen risiko",1,"1 Kjent trygg",2,"2 Validert",3,"3 Kjent restrisiko",4,"4 Feil/sannsynlig feil",5,"5 Ukjent risiko",NA())</f>
        <v>5 Ukjent risiko</v>
      </c>
      <c r="N3671" t="str">
        <f>IF(commit_stats[[#This Row],[intention]]&lt;&gt;"*","Ja","Nei")</f>
        <v>Nei</v>
      </c>
    </row>
    <row r="3672" spans="1:14" x14ac:dyDescent="0.2">
      <c r="A3672" t="s">
        <v>5398</v>
      </c>
      <c r="B3672" s="1">
        <v>44281.551689814813</v>
      </c>
      <c r="C3672" t="s">
        <v>5399</v>
      </c>
      <c r="D3672" t="s">
        <v>273</v>
      </c>
      <c r="E3672" t="s">
        <v>1921</v>
      </c>
      <c r="F3672" t="s">
        <v>1922</v>
      </c>
      <c r="G3672" t="s">
        <v>121</v>
      </c>
      <c r="H3672">
        <v>5</v>
      </c>
      <c r="I3672" t="str">
        <f>YEAR(commit_stats[[#This Row],[timestamp]])&amp;"T"&amp;IF(MONTH(commit_stats[[#This Row],[timestamp]])&lt;5,1,IF(MONTH(commit_stats[[#This Row],[timestamp]])&lt;9,2,3))</f>
        <v>2021T1</v>
      </c>
      <c r="J3672" cm="1">
        <f t="array" ref="J3672">_xlfn.SWITCH(commit_stats[[#This Row],[intention]],"B",1,"D",1,"F",1,"R",1,"T",1,0)</f>
        <v>0</v>
      </c>
      <c r="K3672" cm="1">
        <f t="array" ref="K3672">_xlfn.SWITCH(commit_stats[[#This Row],[intention]],"U",1,"E",1,0)</f>
        <v>0</v>
      </c>
      <c r="L3672" t="str" cm="1">
        <f t="array" ref="L3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2" t="str" cm="1">
        <f t="array" ref="M3672">_xlfn.SWITCH(commit_stats[[#This Row],[risk]],0,"0 Ingen risiko",1,"1 Kjent trygg",2,"2 Validert",3,"3 Kjent restrisiko",4,"4 Feil/sannsynlig feil",5,"5 Ukjent risiko",NA())</f>
        <v>5 Ukjent risiko</v>
      </c>
      <c r="N3672" t="str">
        <f>IF(commit_stats[[#This Row],[intention]]&lt;&gt;"*","Ja","Nei")</f>
        <v>Nei</v>
      </c>
    </row>
    <row r="3673" spans="1:14" x14ac:dyDescent="0.2">
      <c r="A3673" t="s">
        <v>5398</v>
      </c>
      <c r="B3673" s="1">
        <v>44281.465717592589</v>
      </c>
      <c r="C3673" t="s">
        <v>5399</v>
      </c>
      <c r="D3673" t="s">
        <v>273</v>
      </c>
      <c r="E3673" t="s">
        <v>1923</v>
      </c>
      <c r="F3673" t="s">
        <v>1924</v>
      </c>
      <c r="G3673" t="s">
        <v>121</v>
      </c>
      <c r="H3673">
        <v>5</v>
      </c>
      <c r="I3673" t="str">
        <f>YEAR(commit_stats[[#This Row],[timestamp]])&amp;"T"&amp;IF(MONTH(commit_stats[[#This Row],[timestamp]])&lt;5,1,IF(MONTH(commit_stats[[#This Row],[timestamp]])&lt;9,2,3))</f>
        <v>2021T1</v>
      </c>
      <c r="J3673" cm="1">
        <f t="array" ref="J3673">_xlfn.SWITCH(commit_stats[[#This Row],[intention]],"B",1,"D",1,"F",1,"R",1,"T",1,0)</f>
        <v>0</v>
      </c>
      <c r="K3673" cm="1">
        <f t="array" ref="K3673">_xlfn.SWITCH(commit_stats[[#This Row],[intention]],"U",1,"E",1,0)</f>
        <v>0</v>
      </c>
      <c r="L3673" t="str" cm="1">
        <f t="array" ref="L3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3" t="str" cm="1">
        <f t="array" ref="M3673">_xlfn.SWITCH(commit_stats[[#This Row],[risk]],0,"0 Ingen risiko",1,"1 Kjent trygg",2,"2 Validert",3,"3 Kjent restrisiko",4,"4 Feil/sannsynlig feil",5,"5 Ukjent risiko",NA())</f>
        <v>5 Ukjent risiko</v>
      </c>
      <c r="N3673" t="str">
        <f>IF(commit_stats[[#This Row],[intention]]&lt;&gt;"*","Ja","Nei")</f>
        <v>Nei</v>
      </c>
    </row>
    <row r="3674" spans="1:14" x14ac:dyDescent="0.2">
      <c r="A3674" t="s">
        <v>5398</v>
      </c>
      <c r="B3674" s="1">
        <v>44281.405972222223</v>
      </c>
      <c r="C3674" t="s">
        <v>5399</v>
      </c>
      <c r="D3674" t="s">
        <v>273</v>
      </c>
      <c r="E3674" t="s">
        <v>1925</v>
      </c>
      <c r="F3674" t="s">
        <v>1926</v>
      </c>
      <c r="G3674" t="s">
        <v>121</v>
      </c>
      <c r="H3674">
        <v>5</v>
      </c>
      <c r="I3674" t="str">
        <f>YEAR(commit_stats[[#This Row],[timestamp]])&amp;"T"&amp;IF(MONTH(commit_stats[[#This Row],[timestamp]])&lt;5,1,IF(MONTH(commit_stats[[#This Row],[timestamp]])&lt;9,2,3))</f>
        <v>2021T1</v>
      </c>
      <c r="J3674" cm="1">
        <f t="array" ref="J3674">_xlfn.SWITCH(commit_stats[[#This Row],[intention]],"B",1,"D",1,"F",1,"R",1,"T",1,0)</f>
        <v>0</v>
      </c>
      <c r="K3674" cm="1">
        <f t="array" ref="K3674">_xlfn.SWITCH(commit_stats[[#This Row],[intention]],"U",1,"E",1,0)</f>
        <v>0</v>
      </c>
      <c r="L3674" t="str" cm="1">
        <f t="array" ref="L3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4" t="str" cm="1">
        <f t="array" ref="M3674">_xlfn.SWITCH(commit_stats[[#This Row],[risk]],0,"0 Ingen risiko",1,"1 Kjent trygg",2,"2 Validert",3,"3 Kjent restrisiko",4,"4 Feil/sannsynlig feil",5,"5 Ukjent risiko",NA())</f>
        <v>5 Ukjent risiko</v>
      </c>
      <c r="N3674" t="str">
        <f>IF(commit_stats[[#This Row],[intention]]&lt;&gt;"*","Ja","Nei")</f>
        <v>Nei</v>
      </c>
    </row>
    <row r="3675" spans="1:14" x14ac:dyDescent="0.2">
      <c r="A3675" t="s">
        <v>5398</v>
      </c>
      <c r="B3675" s="1">
        <v>44280.629652777781</v>
      </c>
      <c r="C3675" t="s">
        <v>5399</v>
      </c>
      <c r="D3675" t="s">
        <v>273</v>
      </c>
      <c r="E3675" t="s">
        <v>1927</v>
      </c>
      <c r="F3675" t="s">
        <v>1928</v>
      </c>
      <c r="G3675" t="s">
        <v>121</v>
      </c>
      <c r="H3675">
        <v>5</v>
      </c>
      <c r="I3675" t="str">
        <f>YEAR(commit_stats[[#This Row],[timestamp]])&amp;"T"&amp;IF(MONTH(commit_stats[[#This Row],[timestamp]])&lt;5,1,IF(MONTH(commit_stats[[#This Row],[timestamp]])&lt;9,2,3))</f>
        <v>2021T1</v>
      </c>
      <c r="J3675" cm="1">
        <f t="array" ref="J3675">_xlfn.SWITCH(commit_stats[[#This Row],[intention]],"B",1,"D",1,"F",1,"R",1,"T",1,0)</f>
        <v>0</v>
      </c>
      <c r="K3675" cm="1">
        <f t="array" ref="K3675">_xlfn.SWITCH(commit_stats[[#This Row],[intention]],"U",1,"E",1,0)</f>
        <v>0</v>
      </c>
      <c r="L3675" t="str" cm="1">
        <f t="array" ref="L3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5" t="str" cm="1">
        <f t="array" ref="M3675">_xlfn.SWITCH(commit_stats[[#This Row],[risk]],0,"0 Ingen risiko",1,"1 Kjent trygg",2,"2 Validert",3,"3 Kjent restrisiko",4,"4 Feil/sannsynlig feil",5,"5 Ukjent risiko",NA())</f>
        <v>5 Ukjent risiko</v>
      </c>
      <c r="N3675" t="str">
        <f>IF(commit_stats[[#This Row],[intention]]&lt;&gt;"*","Ja","Nei")</f>
        <v>Nei</v>
      </c>
    </row>
    <row r="3676" spans="1:14" x14ac:dyDescent="0.2">
      <c r="A3676" t="s">
        <v>5398</v>
      </c>
      <c r="B3676" s="1">
        <v>44280.612337962964</v>
      </c>
      <c r="C3676" t="s">
        <v>5399</v>
      </c>
      <c r="D3676" t="s">
        <v>273</v>
      </c>
      <c r="E3676" t="s">
        <v>1929</v>
      </c>
      <c r="F3676" t="s">
        <v>1930</v>
      </c>
      <c r="G3676" t="s">
        <v>121</v>
      </c>
      <c r="H3676">
        <v>5</v>
      </c>
      <c r="I3676" t="str">
        <f>YEAR(commit_stats[[#This Row],[timestamp]])&amp;"T"&amp;IF(MONTH(commit_stats[[#This Row],[timestamp]])&lt;5,1,IF(MONTH(commit_stats[[#This Row],[timestamp]])&lt;9,2,3))</f>
        <v>2021T1</v>
      </c>
      <c r="J3676" cm="1">
        <f t="array" ref="J3676">_xlfn.SWITCH(commit_stats[[#This Row],[intention]],"B",1,"D",1,"F",1,"R",1,"T",1,0)</f>
        <v>0</v>
      </c>
      <c r="K3676" cm="1">
        <f t="array" ref="K3676">_xlfn.SWITCH(commit_stats[[#This Row],[intention]],"U",1,"E",1,0)</f>
        <v>0</v>
      </c>
      <c r="L3676" t="str" cm="1">
        <f t="array" ref="L3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6" t="str" cm="1">
        <f t="array" ref="M3676">_xlfn.SWITCH(commit_stats[[#This Row],[risk]],0,"0 Ingen risiko",1,"1 Kjent trygg",2,"2 Validert",3,"3 Kjent restrisiko",4,"4 Feil/sannsynlig feil",5,"5 Ukjent risiko",NA())</f>
        <v>5 Ukjent risiko</v>
      </c>
      <c r="N3676" t="str">
        <f>IF(commit_stats[[#This Row],[intention]]&lt;&gt;"*","Ja","Nei")</f>
        <v>Nei</v>
      </c>
    </row>
    <row r="3677" spans="1:14" x14ac:dyDescent="0.2">
      <c r="A3677" t="s">
        <v>5398</v>
      </c>
      <c r="B3677" s="1">
        <v>44280.594733796293</v>
      </c>
      <c r="C3677" t="s">
        <v>5399</v>
      </c>
      <c r="D3677" t="s">
        <v>273</v>
      </c>
      <c r="E3677" t="s">
        <v>1931</v>
      </c>
      <c r="F3677" t="s">
        <v>1932</v>
      </c>
      <c r="G3677" t="s">
        <v>121</v>
      </c>
      <c r="H3677">
        <v>5</v>
      </c>
      <c r="I3677" t="str">
        <f>YEAR(commit_stats[[#This Row],[timestamp]])&amp;"T"&amp;IF(MONTH(commit_stats[[#This Row],[timestamp]])&lt;5,1,IF(MONTH(commit_stats[[#This Row],[timestamp]])&lt;9,2,3))</f>
        <v>2021T1</v>
      </c>
      <c r="J3677" cm="1">
        <f t="array" ref="J3677">_xlfn.SWITCH(commit_stats[[#This Row],[intention]],"B",1,"D",1,"F",1,"R",1,"T",1,0)</f>
        <v>0</v>
      </c>
      <c r="K3677" cm="1">
        <f t="array" ref="K3677">_xlfn.SWITCH(commit_stats[[#This Row],[intention]],"U",1,"E",1,0)</f>
        <v>0</v>
      </c>
      <c r="L3677" t="str" cm="1">
        <f t="array" ref="L3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7" t="str" cm="1">
        <f t="array" ref="M3677">_xlfn.SWITCH(commit_stats[[#This Row],[risk]],0,"0 Ingen risiko",1,"1 Kjent trygg",2,"2 Validert",3,"3 Kjent restrisiko",4,"4 Feil/sannsynlig feil",5,"5 Ukjent risiko",NA())</f>
        <v>5 Ukjent risiko</v>
      </c>
      <c r="N3677" t="str">
        <f>IF(commit_stats[[#This Row],[intention]]&lt;&gt;"*","Ja","Nei")</f>
        <v>Nei</v>
      </c>
    </row>
    <row r="3678" spans="1:14" x14ac:dyDescent="0.2">
      <c r="A3678" t="s">
        <v>5398</v>
      </c>
      <c r="B3678" s="1">
        <v>44280.456990740742</v>
      </c>
      <c r="C3678" t="s">
        <v>5399</v>
      </c>
      <c r="D3678" t="s">
        <v>273</v>
      </c>
      <c r="E3678" t="s">
        <v>1933</v>
      </c>
      <c r="F3678" t="s">
        <v>1934</v>
      </c>
      <c r="G3678" t="s">
        <v>121</v>
      </c>
      <c r="H3678">
        <v>5</v>
      </c>
      <c r="I3678" t="str">
        <f>YEAR(commit_stats[[#This Row],[timestamp]])&amp;"T"&amp;IF(MONTH(commit_stats[[#This Row],[timestamp]])&lt;5,1,IF(MONTH(commit_stats[[#This Row],[timestamp]])&lt;9,2,3))</f>
        <v>2021T1</v>
      </c>
      <c r="J3678" cm="1">
        <f t="array" ref="J3678">_xlfn.SWITCH(commit_stats[[#This Row],[intention]],"B",1,"D",1,"F",1,"R",1,"T",1,0)</f>
        <v>0</v>
      </c>
      <c r="K3678" cm="1">
        <f t="array" ref="K3678">_xlfn.SWITCH(commit_stats[[#This Row],[intention]],"U",1,"E",1,0)</f>
        <v>0</v>
      </c>
      <c r="L3678" t="str" cm="1">
        <f t="array" ref="L3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8" t="str" cm="1">
        <f t="array" ref="M3678">_xlfn.SWITCH(commit_stats[[#This Row],[risk]],0,"0 Ingen risiko",1,"1 Kjent trygg",2,"2 Validert",3,"3 Kjent restrisiko",4,"4 Feil/sannsynlig feil",5,"5 Ukjent risiko",NA())</f>
        <v>5 Ukjent risiko</v>
      </c>
      <c r="N3678" t="str">
        <f>IF(commit_stats[[#This Row],[intention]]&lt;&gt;"*","Ja","Nei")</f>
        <v>Nei</v>
      </c>
    </row>
    <row r="3679" spans="1:14" x14ac:dyDescent="0.2">
      <c r="A3679" t="s">
        <v>5398</v>
      </c>
      <c r="B3679" s="1">
        <v>44280.45684027778</v>
      </c>
      <c r="C3679" t="s">
        <v>5399</v>
      </c>
      <c r="D3679" t="s">
        <v>273</v>
      </c>
      <c r="E3679" t="s">
        <v>1935</v>
      </c>
      <c r="F3679" t="s">
        <v>1936</v>
      </c>
      <c r="G3679" t="s">
        <v>121</v>
      </c>
      <c r="H3679">
        <v>5</v>
      </c>
      <c r="I3679" t="str">
        <f>YEAR(commit_stats[[#This Row],[timestamp]])&amp;"T"&amp;IF(MONTH(commit_stats[[#This Row],[timestamp]])&lt;5,1,IF(MONTH(commit_stats[[#This Row],[timestamp]])&lt;9,2,3))</f>
        <v>2021T1</v>
      </c>
      <c r="J3679" cm="1">
        <f t="array" ref="J3679">_xlfn.SWITCH(commit_stats[[#This Row],[intention]],"B",1,"D",1,"F",1,"R",1,"T",1,0)</f>
        <v>0</v>
      </c>
      <c r="K3679" cm="1">
        <f t="array" ref="K3679">_xlfn.SWITCH(commit_stats[[#This Row],[intention]],"U",1,"E",1,0)</f>
        <v>0</v>
      </c>
      <c r="L3679" t="str" cm="1">
        <f t="array" ref="L3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9" t="str" cm="1">
        <f t="array" ref="M3679">_xlfn.SWITCH(commit_stats[[#This Row],[risk]],0,"0 Ingen risiko",1,"1 Kjent trygg",2,"2 Validert",3,"3 Kjent restrisiko",4,"4 Feil/sannsynlig feil",5,"5 Ukjent risiko",NA())</f>
        <v>5 Ukjent risiko</v>
      </c>
      <c r="N3679" t="str">
        <f>IF(commit_stats[[#This Row],[intention]]&lt;&gt;"*","Ja","Nei")</f>
        <v>Nei</v>
      </c>
    </row>
    <row r="3680" spans="1:14" x14ac:dyDescent="0.2">
      <c r="A3680" t="s">
        <v>5398</v>
      </c>
      <c r="B3680" s="1">
        <v>44280.456562500003</v>
      </c>
      <c r="C3680" t="s">
        <v>5399</v>
      </c>
      <c r="D3680" t="s">
        <v>273</v>
      </c>
      <c r="E3680" t="s">
        <v>1937</v>
      </c>
      <c r="F3680" t="s">
        <v>1938</v>
      </c>
      <c r="G3680" t="s">
        <v>121</v>
      </c>
      <c r="H3680">
        <v>5</v>
      </c>
      <c r="I3680" t="str">
        <f>YEAR(commit_stats[[#This Row],[timestamp]])&amp;"T"&amp;IF(MONTH(commit_stats[[#This Row],[timestamp]])&lt;5,1,IF(MONTH(commit_stats[[#This Row],[timestamp]])&lt;9,2,3))</f>
        <v>2021T1</v>
      </c>
      <c r="J3680" cm="1">
        <f t="array" ref="J3680">_xlfn.SWITCH(commit_stats[[#This Row],[intention]],"B",1,"D",1,"F",1,"R",1,"T",1,0)</f>
        <v>0</v>
      </c>
      <c r="K3680" cm="1">
        <f t="array" ref="K3680">_xlfn.SWITCH(commit_stats[[#This Row],[intention]],"U",1,"E",1,0)</f>
        <v>0</v>
      </c>
      <c r="L3680" t="str" cm="1">
        <f t="array" ref="L3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0" t="str" cm="1">
        <f t="array" ref="M3680">_xlfn.SWITCH(commit_stats[[#This Row],[risk]],0,"0 Ingen risiko",1,"1 Kjent trygg",2,"2 Validert",3,"3 Kjent restrisiko",4,"4 Feil/sannsynlig feil",5,"5 Ukjent risiko",NA())</f>
        <v>5 Ukjent risiko</v>
      </c>
      <c r="N3680" t="str">
        <f>IF(commit_stats[[#This Row],[intention]]&lt;&gt;"*","Ja","Nei")</f>
        <v>Nei</v>
      </c>
    </row>
    <row r="3681" spans="1:14" x14ac:dyDescent="0.2">
      <c r="A3681" t="s">
        <v>5398</v>
      </c>
      <c r="B3681" s="1">
        <v>44280.447523148148</v>
      </c>
      <c r="C3681" t="s">
        <v>5399</v>
      </c>
      <c r="D3681" t="s">
        <v>273</v>
      </c>
      <c r="E3681" t="s">
        <v>1939</v>
      </c>
      <c r="F3681" t="s">
        <v>1940</v>
      </c>
      <c r="G3681" t="s">
        <v>121</v>
      </c>
      <c r="H3681">
        <v>5</v>
      </c>
      <c r="I3681" t="str">
        <f>YEAR(commit_stats[[#This Row],[timestamp]])&amp;"T"&amp;IF(MONTH(commit_stats[[#This Row],[timestamp]])&lt;5,1,IF(MONTH(commit_stats[[#This Row],[timestamp]])&lt;9,2,3))</f>
        <v>2021T1</v>
      </c>
      <c r="J3681" cm="1">
        <f t="array" ref="J3681">_xlfn.SWITCH(commit_stats[[#This Row],[intention]],"B",1,"D",1,"F",1,"R",1,"T",1,0)</f>
        <v>0</v>
      </c>
      <c r="K3681" cm="1">
        <f t="array" ref="K3681">_xlfn.SWITCH(commit_stats[[#This Row],[intention]],"U",1,"E",1,0)</f>
        <v>0</v>
      </c>
      <c r="L3681" t="str" cm="1">
        <f t="array" ref="L3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1" t="str" cm="1">
        <f t="array" ref="M3681">_xlfn.SWITCH(commit_stats[[#This Row],[risk]],0,"0 Ingen risiko",1,"1 Kjent trygg",2,"2 Validert",3,"3 Kjent restrisiko",4,"4 Feil/sannsynlig feil",5,"5 Ukjent risiko",NA())</f>
        <v>5 Ukjent risiko</v>
      </c>
      <c r="N3681" t="str">
        <f>IF(commit_stats[[#This Row],[intention]]&lt;&gt;"*","Ja","Nei")</f>
        <v>Nei</v>
      </c>
    </row>
    <row r="3682" spans="1:14" x14ac:dyDescent="0.2">
      <c r="A3682" t="s">
        <v>5398</v>
      </c>
      <c r="B3682" s="1">
        <v>44280.410393518519</v>
      </c>
      <c r="C3682" t="s">
        <v>5399</v>
      </c>
      <c r="D3682" t="s">
        <v>273</v>
      </c>
      <c r="E3682" t="s">
        <v>1941</v>
      </c>
      <c r="F3682" t="s">
        <v>1942</v>
      </c>
      <c r="G3682" t="s">
        <v>121</v>
      </c>
      <c r="H3682">
        <v>5</v>
      </c>
      <c r="I3682" t="str">
        <f>YEAR(commit_stats[[#This Row],[timestamp]])&amp;"T"&amp;IF(MONTH(commit_stats[[#This Row],[timestamp]])&lt;5,1,IF(MONTH(commit_stats[[#This Row],[timestamp]])&lt;9,2,3))</f>
        <v>2021T1</v>
      </c>
      <c r="J3682" cm="1">
        <f t="array" ref="J3682">_xlfn.SWITCH(commit_stats[[#This Row],[intention]],"B",1,"D",1,"F",1,"R",1,"T",1,0)</f>
        <v>0</v>
      </c>
      <c r="K3682" cm="1">
        <f t="array" ref="K3682">_xlfn.SWITCH(commit_stats[[#This Row],[intention]],"U",1,"E",1,0)</f>
        <v>0</v>
      </c>
      <c r="L3682" t="str" cm="1">
        <f t="array" ref="L3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2" t="str" cm="1">
        <f t="array" ref="M3682">_xlfn.SWITCH(commit_stats[[#This Row],[risk]],0,"0 Ingen risiko",1,"1 Kjent trygg",2,"2 Validert",3,"3 Kjent restrisiko",4,"4 Feil/sannsynlig feil",5,"5 Ukjent risiko",NA())</f>
        <v>5 Ukjent risiko</v>
      </c>
      <c r="N3682" t="str">
        <f>IF(commit_stats[[#This Row],[intention]]&lt;&gt;"*","Ja","Nei")</f>
        <v>Nei</v>
      </c>
    </row>
    <row r="3683" spans="1:14" x14ac:dyDescent="0.2">
      <c r="A3683" t="s">
        <v>5398</v>
      </c>
      <c r="B3683" s="1">
        <v>44280.395173611112</v>
      </c>
      <c r="C3683" t="s">
        <v>5399</v>
      </c>
      <c r="D3683" t="s">
        <v>273</v>
      </c>
      <c r="E3683" t="s">
        <v>1943</v>
      </c>
      <c r="F3683" t="s">
        <v>1944</v>
      </c>
      <c r="G3683" t="s">
        <v>121</v>
      </c>
      <c r="H3683">
        <v>5</v>
      </c>
      <c r="I3683" t="str">
        <f>YEAR(commit_stats[[#This Row],[timestamp]])&amp;"T"&amp;IF(MONTH(commit_stats[[#This Row],[timestamp]])&lt;5,1,IF(MONTH(commit_stats[[#This Row],[timestamp]])&lt;9,2,3))</f>
        <v>2021T1</v>
      </c>
      <c r="J3683" cm="1">
        <f t="array" ref="J3683">_xlfn.SWITCH(commit_stats[[#This Row],[intention]],"B",1,"D",1,"F",1,"R",1,"T",1,0)</f>
        <v>0</v>
      </c>
      <c r="K3683" cm="1">
        <f t="array" ref="K3683">_xlfn.SWITCH(commit_stats[[#This Row],[intention]],"U",1,"E",1,0)</f>
        <v>0</v>
      </c>
      <c r="L3683" t="str" cm="1">
        <f t="array" ref="L3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3" t="str" cm="1">
        <f t="array" ref="M3683">_xlfn.SWITCH(commit_stats[[#This Row],[risk]],0,"0 Ingen risiko",1,"1 Kjent trygg",2,"2 Validert",3,"3 Kjent restrisiko",4,"4 Feil/sannsynlig feil",5,"5 Ukjent risiko",NA())</f>
        <v>5 Ukjent risiko</v>
      </c>
      <c r="N3683" t="str">
        <f>IF(commit_stats[[#This Row],[intention]]&lt;&gt;"*","Ja","Nei")</f>
        <v>Nei</v>
      </c>
    </row>
    <row r="3684" spans="1:14" x14ac:dyDescent="0.2">
      <c r="A3684" t="s">
        <v>5398</v>
      </c>
      <c r="B3684" s="1">
        <v>44280.362210648149</v>
      </c>
      <c r="C3684" t="s">
        <v>5399</v>
      </c>
      <c r="D3684" t="s">
        <v>273</v>
      </c>
      <c r="E3684" t="s">
        <v>1945</v>
      </c>
      <c r="F3684" t="s">
        <v>1946</v>
      </c>
      <c r="G3684" t="s">
        <v>121</v>
      </c>
      <c r="H3684">
        <v>5</v>
      </c>
      <c r="I3684" t="str">
        <f>YEAR(commit_stats[[#This Row],[timestamp]])&amp;"T"&amp;IF(MONTH(commit_stats[[#This Row],[timestamp]])&lt;5,1,IF(MONTH(commit_stats[[#This Row],[timestamp]])&lt;9,2,3))</f>
        <v>2021T1</v>
      </c>
      <c r="J3684" cm="1">
        <f t="array" ref="J3684">_xlfn.SWITCH(commit_stats[[#This Row],[intention]],"B",1,"D",1,"F",1,"R",1,"T",1,0)</f>
        <v>0</v>
      </c>
      <c r="K3684" cm="1">
        <f t="array" ref="K3684">_xlfn.SWITCH(commit_stats[[#This Row],[intention]],"U",1,"E",1,0)</f>
        <v>0</v>
      </c>
      <c r="L3684" t="str" cm="1">
        <f t="array" ref="L3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4" t="str" cm="1">
        <f t="array" ref="M3684">_xlfn.SWITCH(commit_stats[[#This Row],[risk]],0,"0 Ingen risiko",1,"1 Kjent trygg",2,"2 Validert",3,"3 Kjent restrisiko",4,"4 Feil/sannsynlig feil",5,"5 Ukjent risiko",NA())</f>
        <v>5 Ukjent risiko</v>
      </c>
      <c r="N3684" t="str">
        <f>IF(commit_stats[[#This Row],[intention]]&lt;&gt;"*","Ja","Nei")</f>
        <v>Nei</v>
      </c>
    </row>
    <row r="3685" spans="1:14" x14ac:dyDescent="0.2">
      <c r="A3685" t="s">
        <v>5398</v>
      </c>
      <c r="B3685" s="1">
        <v>44280.320740740739</v>
      </c>
      <c r="C3685" t="s">
        <v>5399</v>
      </c>
      <c r="D3685" t="s">
        <v>273</v>
      </c>
      <c r="E3685" t="s">
        <v>1947</v>
      </c>
      <c r="F3685" t="s">
        <v>1948</v>
      </c>
      <c r="G3685" t="s">
        <v>121</v>
      </c>
      <c r="H3685">
        <v>5</v>
      </c>
      <c r="I3685" t="str">
        <f>YEAR(commit_stats[[#This Row],[timestamp]])&amp;"T"&amp;IF(MONTH(commit_stats[[#This Row],[timestamp]])&lt;5,1,IF(MONTH(commit_stats[[#This Row],[timestamp]])&lt;9,2,3))</f>
        <v>2021T1</v>
      </c>
      <c r="J3685" cm="1">
        <f t="array" ref="J3685">_xlfn.SWITCH(commit_stats[[#This Row],[intention]],"B",1,"D",1,"F",1,"R",1,"T",1,0)</f>
        <v>0</v>
      </c>
      <c r="K3685" cm="1">
        <f t="array" ref="K3685">_xlfn.SWITCH(commit_stats[[#This Row],[intention]],"U",1,"E",1,0)</f>
        <v>0</v>
      </c>
      <c r="L3685" t="str" cm="1">
        <f t="array" ref="L3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5" t="str" cm="1">
        <f t="array" ref="M3685">_xlfn.SWITCH(commit_stats[[#This Row],[risk]],0,"0 Ingen risiko",1,"1 Kjent trygg",2,"2 Validert",3,"3 Kjent restrisiko",4,"4 Feil/sannsynlig feil",5,"5 Ukjent risiko",NA())</f>
        <v>5 Ukjent risiko</v>
      </c>
      <c r="N3685" t="str">
        <f>IF(commit_stats[[#This Row],[intention]]&lt;&gt;"*","Ja","Nei")</f>
        <v>Nei</v>
      </c>
    </row>
    <row r="3686" spans="1:14" x14ac:dyDescent="0.2">
      <c r="A3686" t="s">
        <v>5398</v>
      </c>
      <c r="B3686" s="1">
        <v>44279.6172337963</v>
      </c>
      <c r="C3686" t="s">
        <v>5399</v>
      </c>
      <c r="D3686" t="s">
        <v>273</v>
      </c>
      <c r="E3686" t="s">
        <v>1949</v>
      </c>
      <c r="F3686" t="s">
        <v>1950</v>
      </c>
      <c r="G3686" t="s">
        <v>121</v>
      </c>
      <c r="H3686">
        <v>5</v>
      </c>
      <c r="I3686" t="str">
        <f>YEAR(commit_stats[[#This Row],[timestamp]])&amp;"T"&amp;IF(MONTH(commit_stats[[#This Row],[timestamp]])&lt;5,1,IF(MONTH(commit_stats[[#This Row],[timestamp]])&lt;9,2,3))</f>
        <v>2021T1</v>
      </c>
      <c r="J3686" cm="1">
        <f t="array" ref="J3686">_xlfn.SWITCH(commit_stats[[#This Row],[intention]],"B",1,"D",1,"F",1,"R",1,"T",1,0)</f>
        <v>0</v>
      </c>
      <c r="K3686" cm="1">
        <f t="array" ref="K3686">_xlfn.SWITCH(commit_stats[[#This Row],[intention]],"U",1,"E",1,0)</f>
        <v>0</v>
      </c>
      <c r="L3686" t="str" cm="1">
        <f t="array" ref="L3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6" t="str" cm="1">
        <f t="array" ref="M3686">_xlfn.SWITCH(commit_stats[[#This Row],[risk]],0,"0 Ingen risiko",1,"1 Kjent trygg",2,"2 Validert",3,"3 Kjent restrisiko",4,"4 Feil/sannsynlig feil",5,"5 Ukjent risiko",NA())</f>
        <v>5 Ukjent risiko</v>
      </c>
      <c r="N3686" t="str">
        <f>IF(commit_stats[[#This Row],[intention]]&lt;&gt;"*","Ja","Nei")</f>
        <v>Nei</v>
      </c>
    </row>
    <row r="3687" spans="1:14" x14ac:dyDescent="0.2">
      <c r="A3687" t="s">
        <v>5398</v>
      </c>
      <c r="B3687" s="1">
        <v>44279.599247685182</v>
      </c>
      <c r="C3687" t="s">
        <v>5399</v>
      </c>
      <c r="D3687" t="s">
        <v>273</v>
      </c>
      <c r="E3687" t="s">
        <v>1951</v>
      </c>
      <c r="F3687" t="s">
        <v>1952</v>
      </c>
      <c r="G3687" t="s">
        <v>121</v>
      </c>
      <c r="H3687">
        <v>5</v>
      </c>
      <c r="I3687" t="str">
        <f>YEAR(commit_stats[[#This Row],[timestamp]])&amp;"T"&amp;IF(MONTH(commit_stats[[#This Row],[timestamp]])&lt;5,1,IF(MONTH(commit_stats[[#This Row],[timestamp]])&lt;9,2,3))</f>
        <v>2021T1</v>
      </c>
      <c r="J3687" cm="1">
        <f t="array" ref="J3687">_xlfn.SWITCH(commit_stats[[#This Row],[intention]],"B",1,"D",1,"F",1,"R",1,"T",1,0)</f>
        <v>0</v>
      </c>
      <c r="K3687" cm="1">
        <f t="array" ref="K3687">_xlfn.SWITCH(commit_stats[[#This Row],[intention]],"U",1,"E",1,0)</f>
        <v>0</v>
      </c>
      <c r="L3687" t="str" cm="1">
        <f t="array" ref="L3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7" t="str" cm="1">
        <f t="array" ref="M3687">_xlfn.SWITCH(commit_stats[[#This Row],[risk]],0,"0 Ingen risiko",1,"1 Kjent trygg",2,"2 Validert",3,"3 Kjent restrisiko",4,"4 Feil/sannsynlig feil",5,"5 Ukjent risiko",NA())</f>
        <v>5 Ukjent risiko</v>
      </c>
      <c r="N3687" t="str">
        <f>IF(commit_stats[[#This Row],[intention]]&lt;&gt;"*","Ja","Nei")</f>
        <v>Nei</v>
      </c>
    </row>
    <row r="3688" spans="1:14" x14ac:dyDescent="0.2">
      <c r="A3688" t="s">
        <v>5398</v>
      </c>
      <c r="B3688" s="1">
        <v>44279.581863425927</v>
      </c>
      <c r="C3688" t="s">
        <v>5399</v>
      </c>
      <c r="D3688" t="s">
        <v>273</v>
      </c>
      <c r="E3688" t="s">
        <v>1953</v>
      </c>
      <c r="F3688" t="s">
        <v>1954</v>
      </c>
      <c r="G3688" t="s">
        <v>121</v>
      </c>
      <c r="H3688">
        <v>5</v>
      </c>
      <c r="I3688" t="str">
        <f>YEAR(commit_stats[[#This Row],[timestamp]])&amp;"T"&amp;IF(MONTH(commit_stats[[#This Row],[timestamp]])&lt;5,1,IF(MONTH(commit_stats[[#This Row],[timestamp]])&lt;9,2,3))</f>
        <v>2021T1</v>
      </c>
      <c r="J3688" cm="1">
        <f t="array" ref="J3688">_xlfn.SWITCH(commit_stats[[#This Row],[intention]],"B",1,"D",1,"F",1,"R",1,"T",1,0)</f>
        <v>0</v>
      </c>
      <c r="K3688" cm="1">
        <f t="array" ref="K3688">_xlfn.SWITCH(commit_stats[[#This Row],[intention]],"U",1,"E",1,0)</f>
        <v>0</v>
      </c>
      <c r="L3688" t="str" cm="1">
        <f t="array" ref="L3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8" t="str" cm="1">
        <f t="array" ref="M3688">_xlfn.SWITCH(commit_stats[[#This Row],[risk]],0,"0 Ingen risiko",1,"1 Kjent trygg",2,"2 Validert",3,"3 Kjent restrisiko",4,"4 Feil/sannsynlig feil",5,"5 Ukjent risiko",NA())</f>
        <v>5 Ukjent risiko</v>
      </c>
      <c r="N3688" t="str">
        <f>IF(commit_stats[[#This Row],[intention]]&lt;&gt;"*","Ja","Nei")</f>
        <v>Nei</v>
      </c>
    </row>
    <row r="3689" spans="1:14" x14ac:dyDescent="0.2">
      <c r="A3689" t="s">
        <v>5398</v>
      </c>
      <c r="B3689" s="1">
        <v>44279.563437500001</v>
      </c>
      <c r="C3689" t="s">
        <v>5399</v>
      </c>
      <c r="D3689" t="s">
        <v>273</v>
      </c>
      <c r="E3689" t="s">
        <v>1955</v>
      </c>
      <c r="F3689" t="s">
        <v>1956</v>
      </c>
      <c r="G3689" t="s">
        <v>121</v>
      </c>
      <c r="H3689">
        <v>5</v>
      </c>
      <c r="I3689" t="str">
        <f>YEAR(commit_stats[[#This Row],[timestamp]])&amp;"T"&amp;IF(MONTH(commit_stats[[#This Row],[timestamp]])&lt;5,1,IF(MONTH(commit_stats[[#This Row],[timestamp]])&lt;9,2,3))</f>
        <v>2021T1</v>
      </c>
      <c r="J3689" cm="1">
        <f t="array" ref="J3689">_xlfn.SWITCH(commit_stats[[#This Row],[intention]],"B",1,"D",1,"F",1,"R",1,"T",1,0)</f>
        <v>0</v>
      </c>
      <c r="K3689" cm="1">
        <f t="array" ref="K3689">_xlfn.SWITCH(commit_stats[[#This Row],[intention]],"U",1,"E",1,0)</f>
        <v>0</v>
      </c>
      <c r="L3689" t="str" cm="1">
        <f t="array" ref="L3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9" t="str" cm="1">
        <f t="array" ref="M3689">_xlfn.SWITCH(commit_stats[[#This Row],[risk]],0,"0 Ingen risiko",1,"1 Kjent trygg",2,"2 Validert",3,"3 Kjent restrisiko",4,"4 Feil/sannsynlig feil",5,"5 Ukjent risiko",NA())</f>
        <v>5 Ukjent risiko</v>
      </c>
      <c r="N3689" t="str">
        <f>IF(commit_stats[[#This Row],[intention]]&lt;&gt;"*","Ja","Nei")</f>
        <v>Nei</v>
      </c>
    </row>
    <row r="3690" spans="1:14" x14ac:dyDescent="0.2">
      <c r="A3690" t="s">
        <v>5398</v>
      </c>
      <c r="B3690" s="1">
        <v>44279.543333333335</v>
      </c>
      <c r="C3690" t="s">
        <v>5399</v>
      </c>
      <c r="D3690" t="s">
        <v>273</v>
      </c>
      <c r="E3690" t="s">
        <v>1957</v>
      </c>
      <c r="F3690" t="s">
        <v>1958</v>
      </c>
      <c r="G3690" t="s">
        <v>121</v>
      </c>
      <c r="H3690">
        <v>5</v>
      </c>
      <c r="I3690" t="str">
        <f>YEAR(commit_stats[[#This Row],[timestamp]])&amp;"T"&amp;IF(MONTH(commit_stats[[#This Row],[timestamp]])&lt;5,1,IF(MONTH(commit_stats[[#This Row],[timestamp]])&lt;9,2,3))</f>
        <v>2021T1</v>
      </c>
      <c r="J3690" cm="1">
        <f t="array" ref="J3690">_xlfn.SWITCH(commit_stats[[#This Row],[intention]],"B",1,"D",1,"F",1,"R",1,"T",1,0)</f>
        <v>0</v>
      </c>
      <c r="K3690" cm="1">
        <f t="array" ref="K3690">_xlfn.SWITCH(commit_stats[[#This Row],[intention]],"U",1,"E",1,0)</f>
        <v>0</v>
      </c>
      <c r="L3690" t="str" cm="1">
        <f t="array" ref="L3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0" t="str" cm="1">
        <f t="array" ref="M3690">_xlfn.SWITCH(commit_stats[[#This Row],[risk]],0,"0 Ingen risiko",1,"1 Kjent trygg",2,"2 Validert",3,"3 Kjent restrisiko",4,"4 Feil/sannsynlig feil",5,"5 Ukjent risiko",NA())</f>
        <v>5 Ukjent risiko</v>
      </c>
      <c r="N3690" t="str">
        <f>IF(commit_stats[[#This Row],[intention]]&lt;&gt;"*","Ja","Nei")</f>
        <v>Nei</v>
      </c>
    </row>
    <row r="3691" spans="1:14" x14ac:dyDescent="0.2">
      <c r="A3691" t="s">
        <v>5398</v>
      </c>
      <c r="B3691" s="1">
        <v>44279.454502314817</v>
      </c>
      <c r="C3691" t="s">
        <v>5399</v>
      </c>
      <c r="D3691" t="s">
        <v>273</v>
      </c>
      <c r="E3691" t="s">
        <v>1959</v>
      </c>
      <c r="F3691" t="s">
        <v>1960</v>
      </c>
      <c r="G3691" t="s">
        <v>121</v>
      </c>
      <c r="H3691">
        <v>5</v>
      </c>
      <c r="I3691" t="str">
        <f>YEAR(commit_stats[[#This Row],[timestamp]])&amp;"T"&amp;IF(MONTH(commit_stats[[#This Row],[timestamp]])&lt;5,1,IF(MONTH(commit_stats[[#This Row],[timestamp]])&lt;9,2,3))</f>
        <v>2021T1</v>
      </c>
      <c r="J3691" cm="1">
        <f t="array" ref="J3691">_xlfn.SWITCH(commit_stats[[#This Row],[intention]],"B",1,"D",1,"F",1,"R",1,"T",1,0)</f>
        <v>0</v>
      </c>
      <c r="K3691" cm="1">
        <f t="array" ref="K3691">_xlfn.SWITCH(commit_stats[[#This Row],[intention]],"U",1,"E",1,0)</f>
        <v>0</v>
      </c>
      <c r="L3691" t="str" cm="1">
        <f t="array" ref="L3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1" t="str" cm="1">
        <f t="array" ref="M3691">_xlfn.SWITCH(commit_stats[[#This Row],[risk]],0,"0 Ingen risiko",1,"1 Kjent trygg",2,"2 Validert",3,"3 Kjent restrisiko",4,"4 Feil/sannsynlig feil",5,"5 Ukjent risiko",NA())</f>
        <v>5 Ukjent risiko</v>
      </c>
      <c r="N3691" t="str">
        <f>IF(commit_stats[[#This Row],[intention]]&lt;&gt;"*","Ja","Nei")</f>
        <v>Nei</v>
      </c>
    </row>
    <row r="3692" spans="1:14" x14ac:dyDescent="0.2">
      <c r="A3692" t="s">
        <v>5398</v>
      </c>
      <c r="B3692" s="1">
        <v>44279.454502314817</v>
      </c>
      <c r="C3692" t="s">
        <v>5399</v>
      </c>
      <c r="D3692" t="s">
        <v>273</v>
      </c>
      <c r="E3692" t="s">
        <v>1961</v>
      </c>
      <c r="F3692" t="s">
        <v>1960</v>
      </c>
      <c r="G3692" t="s">
        <v>121</v>
      </c>
      <c r="H3692">
        <v>5</v>
      </c>
      <c r="I3692" t="str">
        <f>YEAR(commit_stats[[#This Row],[timestamp]])&amp;"T"&amp;IF(MONTH(commit_stats[[#This Row],[timestamp]])&lt;5,1,IF(MONTH(commit_stats[[#This Row],[timestamp]])&lt;9,2,3))</f>
        <v>2021T1</v>
      </c>
      <c r="J3692" cm="1">
        <f t="array" ref="J3692">_xlfn.SWITCH(commit_stats[[#This Row],[intention]],"B",1,"D",1,"F",1,"R",1,"T",1,0)</f>
        <v>0</v>
      </c>
      <c r="K3692" cm="1">
        <f t="array" ref="K3692">_xlfn.SWITCH(commit_stats[[#This Row],[intention]],"U",1,"E",1,0)</f>
        <v>0</v>
      </c>
      <c r="L3692" t="str" cm="1">
        <f t="array" ref="L3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2" t="str" cm="1">
        <f t="array" ref="M3692">_xlfn.SWITCH(commit_stats[[#This Row],[risk]],0,"0 Ingen risiko",1,"1 Kjent trygg",2,"2 Validert",3,"3 Kjent restrisiko",4,"4 Feil/sannsynlig feil",5,"5 Ukjent risiko",NA())</f>
        <v>5 Ukjent risiko</v>
      </c>
      <c r="N3692" t="str">
        <f>IF(commit_stats[[#This Row],[intention]]&lt;&gt;"*","Ja","Nei")</f>
        <v>Nei</v>
      </c>
    </row>
    <row r="3693" spans="1:14" x14ac:dyDescent="0.2">
      <c r="A3693" t="s">
        <v>5398</v>
      </c>
      <c r="B3693" s="1">
        <v>44279.450671296298</v>
      </c>
      <c r="C3693" t="s">
        <v>5399</v>
      </c>
      <c r="D3693" t="s">
        <v>273</v>
      </c>
      <c r="E3693" t="s">
        <v>1962</v>
      </c>
      <c r="F3693" t="s">
        <v>1963</v>
      </c>
      <c r="G3693" t="s">
        <v>121</v>
      </c>
      <c r="H3693">
        <v>5</v>
      </c>
      <c r="I3693" t="str">
        <f>YEAR(commit_stats[[#This Row],[timestamp]])&amp;"T"&amp;IF(MONTH(commit_stats[[#This Row],[timestamp]])&lt;5,1,IF(MONTH(commit_stats[[#This Row],[timestamp]])&lt;9,2,3))</f>
        <v>2021T1</v>
      </c>
      <c r="J3693" cm="1">
        <f t="array" ref="J3693">_xlfn.SWITCH(commit_stats[[#This Row],[intention]],"B",1,"D",1,"F",1,"R",1,"T",1,0)</f>
        <v>0</v>
      </c>
      <c r="K3693" cm="1">
        <f t="array" ref="K3693">_xlfn.SWITCH(commit_stats[[#This Row],[intention]],"U",1,"E",1,0)</f>
        <v>0</v>
      </c>
      <c r="L3693" t="str" cm="1">
        <f t="array" ref="L3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3" t="str" cm="1">
        <f t="array" ref="M3693">_xlfn.SWITCH(commit_stats[[#This Row],[risk]],0,"0 Ingen risiko",1,"1 Kjent trygg",2,"2 Validert",3,"3 Kjent restrisiko",4,"4 Feil/sannsynlig feil",5,"5 Ukjent risiko",NA())</f>
        <v>5 Ukjent risiko</v>
      </c>
      <c r="N3693" t="str">
        <f>IF(commit_stats[[#This Row],[intention]]&lt;&gt;"*","Ja","Nei")</f>
        <v>Nei</v>
      </c>
    </row>
    <row r="3694" spans="1:14" x14ac:dyDescent="0.2">
      <c r="A3694" t="s">
        <v>5398</v>
      </c>
      <c r="B3694" s="1">
        <v>44278.648576388892</v>
      </c>
      <c r="C3694" t="s">
        <v>5399</v>
      </c>
      <c r="D3694" t="s">
        <v>273</v>
      </c>
      <c r="E3694" t="s">
        <v>1964</v>
      </c>
      <c r="F3694" t="s">
        <v>1965</v>
      </c>
      <c r="G3694" t="s">
        <v>121</v>
      </c>
      <c r="H3694">
        <v>5</v>
      </c>
      <c r="I3694" t="str">
        <f>YEAR(commit_stats[[#This Row],[timestamp]])&amp;"T"&amp;IF(MONTH(commit_stats[[#This Row],[timestamp]])&lt;5,1,IF(MONTH(commit_stats[[#This Row],[timestamp]])&lt;9,2,3))</f>
        <v>2021T1</v>
      </c>
      <c r="J3694" cm="1">
        <f t="array" ref="J3694">_xlfn.SWITCH(commit_stats[[#This Row],[intention]],"B",1,"D",1,"F",1,"R",1,"T",1,0)</f>
        <v>0</v>
      </c>
      <c r="K3694" cm="1">
        <f t="array" ref="K3694">_xlfn.SWITCH(commit_stats[[#This Row],[intention]],"U",1,"E",1,0)</f>
        <v>0</v>
      </c>
      <c r="L3694" t="str" cm="1">
        <f t="array" ref="L3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4" t="str" cm="1">
        <f t="array" ref="M3694">_xlfn.SWITCH(commit_stats[[#This Row],[risk]],0,"0 Ingen risiko",1,"1 Kjent trygg",2,"2 Validert",3,"3 Kjent restrisiko",4,"4 Feil/sannsynlig feil",5,"5 Ukjent risiko",NA())</f>
        <v>5 Ukjent risiko</v>
      </c>
      <c r="N3694" t="str">
        <f>IF(commit_stats[[#This Row],[intention]]&lt;&gt;"*","Ja","Nei")</f>
        <v>Nei</v>
      </c>
    </row>
    <row r="3695" spans="1:14" x14ac:dyDescent="0.2">
      <c r="A3695" t="s">
        <v>5398</v>
      </c>
      <c r="B3695" s="1">
        <v>44278.595081018517</v>
      </c>
      <c r="C3695" t="s">
        <v>5399</v>
      </c>
      <c r="D3695" t="s">
        <v>273</v>
      </c>
      <c r="E3695" t="s">
        <v>1966</v>
      </c>
      <c r="F3695" t="s">
        <v>1838</v>
      </c>
      <c r="G3695" t="s">
        <v>121</v>
      </c>
      <c r="H3695">
        <v>5</v>
      </c>
      <c r="I3695" t="str">
        <f>YEAR(commit_stats[[#This Row],[timestamp]])&amp;"T"&amp;IF(MONTH(commit_stats[[#This Row],[timestamp]])&lt;5,1,IF(MONTH(commit_stats[[#This Row],[timestamp]])&lt;9,2,3))</f>
        <v>2021T1</v>
      </c>
      <c r="J3695" cm="1">
        <f t="array" ref="J3695">_xlfn.SWITCH(commit_stats[[#This Row],[intention]],"B",1,"D",1,"F",1,"R",1,"T",1,0)</f>
        <v>0</v>
      </c>
      <c r="K3695" cm="1">
        <f t="array" ref="K3695">_xlfn.SWITCH(commit_stats[[#This Row],[intention]],"U",1,"E",1,0)</f>
        <v>0</v>
      </c>
      <c r="L3695" t="str" cm="1">
        <f t="array" ref="L3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5" t="str" cm="1">
        <f t="array" ref="M3695">_xlfn.SWITCH(commit_stats[[#This Row],[risk]],0,"0 Ingen risiko",1,"1 Kjent trygg",2,"2 Validert",3,"3 Kjent restrisiko",4,"4 Feil/sannsynlig feil",5,"5 Ukjent risiko",NA())</f>
        <v>5 Ukjent risiko</v>
      </c>
      <c r="N3695" t="str">
        <f>IF(commit_stats[[#This Row],[intention]]&lt;&gt;"*","Ja","Nei")</f>
        <v>Nei</v>
      </c>
    </row>
    <row r="3696" spans="1:14" x14ac:dyDescent="0.2">
      <c r="A3696" t="s">
        <v>5398</v>
      </c>
      <c r="B3696" s="1">
        <v>44278.590798611112</v>
      </c>
      <c r="C3696" t="s">
        <v>5399</v>
      </c>
      <c r="D3696" t="s">
        <v>273</v>
      </c>
      <c r="E3696" t="s">
        <v>1967</v>
      </c>
      <c r="F3696" t="s">
        <v>1968</v>
      </c>
      <c r="G3696" t="s">
        <v>121</v>
      </c>
      <c r="H3696">
        <v>5</v>
      </c>
      <c r="I3696" t="str">
        <f>YEAR(commit_stats[[#This Row],[timestamp]])&amp;"T"&amp;IF(MONTH(commit_stats[[#This Row],[timestamp]])&lt;5,1,IF(MONTH(commit_stats[[#This Row],[timestamp]])&lt;9,2,3))</f>
        <v>2021T1</v>
      </c>
      <c r="J3696" cm="1">
        <f t="array" ref="J3696">_xlfn.SWITCH(commit_stats[[#This Row],[intention]],"B",1,"D",1,"F",1,"R",1,"T",1,0)</f>
        <v>0</v>
      </c>
      <c r="K3696" cm="1">
        <f t="array" ref="K3696">_xlfn.SWITCH(commit_stats[[#This Row],[intention]],"U",1,"E",1,0)</f>
        <v>0</v>
      </c>
      <c r="L3696" t="str" cm="1">
        <f t="array" ref="L3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6" t="str" cm="1">
        <f t="array" ref="M3696">_xlfn.SWITCH(commit_stats[[#This Row],[risk]],0,"0 Ingen risiko",1,"1 Kjent trygg",2,"2 Validert",3,"3 Kjent restrisiko",4,"4 Feil/sannsynlig feil",5,"5 Ukjent risiko",NA())</f>
        <v>5 Ukjent risiko</v>
      </c>
      <c r="N3696" t="str">
        <f>IF(commit_stats[[#This Row],[intention]]&lt;&gt;"*","Ja","Nei")</f>
        <v>Nei</v>
      </c>
    </row>
    <row r="3697" spans="1:14" x14ac:dyDescent="0.2">
      <c r="A3697" t="s">
        <v>5398</v>
      </c>
      <c r="B3697" s="1">
        <v>44278.583645833336</v>
      </c>
      <c r="C3697" t="s">
        <v>5399</v>
      </c>
      <c r="D3697" t="s">
        <v>273</v>
      </c>
      <c r="E3697" t="s">
        <v>1969</v>
      </c>
      <c r="F3697" t="s">
        <v>1970</v>
      </c>
      <c r="G3697" t="s">
        <v>121</v>
      </c>
      <c r="H3697">
        <v>5</v>
      </c>
      <c r="I3697" t="str">
        <f>YEAR(commit_stats[[#This Row],[timestamp]])&amp;"T"&amp;IF(MONTH(commit_stats[[#This Row],[timestamp]])&lt;5,1,IF(MONTH(commit_stats[[#This Row],[timestamp]])&lt;9,2,3))</f>
        <v>2021T1</v>
      </c>
      <c r="J3697" cm="1">
        <f t="array" ref="J3697">_xlfn.SWITCH(commit_stats[[#This Row],[intention]],"B",1,"D",1,"F",1,"R",1,"T",1,0)</f>
        <v>0</v>
      </c>
      <c r="K3697" cm="1">
        <f t="array" ref="K3697">_xlfn.SWITCH(commit_stats[[#This Row],[intention]],"U",1,"E",1,0)</f>
        <v>0</v>
      </c>
      <c r="L3697" t="str" cm="1">
        <f t="array" ref="L3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7" t="str" cm="1">
        <f t="array" ref="M3697">_xlfn.SWITCH(commit_stats[[#This Row],[risk]],0,"0 Ingen risiko",1,"1 Kjent trygg",2,"2 Validert",3,"3 Kjent restrisiko",4,"4 Feil/sannsynlig feil",5,"5 Ukjent risiko",NA())</f>
        <v>5 Ukjent risiko</v>
      </c>
      <c r="N3697" t="str">
        <f>IF(commit_stats[[#This Row],[intention]]&lt;&gt;"*","Ja","Nei")</f>
        <v>Nei</v>
      </c>
    </row>
    <row r="3698" spans="1:14" x14ac:dyDescent="0.2">
      <c r="A3698" t="s">
        <v>5398</v>
      </c>
      <c r="B3698" s="1">
        <v>44278.561608796299</v>
      </c>
      <c r="C3698" t="s">
        <v>5399</v>
      </c>
      <c r="D3698" t="s">
        <v>273</v>
      </c>
      <c r="E3698" t="s">
        <v>1971</v>
      </c>
      <c r="F3698" t="s">
        <v>1972</v>
      </c>
      <c r="G3698" t="s">
        <v>121</v>
      </c>
      <c r="H3698">
        <v>5</v>
      </c>
      <c r="I3698" t="str">
        <f>YEAR(commit_stats[[#This Row],[timestamp]])&amp;"T"&amp;IF(MONTH(commit_stats[[#This Row],[timestamp]])&lt;5,1,IF(MONTH(commit_stats[[#This Row],[timestamp]])&lt;9,2,3))</f>
        <v>2021T1</v>
      </c>
      <c r="J3698" cm="1">
        <f t="array" ref="J3698">_xlfn.SWITCH(commit_stats[[#This Row],[intention]],"B",1,"D",1,"F",1,"R",1,"T",1,0)</f>
        <v>0</v>
      </c>
      <c r="K3698" cm="1">
        <f t="array" ref="K3698">_xlfn.SWITCH(commit_stats[[#This Row],[intention]],"U",1,"E",1,0)</f>
        <v>0</v>
      </c>
      <c r="L3698" t="str" cm="1">
        <f t="array" ref="L3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8" t="str" cm="1">
        <f t="array" ref="M3698">_xlfn.SWITCH(commit_stats[[#This Row],[risk]],0,"0 Ingen risiko",1,"1 Kjent trygg",2,"2 Validert",3,"3 Kjent restrisiko",4,"4 Feil/sannsynlig feil",5,"5 Ukjent risiko",NA())</f>
        <v>5 Ukjent risiko</v>
      </c>
      <c r="N3698" t="str">
        <f>IF(commit_stats[[#This Row],[intention]]&lt;&gt;"*","Ja","Nei")</f>
        <v>Nei</v>
      </c>
    </row>
    <row r="3699" spans="1:14" x14ac:dyDescent="0.2">
      <c r="A3699" t="s">
        <v>5398</v>
      </c>
      <c r="B3699" s="1">
        <v>44277.574548611112</v>
      </c>
      <c r="C3699" t="s">
        <v>5399</v>
      </c>
      <c r="D3699" t="s">
        <v>273</v>
      </c>
      <c r="E3699" t="s">
        <v>1973</v>
      </c>
      <c r="F3699" t="s">
        <v>1974</v>
      </c>
      <c r="G3699" t="s">
        <v>121</v>
      </c>
      <c r="H3699">
        <v>5</v>
      </c>
      <c r="I3699" t="str">
        <f>YEAR(commit_stats[[#This Row],[timestamp]])&amp;"T"&amp;IF(MONTH(commit_stats[[#This Row],[timestamp]])&lt;5,1,IF(MONTH(commit_stats[[#This Row],[timestamp]])&lt;9,2,3))</f>
        <v>2021T1</v>
      </c>
      <c r="J3699" cm="1">
        <f t="array" ref="J3699">_xlfn.SWITCH(commit_stats[[#This Row],[intention]],"B",1,"D",1,"F",1,"R",1,"T",1,0)</f>
        <v>0</v>
      </c>
      <c r="K3699" cm="1">
        <f t="array" ref="K3699">_xlfn.SWITCH(commit_stats[[#This Row],[intention]],"U",1,"E",1,0)</f>
        <v>0</v>
      </c>
      <c r="L3699" t="str" cm="1">
        <f t="array" ref="L3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9" t="str" cm="1">
        <f t="array" ref="M3699">_xlfn.SWITCH(commit_stats[[#This Row],[risk]],0,"0 Ingen risiko",1,"1 Kjent trygg",2,"2 Validert",3,"3 Kjent restrisiko",4,"4 Feil/sannsynlig feil",5,"5 Ukjent risiko",NA())</f>
        <v>5 Ukjent risiko</v>
      </c>
      <c r="N3699" t="str">
        <f>IF(commit_stats[[#This Row],[intention]]&lt;&gt;"*","Ja","Nei")</f>
        <v>Nei</v>
      </c>
    </row>
    <row r="3700" spans="1:14" x14ac:dyDescent="0.2">
      <c r="A3700" t="s">
        <v>5398</v>
      </c>
      <c r="B3700" s="1">
        <v>44277.56790509259</v>
      </c>
      <c r="C3700" t="s">
        <v>5399</v>
      </c>
      <c r="D3700" t="s">
        <v>273</v>
      </c>
      <c r="E3700" t="s">
        <v>1975</v>
      </c>
      <c r="F3700" t="s">
        <v>1976</v>
      </c>
      <c r="G3700" t="s">
        <v>121</v>
      </c>
      <c r="H3700">
        <v>5</v>
      </c>
      <c r="I3700" t="str">
        <f>YEAR(commit_stats[[#This Row],[timestamp]])&amp;"T"&amp;IF(MONTH(commit_stats[[#This Row],[timestamp]])&lt;5,1,IF(MONTH(commit_stats[[#This Row],[timestamp]])&lt;9,2,3))</f>
        <v>2021T1</v>
      </c>
      <c r="J3700" cm="1">
        <f t="array" ref="J3700">_xlfn.SWITCH(commit_stats[[#This Row],[intention]],"B",1,"D",1,"F",1,"R",1,"T",1,0)</f>
        <v>0</v>
      </c>
      <c r="K3700" cm="1">
        <f t="array" ref="K3700">_xlfn.SWITCH(commit_stats[[#This Row],[intention]],"U",1,"E",1,0)</f>
        <v>0</v>
      </c>
      <c r="L3700" t="str" cm="1">
        <f t="array" ref="L3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0" t="str" cm="1">
        <f t="array" ref="M3700">_xlfn.SWITCH(commit_stats[[#This Row],[risk]],0,"0 Ingen risiko",1,"1 Kjent trygg",2,"2 Validert",3,"3 Kjent restrisiko",4,"4 Feil/sannsynlig feil",5,"5 Ukjent risiko",NA())</f>
        <v>5 Ukjent risiko</v>
      </c>
      <c r="N3700" t="str">
        <f>IF(commit_stats[[#This Row],[intention]]&lt;&gt;"*","Ja","Nei")</f>
        <v>Nei</v>
      </c>
    </row>
    <row r="3701" spans="1:14" x14ac:dyDescent="0.2">
      <c r="A3701" t="s">
        <v>5398</v>
      </c>
      <c r="B3701" s="1">
        <v>44277.556712962964</v>
      </c>
      <c r="C3701" t="s">
        <v>5399</v>
      </c>
      <c r="D3701" t="s">
        <v>273</v>
      </c>
      <c r="E3701" t="s">
        <v>1977</v>
      </c>
      <c r="F3701" t="s">
        <v>1978</v>
      </c>
      <c r="G3701" t="s">
        <v>121</v>
      </c>
      <c r="H3701">
        <v>5</v>
      </c>
      <c r="I3701" t="str">
        <f>YEAR(commit_stats[[#This Row],[timestamp]])&amp;"T"&amp;IF(MONTH(commit_stats[[#This Row],[timestamp]])&lt;5,1,IF(MONTH(commit_stats[[#This Row],[timestamp]])&lt;9,2,3))</f>
        <v>2021T1</v>
      </c>
      <c r="J3701" cm="1">
        <f t="array" ref="J3701">_xlfn.SWITCH(commit_stats[[#This Row],[intention]],"B",1,"D",1,"F",1,"R",1,"T",1,0)</f>
        <v>0</v>
      </c>
      <c r="K3701" cm="1">
        <f t="array" ref="K3701">_xlfn.SWITCH(commit_stats[[#This Row],[intention]],"U",1,"E",1,0)</f>
        <v>0</v>
      </c>
      <c r="L3701" t="str" cm="1">
        <f t="array" ref="L3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1" t="str" cm="1">
        <f t="array" ref="M3701">_xlfn.SWITCH(commit_stats[[#This Row],[risk]],0,"0 Ingen risiko",1,"1 Kjent trygg",2,"2 Validert",3,"3 Kjent restrisiko",4,"4 Feil/sannsynlig feil",5,"5 Ukjent risiko",NA())</f>
        <v>5 Ukjent risiko</v>
      </c>
      <c r="N3701" t="str">
        <f>IF(commit_stats[[#This Row],[intention]]&lt;&gt;"*","Ja","Nei")</f>
        <v>Nei</v>
      </c>
    </row>
    <row r="3702" spans="1:14" x14ac:dyDescent="0.2">
      <c r="A3702" t="s">
        <v>5398</v>
      </c>
      <c r="B3702" s="1">
        <v>44277.54415509259</v>
      </c>
      <c r="C3702" t="s">
        <v>5399</v>
      </c>
      <c r="D3702" t="s">
        <v>273</v>
      </c>
      <c r="E3702" t="s">
        <v>1979</v>
      </c>
      <c r="F3702" t="s">
        <v>1980</v>
      </c>
      <c r="G3702" t="s">
        <v>121</v>
      </c>
      <c r="H3702">
        <v>5</v>
      </c>
      <c r="I3702" t="str">
        <f>YEAR(commit_stats[[#This Row],[timestamp]])&amp;"T"&amp;IF(MONTH(commit_stats[[#This Row],[timestamp]])&lt;5,1,IF(MONTH(commit_stats[[#This Row],[timestamp]])&lt;9,2,3))</f>
        <v>2021T1</v>
      </c>
      <c r="J3702" cm="1">
        <f t="array" ref="J3702">_xlfn.SWITCH(commit_stats[[#This Row],[intention]],"B",1,"D",1,"F",1,"R",1,"T",1,0)</f>
        <v>0</v>
      </c>
      <c r="K3702" cm="1">
        <f t="array" ref="K3702">_xlfn.SWITCH(commit_stats[[#This Row],[intention]],"U",1,"E",1,0)</f>
        <v>0</v>
      </c>
      <c r="L3702" t="str" cm="1">
        <f t="array" ref="L3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2" t="str" cm="1">
        <f t="array" ref="M3702">_xlfn.SWITCH(commit_stats[[#This Row],[risk]],0,"0 Ingen risiko",1,"1 Kjent trygg",2,"2 Validert",3,"3 Kjent restrisiko",4,"4 Feil/sannsynlig feil",5,"5 Ukjent risiko",NA())</f>
        <v>5 Ukjent risiko</v>
      </c>
      <c r="N3702" t="str">
        <f>IF(commit_stats[[#This Row],[intention]]&lt;&gt;"*","Ja","Nei")</f>
        <v>Nei</v>
      </c>
    </row>
    <row r="3703" spans="1:14" x14ac:dyDescent="0.2">
      <c r="A3703" t="s">
        <v>5398</v>
      </c>
      <c r="B3703" s="1">
        <v>44277.533576388887</v>
      </c>
      <c r="C3703" t="s">
        <v>5399</v>
      </c>
      <c r="D3703" t="s">
        <v>273</v>
      </c>
      <c r="E3703" t="s">
        <v>1981</v>
      </c>
      <c r="F3703" t="s">
        <v>1982</v>
      </c>
      <c r="G3703" t="s">
        <v>121</v>
      </c>
      <c r="H3703">
        <v>5</v>
      </c>
      <c r="I3703" t="str">
        <f>YEAR(commit_stats[[#This Row],[timestamp]])&amp;"T"&amp;IF(MONTH(commit_stats[[#This Row],[timestamp]])&lt;5,1,IF(MONTH(commit_stats[[#This Row],[timestamp]])&lt;9,2,3))</f>
        <v>2021T1</v>
      </c>
      <c r="J3703" cm="1">
        <f t="array" ref="J3703">_xlfn.SWITCH(commit_stats[[#This Row],[intention]],"B",1,"D",1,"F",1,"R",1,"T",1,0)</f>
        <v>0</v>
      </c>
      <c r="K3703" cm="1">
        <f t="array" ref="K3703">_xlfn.SWITCH(commit_stats[[#This Row],[intention]],"U",1,"E",1,0)</f>
        <v>0</v>
      </c>
      <c r="L3703" t="str" cm="1">
        <f t="array" ref="L3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3" t="str" cm="1">
        <f t="array" ref="M3703">_xlfn.SWITCH(commit_stats[[#This Row],[risk]],0,"0 Ingen risiko",1,"1 Kjent trygg",2,"2 Validert",3,"3 Kjent restrisiko",4,"4 Feil/sannsynlig feil",5,"5 Ukjent risiko",NA())</f>
        <v>5 Ukjent risiko</v>
      </c>
      <c r="N3703" t="str">
        <f>IF(commit_stats[[#This Row],[intention]]&lt;&gt;"*","Ja","Nei")</f>
        <v>Nei</v>
      </c>
    </row>
    <row r="3704" spans="1:14" x14ac:dyDescent="0.2">
      <c r="A3704" t="s">
        <v>5398</v>
      </c>
      <c r="B3704" s="1">
        <v>44277.517928240741</v>
      </c>
      <c r="C3704" t="s">
        <v>5399</v>
      </c>
      <c r="D3704" t="s">
        <v>273</v>
      </c>
      <c r="E3704" t="s">
        <v>1983</v>
      </c>
      <c r="F3704" t="s">
        <v>1982</v>
      </c>
      <c r="G3704" t="s">
        <v>121</v>
      </c>
      <c r="H3704">
        <v>5</v>
      </c>
      <c r="I3704" t="str">
        <f>YEAR(commit_stats[[#This Row],[timestamp]])&amp;"T"&amp;IF(MONTH(commit_stats[[#This Row],[timestamp]])&lt;5,1,IF(MONTH(commit_stats[[#This Row],[timestamp]])&lt;9,2,3))</f>
        <v>2021T1</v>
      </c>
      <c r="J3704" cm="1">
        <f t="array" ref="J3704">_xlfn.SWITCH(commit_stats[[#This Row],[intention]],"B",1,"D",1,"F",1,"R",1,"T",1,0)</f>
        <v>0</v>
      </c>
      <c r="K3704" cm="1">
        <f t="array" ref="K3704">_xlfn.SWITCH(commit_stats[[#This Row],[intention]],"U",1,"E",1,0)</f>
        <v>0</v>
      </c>
      <c r="L3704" t="str" cm="1">
        <f t="array" ref="L3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4" t="str" cm="1">
        <f t="array" ref="M3704">_xlfn.SWITCH(commit_stats[[#This Row],[risk]],0,"0 Ingen risiko",1,"1 Kjent trygg",2,"2 Validert",3,"3 Kjent restrisiko",4,"4 Feil/sannsynlig feil",5,"5 Ukjent risiko",NA())</f>
        <v>5 Ukjent risiko</v>
      </c>
      <c r="N3704" t="str">
        <f>IF(commit_stats[[#This Row],[intention]]&lt;&gt;"*","Ja","Nei")</f>
        <v>Nei</v>
      </c>
    </row>
    <row r="3705" spans="1:14" x14ac:dyDescent="0.2">
      <c r="A3705" t="s">
        <v>5398</v>
      </c>
      <c r="B3705" s="1">
        <v>44277.493472222224</v>
      </c>
      <c r="C3705" t="s">
        <v>5399</v>
      </c>
      <c r="D3705" t="s">
        <v>273</v>
      </c>
      <c r="E3705" t="s">
        <v>1984</v>
      </c>
      <c r="F3705" t="s">
        <v>1985</v>
      </c>
      <c r="G3705" t="s">
        <v>121</v>
      </c>
      <c r="H3705">
        <v>5</v>
      </c>
      <c r="I3705" t="str">
        <f>YEAR(commit_stats[[#This Row],[timestamp]])&amp;"T"&amp;IF(MONTH(commit_stats[[#This Row],[timestamp]])&lt;5,1,IF(MONTH(commit_stats[[#This Row],[timestamp]])&lt;9,2,3))</f>
        <v>2021T1</v>
      </c>
      <c r="J3705" cm="1">
        <f t="array" ref="J3705">_xlfn.SWITCH(commit_stats[[#This Row],[intention]],"B",1,"D",1,"F",1,"R",1,"T",1,0)</f>
        <v>0</v>
      </c>
      <c r="K3705" cm="1">
        <f t="array" ref="K3705">_xlfn.SWITCH(commit_stats[[#This Row],[intention]],"U",1,"E",1,0)</f>
        <v>0</v>
      </c>
      <c r="L3705" t="str" cm="1">
        <f t="array" ref="L3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5" t="str" cm="1">
        <f t="array" ref="M3705">_xlfn.SWITCH(commit_stats[[#This Row],[risk]],0,"0 Ingen risiko",1,"1 Kjent trygg",2,"2 Validert",3,"3 Kjent restrisiko",4,"4 Feil/sannsynlig feil",5,"5 Ukjent risiko",NA())</f>
        <v>5 Ukjent risiko</v>
      </c>
      <c r="N3705" t="str">
        <f>IF(commit_stats[[#This Row],[intention]]&lt;&gt;"*","Ja","Nei")</f>
        <v>Nei</v>
      </c>
    </row>
    <row r="3706" spans="1:14" x14ac:dyDescent="0.2">
      <c r="A3706" t="s">
        <v>5398</v>
      </c>
      <c r="B3706" s="1">
        <v>44277.450428240743</v>
      </c>
      <c r="C3706" t="s">
        <v>5399</v>
      </c>
      <c r="D3706" t="s">
        <v>273</v>
      </c>
      <c r="E3706" t="s">
        <v>1986</v>
      </c>
      <c r="F3706" t="s">
        <v>1987</v>
      </c>
      <c r="G3706" t="s">
        <v>121</v>
      </c>
      <c r="H3706">
        <v>5</v>
      </c>
      <c r="I3706" t="str">
        <f>YEAR(commit_stats[[#This Row],[timestamp]])&amp;"T"&amp;IF(MONTH(commit_stats[[#This Row],[timestamp]])&lt;5,1,IF(MONTH(commit_stats[[#This Row],[timestamp]])&lt;9,2,3))</f>
        <v>2021T1</v>
      </c>
      <c r="J3706" cm="1">
        <f t="array" ref="J3706">_xlfn.SWITCH(commit_stats[[#This Row],[intention]],"B",1,"D",1,"F",1,"R",1,"T",1,0)</f>
        <v>0</v>
      </c>
      <c r="K3706" cm="1">
        <f t="array" ref="K3706">_xlfn.SWITCH(commit_stats[[#This Row],[intention]],"U",1,"E",1,0)</f>
        <v>0</v>
      </c>
      <c r="L3706" t="str" cm="1">
        <f t="array" ref="L3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6" t="str" cm="1">
        <f t="array" ref="M3706">_xlfn.SWITCH(commit_stats[[#This Row],[risk]],0,"0 Ingen risiko",1,"1 Kjent trygg",2,"2 Validert",3,"3 Kjent restrisiko",4,"4 Feil/sannsynlig feil",5,"5 Ukjent risiko",NA())</f>
        <v>5 Ukjent risiko</v>
      </c>
      <c r="N3706" t="str">
        <f>IF(commit_stats[[#This Row],[intention]]&lt;&gt;"*","Ja","Nei")</f>
        <v>Nei</v>
      </c>
    </row>
    <row r="3707" spans="1:14" x14ac:dyDescent="0.2">
      <c r="A3707" t="s">
        <v>5398</v>
      </c>
      <c r="B3707" s="1">
        <v>44277.435706018521</v>
      </c>
      <c r="C3707" t="s">
        <v>5399</v>
      </c>
      <c r="D3707" t="s">
        <v>273</v>
      </c>
      <c r="E3707" t="s">
        <v>1988</v>
      </c>
      <c r="F3707" t="s">
        <v>1989</v>
      </c>
      <c r="G3707" t="s">
        <v>121</v>
      </c>
      <c r="H3707">
        <v>5</v>
      </c>
      <c r="I3707" t="str">
        <f>YEAR(commit_stats[[#This Row],[timestamp]])&amp;"T"&amp;IF(MONTH(commit_stats[[#This Row],[timestamp]])&lt;5,1,IF(MONTH(commit_stats[[#This Row],[timestamp]])&lt;9,2,3))</f>
        <v>2021T1</v>
      </c>
      <c r="J3707" cm="1">
        <f t="array" ref="J3707">_xlfn.SWITCH(commit_stats[[#This Row],[intention]],"B",1,"D",1,"F",1,"R",1,"T",1,0)</f>
        <v>0</v>
      </c>
      <c r="K3707" cm="1">
        <f t="array" ref="K3707">_xlfn.SWITCH(commit_stats[[#This Row],[intention]],"U",1,"E",1,0)</f>
        <v>0</v>
      </c>
      <c r="L3707" t="str" cm="1">
        <f t="array" ref="L3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7" t="str" cm="1">
        <f t="array" ref="M3707">_xlfn.SWITCH(commit_stats[[#This Row],[risk]],0,"0 Ingen risiko",1,"1 Kjent trygg",2,"2 Validert",3,"3 Kjent restrisiko",4,"4 Feil/sannsynlig feil",5,"5 Ukjent risiko",NA())</f>
        <v>5 Ukjent risiko</v>
      </c>
      <c r="N3707" t="str">
        <f>IF(commit_stats[[#This Row],[intention]]&lt;&gt;"*","Ja","Nei")</f>
        <v>Nei</v>
      </c>
    </row>
    <row r="3708" spans="1:14" x14ac:dyDescent="0.2">
      <c r="A3708" t="s">
        <v>5398</v>
      </c>
      <c r="B3708" s="1">
        <v>44275.310659722221</v>
      </c>
      <c r="C3708" t="s">
        <v>5399</v>
      </c>
      <c r="D3708" t="s">
        <v>273</v>
      </c>
      <c r="E3708" t="s">
        <v>1990</v>
      </c>
      <c r="F3708" t="s">
        <v>1991</v>
      </c>
      <c r="G3708" t="s">
        <v>121</v>
      </c>
      <c r="H3708">
        <v>5</v>
      </c>
      <c r="I3708" t="str">
        <f>YEAR(commit_stats[[#This Row],[timestamp]])&amp;"T"&amp;IF(MONTH(commit_stats[[#This Row],[timestamp]])&lt;5,1,IF(MONTH(commit_stats[[#This Row],[timestamp]])&lt;9,2,3))</f>
        <v>2021T1</v>
      </c>
      <c r="J3708" cm="1">
        <f t="array" ref="J3708">_xlfn.SWITCH(commit_stats[[#This Row],[intention]],"B",1,"D",1,"F",1,"R",1,"T",1,0)</f>
        <v>0</v>
      </c>
      <c r="K3708" cm="1">
        <f t="array" ref="K3708">_xlfn.SWITCH(commit_stats[[#This Row],[intention]],"U",1,"E",1,0)</f>
        <v>0</v>
      </c>
      <c r="L3708" t="str" cm="1">
        <f t="array" ref="L3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8" t="str" cm="1">
        <f t="array" ref="M3708">_xlfn.SWITCH(commit_stats[[#This Row],[risk]],0,"0 Ingen risiko",1,"1 Kjent trygg",2,"2 Validert",3,"3 Kjent restrisiko",4,"4 Feil/sannsynlig feil",5,"5 Ukjent risiko",NA())</f>
        <v>5 Ukjent risiko</v>
      </c>
      <c r="N3708" t="str">
        <f>IF(commit_stats[[#This Row],[intention]]&lt;&gt;"*","Ja","Nei")</f>
        <v>Nei</v>
      </c>
    </row>
    <row r="3709" spans="1:14" x14ac:dyDescent="0.2">
      <c r="A3709" t="s">
        <v>5398</v>
      </c>
      <c r="B3709" s="1">
        <v>44274.592442129629</v>
      </c>
      <c r="C3709" t="s">
        <v>5399</v>
      </c>
      <c r="D3709" t="s">
        <v>273</v>
      </c>
      <c r="E3709" t="s">
        <v>1992</v>
      </c>
      <c r="F3709" t="s">
        <v>1993</v>
      </c>
      <c r="G3709" t="s">
        <v>121</v>
      </c>
      <c r="H3709">
        <v>5</v>
      </c>
      <c r="I3709" t="str">
        <f>YEAR(commit_stats[[#This Row],[timestamp]])&amp;"T"&amp;IF(MONTH(commit_stats[[#This Row],[timestamp]])&lt;5,1,IF(MONTH(commit_stats[[#This Row],[timestamp]])&lt;9,2,3))</f>
        <v>2021T1</v>
      </c>
      <c r="J3709" cm="1">
        <f t="array" ref="J3709">_xlfn.SWITCH(commit_stats[[#This Row],[intention]],"B",1,"D",1,"F",1,"R",1,"T",1,0)</f>
        <v>0</v>
      </c>
      <c r="K3709" cm="1">
        <f t="array" ref="K3709">_xlfn.SWITCH(commit_stats[[#This Row],[intention]],"U",1,"E",1,0)</f>
        <v>0</v>
      </c>
      <c r="L3709" t="str" cm="1">
        <f t="array" ref="L3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9" t="str" cm="1">
        <f t="array" ref="M3709">_xlfn.SWITCH(commit_stats[[#This Row],[risk]],0,"0 Ingen risiko",1,"1 Kjent trygg",2,"2 Validert",3,"3 Kjent restrisiko",4,"4 Feil/sannsynlig feil",5,"5 Ukjent risiko",NA())</f>
        <v>5 Ukjent risiko</v>
      </c>
      <c r="N3709" t="str">
        <f>IF(commit_stats[[#This Row],[intention]]&lt;&gt;"*","Ja","Nei")</f>
        <v>Nei</v>
      </c>
    </row>
    <row r="3710" spans="1:14" x14ac:dyDescent="0.2">
      <c r="A3710" t="s">
        <v>5398</v>
      </c>
      <c r="B3710" s="1">
        <v>44274.583067129628</v>
      </c>
      <c r="C3710" t="s">
        <v>5399</v>
      </c>
      <c r="D3710" t="s">
        <v>273</v>
      </c>
      <c r="E3710" t="s">
        <v>1994</v>
      </c>
      <c r="F3710" t="s">
        <v>1995</v>
      </c>
      <c r="G3710" t="s">
        <v>121</v>
      </c>
      <c r="H3710">
        <v>5</v>
      </c>
      <c r="I3710" t="str">
        <f>YEAR(commit_stats[[#This Row],[timestamp]])&amp;"T"&amp;IF(MONTH(commit_stats[[#This Row],[timestamp]])&lt;5,1,IF(MONTH(commit_stats[[#This Row],[timestamp]])&lt;9,2,3))</f>
        <v>2021T1</v>
      </c>
      <c r="J3710" cm="1">
        <f t="array" ref="J3710">_xlfn.SWITCH(commit_stats[[#This Row],[intention]],"B",1,"D",1,"F",1,"R",1,"T",1,0)</f>
        <v>0</v>
      </c>
      <c r="K3710" cm="1">
        <f t="array" ref="K3710">_xlfn.SWITCH(commit_stats[[#This Row],[intention]],"U",1,"E",1,0)</f>
        <v>0</v>
      </c>
      <c r="L3710" t="str" cm="1">
        <f t="array" ref="L3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0" t="str" cm="1">
        <f t="array" ref="M3710">_xlfn.SWITCH(commit_stats[[#This Row],[risk]],0,"0 Ingen risiko",1,"1 Kjent trygg",2,"2 Validert",3,"3 Kjent restrisiko",4,"4 Feil/sannsynlig feil",5,"5 Ukjent risiko",NA())</f>
        <v>5 Ukjent risiko</v>
      </c>
      <c r="N3710" t="str">
        <f>IF(commit_stats[[#This Row],[intention]]&lt;&gt;"*","Ja","Nei")</f>
        <v>Nei</v>
      </c>
    </row>
    <row r="3711" spans="1:14" x14ac:dyDescent="0.2">
      <c r="A3711" t="s">
        <v>5398</v>
      </c>
      <c r="B3711" s="1">
        <v>44274.569293981483</v>
      </c>
      <c r="C3711" t="s">
        <v>5399</v>
      </c>
      <c r="D3711" t="s">
        <v>273</v>
      </c>
      <c r="E3711" t="s">
        <v>1996</v>
      </c>
      <c r="F3711" t="s">
        <v>1997</v>
      </c>
      <c r="G3711" t="s">
        <v>121</v>
      </c>
      <c r="H3711">
        <v>5</v>
      </c>
      <c r="I3711" t="str">
        <f>YEAR(commit_stats[[#This Row],[timestamp]])&amp;"T"&amp;IF(MONTH(commit_stats[[#This Row],[timestamp]])&lt;5,1,IF(MONTH(commit_stats[[#This Row],[timestamp]])&lt;9,2,3))</f>
        <v>2021T1</v>
      </c>
      <c r="J3711" cm="1">
        <f t="array" ref="J3711">_xlfn.SWITCH(commit_stats[[#This Row],[intention]],"B",1,"D",1,"F",1,"R",1,"T",1,0)</f>
        <v>0</v>
      </c>
      <c r="K3711" cm="1">
        <f t="array" ref="K3711">_xlfn.SWITCH(commit_stats[[#This Row],[intention]],"U",1,"E",1,0)</f>
        <v>0</v>
      </c>
      <c r="L3711" t="str" cm="1">
        <f t="array" ref="L3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1" t="str" cm="1">
        <f t="array" ref="M3711">_xlfn.SWITCH(commit_stats[[#This Row],[risk]],0,"0 Ingen risiko",1,"1 Kjent trygg",2,"2 Validert",3,"3 Kjent restrisiko",4,"4 Feil/sannsynlig feil",5,"5 Ukjent risiko",NA())</f>
        <v>5 Ukjent risiko</v>
      </c>
      <c r="N3711" t="str">
        <f>IF(commit_stats[[#This Row],[intention]]&lt;&gt;"*","Ja","Nei")</f>
        <v>Nei</v>
      </c>
    </row>
    <row r="3712" spans="1:14" x14ac:dyDescent="0.2">
      <c r="A3712" t="s">
        <v>5398</v>
      </c>
      <c r="B3712" s="1">
        <v>44274.562384259261</v>
      </c>
      <c r="C3712" t="s">
        <v>5399</v>
      </c>
      <c r="D3712" t="s">
        <v>273</v>
      </c>
      <c r="E3712" t="s">
        <v>1998</v>
      </c>
      <c r="F3712" t="s">
        <v>1999</v>
      </c>
      <c r="G3712" t="s">
        <v>121</v>
      </c>
      <c r="H3712">
        <v>5</v>
      </c>
      <c r="I3712" t="str">
        <f>YEAR(commit_stats[[#This Row],[timestamp]])&amp;"T"&amp;IF(MONTH(commit_stats[[#This Row],[timestamp]])&lt;5,1,IF(MONTH(commit_stats[[#This Row],[timestamp]])&lt;9,2,3))</f>
        <v>2021T1</v>
      </c>
      <c r="J3712" cm="1">
        <f t="array" ref="J3712">_xlfn.SWITCH(commit_stats[[#This Row],[intention]],"B",1,"D",1,"F",1,"R",1,"T",1,0)</f>
        <v>0</v>
      </c>
      <c r="K3712" cm="1">
        <f t="array" ref="K3712">_xlfn.SWITCH(commit_stats[[#This Row],[intention]],"U",1,"E",1,0)</f>
        <v>0</v>
      </c>
      <c r="L3712" t="str" cm="1">
        <f t="array" ref="L3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2" t="str" cm="1">
        <f t="array" ref="M3712">_xlfn.SWITCH(commit_stats[[#This Row],[risk]],0,"0 Ingen risiko",1,"1 Kjent trygg",2,"2 Validert",3,"3 Kjent restrisiko",4,"4 Feil/sannsynlig feil",5,"5 Ukjent risiko",NA())</f>
        <v>5 Ukjent risiko</v>
      </c>
      <c r="N3712" t="str">
        <f>IF(commit_stats[[#This Row],[intention]]&lt;&gt;"*","Ja","Nei")</f>
        <v>Nei</v>
      </c>
    </row>
    <row r="3713" spans="1:14" x14ac:dyDescent="0.2">
      <c r="A3713" t="s">
        <v>5398</v>
      </c>
      <c r="B3713" s="1">
        <v>44274.527511574073</v>
      </c>
      <c r="C3713" t="s">
        <v>5399</v>
      </c>
      <c r="D3713" t="s">
        <v>273</v>
      </c>
      <c r="E3713" t="s">
        <v>2000</v>
      </c>
      <c r="F3713" t="s">
        <v>2001</v>
      </c>
      <c r="G3713" t="s">
        <v>121</v>
      </c>
      <c r="H3713">
        <v>5</v>
      </c>
      <c r="I3713" t="str">
        <f>YEAR(commit_stats[[#This Row],[timestamp]])&amp;"T"&amp;IF(MONTH(commit_stats[[#This Row],[timestamp]])&lt;5,1,IF(MONTH(commit_stats[[#This Row],[timestamp]])&lt;9,2,3))</f>
        <v>2021T1</v>
      </c>
      <c r="J3713" cm="1">
        <f t="array" ref="J3713">_xlfn.SWITCH(commit_stats[[#This Row],[intention]],"B",1,"D",1,"F",1,"R",1,"T",1,0)</f>
        <v>0</v>
      </c>
      <c r="K3713" cm="1">
        <f t="array" ref="K3713">_xlfn.SWITCH(commit_stats[[#This Row],[intention]],"U",1,"E",1,0)</f>
        <v>0</v>
      </c>
      <c r="L3713" t="str" cm="1">
        <f t="array" ref="L3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3" t="str" cm="1">
        <f t="array" ref="M3713">_xlfn.SWITCH(commit_stats[[#This Row],[risk]],0,"0 Ingen risiko",1,"1 Kjent trygg",2,"2 Validert",3,"3 Kjent restrisiko",4,"4 Feil/sannsynlig feil",5,"5 Ukjent risiko",NA())</f>
        <v>5 Ukjent risiko</v>
      </c>
      <c r="N3713" t="str">
        <f>IF(commit_stats[[#This Row],[intention]]&lt;&gt;"*","Ja","Nei")</f>
        <v>Nei</v>
      </c>
    </row>
    <row r="3714" spans="1:14" x14ac:dyDescent="0.2">
      <c r="A3714" t="s">
        <v>5398</v>
      </c>
      <c r="B3714" s="1">
        <v>44274.460219907407</v>
      </c>
      <c r="C3714" t="s">
        <v>5399</v>
      </c>
      <c r="D3714" t="s">
        <v>273</v>
      </c>
      <c r="E3714" t="s">
        <v>2002</v>
      </c>
      <c r="F3714" t="s">
        <v>2003</v>
      </c>
      <c r="G3714" t="s">
        <v>121</v>
      </c>
      <c r="H3714">
        <v>5</v>
      </c>
      <c r="I3714" t="str">
        <f>YEAR(commit_stats[[#This Row],[timestamp]])&amp;"T"&amp;IF(MONTH(commit_stats[[#This Row],[timestamp]])&lt;5,1,IF(MONTH(commit_stats[[#This Row],[timestamp]])&lt;9,2,3))</f>
        <v>2021T1</v>
      </c>
      <c r="J3714" cm="1">
        <f t="array" ref="J3714">_xlfn.SWITCH(commit_stats[[#This Row],[intention]],"B",1,"D",1,"F",1,"R",1,"T",1,0)</f>
        <v>0</v>
      </c>
      <c r="K3714" cm="1">
        <f t="array" ref="K3714">_xlfn.SWITCH(commit_stats[[#This Row],[intention]],"U",1,"E",1,0)</f>
        <v>0</v>
      </c>
      <c r="L3714" t="str" cm="1">
        <f t="array" ref="L3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4" t="str" cm="1">
        <f t="array" ref="M3714">_xlfn.SWITCH(commit_stats[[#This Row],[risk]],0,"0 Ingen risiko",1,"1 Kjent trygg",2,"2 Validert",3,"3 Kjent restrisiko",4,"4 Feil/sannsynlig feil",5,"5 Ukjent risiko",NA())</f>
        <v>5 Ukjent risiko</v>
      </c>
      <c r="N3714" t="str">
        <f>IF(commit_stats[[#This Row],[intention]]&lt;&gt;"*","Ja","Nei")</f>
        <v>Nei</v>
      </c>
    </row>
    <row r="3715" spans="1:14" x14ac:dyDescent="0.2">
      <c r="A3715" t="s">
        <v>5398</v>
      </c>
      <c r="B3715" s="1">
        <v>44274.419664351852</v>
      </c>
      <c r="C3715" t="s">
        <v>5399</v>
      </c>
      <c r="D3715" t="s">
        <v>273</v>
      </c>
      <c r="E3715" t="s">
        <v>2004</v>
      </c>
      <c r="F3715" t="s">
        <v>2005</v>
      </c>
      <c r="G3715" t="s">
        <v>121</v>
      </c>
      <c r="H3715">
        <v>5</v>
      </c>
      <c r="I3715" t="str">
        <f>YEAR(commit_stats[[#This Row],[timestamp]])&amp;"T"&amp;IF(MONTH(commit_stats[[#This Row],[timestamp]])&lt;5,1,IF(MONTH(commit_stats[[#This Row],[timestamp]])&lt;9,2,3))</f>
        <v>2021T1</v>
      </c>
      <c r="J3715" cm="1">
        <f t="array" ref="J3715">_xlfn.SWITCH(commit_stats[[#This Row],[intention]],"B",1,"D",1,"F",1,"R",1,"T",1,0)</f>
        <v>0</v>
      </c>
      <c r="K3715" cm="1">
        <f t="array" ref="K3715">_xlfn.SWITCH(commit_stats[[#This Row],[intention]],"U",1,"E",1,0)</f>
        <v>0</v>
      </c>
      <c r="L3715" t="str" cm="1">
        <f t="array" ref="L3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5" t="str" cm="1">
        <f t="array" ref="M3715">_xlfn.SWITCH(commit_stats[[#This Row],[risk]],0,"0 Ingen risiko",1,"1 Kjent trygg",2,"2 Validert",3,"3 Kjent restrisiko",4,"4 Feil/sannsynlig feil",5,"5 Ukjent risiko",NA())</f>
        <v>5 Ukjent risiko</v>
      </c>
      <c r="N3715" t="str">
        <f>IF(commit_stats[[#This Row],[intention]]&lt;&gt;"*","Ja","Nei")</f>
        <v>Nei</v>
      </c>
    </row>
    <row r="3716" spans="1:14" x14ac:dyDescent="0.2">
      <c r="A3716" t="s">
        <v>5398</v>
      </c>
      <c r="B3716" s="1">
        <v>44274.417488425926</v>
      </c>
      <c r="C3716" t="s">
        <v>5399</v>
      </c>
      <c r="D3716" t="s">
        <v>273</v>
      </c>
      <c r="E3716" t="s">
        <v>2006</v>
      </c>
      <c r="F3716" t="s">
        <v>2007</v>
      </c>
      <c r="G3716" t="s">
        <v>121</v>
      </c>
      <c r="H3716">
        <v>5</v>
      </c>
      <c r="I3716" t="str">
        <f>YEAR(commit_stats[[#This Row],[timestamp]])&amp;"T"&amp;IF(MONTH(commit_stats[[#This Row],[timestamp]])&lt;5,1,IF(MONTH(commit_stats[[#This Row],[timestamp]])&lt;9,2,3))</f>
        <v>2021T1</v>
      </c>
      <c r="J3716" cm="1">
        <f t="array" ref="J3716">_xlfn.SWITCH(commit_stats[[#This Row],[intention]],"B",1,"D",1,"F",1,"R",1,"T",1,0)</f>
        <v>0</v>
      </c>
      <c r="K3716" cm="1">
        <f t="array" ref="K3716">_xlfn.SWITCH(commit_stats[[#This Row],[intention]],"U",1,"E",1,0)</f>
        <v>0</v>
      </c>
      <c r="L3716" t="str" cm="1">
        <f t="array" ref="L3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6" t="str" cm="1">
        <f t="array" ref="M3716">_xlfn.SWITCH(commit_stats[[#This Row],[risk]],0,"0 Ingen risiko",1,"1 Kjent trygg",2,"2 Validert",3,"3 Kjent restrisiko",4,"4 Feil/sannsynlig feil",5,"5 Ukjent risiko",NA())</f>
        <v>5 Ukjent risiko</v>
      </c>
      <c r="N3716" t="str">
        <f>IF(commit_stats[[#This Row],[intention]]&lt;&gt;"*","Ja","Nei")</f>
        <v>Nei</v>
      </c>
    </row>
    <row r="3717" spans="1:14" x14ac:dyDescent="0.2">
      <c r="A3717" t="s">
        <v>5398</v>
      </c>
      <c r="B3717" s="1">
        <v>44274.414236111108</v>
      </c>
      <c r="C3717" t="s">
        <v>5399</v>
      </c>
      <c r="D3717" t="s">
        <v>273</v>
      </c>
      <c r="E3717" t="s">
        <v>2008</v>
      </c>
      <c r="F3717" t="s">
        <v>2009</v>
      </c>
      <c r="G3717" t="s">
        <v>121</v>
      </c>
      <c r="H3717">
        <v>5</v>
      </c>
      <c r="I3717" t="str">
        <f>YEAR(commit_stats[[#This Row],[timestamp]])&amp;"T"&amp;IF(MONTH(commit_stats[[#This Row],[timestamp]])&lt;5,1,IF(MONTH(commit_stats[[#This Row],[timestamp]])&lt;9,2,3))</f>
        <v>2021T1</v>
      </c>
      <c r="J3717" cm="1">
        <f t="array" ref="J3717">_xlfn.SWITCH(commit_stats[[#This Row],[intention]],"B",1,"D",1,"F",1,"R",1,"T",1,0)</f>
        <v>0</v>
      </c>
      <c r="K3717" cm="1">
        <f t="array" ref="K3717">_xlfn.SWITCH(commit_stats[[#This Row],[intention]],"U",1,"E",1,0)</f>
        <v>0</v>
      </c>
      <c r="L3717" t="str" cm="1">
        <f t="array" ref="L3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7" t="str" cm="1">
        <f t="array" ref="M3717">_xlfn.SWITCH(commit_stats[[#This Row],[risk]],0,"0 Ingen risiko",1,"1 Kjent trygg",2,"2 Validert",3,"3 Kjent restrisiko",4,"4 Feil/sannsynlig feil",5,"5 Ukjent risiko",NA())</f>
        <v>5 Ukjent risiko</v>
      </c>
      <c r="N3717" t="str">
        <f>IF(commit_stats[[#This Row],[intention]]&lt;&gt;"*","Ja","Nei")</f>
        <v>Nei</v>
      </c>
    </row>
    <row r="3718" spans="1:14" x14ac:dyDescent="0.2">
      <c r="A3718" t="s">
        <v>5398</v>
      </c>
      <c r="B3718" s="1">
        <v>44274.405833333331</v>
      </c>
      <c r="C3718" t="s">
        <v>5399</v>
      </c>
      <c r="D3718" t="s">
        <v>273</v>
      </c>
      <c r="E3718" t="s">
        <v>2010</v>
      </c>
      <c r="F3718" t="s">
        <v>2011</v>
      </c>
      <c r="G3718" t="s">
        <v>121</v>
      </c>
      <c r="H3718">
        <v>5</v>
      </c>
      <c r="I3718" t="str">
        <f>YEAR(commit_stats[[#This Row],[timestamp]])&amp;"T"&amp;IF(MONTH(commit_stats[[#This Row],[timestamp]])&lt;5,1,IF(MONTH(commit_stats[[#This Row],[timestamp]])&lt;9,2,3))</f>
        <v>2021T1</v>
      </c>
      <c r="J3718" cm="1">
        <f t="array" ref="J3718">_xlfn.SWITCH(commit_stats[[#This Row],[intention]],"B",1,"D",1,"F",1,"R",1,"T",1,0)</f>
        <v>0</v>
      </c>
      <c r="K3718" cm="1">
        <f t="array" ref="K3718">_xlfn.SWITCH(commit_stats[[#This Row],[intention]],"U",1,"E",1,0)</f>
        <v>0</v>
      </c>
      <c r="L3718" t="str" cm="1">
        <f t="array" ref="L3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8" t="str" cm="1">
        <f t="array" ref="M3718">_xlfn.SWITCH(commit_stats[[#This Row],[risk]],0,"0 Ingen risiko",1,"1 Kjent trygg",2,"2 Validert",3,"3 Kjent restrisiko",4,"4 Feil/sannsynlig feil",5,"5 Ukjent risiko",NA())</f>
        <v>5 Ukjent risiko</v>
      </c>
      <c r="N3718" t="str">
        <f>IF(commit_stats[[#This Row],[intention]]&lt;&gt;"*","Ja","Nei")</f>
        <v>Nei</v>
      </c>
    </row>
    <row r="3719" spans="1:14" x14ac:dyDescent="0.2">
      <c r="A3719" t="s">
        <v>5398</v>
      </c>
      <c r="B3719" s="1">
        <v>44274.40111111111</v>
      </c>
      <c r="C3719" t="s">
        <v>5399</v>
      </c>
      <c r="D3719" t="s">
        <v>273</v>
      </c>
      <c r="E3719" t="s">
        <v>2012</v>
      </c>
      <c r="F3719" t="s">
        <v>2013</v>
      </c>
      <c r="G3719" t="s">
        <v>121</v>
      </c>
      <c r="H3719">
        <v>5</v>
      </c>
      <c r="I3719" t="str">
        <f>YEAR(commit_stats[[#This Row],[timestamp]])&amp;"T"&amp;IF(MONTH(commit_stats[[#This Row],[timestamp]])&lt;5,1,IF(MONTH(commit_stats[[#This Row],[timestamp]])&lt;9,2,3))</f>
        <v>2021T1</v>
      </c>
      <c r="J3719" cm="1">
        <f t="array" ref="J3719">_xlfn.SWITCH(commit_stats[[#This Row],[intention]],"B",1,"D",1,"F",1,"R",1,"T",1,0)</f>
        <v>0</v>
      </c>
      <c r="K3719" cm="1">
        <f t="array" ref="K3719">_xlfn.SWITCH(commit_stats[[#This Row],[intention]],"U",1,"E",1,0)</f>
        <v>0</v>
      </c>
      <c r="L3719" t="str" cm="1">
        <f t="array" ref="L3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9" t="str" cm="1">
        <f t="array" ref="M3719">_xlfn.SWITCH(commit_stats[[#This Row],[risk]],0,"0 Ingen risiko",1,"1 Kjent trygg",2,"2 Validert",3,"3 Kjent restrisiko",4,"4 Feil/sannsynlig feil",5,"5 Ukjent risiko",NA())</f>
        <v>5 Ukjent risiko</v>
      </c>
      <c r="N3719" t="str">
        <f>IF(commit_stats[[#This Row],[intention]]&lt;&gt;"*","Ja","Nei")</f>
        <v>Nei</v>
      </c>
    </row>
    <row r="3720" spans="1:14" x14ac:dyDescent="0.2">
      <c r="A3720" t="s">
        <v>5398</v>
      </c>
      <c r="B3720" s="1">
        <v>44274.400104166663</v>
      </c>
      <c r="C3720" t="s">
        <v>5399</v>
      </c>
      <c r="D3720" t="s">
        <v>273</v>
      </c>
      <c r="E3720" t="s">
        <v>2014</v>
      </c>
      <c r="F3720" t="s">
        <v>2015</v>
      </c>
      <c r="G3720" t="s">
        <v>121</v>
      </c>
      <c r="H3720">
        <v>5</v>
      </c>
      <c r="I3720" t="str">
        <f>YEAR(commit_stats[[#This Row],[timestamp]])&amp;"T"&amp;IF(MONTH(commit_stats[[#This Row],[timestamp]])&lt;5,1,IF(MONTH(commit_stats[[#This Row],[timestamp]])&lt;9,2,3))</f>
        <v>2021T1</v>
      </c>
      <c r="J3720" cm="1">
        <f t="array" ref="J3720">_xlfn.SWITCH(commit_stats[[#This Row],[intention]],"B",1,"D",1,"F",1,"R",1,"T",1,0)</f>
        <v>0</v>
      </c>
      <c r="K3720" cm="1">
        <f t="array" ref="K3720">_xlfn.SWITCH(commit_stats[[#This Row],[intention]],"U",1,"E",1,0)</f>
        <v>0</v>
      </c>
      <c r="L3720" t="str" cm="1">
        <f t="array" ref="L3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0" t="str" cm="1">
        <f t="array" ref="M3720">_xlfn.SWITCH(commit_stats[[#This Row],[risk]],0,"0 Ingen risiko",1,"1 Kjent trygg",2,"2 Validert",3,"3 Kjent restrisiko",4,"4 Feil/sannsynlig feil",5,"5 Ukjent risiko",NA())</f>
        <v>5 Ukjent risiko</v>
      </c>
      <c r="N3720" t="str">
        <f>IF(commit_stats[[#This Row],[intention]]&lt;&gt;"*","Ja","Nei")</f>
        <v>Nei</v>
      </c>
    </row>
    <row r="3721" spans="1:14" x14ac:dyDescent="0.2">
      <c r="A3721" t="s">
        <v>5398</v>
      </c>
      <c r="B3721" s="1">
        <v>44274.386273148149</v>
      </c>
      <c r="C3721" t="s">
        <v>5399</v>
      </c>
      <c r="D3721" t="s">
        <v>273</v>
      </c>
      <c r="E3721" t="s">
        <v>2016</v>
      </c>
      <c r="F3721" t="s">
        <v>2017</v>
      </c>
      <c r="G3721" t="s">
        <v>121</v>
      </c>
      <c r="H3721">
        <v>5</v>
      </c>
      <c r="I3721" t="str">
        <f>YEAR(commit_stats[[#This Row],[timestamp]])&amp;"T"&amp;IF(MONTH(commit_stats[[#This Row],[timestamp]])&lt;5,1,IF(MONTH(commit_stats[[#This Row],[timestamp]])&lt;9,2,3))</f>
        <v>2021T1</v>
      </c>
      <c r="J3721" cm="1">
        <f t="array" ref="J3721">_xlfn.SWITCH(commit_stats[[#This Row],[intention]],"B",1,"D",1,"F",1,"R",1,"T",1,0)</f>
        <v>0</v>
      </c>
      <c r="K3721" cm="1">
        <f t="array" ref="K3721">_xlfn.SWITCH(commit_stats[[#This Row],[intention]],"U",1,"E",1,0)</f>
        <v>0</v>
      </c>
      <c r="L3721" t="str" cm="1">
        <f t="array" ref="L3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1" t="str" cm="1">
        <f t="array" ref="M3721">_xlfn.SWITCH(commit_stats[[#This Row],[risk]],0,"0 Ingen risiko",1,"1 Kjent trygg",2,"2 Validert",3,"3 Kjent restrisiko",4,"4 Feil/sannsynlig feil",5,"5 Ukjent risiko",NA())</f>
        <v>5 Ukjent risiko</v>
      </c>
      <c r="N3721" t="str">
        <f>IF(commit_stats[[#This Row],[intention]]&lt;&gt;"*","Ja","Nei")</f>
        <v>Nei</v>
      </c>
    </row>
    <row r="3722" spans="1:14" x14ac:dyDescent="0.2">
      <c r="A3722" t="s">
        <v>5398</v>
      </c>
      <c r="B3722" s="1">
        <v>44274.384351851855</v>
      </c>
      <c r="C3722" t="s">
        <v>5399</v>
      </c>
      <c r="D3722" t="s">
        <v>273</v>
      </c>
      <c r="E3722" t="s">
        <v>2018</v>
      </c>
      <c r="F3722" t="s">
        <v>2019</v>
      </c>
      <c r="G3722" t="s">
        <v>121</v>
      </c>
      <c r="H3722">
        <v>5</v>
      </c>
      <c r="I3722" t="str">
        <f>YEAR(commit_stats[[#This Row],[timestamp]])&amp;"T"&amp;IF(MONTH(commit_stats[[#This Row],[timestamp]])&lt;5,1,IF(MONTH(commit_stats[[#This Row],[timestamp]])&lt;9,2,3))</f>
        <v>2021T1</v>
      </c>
      <c r="J3722" cm="1">
        <f t="array" ref="J3722">_xlfn.SWITCH(commit_stats[[#This Row],[intention]],"B",1,"D",1,"F",1,"R",1,"T",1,0)</f>
        <v>0</v>
      </c>
      <c r="K3722" cm="1">
        <f t="array" ref="K3722">_xlfn.SWITCH(commit_stats[[#This Row],[intention]],"U",1,"E",1,0)</f>
        <v>0</v>
      </c>
      <c r="L3722" t="str" cm="1">
        <f t="array" ref="L3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2" t="str" cm="1">
        <f t="array" ref="M3722">_xlfn.SWITCH(commit_stats[[#This Row],[risk]],0,"0 Ingen risiko",1,"1 Kjent trygg",2,"2 Validert",3,"3 Kjent restrisiko",4,"4 Feil/sannsynlig feil",5,"5 Ukjent risiko",NA())</f>
        <v>5 Ukjent risiko</v>
      </c>
      <c r="N3722" t="str">
        <f>IF(commit_stats[[#This Row],[intention]]&lt;&gt;"*","Ja","Nei")</f>
        <v>Nei</v>
      </c>
    </row>
    <row r="3723" spans="1:14" x14ac:dyDescent="0.2">
      <c r="A3723" t="s">
        <v>5398</v>
      </c>
      <c r="B3723" s="1">
        <v>44274.383275462962</v>
      </c>
      <c r="C3723" t="s">
        <v>5399</v>
      </c>
      <c r="D3723" t="s">
        <v>273</v>
      </c>
      <c r="E3723" t="s">
        <v>2020</v>
      </c>
      <c r="F3723" t="s">
        <v>2017</v>
      </c>
      <c r="G3723" t="s">
        <v>121</v>
      </c>
      <c r="H3723">
        <v>5</v>
      </c>
      <c r="I3723" t="str">
        <f>YEAR(commit_stats[[#This Row],[timestamp]])&amp;"T"&amp;IF(MONTH(commit_stats[[#This Row],[timestamp]])&lt;5,1,IF(MONTH(commit_stats[[#This Row],[timestamp]])&lt;9,2,3))</f>
        <v>2021T1</v>
      </c>
      <c r="J3723" cm="1">
        <f t="array" ref="J3723">_xlfn.SWITCH(commit_stats[[#This Row],[intention]],"B",1,"D",1,"F",1,"R",1,"T",1,0)</f>
        <v>0</v>
      </c>
      <c r="K3723" cm="1">
        <f t="array" ref="K3723">_xlfn.SWITCH(commit_stats[[#This Row],[intention]],"U",1,"E",1,0)</f>
        <v>0</v>
      </c>
      <c r="L3723" t="str" cm="1">
        <f t="array" ref="L3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3" t="str" cm="1">
        <f t="array" ref="M3723">_xlfn.SWITCH(commit_stats[[#This Row],[risk]],0,"0 Ingen risiko",1,"1 Kjent trygg",2,"2 Validert",3,"3 Kjent restrisiko",4,"4 Feil/sannsynlig feil",5,"5 Ukjent risiko",NA())</f>
        <v>5 Ukjent risiko</v>
      </c>
      <c r="N3723" t="str">
        <f>IF(commit_stats[[#This Row],[intention]]&lt;&gt;"*","Ja","Nei")</f>
        <v>Nei</v>
      </c>
    </row>
    <row r="3724" spans="1:14" x14ac:dyDescent="0.2">
      <c r="A3724" t="s">
        <v>5398</v>
      </c>
      <c r="B3724" s="1">
        <v>44273.792523148149</v>
      </c>
      <c r="C3724" t="s">
        <v>5399</v>
      </c>
      <c r="D3724" t="s">
        <v>273</v>
      </c>
      <c r="E3724" t="s">
        <v>2021</v>
      </c>
      <c r="F3724" t="s">
        <v>2022</v>
      </c>
      <c r="G3724" t="s">
        <v>121</v>
      </c>
      <c r="H3724">
        <v>5</v>
      </c>
      <c r="I3724" t="str">
        <f>YEAR(commit_stats[[#This Row],[timestamp]])&amp;"T"&amp;IF(MONTH(commit_stats[[#This Row],[timestamp]])&lt;5,1,IF(MONTH(commit_stats[[#This Row],[timestamp]])&lt;9,2,3))</f>
        <v>2021T1</v>
      </c>
      <c r="J3724" cm="1">
        <f t="array" ref="J3724">_xlfn.SWITCH(commit_stats[[#This Row],[intention]],"B",1,"D",1,"F",1,"R",1,"T",1,0)</f>
        <v>0</v>
      </c>
      <c r="K3724" cm="1">
        <f t="array" ref="K3724">_xlfn.SWITCH(commit_stats[[#This Row],[intention]],"U",1,"E",1,0)</f>
        <v>0</v>
      </c>
      <c r="L3724" t="str" cm="1">
        <f t="array" ref="L3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4" t="str" cm="1">
        <f t="array" ref="M3724">_xlfn.SWITCH(commit_stats[[#This Row],[risk]],0,"0 Ingen risiko",1,"1 Kjent trygg",2,"2 Validert",3,"3 Kjent restrisiko",4,"4 Feil/sannsynlig feil",5,"5 Ukjent risiko",NA())</f>
        <v>5 Ukjent risiko</v>
      </c>
      <c r="N3724" t="str">
        <f>IF(commit_stats[[#This Row],[intention]]&lt;&gt;"*","Ja","Nei")</f>
        <v>Nei</v>
      </c>
    </row>
    <row r="3725" spans="1:14" x14ac:dyDescent="0.2">
      <c r="A3725" t="s">
        <v>5398</v>
      </c>
      <c r="B3725" s="1">
        <v>44273.702210648145</v>
      </c>
      <c r="C3725" t="s">
        <v>5399</v>
      </c>
      <c r="D3725" t="s">
        <v>273</v>
      </c>
      <c r="E3725" t="s">
        <v>2023</v>
      </c>
      <c r="F3725" t="s">
        <v>2024</v>
      </c>
      <c r="G3725" t="s">
        <v>121</v>
      </c>
      <c r="H3725">
        <v>5</v>
      </c>
      <c r="I3725" t="str">
        <f>YEAR(commit_stats[[#This Row],[timestamp]])&amp;"T"&amp;IF(MONTH(commit_stats[[#This Row],[timestamp]])&lt;5,1,IF(MONTH(commit_stats[[#This Row],[timestamp]])&lt;9,2,3))</f>
        <v>2021T1</v>
      </c>
      <c r="J3725" cm="1">
        <f t="array" ref="J3725">_xlfn.SWITCH(commit_stats[[#This Row],[intention]],"B",1,"D",1,"F",1,"R",1,"T",1,0)</f>
        <v>0</v>
      </c>
      <c r="K3725" cm="1">
        <f t="array" ref="K3725">_xlfn.SWITCH(commit_stats[[#This Row],[intention]],"U",1,"E",1,0)</f>
        <v>0</v>
      </c>
      <c r="L3725" t="str" cm="1">
        <f t="array" ref="L3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5" t="str" cm="1">
        <f t="array" ref="M3725">_xlfn.SWITCH(commit_stats[[#This Row],[risk]],0,"0 Ingen risiko",1,"1 Kjent trygg",2,"2 Validert",3,"3 Kjent restrisiko",4,"4 Feil/sannsynlig feil",5,"5 Ukjent risiko",NA())</f>
        <v>5 Ukjent risiko</v>
      </c>
      <c r="N3725" t="str">
        <f>IF(commit_stats[[#This Row],[intention]]&lt;&gt;"*","Ja","Nei")</f>
        <v>Nei</v>
      </c>
    </row>
    <row r="3726" spans="1:14" x14ac:dyDescent="0.2">
      <c r="A3726" t="s">
        <v>5398</v>
      </c>
      <c r="B3726" s="1">
        <v>44273.644108796296</v>
      </c>
      <c r="C3726" t="s">
        <v>5399</v>
      </c>
      <c r="D3726" t="s">
        <v>273</v>
      </c>
      <c r="E3726" t="s">
        <v>2025</v>
      </c>
      <c r="F3726" t="s">
        <v>2026</v>
      </c>
      <c r="G3726" t="s">
        <v>121</v>
      </c>
      <c r="H3726">
        <v>5</v>
      </c>
      <c r="I3726" t="str">
        <f>YEAR(commit_stats[[#This Row],[timestamp]])&amp;"T"&amp;IF(MONTH(commit_stats[[#This Row],[timestamp]])&lt;5,1,IF(MONTH(commit_stats[[#This Row],[timestamp]])&lt;9,2,3))</f>
        <v>2021T1</v>
      </c>
      <c r="J3726" cm="1">
        <f t="array" ref="J3726">_xlfn.SWITCH(commit_stats[[#This Row],[intention]],"B",1,"D",1,"F",1,"R",1,"T",1,0)</f>
        <v>0</v>
      </c>
      <c r="K3726" cm="1">
        <f t="array" ref="K3726">_xlfn.SWITCH(commit_stats[[#This Row],[intention]],"U",1,"E",1,0)</f>
        <v>0</v>
      </c>
      <c r="L3726" t="str" cm="1">
        <f t="array" ref="L3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6" t="str" cm="1">
        <f t="array" ref="M3726">_xlfn.SWITCH(commit_stats[[#This Row],[risk]],0,"0 Ingen risiko",1,"1 Kjent trygg",2,"2 Validert",3,"3 Kjent restrisiko",4,"4 Feil/sannsynlig feil",5,"5 Ukjent risiko",NA())</f>
        <v>5 Ukjent risiko</v>
      </c>
      <c r="N3726" t="str">
        <f>IF(commit_stats[[#This Row],[intention]]&lt;&gt;"*","Ja","Nei")</f>
        <v>Nei</v>
      </c>
    </row>
    <row r="3727" spans="1:14" x14ac:dyDescent="0.2">
      <c r="A3727" t="s">
        <v>5398</v>
      </c>
      <c r="B3727" s="1">
        <v>44273.63821759259</v>
      </c>
      <c r="C3727" t="s">
        <v>5399</v>
      </c>
      <c r="D3727" t="s">
        <v>273</v>
      </c>
      <c r="E3727" t="s">
        <v>2027</v>
      </c>
      <c r="F3727" t="s">
        <v>2028</v>
      </c>
      <c r="G3727" t="s">
        <v>121</v>
      </c>
      <c r="H3727">
        <v>5</v>
      </c>
      <c r="I3727" t="str">
        <f>YEAR(commit_stats[[#This Row],[timestamp]])&amp;"T"&amp;IF(MONTH(commit_stats[[#This Row],[timestamp]])&lt;5,1,IF(MONTH(commit_stats[[#This Row],[timestamp]])&lt;9,2,3))</f>
        <v>2021T1</v>
      </c>
      <c r="J3727" cm="1">
        <f t="array" ref="J3727">_xlfn.SWITCH(commit_stats[[#This Row],[intention]],"B",1,"D",1,"F",1,"R",1,"T",1,0)</f>
        <v>0</v>
      </c>
      <c r="K3727" cm="1">
        <f t="array" ref="K3727">_xlfn.SWITCH(commit_stats[[#This Row],[intention]],"U",1,"E",1,0)</f>
        <v>0</v>
      </c>
      <c r="L3727" t="str" cm="1">
        <f t="array" ref="L3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7" t="str" cm="1">
        <f t="array" ref="M3727">_xlfn.SWITCH(commit_stats[[#This Row],[risk]],0,"0 Ingen risiko",1,"1 Kjent trygg",2,"2 Validert",3,"3 Kjent restrisiko",4,"4 Feil/sannsynlig feil",5,"5 Ukjent risiko",NA())</f>
        <v>5 Ukjent risiko</v>
      </c>
      <c r="N3727" t="str">
        <f>IF(commit_stats[[#This Row],[intention]]&lt;&gt;"*","Ja","Nei")</f>
        <v>Nei</v>
      </c>
    </row>
    <row r="3728" spans="1:14" x14ac:dyDescent="0.2">
      <c r="A3728" t="s">
        <v>5398</v>
      </c>
      <c r="B3728" s="1">
        <v>44273.621354166666</v>
      </c>
      <c r="C3728" t="s">
        <v>5399</v>
      </c>
      <c r="D3728" t="s">
        <v>273</v>
      </c>
      <c r="E3728" t="s">
        <v>2029</v>
      </c>
      <c r="F3728" t="s">
        <v>2030</v>
      </c>
      <c r="G3728" t="s">
        <v>121</v>
      </c>
      <c r="H3728">
        <v>5</v>
      </c>
      <c r="I3728" t="str">
        <f>YEAR(commit_stats[[#This Row],[timestamp]])&amp;"T"&amp;IF(MONTH(commit_stats[[#This Row],[timestamp]])&lt;5,1,IF(MONTH(commit_stats[[#This Row],[timestamp]])&lt;9,2,3))</f>
        <v>2021T1</v>
      </c>
      <c r="J3728" cm="1">
        <f t="array" ref="J3728">_xlfn.SWITCH(commit_stats[[#This Row],[intention]],"B",1,"D",1,"F",1,"R",1,"T",1,0)</f>
        <v>0</v>
      </c>
      <c r="K3728" cm="1">
        <f t="array" ref="K3728">_xlfn.SWITCH(commit_stats[[#This Row],[intention]],"U",1,"E",1,0)</f>
        <v>0</v>
      </c>
      <c r="L3728" t="str" cm="1">
        <f t="array" ref="L3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8" t="str" cm="1">
        <f t="array" ref="M3728">_xlfn.SWITCH(commit_stats[[#This Row],[risk]],0,"0 Ingen risiko",1,"1 Kjent trygg",2,"2 Validert",3,"3 Kjent restrisiko",4,"4 Feil/sannsynlig feil",5,"5 Ukjent risiko",NA())</f>
        <v>5 Ukjent risiko</v>
      </c>
      <c r="N3728" t="str">
        <f>IF(commit_stats[[#This Row],[intention]]&lt;&gt;"*","Ja","Nei")</f>
        <v>Nei</v>
      </c>
    </row>
    <row r="3729" spans="1:14" x14ac:dyDescent="0.2">
      <c r="A3729" t="s">
        <v>5398</v>
      </c>
      <c r="B3729" s="1">
        <v>44273.557395833333</v>
      </c>
      <c r="C3729" t="s">
        <v>5399</v>
      </c>
      <c r="D3729" t="s">
        <v>273</v>
      </c>
      <c r="E3729" t="s">
        <v>2031</v>
      </c>
      <c r="F3729" t="s">
        <v>2028</v>
      </c>
      <c r="G3729" t="s">
        <v>121</v>
      </c>
      <c r="H3729">
        <v>5</v>
      </c>
      <c r="I3729" t="str">
        <f>YEAR(commit_stats[[#This Row],[timestamp]])&amp;"T"&amp;IF(MONTH(commit_stats[[#This Row],[timestamp]])&lt;5,1,IF(MONTH(commit_stats[[#This Row],[timestamp]])&lt;9,2,3))</f>
        <v>2021T1</v>
      </c>
      <c r="J3729" cm="1">
        <f t="array" ref="J3729">_xlfn.SWITCH(commit_stats[[#This Row],[intention]],"B",1,"D",1,"F",1,"R",1,"T",1,0)</f>
        <v>0</v>
      </c>
      <c r="K3729" cm="1">
        <f t="array" ref="K3729">_xlfn.SWITCH(commit_stats[[#This Row],[intention]],"U",1,"E",1,0)</f>
        <v>0</v>
      </c>
      <c r="L3729" t="str" cm="1">
        <f t="array" ref="L3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9" t="str" cm="1">
        <f t="array" ref="M3729">_xlfn.SWITCH(commit_stats[[#This Row],[risk]],0,"0 Ingen risiko",1,"1 Kjent trygg",2,"2 Validert",3,"3 Kjent restrisiko",4,"4 Feil/sannsynlig feil",5,"5 Ukjent risiko",NA())</f>
        <v>5 Ukjent risiko</v>
      </c>
      <c r="N3729" t="str">
        <f>IF(commit_stats[[#This Row],[intention]]&lt;&gt;"*","Ja","Nei")</f>
        <v>Nei</v>
      </c>
    </row>
    <row r="3730" spans="1:14" x14ac:dyDescent="0.2">
      <c r="A3730" t="s">
        <v>5398</v>
      </c>
      <c r="B3730" s="1">
        <v>44272.62976851852</v>
      </c>
      <c r="C3730" t="s">
        <v>5399</v>
      </c>
      <c r="D3730" t="s">
        <v>273</v>
      </c>
      <c r="E3730" t="s">
        <v>2032</v>
      </c>
      <c r="F3730" t="s">
        <v>2033</v>
      </c>
      <c r="G3730" t="s">
        <v>121</v>
      </c>
      <c r="H3730">
        <v>5</v>
      </c>
      <c r="I3730" t="str">
        <f>YEAR(commit_stats[[#This Row],[timestamp]])&amp;"T"&amp;IF(MONTH(commit_stats[[#This Row],[timestamp]])&lt;5,1,IF(MONTH(commit_stats[[#This Row],[timestamp]])&lt;9,2,3))</f>
        <v>2021T1</v>
      </c>
      <c r="J3730" cm="1">
        <f t="array" ref="J3730">_xlfn.SWITCH(commit_stats[[#This Row],[intention]],"B",1,"D",1,"F",1,"R",1,"T",1,0)</f>
        <v>0</v>
      </c>
      <c r="K3730" cm="1">
        <f t="array" ref="K3730">_xlfn.SWITCH(commit_stats[[#This Row],[intention]],"U",1,"E",1,0)</f>
        <v>0</v>
      </c>
      <c r="L3730" t="str" cm="1">
        <f t="array" ref="L3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0" t="str" cm="1">
        <f t="array" ref="M3730">_xlfn.SWITCH(commit_stats[[#This Row],[risk]],0,"0 Ingen risiko",1,"1 Kjent trygg",2,"2 Validert",3,"3 Kjent restrisiko",4,"4 Feil/sannsynlig feil",5,"5 Ukjent risiko",NA())</f>
        <v>5 Ukjent risiko</v>
      </c>
      <c r="N3730" t="str">
        <f>IF(commit_stats[[#This Row],[intention]]&lt;&gt;"*","Ja","Nei")</f>
        <v>Nei</v>
      </c>
    </row>
    <row r="3731" spans="1:14" x14ac:dyDescent="0.2">
      <c r="A3731" t="s">
        <v>5398</v>
      </c>
      <c r="B3731" s="1">
        <v>44272.609837962962</v>
      </c>
      <c r="C3731" t="s">
        <v>5399</v>
      </c>
      <c r="D3731" t="s">
        <v>273</v>
      </c>
      <c r="E3731" t="s">
        <v>2034</v>
      </c>
      <c r="F3731" t="s">
        <v>2035</v>
      </c>
      <c r="G3731" t="s">
        <v>121</v>
      </c>
      <c r="H3731">
        <v>5</v>
      </c>
      <c r="I3731" t="str">
        <f>YEAR(commit_stats[[#This Row],[timestamp]])&amp;"T"&amp;IF(MONTH(commit_stats[[#This Row],[timestamp]])&lt;5,1,IF(MONTH(commit_stats[[#This Row],[timestamp]])&lt;9,2,3))</f>
        <v>2021T1</v>
      </c>
      <c r="J3731" cm="1">
        <f t="array" ref="J3731">_xlfn.SWITCH(commit_stats[[#This Row],[intention]],"B",1,"D",1,"F",1,"R",1,"T",1,0)</f>
        <v>0</v>
      </c>
      <c r="K3731" cm="1">
        <f t="array" ref="K3731">_xlfn.SWITCH(commit_stats[[#This Row],[intention]],"U",1,"E",1,0)</f>
        <v>0</v>
      </c>
      <c r="L3731" t="str" cm="1">
        <f t="array" ref="L3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1" t="str" cm="1">
        <f t="array" ref="M3731">_xlfn.SWITCH(commit_stats[[#This Row],[risk]],0,"0 Ingen risiko",1,"1 Kjent trygg",2,"2 Validert",3,"3 Kjent restrisiko",4,"4 Feil/sannsynlig feil",5,"5 Ukjent risiko",NA())</f>
        <v>5 Ukjent risiko</v>
      </c>
      <c r="N3731" t="str">
        <f>IF(commit_stats[[#This Row],[intention]]&lt;&gt;"*","Ja","Nei")</f>
        <v>Nei</v>
      </c>
    </row>
    <row r="3732" spans="1:14" x14ac:dyDescent="0.2">
      <c r="A3732" t="s">
        <v>5398</v>
      </c>
      <c r="B3732" s="1">
        <v>44272.514050925929</v>
      </c>
      <c r="C3732" t="s">
        <v>5399</v>
      </c>
      <c r="D3732" t="s">
        <v>273</v>
      </c>
      <c r="E3732" t="s">
        <v>2036</v>
      </c>
      <c r="F3732" t="s">
        <v>2037</v>
      </c>
      <c r="G3732" t="s">
        <v>121</v>
      </c>
      <c r="H3732">
        <v>5</v>
      </c>
      <c r="I3732" t="str">
        <f>YEAR(commit_stats[[#This Row],[timestamp]])&amp;"T"&amp;IF(MONTH(commit_stats[[#This Row],[timestamp]])&lt;5,1,IF(MONTH(commit_stats[[#This Row],[timestamp]])&lt;9,2,3))</f>
        <v>2021T1</v>
      </c>
      <c r="J3732" cm="1">
        <f t="array" ref="J3732">_xlfn.SWITCH(commit_stats[[#This Row],[intention]],"B",1,"D",1,"F",1,"R",1,"T",1,0)</f>
        <v>0</v>
      </c>
      <c r="K3732" cm="1">
        <f t="array" ref="K3732">_xlfn.SWITCH(commit_stats[[#This Row],[intention]],"U",1,"E",1,0)</f>
        <v>0</v>
      </c>
      <c r="L3732" t="str" cm="1">
        <f t="array" ref="L3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2" t="str" cm="1">
        <f t="array" ref="M3732">_xlfn.SWITCH(commit_stats[[#This Row],[risk]],0,"0 Ingen risiko",1,"1 Kjent trygg",2,"2 Validert",3,"3 Kjent restrisiko",4,"4 Feil/sannsynlig feil",5,"5 Ukjent risiko",NA())</f>
        <v>5 Ukjent risiko</v>
      </c>
      <c r="N3732" t="str">
        <f>IF(commit_stats[[#This Row],[intention]]&lt;&gt;"*","Ja","Nei")</f>
        <v>Nei</v>
      </c>
    </row>
    <row r="3733" spans="1:14" x14ac:dyDescent="0.2">
      <c r="A3733" t="s">
        <v>5398</v>
      </c>
      <c r="B3733" s="1">
        <v>44271.652083333334</v>
      </c>
      <c r="C3733" t="s">
        <v>5399</v>
      </c>
      <c r="D3733" t="s">
        <v>273</v>
      </c>
      <c r="E3733" t="s">
        <v>2038</v>
      </c>
      <c r="F3733" t="s">
        <v>2039</v>
      </c>
      <c r="G3733" t="s">
        <v>121</v>
      </c>
      <c r="H3733">
        <v>5</v>
      </c>
      <c r="I3733" t="str">
        <f>YEAR(commit_stats[[#This Row],[timestamp]])&amp;"T"&amp;IF(MONTH(commit_stats[[#This Row],[timestamp]])&lt;5,1,IF(MONTH(commit_stats[[#This Row],[timestamp]])&lt;9,2,3))</f>
        <v>2021T1</v>
      </c>
      <c r="J3733" cm="1">
        <f t="array" ref="J3733">_xlfn.SWITCH(commit_stats[[#This Row],[intention]],"B",1,"D",1,"F",1,"R",1,"T",1,0)</f>
        <v>0</v>
      </c>
      <c r="K3733" cm="1">
        <f t="array" ref="K3733">_xlfn.SWITCH(commit_stats[[#This Row],[intention]],"U",1,"E",1,0)</f>
        <v>0</v>
      </c>
      <c r="L3733" t="str" cm="1">
        <f t="array" ref="L3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3" t="str" cm="1">
        <f t="array" ref="M3733">_xlfn.SWITCH(commit_stats[[#This Row],[risk]],0,"0 Ingen risiko",1,"1 Kjent trygg",2,"2 Validert",3,"3 Kjent restrisiko",4,"4 Feil/sannsynlig feil",5,"5 Ukjent risiko",NA())</f>
        <v>5 Ukjent risiko</v>
      </c>
      <c r="N3733" t="str">
        <f>IF(commit_stats[[#This Row],[intention]]&lt;&gt;"*","Ja","Nei")</f>
        <v>Nei</v>
      </c>
    </row>
    <row r="3734" spans="1:14" x14ac:dyDescent="0.2">
      <c r="A3734" t="s">
        <v>5398</v>
      </c>
      <c r="B3734" s="1">
        <v>44271.443124999998</v>
      </c>
      <c r="C3734" t="s">
        <v>5399</v>
      </c>
      <c r="D3734" t="s">
        <v>273</v>
      </c>
      <c r="E3734" t="s">
        <v>2040</v>
      </c>
      <c r="F3734" t="s">
        <v>2041</v>
      </c>
      <c r="G3734" t="s">
        <v>121</v>
      </c>
      <c r="H3734">
        <v>5</v>
      </c>
      <c r="I3734" t="str">
        <f>YEAR(commit_stats[[#This Row],[timestamp]])&amp;"T"&amp;IF(MONTH(commit_stats[[#This Row],[timestamp]])&lt;5,1,IF(MONTH(commit_stats[[#This Row],[timestamp]])&lt;9,2,3))</f>
        <v>2021T1</v>
      </c>
      <c r="J3734" cm="1">
        <f t="array" ref="J3734">_xlfn.SWITCH(commit_stats[[#This Row],[intention]],"B",1,"D",1,"F",1,"R",1,"T",1,0)</f>
        <v>0</v>
      </c>
      <c r="K3734" cm="1">
        <f t="array" ref="K3734">_xlfn.SWITCH(commit_stats[[#This Row],[intention]],"U",1,"E",1,0)</f>
        <v>0</v>
      </c>
      <c r="L3734" t="str" cm="1">
        <f t="array" ref="L3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4" t="str" cm="1">
        <f t="array" ref="M3734">_xlfn.SWITCH(commit_stats[[#This Row],[risk]],0,"0 Ingen risiko",1,"1 Kjent trygg",2,"2 Validert",3,"3 Kjent restrisiko",4,"4 Feil/sannsynlig feil",5,"5 Ukjent risiko",NA())</f>
        <v>5 Ukjent risiko</v>
      </c>
      <c r="N3734" t="str">
        <f>IF(commit_stats[[#This Row],[intention]]&lt;&gt;"*","Ja","Nei")</f>
        <v>Nei</v>
      </c>
    </row>
    <row r="3735" spans="1:14" x14ac:dyDescent="0.2">
      <c r="A3735" t="s">
        <v>5398</v>
      </c>
      <c r="B3735" s="1">
        <v>44271.422337962962</v>
      </c>
      <c r="C3735" t="s">
        <v>5399</v>
      </c>
      <c r="D3735" t="s">
        <v>273</v>
      </c>
      <c r="E3735" t="s">
        <v>2042</v>
      </c>
      <c r="F3735" t="s">
        <v>2043</v>
      </c>
      <c r="G3735" t="s">
        <v>121</v>
      </c>
      <c r="H3735">
        <v>5</v>
      </c>
      <c r="I3735" t="str">
        <f>YEAR(commit_stats[[#This Row],[timestamp]])&amp;"T"&amp;IF(MONTH(commit_stats[[#This Row],[timestamp]])&lt;5,1,IF(MONTH(commit_stats[[#This Row],[timestamp]])&lt;9,2,3))</f>
        <v>2021T1</v>
      </c>
      <c r="J3735" cm="1">
        <f t="array" ref="J3735">_xlfn.SWITCH(commit_stats[[#This Row],[intention]],"B",1,"D",1,"F",1,"R",1,"T",1,0)</f>
        <v>0</v>
      </c>
      <c r="K3735" cm="1">
        <f t="array" ref="K3735">_xlfn.SWITCH(commit_stats[[#This Row],[intention]],"U",1,"E",1,0)</f>
        <v>0</v>
      </c>
      <c r="L3735" t="str" cm="1">
        <f t="array" ref="L3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5" t="str" cm="1">
        <f t="array" ref="M3735">_xlfn.SWITCH(commit_stats[[#This Row],[risk]],0,"0 Ingen risiko",1,"1 Kjent trygg",2,"2 Validert",3,"3 Kjent restrisiko",4,"4 Feil/sannsynlig feil",5,"5 Ukjent risiko",NA())</f>
        <v>5 Ukjent risiko</v>
      </c>
      <c r="N3735" t="str">
        <f>IF(commit_stats[[#This Row],[intention]]&lt;&gt;"*","Ja","Nei")</f>
        <v>Nei</v>
      </c>
    </row>
    <row r="3736" spans="1:14" x14ac:dyDescent="0.2">
      <c r="A3736" t="s">
        <v>5398</v>
      </c>
      <c r="B3736" s="1">
        <v>44271.415150462963</v>
      </c>
      <c r="C3736" t="s">
        <v>5399</v>
      </c>
      <c r="D3736" t="s">
        <v>273</v>
      </c>
      <c r="E3736" t="s">
        <v>2044</v>
      </c>
      <c r="F3736" t="s">
        <v>2041</v>
      </c>
      <c r="G3736" t="s">
        <v>121</v>
      </c>
      <c r="H3736">
        <v>5</v>
      </c>
      <c r="I3736" t="str">
        <f>YEAR(commit_stats[[#This Row],[timestamp]])&amp;"T"&amp;IF(MONTH(commit_stats[[#This Row],[timestamp]])&lt;5,1,IF(MONTH(commit_stats[[#This Row],[timestamp]])&lt;9,2,3))</f>
        <v>2021T1</v>
      </c>
      <c r="J3736" cm="1">
        <f t="array" ref="J3736">_xlfn.SWITCH(commit_stats[[#This Row],[intention]],"B",1,"D",1,"F",1,"R",1,"T",1,0)</f>
        <v>0</v>
      </c>
      <c r="K3736" cm="1">
        <f t="array" ref="K3736">_xlfn.SWITCH(commit_stats[[#This Row],[intention]],"U",1,"E",1,0)</f>
        <v>0</v>
      </c>
      <c r="L3736" t="str" cm="1">
        <f t="array" ref="L3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6" t="str" cm="1">
        <f t="array" ref="M3736">_xlfn.SWITCH(commit_stats[[#This Row],[risk]],0,"0 Ingen risiko",1,"1 Kjent trygg",2,"2 Validert",3,"3 Kjent restrisiko",4,"4 Feil/sannsynlig feil",5,"5 Ukjent risiko",NA())</f>
        <v>5 Ukjent risiko</v>
      </c>
      <c r="N3736" t="str">
        <f>IF(commit_stats[[#This Row],[intention]]&lt;&gt;"*","Ja","Nei")</f>
        <v>Nei</v>
      </c>
    </row>
    <row r="3737" spans="1:14" x14ac:dyDescent="0.2">
      <c r="A3737" t="s">
        <v>5398</v>
      </c>
      <c r="B3737" s="1">
        <v>44271.398368055554</v>
      </c>
      <c r="C3737" t="s">
        <v>5399</v>
      </c>
      <c r="D3737" t="s">
        <v>273</v>
      </c>
      <c r="E3737" t="s">
        <v>2045</v>
      </c>
      <c r="F3737" t="s">
        <v>2046</v>
      </c>
      <c r="G3737" t="s">
        <v>121</v>
      </c>
      <c r="H3737">
        <v>5</v>
      </c>
      <c r="I3737" t="str">
        <f>YEAR(commit_stats[[#This Row],[timestamp]])&amp;"T"&amp;IF(MONTH(commit_stats[[#This Row],[timestamp]])&lt;5,1,IF(MONTH(commit_stats[[#This Row],[timestamp]])&lt;9,2,3))</f>
        <v>2021T1</v>
      </c>
      <c r="J3737" cm="1">
        <f t="array" ref="J3737">_xlfn.SWITCH(commit_stats[[#This Row],[intention]],"B",1,"D",1,"F",1,"R",1,"T",1,0)</f>
        <v>0</v>
      </c>
      <c r="K3737" cm="1">
        <f t="array" ref="K3737">_xlfn.SWITCH(commit_stats[[#This Row],[intention]],"U",1,"E",1,0)</f>
        <v>0</v>
      </c>
      <c r="L3737" t="str" cm="1">
        <f t="array" ref="L3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7" t="str" cm="1">
        <f t="array" ref="M3737">_xlfn.SWITCH(commit_stats[[#This Row],[risk]],0,"0 Ingen risiko",1,"1 Kjent trygg",2,"2 Validert",3,"3 Kjent restrisiko",4,"4 Feil/sannsynlig feil",5,"5 Ukjent risiko",NA())</f>
        <v>5 Ukjent risiko</v>
      </c>
      <c r="N3737" t="str">
        <f>IF(commit_stats[[#This Row],[intention]]&lt;&gt;"*","Ja","Nei")</f>
        <v>Nei</v>
      </c>
    </row>
    <row r="3738" spans="1:14" x14ac:dyDescent="0.2">
      <c r="A3738" t="s">
        <v>5398</v>
      </c>
      <c r="B3738" s="1">
        <v>44270.411747685182</v>
      </c>
      <c r="C3738" t="s">
        <v>5399</v>
      </c>
      <c r="D3738" t="s">
        <v>273</v>
      </c>
      <c r="E3738" t="s">
        <v>2047</v>
      </c>
      <c r="F3738" t="s">
        <v>2048</v>
      </c>
      <c r="G3738" t="s">
        <v>121</v>
      </c>
      <c r="H3738">
        <v>5</v>
      </c>
      <c r="I3738" t="str">
        <f>YEAR(commit_stats[[#This Row],[timestamp]])&amp;"T"&amp;IF(MONTH(commit_stats[[#This Row],[timestamp]])&lt;5,1,IF(MONTH(commit_stats[[#This Row],[timestamp]])&lt;9,2,3))</f>
        <v>2021T1</v>
      </c>
      <c r="J3738" cm="1">
        <f t="array" ref="J3738">_xlfn.SWITCH(commit_stats[[#This Row],[intention]],"B",1,"D",1,"F",1,"R",1,"T",1,0)</f>
        <v>0</v>
      </c>
      <c r="K3738" cm="1">
        <f t="array" ref="K3738">_xlfn.SWITCH(commit_stats[[#This Row],[intention]],"U",1,"E",1,0)</f>
        <v>0</v>
      </c>
      <c r="L3738" t="str" cm="1">
        <f t="array" ref="L3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8" t="str" cm="1">
        <f t="array" ref="M3738">_xlfn.SWITCH(commit_stats[[#This Row],[risk]],0,"0 Ingen risiko",1,"1 Kjent trygg",2,"2 Validert",3,"3 Kjent restrisiko",4,"4 Feil/sannsynlig feil",5,"5 Ukjent risiko",NA())</f>
        <v>5 Ukjent risiko</v>
      </c>
      <c r="N3738" t="str">
        <f>IF(commit_stats[[#This Row],[intention]]&lt;&gt;"*","Ja","Nei")</f>
        <v>Nei</v>
      </c>
    </row>
    <row r="3739" spans="1:14" x14ac:dyDescent="0.2">
      <c r="A3739" t="s">
        <v>5398</v>
      </c>
      <c r="B3739" s="1">
        <v>44267.584444444445</v>
      </c>
      <c r="C3739" t="s">
        <v>5399</v>
      </c>
      <c r="D3739" t="s">
        <v>273</v>
      </c>
      <c r="E3739" t="s">
        <v>2049</v>
      </c>
      <c r="F3739" t="s">
        <v>2050</v>
      </c>
      <c r="G3739" t="s">
        <v>121</v>
      </c>
      <c r="H3739">
        <v>5</v>
      </c>
      <c r="I3739" t="str">
        <f>YEAR(commit_stats[[#This Row],[timestamp]])&amp;"T"&amp;IF(MONTH(commit_stats[[#This Row],[timestamp]])&lt;5,1,IF(MONTH(commit_stats[[#This Row],[timestamp]])&lt;9,2,3))</f>
        <v>2021T1</v>
      </c>
      <c r="J3739" cm="1">
        <f t="array" ref="J3739">_xlfn.SWITCH(commit_stats[[#This Row],[intention]],"B",1,"D",1,"F",1,"R",1,"T",1,0)</f>
        <v>0</v>
      </c>
      <c r="K3739" cm="1">
        <f t="array" ref="K3739">_xlfn.SWITCH(commit_stats[[#This Row],[intention]],"U",1,"E",1,0)</f>
        <v>0</v>
      </c>
      <c r="L3739" t="str" cm="1">
        <f t="array" ref="L3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9" t="str" cm="1">
        <f t="array" ref="M3739">_xlfn.SWITCH(commit_stats[[#This Row],[risk]],0,"0 Ingen risiko",1,"1 Kjent trygg",2,"2 Validert",3,"3 Kjent restrisiko",4,"4 Feil/sannsynlig feil",5,"5 Ukjent risiko",NA())</f>
        <v>5 Ukjent risiko</v>
      </c>
      <c r="N3739" t="str">
        <f>IF(commit_stats[[#This Row],[intention]]&lt;&gt;"*","Ja","Nei")</f>
        <v>Nei</v>
      </c>
    </row>
    <row r="3740" spans="1:14" x14ac:dyDescent="0.2">
      <c r="A3740" t="s">
        <v>5398</v>
      </c>
      <c r="B3740" s="1">
        <v>44267.537280092591</v>
      </c>
      <c r="C3740" t="s">
        <v>5399</v>
      </c>
      <c r="D3740" t="s">
        <v>273</v>
      </c>
      <c r="E3740" t="s">
        <v>2051</v>
      </c>
      <c r="F3740" t="s">
        <v>2052</v>
      </c>
      <c r="G3740" t="s">
        <v>121</v>
      </c>
      <c r="H3740">
        <v>5</v>
      </c>
      <c r="I3740" t="str">
        <f>YEAR(commit_stats[[#This Row],[timestamp]])&amp;"T"&amp;IF(MONTH(commit_stats[[#This Row],[timestamp]])&lt;5,1,IF(MONTH(commit_stats[[#This Row],[timestamp]])&lt;9,2,3))</f>
        <v>2021T1</v>
      </c>
      <c r="J3740" cm="1">
        <f t="array" ref="J3740">_xlfn.SWITCH(commit_stats[[#This Row],[intention]],"B",1,"D",1,"F",1,"R",1,"T",1,0)</f>
        <v>0</v>
      </c>
      <c r="K3740" cm="1">
        <f t="array" ref="K3740">_xlfn.SWITCH(commit_stats[[#This Row],[intention]],"U",1,"E",1,0)</f>
        <v>0</v>
      </c>
      <c r="L3740" t="str" cm="1">
        <f t="array" ref="L3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0" t="str" cm="1">
        <f t="array" ref="M3740">_xlfn.SWITCH(commit_stats[[#This Row],[risk]],0,"0 Ingen risiko",1,"1 Kjent trygg",2,"2 Validert",3,"3 Kjent restrisiko",4,"4 Feil/sannsynlig feil",5,"5 Ukjent risiko",NA())</f>
        <v>5 Ukjent risiko</v>
      </c>
      <c r="N3740" t="str">
        <f>IF(commit_stats[[#This Row],[intention]]&lt;&gt;"*","Ja","Nei")</f>
        <v>Nei</v>
      </c>
    </row>
    <row r="3741" spans="1:14" x14ac:dyDescent="0.2">
      <c r="A3741" t="s">
        <v>5398</v>
      </c>
      <c r="B3741" s="1">
        <v>44266.510810185187</v>
      </c>
      <c r="C3741" t="s">
        <v>5399</v>
      </c>
      <c r="D3741" t="s">
        <v>273</v>
      </c>
      <c r="E3741" t="s">
        <v>2053</v>
      </c>
      <c r="F3741" t="s">
        <v>2054</v>
      </c>
      <c r="G3741" t="s">
        <v>121</v>
      </c>
      <c r="H3741">
        <v>5</v>
      </c>
      <c r="I3741" t="str">
        <f>YEAR(commit_stats[[#This Row],[timestamp]])&amp;"T"&amp;IF(MONTH(commit_stats[[#This Row],[timestamp]])&lt;5,1,IF(MONTH(commit_stats[[#This Row],[timestamp]])&lt;9,2,3))</f>
        <v>2021T1</v>
      </c>
      <c r="J3741" cm="1">
        <f t="array" ref="J3741">_xlfn.SWITCH(commit_stats[[#This Row],[intention]],"B",1,"D",1,"F",1,"R",1,"T",1,0)</f>
        <v>0</v>
      </c>
      <c r="K3741" cm="1">
        <f t="array" ref="K3741">_xlfn.SWITCH(commit_stats[[#This Row],[intention]],"U",1,"E",1,0)</f>
        <v>0</v>
      </c>
      <c r="L3741" t="str" cm="1">
        <f t="array" ref="L3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1" t="str" cm="1">
        <f t="array" ref="M3741">_xlfn.SWITCH(commit_stats[[#This Row],[risk]],0,"0 Ingen risiko",1,"1 Kjent trygg",2,"2 Validert",3,"3 Kjent restrisiko",4,"4 Feil/sannsynlig feil",5,"5 Ukjent risiko",NA())</f>
        <v>5 Ukjent risiko</v>
      </c>
      <c r="N3741" t="str">
        <f>IF(commit_stats[[#This Row],[intention]]&lt;&gt;"*","Ja","Nei")</f>
        <v>Nei</v>
      </c>
    </row>
    <row r="3742" spans="1:14" x14ac:dyDescent="0.2">
      <c r="A3742" t="s">
        <v>5398</v>
      </c>
      <c r="B3742" s="1">
        <v>44265.51934027778</v>
      </c>
      <c r="C3742" t="s">
        <v>5399</v>
      </c>
      <c r="D3742" t="s">
        <v>273</v>
      </c>
      <c r="E3742" t="s">
        <v>2055</v>
      </c>
      <c r="F3742" t="s">
        <v>2056</v>
      </c>
      <c r="G3742" t="s">
        <v>121</v>
      </c>
      <c r="H3742">
        <v>5</v>
      </c>
      <c r="I3742" t="str">
        <f>YEAR(commit_stats[[#This Row],[timestamp]])&amp;"T"&amp;IF(MONTH(commit_stats[[#This Row],[timestamp]])&lt;5,1,IF(MONTH(commit_stats[[#This Row],[timestamp]])&lt;9,2,3))</f>
        <v>2021T1</v>
      </c>
      <c r="J3742" cm="1">
        <f t="array" ref="J3742">_xlfn.SWITCH(commit_stats[[#This Row],[intention]],"B",1,"D",1,"F",1,"R",1,"T",1,0)</f>
        <v>0</v>
      </c>
      <c r="K3742" cm="1">
        <f t="array" ref="K3742">_xlfn.SWITCH(commit_stats[[#This Row],[intention]],"U",1,"E",1,0)</f>
        <v>0</v>
      </c>
      <c r="L3742" t="str" cm="1">
        <f t="array" ref="L3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2" t="str" cm="1">
        <f t="array" ref="M3742">_xlfn.SWITCH(commit_stats[[#This Row],[risk]],0,"0 Ingen risiko",1,"1 Kjent trygg",2,"2 Validert",3,"3 Kjent restrisiko",4,"4 Feil/sannsynlig feil",5,"5 Ukjent risiko",NA())</f>
        <v>5 Ukjent risiko</v>
      </c>
      <c r="N3742" t="str">
        <f>IF(commit_stats[[#This Row],[intention]]&lt;&gt;"*","Ja","Nei")</f>
        <v>Nei</v>
      </c>
    </row>
    <row r="3743" spans="1:14" x14ac:dyDescent="0.2">
      <c r="A3743" t="s">
        <v>5398</v>
      </c>
      <c r="B3743" s="1">
        <v>44265.40347222222</v>
      </c>
      <c r="C3743" t="s">
        <v>5399</v>
      </c>
      <c r="D3743" t="s">
        <v>273</v>
      </c>
      <c r="E3743" t="s">
        <v>2057</v>
      </c>
      <c r="F3743" t="s">
        <v>2058</v>
      </c>
      <c r="G3743" t="s">
        <v>121</v>
      </c>
      <c r="H3743">
        <v>5</v>
      </c>
      <c r="I3743" t="str">
        <f>YEAR(commit_stats[[#This Row],[timestamp]])&amp;"T"&amp;IF(MONTH(commit_stats[[#This Row],[timestamp]])&lt;5,1,IF(MONTH(commit_stats[[#This Row],[timestamp]])&lt;9,2,3))</f>
        <v>2021T1</v>
      </c>
      <c r="J3743" cm="1">
        <f t="array" ref="J3743">_xlfn.SWITCH(commit_stats[[#This Row],[intention]],"B",1,"D",1,"F",1,"R",1,"T",1,0)</f>
        <v>0</v>
      </c>
      <c r="K3743" cm="1">
        <f t="array" ref="K3743">_xlfn.SWITCH(commit_stats[[#This Row],[intention]],"U",1,"E",1,0)</f>
        <v>0</v>
      </c>
      <c r="L3743" t="str" cm="1">
        <f t="array" ref="L3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3" t="str" cm="1">
        <f t="array" ref="M3743">_xlfn.SWITCH(commit_stats[[#This Row],[risk]],0,"0 Ingen risiko",1,"1 Kjent trygg",2,"2 Validert",3,"3 Kjent restrisiko",4,"4 Feil/sannsynlig feil",5,"5 Ukjent risiko",NA())</f>
        <v>5 Ukjent risiko</v>
      </c>
      <c r="N3743" t="str">
        <f>IF(commit_stats[[#This Row],[intention]]&lt;&gt;"*","Ja","Nei")</f>
        <v>Nei</v>
      </c>
    </row>
    <row r="3744" spans="1:14" x14ac:dyDescent="0.2">
      <c r="A3744" t="s">
        <v>5398</v>
      </c>
      <c r="B3744" s="1">
        <v>44264.447268518517</v>
      </c>
      <c r="C3744" t="s">
        <v>5399</v>
      </c>
      <c r="D3744" t="s">
        <v>273</v>
      </c>
      <c r="E3744" t="s">
        <v>2059</v>
      </c>
      <c r="F3744" t="s">
        <v>2060</v>
      </c>
      <c r="G3744" t="s">
        <v>121</v>
      </c>
      <c r="H3744">
        <v>5</v>
      </c>
      <c r="I3744" t="str">
        <f>YEAR(commit_stats[[#This Row],[timestamp]])&amp;"T"&amp;IF(MONTH(commit_stats[[#This Row],[timestamp]])&lt;5,1,IF(MONTH(commit_stats[[#This Row],[timestamp]])&lt;9,2,3))</f>
        <v>2021T1</v>
      </c>
      <c r="J3744" cm="1">
        <f t="array" ref="J3744">_xlfn.SWITCH(commit_stats[[#This Row],[intention]],"B",1,"D",1,"F",1,"R",1,"T",1,0)</f>
        <v>0</v>
      </c>
      <c r="K3744" cm="1">
        <f t="array" ref="K3744">_xlfn.SWITCH(commit_stats[[#This Row],[intention]],"U",1,"E",1,0)</f>
        <v>0</v>
      </c>
      <c r="L3744" t="str" cm="1">
        <f t="array" ref="L3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4" t="str" cm="1">
        <f t="array" ref="M3744">_xlfn.SWITCH(commit_stats[[#This Row],[risk]],0,"0 Ingen risiko",1,"1 Kjent trygg",2,"2 Validert",3,"3 Kjent restrisiko",4,"4 Feil/sannsynlig feil",5,"5 Ukjent risiko",NA())</f>
        <v>5 Ukjent risiko</v>
      </c>
      <c r="N3744" t="str">
        <f>IF(commit_stats[[#This Row],[intention]]&lt;&gt;"*","Ja","Nei")</f>
        <v>Nei</v>
      </c>
    </row>
    <row r="3745" spans="1:14" x14ac:dyDescent="0.2">
      <c r="A3745" t="s">
        <v>5398</v>
      </c>
      <c r="B3745" s="1">
        <v>44263.937974537039</v>
      </c>
      <c r="C3745" t="s">
        <v>5399</v>
      </c>
      <c r="D3745" t="s">
        <v>273</v>
      </c>
      <c r="E3745" t="s">
        <v>2061</v>
      </c>
      <c r="F3745" t="s">
        <v>2062</v>
      </c>
      <c r="G3745" t="s">
        <v>121</v>
      </c>
      <c r="H3745">
        <v>5</v>
      </c>
      <c r="I3745" t="str">
        <f>YEAR(commit_stats[[#This Row],[timestamp]])&amp;"T"&amp;IF(MONTH(commit_stats[[#This Row],[timestamp]])&lt;5,1,IF(MONTH(commit_stats[[#This Row],[timestamp]])&lt;9,2,3))</f>
        <v>2021T1</v>
      </c>
      <c r="J3745" cm="1">
        <f t="array" ref="J3745">_xlfn.SWITCH(commit_stats[[#This Row],[intention]],"B",1,"D",1,"F",1,"R",1,"T",1,0)</f>
        <v>0</v>
      </c>
      <c r="K3745" cm="1">
        <f t="array" ref="K3745">_xlfn.SWITCH(commit_stats[[#This Row],[intention]],"U",1,"E",1,0)</f>
        <v>0</v>
      </c>
      <c r="L3745" t="str" cm="1">
        <f t="array" ref="L3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5" t="str" cm="1">
        <f t="array" ref="M3745">_xlfn.SWITCH(commit_stats[[#This Row],[risk]],0,"0 Ingen risiko",1,"1 Kjent trygg",2,"2 Validert",3,"3 Kjent restrisiko",4,"4 Feil/sannsynlig feil",5,"5 Ukjent risiko",NA())</f>
        <v>5 Ukjent risiko</v>
      </c>
      <c r="N3745" t="str">
        <f>IF(commit_stats[[#This Row],[intention]]&lt;&gt;"*","Ja","Nei")</f>
        <v>Nei</v>
      </c>
    </row>
    <row r="3746" spans="1:14" x14ac:dyDescent="0.2">
      <c r="A3746" t="s">
        <v>5398</v>
      </c>
      <c r="B3746" s="1">
        <v>44258.43240740741</v>
      </c>
      <c r="C3746" t="s">
        <v>5399</v>
      </c>
      <c r="D3746" t="s">
        <v>273</v>
      </c>
      <c r="E3746" t="s">
        <v>2063</v>
      </c>
      <c r="F3746" t="s">
        <v>2064</v>
      </c>
      <c r="G3746" t="s">
        <v>121</v>
      </c>
      <c r="H3746">
        <v>5</v>
      </c>
      <c r="I3746" t="str">
        <f>YEAR(commit_stats[[#This Row],[timestamp]])&amp;"T"&amp;IF(MONTH(commit_stats[[#This Row],[timestamp]])&lt;5,1,IF(MONTH(commit_stats[[#This Row],[timestamp]])&lt;9,2,3))</f>
        <v>2021T1</v>
      </c>
      <c r="J3746" cm="1">
        <f t="array" ref="J3746">_xlfn.SWITCH(commit_stats[[#This Row],[intention]],"B",1,"D",1,"F",1,"R",1,"T",1,0)</f>
        <v>0</v>
      </c>
      <c r="K3746" cm="1">
        <f t="array" ref="K3746">_xlfn.SWITCH(commit_stats[[#This Row],[intention]],"U",1,"E",1,0)</f>
        <v>0</v>
      </c>
      <c r="L3746" t="str" cm="1">
        <f t="array" ref="L3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6" t="str" cm="1">
        <f t="array" ref="M3746">_xlfn.SWITCH(commit_stats[[#This Row],[risk]],0,"0 Ingen risiko",1,"1 Kjent trygg",2,"2 Validert",3,"3 Kjent restrisiko",4,"4 Feil/sannsynlig feil",5,"5 Ukjent risiko",NA())</f>
        <v>5 Ukjent risiko</v>
      </c>
      <c r="N3746" t="str">
        <f>IF(commit_stats[[#This Row],[intention]]&lt;&gt;"*","Ja","Nei")</f>
        <v>Nei</v>
      </c>
    </row>
    <row r="3747" spans="1:14" x14ac:dyDescent="0.2">
      <c r="A3747" t="s">
        <v>5398</v>
      </c>
      <c r="B3747" s="1">
        <v>44258.398148148146</v>
      </c>
      <c r="C3747" t="s">
        <v>5399</v>
      </c>
      <c r="D3747" t="s">
        <v>273</v>
      </c>
      <c r="E3747" t="s">
        <v>2065</v>
      </c>
      <c r="F3747" t="s">
        <v>2066</v>
      </c>
      <c r="G3747" t="s">
        <v>121</v>
      </c>
      <c r="H3747">
        <v>5</v>
      </c>
      <c r="I3747" t="str">
        <f>YEAR(commit_stats[[#This Row],[timestamp]])&amp;"T"&amp;IF(MONTH(commit_stats[[#This Row],[timestamp]])&lt;5,1,IF(MONTH(commit_stats[[#This Row],[timestamp]])&lt;9,2,3))</f>
        <v>2021T1</v>
      </c>
      <c r="J3747" cm="1">
        <f t="array" ref="J3747">_xlfn.SWITCH(commit_stats[[#This Row],[intention]],"B",1,"D",1,"F",1,"R",1,"T",1,0)</f>
        <v>0</v>
      </c>
      <c r="K3747" cm="1">
        <f t="array" ref="K3747">_xlfn.SWITCH(commit_stats[[#This Row],[intention]],"U",1,"E",1,0)</f>
        <v>0</v>
      </c>
      <c r="L3747" t="str" cm="1">
        <f t="array" ref="L3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7" t="str" cm="1">
        <f t="array" ref="M3747">_xlfn.SWITCH(commit_stats[[#This Row],[risk]],0,"0 Ingen risiko",1,"1 Kjent trygg",2,"2 Validert",3,"3 Kjent restrisiko",4,"4 Feil/sannsynlig feil",5,"5 Ukjent risiko",NA())</f>
        <v>5 Ukjent risiko</v>
      </c>
      <c r="N3747" t="str">
        <f>IF(commit_stats[[#This Row],[intention]]&lt;&gt;"*","Ja","Nei")</f>
        <v>Nei</v>
      </c>
    </row>
    <row r="3748" spans="1:14" x14ac:dyDescent="0.2">
      <c r="A3748" t="s">
        <v>5398</v>
      </c>
      <c r="B3748" s="1">
        <v>44257.560949074075</v>
      </c>
      <c r="C3748" t="s">
        <v>5399</v>
      </c>
      <c r="D3748" t="s">
        <v>273</v>
      </c>
      <c r="E3748" t="s">
        <v>2067</v>
      </c>
      <c r="F3748" t="s">
        <v>2068</v>
      </c>
      <c r="G3748" t="s">
        <v>121</v>
      </c>
      <c r="H3748">
        <v>5</v>
      </c>
      <c r="I3748" t="str">
        <f>YEAR(commit_stats[[#This Row],[timestamp]])&amp;"T"&amp;IF(MONTH(commit_stats[[#This Row],[timestamp]])&lt;5,1,IF(MONTH(commit_stats[[#This Row],[timestamp]])&lt;9,2,3))</f>
        <v>2021T1</v>
      </c>
      <c r="J3748" cm="1">
        <f t="array" ref="J3748">_xlfn.SWITCH(commit_stats[[#This Row],[intention]],"B",1,"D",1,"F",1,"R",1,"T",1,0)</f>
        <v>0</v>
      </c>
      <c r="K3748" cm="1">
        <f t="array" ref="K3748">_xlfn.SWITCH(commit_stats[[#This Row],[intention]],"U",1,"E",1,0)</f>
        <v>0</v>
      </c>
      <c r="L3748" t="str" cm="1">
        <f t="array" ref="L3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8" t="str" cm="1">
        <f t="array" ref="M3748">_xlfn.SWITCH(commit_stats[[#This Row],[risk]],0,"0 Ingen risiko",1,"1 Kjent trygg",2,"2 Validert",3,"3 Kjent restrisiko",4,"4 Feil/sannsynlig feil",5,"5 Ukjent risiko",NA())</f>
        <v>5 Ukjent risiko</v>
      </c>
      <c r="N3748" t="str">
        <f>IF(commit_stats[[#This Row],[intention]]&lt;&gt;"*","Ja","Nei")</f>
        <v>Nei</v>
      </c>
    </row>
    <row r="3749" spans="1:14" x14ac:dyDescent="0.2">
      <c r="A3749" t="s">
        <v>5398</v>
      </c>
      <c r="B3749" s="1">
        <v>44256.650972222225</v>
      </c>
      <c r="C3749" t="s">
        <v>5399</v>
      </c>
      <c r="D3749" t="s">
        <v>273</v>
      </c>
      <c r="E3749" t="s">
        <v>2069</v>
      </c>
      <c r="F3749" t="s">
        <v>2070</v>
      </c>
      <c r="G3749" t="s">
        <v>121</v>
      </c>
      <c r="H3749">
        <v>5</v>
      </c>
      <c r="I3749" t="str">
        <f>YEAR(commit_stats[[#This Row],[timestamp]])&amp;"T"&amp;IF(MONTH(commit_stats[[#This Row],[timestamp]])&lt;5,1,IF(MONTH(commit_stats[[#This Row],[timestamp]])&lt;9,2,3))</f>
        <v>2021T1</v>
      </c>
      <c r="J3749" cm="1">
        <f t="array" ref="J3749">_xlfn.SWITCH(commit_stats[[#This Row],[intention]],"B",1,"D",1,"F",1,"R",1,"T",1,0)</f>
        <v>0</v>
      </c>
      <c r="K3749" cm="1">
        <f t="array" ref="K3749">_xlfn.SWITCH(commit_stats[[#This Row],[intention]],"U",1,"E",1,0)</f>
        <v>0</v>
      </c>
      <c r="L3749" t="str" cm="1">
        <f t="array" ref="L3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9" t="str" cm="1">
        <f t="array" ref="M3749">_xlfn.SWITCH(commit_stats[[#This Row],[risk]],0,"0 Ingen risiko",1,"1 Kjent trygg",2,"2 Validert",3,"3 Kjent restrisiko",4,"4 Feil/sannsynlig feil",5,"5 Ukjent risiko",NA())</f>
        <v>5 Ukjent risiko</v>
      </c>
      <c r="N3749" t="str">
        <f>IF(commit_stats[[#This Row],[intention]]&lt;&gt;"*","Ja","Nei")</f>
        <v>Nei</v>
      </c>
    </row>
    <row r="3750" spans="1:14" x14ac:dyDescent="0.2">
      <c r="A3750" t="s">
        <v>5398</v>
      </c>
      <c r="B3750" s="1">
        <v>44256.572256944448</v>
      </c>
      <c r="C3750" t="s">
        <v>5399</v>
      </c>
      <c r="D3750" t="s">
        <v>273</v>
      </c>
      <c r="E3750" t="s">
        <v>2071</v>
      </c>
      <c r="F3750" t="s">
        <v>2072</v>
      </c>
      <c r="G3750" t="s">
        <v>121</v>
      </c>
      <c r="H3750">
        <v>5</v>
      </c>
      <c r="I3750" t="str">
        <f>YEAR(commit_stats[[#This Row],[timestamp]])&amp;"T"&amp;IF(MONTH(commit_stats[[#This Row],[timestamp]])&lt;5,1,IF(MONTH(commit_stats[[#This Row],[timestamp]])&lt;9,2,3))</f>
        <v>2021T1</v>
      </c>
      <c r="J3750" cm="1">
        <f t="array" ref="J3750">_xlfn.SWITCH(commit_stats[[#This Row],[intention]],"B",1,"D",1,"F",1,"R",1,"T",1,0)</f>
        <v>0</v>
      </c>
      <c r="K3750" cm="1">
        <f t="array" ref="K3750">_xlfn.SWITCH(commit_stats[[#This Row],[intention]],"U",1,"E",1,0)</f>
        <v>0</v>
      </c>
      <c r="L3750" t="str" cm="1">
        <f t="array" ref="L3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0" t="str" cm="1">
        <f t="array" ref="M3750">_xlfn.SWITCH(commit_stats[[#This Row],[risk]],0,"0 Ingen risiko",1,"1 Kjent trygg",2,"2 Validert",3,"3 Kjent restrisiko",4,"4 Feil/sannsynlig feil",5,"5 Ukjent risiko",NA())</f>
        <v>5 Ukjent risiko</v>
      </c>
      <c r="N3750" t="str">
        <f>IF(commit_stats[[#This Row],[intention]]&lt;&gt;"*","Ja","Nei")</f>
        <v>Nei</v>
      </c>
    </row>
    <row r="3751" spans="1:14" x14ac:dyDescent="0.2">
      <c r="A3751" t="s">
        <v>5398</v>
      </c>
      <c r="B3751" s="1">
        <v>44256.559953703705</v>
      </c>
      <c r="C3751" t="s">
        <v>5399</v>
      </c>
      <c r="D3751" t="s">
        <v>273</v>
      </c>
      <c r="E3751" t="s">
        <v>2073</v>
      </c>
      <c r="F3751" t="s">
        <v>2074</v>
      </c>
      <c r="G3751" t="s">
        <v>121</v>
      </c>
      <c r="H3751">
        <v>5</v>
      </c>
      <c r="I3751" t="str">
        <f>YEAR(commit_stats[[#This Row],[timestamp]])&amp;"T"&amp;IF(MONTH(commit_stats[[#This Row],[timestamp]])&lt;5,1,IF(MONTH(commit_stats[[#This Row],[timestamp]])&lt;9,2,3))</f>
        <v>2021T1</v>
      </c>
      <c r="J3751" cm="1">
        <f t="array" ref="J3751">_xlfn.SWITCH(commit_stats[[#This Row],[intention]],"B",1,"D",1,"F",1,"R",1,"T",1,0)</f>
        <v>0</v>
      </c>
      <c r="K3751" cm="1">
        <f t="array" ref="K3751">_xlfn.SWITCH(commit_stats[[#This Row],[intention]],"U",1,"E",1,0)</f>
        <v>0</v>
      </c>
      <c r="L3751" t="str" cm="1">
        <f t="array" ref="L3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1" t="str" cm="1">
        <f t="array" ref="M3751">_xlfn.SWITCH(commit_stats[[#This Row],[risk]],0,"0 Ingen risiko",1,"1 Kjent trygg",2,"2 Validert",3,"3 Kjent restrisiko",4,"4 Feil/sannsynlig feil",5,"5 Ukjent risiko",NA())</f>
        <v>5 Ukjent risiko</v>
      </c>
      <c r="N3751" t="str">
        <f>IF(commit_stats[[#This Row],[intention]]&lt;&gt;"*","Ja","Nei")</f>
        <v>Nei</v>
      </c>
    </row>
    <row r="3752" spans="1:14" x14ac:dyDescent="0.2">
      <c r="A3752" t="s">
        <v>5398</v>
      </c>
      <c r="B3752" s="1">
        <v>44256.427951388891</v>
      </c>
      <c r="C3752" t="s">
        <v>5399</v>
      </c>
      <c r="D3752" t="s">
        <v>273</v>
      </c>
      <c r="E3752" t="s">
        <v>2075</v>
      </c>
      <c r="F3752" t="s">
        <v>2076</v>
      </c>
      <c r="G3752" t="s">
        <v>121</v>
      </c>
      <c r="H3752">
        <v>5</v>
      </c>
      <c r="I3752" t="str">
        <f>YEAR(commit_stats[[#This Row],[timestamp]])&amp;"T"&amp;IF(MONTH(commit_stats[[#This Row],[timestamp]])&lt;5,1,IF(MONTH(commit_stats[[#This Row],[timestamp]])&lt;9,2,3))</f>
        <v>2021T1</v>
      </c>
      <c r="J3752" cm="1">
        <f t="array" ref="J3752">_xlfn.SWITCH(commit_stats[[#This Row],[intention]],"B",1,"D",1,"F",1,"R",1,"T",1,0)</f>
        <v>0</v>
      </c>
      <c r="K3752" cm="1">
        <f t="array" ref="K3752">_xlfn.SWITCH(commit_stats[[#This Row],[intention]],"U",1,"E",1,0)</f>
        <v>0</v>
      </c>
      <c r="L3752" t="str" cm="1">
        <f t="array" ref="L3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2" t="str" cm="1">
        <f t="array" ref="M3752">_xlfn.SWITCH(commit_stats[[#This Row],[risk]],0,"0 Ingen risiko",1,"1 Kjent trygg",2,"2 Validert",3,"3 Kjent restrisiko",4,"4 Feil/sannsynlig feil",5,"5 Ukjent risiko",NA())</f>
        <v>5 Ukjent risiko</v>
      </c>
      <c r="N3752" t="str">
        <f>IF(commit_stats[[#This Row],[intention]]&lt;&gt;"*","Ja","Nei")</f>
        <v>Nei</v>
      </c>
    </row>
    <row r="3753" spans="1:14" x14ac:dyDescent="0.2">
      <c r="A3753" t="s">
        <v>5398</v>
      </c>
      <c r="B3753" s="1">
        <v>44256.416192129633</v>
      </c>
      <c r="C3753" t="s">
        <v>5399</v>
      </c>
      <c r="D3753" t="s">
        <v>273</v>
      </c>
      <c r="E3753" t="s">
        <v>2077</v>
      </c>
      <c r="F3753" t="s">
        <v>2078</v>
      </c>
      <c r="G3753" t="s">
        <v>121</v>
      </c>
      <c r="H3753">
        <v>5</v>
      </c>
      <c r="I3753" t="str">
        <f>YEAR(commit_stats[[#This Row],[timestamp]])&amp;"T"&amp;IF(MONTH(commit_stats[[#This Row],[timestamp]])&lt;5,1,IF(MONTH(commit_stats[[#This Row],[timestamp]])&lt;9,2,3))</f>
        <v>2021T1</v>
      </c>
      <c r="J3753" cm="1">
        <f t="array" ref="J3753">_xlfn.SWITCH(commit_stats[[#This Row],[intention]],"B",1,"D",1,"F",1,"R",1,"T",1,0)</f>
        <v>0</v>
      </c>
      <c r="K3753" cm="1">
        <f t="array" ref="K3753">_xlfn.SWITCH(commit_stats[[#This Row],[intention]],"U",1,"E",1,0)</f>
        <v>0</v>
      </c>
      <c r="L3753" t="str" cm="1">
        <f t="array" ref="L3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3" t="str" cm="1">
        <f t="array" ref="M3753">_xlfn.SWITCH(commit_stats[[#This Row],[risk]],0,"0 Ingen risiko",1,"1 Kjent trygg",2,"2 Validert",3,"3 Kjent restrisiko",4,"4 Feil/sannsynlig feil",5,"5 Ukjent risiko",NA())</f>
        <v>5 Ukjent risiko</v>
      </c>
      <c r="N3753" t="str">
        <f>IF(commit_stats[[#This Row],[intention]]&lt;&gt;"*","Ja","Nei")</f>
        <v>Nei</v>
      </c>
    </row>
    <row r="3754" spans="1:14" x14ac:dyDescent="0.2">
      <c r="A3754" t="s">
        <v>5398</v>
      </c>
      <c r="B3754" s="1">
        <v>44253.592581018522</v>
      </c>
      <c r="C3754" t="s">
        <v>5399</v>
      </c>
      <c r="D3754" t="s">
        <v>273</v>
      </c>
      <c r="E3754" t="s">
        <v>2079</v>
      </c>
      <c r="F3754" t="s">
        <v>2080</v>
      </c>
      <c r="G3754" t="s">
        <v>121</v>
      </c>
      <c r="H3754">
        <v>5</v>
      </c>
      <c r="I3754" t="str">
        <f>YEAR(commit_stats[[#This Row],[timestamp]])&amp;"T"&amp;IF(MONTH(commit_stats[[#This Row],[timestamp]])&lt;5,1,IF(MONTH(commit_stats[[#This Row],[timestamp]])&lt;9,2,3))</f>
        <v>2021T1</v>
      </c>
      <c r="J3754" cm="1">
        <f t="array" ref="J3754">_xlfn.SWITCH(commit_stats[[#This Row],[intention]],"B",1,"D",1,"F",1,"R",1,"T",1,0)</f>
        <v>0</v>
      </c>
      <c r="K3754" cm="1">
        <f t="array" ref="K3754">_xlfn.SWITCH(commit_stats[[#This Row],[intention]],"U",1,"E",1,0)</f>
        <v>0</v>
      </c>
      <c r="L3754" t="str" cm="1">
        <f t="array" ref="L3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4" t="str" cm="1">
        <f t="array" ref="M3754">_xlfn.SWITCH(commit_stats[[#This Row],[risk]],0,"0 Ingen risiko",1,"1 Kjent trygg",2,"2 Validert",3,"3 Kjent restrisiko",4,"4 Feil/sannsynlig feil",5,"5 Ukjent risiko",NA())</f>
        <v>5 Ukjent risiko</v>
      </c>
      <c r="N3754" t="str">
        <f>IF(commit_stats[[#This Row],[intention]]&lt;&gt;"*","Ja","Nei")</f>
        <v>Nei</v>
      </c>
    </row>
    <row r="3755" spans="1:14" x14ac:dyDescent="0.2">
      <c r="A3755" t="s">
        <v>5398</v>
      </c>
      <c r="B3755" s="1">
        <v>44253.588495370372</v>
      </c>
      <c r="C3755" t="s">
        <v>5399</v>
      </c>
      <c r="D3755" t="s">
        <v>273</v>
      </c>
      <c r="E3755" t="s">
        <v>2081</v>
      </c>
      <c r="F3755" t="s">
        <v>2082</v>
      </c>
      <c r="G3755" t="s">
        <v>121</v>
      </c>
      <c r="H3755">
        <v>5</v>
      </c>
      <c r="I3755" t="str">
        <f>YEAR(commit_stats[[#This Row],[timestamp]])&amp;"T"&amp;IF(MONTH(commit_stats[[#This Row],[timestamp]])&lt;5,1,IF(MONTH(commit_stats[[#This Row],[timestamp]])&lt;9,2,3))</f>
        <v>2021T1</v>
      </c>
      <c r="J3755" cm="1">
        <f t="array" ref="J3755">_xlfn.SWITCH(commit_stats[[#This Row],[intention]],"B",1,"D",1,"F",1,"R",1,"T",1,0)</f>
        <v>0</v>
      </c>
      <c r="K3755" cm="1">
        <f t="array" ref="K3755">_xlfn.SWITCH(commit_stats[[#This Row],[intention]],"U",1,"E",1,0)</f>
        <v>0</v>
      </c>
      <c r="L3755" t="str" cm="1">
        <f t="array" ref="L3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5" t="str" cm="1">
        <f t="array" ref="M3755">_xlfn.SWITCH(commit_stats[[#This Row],[risk]],0,"0 Ingen risiko",1,"1 Kjent trygg",2,"2 Validert",3,"3 Kjent restrisiko",4,"4 Feil/sannsynlig feil",5,"5 Ukjent risiko",NA())</f>
        <v>5 Ukjent risiko</v>
      </c>
      <c r="N3755" t="str">
        <f>IF(commit_stats[[#This Row],[intention]]&lt;&gt;"*","Ja","Nei")</f>
        <v>Nei</v>
      </c>
    </row>
    <row r="3756" spans="1:14" x14ac:dyDescent="0.2">
      <c r="A3756" t="s">
        <v>5398</v>
      </c>
      <c r="B3756" s="1">
        <v>44253.575474537036</v>
      </c>
      <c r="C3756" t="s">
        <v>5399</v>
      </c>
      <c r="D3756" t="s">
        <v>273</v>
      </c>
      <c r="E3756" t="s">
        <v>2083</v>
      </c>
      <c r="F3756" t="s">
        <v>2084</v>
      </c>
      <c r="G3756" t="s">
        <v>121</v>
      </c>
      <c r="H3756">
        <v>5</v>
      </c>
      <c r="I3756" t="str">
        <f>YEAR(commit_stats[[#This Row],[timestamp]])&amp;"T"&amp;IF(MONTH(commit_stats[[#This Row],[timestamp]])&lt;5,1,IF(MONTH(commit_stats[[#This Row],[timestamp]])&lt;9,2,3))</f>
        <v>2021T1</v>
      </c>
      <c r="J3756" cm="1">
        <f t="array" ref="J3756">_xlfn.SWITCH(commit_stats[[#This Row],[intention]],"B",1,"D",1,"F",1,"R",1,"T",1,0)</f>
        <v>0</v>
      </c>
      <c r="K3756" cm="1">
        <f t="array" ref="K3756">_xlfn.SWITCH(commit_stats[[#This Row],[intention]],"U",1,"E",1,0)</f>
        <v>0</v>
      </c>
      <c r="L3756" t="str" cm="1">
        <f t="array" ref="L3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6" t="str" cm="1">
        <f t="array" ref="M3756">_xlfn.SWITCH(commit_stats[[#This Row],[risk]],0,"0 Ingen risiko",1,"1 Kjent trygg",2,"2 Validert",3,"3 Kjent restrisiko",4,"4 Feil/sannsynlig feil",5,"5 Ukjent risiko",NA())</f>
        <v>5 Ukjent risiko</v>
      </c>
      <c r="N3756" t="str">
        <f>IF(commit_stats[[#This Row],[intention]]&lt;&gt;"*","Ja","Nei")</f>
        <v>Nei</v>
      </c>
    </row>
    <row r="3757" spans="1:14" x14ac:dyDescent="0.2">
      <c r="A3757" t="s">
        <v>5398</v>
      </c>
      <c r="B3757" s="1">
        <v>44253.380925925929</v>
      </c>
      <c r="C3757" t="s">
        <v>5399</v>
      </c>
      <c r="D3757" t="s">
        <v>273</v>
      </c>
      <c r="E3757" t="s">
        <v>2085</v>
      </c>
      <c r="F3757" t="s">
        <v>2086</v>
      </c>
      <c r="G3757" t="s">
        <v>121</v>
      </c>
      <c r="H3757">
        <v>5</v>
      </c>
      <c r="I3757" t="str">
        <f>YEAR(commit_stats[[#This Row],[timestamp]])&amp;"T"&amp;IF(MONTH(commit_stats[[#This Row],[timestamp]])&lt;5,1,IF(MONTH(commit_stats[[#This Row],[timestamp]])&lt;9,2,3))</f>
        <v>2021T1</v>
      </c>
      <c r="J3757" cm="1">
        <f t="array" ref="J3757">_xlfn.SWITCH(commit_stats[[#This Row],[intention]],"B",1,"D",1,"F",1,"R",1,"T",1,0)</f>
        <v>0</v>
      </c>
      <c r="K3757" cm="1">
        <f t="array" ref="K3757">_xlfn.SWITCH(commit_stats[[#This Row],[intention]],"U",1,"E",1,0)</f>
        <v>0</v>
      </c>
      <c r="L3757" t="str" cm="1">
        <f t="array" ref="L3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7" t="str" cm="1">
        <f t="array" ref="M3757">_xlfn.SWITCH(commit_stats[[#This Row],[risk]],0,"0 Ingen risiko",1,"1 Kjent trygg",2,"2 Validert",3,"3 Kjent restrisiko",4,"4 Feil/sannsynlig feil",5,"5 Ukjent risiko",NA())</f>
        <v>5 Ukjent risiko</v>
      </c>
      <c r="N3757" t="str">
        <f>IF(commit_stats[[#This Row],[intention]]&lt;&gt;"*","Ja","Nei")</f>
        <v>Nei</v>
      </c>
    </row>
    <row r="3758" spans="1:14" x14ac:dyDescent="0.2">
      <c r="A3758" t="s">
        <v>5398</v>
      </c>
      <c r="B3758" s="1">
        <v>44253.377372685187</v>
      </c>
      <c r="C3758" t="s">
        <v>5399</v>
      </c>
      <c r="D3758" t="s">
        <v>273</v>
      </c>
      <c r="E3758" t="s">
        <v>2087</v>
      </c>
      <c r="F3758" t="s">
        <v>2088</v>
      </c>
      <c r="G3758" t="s">
        <v>121</v>
      </c>
      <c r="H3758">
        <v>5</v>
      </c>
      <c r="I3758" t="str">
        <f>YEAR(commit_stats[[#This Row],[timestamp]])&amp;"T"&amp;IF(MONTH(commit_stats[[#This Row],[timestamp]])&lt;5,1,IF(MONTH(commit_stats[[#This Row],[timestamp]])&lt;9,2,3))</f>
        <v>2021T1</v>
      </c>
      <c r="J3758" cm="1">
        <f t="array" ref="J3758">_xlfn.SWITCH(commit_stats[[#This Row],[intention]],"B",1,"D",1,"F",1,"R",1,"T",1,0)</f>
        <v>0</v>
      </c>
      <c r="K3758" cm="1">
        <f t="array" ref="K3758">_xlfn.SWITCH(commit_stats[[#This Row],[intention]],"U",1,"E",1,0)</f>
        <v>0</v>
      </c>
      <c r="L3758" t="str" cm="1">
        <f t="array" ref="L3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8" t="str" cm="1">
        <f t="array" ref="M3758">_xlfn.SWITCH(commit_stats[[#This Row],[risk]],0,"0 Ingen risiko",1,"1 Kjent trygg",2,"2 Validert",3,"3 Kjent restrisiko",4,"4 Feil/sannsynlig feil",5,"5 Ukjent risiko",NA())</f>
        <v>5 Ukjent risiko</v>
      </c>
      <c r="N3758" t="str">
        <f>IF(commit_stats[[#This Row],[intention]]&lt;&gt;"*","Ja","Nei")</f>
        <v>Nei</v>
      </c>
    </row>
    <row r="3759" spans="1:14" x14ac:dyDescent="0.2">
      <c r="A3759" t="s">
        <v>5398</v>
      </c>
      <c r="B3759" s="1">
        <v>44253.35670138889</v>
      </c>
      <c r="C3759" t="s">
        <v>5399</v>
      </c>
      <c r="D3759" t="s">
        <v>273</v>
      </c>
      <c r="E3759" t="s">
        <v>2089</v>
      </c>
      <c r="F3759" t="s">
        <v>2090</v>
      </c>
      <c r="G3759" t="s">
        <v>121</v>
      </c>
      <c r="H3759">
        <v>5</v>
      </c>
      <c r="I3759" t="str">
        <f>YEAR(commit_stats[[#This Row],[timestamp]])&amp;"T"&amp;IF(MONTH(commit_stats[[#This Row],[timestamp]])&lt;5,1,IF(MONTH(commit_stats[[#This Row],[timestamp]])&lt;9,2,3))</f>
        <v>2021T1</v>
      </c>
      <c r="J3759" cm="1">
        <f t="array" ref="J3759">_xlfn.SWITCH(commit_stats[[#This Row],[intention]],"B",1,"D",1,"F",1,"R",1,"T",1,0)</f>
        <v>0</v>
      </c>
      <c r="K3759" cm="1">
        <f t="array" ref="K3759">_xlfn.SWITCH(commit_stats[[#This Row],[intention]],"U",1,"E",1,0)</f>
        <v>0</v>
      </c>
      <c r="L3759" t="str" cm="1">
        <f t="array" ref="L3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9" t="str" cm="1">
        <f t="array" ref="M3759">_xlfn.SWITCH(commit_stats[[#This Row],[risk]],0,"0 Ingen risiko",1,"1 Kjent trygg",2,"2 Validert",3,"3 Kjent restrisiko",4,"4 Feil/sannsynlig feil",5,"5 Ukjent risiko",NA())</f>
        <v>5 Ukjent risiko</v>
      </c>
      <c r="N3759" t="str">
        <f>IF(commit_stats[[#This Row],[intention]]&lt;&gt;"*","Ja","Nei")</f>
        <v>Nei</v>
      </c>
    </row>
    <row r="3760" spans="1:14" x14ac:dyDescent="0.2">
      <c r="A3760" t="s">
        <v>5398</v>
      </c>
      <c r="B3760" s="1">
        <v>44252.623761574076</v>
      </c>
      <c r="C3760" t="s">
        <v>5399</v>
      </c>
      <c r="D3760" t="s">
        <v>273</v>
      </c>
      <c r="E3760" t="s">
        <v>2091</v>
      </c>
      <c r="F3760" t="s">
        <v>2092</v>
      </c>
      <c r="G3760" t="s">
        <v>121</v>
      </c>
      <c r="H3760">
        <v>5</v>
      </c>
      <c r="I3760" t="str">
        <f>YEAR(commit_stats[[#This Row],[timestamp]])&amp;"T"&amp;IF(MONTH(commit_stats[[#This Row],[timestamp]])&lt;5,1,IF(MONTH(commit_stats[[#This Row],[timestamp]])&lt;9,2,3))</f>
        <v>2021T1</v>
      </c>
      <c r="J3760" cm="1">
        <f t="array" ref="J3760">_xlfn.SWITCH(commit_stats[[#This Row],[intention]],"B",1,"D",1,"F",1,"R",1,"T",1,0)</f>
        <v>0</v>
      </c>
      <c r="K3760" cm="1">
        <f t="array" ref="K3760">_xlfn.SWITCH(commit_stats[[#This Row],[intention]],"U",1,"E",1,0)</f>
        <v>0</v>
      </c>
      <c r="L3760" t="str" cm="1">
        <f t="array" ref="L3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0" t="str" cm="1">
        <f t="array" ref="M3760">_xlfn.SWITCH(commit_stats[[#This Row],[risk]],0,"0 Ingen risiko",1,"1 Kjent trygg",2,"2 Validert",3,"3 Kjent restrisiko",4,"4 Feil/sannsynlig feil",5,"5 Ukjent risiko",NA())</f>
        <v>5 Ukjent risiko</v>
      </c>
      <c r="N3760" t="str">
        <f>IF(commit_stats[[#This Row],[intention]]&lt;&gt;"*","Ja","Nei")</f>
        <v>Nei</v>
      </c>
    </row>
    <row r="3761" spans="1:14" x14ac:dyDescent="0.2">
      <c r="A3761" t="s">
        <v>5398</v>
      </c>
      <c r="B3761" s="1">
        <v>44252.594039351854</v>
      </c>
      <c r="C3761" t="s">
        <v>5399</v>
      </c>
      <c r="D3761" t="s">
        <v>273</v>
      </c>
      <c r="E3761" t="s">
        <v>2093</v>
      </c>
      <c r="F3761" t="s">
        <v>2094</v>
      </c>
      <c r="G3761" t="s">
        <v>121</v>
      </c>
      <c r="H3761">
        <v>5</v>
      </c>
      <c r="I3761" t="str">
        <f>YEAR(commit_stats[[#This Row],[timestamp]])&amp;"T"&amp;IF(MONTH(commit_stats[[#This Row],[timestamp]])&lt;5,1,IF(MONTH(commit_stats[[#This Row],[timestamp]])&lt;9,2,3))</f>
        <v>2021T1</v>
      </c>
      <c r="J3761" cm="1">
        <f t="array" ref="J3761">_xlfn.SWITCH(commit_stats[[#This Row],[intention]],"B",1,"D",1,"F",1,"R",1,"T",1,0)</f>
        <v>0</v>
      </c>
      <c r="K3761" cm="1">
        <f t="array" ref="K3761">_xlfn.SWITCH(commit_stats[[#This Row],[intention]],"U",1,"E",1,0)</f>
        <v>0</v>
      </c>
      <c r="L3761" t="str" cm="1">
        <f t="array" ref="L3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1" t="str" cm="1">
        <f t="array" ref="M3761">_xlfn.SWITCH(commit_stats[[#This Row],[risk]],0,"0 Ingen risiko",1,"1 Kjent trygg",2,"2 Validert",3,"3 Kjent restrisiko",4,"4 Feil/sannsynlig feil",5,"5 Ukjent risiko",NA())</f>
        <v>5 Ukjent risiko</v>
      </c>
      <c r="N3761" t="str">
        <f>IF(commit_stats[[#This Row],[intention]]&lt;&gt;"*","Ja","Nei")</f>
        <v>Nei</v>
      </c>
    </row>
    <row r="3762" spans="1:14" x14ac:dyDescent="0.2">
      <c r="A3762" t="s">
        <v>5398</v>
      </c>
      <c r="B3762" s="1">
        <v>44252.408321759256</v>
      </c>
      <c r="C3762" t="s">
        <v>5399</v>
      </c>
      <c r="D3762" t="s">
        <v>273</v>
      </c>
      <c r="E3762" t="s">
        <v>2095</v>
      </c>
      <c r="F3762" t="s">
        <v>2096</v>
      </c>
      <c r="G3762" t="s">
        <v>121</v>
      </c>
      <c r="H3762">
        <v>5</v>
      </c>
      <c r="I3762" t="str">
        <f>YEAR(commit_stats[[#This Row],[timestamp]])&amp;"T"&amp;IF(MONTH(commit_stats[[#This Row],[timestamp]])&lt;5,1,IF(MONTH(commit_stats[[#This Row],[timestamp]])&lt;9,2,3))</f>
        <v>2021T1</v>
      </c>
      <c r="J3762" cm="1">
        <f t="array" ref="J3762">_xlfn.SWITCH(commit_stats[[#This Row],[intention]],"B",1,"D",1,"F",1,"R",1,"T",1,0)</f>
        <v>0</v>
      </c>
      <c r="K3762" cm="1">
        <f t="array" ref="K3762">_xlfn.SWITCH(commit_stats[[#This Row],[intention]],"U",1,"E",1,0)</f>
        <v>0</v>
      </c>
      <c r="L3762" t="str" cm="1">
        <f t="array" ref="L3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2" t="str" cm="1">
        <f t="array" ref="M3762">_xlfn.SWITCH(commit_stats[[#This Row],[risk]],0,"0 Ingen risiko",1,"1 Kjent trygg",2,"2 Validert",3,"3 Kjent restrisiko",4,"4 Feil/sannsynlig feil",5,"5 Ukjent risiko",NA())</f>
        <v>5 Ukjent risiko</v>
      </c>
      <c r="N3762" t="str">
        <f>IF(commit_stats[[#This Row],[intention]]&lt;&gt;"*","Ja","Nei")</f>
        <v>Nei</v>
      </c>
    </row>
    <row r="3763" spans="1:14" x14ac:dyDescent="0.2">
      <c r="A3763" t="s">
        <v>5398</v>
      </c>
      <c r="B3763" s="1">
        <v>44251.590775462966</v>
      </c>
      <c r="C3763" t="s">
        <v>5399</v>
      </c>
      <c r="D3763" t="s">
        <v>273</v>
      </c>
      <c r="E3763" t="s">
        <v>2097</v>
      </c>
      <c r="F3763" t="s">
        <v>2098</v>
      </c>
      <c r="G3763" t="s">
        <v>121</v>
      </c>
      <c r="H3763">
        <v>5</v>
      </c>
      <c r="I3763" t="str">
        <f>YEAR(commit_stats[[#This Row],[timestamp]])&amp;"T"&amp;IF(MONTH(commit_stats[[#This Row],[timestamp]])&lt;5,1,IF(MONTH(commit_stats[[#This Row],[timestamp]])&lt;9,2,3))</f>
        <v>2021T1</v>
      </c>
      <c r="J3763" cm="1">
        <f t="array" ref="J3763">_xlfn.SWITCH(commit_stats[[#This Row],[intention]],"B",1,"D",1,"F",1,"R",1,"T",1,0)</f>
        <v>0</v>
      </c>
      <c r="K3763" cm="1">
        <f t="array" ref="K3763">_xlfn.SWITCH(commit_stats[[#This Row],[intention]],"U",1,"E",1,0)</f>
        <v>0</v>
      </c>
      <c r="L3763" t="str" cm="1">
        <f t="array" ref="L3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3" t="str" cm="1">
        <f t="array" ref="M3763">_xlfn.SWITCH(commit_stats[[#This Row],[risk]],0,"0 Ingen risiko",1,"1 Kjent trygg",2,"2 Validert",3,"3 Kjent restrisiko",4,"4 Feil/sannsynlig feil",5,"5 Ukjent risiko",NA())</f>
        <v>5 Ukjent risiko</v>
      </c>
      <c r="N3763" t="str">
        <f>IF(commit_stats[[#This Row],[intention]]&lt;&gt;"*","Ja","Nei")</f>
        <v>Nei</v>
      </c>
    </row>
    <row r="3764" spans="1:14" x14ac:dyDescent="0.2">
      <c r="A3764" t="s">
        <v>5398</v>
      </c>
      <c r="B3764" s="1">
        <v>44251.555115740739</v>
      </c>
      <c r="C3764" t="s">
        <v>5399</v>
      </c>
      <c r="D3764" t="s">
        <v>273</v>
      </c>
      <c r="E3764" t="s">
        <v>2099</v>
      </c>
      <c r="F3764" t="s">
        <v>2100</v>
      </c>
      <c r="G3764" t="s">
        <v>121</v>
      </c>
      <c r="H3764">
        <v>5</v>
      </c>
      <c r="I3764" t="str">
        <f>YEAR(commit_stats[[#This Row],[timestamp]])&amp;"T"&amp;IF(MONTH(commit_stats[[#This Row],[timestamp]])&lt;5,1,IF(MONTH(commit_stats[[#This Row],[timestamp]])&lt;9,2,3))</f>
        <v>2021T1</v>
      </c>
      <c r="J3764" cm="1">
        <f t="array" ref="J3764">_xlfn.SWITCH(commit_stats[[#This Row],[intention]],"B",1,"D",1,"F",1,"R",1,"T",1,0)</f>
        <v>0</v>
      </c>
      <c r="K3764" cm="1">
        <f t="array" ref="K3764">_xlfn.SWITCH(commit_stats[[#This Row],[intention]],"U",1,"E",1,0)</f>
        <v>0</v>
      </c>
      <c r="L3764" t="str" cm="1">
        <f t="array" ref="L3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4" t="str" cm="1">
        <f t="array" ref="M3764">_xlfn.SWITCH(commit_stats[[#This Row],[risk]],0,"0 Ingen risiko",1,"1 Kjent trygg",2,"2 Validert",3,"3 Kjent restrisiko",4,"4 Feil/sannsynlig feil",5,"5 Ukjent risiko",NA())</f>
        <v>5 Ukjent risiko</v>
      </c>
      <c r="N3764" t="str">
        <f>IF(commit_stats[[#This Row],[intention]]&lt;&gt;"*","Ja","Nei")</f>
        <v>Nei</v>
      </c>
    </row>
    <row r="3765" spans="1:14" x14ac:dyDescent="0.2">
      <c r="A3765" t="s">
        <v>5398</v>
      </c>
      <c r="B3765" s="1">
        <v>44251.553773148145</v>
      </c>
      <c r="C3765" t="s">
        <v>5399</v>
      </c>
      <c r="D3765" t="s">
        <v>273</v>
      </c>
      <c r="E3765" t="s">
        <v>2101</v>
      </c>
      <c r="F3765" t="s">
        <v>2102</v>
      </c>
      <c r="G3765" t="s">
        <v>121</v>
      </c>
      <c r="H3765">
        <v>5</v>
      </c>
      <c r="I3765" t="str">
        <f>YEAR(commit_stats[[#This Row],[timestamp]])&amp;"T"&amp;IF(MONTH(commit_stats[[#This Row],[timestamp]])&lt;5,1,IF(MONTH(commit_stats[[#This Row],[timestamp]])&lt;9,2,3))</f>
        <v>2021T1</v>
      </c>
      <c r="J3765" cm="1">
        <f t="array" ref="J3765">_xlfn.SWITCH(commit_stats[[#This Row],[intention]],"B",1,"D",1,"F",1,"R",1,"T",1,0)</f>
        <v>0</v>
      </c>
      <c r="K3765" cm="1">
        <f t="array" ref="K3765">_xlfn.SWITCH(commit_stats[[#This Row],[intention]],"U",1,"E",1,0)</f>
        <v>0</v>
      </c>
      <c r="L3765" t="str" cm="1">
        <f t="array" ref="L3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5" t="str" cm="1">
        <f t="array" ref="M3765">_xlfn.SWITCH(commit_stats[[#This Row],[risk]],0,"0 Ingen risiko",1,"1 Kjent trygg",2,"2 Validert",3,"3 Kjent restrisiko",4,"4 Feil/sannsynlig feil",5,"5 Ukjent risiko",NA())</f>
        <v>5 Ukjent risiko</v>
      </c>
      <c r="N3765" t="str">
        <f>IF(commit_stats[[#This Row],[intention]]&lt;&gt;"*","Ja","Nei")</f>
        <v>Nei</v>
      </c>
    </row>
    <row r="3766" spans="1:14" x14ac:dyDescent="0.2">
      <c r="A3766" t="s">
        <v>5398</v>
      </c>
      <c r="B3766" s="1">
        <v>44251.539166666669</v>
      </c>
      <c r="C3766" t="s">
        <v>5399</v>
      </c>
      <c r="D3766" t="s">
        <v>273</v>
      </c>
      <c r="E3766" t="s">
        <v>2103</v>
      </c>
      <c r="F3766" t="s">
        <v>2104</v>
      </c>
      <c r="G3766" t="s">
        <v>121</v>
      </c>
      <c r="H3766">
        <v>5</v>
      </c>
      <c r="I3766" t="str">
        <f>YEAR(commit_stats[[#This Row],[timestamp]])&amp;"T"&amp;IF(MONTH(commit_stats[[#This Row],[timestamp]])&lt;5,1,IF(MONTH(commit_stats[[#This Row],[timestamp]])&lt;9,2,3))</f>
        <v>2021T1</v>
      </c>
      <c r="J3766" cm="1">
        <f t="array" ref="J3766">_xlfn.SWITCH(commit_stats[[#This Row],[intention]],"B",1,"D",1,"F",1,"R",1,"T",1,0)</f>
        <v>0</v>
      </c>
      <c r="K3766" cm="1">
        <f t="array" ref="K3766">_xlfn.SWITCH(commit_stats[[#This Row],[intention]],"U",1,"E",1,0)</f>
        <v>0</v>
      </c>
      <c r="L3766" t="str" cm="1">
        <f t="array" ref="L3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6" t="str" cm="1">
        <f t="array" ref="M3766">_xlfn.SWITCH(commit_stats[[#This Row],[risk]],0,"0 Ingen risiko",1,"1 Kjent trygg",2,"2 Validert",3,"3 Kjent restrisiko",4,"4 Feil/sannsynlig feil",5,"5 Ukjent risiko",NA())</f>
        <v>5 Ukjent risiko</v>
      </c>
      <c r="N3766" t="str">
        <f>IF(commit_stats[[#This Row],[intention]]&lt;&gt;"*","Ja","Nei")</f>
        <v>Nei</v>
      </c>
    </row>
    <row r="3767" spans="1:14" x14ac:dyDescent="0.2">
      <c r="A3767" t="s">
        <v>5398</v>
      </c>
      <c r="B3767" s="1">
        <v>44251.534641203703</v>
      </c>
      <c r="C3767" t="s">
        <v>5399</v>
      </c>
      <c r="D3767" t="s">
        <v>273</v>
      </c>
      <c r="E3767" t="s">
        <v>2105</v>
      </c>
      <c r="F3767" t="s">
        <v>2106</v>
      </c>
      <c r="G3767" t="s">
        <v>121</v>
      </c>
      <c r="H3767">
        <v>5</v>
      </c>
      <c r="I3767" t="str">
        <f>YEAR(commit_stats[[#This Row],[timestamp]])&amp;"T"&amp;IF(MONTH(commit_stats[[#This Row],[timestamp]])&lt;5,1,IF(MONTH(commit_stats[[#This Row],[timestamp]])&lt;9,2,3))</f>
        <v>2021T1</v>
      </c>
      <c r="J3767" cm="1">
        <f t="array" ref="J3767">_xlfn.SWITCH(commit_stats[[#This Row],[intention]],"B",1,"D",1,"F",1,"R",1,"T",1,0)</f>
        <v>0</v>
      </c>
      <c r="K3767" cm="1">
        <f t="array" ref="K3767">_xlfn.SWITCH(commit_stats[[#This Row],[intention]],"U",1,"E",1,0)</f>
        <v>0</v>
      </c>
      <c r="L3767" t="str" cm="1">
        <f t="array" ref="L3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7" t="str" cm="1">
        <f t="array" ref="M3767">_xlfn.SWITCH(commit_stats[[#This Row],[risk]],0,"0 Ingen risiko",1,"1 Kjent trygg",2,"2 Validert",3,"3 Kjent restrisiko",4,"4 Feil/sannsynlig feil",5,"5 Ukjent risiko",NA())</f>
        <v>5 Ukjent risiko</v>
      </c>
      <c r="N3767" t="str">
        <f>IF(commit_stats[[#This Row],[intention]]&lt;&gt;"*","Ja","Nei")</f>
        <v>Nei</v>
      </c>
    </row>
    <row r="3768" spans="1:14" x14ac:dyDescent="0.2">
      <c r="A3768" t="s">
        <v>5398</v>
      </c>
      <c r="B3768" s="1">
        <v>44251.420682870368</v>
      </c>
      <c r="C3768" t="s">
        <v>5399</v>
      </c>
      <c r="D3768" t="s">
        <v>273</v>
      </c>
      <c r="E3768" t="s">
        <v>2107</v>
      </c>
      <c r="F3768" t="s">
        <v>2108</v>
      </c>
      <c r="G3768" t="s">
        <v>121</v>
      </c>
      <c r="H3768">
        <v>5</v>
      </c>
      <c r="I3768" t="str">
        <f>YEAR(commit_stats[[#This Row],[timestamp]])&amp;"T"&amp;IF(MONTH(commit_stats[[#This Row],[timestamp]])&lt;5,1,IF(MONTH(commit_stats[[#This Row],[timestamp]])&lt;9,2,3))</f>
        <v>2021T1</v>
      </c>
      <c r="J3768" cm="1">
        <f t="array" ref="J3768">_xlfn.SWITCH(commit_stats[[#This Row],[intention]],"B",1,"D",1,"F",1,"R",1,"T",1,0)</f>
        <v>0</v>
      </c>
      <c r="K3768" cm="1">
        <f t="array" ref="K3768">_xlfn.SWITCH(commit_stats[[#This Row],[intention]],"U",1,"E",1,0)</f>
        <v>0</v>
      </c>
      <c r="L3768" t="str" cm="1">
        <f t="array" ref="L3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8" t="str" cm="1">
        <f t="array" ref="M3768">_xlfn.SWITCH(commit_stats[[#This Row],[risk]],0,"0 Ingen risiko",1,"1 Kjent trygg",2,"2 Validert",3,"3 Kjent restrisiko",4,"4 Feil/sannsynlig feil",5,"5 Ukjent risiko",NA())</f>
        <v>5 Ukjent risiko</v>
      </c>
      <c r="N3768" t="str">
        <f>IF(commit_stats[[#This Row],[intention]]&lt;&gt;"*","Ja","Nei")</f>
        <v>Nei</v>
      </c>
    </row>
    <row r="3769" spans="1:14" x14ac:dyDescent="0.2">
      <c r="A3769" t="s">
        <v>5398</v>
      </c>
      <c r="B3769" s="1">
        <v>44250.571909722225</v>
      </c>
      <c r="C3769" t="s">
        <v>5399</v>
      </c>
      <c r="D3769" t="s">
        <v>273</v>
      </c>
      <c r="E3769" t="s">
        <v>2109</v>
      </c>
      <c r="F3769" t="s">
        <v>2110</v>
      </c>
      <c r="G3769" t="s">
        <v>121</v>
      </c>
      <c r="H3769">
        <v>5</v>
      </c>
      <c r="I3769" t="str">
        <f>YEAR(commit_stats[[#This Row],[timestamp]])&amp;"T"&amp;IF(MONTH(commit_stats[[#This Row],[timestamp]])&lt;5,1,IF(MONTH(commit_stats[[#This Row],[timestamp]])&lt;9,2,3))</f>
        <v>2021T1</v>
      </c>
      <c r="J3769" cm="1">
        <f t="array" ref="J3769">_xlfn.SWITCH(commit_stats[[#This Row],[intention]],"B",1,"D",1,"F",1,"R",1,"T",1,0)</f>
        <v>0</v>
      </c>
      <c r="K3769" cm="1">
        <f t="array" ref="K3769">_xlfn.SWITCH(commit_stats[[#This Row],[intention]],"U",1,"E",1,0)</f>
        <v>0</v>
      </c>
      <c r="L3769" t="str" cm="1">
        <f t="array" ref="L3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9" t="str" cm="1">
        <f t="array" ref="M3769">_xlfn.SWITCH(commit_stats[[#This Row],[risk]],0,"0 Ingen risiko",1,"1 Kjent trygg",2,"2 Validert",3,"3 Kjent restrisiko",4,"4 Feil/sannsynlig feil",5,"5 Ukjent risiko",NA())</f>
        <v>5 Ukjent risiko</v>
      </c>
      <c r="N3769" t="str">
        <f>IF(commit_stats[[#This Row],[intention]]&lt;&gt;"*","Ja","Nei")</f>
        <v>Nei</v>
      </c>
    </row>
    <row r="3770" spans="1:14" x14ac:dyDescent="0.2">
      <c r="A3770" t="s">
        <v>5398</v>
      </c>
      <c r="B3770" s="1">
        <v>44250.555046296293</v>
      </c>
      <c r="C3770" t="s">
        <v>5399</v>
      </c>
      <c r="D3770" t="s">
        <v>273</v>
      </c>
      <c r="E3770" t="s">
        <v>2111</v>
      </c>
      <c r="F3770" t="s">
        <v>2112</v>
      </c>
      <c r="G3770" t="s">
        <v>121</v>
      </c>
      <c r="H3770">
        <v>5</v>
      </c>
      <c r="I3770" t="str">
        <f>YEAR(commit_stats[[#This Row],[timestamp]])&amp;"T"&amp;IF(MONTH(commit_stats[[#This Row],[timestamp]])&lt;5,1,IF(MONTH(commit_stats[[#This Row],[timestamp]])&lt;9,2,3))</f>
        <v>2021T1</v>
      </c>
      <c r="J3770" cm="1">
        <f t="array" ref="J3770">_xlfn.SWITCH(commit_stats[[#This Row],[intention]],"B",1,"D",1,"F",1,"R",1,"T",1,0)</f>
        <v>0</v>
      </c>
      <c r="K3770" cm="1">
        <f t="array" ref="K3770">_xlfn.SWITCH(commit_stats[[#This Row],[intention]],"U",1,"E",1,0)</f>
        <v>0</v>
      </c>
      <c r="L3770" t="str" cm="1">
        <f t="array" ref="L3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0" t="str" cm="1">
        <f t="array" ref="M3770">_xlfn.SWITCH(commit_stats[[#This Row],[risk]],0,"0 Ingen risiko",1,"1 Kjent trygg",2,"2 Validert",3,"3 Kjent restrisiko",4,"4 Feil/sannsynlig feil",5,"5 Ukjent risiko",NA())</f>
        <v>5 Ukjent risiko</v>
      </c>
      <c r="N3770" t="str">
        <f>IF(commit_stats[[#This Row],[intention]]&lt;&gt;"*","Ja","Nei")</f>
        <v>Nei</v>
      </c>
    </row>
    <row r="3771" spans="1:14" x14ac:dyDescent="0.2">
      <c r="A3771" t="s">
        <v>5398</v>
      </c>
      <c r="B3771" s="1">
        <v>44250.480798611112</v>
      </c>
      <c r="C3771" t="s">
        <v>5399</v>
      </c>
      <c r="D3771" t="s">
        <v>273</v>
      </c>
      <c r="E3771" t="s">
        <v>2113</v>
      </c>
      <c r="F3771" t="s">
        <v>2114</v>
      </c>
      <c r="G3771" t="s">
        <v>121</v>
      </c>
      <c r="H3771">
        <v>5</v>
      </c>
      <c r="I3771" t="str">
        <f>YEAR(commit_stats[[#This Row],[timestamp]])&amp;"T"&amp;IF(MONTH(commit_stats[[#This Row],[timestamp]])&lt;5,1,IF(MONTH(commit_stats[[#This Row],[timestamp]])&lt;9,2,3))</f>
        <v>2021T1</v>
      </c>
      <c r="J3771" cm="1">
        <f t="array" ref="J3771">_xlfn.SWITCH(commit_stats[[#This Row],[intention]],"B",1,"D",1,"F",1,"R",1,"T",1,0)</f>
        <v>0</v>
      </c>
      <c r="K3771" cm="1">
        <f t="array" ref="K3771">_xlfn.SWITCH(commit_stats[[#This Row],[intention]],"U",1,"E",1,0)</f>
        <v>0</v>
      </c>
      <c r="L3771" t="str" cm="1">
        <f t="array" ref="L3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1" t="str" cm="1">
        <f t="array" ref="M3771">_xlfn.SWITCH(commit_stats[[#This Row],[risk]],0,"0 Ingen risiko",1,"1 Kjent trygg",2,"2 Validert",3,"3 Kjent restrisiko",4,"4 Feil/sannsynlig feil",5,"5 Ukjent risiko",NA())</f>
        <v>5 Ukjent risiko</v>
      </c>
      <c r="N3771" t="str">
        <f>IF(commit_stats[[#This Row],[intention]]&lt;&gt;"*","Ja","Nei")</f>
        <v>Nei</v>
      </c>
    </row>
    <row r="3772" spans="1:14" x14ac:dyDescent="0.2">
      <c r="A3772" t="s">
        <v>5398</v>
      </c>
      <c r="B3772" s="1">
        <v>44250.470891203702</v>
      </c>
      <c r="C3772" t="s">
        <v>5399</v>
      </c>
      <c r="D3772" t="s">
        <v>273</v>
      </c>
      <c r="E3772" t="s">
        <v>2115</v>
      </c>
      <c r="F3772" t="s">
        <v>2114</v>
      </c>
      <c r="G3772" t="s">
        <v>121</v>
      </c>
      <c r="H3772">
        <v>5</v>
      </c>
      <c r="I3772" t="str">
        <f>YEAR(commit_stats[[#This Row],[timestamp]])&amp;"T"&amp;IF(MONTH(commit_stats[[#This Row],[timestamp]])&lt;5,1,IF(MONTH(commit_stats[[#This Row],[timestamp]])&lt;9,2,3))</f>
        <v>2021T1</v>
      </c>
      <c r="J3772" cm="1">
        <f t="array" ref="J3772">_xlfn.SWITCH(commit_stats[[#This Row],[intention]],"B",1,"D",1,"F",1,"R",1,"T",1,0)</f>
        <v>0</v>
      </c>
      <c r="K3772" cm="1">
        <f t="array" ref="K3772">_xlfn.SWITCH(commit_stats[[#This Row],[intention]],"U",1,"E",1,0)</f>
        <v>0</v>
      </c>
      <c r="L3772" t="str" cm="1">
        <f t="array" ref="L3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2" t="str" cm="1">
        <f t="array" ref="M3772">_xlfn.SWITCH(commit_stats[[#This Row],[risk]],0,"0 Ingen risiko",1,"1 Kjent trygg",2,"2 Validert",3,"3 Kjent restrisiko",4,"4 Feil/sannsynlig feil",5,"5 Ukjent risiko",NA())</f>
        <v>5 Ukjent risiko</v>
      </c>
      <c r="N3772" t="str">
        <f>IF(commit_stats[[#This Row],[intention]]&lt;&gt;"*","Ja","Nei")</f>
        <v>Nei</v>
      </c>
    </row>
    <row r="3773" spans="1:14" x14ac:dyDescent="0.2">
      <c r="A3773" t="s">
        <v>5398</v>
      </c>
      <c r="B3773" s="1">
        <v>44250.458703703705</v>
      </c>
      <c r="C3773" t="s">
        <v>5399</v>
      </c>
      <c r="D3773" t="s">
        <v>273</v>
      </c>
      <c r="E3773" t="s">
        <v>2116</v>
      </c>
      <c r="F3773" t="s">
        <v>2117</v>
      </c>
      <c r="G3773" t="s">
        <v>121</v>
      </c>
      <c r="H3773">
        <v>5</v>
      </c>
      <c r="I3773" t="str">
        <f>YEAR(commit_stats[[#This Row],[timestamp]])&amp;"T"&amp;IF(MONTH(commit_stats[[#This Row],[timestamp]])&lt;5,1,IF(MONTH(commit_stats[[#This Row],[timestamp]])&lt;9,2,3))</f>
        <v>2021T1</v>
      </c>
      <c r="J3773" cm="1">
        <f t="array" ref="J3773">_xlfn.SWITCH(commit_stats[[#This Row],[intention]],"B",1,"D",1,"F",1,"R",1,"T",1,0)</f>
        <v>0</v>
      </c>
      <c r="K3773" cm="1">
        <f t="array" ref="K3773">_xlfn.SWITCH(commit_stats[[#This Row],[intention]],"U",1,"E",1,0)</f>
        <v>0</v>
      </c>
      <c r="L3773" t="str" cm="1">
        <f t="array" ref="L3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3" t="str" cm="1">
        <f t="array" ref="M3773">_xlfn.SWITCH(commit_stats[[#This Row],[risk]],0,"0 Ingen risiko",1,"1 Kjent trygg",2,"2 Validert",3,"3 Kjent restrisiko",4,"4 Feil/sannsynlig feil",5,"5 Ukjent risiko",NA())</f>
        <v>5 Ukjent risiko</v>
      </c>
      <c r="N3773" t="str">
        <f>IF(commit_stats[[#This Row],[intention]]&lt;&gt;"*","Ja","Nei")</f>
        <v>Nei</v>
      </c>
    </row>
    <row r="3774" spans="1:14" x14ac:dyDescent="0.2">
      <c r="A3774" t="s">
        <v>5398</v>
      </c>
      <c r="B3774" s="1">
        <v>44250.440717592595</v>
      </c>
      <c r="C3774" t="s">
        <v>5399</v>
      </c>
      <c r="D3774" t="s">
        <v>273</v>
      </c>
      <c r="E3774" t="s">
        <v>2118</v>
      </c>
      <c r="F3774" t="s">
        <v>2119</v>
      </c>
      <c r="G3774" t="s">
        <v>121</v>
      </c>
      <c r="H3774">
        <v>5</v>
      </c>
      <c r="I3774" t="str">
        <f>YEAR(commit_stats[[#This Row],[timestamp]])&amp;"T"&amp;IF(MONTH(commit_stats[[#This Row],[timestamp]])&lt;5,1,IF(MONTH(commit_stats[[#This Row],[timestamp]])&lt;9,2,3))</f>
        <v>2021T1</v>
      </c>
      <c r="J3774" cm="1">
        <f t="array" ref="J3774">_xlfn.SWITCH(commit_stats[[#This Row],[intention]],"B",1,"D",1,"F",1,"R",1,"T",1,0)</f>
        <v>0</v>
      </c>
      <c r="K3774" cm="1">
        <f t="array" ref="K3774">_xlfn.SWITCH(commit_stats[[#This Row],[intention]],"U",1,"E",1,0)</f>
        <v>0</v>
      </c>
      <c r="L3774" t="str" cm="1">
        <f t="array" ref="L3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4" t="str" cm="1">
        <f t="array" ref="M3774">_xlfn.SWITCH(commit_stats[[#This Row],[risk]],0,"0 Ingen risiko",1,"1 Kjent trygg",2,"2 Validert",3,"3 Kjent restrisiko",4,"4 Feil/sannsynlig feil",5,"5 Ukjent risiko",NA())</f>
        <v>5 Ukjent risiko</v>
      </c>
      <c r="N3774" t="str">
        <f>IF(commit_stats[[#This Row],[intention]]&lt;&gt;"*","Ja","Nei")</f>
        <v>Nei</v>
      </c>
    </row>
    <row r="3775" spans="1:14" x14ac:dyDescent="0.2">
      <c r="A3775" t="s">
        <v>5398</v>
      </c>
      <c r="B3775" s="1">
        <v>44250.43408564815</v>
      </c>
      <c r="C3775" t="s">
        <v>5399</v>
      </c>
      <c r="D3775" t="s">
        <v>273</v>
      </c>
      <c r="E3775" t="s">
        <v>2120</v>
      </c>
      <c r="F3775" t="s">
        <v>2121</v>
      </c>
      <c r="G3775" t="s">
        <v>121</v>
      </c>
      <c r="H3775">
        <v>5</v>
      </c>
      <c r="I3775" t="str">
        <f>YEAR(commit_stats[[#This Row],[timestamp]])&amp;"T"&amp;IF(MONTH(commit_stats[[#This Row],[timestamp]])&lt;5,1,IF(MONTH(commit_stats[[#This Row],[timestamp]])&lt;9,2,3))</f>
        <v>2021T1</v>
      </c>
      <c r="J3775" cm="1">
        <f t="array" ref="J3775">_xlfn.SWITCH(commit_stats[[#This Row],[intention]],"B",1,"D",1,"F",1,"R",1,"T",1,0)</f>
        <v>0</v>
      </c>
      <c r="K3775" cm="1">
        <f t="array" ref="K3775">_xlfn.SWITCH(commit_stats[[#This Row],[intention]],"U",1,"E",1,0)</f>
        <v>0</v>
      </c>
      <c r="L3775" t="str" cm="1">
        <f t="array" ref="L3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5" t="str" cm="1">
        <f t="array" ref="M3775">_xlfn.SWITCH(commit_stats[[#This Row],[risk]],0,"0 Ingen risiko",1,"1 Kjent trygg",2,"2 Validert",3,"3 Kjent restrisiko",4,"4 Feil/sannsynlig feil",5,"5 Ukjent risiko",NA())</f>
        <v>5 Ukjent risiko</v>
      </c>
      <c r="N3775" t="str">
        <f>IF(commit_stats[[#This Row],[intention]]&lt;&gt;"*","Ja","Nei")</f>
        <v>Nei</v>
      </c>
    </row>
    <row r="3776" spans="1:14" x14ac:dyDescent="0.2">
      <c r="A3776" t="s">
        <v>5398</v>
      </c>
      <c r="B3776" s="1">
        <v>44250.417569444442</v>
      </c>
      <c r="C3776" t="s">
        <v>5399</v>
      </c>
      <c r="D3776" t="s">
        <v>273</v>
      </c>
      <c r="E3776" t="s">
        <v>2122</v>
      </c>
      <c r="F3776" t="s">
        <v>2123</v>
      </c>
      <c r="G3776" t="s">
        <v>121</v>
      </c>
      <c r="H3776">
        <v>5</v>
      </c>
      <c r="I3776" t="str">
        <f>YEAR(commit_stats[[#This Row],[timestamp]])&amp;"T"&amp;IF(MONTH(commit_stats[[#This Row],[timestamp]])&lt;5,1,IF(MONTH(commit_stats[[#This Row],[timestamp]])&lt;9,2,3))</f>
        <v>2021T1</v>
      </c>
      <c r="J3776" cm="1">
        <f t="array" ref="J3776">_xlfn.SWITCH(commit_stats[[#This Row],[intention]],"B",1,"D",1,"F",1,"R",1,"T",1,0)</f>
        <v>0</v>
      </c>
      <c r="K3776" cm="1">
        <f t="array" ref="K3776">_xlfn.SWITCH(commit_stats[[#This Row],[intention]],"U",1,"E",1,0)</f>
        <v>0</v>
      </c>
      <c r="L3776" t="str" cm="1">
        <f t="array" ref="L3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6" t="str" cm="1">
        <f t="array" ref="M3776">_xlfn.SWITCH(commit_stats[[#This Row],[risk]],0,"0 Ingen risiko",1,"1 Kjent trygg",2,"2 Validert",3,"3 Kjent restrisiko",4,"4 Feil/sannsynlig feil",5,"5 Ukjent risiko",NA())</f>
        <v>5 Ukjent risiko</v>
      </c>
      <c r="N3776" t="str">
        <f>IF(commit_stats[[#This Row],[intention]]&lt;&gt;"*","Ja","Nei")</f>
        <v>Nei</v>
      </c>
    </row>
    <row r="3777" spans="1:14" x14ac:dyDescent="0.2">
      <c r="A3777" t="s">
        <v>5398</v>
      </c>
      <c r="B3777" s="1">
        <v>44250.404108796298</v>
      </c>
      <c r="C3777" t="s">
        <v>5399</v>
      </c>
      <c r="D3777" t="s">
        <v>273</v>
      </c>
      <c r="E3777" t="s">
        <v>2124</v>
      </c>
      <c r="F3777" t="s">
        <v>2125</v>
      </c>
      <c r="G3777" t="s">
        <v>121</v>
      </c>
      <c r="H3777">
        <v>5</v>
      </c>
      <c r="I3777" t="str">
        <f>YEAR(commit_stats[[#This Row],[timestamp]])&amp;"T"&amp;IF(MONTH(commit_stats[[#This Row],[timestamp]])&lt;5,1,IF(MONTH(commit_stats[[#This Row],[timestamp]])&lt;9,2,3))</f>
        <v>2021T1</v>
      </c>
      <c r="J3777" cm="1">
        <f t="array" ref="J3777">_xlfn.SWITCH(commit_stats[[#This Row],[intention]],"B",1,"D",1,"F",1,"R",1,"T",1,0)</f>
        <v>0</v>
      </c>
      <c r="K3777" cm="1">
        <f t="array" ref="K3777">_xlfn.SWITCH(commit_stats[[#This Row],[intention]],"U",1,"E",1,0)</f>
        <v>0</v>
      </c>
      <c r="L3777" t="str" cm="1">
        <f t="array" ref="L3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7" t="str" cm="1">
        <f t="array" ref="M3777">_xlfn.SWITCH(commit_stats[[#This Row],[risk]],0,"0 Ingen risiko",1,"1 Kjent trygg",2,"2 Validert",3,"3 Kjent restrisiko",4,"4 Feil/sannsynlig feil",5,"5 Ukjent risiko",NA())</f>
        <v>5 Ukjent risiko</v>
      </c>
      <c r="N3777" t="str">
        <f>IF(commit_stats[[#This Row],[intention]]&lt;&gt;"*","Ja","Nei")</f>
        <v>Nei</v>
      </c>
    </row>
    <row r="3778" spans="1:14" x14ac:dyDescent="0.2">
      <c r="A3778" t="s">
        <v>5398</v>
      </c>
      <c r="B3778" s="1">
        <v>44249.67465277778</v>
      </c>
      <c r="C3778" t="s">
        <v>5399</v>
      </c>
      <c r="D3778" t="s">
        <v>273</v>
      </c>
      <c r="E3778" t="s">
        <v>2126</v>
      </c>
      <c r="F3778" t="s">
        <v>2127</v>
      </c>
      <c r="G3778" t="s">
        <v>121</v>
      </c>
      <c r="H3778">
        <v>5</v>
      </c>
      <c r="I3778" t="str">
        <f>YEAR(commit_stats[[#This Row],[timestamp]])&amp;"T"&amp;IF(MONTH(commit_stats[[#This Row],[timestamp]])&lt;5,1,IF(MONTH(commit_stats[[#This Row],[timestamp]])&lt;9,2,3))</f>
        <v>2021T1</v>
      </c>
      <c r="J3778" cm="1">
        <f t="array" ref="J3778">_xlfn.SWITCH(commit_stats[[#This Row],[intention]],"B",1,"D",1,"F",1,"R",1,"T",1,0)</f>
        <v>0</v>
      </c>
      <c r="K3778" cm="1">
        <f t="array" ref="K3778">_xlfn.SWITCH(commit_stats[[#This Row],[intention]],"U",1,"E",1,0)</f>
        <v>0</v>
      </c>
      <c r="L3778" t="str" cm="1">
        <f t="array" ref="L3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8" t="str" cm="1">
        <f t="array" ref="M3778">_xlfn.SWITCH(commit_stats[[#This Row],[risk]],0,"0 Ingen risiko",1,"1 Kjent trygg",2,"2 Validert",3,"3 Kjent restrisiko",4,"4 Feil/sannsynlig feil",5,"5 Ukjent risiko",NA())</f>
        <v>5 Ukjent risiko</v>
      </c>
      <c r="N3778" t="str">
        <f>IF(commit_stats[[#This Row],[intention]]&lt;&gt;"*","Ja","Nei")</f>
        <v>Nei</v>
      </c>
    </row>
    <row r="3779" spans="1:14" x14ac:dyDescent="0.2">
      <c r="A3779" t="s">
        <v>5398</v>
      </c>
      <c r="B3779" s="1">
        <v>44249.631226851852</v>
      </c>
      <c r="C3779" t="s">
        <v>5399</v>
      </c>
      <c r="D3779" t="s">
        <v>273</v>
      </c>
      <c r="E3779" t="s">
        <v>2128</v>
      </c>
      <c r="F3779" t="s">
        <v>2129</v>
      </c>
      <c r="G3779" t="s">
        <v>121</v>
      </c>
      <c r="H3779">
        <v>5</v>
      </c>
      <c r="I3779" t="str">
        <f>YEAR(commit_stats[[#This Row],[timestamp]])&amp;"T"&amp;IF(MONTH(commit_stats[[#This Row],[timestamp]])&lt;5,1,IF(MONTH(commit_stats[[#This Row],[timestamp]])&lt;9,2,3))</f>
        <v>2021T1</v>
      </c>
      <c r="J3779" cm="1">
        <f t="array" ref="J3779">_xlfn.SWITCH(commit_stats[[#This Row],[intention]],"B",1,"D",1,"F",1,"R",1,"T",1,0)</f>
        <v>0</v>
      </c>
      <c r="K3779" cm="1">
        <f t="array" ref="K3779">_xlfn.SWITCH(commit_stats[[#This Row],[intention]],"U",1,"E",1,0)</f>
        <v>0</v>
      </c>
      <c r="L3779" t="str" cm="1">
        <f t="array" ref="L3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9" t="str" cm="1">
        <f t="array" ref="M3779">_xlfn.SWITCH(commit_stats[[#This Row],[risk]],0,"0 Ingen risiko",1,"1 Kjent trygg",2,"2 Validert",3,"3 Kjent restrisiko",4,"4 Feil/sannsynlig feil",5,"5 Ukjent risiko",NA())</f>
        <v>5 Ukjent risiko</v>
      </c>
      <c r="N3779" t="str">
        <f>IF(commit_stats[[#This Row],[intention]]&lt;&gt;"*","Ja","Nei")</f>
        <v>Nei</v>
      </c>
    </row>
    <row r="3780" spans="1:14" x14ac:dyDescent="0.2">
      <c r="A3780" t="s">
        <v>5398</v>
      </c>
      <c r="B3780" s="1">
        <v>44249.583043981482</v>
      </c>
      <c r="C3780" t="s">
        <v>5399</v>
      </c>
      <c r="D3780" t="s">
        <v>273</v>
      </c>
      <c r="E3780" t="s">
        <v>2130</v>
      </c>
      <c r="F3780" t="s">
        <v>2131</v>
      </c>
      <c r="G3780" t="s">
        <v>121</v>
      </c>
      <c r="H3780">
        <v>5</v>
      </c>
      <c r="I3780" t="str">
        <f>YEAR(commit_stats[[#This Row],[timestamp]])&amp;"T"&amp;IF(MONTH(commit_stats[[#This Row],[timestamp]])&lt;5,1,IF(MONTH(commit_stats[[#This Row],[timestamp]])&lt;9,2,3))</f>
        <v>2021T1</v>
      </c>
      <c r="J3780" cm="1">
        <f t="array" ref="J3780">_xlfn.SWITCH(commit_stats[[#This Row],[intention]],"B",1,"D",1,"F",1,"R",1,"T",1,0)</f>
        <v>0</v>
      </c>
      <c r="K3780" cm="1">
        <f t="array" ref="K3780">_xlfn.SWITCH(commit_stats[[#This Row],[intention]],"U",1,"E",1,0)</f>
        <v>0</v>
      </c>
      <c r="L3780" t="str" cm="1">
        <f t="array" ref="L3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0" t="str" cm="1">
        <f t="array" ref="M3780">_xlfn.SWITCH(commit_stats[[#This Row],[risk]],0,"0 Ingen risiko",1,"1 Kjent trygg",2,"2 Validert",3,"3 Kjent restrisiko",4,"4 Feil/sannsynlig feil",5,"5 Ukjent risiko",NA())</f>
        <v>5 Ukjent risiko</v>
      </c>
      <c r="N3780" t="str">
        <f>IF(commit_stats[[#This Row],[intention]]&lt;&gt;"*","Ja","Nei")</f>
        <v>Nei</v>
      </c>
    </row>
    <row r="3781" spans="1:14" x14ac:dyDescent="0.2">
      <c r="A3781" t="s">
        <v>5398</v>
      </c>
      <c r="B3781" s="1">
        <v>44249.401469907411</v>
      </c>
      <c r="C3781" t="s">
        <v>5399</v>
      </c>
      <c r="D3781" t="s">
        <v>273</v>
      </c>
      <c r="E3781" t="s">
        <v>2132</v>
      </c>
      <c r="F3781" t="s">
        <v>2133</v>
      </c>
      <c r="G3781" t="s">
        <v>121</v>
      </c>
      <c r="H3781">
        <v>5</v>
      </c>
      <c r="I3781" t="str">
        <f>YEAR(commit_stats[[#This Row],[timestamp]])&amp;"T"&amp;IF(MONTH(commit_stats[[#This Row],[timestamp]])&lt;5,1,IF(MONTH(commit_stats[[#This Row],[timestamp]])&lt;9,2,3))</f>
        <v>2021T1</v>
      </c>
      <c r="J3781" cm="1">
        <f t="array" ref="J3781">_xlfn.SWITCH(commit_stats[[#This Row],[intention]],"B",1,"D",1,"F",1,"R",1,"T",1,0)</f>
        <v>0</v>
      </c>
      <c r="K3781" cm="1">
        <f t="array" ref="K3781">_xlfn.SWITCH(commit_stats[[#This Row],[intention]],"U",1,"E",1,0)</f>
        <v>0</v>
      </c>
      <c r="L3781" t="str" cm="1">
        <f t="array" ref="L3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1" t="str" cm="1">
        <f t="array" ref="M3781">_xlfn.SWITCH(commit_stats[[#This Row],[risk]],0,"0 Ingen risiko",1,"1 Kjent trygg",2,"2 Validert",3,"3 Kjent restrisiko",4,"4 Feil/sannsynlig feil",5,"5 Ukjent risiko",NA())</f>
        <v>5 Ukjent risiko</v>
      </c>
      <c r="N3781" t="str">
        <f>IF(commit_stats[[#This Row],[intention]]&lt;&gt;"*","Ja","Nei")</f>
        <v>Nei</v>
      </c>
    </row>
    <row r="3782" spans="1:14" x14ac:dyDescent="0.2">
      <c r="A3782" t="s">
        <v>5398</v>
      </c>
      <c r="B3782" s="1">
        <v>44246.453148148146</v>
      </c>
      <c r="C3782" t="s">
        <v>5399</v>
      </c>
      <c r="D3782" t="s">
        <v>273</v>
      </c>
      <c r="E3782" t="s">
        <v>2134</v>
      </c>
      <c r="F3782" t="s">
        <v>2135</v>
      </c>
      <c r="G3782" t="s">
        <v>121</v>
      </c>
      <c r="H3782">
        <v>5</v>
      </c>
      <c r="I3782" t="str">
        <f>YEAR(commit_stats[[#This Row],[timestamp]])&amp;"T"&amp;IF(MONTH(commit_stats[[#This Row],[timestamp]])&lt;5,1,IF(MONTH(commit_stats[[#This Row],[timestamp]])&lt;9,2,3))</f>
        <v>2021T1</v>
      </c>
      <c r="J3782" cm="1">
        <f t="array" ref="J3782">_xlfn.SWITCH(commit_stats[[#This Row],[intention]],"B",1,"D",1,"F",1,"R",1,"T",1,0)</f>
        <v>0</v>
      </c>
      <c r="K3782" cm="1">
        <f t="array" ref="K3782">_xlfn.SWITCH(commit_stats[[#This Row],[intention]],"U",1,"E",1,0)</f>
        <v>0</v>
      </c>
      <c r="L3782" t="str" cm="1">
        <f t="array" ref="L3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2" t="str" cm="1">
        <f t="array" ref="M3782">_xlfn.SWITCH(commit_stats[[#This Row],[risk]],0,"0 Ingen risiko",1,"1 Kjent trygg",2,"2 Validert",3,"3 Kjent restrisiko",4,"4 Feil/sannsynlig feil",5,"5 Ukjent risiko",NA())</f>
        <v>5 Ukjent risiko</v>
      </c>
      <c r="N3782" t="str">
        <f>IF(commit_stats[[#This Row],[intention]]&lt;&gt;"*","Ja","Nei")</f>
        <v>Nei</v>
      </c>
    </row>
    <row r="3783" spans="1:14" x14ac:dyDescent="0.2">
      <c r="A3783" t="s">
        <v>5398</v>
      </c>
      <c r="B3783" s="1">
        <v>44246.438611111109</v>
      </c>
      <c r="C3783" t="s">
        <v>5399</v>
      </c>
      <c r="D3783" t="s">
        <v>273</v>
      </c>
      <c r="E3783" t="s">
        <v>2136</v>
      </c>
      <c r="F3783" t="s">
        <v>2137</v>
      </c>
      <c r="G3783" t="s">
        <v>121</v>
      </c>
      <c r="H3783">
        <v>5</v>
      </c>
      <c r="I3783" t="str">
        <f>YEAR(commit_stats[[#This Row],[timestamp]])&amp;"T"&amp;IF(MONTH(commit_stats[[#This Row],[timestamp]])&lt;5,1,IF(MONTH(commit_stats[[#This Row],[timestamp]])&lt;9,2,3))</f>
        <v>2021T1</v>
      </c>
      <c r="J3783" cm="1">
        <f t="array" ref="J3783">_xlfn.SWITCH(commit_stats[[#This Row],[intention]],"B",1,"D",1,"F",1,"R",1,"T",1,0)</f>
        <v>0</v>
      </c>
      <c r="K3783" cm="1">
        <f t="array" ref="K3783">_xlfn.SWITCH(commit_stats[[#This Row],[intention]],"U",1,"E",1,0)</f>
        <v>0</v>
      </c>
      <c r="L3783" t="str" cm="1">
        <f t="array" ref="L3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3" t="str" cm="1">
        <f t="array" ref="M3783">_xlfn.SWITCH(commit_stats[[#This Row],[risk]],0,"0 Ingen risiko",1,"1 Kjent trygg",2,"2 Validert",3,"3 Kjent restrisiko",4,"4 Feil/sannsynlig feil",5,"5 Ukjent risiko",NA())</f>
        <v>5 Ukjent risiko</v>
      </c>
      <c r="N3783" t="str">
        <f>IF(commit_stats[[#This Row],[intention]]&lt;&gt;"*","Ja","Nei")</f>
        <v>Nei</v>
      </c>
    </row>
    <row r="3784" spans="1:14" x14ac:dyDescent="0.2">
      <c r="A3784" t="s">
        <v>5398</v>
      </c>
      <c r="B3784" s="1">
        <v>44245.606203703705</v>
      </c>
      <c r="C3784" t="s">
        <v>5399</v>
      </c>
      <c r="D3784" t="s">
        <v>273</v>
      </c>
      <c r="E3784" t="s">
        <v>2138</v>
      </c>
      <c r="F3784" t="s">
        <v>2139</v>
      </c>
      <c r="G3784" t="s">
        <v>121</v>
      </c>
      <c r="H3784">
        <v>5</v>
      </c>
      <c r="I3784" t="str">
        <f>YEAR(commit_stats[[#This Row],[timestamp]])&amp;"T"&amp;IF(MONTH(commit_stats[[#This Row],[timestamp]])&lt;5,1,IF(MONTH(commit_stats[[#This Row],[timestamp]])&lt;9,2,3))</f>
        <v>2021T1</v>
      </c>
      <c r="J3784" cm="1">
        <f t="array" ref="J3784">_xlfn.SWITCH(commit_stats[[#This Row],[intention]],"B",1,"D",1,"F",1,"R",1,"T",1,0)</f>
        <v>0</v>
      </c>
      <c r="K3784" cm="1">
        <f t="array" ref="K3784">_xlfn.SWITCH(commit_stats[[#This Row],[intention]],"U",1,"E",1,0)</f>
        <v>0</v>
      </c>
      <c r="L3784" t="str" cm="1">
        <f t="array" ref="L3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4" t="str" cm="1">
        <f t="array" ref="M3784">_xlfn.SWITCH(commit_stats[[#This Row],[risk]],0,"0 Ingen risiko",1,"1 Kjent trygg",2,"2 Validert",3,"3 Kjent restrisiko",4,"4 Feil/sannsynlig feil",5,"5 Ukjent risiko",NA())</f>
        <v>5 Ukjent risiko</v>
      </c>
      <c r="N3784" t="str">
        <f>IF(commit_stats[[#This Row],[intention]]&lt;&gt;"*","Ja","Nei")</f>
        <v>Nei</v>
      </c>
    </row>
    <row r="3785" spans="1:14" x14ac:dyDescent="0.2">
      <c r="A3785" t="s">
        <v>5398</v>
      </c>
      <c r="B3785" s="1">
        <v>44245.579004629632</v>
      </c>
      <c r="C3785" t="s">
        <v>5399</v>
      </c>
      <c r="D3785" t="s">
        <v>273</v>
      </c>
      <c r="E3785" t="s">
        <v>2140</v>
      </c>
      <c r="F3785" t="s">
        <v>2141</v>
      </c>
      <c r="G3785" t="s">
        <v>121</v>
      </c>
      <c r="H3785">
        <v>5</v>
      </c>
      <c r="I3785" t="str">
        <f>YEAR(commit_stats[[#This Row],[timestamp]])&amp;"T"&amp;IF(MONTH(commit_stats[[#This Row],[timestamp]])&lt;5,1,IF(MONTH(commit_stats[[#This Row],[timestamp]])&lt;9,2,3))</f>
        <v>2021T1</v>
      </c>
      <c r="J3785" cm="1">
        <f t="array" ref="J3785">_xlfn.SWITCH(commit_stats[[#This Row],[intention]],"B",1,"D",1,"F",1,"R",1,"T",1,0)</f>
        <v>0</v>
      </c>
      <c r="K3785" cm="1">
        <f t="array" ref="K3785">_xlfn.SWITCH(commit_stats[[#This Row],[intention]],"U",1,"E",1,0)</f>
        <v>0</v>
      </c>
      <c r="L3785" t="str" cm="1">
        <f t="array" ref="L3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5" t="str" cm="1">
        <f t="array" ref="M3785">_xlfn.SWITCH(commit_stats[[#This Row],[risk]],0,"0 Ingen risiko",1,"1 Kjent trygg",2,"2 Validert",3,"3 Kjent restrisiko",4,"4 Feil/sannsynlig feil",5,"5 Ukjent risiko",NA())</f>
        <v>5 Ukjent risiko</v>
      </c>
      <c r="N3785" t="str">
        <f>IF(commit_stats[[#This Row],[intention]]&lt;&gt;"*","Ja","Nei")</f>
        <v>Nei</v>
      </c>
    </row>
    <row r="3786" spans="1:14" x14ac:dyDescent="0.2">
      <c r="A3786" t="s">
        <v>5398</v>
      </c>
      <c r="B3786" s="1">
        <v>44245.527731481481</v>
      </c>
      <c r="C3786" t="s">
        <v>5399</v>
      </c>
      <c r="D3786" t="s">
        <v>273</v>
      </c>
      <c r="E3786" t="s">
        <v>2142</v>
      </c>
      <c r="F3786" t="s">
        <v>2143</v>
      </c>
      <c r="G3786" t="s">
        <v>121</v>
      </c>
      <c r="H3786">
        <v>5</v>
      </c>
      <c r="I3786" t="str">
        <f>YEAR(commit_stats[[#This Row],[timestamp]])&amp;"T"&amp;IF(MONTH(commit_stats[[#This Row],[timestamp]])&lt;5,1,IF(MONTH(commit_stats[[#This Row],[timestamp]])&lt;9,2,3))</f>
        <v>2021T1</v>
      </c>
      <c r="J3786" cm="1">
        <f t="array" ref="J3786">_xlfn.SWITCH(commit_stats[[#This Row],[intention]],"B",1,"D",1,"F",1,"R",1,"T",1,0)</f>
        <v>0</v>
      </c>
      <c r="K3786" cm="1">
        <f t="array" ref="K3786">_xlfn.SWITCH(commit_stats[[#This Row],[intention]],"U",1,"E",1,0)</f>
        <v>0</v>
      </c>
      <c r="L3786" t="str" cm="1">
        <f t="array" ref="L3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6" t="str" cm="1">
        <f t="array" ref="M3786">_xlfn.SWITCH(commit_stats[[#This Row],[risk]],0,"0 Ingen risiko",1,"1 Kjent trygg",2,"2 Validert",3,"3 Kjent restrisiko",4,"4 Feil/sannsynlig feil",5,"5 Ukjent risiko",NA())</f>
        <v>5 Ukjent risiko</v>
      </c>
      <c r="N3786" t="str">
        <f>IF(commit_stats[[#This Row],[intention]]&lt;&gt;"*","Ja","Nei")</f>
        <v>Nei</v>
      </c>
    </row>
    <row r="3787" spans="1:14" x14ac:dyDescent="0.2">
      <c r="A3787" t="s">
        <v>5398</v>
      </c>
      <c r="B3787" s="1">
        <v>44245.461516203701</v>
      </c>
      <c r="C3787" t="s">
        <v>5399</v>
      </c>
      <c r="D3787" t="s">
        <v>273</v>
      </c>
      <c r="E3787" t="s">
        <v>2144</v>
      </c>
      <c r="F3787" t="s">
        <v>2145</v>
      </c>
      <c r="G3787" t="s">
        <v>121</v>
      </c>
      <c r="H3787">
        <v>5</v>
      </c>
      <c r="I3787" t="str">
        <f>YEAR(commit_stats[[#This Row],[timestamp]])&amp;"T"&amp;IF(MONTH(commit_stats[[#This Row],[timestamp]])&lt;5,1,IF(MONTH(commit_stats[[#This Row],[timestamp]])&lt;9,2,3))</f>
        <v>2021T1</v>
      </c>
      <c r="J3787" cm="1">
        <f t="array" ref="J3787">_xlfn.SWITCH(commit_stats[[#This Row],[intention]],"B",1,"D",1,"F",1,"R",1,"T",1,0)</f>
        <v>0</v>
      </c>
      <c r="K3787" cm="1">
        <f t="array" ref="K3787">_xlfn.SWITCH(commit_stats[[#This Row],[intention]],"U",1,"E",1,0)</f>
        <v>0</v>
      </c>
      <c r="L3787" t="str" cm="1">
        <f t="array" ref="L3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7" t="str" cm="1">
        <f t="array" ref="M3787">_xlfn.SWITCH(commit_stats[[#This Row],[risk]],0,"0 Ingen risiko",1,"1 Kjent trygg",2,"2 Validert",3,"3 Kjent restrisiko",4,"4 Feil/sannsynlig feil",5,"5 Ukjent risiko",NA())</f>
        <v>5 Ukjent risiko</v>
      </c>
      <c r="N3787" t="str">
        <f>IF(commit_stats[[#This Row],[intention]]&lt;&gt;"*","Ja","Nei")</f>
        <v>Nei</v>
      </c>
    </row>
    <row r="3788" spans="1:14" x14ac:dyDescent="0.2">
      <c r="A3788" t="s">
        <v>5398</v>
      </c>
      <c r="B3788" s="1">
        <v>44245.455347222225</v>
      </c>
      <c r="C3788" t="s">
        <v>5399</v>
      </c>
      <c r="D3788" t="s">
        <v>273</v>
      </c>
      <c r="E3788" t="s">
        <v>2146</v>
      </c>
      <c r="F3788" t="s">
        <v>2147</v>
      </c>
      <c r="G3788" t="s">
        <v>121</v>
      </c>
      <c r="H3788">
        <v>5</v>
      </c>
      <c r="I3788" t="str">
        <f>YEAR(commit_stats[[#This Row],[timestamp]])&amp;"T"&amp;IF(MONTH(commit_stats[[#This Row],[timestamp]])&lt;5,1,IF(MONTH(commit_stats[[#This Row],[timestamp]])&lt;9,2,3))</f>
        <v>2021T1</v>
      </c>
      <c r="J3788" cm="1">
        <f t="array" ref="J3788">_xlfn.SWITCH(commit_stats[[#This Row],[intention]],"B",1,"D",1,"F",1,"R",1,"T",1,0)</f>
        <v>0</v>
      </c>
      <c r="K3788" cm="1">
        <f t="array" ref="K3788">_xlfn.SWITCH(commit_stats[[#This Row],[intention]],"U",1,"E",1,0)</f>
        <v>0</v>
      </c>
      <c r="L3788" t="str" cm="1">
        <f t="array" ref="L3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8" t="str" cm="1">
        <f t="array" ref="M3788">_xlfn.SWITCH(commit_stats[[#This Row],[risk]],0,"0 Ingen risiko",1,"1 Kjent trygg",2,"2 Validert",3,"3 Kjent restrisiko",4,"4 Feil/sannsynlig feil",5,"5 Ukjent risiko",NA())</f>
        <v>5 Ukjent risiko</v>
      </c>
      <c r="N3788" t="str">
        <f>IF(commit_stats[[#This Row],[intention]]&lt;&gt;"*","Ja","Nei")</f>
        <v>Nei</v>
      </c>
    </row>
    <row r="3789" spans="1:14" x14ac:dyDescent="0.2">
      <c r="A3789" t="s">
        <v>5398</v>
      </c>
      <c r="B3789" s="1">
        <v>44245.44703703704</v>
      </c>
      <c r="C3789" t="s">
        <v>5399</v>
      </c>
      <c r="D3789" t="s">
        <v>273</v>
      </c>
      <c r="E3789" t="s">
        <v>2148</v>
      </c>
      <c r="F3789" t="s">
        <v>2149</v>
      </c>
      <c r="G3789" t="s">
        <v>121</v>
      </c>
      <c r="H3789">
        <v>5</v>
      </c>
      <c r="I3789" t="str">
        <f>YEAR(commit_stats[[#This Row],[timestamp]])&amp;"T"&amp;IF(MONTH(commit_stats[[#This Row],[timestamp]])&lt;5,1,IF(MONTH(commit_stats[[#This Row],[timestamp]])&lt;9,2,3))</f>
        <v>2021T1</v>
      </c>
      <c r="J3789" cm="1">
        <f t="array" ref="J3789">_xlfn.SWITCH(commit_stats[[#This Row],[intention]],"B",1,"D",1,"F",1,"R",1,"T",1,0)</f>
        <v>0</v>
      </c>
      <c r="K3789" cm="1">
        <f t="array" ref="K3789">_xlfn.SWITCH(commit_stats[[#This Row],[intention]],"U",1,"E",1,0)</f>
        <v>0</v>
      </c>
      <c r="L3789" t="str" cm="1">
        <f t="array" ref="L3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9" t="str" cm="1">
        <f t="array" ref="M3789">_xlfn.SWITCH(commit_stats[[#This Row],[risk]],0,"0 Ingen risiko",1,"1 Kjent trygg",2,"2 Validert",3,"3 Kjent restrisiko",4,"4 Feil/sannsynlig feil",5,"5 Ukjent risiko",NA())</f>
        <v>5 Ukjent risiko</v>
      </c>
      <c r="N3789" t="str">
        <f>IF(commit_stats[[#This Row],[intention]]&lt;&gt;"*","Ja","Nei")</f>
        <v>Nei</v>
      </c>
    </row>
    <row r="3790" spans="1:14" x14ac:dyDescent="0.2">
      <c r="A3790" t="s">
        <v>5398</v>
      </c>
      <c r="B3790" s="1">
        <v>44244.587245370371</v>
      </c>
      <c r="C3790" t="s">
        <v>5399</v>
      </c>
      <c r="D3790" t="s">
        <v>273</v>
      </c>
      <c r="E3790" t="s">
        <v>2150</v>
      </c>
      <c r="F3790" t="s">
        <v>2151</v>
      </c>
      <c r="G3790" t="s">
        <v>121</v>
      </c>
      <c r="H3790">
        <v>5</v>
      </c>
      <c r="I3790" t="str">
        <f>YEAR(commit_stats[[#This Row],[timestamp]])&amp;"T"&amp;IF(MONTH(commit_stats[[#This Row],[timestamp]])&lt;5,1,IF(MONTH(commit_stats[[#This Row],[timestamp]])&lt;9,2,3))</f>
        <v>2021T1</v>
      </c>
      <c r="J3790" cm="1">
        <f t="array" ref="J3790">_xlfn.SWITCH(commit_stats[[#This Row],[intention]],"B",1,"D",1,"F",1,"R",1,"T",1,0)</f>
        <v>0</v>
      </c>
      <c r="K3790" cm="1">
        <f t="array" ref="K3790">_xlfn.SWITCH(commit_stats[[#This Row],[intention]],"U",1,"E",1,0)</f>
        <v>0</v>
      </c>
      <c r="L3790" t="str" cm="1">
        <f t="array" ref="L3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0" t="str" cm="1">
        <f t="array" ref="M3790">_xlfn.SWITCH(commit_stats[[#This Row],[risk]],0,"0 Ingen risiko",1,"1 Kjent trygg",2,"2 Validert",3,"3 Kjent restrisiko",4,"4 Feil/sannsynlig feil",5,"5 Ukjent risiko",NA())</f>
        <v>5 Ukjent risiko</v>
      </c>
      <c r="N3790" t="str">
        <f>IF(commit_stats[[#This Row],[intention]]&lt;&gt;"*","Ja","Nei")</f>
        <v>Nei</v>
      </c>
    </row>
    <row r="3791" spans="1:14" x14ac:dyDescent="0.2">
      <c r="A3791" t="s">
        <v>5398</v>
      </c>
      <c r="B3791" s="1">
        <v>44243.307962962965</v>
      </c>
      <c r="C3791" t="s">
        <v>5399</v>
      </c>
      <c r="D3791" t="s">
        <v>273</v>
      </c>
      <c r="E3791" t="s">
        <v>2152</v>
      </c>
      <c r="F3791" t="s">
        <v>2153</v>
      </c>
      <c r="G3791" t="s">
        <v>121</v>
      </c>
      <c r="H3791">
        <v>5</v>
      </c>
      <c r="I3791" t="str">
        <f>YEAR(commit_stats[[#This Row],[timestamp]])&amp;"T"&amp;IF(MONTH(commit_stats[[#This Row],[timestamp]])&lt;5,1,IF(MONTH(commit_stats[[#This Row],[timestamp]])&lt;9,2,3))</f>
        <v>2021T1</v>
      </c>
      <c r="J3791" cm="1">
        <f t="array" ref="J3791">_xlfn.SWITCH(commit_stats[[#This Row],[intention]],"B",1,"D",1,"F",1,"R",1,"T",1,0)</f>
        <v>0</v>
      </c>
      <c r="K3791" cm="1">
        <f t="array" ref="K3791">_xlfn.SWITCH(commit_stats[[#This Row],[intention]],"U",1,"E",1,0)</f>
        <v>0</v>
      </c>
      <c r="L3791" t="str" cm="1">
        <f t="array" ref="L3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1" t="str" cm="1">
        <f t="array" ref="M3791">_xlfn.SWITCH(commit_stats[[#This Row],[risk]],0,"0 Ingen risiko",1,"1 Kjent trygg",2,"2 Validert",3,"3 Kjent restrisiko",4,"4 Feil/sannsynlig feil",5,"5 Ukjent risiko",NA())</f>
        <v>5 Ukjent risiko</v>
      </c>
      <c r="N3791" t="str">
        <f>IF(commit_stats[[#This Row],[intention]]&lt;&gt;"*","Ja","Nei")</f>
        <v>Nei</v>
      </c>
    </row>
    <row r="3792" spans="1:14" x14ac:dyDescent="0.2">
      <c r="A3792" t="s">
        <v>5398</v>
      </c>
      <c r="B3792" s="1">
        <v>44242.665081018517</v>
      </c>
      <c r="C3792" t="s">
        <v>5399</v>
      </c>
      <c r="D3792" t="s">
        <v>273</v>
      </c>
      <c r="E3792" t="s">
        <v>2154</v>
      </c>
      <c r="F3792" t="s">
        <v>2155</v>
      </c>
      <c r="G3792" t="s">
        <v>121</v>
      </c>
      <c r="H3792">
        <v>5</v>
      </c>
      <c r="I3792" t="str">
        <f>YEAR(commit_stats[[#This Row],[timestamp]])&amp;"T"&amp;IF(MONTH(commit_stats[[#This Row],[timestamp]])&lt;5,1,IF(MONTH(commit_stats[[#This Row],[timestamp]])&lt;9,2,3))</f>
        <v>2021T1</v>
      </c>
      <c r="J3792" cm="1">
        <f t="array" ref="J3792">_xlfn.SWITCH(commit_stats[[#This Row],[intention]],"B",1,"D",1,"F",1,"R",1,"T",1,0)</f>
        <v>0</v>
      </c>
      <c r="K3792" cm="1">
        <f t="array" ref="K3792">_xlfn.SWITCH(commit_stats[[#This Row],[intention]],"U",1,"E",1,0)</f>
        <v>0</v>
      </c>
      <c r="L3792" t="str" cm="1">
        <f t="array" ref="L3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2" t="str" cm="1">
        <f t="array" ref="M3792">_xlfn.SWITCH(commit_stats[[#This Row],[risk]],0,"0 Ingen risiko",1,"1 Kjent trygg",2,"2 Validert",3,"3 Kjent restrisiko",4,"4 Feil/sannsynlig feil",5,"5 Ukjent risiko",NA())</f>
        <v>5 Ukjent risiko</v>
      </c>
      <c r="N3792" t="str">
        <f>IF(commit_stats[[#This Row],[intention]]&lt;&gt;"*","Ja","Nei")</f>
        <v>Nei</v>
      </c>
    </row>
    <row r="3793" spans="1:14" x14ac:dyDescent="0.2">
      <c r="A3793" t="s">
        <v>5398</v>
      </c>
      <c r="B3793" s="1">
        <v>44242.633171296293</v>
      </c>
      <c r="C3793" t="s">
        <v>5399</v>
      </c>
      <c r="D3793" t="s">
        <v>273</v>
      </c>
      <c r="E3793" t="s">
        <v>2156</v>
      </c>
      <c r="F3793" t="s">
        <v>2157</v>
      </c>
      <c r="G3793" t="s">
        <v>121</v>
      </c>
      <c r="H3793">
        <v>5</v>
      </c>
      <c r="I3793" t="str">
        <f>YEAR(commit_stats[[#This Row],[timestamp]])&amp;"T"&amp;IF(MONTH(commit_stats[[#This Row],[timestamp]])&lt;5,1,IF(MONTH(commit_stats[[#This Row],[timestamp]])&lt;9,2,3))</f>
        <v>2021T1</v>
      </c>
      <c r="J3793" cm="1">
        <f t="array" ref="J3793">_xlfn.SWITCH(commit_stats[[#This Row],[intention]],"B",1,"D",1,"F",1,"R",1,"T",1,0)</f>
        <v>0</v>
      </c>
      <c r="K3793" cm="1">
        <f t="array" ref="K3793">_xlfn.SWITCH(commit_stats[[#This Row],[intention]],"U",1,"E",1,0)</f>
        <v>0</v>
      </c>
      <c r="L3793" t="str" cm="1">
        <f t="array" ref="L3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3" t="str" cm="1">
        <f t="array" ref="M3793">_xlfn.SWITCH(commit_stats[[#This Row],[risk]],0,"0 Ingen risiko",1,"1 Kjent trygg",2,"2 Validert",3,"3 Kjent restrisiko",4,"4 Feil/sannsynlig feil",5,"5 Ukjent risiko",NA())</f>
        <v>5 Ukjent risiko</v>
      </c>
      <c r="N3793" t="str">
        <f>IF(commit_stats[[#This Row],[intention]]&lt;&gt;"*","Ja","Nei")</f>
        <v>Nei</v>
      </c>
    </row>
    <row r="3794" spans="1:14" x14ac:dyDescent="0.2">
      <c r="A3794" t="s">
        <v>5398</v>
      </c>
      <c r="B3794" s="1">
        <v>44242.59752314815</v>
      </c>
      <c r="C3794" t="s">
        <v>5399</v>
      </c>
      <c r="D3794" t="s">
        <v>273</v>
      </c>
      <c r="E3794" t="s">
        <v>2158</v>
      </c>
      <c r="F3794" t="s">
        <v>2159</v>
      </c>
      <c r="G3794" t="s">
        <v>121</v>
      </c>
      <c r="H3794">
        <v>5</v>
      </c>
      <c r="I3794" t="str">
        <f>YEAR(commit_stats[[#This Row],[timestamp]])&amp;"T"&amp;IF(MONTH(commit_stats[[#This Row],[timestamp]])&lt;5,1,IF(MONTH(commit_stats[[#This Row],[timestamp]])&lt;9,2,3))</f>
        <v>2021T1</v>
      </c>
      <c r="J3794" cm="1">
        <f t="array" ref="J3794">_xlfn.SWITCH(commit_stats[[#This Row],[intention]],"B",1,"D",1,"F",1,"R",1,"T",1,0)</f>
        <v>0</v>
      </c>
      <c r="K3794" cm="1">
        <f t="array" ref="K3794">_xlfn.SWITCH(commit_stats[[#This Row],[intention]],"U",1,"E",1,0)</f>
        <v>0</v>
      </c>
      <c r="L3794" t="str" cm="1">
        <f t="array" ref="L3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4" t="str" cm="1">
        <f t="array" ref="M3794">_xlfn.SWITCH(commit_stats[[#This Row],[risk]],0,"0 Ingen risiko",1,"1 Kjent trygg",2,"2 Validert",3,"3 Kjent restrisiko",4,"4 Feil/sannsynlig feil",5,"5 Ukjent risiko",NA())</f>
        <v>5 Ukjent risiko</v>
      </c>
      <c r="N3794" t="str">
        <f>IF(commit_stats[[#This Row],[intention]]&lt;&gt;"*","Ja","Nei")</f>
        <v>Nei</v>
      </c>
    </row>
    <row r="3795" spans="1:14" x14ac:dyDescent="0.2">
      <c r="A3795" t="s">
        <v>5398</v>
      </c>
      <c r="B3795" s="1">
        <v>44242.576770833337</v>
      </c>
      <c r="C3795" t="s">
        <v>5399</v>
      </c>
      <c r="D3795" t="s">
        <v>273</v>
      </c>
      <c r="E3795" t="s">
        <v>2160</v>
      </c>
      <c r="F3795" t="s">
        <v>2161</v>
      </c>
      <c r="G3795" t="s">
        <v>121</v>
      </c>
      <c r="H3795">
        <v>5</v>
      </c>
      <c r="I3795" t="str">
        <f>YEAR(commit_stats[[#This Row],[timestamp]])&amp;"T"&amp;IF(MONTH(commit_stats[[#This Row],[timestamp]])&lt;5,1,IF(MONTH(commit_stats[[#This Row],[timestamp]])&lt;9,2,3))</f>
        <v>2021T1</v>
      </c>
      <c r="J3795" cm="1">
        <f t="array" ref="J3795">_xlfn.SWITCH(commit_stats[[#This Row],[intention]],"B",1,"D",1,"F",1,"R",1,"T",1,0)</f>
        <v>0</v>
      </c>
      <c r="K3795" cm="1">
        <f t="array" ref="K3795">_xlfn.SWITCH(commit_stats[[#This Row],[intention]],"U",1,"E",1,0)</f>
        <v>0</v>
      </c>
      <c r="L3795" t="str" cm="1">
        <f t="array" ref="L3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5" t="str" cm="1">
        <f t="array" ref="M3795">_xlfn.SWITCH(commit_stats[[#This Row],[risk]],0,"0 Ingen risiko",1,"1 Kjent trygg",2,"2 Validert",3,"3 Kjent restrisiko",4,"4 Feil/sannsynlig feil",5,"5 Ukjent risiko",NA())</f>
        <v>5 Ukjent risiko</v>
      </c>
      <c r="N3795" t="str">
        <f>IF(commit_stats[[#This Row],[intention]]&lt;&gt;"*","Ja","Nei")</f>
        <v>Nei</v>
      </c>
    </row>
    <row r="3796" spans="1:14" x14ac:dyDescent="0.2">
      <c r="A3796" t="s">
        <v>5398</v>
      </c>
      <c r="B3796" s="1">
        <v>44242.571030092593</v>
      </c>
      <c r="C3796" t="s">
        <v>5399</v>
      </c>
      <c r="D3796" t="s">
        <v>273</v>
      </c>
      <c r="E3796" t="s">
        <v>2162</v>
      </c>
      <c r="F3796" t="s">
        <v>2163</v>
      </c>
      <c r="G3796" t="s">
        <v>121</v>
      </c>
      <c r="H3796">
        <v>5</v>
      </c>
      <c r="I3796" t="str">
        <f>YEAR(commit_stats[[#This Row],[timestamp]])&amp;"T"&amp;IF(MONTH(commit_stats[[#This Row],[timestamp]])&lt;5,1,IF(MONTH(commit_stats[[#This Row],[timestamp]])&lt;9,2,3))</f>
        <v>2021T1</v>
      </c>
      <c r="J3796" cm="1">
        <f t="array" ref="J3796">_xlfn.SWITCH(commit_stats[[#This Row],[intention]],"B",1,"D",1,"F",1,"R",1,"T",1,0)</f>
        <v>0</v>
      </c>
      <c r="K3796" cm="1">
        <f t="array" ref="K3796">_xlfn.SWITCH(commit_stats[[#This Row],[intention]],"U",1,"E",1,0)</f>
        <v>0</v>
      </c>
      <c r="L3796" t="str" cm="1">
        <f t="array" ref="L3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6" t="str" cm="1">
        <f t="array" ref="M3796">_xlfn.SWITCH(commit_stats[[#This Row],[risk]],0,"0 Ingen risiko",1,"1 Kjent trygg",2,"2 Validert",3,"3 Kjent restrisiko",4,"4 Feil/sannsynlig feil",5,"5 Ukjent risiko",NA())</f>
        <v>5 Ukjent risiko</v>
      </c>
      <c r="N3796" t="str">
        <f>IF(commit_stats[[#This Row],[intention]]&lt;&gt;"*","Ja","Nei")</f>
        <v>Nei</v>
      </c>
    </row>
    <row r="3797" spans="1:14" x14ac:dyDescent="0.2">
      <c r="A3797" t="s">
        <v>5398</v>
      </c>
      <c r="B3797" s="1">
        <v>44242.533668981479</v>
      </c>
      <c r="C3797" t="s">
        <v>5399</v>
      </c>
      <c r="D3797" t="s">
        <v>273</v>
      </c>
      <c r="E3797" t="s">
        <v>2164</v>
      </c>
      <c r="F3797" t="s">
        <v>2165</v>
      </c>
      <c r="G3797" t="s">
        <v>121</v>
      </c>
      <c r="H3797">
        <v>5</v>
      </c>
      <c r="I3797" t="str">
        <f>YEAR(commit_stats[[#This Row],[timestamp]])&amp;"T"&amp;IF(MONTH(commit_stats[[#This Row],[timestamp]])&lt;5,1,IF(MONTH(commit_stats[[#This Row],[timestamp]])&lt;9,2,3))</f>
        <v>2021T1</v>
      </c>
      <c r="J3797" cm="1">
        <f t="array" ref="J3797">_xlfn.SWITCH(commit_stats[[#This Row],[intention]],"B",1,"D",1,"F",1,"R",1,"T",1,0)</f>
        <v>0</v>
      </c>
      <c r="K3797" cm="1">
        <f t="array" ref="K3797">_xlfn.SWITCH(commit_stats[[#This Row],[intention]],"U",1,"E",1,0)</f>
        <v>0</v>
      </c>
      <c r="L3797" t="str" cm="1">
        <f t="array" ref="L3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7" t="str" cm="1">
        <f t="array" ref="M3797">_xlfn.SWITCH(commit_stats[[#This Row],[risk]],0,"0 Ingen risiko",1,"1 Kjent trygg",2,"2 Validert",3,"3 Kjent restrisiko",4,"4 Feil/sannsynlig feil",5,"5 Ukjent risiko",NA())</f>
        <v>5 Ukjent risiko</v>
      </c>
      <c r="N3797" t="str">
        <f>IF(commit_stats[[#This Row],[intention]]&lt;&gt;"*","Ja","Nei")</f>
        <v>Nei</v>
      </c>
    </row>
    <row r="3798" spans="1:14" x14ac:dyDescent="0.2">
      <c r="A3798" t="s">
        <v>5398</v>
      </c>
      <c r="B3798" s="1">
        <v>44242.42690972222</v>
      </c>
      <c r="C3798" t="s">
        <v>5399</v>
      </c>
      <c r="D3798" t="s">
        <v>273</v>
      </c>
      <c r="E3798" t="s">
        <v>2166</v>
      </c>
      <c r="F3798" t="s">
        <v>2167</v>
      </c>
      <c r="G3798" t="s">
        <v>121</v>
      </c>
      <c r="H3798">
        <v>5</v>
      </c>
      <c r="I3798" t="str">
        <f>YEAR(commit_stats[[#This Row],[timestamp]])&amp;"T"&amp;IF(MONTH(commit_stats[[#This Row],[timestamp]])&lt;5,1,IF(MONTH(commit_stats[[#This Row],[timestamp]])&lt;9,2,3))</f>
        <v>2021T1</v>
      </c>
      <c r="J3798" cm="1">
        <f t="array" ref="J3798">_xlfn.SWITCH(commit_stats[[#This Row],[intention]],"B",1,"D",1,"F",1,"R",1,"T",1,0)</f>
        <v>0</v>
      </c>
      <c r="K3798" cm="1">
        <f t="array" ref="K3798">_xlfn.SWITCH(commit_stats[[#This Row],[intention]],"U",1,"E",1,0)</f>
        <v>0</v>
      </c>
      <c r="L3798" t="str" cm="1">
        <f t="array" ref="L3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8" t="str" cm="1">
        <f t="array" ref="M3798">_xlfn.SWITCH(commit_stats[[#This Row],[risk]],0,"0 Ingen risiko",1,"1 Kjent trygg",2,"2 Validert",3,"3 Kjent restrisiko",4,"4 Feil/sannsynlig feil",5,"5 Ukjent risiko",NA())</f>
        <v>5 Ukjent risiko</v>
      </c>
      <c r="N3798" t="str">
        <f>IF(commit_stats[[#This Row],[intention]]&lt;&gt;"*","Ja","Nei")</f>
        <v>Nei</v>
      </c>
    </row>
    <row r="3799" spans="1:14" x14ac:dyDescent="0.2">
      <c r="A3799" t="s">
        <v>5398</v>
      </c>
      <c r="B3799" s="1">
        <v>44242.412754629629</v>
      </c>
      <c r="C3799" t="s">
        <v>5399</v>
      </c>
      <c r="D3799" t="s">
        <v>273</v>
      </c>
      <c r="E3799" t="s">
        <v>2168</v>
      </c>
      <c r="F3799" t="s">
        <v>2169</v>
      </c>
      <c r="G3799" t="s">
        <v>121</v>
      </c>
      <c r="H3799">
        <v>5</v>
      </c>
      <c r="I3799" t="str">
        <f>YEAR(commit_stats[[#This Row],[timestamp]])&amp;"T"&amp;IF(MONTH(commit_stats[[#This Row],[timestamp]])&lt;5,1,IF(MONTH(commit_stats[[#This Row],[timestamp]])&lt;9,2,3))</f>
        <v>2021T1</v>
      </c>
      <c r="J3799" cm="1">
        <f t="array" ref="J3799">_xlfn.SWITCH(commit_stats[[#This Row],[intention]],"B",1,"D",1,"F",1,"R",1,"T",1,0)</f>
        <v>0</v>
      </c>
      <c r="K3799" cm="1">
        <f t="array" ref="K3799">_xlfn.SWITCH(commit_stats[[#This Row],[intention]],"U",1,"E",1,0)</f>
        <v>0</v>
      </c>
      <c r="L3799" t="str" cm="1">
        <f t="array" ref="L3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9" t="str" cm="1">
        <f t="array" ref="M3799">_xlfn.SWITCH(commit_stats[[#This Row],[risk]],0,"0 Ingen risiko",1,"1 Kjent trygg",2,"2 Validert",3,"3 Kjent restrisiko",4,"4 Feil/sannsynlig feil",5,"5 Ukjent risiko",NA())</f>
        <v>5 Ukjent risiko</v>
      </c>
      <c r="N3799" t="str">
        <f>IF(commit_stats[[#This Row],[intention]]&lt;&gt;"*","Ja","Nei")</f>
        <v>Nei</v>
      </c>
    </row>
    <row r="3800" spans="1:14" x14ac:dyDescent="0.2">
      <c r="A3800" t="s">
        <v>5398</v>
      </c>
      <c r="B3800" s="1">
        <v>44242.408113425925</v>
      </c>
      <c r="C3800" t="s">
        <v>5399</v>
      </c>
      <c r="D3800" t="s">
        <v>273</v>
      </c>
      <c r="E3800" t="s">
        <v>2170</v>
      </c>
      <c r="F3800" t="s">
        <v>2171</v>
      </c>
      <c r="G3800" t="s">
        <v>121</v>
      </c>
      <c r="H3800">
        <v>5</v>
      </c>
      <c r="I3800" t="str">
        <f>YEAR(commit_stats[[#This Row],[timestamp]])&amp;"T"&amp;IF(MONTH(commit_stats[[#This Row],[timestamp]])&lt;5,1,IF(MONTH(commit_stats[[#This Row],[timestamp]])&lt;9,2,3))</f>
        <v>2021T1</v>
      </c>
      <c r="J3800" cm="1">
        <f t="array" ref="J3800">_xlfn.SWITCH(commit_stats[[#This Row],[intention]],"B",1,"D",1,"F",1,"R",1,"T",1,0)</f>
        <v>0</v>
      </c>
      <c r="K3800" cm="1">
        <f t="array" ref="K3800">_xlfn.SWITCH(commit_stats[[#This Row],[intention]],"U",1,"E",1,0)</f>
        <v>0</v>
      </c>
      <c r="L3800" t="str" cm="1">
        <f t="array" ref="L3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0" t="str" cm="1">
        <f t="array" ref="M3800">_xlfn.SWITCH(commit_stats[[#This Row],[risk]],0,"0 Ingen risiko",1,"1 Kjent trygg",2,"2 Validert",3,"3 Kjent restrisiko",4,"4 Feil/sannsynlig feil",5,"5 Ukjent risiko",NA())</f>
        <v>5 Ukjent risiko</v>
      </c>
      <c r="N3800" t="str">
        <f>IF(commit_stats[[#This Row],[intention]]&lt;&gt;"*","Ja","Nei")</f>
        <v>Nei</v>
      </c>
    </row>
    <row r="3801" spans="1:14" x14ac:dyDescent="0.2">
      <c r="A3801" t="s">
        <v>5398</v>
      </c>
      <c r="B3801" s="1">
        <v>44242.396284722221</v>
      </c>
      <c r="C3801" t="s">
        <v>5399</v>
      </c>
      <c r="D3801" t="s">
        <v>273</v>
      </c>
      <c r="E3801" t="s">
        <v>2172</v>
      </c>
      <c r="F3801" t="s">
        <v>2173</v>
      </c>
      <c r="G3801" t="s">
        <v>121</v>
      </c>
      <c r="H3801">
        <v>5</v>
      </c>
      <c r="I3801" t="str">
        <f>YEAR(commit_stats[[#This Row],[timestamp]])&amp;"T"&amp;IF(MONTH(commit_stats[[#This Row],[timestamp]])&lt;5,1,IF(MONTH(commit_stats[[#This Row],[timestamp]])&lt;9,2,3))</f>
        <v>2021T1</v>
      </c>
      <c r="J3801" cm="1">
        <f t="array" ref="J3801">_xlfn.SWITCH(commit_stats[[#This Row],[intention]],"B",1,"D",1,"F",1,"R",1,"T",1,0)</f>
        <v>0</v>
      </c>
      <c r="K3801" cm="1">
        <f t="array" ref="K3801">_xlfn.SWITCH(commit_stats[[#This Row],[intention]],"U",1,"E",1,0)</f>
        <v>0</v>
      </c>
      <c r="L3801" t="str" cm="1">
        <f t="array" ref="L3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1" t="str" cm="1">
        <f t="array" ref="M3801">_xlfn.SWITCH(commit_stats[[#This Row],[risk]],0,"0 Ingen risiko",1,"1 Kjent trygg",2,"2 Validert",3,"3 Kjent restrisiko",4,"4 Feil/sannsynlig feil",5,"5 Ukjent risiko",NA())</f>
        <v>5 Ukjent risiko</v>
      </c>
      <c r="N3801" t="str">
        <f>IF(commit_stats[[#This Row],[intention]]&lt;&gt;"*","Ja","Nei")</f>
        <v>Nei</v>
      </c>
    </row>
    <row r="3802" spans="1:14" x14ac:dyDescent="0.2">
      <c r="A3802" t="s">
        <v>5398</v>
      </c>
      <c r="B3802" s="1">
        <v>44242.386076388888</v>
      </c>
      <c r="C3802" t="s">
        <v>5399</v>
      </c>
      <c r="D3802" t="s">
        <v>273</v>
      </c>
      <c r="E3802" t="s">
        <v>2174</v>
      </c>
      <c r="F3802" t="s">
        <v>2175</v>
      </c>
      <c r="G3802" t="s">
        <v>121</v>
      </c>
      <c r="H3802">
        <v>5</v>
      </c>
      <c r="I3802" t="str">
        <f>YEAR(commit_stats[[#This Row],[timestamp]])&amp;"T"&amp;IF(MONTH(commit_stats[[#This Row],[timestamp]])&lt;5,1,IF(MONTH(commit_stats[[#This Row],[timestamp]])&lt;9,2,3))</f>
        <v>2021T1</v>
      </c>
      <c r="J3802" cm="1">
        <f t="array" ref="J3802">_xlfn.SWITCH(commit_stats[[#This Row],[intention]],"B",1,"D",1,"F",1,"R",1,"T",1,0)</f>
        <v>0</v>
      </c>
      <c r="K3802" cm="1">
        <f t="array" ref="K3802">_xlfn.SWITCH(commit_stats[[#This Row],[intention]],"U",1,"E",1,0)</f>
        <v>0</v>
      </c>
      <c r="L3802" t="str" cm="1">
        <f t="array" ref="L3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2" t="str" cm="1">
        <f t="array" ref="M3802">_xlfn.SWITCH(commit_stats[[#This Row],[risk]],0,"0 Ingen risiko",1,"1 Kjent trygg",2,"2 Validert",3,"3 Kjent restrisiko",4,"4 Feil/sannsynlig feil",5,"5 Ukjent risiko",NA())</f>
        <v>5 Ukjent risiko</v>
      </c>
      <c r="N3802" t="str">
        <f>IF(commit_stats[[#This Row],[intention]]&lt;&gt;"*","Ja","Nei")</f>
        <v>Nei</v>
      </c>
    </row>
    <row r="3803" spans="1:14" x14ac:dyDescent="0.2">
      <c r="A3803" t="s">
        <v>5398</v>
      </c>
      <c r="B3803" s="1">
        <v>44242.383969907409</v>
      </c>
      <c r="C3803" t="s">
        <v>5399</v>
      </c>
      <c r="D3803" t="s">
        <v>273</v>
      </c>
      <c r="E3803" t="s">
        <v>2176</v>
      </c>
      <c r="F3803" t="s">
        <v>2175</v>
      </c>
      <c r="G3803" t="s">
        <v>121</v>
      </c>
      <c r="H3803">
        <v>5</v>
      </c>
      <c r="I3803" t="str">
        <f>YEAR(commit_stats[[#This Row],[timestamp]])&amp;"T"&amp;IF(MONTH(commit_stats[[#This Row],[timestamp]])&lt;5,1,IF(MONTH(commit_stats[[#This Row],[timestamp]])&lt;9,2,3))</f>
        <v>2021T1</v>
      </c>
      <c r="J3803" cm="1">
        <f t="array" ref="J3803">_xlfn.SWITCH(commit_stats[[#This Row],[intention]],"B",1,"D",1,"F",1,"R",1,"T",1,0)</f>
        <v>0</v>
      </c>
      <c r="K3803" cm="1">
        <f t="array" ref="K3803">_xlfn.SWITCH(commit_stats[[#This Row],[intention]],"U",1,"E",1,0)</f>
        <v>0</v>
      </c>
      <c r="L3803" t="str" cm="1">
        <f t="array" ref="L3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3" t="str" cm="1">
        <f t="array" ref="M3803">_xlfn.SWITCH(commit_stats[[#This Row],[risk]],0,"0 Ingen risiko",1,"1 Kjent trygg",2,"2 Validert",3,"3 Kjent restrisiko",4,"4 Feil/sannsynlig feil",5,"5 Ukjent risiko",NA())</f>
        <v>5 Ukjent risiko</v>
      </c>
      <c r="N3803" t="str">
        <f>IF(commit_stats[[#This Row],[intention]]&lt;&gt;"*","Ja","Nei")</f>
        <v>Nei</v>
      </c>
    </row>
    <row r="3804" spans="1:14" x14ac:dyDescent="0.2">
      <c r="A3804" t="s">
        <v>5398</v>
      </c>
      <c r="B3804" s="1">
        <v>44242.370208333334</v>
      </c>
      <c r="C3804" t="s">
        <v>5399</v>
      </c>
      <c r="D3804" t="s">
        <v>273</v>
      </c>
      <c r="E3804" t="s">
        <v>2177</v>
      </c>
      <c r="F3804" t="s">
        <v>2178</v>
      </c>
      <c r="G3804" t="s">
        <v>121</v>
      </c>
      <c r="H3804">
        <v>5</v>
      </c>
      <c r="I3804" t="str">
        <f>YEAR(commit_stats[[#This Row],[timestamp]])&amp;"T"&amp;IF(MONTH(commit_stats[[#This Row],[timestamp]])&lt;5,1,IF(MONTH(commit_stats[[#This Row],[timestamp]])&lt;9,2,3))</f>
        <v>2021T1</v>
      </c>
      <c r="J3804" cm="1">
        <f t="array" ref="J3804">_xlfn.SWITCH(commit_stats[[#This Row],[intention]],"B",1,"D",1,"F",1,"R",1,"T",1,0)</f>
        <v>0</v>
      </c>
      <c r="K3804" cm="1">
        <f t="array" ref="K3804">_xlfn.SWITCH(commit_stats[[#This Row],[intention]],"U",1,"E",1,0)</f>
        <v>0</v>
      </c>
      <c r="L3804" t="str" cm="1">
        <f t="array" ref="L3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4" t="str" cm="1">
        <f t="array" ref="M3804">_xlfn.SWITCH(commit_stats[[#This Row],[risk]],0,"0 Ingen risiko",1,"1 Kjent trygg",2,"2 Validert",3,"3 Kjent restrisiko",4,"4 Feil/sannsynlig feil",5,"5 Ukjent risiko",NA())</f>
        <v>5 Ukjent risiko</v>
      </c>
      <c r="N3804" t="str">
        <f>IF(commit_stats[[#This Row],[intention]]&lt;&gt;"*","Ja","Nei")</f>
        <v>Nei</v>
      </c>
    </row>
    <row r="3805" spans="1:14" x14ac:dyDescent="0.2">
      <c r="A3805" t="s">
        <v>5398</v>
      </c>
      <c r="B3805" s="1">
        <v>44242.355428240742</v>
      </c>
      <c r="C3805" t="s">
        <v>5399</v>
      </c>
      <c r="D3805" t="s">
        <v>273</v>
      </c>
      <c r="E3805" t="s">
        <v>2179</v>
      </c>
      <c r="F3805" t="s">
        <v>2180</v>
      </c>
      <c r="G3805" t="s">
        <v>121</v>
      </c>
      <c r="H3805">
        <v>5</v>
      </c>
      <c r="I3805" t="str">
        <f>YEAR(commit_stats[[#This Row],[timestamp]])&amp;"T"&amp;IF(MONTH(commit_stats[[#This Row],[timestamp]])&lt;5,1,IF(MONTH(commit_stats[[#This Row],[timestamp]])&lt;9,2,3))</f>
        <v>2021T1</v>
      </c>
      <c r="J3805" cm="1">
        <f t="array" ref="J3805">_xlfn.SWITCH(commit_stats[[#This Row],[intention]],"B",1,"D",1,"F",1,"R",1,"T",1,0)</f>
        <v>0</v>
      </c>
      <c r="K3805" cm="1">
        <f t="array" ref="K3805">_xlfn.SWITCH(commit_stats[[#This Row],[intention]],"U",1,"E",1,0)</f>
        <v>0</v>
      </c>
      <c r="L3805" t="str" cm="1">
        <f t="array" ref="L3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5" t="str" cm="1">
        <f t="array" ref="M3805">_xlfn.SWITCH(commit_stats[[#This Row],[risk]],0,"0 Ingen risiko",1,"1 Kjent trygg",2,"2 Validert",3,"3 Kjent restrisiko",4,"4 Feil/sannsynlig feil",5,"5 Ukjent risiko",NA())</f>
        <v>5 Ukjent risiko</v>
      </c>
      <c r="N3805" t="str">
        <f>IF(commit_stats[[#This Row],[intention]]&lt;&gt;"*","Ja","Nei")</f>
        <v>Nei</v>
      </c>
    </row>
    <row r="3806" spans="1:14" x14ac:dyDescent="0.2">
      <c r="A3806" t="s">
        <v>5398</v>
      </c>
      <c r="B3806" s="1">
        <v>44239.528194444443</v>
      </c>
      <c r="C3806" t="s">
        <v>5399</v>
      </c>
      <c r="D3806" t="s">
        <v>273</v>
      </c>
      <c r="E3806" t="s">
        <v>2181</v>
      </c>
      <c r="F3806" t="s">
        <v>2182</v>
      </c>
      <c r="G3806" t="s">
        <v>121</v>
      </c>
      <c r="H3806">
        <v>5</v>
      </c>
      <c r="I3806" t="str">
        <f>YEAR(commit_stats[[#This Row],[timestamp]])&amp;"T"&amp;IF(MONTH(commit_stats[[#This Row],[timestamp]])&lt;5,1,IF(MONTH(commit_stats[[#This Row],[timestamp]])&lt;9,2,3))</f>
        <v>2021T1</v>
      </c>
      <c r="J3806" cm="1">
        <f t="array" ref="J3806">_xlfn.SWITCH(commit_stats[[#This Row],[intention]],"B",1,"D",1,"F",1,"R",1,"T",1,0)</f>
        <v>0</v>
      </c>
      <c r="K3806" cm="1">
        <f t="array" ref="K3806">_xlfn.SWITCH(commit_stats[[#This Row],[intention]],"U",1,"E",1,0)</f>
        <v>0</v>
      </c>
      <c r="L3806" t="str" cm="1">
        <f t="array" ref="L3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6" t="str" cm="1">
        <f t="array" ref="M3806">_xlfn.SWITCH(commit_stats[[#This Row],[risk]],0,"0 Ingen risiko",1,"1 Kjent trygg",2,"2 Validert",3,"3 Kjent restrisiko",4,"4 Feil/sannsynlig feil",5,"5 Ukjent risiko",NA())</f>
        <v>5 Ukjent risiko</v>
      </c>
      <c r="N3806" t="str">
        <f>IF(commit_stats[[#This Row],[intention]]&lt;&gt;"*","Ja","Nei")</f>
        <v>Nei</v>
      </c>
    </row>
    <row r="3807" spans="1:14" x14ac:dyDescent="0.2">
      <c r="A3807" t="s">
        <v>5398</v>
      </c>
      <c r="B3807" s="1">
        <v>44237.484212962961</v>
      </c>
      <c r="C3807" t="s">
        <v>5399</v>
      </c>
      <c r="D3807" t="s">
        <v>273</v>
      </c>
      <c r="E3807" t="s">
        <v>2183</v>
      </c>
      <c r="F3807" t="s">
        <v>2184</v>
      </c>
      <c r="G3807" t="s">
        <v>121</v>
      </c>
      <c r="H3807">
        <v>5</v>
      </c>
      <c r="I3807" t="str">
        <f>YEAR(commit_stats[[#This Row],[timestamp]])&amp;"T"&amp;IF(MONTH(commit_stats[[#This Row],[timestamp]])&lt;5,1,IF(MONTH(commit_stats[[#This Row],[timestamp]])&lt;9,2,3))</f>
        <v>2021T1</v>
      </c>
      <c r="J3807" cm="1">
        <f t="array" ref="J3807">_xlfn.SWITCH(commit_stats[[#This Row],[intention]],"B",1,"D",1,"F",1,"R",1,"T",1,0)</f>
        <v>0</v>
      </c>
      <c r="K3807" cm="1">
        <f t="array" ref="K3807">_xlfn.SWITCH(commit_stats[[#This Row],[intention]],"U",1,"E",1,0)</f>
        <v>0</v>
      </c>
      <c r="L3807" t="str" cm="1">
        <f t="array" ref="L3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7" t="str" cm="1">
        <f t="array" ref="M3807">_xlfn.SWITCH(commit_stats[[#This Row],[risk]],0,"0 Ingen risiko",1,"1 Kjent trygg",2,"2 Validert",3,"3 Kjent restrisiko",4,"4 Feil/sannsynlig feil",5,"5 Ukjent risiko",NA())</f>
        <v>5 Ukjent risiko</v>
      </c>
      <c r="N3807" t="str">
        <f>IF(commit_stats[[#This Row],[intention]]&lt;&gt;"*","Ja","Nei")</f>
        <v>Nei</v>
      </c>
    </row>
    <row r="3808" spans="1:14" x14ac:dyDescent="0.2">
      <c r="A3808" t="s">
        <v>5398</v>
      </c>
      <c r="B3808" s="1">
        <v>44236.541597222225</v>
      </c>
      <c r="C3808" t="s">
        <v>5399</v>
      </c>
      <c r="D3808" t="s">
        <v>273</v>
      </c>
      <c r="E3808" t="s">
        <v>2185</v>
      </c>
      <c r="F3808" t="s">
        <v>2186</v>
      </c>
      <c r="G3808" t="s">
        <v>121</v>
      </c>
      <c r="H3808">
        <v>5</v>
      </c>
      <c r="I3808" t="str">
        <f>YEAR(commit_stats[[#This Row],[timestamp]])&amp;"T"&amp;IF(MONTH(commit_stats[[#This Row],[timestamp]])&lt;5,1,IF(MONTH(commit_stats[[#This Row],[timestamp]])&lt;9,2,3))</f>
        <v>2021T1</v>
      </c>
      <c r="J3808" cm="1">
        <f t="array" ref="J3808">_xlfn.SWITCH(commit_stats[[#This Row],[intention]],"B",1,"D",1,"F",1,"R",1,"T",1,0)</f>
        <v>0</v>
      </c>
      <c r="K3808" cm="1">
        <f t="array" ref="K3808">_xlfn.SWITCH(commit_stats[[#This Row],[intention]],"U",1,"E",1,0)</f>
        <v>0</v>
      </c>
      <c r="L3808" t="str" cm="1">
        <f t="array" ref="L3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8" t="str" cm="1">
        <f t="array" ref="M3808">_xlfn.SWITCH(commit_stats[[#This Row],[risk]],0,"0 Ingen risiko",1,"1 Kjent trygg",2,"2 Validert",3,"3 Kjent restrisiko",4,"4 Feil/sannsynlig feil",5,"5 Ukjent risiko",NA())</f>
        <v>5 Ukjent risiko</v>
      </c>
      <c r="N3808" t="str">
        <f>IF(commit_stats[[#This Row],[intention]]&lt;&gt;"*","Ja","Nei")</f>
        <v>Nei</v>
      </c>
    </row>
    <row r="3809" spans="1:14" x14ac:dyDescent="0.2">
      <c r="A3809" t="s">
        <v>5398</v>
      </c>
      <c r="B3809" s="1">
        <v>44235.581689814811</v>
      </c>
      <c r="C3809" t="s">
        <v>5399</v>
      </c>
      <c r="D3809" t="s">
        <v>273</v>
      </c>
      <c r="E3809" t="s">
        <v>2187</v>
      </c>
      <c r="F3809" t="s">
        <v>2188</v>
      </c>
      <c r="G3809" t="s">
        <v>121</v>
      </c>
      <c r="H3809">
        <v>5</v>
      </c>
      <c r="I3809" t="str">
        <f>YEAR(commit_stats[[#This Row],[timestamp]])&amp;"T"&amp;IF(MONTH(commit_stats[[#This Row],[timestamp]])&lt;5,1,IF(MONTH(commit_stats[[#This Row],[timestamp]])&lt;9,2,3))</f>
        <v>2021T1</v>
      </c>
      <c r="J3809" cm="1">
        <f t="array" ref="J3809">_xlfn.SWITCH(commit_stats[[#This Row],[intention]],"B",1,"D",1,"F",1,"R",1,"T",1,0)</f>
        <v>0</v>
      </c>
      <c r="K3809" cm="1">
        <f t="array" ref="K3809">_xlfn.SWITCH(commit_stats[[#This Row],[intention]],"U",1,"E",1,0)</f>
        <v>0</v>
      </c>
      <c r="L3809" t="str" cm="1">
        <f t="array" ref="L3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9" t="str" cm="1">
        <f t="array" ref="M3809">_xlfn.SWITCH(commit_stats[[#This Row],[risk]],0,"0 Ingen risiko",1,"1 Kjent trygg",2,"2 Validert",3,"3 Kjent restrisiko",4,"4 Feil/sannsynlig feil",5,"5 Ukjent risiko",NA())</f>
        <v>5 Ukjent risiko</v>
      </c>
      <c r="N3809" t="str">
        <f>IF(commit_stats[[#This Row],[intention]]&lt;&gt;"*","Ja","Nei")</f>
        <v>Nei</v>
      </c>
    </row>
    <row r="3810" spans="1:14" x14ac:dyDescent="0.2">
      <c r="A3810" t="s">
        <v>5398</v>
      </c>
      <c r="B3810" s="1">
        <v>44232.585497685184</v>
      </c>
      <c r="C3810" t="s">
        <v>5399</v>
      </c>
      <c r="D3810" t="s">
        <v>273</v>
      </c>
      <c r="E3810" t="s">
        <v>2189</v>
      </c>
      <c r="F3810" t="s">
        <v>2190</v>
      </c>
      <c r="G3810" t="s">
        <v>121</v>
      </c>
      <c r="H3810">
        <v>5</v>
      </c>
      <c r="I3810" t="str">
        <f>YEAR(commit_stats[[#This Row],[timestamp]])&amp;"T"&amp;IF(MONTH(commit_stats[[#This Row],[timestamp]])&lt;5,1,IF(MONTH(commit_stats[[#This Row],[timestamp]])&lt;9,2,3))</f>
        <v>2021T1</v>
      </c>
      <c r="J3810" cm="1">
        <f t="array" ref="J3810">_xlfn.SWITCH(commit_stats[[#This Row],[intention]],"B",1,"D",1,"F",1,"R",1,"T",1,0)</f>
        <v>0</v>
      </c>
      <c r="K3810" cm="1">
        <f t="array" ref="K3810">_xlfn.SWITCH(commit_stats[[#This Row],[intention]],"U",1,"E",1,0)</f>
        <v>0</v>
      </c>
      <c r="L3810" t="str" cm="1">
        <f t="array" ref="L3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0" t="str" cm="1">
        <f t="array" ref="M3810">_xlfn.SWITCH(commit_stats[[#This Row],[risk]],0,"0 Ingen risiko",1,"1 Kjent trygg",2,"2 Validert",3,"3 Kjent restrisiko",4,"4 Feil/sannsynlig feil",5,"5 Ukjent risiko",NA())</f>
        <v>5 Ukjent risiko</v>
      </c>
      <c r="N3810" t="str">
        <f>IF(commit_stats[[#This Row],[intention]]&lt;&gt;"*","Ja","Nei")</f>
        <v>Nei</v>
      </c>
    </row>
    <row r="3811" spans="1:14" x14ac:dyDescent="0.2">
      <c r="A3811" t="s">
        <v>5398</v>
      </c>
      <c r="B3811" s="1">
        <v>44232.557372685187</v>
      </c>
      <c r="C3811" t="s">
        <v>5399</v>
      </c>
      <c r="D3811" t="s">
        <v>273</v>
      </c>
      <c r="E3811" t="s">
        <v>2191</v>
      </c>
      <c r="F3811" t="s">
        <v>2192</v>
      </c>
      <c r="G3811" t="s">
        <v>121</v>
      </c>
      <c r="H3811">
        <v>5</v>
      </c>
      <c r="I3811" t="str">
        <f>YEAR(commit_stats[[#This Row],[timestamp]])&amp;"T"&amp;IF(MONTH(commit_stats[[#This Row],[timestamp]])&lt;5,1,IF(MONTH(commit_stats[[#This Row],[timestamp]])&lt;9,2,3))</f>
        <v>2021T1</v>
      </c>
      <c r="J3811" cm="1">
        <f t="array" ref="J3811">_xlfn.SWITCH(commit_stats[[#This Row],[intention]],"B",1,"D",1,"F",1,"R",1,"T",1,0)</f>
        <v>0</v>
      </c>
      <c r="K3811" cm="1">
        <f t="array" ref="K3811">_xlfn.SWITCH(commit_stats[[#This Row],[intention]],"U",1,"E",1,0)</f>
        <v>0</v>
      </c>
      <c r="L3811" t="str" cm="1">
        <f t="array" ref="L3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1" t="str" cm="1">
        <f t="array" ref="M3811">_xlfn.SWITCH(commit_stats[[#This Row],[risk]],0,"0 Ingen risiko",1,"1 Kjent trygg",2,"2 Validert",3,"3 Kjent restrisiko",4,"4 Feil/sannsynlig feil",5,"5 Ukjent risiko",NA())</f>
        <v>5 Ukjent risiko</v>
      </c>
      <c r="N3811" t="str">
        <f>IF(commit_stats[[#This Row],[intention]]&lt;&gt;"*","Ja","Nei")</f>
        <v>Nei</v>
      </c>
    </row>
    <row r="3812" spans="1:14" x14ac:dyDescent="0.2">
      <c r="A3812" t="s">
        <v>5398</v>
      </c>
      <c r="B3812" s="1">
        <v>44232.555011574077</v>
      </c>
      <c r="C3812" t="s">
        <v>5399</v>
      </c>
      <c r="D3812" t="s">
        <v>273</v>
      </c>
      <c r="E3812" t="s">
        <v>2193</v>
      </c>
      <c r="F3812" t="s">
        <v>2194</v>
      </c>
      <c r="G3812" t="s">
        <v>121</v>
      </c>
      <c r="H3812">
        <v>5</v>
      </c>
      <c r="I3812" t="str">
        <f>YEAR(commit_stats[[#This Row],[timestamp]])&amp;"T"&amp;IF(MONTH(commit_stats[[#This Row],[timestamp]])&lt;5,1,IF(MONTH(commit_stats[[#This Row],[timestamp]])&lt;9,2,3))</f>
        <v>2021T1</v>
      </c>
      <c r="J3812" cm="1">
        <f t="array" ref="J3812">_xlfn.SWITCH(commit_stats[[#This Row],[intention]],"B",1,"D",1,"F",1,"R",1,"T",1,0)</f>
        <v>0</v>
      </c>
      <c r="K3812" cm="1">
        <f t="array" ref="K3812">_xlfn.SWITCH(commit_stats[[#This Row],[intention]],"U",1,"E",1,0)</f>
        <v>0</v>
      </c>
      <c r="L3812" t="str" cm="1">
        <f t="array" ref="L3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2" t="str" cm="1">
        <f t="array" ref="M3812">_xlfn.SWITCH(commit_stats[[#This Row],[risk]],0,"0 Ingen risiko",1,"1 Kjent trygg",2,"2 Validert",3,"3 Kjent restrisiko",4,"4 Feil/sannsynlig feil",5,"5 Ukjent risiko",NA())</f>
        <v>5 Ukjent risiko</v>
      </c>
      <c r="N3812" t="str">
        <f>IF(commit_stats[[#This Row],[intention]]&lt;&gt;"*","Ja","Nei")</f>
        <v>Nei</v>
      </c>
    </row>
    <row r="3813" spans="1:14" x14ac:dyDescent="0.2">
      <c r="A3813" t="s">
        <v>5398</v>
      </c>
      <c r="B3813" s="1">
        <v>44232.462118055555</v>
      </c>
      <c r="C3813" t="s">
        <v>5399</v>
      </c>
      <c r="D3813" t="s">
        <v>273</v>
      </c>
      <c r="E3813" t="s">
        <v>2195</v>
      </c>
      <c r="F3813" t="s">
        <v>2196</v>
      </c>
      <c r="G3813" t="s">
        <v>121</v>
      </c>
      <c r="H3813">
        <v>5</v>
      </c>
      <c r="I3813" t="str">
        <f>YEAR(commit_stats[[#This Row],[timestamp]])&amp;"T"&amp;IF(MONTH(commit_stats[[#This Row],[timestamp]])&lt;5,1,IF(MONTH(commit_stats[[#This Row],[timestamp]])&lt;9,2,3))</f>
        <v>2021T1</v>
      </c>
      <c r="J3813" cm="1">
        <f t="array" ref="J3813">_xlfn.SWITCH(commit_stats[[#This Row],[intention]],"B",1,"D",1,"F",1,"R",1,"T",1,0)</f>
        <v>0</v>
      </c>
      <c r="K3813" cm="1">
        <f t="array" ref="K3813">_xlfn.SWITCH(commit_stats[[#This Row],[intention]],"U",1,"E",1,0)</f>
        <v>0</v>
      </c>
      <c r="L3813" t="str" cm="1">
        <f t="array" ref="L3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3" t="str" cm="1">
        <f t="array" ref="M3813">_xlfn.SWITCH(commit_stats[[#This Row],[risk]],0,"0 Ingen risiko",1,"1 Kjent trygg",2,"2 Validert",3,"3 Kjent restrisiko",4,"4 Feil/sannsynlig feil",5,"5 Ukjent risiko",NA())</f>
        <v>5 Ukjent risiko</v>
      </c>
      <c r="N3813" t="str">
        <f>IF(commit_stats[[#This Row],[intention]]&lt;&gt;"*","Ja","Nei")</f>
        <v>Nei</v>
      </c>
    </row>
    <row r="3814" spans="1:14" x14ac:dyDescent="0.2">
      <c r="A3814" t="s">
        <v>5398</v>
      </c>
      <c r="B3814" s="1">
        <v>44231.580254629633</v>
      </c>
      <c r="C3814" t="s">
        <v>5399</v>
      </c>
      <c r="D3814" t="s">
        <v>273</v>
      </c>
      <c r="E3814" t="s">
        <v>2197</v>
      </c>
      <c r="F3814" t="s">
        <v>2198</v>
      </c>
      <c r="G3814" t="s">
        <v>121</v>
      </c>
      <c r="H3814">
        <v>5</v>
      </c>
      <c r="I3814" t="str">
        <f>YEAR(commit_stats[[#This Row],[timestamp]])&amp;"T"&amp;IF(MONTH(commit_stats[[#This Row],[timestamp]])&lt;5,1,IF(MONTH(commit_stats[[#This Row],[timestamp]])&lt;9,2,3))</f>
        <v>2021T1</v>
      </c>
      <c r="J3814" cm="1">
        <f t="array" ref="J3814">_xlfn.SWITCH(commit_stats[[#This Row],[intention]],"B",1,"D",1,"F",1,"R",1,"T",1,0)</f>
        <v>0</v>
      </c>
      <c r="K3814" cm="1">
        <f t="array" ref="K3814">_xlfn.SWITCH(commit_stats[[#This Row],[intention]],"U",1,"E",1,0)</f>
        <v>0</v>
      </c>
      <c r="L3814" t="str" cm="1">
        <f t="array" ref="L3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4" t="str" cm="1">
        <f t="array" ref="M3814">_xlfn.SWITCH(commit_stats[[#This Row],[risk]],0,"0 Ingen risiko",1,"1 Kjent trygg",2,"2 Validert",3,"3 Kjent restrisiko",4,"4 Feil/sannsynlig feil",5,"5 Ukjent risiko",NA())</f>
        <v>5 Ukjent risiko</v>
      </c>
      <c r="N3814" t="str">
        <f>IF(commit_stats[[#This Row],[intention]]&lt;&gt;"*","Ja","Nei")</f>
        <v>Nei</v>
      </c>
    </row>
    <row r="3815" spans="1:14" x14ac:dyDescent="0.2">
      <c r="A3815" t="s">
        <v>5398</v>
      </c>
      <c r="B3815" s="1">
        <v>44231.545127314814</v>
      </c>
      <c r="C3815" t="s">
        <v>5399</v>
      </c>
      <c r="D3815" t="s">
        <v>273</v>
      </c>
      <c r="E3815" t="s">
        <v>2199</v>
      </c>
      <c r="F3815" t="s">
        <v>2196</v>
      </c>
      <c r="G3815" t="s">
        <v>121</v>
      </c>
      <c r="H3815">
        <v>5</v>
      </c>
      <c r="I3815" t="str">
        <f>YEAR(commit_stats[[#This Row],[timestamp]])&amp;"T"&amp;IF(MONTH(commit_stats[[#This Row],[timestamp]])&lt;5,1,IF(MONTH(commit_stats[[#This Row],[timestamp]])&lt;9,2,3))</f>
        <v>2021T1</v>
      </c>
      <c r="J3815" cm="1">
        <f t="array" ref="J3815">_xlfn.SWITCH(commit_stats[[#This Row],[intention]],"B",1,"D",1,"F",1,"R",1,"T",1,0)</f>
        <v>0</v>
      </c>
      <c r="K3815" cm="1">
        <f t="array" ref="K3815">_xlfn.SWITCH(commit_stats[[#This Row],[intention]],"U",1,"E",1,0)</f>
        <v>0</v>
      </c>
      <c r="L3815" t="str" cm="1">
        <f t="array" ref="L3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5" t="str" cm="1">
        <f t="array" ref="M3815">_xlfn.SWITCH(commit_stats[[#This Row],[risk]],0,"0 Ingen risiko",1,"1 Kjent trygg",2,"2 Validert",3,"3 Kjent restrisiko",4,"4 Feil/sannsynlig feil",5,"5 Ukjent risiko",NA())</f>
        <v>5 Ukjent risiko</v>
      </c>
      <c r="N3815" t="str">
        <f>IF(commit_stats[[#This Row],[intention]]&lt;&gt;"*","Ja","Nei")</f>
        <v>Nei</v>
      </c>
    </row>
    <row r="3816" spans="1:14" x14ac:dyDescent="0.2">
      <c r="A3816" t="s">
        <v>5398</v>
      </c>
      <c r="B3816" s="1">
        <v>44231.540694444448</v>
      </c>
      <c r="C3816" t="s">
        <v>5399</v>
      </c>
      <c r="D3816" t="s">
        <v>273</v>
      </c>
      <c r="E3816" t="s">
        <v>2200</v>
      </c>
      <c r="F3816" t="s">
        <v>2201</v>
      </c>
      <c r="G3816" t="s">
        <v>121</v>
      </c>
      <c r="H3816">
        <v>5</v>
      </c>
      <c r="I3816" t="str">
        <f>YEAR(commit_stats[[#This Row],[timestamp]])&amp;"T"&amp;IF(MONTH(commit_stats[[#This Row],[timestamp]])&lt;5,1,IF(MONTH(commit_stats[[#This Row],[timestamp]])&lt;9,2,3))</f>
        <v>2021T1</v>
      </c>
      <c r="J3816" cm="1">
        <f t="array" ref="J3816">_xlfn.SWITCH(commit_stats[[#This Row],[intention]],"B",1,"D",1,"F",1,"R",1,"T",1,0)</f>
        <v>0</v>
      </c>
      <c r="K3816" cm="1">
        <f t="array" ref="K3816">_xlfn.SWITCH(commit_stats[[#This Row],[intention]],"U",1,"E",1,0)</f>
        <v>0</v>
      </c>
      <c r="L3816" t="str" cm="1">
        <f t="array" ref="L3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6" t="str" cm="1">
        <f t="array" ref="M3816">_xlfn.SWITCH(commit_stats[[#This Row],[risk]],0,"0 Ingen risiko",1,"1 Kjent trygg",2,"2 Validert",3,"3 Kjent restrisiko",4,"4 Feil/sannsynlig feil",5,"5 Ukjent risiko",NA())</f>
        <v>5 Ukjent risiko</v>
      </c>
      <c r="N3816" t="str">
        <f>IF(commit_stats[[#This Row],[intention]]&lt;&gt;"*","Ja","Nei")</f>
        <v>Nei</v>
      </c>
    </row>
    <row r="3817" spans="1:14" x14ac:dyDescent="0.2">
      <c r="A3817" t="s">
        <v>5398</v>
      </c>
      <c r="B3817" s="1">
        <v>44231.470960648148</v>
      </c>
      <c r="C3817" t="s">
        <v>5399</v>
      </c>
      <c r="D3817" t="s">
        <v>273</v>
      </c>
      <c r="E3817" t="s">
        <v>2202</v>
      </c>
      <c r="F3817" t="s">
        <v>2203</v>
      </c>
      <c r="G3817" t="s">
        <v>121</v>
      </c>
      <c r="H3817">
        <v>5</v>
      </c>
      <c r="I3817" t="str">
        <f>YEAR(commit_stats[[#This Row],[timestamp]])&amp;"T"&amp;IF(MONTH(commit_stats[[#This Row],[timestamp]])&lt;5,1,IF(MONTH(commit_stats[[#This Row],[timestamp]])&lt;9,2,3))</f>
        <v>2021T1</v>
      </c>
      <c r="J3817" cm="1">
        <f t="array" ref="J3817">_xlfn.SWITCH(commit_stats[[#This Row],[intention]],"B",1,"D",1,"F",1,"R",1,"T",1,0)</f>
        <v>0</v>
      </c>
      <c r="K3817" cm="1">
        <f t="array" ref="K3817">_xlfn.SWITCH(commit_stats[[#This Row],[intention]],"U",1,"E",1,0)</f>
        <v>0</v>
      </c>
      <c r="L3817" t="str" cm="1">
        <f t="array" ref="L3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7" t="str" cm="1">
        <f t="array" ref="M3817">_xlfn.SWITCH(commit_stats[[#This Row],[risk]],0,"0 Ingen risiko",1,"1 Kjent trygg",2,"2 Validert",3,"3 Kjent restrisiko",4,"4 Feil/sannsynlig feil",5,"5 Ukjent risiko",NA())</f>
        <v>5 Ukjent risiko</v>
      </c>
      <c r="N3817" t="str">
        <f>IF(commit_stats[[#This Row],[intention]]&lt;&gt;"*","Ja","Nei")</f>
        <v>Nei</v>
      </c>
    </row>
    <row r="3818" spans="1:14" x14ac:dyDescent="0.2">
      <c r="A3818" t="s">
        <v>5398</v>
      </c>
      <c r="B3818" s="1">
        <v>44231.401643518519</v>
      </c>
      <c r="C3818" t="s">
        <v>5399</v>
      </c>
      <c r="D3818" t="s">
        <v>273</v>
      </c>
      <c r="E3818" t="s">
        <v>2204</v>
      </c>
      <c r="F3818" t="s">
        <v>891</v>
      </c>
      <c r="G3818" t="s">
        <v>121</v>
      </c>
      <c r="H3818">
        <v>5</v>
      </c>
      <c r="I3818" t="str">
        <f>YEAR(commit_stats[[#This Row],[timestamp]])&amp;"T"&amp;IF(MONTH(commit_stats[[#This Row],[timestamp]])&lt;5,1,IF(MONTH(commit_stats[[#This Row],[timestamp]])&lt;9,2,3))</f>
        <v>2021T1</v>
      </c>
      <c r="J3818" cm="1">
        <f t="array" ref="J3818">_xlfn.SWITCH(commit_stats[[#This Row],[intention]],"B",1,"D",1,"F",1,"R",1,"T",1,0)</f>
        <v>0</v>
      </c>
      <c r="K3818" cm="1">
        <f t="array" ref="K3818">_xlfn.SWITCH(commit_stats[[#This Row],[intention]],"U",1,"E",1,0)</f>
        <v>0</v>
      </c>
      <c r="L3818" t="str" cm="1">
        <f t="array" ref="L3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8" t="str" cm="1">
        <f t="array" ref="M3818">_xlfn.SWITCH(commit_stats[[#This Row],[risk]],0,"0 Ingen risiko",1,"1 Kjent trygg",2,"2 Validert",3,"3 Kjent restrisiko",4,"4 Feil/sannsynlig feil",5,"5 Ukjent risiko",NA())</f>
        <v>5 Ukjent risiko</v>
      </c>
      <c r="N3818" t="str">
        <f>IF(commit_stats[[#This Row],[intention]]&lt;&gt;"*","Ja","Nei")</f>
        <v>Nei</v>
      </c>
    </row>
    <row r="3819" spans="1:14" x14ac:dyDescent="0.2">
      <c r="A3819" t="s">
        <v>5398</v>
      </c>
      <c r="B3819" s="1">
        <v>44230.55773148148</v>
      </c>
      <c r="C3819" t="s">
        <v>5399</v>
      </c>
      <c r="D3819" t="s">
        <v>273</v>
      </c>
      <c r="E3819" t="s">
        <v>2205</v>
      </c>
      <c r="F3819" t="s">
        <v>2206</v>
      </c>
      <c r="G3819" t="s">
        <v>121</v>
      </c>
      <c r="H3819">
        <v>5</v>
      </c>
      <c r="I3819" t="str">
        <f>YEAR(commit_stats[[#This Row],[timestamp]])&amp;"T"&amp;IF(MONTH(commit_stats[[#This Row],[timestamp]])&lt;5,1,IF(MONTH(commit_stats[[#This Row],[timestamp]])&lt;9,2,3))</f>
        <v>2021T1</v>
      </c>
      <c r="J3819" cm="1">
        <f t="array" ref="J3819">_xlfn.SWITCH(commit_stats[[#This Row],[intention]],"B",1,"D",1,"F",1,"R",1,"T",1,0)</f>
        <v>0</v>
      </c>
      <c r="K3819" cm="1">
        <f t="array" ref="K3819">_xlfn.SWITCH(commit_stats[[#This Row],[intention]],"U",1,"E",1,0)</f>
        <v>0</v>
      </c>
      <c r="L3819" t="str" cm="1">
        <f t="array" ref="L3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9" t="str" cm="1">
        <f t="array" ref="M3819">_xlfn.SWITCH(commit_stats[[#This Row],[risk]],0,"0 Ingen risiko",1,"1 Kjent trygg",2,"2 Validert",3,"3 Kjent restrisiko",4,"4 Feil/sannsynlig feil",5,"5 Ukjent risiko",NA())</f>
        <v>5 Ukjent risiko</v>
      </c>
      <c r="N3819" t="str">
        <f>IF(commit_stats[[#This Row],[intention]]&lt;&gt;"*","Ja","Nei")</f>
        <v>Nei</v>
      </c>
    </row>
    <row r="3820" spans="1:14" x14ac:dyDescent="0.2">
      <c r="A3820" t="s">
        <v>5398</v>
      </c>
      <c r="B3820" s="1">
        <v>44230.511099537034</v>
      </c>
      <c r="C3820" t="s">
        <v>5399</v>
      </c>
      <c r="D3820" t="s">
        <v>273</v>
      </c>
      <c r="E3820" t="s">
        <v>2207</v>
      </c>
      <c r="F3820" t="s">
        <v>2208</v>
      </c>
      <c r="G3820" t="s">
        <v>121</v>
      </c>
      <c r="H3820">
        <v>5</v>
      </c>
      <c r="I3820" t="str">
        <f>YEAR(commit_stats[[#This Row],[timestamp]])&amp;"T"&amp;IF(MONTH(commit_stats[[#This Row],[timestamp]])&lt;5,1,IF(MONTH(commit_stats[[#This Row],[timestamp]])&lt;9,2,3))</f>
        <v>2021T1</v>
      </c>
      <c r="J3820" cm="1">
        <f t="array" ref="J3820">_xlfn.SWITCH(commit_stats[[#This Row],[intention]],"B",1,"D",1,"F",1,"R",1,"T",1,0)</f>
        <v>0</v>
      </c>
      <c r="K3820" cm="1">
        <f t="array" ref="K3820">_xlfn.SWITCH(commit_stats[[#This Row],[intention]],"U",1,"E",1,0)</f>
        <v>0</v>
      </c>
      <c r="L3820" t="str" cm="1">
        <f t="array" ref="L3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0" t="str" cm="1">
        <f t="array" ref="M3820">_xlfn.SWITCH(commit_stats[[#This Row],[risk]],0,"0 Ingen risiko",1,"1 Kjent trygg",2,"2 Validert",3,"3 Kjent restrisiko",4,"4 Feil/sannsynlig feil",5,"5 Ukjent risiko",NA())</f>
        <v>5 Ukjent risiko</v>
      </c>
      <c r="N3820" t="str">
        <f>IF(commit_stats[[#This Row],[intention]]&lt;&gt;"*","Ja","Nei")</f>
        <v>Nei</v>
      </c>
    </row>
    <row r="3821" spans="1:14" x14ac:dyDescent="0.2">
      <c r="A3821" t="s">
        <v>5398</v>
      </c>
      <c r="B3821" s="1">
        <v>44230.400000000001</v>
      </c>
      <c r="C3821" t="s">
        <v>5399</v>
      </c>
      <c r="D3821" t="s">
        <v>273</v>
      </c>
      <c r="E3821" t="s">
        <v>2209</v>
      </c>
      <c r="F3821" t="s">
        <v>2210</v>
      </c>
      <c r="G3821" t="s">
        <v>121</v>
      </c>
      <c r="H3821">
        <v>5</v>
      </c>
      <c r="I3821" t="str">
        <f>YEAR(commit_stats[[#This Row],[timestamp]])&amp;"T"&amp;IF(MONTH(commit_stats[[#This Row],[timestamp]])&lt;5,1,IF(MONTH(commit_stats[[#This Row],[timestamp]])&lt;9,2,3))</f>
        <v>2021T1</v>
      </c>
      <c r="J3821" cm="1">
        <f t="array" ref="J3821">_xlfn.SWITCH(commit_stats[[#This Row],[intention]],"B",1,"D",1,"F",1,"R",1,"T",1,0)</f>
        <v>0</v>
      </c>
      <c r="K3821" cm="1">
        <f t="array" ref="K3821">_xlfn.SWITCH(commit_stats[[#This Row],[intention]],"U",1,"E",1,0)</f>
        <v>0</v>
      </c>
      <c r="L3821" t="str" cm="1">
        <f t="array" ref="L3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1" t="str" cm="1">
        <f t="array" ref="M3821">_xlfn.SWITCH(commit_stats[[#This Row],[risk]],0,"0 Ingen risiko",1,"1 Kjent trygg",2,"2 Validert",3,"3 Kjent restrisiko",4,"4 Feil/sannsynlig feil",5,"5 Ukjent risiko",NA())</f>
        <v>5 Ukjent risiko</v>
      </c>
      <c r="N3821" t="str">
        <f>IF(commit_stats[[#This Row],[intention]]&lt;&gt;"*","Ja","Nei")</f>
        <v>Nei</v>
      </c>
    </row>
    <row r="3822" spans="1:14" x14ac:dyDescent="0.2">
      <c r="A3822" t="s">
        <v>5398</v>
      </c>
      <c r="B3822" s="1">
        <v>44229.42496527778</v>
      </c>
      <c r="C3822" t="s">
        <v>5399</v>
      </c>
      <c r="D3822" t="s">
        <v>273</v>
      </c>
      <c r="E3822" t="s">
        <v>2211</v>
      </c>
      <c r="F3822" t="s">
        <v>2212</v>
      </c>
      <c r="G3822" t="s">
        <v>121</v>
      </c>
      <c r="H3822">
        <v>5</v>
      </c>
      <c r="I3822" t="str">
        <f>YEAR(commit_stats[[#This Row],[timestamp]])&amp;"T"&amp;IF(MONTH(commit_stats[[#This Row],[timestamp]])&lt;5,1,IF(MONTH(commit_stats[[#This Row],[timestamp]])&lt;9,2,3))</f>
        <v>2021T1</v>
      </c>
      <c r="J3822" cm="1">
        <f t="array" ref="J3822">_xlfn.SWITCH(commit_stats[[#This Row],[intention]],"B",1,"D",1,"F",1,"R",1,"T",1,0)</f>
        <v>0</v>
      </c>
      <c r="K3822" cm="1">
        <f t="array" ref="K3822">_xlfn.SWITCH(commit_stats[[#This Row],[intention]],"U",1,"E",1,0)</f>
        <v>0</v>
      </c>
      <c r="L3822" t="str" cm="1">
        <f t="array" ref="L3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2" t="str" cm="1">
        <f t="array" ref="M3822">_xlfn.SWITCH(commit_stats[[#This Row],[risk]],0,"0 Ingen risiko",1,"1 Kjent trygg",2,"2 Validert",3,"3 Kjent restrisiko",4,"4 Feil/sannsynlig feil",5,"5 Ukjent risiko",NA())</f>
        <v>5 Ukjent risiko</v>
      </c>
      <c r="N3822" t="str">
        <f>IF(commit_stats[[#This Row],[intention]]&lt;&gt;"*","Ja","Nei")</f>
        <v>Nei</v>
      </c>
    </row>
    <row r="3823" spans="1:14" x14ac:dyDescent="0.2">
      <c r="A3823" t="s">
        <v>5398</v>
      </c>
      <c r="B3823" s="1">
        <v>44228.438599537039</v>
      </c>
      <c r="C3823" t="s">
        <v>5399</v>
      </c>
      <c r="D3823" t="s">
        <v>273</v>
      </c>
      <c r="E3823" t="s">
        <v>2213</v>
      </c>
      <c r="F3823" t="s">
        <v>2214</v>
      </c>
      <c r="G3823" t="s">
        <v>121</v>
      </c>
      <c r="H3823">
        <v>5</v>
      </c>
      <c r="I3823" t="str">
        <f>YEAR(commit_stats[[#This Row],[timestamp]])&amp;"T"&amp;IF(MONTH(commit_stats[[#This Row],[timestamp]])&lt;5,1,IF(MONTH(commit_stats[[#This Row],[timestamp]])&lt;9,2,3))</f>
        <v>2021T1</v>
      </c>
      <c r="J3823" cm="1">
        <f t="array" ref="J3823">_xlfn.SWITCH(commit_stats[[#This Row],[intention]],"B",1,"D",1,"F",1,"R",1,"T",1,0)</f>
        <v>0</v>
      </c>
      <c r="K3823" cm="1">
        <f t="array" ref="K3823">_xlfn.SWITCH(commit_stats[[#This Row],[intention]],"U",1,"E",1,0)</f>
        <v>0</v>
      </c>
      <c r="L3823" t="str" cm="1">
        <f t="array" ref="L3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3" t="str" cm="1">
        <f t="array" ref="M3823">_xlfn.SWITCH(commit_stats[[#This Row],[risk]],0,"0 Ingen risiko",1,"1 Kjent trygg",2,"2 Validert",3,"3 Kjent restrisiko",4,"4 Feil/sannsynlig feil",5,"5 Ukjent risiko",NA())</f>
        <v>5 Ukjent risiko</v>
      </c>
      <c r="N3823" t="str">
        <f>IF(commit_stats[[#This Row],[intention]]&lt;&gt;"*","Ja","Nei")</f>
        <v>Nei</v>
      </c>
    </row>
    <row r="3824" spans="1:14" x14ac:dyDescent="0.2">
      <c r="A3824" t="s">
        <v>5398</v>
      </c>
      <c r="B3824" s="1">
        <v>44224.412488425929</v>
      </c>
      <c r="C3824" t="s">
        <v>5399</v>
      </c>
      <c r="D3824" t="s">
        <v>273</v>
      </c>
      <c r="E3824" t="s">
        <v>2215</v>
      </c>
      <c r="F3824" t="s">
        <v>2216</v>
      </c>
      <c r="G3824" t="s">
        <v>121</v>
      </c>
      <c r="H3824">
        <v>5</v>
      </c>
      <c r="I3824" t="str">
        <f>YEAR(commit_stats[[#This Row],[timestamp]])&amp;"T"&amp;IF(MONTH(commit_stats[[#This Row],[timestamp]])&lt;5,1,IF(MONTH(commit_stats[[#This Row],[timestamp]])&lt;9,2,3))</f>
        <v>2021T1</v>
      </c>
      <c r="J3824" cm="1">
        <f t="array" ref="J3824">_xlfn.SWITCH(commit_stats[[#This Row],[intention]],"B",1,"D",1,"F",1,"R",1,"T",1,0)</f>
        <v>0</v>
      </c>
      <c r="K3824" cm="1">
        <f t="array" ref="K3824">_xlfn.SWITCH(commit_stats[[#This Row],[intention]],"U",1,"E",1,0)</f>
        <v>0</v>
      </c>
      <c r="L3824" t="str" cm="1">
        <f t="array" ref="L3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4" t="str" cm="1">
        <f t="array" ref="M3824">_xlfn.SWITCH(commit_stats[[#This Row],[risk]],0,"0 Ingen risiko",1,"1 Kjent trygg",2,"2 Validert",3,"3 Kjent restrisiko",4,"4 Feil/sannsynlig feil",5,"5 Ukjent risiko",NA())</f>
        <v>5 Ukjent risiko</v>
      </c>
      <c r="N3824" t="str">
        <f>IF(commit_stats[[#This Row],[intention]]&lt;&gt;"*","Ja","Nei")</f>
        <v>Nei</v>
      </c>
    </row>
    <row r="3825" spans="1:14" x14ac:dyDescent="0.2">
      <c r="A3825" t="s">
        <v>5398</v>
      </c>
      <c r="B3825" s="1">
        <v>44222.56145833333</v>
      </c>
      <c r="C3825" t="s">
        <v>5399</v>
      </c>
      <c r="D3825" t="s">
        <v>273</v>
      </c>
      <c r="E3825" t="s">
        <v>2217</v>
      </c>
      <c r="F3825" t="s">
        <v>2218</v>
      </c>
      <c r="G3825" t="s">
        <v>121</v>
      </c>
      <c r="H3825">
        <v>5</v>
      </c>
      <c r="I3825" t="str">
        <f>YEAR(commit_stats[[#This Row],[timestamp]])&amp;"T"&amp;IF(MONTH(commit_stats[[#This Row],[timestamp]])&lt;5,1,IF(MONTH(commit_stats[[#This Row],[timestamp]])&lt;9,2,3))</f>
        <v>2021T1</v>
      </c>
      <c r="J3825" cm="1">
        <f t="array" ref="J3825">_xlfn.SWITCH(commit_stats[[#This Row],[intention]],"B",1,"D",1,"F",1,"R",1,"T",1,0)</f>
        <v>0</v>
      </c>
      <c r="K3825" cm="1">
        <f t="array" ref="K3825">_xlfn.SWITCH(commit_stats[[#This Row],[intention]],"U",1,"E",1,0)</f>
        <v>0</v>
      </c>
      <c r="L3825" t="str" cm="1">
        <f t="array" ref="L3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5" t="str" cm="1">
        <f t="array" ref="M3825">_xlfn.SWITCH(commit_stats[[#This Row],[risk]],0,"0 Ingen risiko",1,"1 Kjent trygg",2,"2 Validert",3,"3 Kjent restrisiko",4,"4 Feil/sannsynlig feil",5,"5 Ukjent risiko",NA())</f>
        <v>5 Ukjent risiko</v>
      </c>
      <c r="N3825" t="str">
        <f>IF(commit_stats[[#This Row],[intention]]&lt;&gt;"*","Ja","Nei")</f>
        <v>Nei</v>
      </c>
    </row>
    <row r="3826" spans="1:14" x14ac:dyDescent="0.2">
      <c r="A3826" t="s">
        <v>5398</v>
      </c>
      <c r="B3826" s="1">
        <v>44221.602962962963</v>
      </c>
      <c r="C3826" t="s">
        <v>5399</v>
      </c>
      <c r="D3826" t="s">
        <v>273</v>
      </c>
      <c r="E3826" t="s">
        <v>2219</v>
      </c>
      <c r="F3826" t="s">
        <v>2220</v>
      </c>
      <c r="G3826" t="s">
        <v>121</v>
      </c>
      <c r="H3826">
        <v>5</v>
      </c>
      <c r="I3826" t="str">
        <f>YEAR(commit_stats[[#This Row],[timestamp]])&amp;"T"&amp;IF(MONTH(commit_stats[[#This Row],[timestamp]])&lt;5,1,IF(MONTH(commit_stats[[#This Row],[timestamp]])&lt;9,2,3))</f>
        <v>2021T1</v>
      </c>
      <c r="J3826" cm="1">
        <f t="array" ref="J3826">_xlfn.SWITCH(commit_stats[[#This Row],[intention]],"B",1,"D",1,"F",1,"R",1,"T",1,0)</f>
        <v>0</v>
      </c>
      <c r="K3826" cm="1">
        <f t="array" ref="K3826">_xlfn.SWITCH(commit_stats[[#This Row],[intention]],"U",1,"E",1,0)</f>
        <v>0</v>
      </c>
      <c r="L3826" t="str" cm="1">
        <f t="array" ref="L3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6" t="str" cm="1">
        <f t="array" ref="M3826">_xlfn.SWITCH(commit_stats[[#This Row],[risk]],0,"0 Ingen risiko",1,"1 Kjent trygg",2,"2 Validert",3,"3 Kjent restrisiko",4,"4 Feil/sannsynlig feil",5,"5 Ukjent risiko",NA())</f>
        <v>5 Ukjent risiko</v>
      </c>
      <c r="N3826" t="str">
        <f>IF(commit_stats[[#This Row],[intention]]&lt;&gt;"*","Ja","Nei")</f>
        <v>Nei</v>
      </c>
    </row>
    <row r="3827" spans="1:14" x14ac:dyDescent="0.2">
      <c r="A3827" t="s">
        <v>5398</v>
      </c>
      <c r="B3827" s="1">
        <v>44221.597233796296</v>
      </c>
      <c r="C3827" t="s">
        <v>5399</v>
      </c>
      <c r="D3827" t="s">
        <v>273</v>
      </c>
      <c r="E3827" t="s">
        <v>2221</v>
      </c>
      <c r="F3827" t="s">
        <v>2222</v>
      </c>
      <c r="G3827" t="s">
        <v>121</v>
      </c>
      <c r="H3827">
        <v>5</v>
      </c>
      <c r="I3827" t="str">
        <f>YEAR(commit_stats[[#This Row],[timestamp]])&amp;"T"&amp;IF(MONTH(commit_stats[[#This Row],[timestamp]])&lt;5,1,IF(MONTH(commit_stats[[#This Row],[timestamp]])&lt;9,2,3))</f>
        <v>2021T1</v>
      </c>
      <c r="J3827" cm="1">
        <f t="array" ref="J3827">_xlfn.SWITCH(commit_stats[[#This Row],[intention]],"B",1,"D",1,"F",1,"R",1,"T",1,0)</f>
        <v>0</v>
      </c>
      <c r="K3827" cm="1">
        <f t="array" ref="K3827">_xlfn.SWITCH(commit_stats[[#This Row],[intention]],"U",1,"E",1,0)</f>
        <v>0</v>
      </c>
      <c r="L3827" t="str" cm="1">
        <f t="array" ref="L3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7" t="str" cm="1">
        <f t="array" ref="M3827">_xlfn.SWITCH(commit_stats[[#This Row],[risk]],0,"0 Ingen risiko",1,"1 Kjent trygg",2,"2 Validert",3,"3 Kjent restrisiko",4,"4 Feil/sannsynlig feil",5,"5 Ukjent risiko",NA())</f>
        <v>5 Ukjent risiko</v>
      </c>
      <c r="N3827" t="str">
        <f>IF(commit_stats[[#This Row],[intention]]&lt;&gt;"*","Ja","Nei")</f>
        <v>Nei</v>
      </c>
    </row>
    <row r="3828" spans="1:14" x14ac:dyDescent="0.2">
      <c r="A3828" t="s">
        <v>5398</v>
      </c>
      <c r="B3828" s="1">
        <v>44221.522418981483</v>
      </c>
      <c r="C3828" t="s">
        <v>5399</v>
      </c>
      <c r="D3828" t="s">
        <v>273</v>
      </c>
      <c r="E3828" t="s">
        <v>2223</v>
      </c>
      <c r="F3828" t="s">
        <v>2224</v>
      </c>
      <c r="G3828" t="s">
        <v>121</v>
      </c>
      <c r="H3828">
        <v>5</v>
      </c>
      <c r="I3828" t="str">
        <f>YEAR(commit_stats[[#This Row],[timestamp]])&amp;"T"&amp;IF(MONTH(commit_stats[[#This Row],[timestamp]])&lt;5,1,IF(MONTH(commit_stats[[#This Row],[timestamp]])&lt;9,2,3))</f>
        <v>2021T1</v>
      </c>
      <c r="J3828" cm="1">
        <f t="array" ref="J3828">_xlfn.SWITCH(commit_stats[[#This Row],[intention]],"B",1,"D",1,"F",1,"R",1,"T",1,0)</f>
        <v>0</v>
      </c>
      <c r="K3828" cm="1">
        <f t="array" ref="K3828">_xlfn.SWITCH(commit_stats[[#This Row],[intention]],"U",1,"E",1,0)</f>
        <v>0</v>
      </c>
      <c r="L3828" t="str" cm="1">
        <f t="array" ref="L3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8" t="str" cm="1">
        <f t="array" ref="M3828">_xlfn.SWITCH(commit_stats[[#This Row],[risk]],0,"0 Ingen risiko",1,"1 Kjent trygg",2,"2 Validert",3,"3 Kjent restrisiko",4,"4 Feil/sannsynlig feil",5,"5 Ukjent risiko",NA())</f>
        <v>5 Ukjent risiko</v>
      </c>
      <c r="N3828" t="str">
        <f>IF(commit_stats[[#This Row],[intention]]&lt;&gt;"*","Ja","Nei")</f>
        <v>Nei</v>
      </c>
    </row>
    <row r="3829" spans="1:14" x14ac:dyDescent="0.2">
      <c r="A3829" t="s">
        <v>5398</v>
      </c>
      <c r="B3829" s="1">
        <v>44221.517847222225</v>
      </c>
      <c r="C3829" t="s">
        <v>5399</v>
      </c>
      <c r="D3829" t="s">
        <v>273</v>
      </c>
      <c r="E3829" t="s">
        <v>2225</v>
      </c>
      <c r="F3829" t="s">
        <v>2226</v>
      </c>
      <c r="G3829" t="s">
        <v>121</v>
      </c>
      <c r="H3829">
        <v>5</v>
      </c>
      <c r="I3829" t="str">
        <f>YEAR(commit_stats[[#This Row],[timestamp]])&amp;"T"&amp;IF(MONTH(commit_stats[[#This Row],[timestamp]])&lt;5,1,IF(MONTH(commit_stats[[#This Row],[timestamp]])&lt;9,2,3))</f>
        <v>2021T1</v>
      </c>
      <c r="J3829" cm="1">
        <f t="array" ref="J3829">_xlfn.SWITCH(commit_stats[[#This Row],[intention]],"B",1,"D",1,"F",1,"R",1,"T",1,0)</f>
        <v>0</v>
      </c>
      <c r="K3829" cm="1">
        <f t="array" ref="K3829">_xlfn.SWITCH(commit_stats[[#This Row],[intention]],"U",1,"E",1,0)</f>
        <v>0</v>
      </c>
      <c r="L3829" t="str" cm="1">
        <f t="array" ref="L3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9" t="str" cm="1">
        <f t="array" ref="M3829">_xlfn.SWITCH(commit_stats[[#This Row],[risk]],0,"0 Ingen risiko",1,"1 Kjent trygg",2,"2 Validert",3,"3 Kjent restrisiko",4,"4 Feil/sannsynlig feil",5,"5 Ukjent risiko",NA())</f>
        <v>5 Ukjent risiko</v>
      </c>
      <c r="N3829" t="str">
        <f>IF(commit_stats[[#This Row],[intention]]&lt;&gt;"*","Ja","Nei")</f>
        <v>Nei</v>
      </c>
    </row>
    <row r="3830" spans="1:14" x14ac:dyDescent="0.2">
      <c r="A3830" t="s">
        <v>5398</v>
      </c>
      <c r="B3830" s="1">
        <v>44221.421840277777</v>
      </c>
      <c r="C3830" t="s">
        <v>5399</v>
      </c>
      <c r="D3830" t="s">
        <v>273</v>
      </c>
      <c r="E3830" t="s">
        <v>2227</v>
      </c>
      <c r="F3830" t="s">
        <v>2228</v>
      </c>
      <c r="G3830" t="s">
        <v>121</v>
      </c>
      <c r="H3830">
        <v>5</v>
      </c>
      <c r="I3830" t="str">
        <f>YEAR(commit_stats[[#This Row],[timestamp]])&amp;"T"&amp;IF(MONTH(commit_stats[[#This Row],[timestamp]])&lt;5,1,IF(MONTH(commit_stats[[#This Row],[timestamp]])&lt;9,2,3))</f>
        <v>2021T1</v>
      </c>
      <c r="J3830" cm="1">
        <f t="array" ref="J3830">_xlfn.SWITCH(commit_stats[[#This Row],[intention]],"B",1,"D",1,"F",1,"R",1,"T",1,0)</f>
        <v>0</v>
      </c>
      <c r="K3830" cm="1">
        <f t="array" ref="K3830">_xlfn.SWITCH(commit_stats[[#This Row],[intention]],"U",1,"E",1,0)</f>
        <v>0</v>
      </c>
      <c r="L3830" t="str" cm="1">
        <f t="array" ref="L3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0" t="str" cm="1">
        <f t="array" ref="M3830">_xlfn.SWITCH(commit_stats[[#This Row],[risk]],0,"0 Ingen risiko",1,"1 Kjent trygg",2,"2 Validert",3,"3 Kjent restrisiko",4,"4 Feil/sannsynlig feil",5,"5 Ukjent risiko",NA())</f>
        <v>5 Ukjent risiko</v>
      </c>
      <c r="N3830" t="str">
        <f>IF(commit_stats[[#This Row],[intention]]&lt;&gt;"*","Ja","Nei")</f>
        <v>Nei</v>
      </c>
    </row>
    <row r="3831" spans="1:14" x14ac:dyDescent="0.2">
      <c r="A3831" t="s">
        <v>5398</v>
      </c>
      <c r="B3831" s="1">
        <v>44221.415775462963</v>
      </c>
      <c r="C3831" t="s">
        <v>5399</v>
      </c>
      <c r="D3831" t="s">
        <v>273</v>
      </c>
      <c r="E3831" t="s">
        <v>2229</v>
      </c>
      <c r="F3831" t="s">
        <v>2230</v>
      </c>
      <c r="G3831" t="s">
        <v>121</v>
      </c>
      <c r="H3831">
        <v>5</v>
      </c>
      <c r="I3831" t="str">
        <f>YEAR(commit_stats[[#This Row],[timestamp]])&amp;"T"&amp;IF(MONTH(commit_stats[[#This Row],[timestamp]])&lt;5,1,IF(MONTH(commit_stats[[#This Row],[timestamp]])&lt;9,2,3))</f>
        <v>2021T1</v>
      </c>
      <c r="J3831" cm="1">
        <f t="array" ref="J3831">_xlfn.SWITCH(commit_stats[[#This Row],[intention]],"B",1,"D",1,"F",1,"R",1,"T",1,0)</f>
        <v>0</v>
      </c>
      <c r="K3831" cm="1">
        <f t="array" ref="K3831">_xlfn.SWITCH(commit_stats[[#This Row],[intention]],"U",1,"E",1,0)</f>
        <v>0</v>
      </c>
      <c r="L3831" t="str" cm="1">
        <f t="array" ref="L3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1" t="str" cm="1">
        <f t="array" ref="M3831">_xlfn.SWITCH(commit_stats[[#This Row],[risk]],0,"0 Ingen risiko",1,"1 Kjent trygg",2,"2 Validert",3,"3 Kjent restrisiko",4,"4 Feil/sannsynlig feil",5,"5 Ukjent risiko",NA())</f>
        <v>5 Ukjent risiko</v>
      </c>
      <c r="N3831" t="str">
        <f>IF(commit_stats[[#This Row],[intention]]&lt;&gt;"*","Ja","Nei")</f>
        <v>Nei</v>
      </c>
    </row>
    <row r="3832" spans="1:14" x14ac:dyDescent="0.2">
      <c r="A3832" t="s">
        <v>5398</v>
      </c>
      <c r="B3832" s="1">
        <v>44221.411678240744</v>
      </c>
      <c r="C3832" t="s">
        <v>5399</v>
      </c>
      <c r="D3832" t="s">
        <v>273</v>
      </c>
      <c r="E3832" t="s">
        <v>2231</v>
      </c>
      <c r="F3832" t="s">
        <v>2232</v>
      </c>
      <c r="G3832" t="s">
        <v>121</v>
      </c>
      <c r="H3832">
        <v>5</v>
      </c>
      <c r="I3832" t="str">
        <f>YEAR(commit_stats[[#This Row],[timestamp]])&amp;"T"&amp;IF(MONTH(commit_stats[[#This Row],[timestamp]])&lt;5,1,IF(MONTH(commit_stats[[#This Row],[timestamp]])&lt;9,2,3))</f>
        <v>2021T1</v>
      </c>
      <c r="J3832" cm="1">
        <f t="array" ref="J3832">_xlfn.SWITCH(commit_stats[[#This Row],[intention]],"B",1,"D",1,"F",1,"R",1,"T",1,0)</f>
        <v>0</v>
      </c>
      <c r="K3832" cm="1">
        <f t="array" ref="K3832">_xlfn.SWITCH(commit_stats[[#This Row],[intention]],"U",1,"E",1,0)</f>
        <v>0</v>
      </c>
      <c r="L3832" t="str" cm="1">
        <f t="array" ref="L3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2" t="str" cm="1">
        <f t="array" ref="M3832">_xlfn.SWITCH(commit_stats[[#This Row],[risk]],0,"0 Ingen risiko",1,"1 Kjent trygg",2,"2 Validert",3,"3 Kjent restrisiko",4,"4 Feil/sannsynlig feil",5,"5 Ukjent risiko",NA())</f>
        <v>5 Ukjent risiko</v>
      </c>
      <c r="N3832" t="str">
        <f>IF(commit_stats[[#This Row],[intention]]&lt;&gt;"*","Ja","Nei")</f>
        <v>Nei</v>
      </c>
    </row>
    <row r="3833" spans="1:14" x14ac:dyDescent="0.2">
      <c r="A3833" t="s">
        <v>5398</v>
      </c>
      <c r="B3833" s="1">
        <v>44218.578796296293</v>
      </c>
      <c r="C3833" t="s">
        <v>5399</v>
      </c>
      <c r="D3833" t="s">
        <v>273</v>
      </c>
      <c r="E3833" t="s">
        <v>2233</v>
      </c>
      <c r="F3833" t="s">
        <v>2224</v>
      </c>
      <c r="G3833" t="s">
        <v>121</v>
      </c>
      <c r="H3833">
        <v>5</v>
      </c>
      <c r="I3833" t="str">
        <f>YEAR(commit_stats[[#This Row],[timestamp]])&amp;"T"&amp;IF(MONTH(commit_stats[[#This Row],[timestamp]])&lt;5,1,IF(MONTH(commit_stats[[#This Row],[timestamp]])&lt;9,2,3))</f>
        <v>2021T1</v>
      </c>
      <c r="J3833" cm="1">
        <f t="array" ref="J3833">_xlfn.SWITCH(commit_stats[[#This Row],[intention]],"B",1,"D",1,"F",1,"R",1,"T",1,0)</f>
        <v>0</v>
      </c>
      <c r="K3833" cm="1">
        <f t="array" ref="K3833">_xlfn.SWITCH(commit_stats[[#This Row],[intention]],"U",1,"E",1,0)</f>
        <v>0</v>
      </c>
      <c r="L3833" t="str" cm="1">
        <f t="array" ref="L3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3" t="str" cm="1">
        <f t="array" ref="M3833">_xlfn.SWITCH(commit_stats[[#This Row],[risk]],0,"0 Ingen risiko",1,"1 Kjent trygg",2,"2 Validert",3,"3 Kjent restrisiko",4,"4 Feil/sannsynlig feil",5,"5 Ukjent risiko",NA())</f>
        <v>5 Ukjent risiko</v>
      </c>
      <c r="N3833" t="str">
        <f>IF(commit_stats[[#This Row],[intention]]&lt;&gt;"*","Ja","Nei")</f>
        <v>Nei</v>
      </c>
    </row>
    <row r="3834" spans="1:14" x14ac:dyDescent="0.2">
      <c r="A3834" t="s">
        <v>5398</v>
      </c>
      <c r="B3834" s="1">
        <v>44218.564363425925</v>
      </c>
      <c r="C3834" t="s">
        <v>5399</v>
      </c>
      <c r="D3834" t="s">
        <v>273</v>
      </c>
      <c r="E3834" t="s">
        <v>2234</v>
      </c>
      <c r="F3834" t="s">
        <v>2235</v>
      </c>
      <c r="G3834" t="s">
        <v>121</v>
      </c>
      <c r="H3834">
        <v>5</v>
      </c>
      <c r="I3834" t="str">
        <f>YEAR(commit_stats[[#This Row],[timestamp]])&amp;"T"&amp;IF(MONTH(commit_stats[[#This Row],[timestamp]])&lt;5,1,IF(MONTH(commit_stats[[#This Row],[timestamp]])&lt;9,2,3))</f>
        <v>2021T1</v>
      </c>
      <c r="J3834" cm="1">
        <f t="array" ref="J3834">_xlfn.SWITCH(commit_stats[[#This Row],[intention]],"B",1,"D",1,"F",1,"R",1,"T",1,0)</f>
        <v>0</v>
      </c>
      <c r="K3834" cm="1">
        <f t="array" ref="K3834">_xlfn.SWITCH(commit_stats[[#This Row],[intention]],"U",1,"E",1,0)</f>
        <v>0</v>
      </c>
      <c r="L3834" t="str" cm="1">
        <f t="array" ref="L3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4" t="str" cm="1">
        <f t="array" ref="M3834">_xlfn.SWITCH(commit_stats[[#This Row],[risk]],0,"0 Ingen risiko",1,"1 Kjent trygg",2,"2 Validert",3,"3 Kjent restrisiko",4,"4 Feil/sannsynlig feil",5,"5 Ukjent risiko",NA())</f>
        <v>5 Ukjent risiko</v>
      </c>
      <c r="N3834" t="str">
        <f>IF(commit_stats[[#This Row],[intention]]&lt;&gt;"*","Ja","Nei")</f>
        <v>Nei</v>
      </c>
    </row>
    <row r="3835" spans="1:14" x14ac:dyDescent="0.2">
      <c r="A3835" t="s">
        <v>5398</v>
      </c>
      <c r="B3835" s="1">
        <v>44218.334282407406</v>
      </c>
      <c r="C3835" t="s">
        <v>5399</v>
      </c>
      <c r="D3835" t="s">
        <v>273</v>
      </c>
      <c r="E3835" t="s">
        <v>2236</v>
      </c>
      <c r="F3835" t="s">
        <v>2237</v>
      </c>
      <c r="G3835" t="s">
        <v>121</v>
      </c>
      <c r="H3835">
        <v>5</v>
      </c>
      <c r="I3835" t="str">
        <f>YEAR(commit_stats[[#This Row],[timestamp]])&amp;"T"&amp;IF(MONTH(commit_stats[[#This Row],[timestamp]])&lt;5,1,IF(MONTH(commit_stats[[#This Row],[timestamp]])&lt;9,2,3))</f>
        <v>2021T1</v>
      </c>
      <c r="J3835" cm="1">
        <f t="array" ref="J3835">_xlfn.SWITCH(commit_stats[[#This Row],[intention]],"B",1,"D",1,"F",1,"R",1,"T",1,0)</f>
        <v>0</v>
      </c>
      <c r="K3835" cm="1">
        <f t="array" ref="K3835">_xlfn.SWITCH(commit_stats[[#This Row],[intention]],"U",1,"E",1,0)</f>
        <v>0</v>
      </c>
      <c r="L3835" t="str" cm="1">
        <f t="array" ref="L3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5" t="str" cm="1">
        <f t="array" ref="M3835">_xlfn.SWITCH(commit_stats[[#This Row],[risk]],0,"0 Ingen risiko",1,"1 Kjent trygg",2,"2 Validert",3,"3 Kjent restrisiko",4,"4 Feil/sannsynlig feil",5,"5 Ukjent risiko",NA())</f>
        <v>5 Ukjent risiko</v>
      </c>
      <c r="N3835" t="str">
        <f>IF(commit_stats[[#This Row],[intention]]&lt;&gt;"*","Ja","Nei")</f>
        <v>Nei</v>
      </c>
    </row>
    <row r="3836" spans="1:14" x14ac:dyDescent="0.2">
      <c r="A3836" t="s">
        <v>5398</v>
      </c>
      <c r="B3836" s="1">
        <v>44217.649039351854</v>
      </c>
      <c r="C3836" t="s">
        <v>5399</v>
      </c>
      <c r="D3836" t="s">
        <v>273</v>
      </c>
      <c r="E3836" t="s">
        <v>2238</v>
      </c>
      <c r="F3836" t="s">
        <v>2239</v>
      </c>
      <c r="G3836" t="s">
        <v>121</v>
      </c>
      <c r="H3836">
        <v>5</v>
      </c>
      <c r="I3836" t="str">
        <f>YEAR(commit_stats[[#This Row],[timestamp]])&amp;"T"&amp;IF(MONTH(commit_stats[[#This Row],[timestamp]])&lt;5,1,IF(MONTH(commit_stats[[#This Row],[timestamp]])&lt;9,2,3))</f>
        <v>2021T1</v>
      </c>
      <c r="J3836" cm="1">
        <f t="array" ref="J3836">_xlfn.SWITCH(commit_stats[[#This Row],[intention]],"B",1,"D",1,"F",1,"R",1,"T",1,0)</f>
        <v>0</v>
      </c>
      <c r="K3836" cm="1">
        <f t="array" ref="K3836">_xlfn.SWITCH(commit_stats[[#This Row],[intention]],"U",1,"E",1,0)</f>
        <v>0</v>
      </c>
      <c r="L3836" t="str" cm="1">
        <f t="array" ref="L3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6" t="str" cm="1">
        <f t="array" ref="M3836">_xlfn.SWITCH(commit_stats[[#This Row],[risk]],0,"0 Ingen risiko",1,"1 Kjent trygg",2,"2 Validert",3,"3 Kjent restrisiko",4,"4 Feil/sannsynlig feil",5,"5 Ukjent risiko",NA())</f>
        <v>5 Ukjent risiko</v>
      </c>
      <c r="N3836" t="str">
        <f>IF(commit_stats[[#This Row],[intention]]&lt;&gt;"*","Ja","Nei")</f>
        <v>Nei</v>
      </c>
    </row>
    <row r="3837" spans="1:14" x14ac:dyDescent="0.2">
      <c r="A3837" t="s">
        <v>5398</v>
      </c>
      <c r="B3837" s="1">
        <v>44217.626261574071</v>
      </c>
      <c r="C3837" t="s">
        <v>5399</v>
      </c>
      <c r="D3837" t="s">
        <v>273</v>
      </c>
      <c r="E3837" t="s">
        <v>2240</v>
      </c>
      <c r="F3837" t="s">
        <v>2241</v>
      </c>
      <c r="G3837" t="s">
        <v>121</v>
      </c>
      <c r="H3837">
        <v>5</v>
      </c>
      <c r="I3837" t="str">
        <f>YEAR(commit_stats[[#This Row],[timestamp]])&amp;"T"&amp;IF(MONTH(commit_stats[[#This Row],[timestamp]])&lt;5,1,IF(MONTH(commit_stats[[#This Row],[timestamp]])&lt;9,2,3))</f>
        <v>2021T1</v>
      </c>
      <c r="J3837" cm="1">
        <f t="array" ref="J3837">_xlfn.SWITCH(commit_stats[[#This Row],[intention]],"B",1,"D",1,"F",1,"R",1,"T",1,0)</f>
        <v>0</v>
      </c>
      <c r="K3837" cm="1">
        <f t="array" ref="K3837">_xlfn.SWITCH(commit_stats[[#This Row],[intention]],"U",1,"E",1,0)</f>
        <v>0</v>
      </c>
      <c r="L3837" t="str" cm="1">
        <f t="array" ref="L3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7" t="str" cm="1">
        <f t="array" ref="M3837">_xlfn.SWITCH(commit_stats[[#This Row],[risk]],0,"0 Ingen risiko",1,"1 Kjent trygg",2,"2 Validert",3,"3 Kjent restrisiko",4,"4 Feil/sannsynlig feil",5,"5 Ukjent risiko",NA())</f>
        <v>5 Ukjent risiko</v>
      </c>
      <c r="N3837" t="str">
        <f>IF(commit_stats[[#This Row],[intention]]&lt;&gt;"*","Ja","Nei")</f>
        <v>Nei</v>
      </c>
    </row>
    <row r="3838" spans="1:14" x14ac:dyDescent="0.2">
      <c r="A3838" t="s">
        <v>5398</v>
      </c>
      <c r="B3838" s="1">
        <v>44217.542071759257</v>
      </c>
      <c r="C3838" t="s">
        <v>5399</v>
      </c>
      <c r="D3838" t="s">
        <v>273</v>
      </c>
      <c r="E3838" t="s">
        <v>2242</v>
      </c>
      <c r="F3838" t="s">
        <v>2243</v>
      </c>
      <c r="G3838" t="s">
        <v>121</v>
      </c>
      <c r="H3838">
        <v>5</v>
      </c>
      <c r="I3838" t="str">
        <f>YEAR(commit_stats[[#This Row],[timestamp]])&amp;"T"&amp;IF(MONTH(commit_stats[[#This Row],[timestamp]])&lt;5,1,IF(MONTH(commit_stats[[#This Row],[timestamp]])&lt;9,2,3))</f>
        <v>2021T1</v>
      </c>
      <c r="J3838" cm="1">
        <f t="array" ref="J3838">_xlfn.SWITCH(commit_stats[[#This Row],[intention]],"B",1,"D",1,"F",1,"R",1,"T",1,0)</f>
        <v>0</v>
      </c>
      <c r="K3838" cm="1">
        <f t="array" ref="K3838">_xlfn.SWITCH(commit_stats[[#This Row],[intention]],"U",1,"E",1,0)</f>
        <v>0</v>
      </c>
      <c r="L3838" t="str" cm="1">
        <f t="array" ref="L3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8" t="str" cm="1">
        <f t="array" ref="M3838">_xlfn.SWITCH(commit_stats[[#This Row],[risk]],0,"0 Ingen risiko",1,"1 Kjent trygg",2,"2 Validert",3,"3 Kjent restrisiko",4,"4 Feil/sannsynlig feil",5,"5 Ukjent risiko",NA())</f>
        <v>5 Ukjent risiko</v>
      </c>
      <c r="N3838" t="str">
        <f>IF(commit_stats[[#This Row],[intention]]&lt;&gt;"*","Ja","Nei")</f>
        <v>Nei</v>
      </c>
    </row>
    <row r="3839" spans="1:14" x14ac:dyDescent="0.2">
      <c r="A3839" t="s">
        <v>5398</v>
      </c>
      <c r="B3839" s="1">
        <v>44215.705011574071</v>
      </c>
      <c r="C3839" t="s">
        <v>5399</v>
      </c>
      <c r="D3839" t="s">
        <v>273</v>
      </c>
      <c r="E3839" t="s">
        <v>2244</v>
      </c>
      <c r="F3839" t="s">
        <v>2245</v>
      </c>
      <c r="G3839" t="s">
        <v>121</v>
      </c>
      <c r="H3839">
        <v>5</v>
      </c>
      <c r="I3839" t="str">
        <f>YEAR(commit_stats[[#This Row],[timestamp]])&amp;"T"&amp;IF(MONTH(commit_stats[[#This Row],[timestamp]])&lt;5,1,IF(MONTH(commit_stats[[#This Row],[timestamp]])&lt;9,2,3))</f>
        <v>2021T1</v>
      </c>
      <c r="J3839" cm="1">
        <f t="array" ref="J3839">_xlfn.SWITCH(commit_stats[[#This Row],[intention]],"B",1,"D",1,"F",1,"R",1,"T",1,0)</f>
        <v>0</v>
      </c>
      <c r="K3839" cm="1">
        <f t="array" ref="K3839">_xlfn.SWITCH(commit_stats[[#This Row],[intention]],"U",1,"E",1,0)</f>
        <v>0</v>
      </c>
      <c r="L3839" t="str" cm="1">
        <f t="array" ref="L3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9" t="str" cm="1">
        <f t="array" ref="M3839">_xlfn.SWITCH(commit_stats[[#This Row],[risk]],0,"0 Ingen risiko",1,"1 Kjent trygg",2,"2 Validert",3,"3 Kjent restrisiko",4,"4 Feil/sannsynlig feil",5,"5 Ukjent risiko",NA())</f>
        <v>5 Ukjent risiko</v>
      </c>
      <c r="N3839" t="str">
        <f>IF(commit_stats[[#This Row],[intention]]&lt;&gt;"*","Ja","Nei")</f>
        <v>Nei</v>
      </c>
    </row>
    <row r="3840" spans="1:14" x14ac:dyDescent="0.2">
      <c r="A3840" t="s">
        <v>5398</v>
      </c>
      <c r="B3840" s="1">
        <v>44211.478761574072</v>
      </c>
      <c r="C3840" t="s">
        <v>5399</v>
      </c>
      <c r="D3840" t="s">
        <v>273</v>
      </c>
      <c r="E3840" t="s">
        <v>2246</v>
      </c>
      <c r="F3840" t="s">
        <v>2247</v>
      </c>
      <c r="G3840" t="s">
        <v>121</v>
      </c>
      <c r="H3840">
        <v>5</v>
      </c>
      <c r="I3840" t="str">
        <f>YEAR(commit_stats[[#This Row],[timestamp]])&amp;"T"&amp;IF(MONTH(commit_stats[[#This Row],[timestamp]])&lt;5,1,IF(MONTH(commit_stats[[#This Row],[timestamp]])&lt;9,2,3))</f>
        <v>2021T1</v>
      </c>
      <c r="J3840" cm="1">
        <f t="array" ref="J3840">_xlfn.SWITCH(commit_stats[[#This Row],[intention]],"B",1,"D",1,"F",1,"R",1,"T",1,0)</f>
        <v>0</v>
      </c>
      <c r="K3840" cm="1">
        <f t="array" ref="K3840">_xlfn.SWITCH(commit_stats[[#This Row],[intention]],"U",1,"E",1,0)</f>
        <v>0</v>
      </c>
      <c r="L3840" t="str" cm="1">
        <f t="array" ref="L3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0" t="str" cm="1">
        <f t="array" ref="M3840">_xlfn.SWITCH(commit_stats[[#This Row],[risk]],0,"0 Ingen risiko",1,"1 Kjent trygg",2,"2 Validert",3,"3 Kjent restrisiko",4,"4 Feil/sannsynlig feil",5,"5 Ukjent risiko",NA())</f>
        <v>5 Ukjent risiko</v>
      </c>
      <c r="N3840" t="str">
        <f>IF(commit_stats[[#This Row],[intention]]&lt;&gt;"*","Ja","Nei")</f>
        <v>Nei</v>
      </c>
    </row>
    <row r="3841" spans="1:14" x14ac:dyDescent="0.2">
      <c r="A3841" t="s">
        <v>5398</v>
      </c>
      <c r="B3841" s="1">
        <v>44211.477592592593</v>
      </c>
      <c r="C3841" t="s">
        <v>5399</v>
      </c>
      <c r="D3841" t="s">
        <v>273</v>
      </c>
      <c r="E3841" t="s">
        <v>2248</v>
      </c>
      <c r="F3841" t="s">
        <v>2249</v>
      </c>
      <c r="G3841" t="s">
        <v>121</v>
      </c>
      <c r="H3841">
        <v>5</v>
      </c>
      <c r="I3841" t="str">
        <f>YEAR(commit_stats[[#This Row],[timestamp]])&amp;"T"&amp;IF(MONTH(commit_stats[[#This Row],[timestamp]])&lt;5,1,IF(MONTH(commit_stats[[#This Row],[timestamp]])&lt;9,2,3))</f>
        <v>2021T1</v>
      </c>
      <c r="J3841" cm="1">
        <f t="array" ref="J3841">_xlfn.SWITCH(commit_stats[[#This Row],[intention]],"B",1,"D",1,"F",1,"R",1,"T",1,0)</f>
        <v>0</v>
      </c>
      <c r="K3841" cm="1">
        <f t="array" ref="K3841">_xlfn.SWITCH(commit_stats[[#This Row],[intention]],"U",1,"E",1,0)</f>
        <v>0</v>
      </c>
      <c r="L3841" t="str" cm="1">
        <f t="array" ref="L3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1" t="str" cm="1">
        <f t="array" ref="M3841">_xlfn.SWITCH(commit_stats[[#This Row],[risk]],0,"0 Ingen risiko",1,"1 Kjent trygg",2,"2 Validert",3,"3 Kjent restrisiko",4,"4 Feil/sannsynlig feil",5,"5 Ukjent risiko",NA())</f>
        <v>5 Ukjent risiko</v>
      </c>
      <c r="N3841" t="str">
        <f>IF(commit_stats[[#This Row],[intention]]&lt;&gt;"*","Ja","Nei")</f>
        <v>Nei</v>
      </c>
    </row>
    <row r="3842" spans="1:14" x14ac:dyDescent="0.2">
      <c r="A3842" t="s">
        <v>5398</v>
      </c>
      <c r="B3842" s="1">
        <v>44211.431643518517</v>
      </c>
      <c r="C3842" t="s">
        <v>5399</v>
      </c>
      <c r="D3842" t="s">
        <v>273</v>
      </c>
      <c r="E3842" t="s">
        <v>2250</v>
      </c>
      <c r="F3842" t="s">
        <v>2251</v>
      </c>
      <c r="G3842" t="s">
        <v>121</v>
      </c>
      <c r="H3842">
        <v>5</v>
      </c>
      <c r="I3842" t="str">
        <f>YEAR(commit_stats[[#This Row],[timestamp]])&amp;"T"&amp;IF(MONTH(commit_stats[[#This Row],[timestamp]])&lt;5,1,IF(MONTH(commit_stats[[#This Row],[timestamp]])&lt;9,2,3))</f>
        <v>2021T1</v>
      </c>
      <c r="J3842" cm="1">
        <f t="array" ref="J3842">_xlfn.SWITCH(commit_stats[[#This Row],[intention]],"B",1,"D",1,"F",1,"R",1,"T",1,0)</f>
        <v>0</v>
      </c>
      <c r="K3842" cm="1">
        <f t="array" ref="K3842">_xlfn.SWITCH(commit_stats[[#This Row],[intention]],"U",1,"E",1,0)</f>
        <v>0</v>
      </c>
      <c r="L3842" t="str" cm="1">
        <f t="array" ref="L3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2" t="str" cm="1">
        <f t="array" ref="M3842">_xlfn.SWITCH(commit_stats[[#This Row],[risk]],0,"0 Ingen risiko",1,"1 Kjent trygg",2,"2 Validert",3,"3 Kjent restrisiko",4,"4 Feil/sannsynlig feil",5,"5 Ukjent risiko",NA())</f>
        <v>5 Ukjent risiko</v>
      </c>
      <c r="N3842" t="str">
        <f>IF(commit_stats[[#This Row],[intention]]&lt;&gt;"*","Ja","Nei")</f>
        <v>Nei</v>
      </c>
    </row>
    <row r="3843" spans="1:14" x14ac:dyDescent="0.2">
      <c r="A3843" t="s">
        <v>5398</v>
      </c>
      <c r="B3843" s="1">
        <v>44211.420995370368</v>
      </c>
      <c r="C3843" t="s">
        <v>5399</v>
      </c>
      <c r="D3843" t="s">
        <v>273</v>
      </c>
      <c r="E3843" t="s">
        <v>2252</v>
      </c>
      <c r="F3843" t="s">
        <v>2253</v>
      </c>
      <c r="G3843" t="s">
        <v>121</v>
      </c>
      <c r="H3843">
        <v>5</v>
      </c>
      <c r="I3843" t="str">
        <f>YEAR(commit_stats[[#This Row],[timestamp]])&amp;"T"&amp;IF(MONTH(commit_stats[[#This Row],[timestamp]])&lt;5,1,IF(MONTH(commit_stats[[#This Row],[timestamp]])&lt;9,2,3))</f>
        <v>2021T1</v>
      </c>
      <c r="J3843" cm="1">
        <f t="array" ref="J3843">_xlfn.SWITCH(commit_stats[[#This Row],[intention]],"B",1,"D",1,"F",1,"R",1,"T",1,0)</f>
        <v>0</v>
      </c>
      <c r="K3843" cm="1">
        <f t="array" ref="K3843">_xlfn.SWITCH(commit_stats[[#This Row],[intention]],"U",1,"E",1,0)</f>
        <v>0</v>
      </c>
      <c r="L3843" t="str" cm="1">
        <f t="array" ref="L3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3" t="str" cm="1">
        <f t="array" ref="M3843">_xlfn.SWITCH(commit_stats[[#This Row],[risk]],0,"0 Ingen risiko",1,"1 Kjent trygg",2,"2 Validert",3,"3 Kjent restrisiko",4,"4 Feil/sannsynlig feil",5,"5 Ukjent risiko",NA())</f>
        <v>5 Ukjent risiko</v>
      </c>
      <c r="N3843" t="str">
        <f>IF(commit_stats[[#This Row],[intention]]&lt;&gt;"*","Ja","Nei")</f>
        <v>Nei</v>
      </c>
    </row>
    <row r="3844" spans="1:14" x14ac:dyDescent="0.2">
      <c r="A3844" t="s">
        <v>5398</v>
      </c>
      <c r="B3844" s="1">
        <v>44210.573923611111</v>
      </c>
      <c r="C3844" t="s">
        <v>5399</v>
      </c>
      <c r="D3844" t="s">
        <v>273</v>
      </c>
      <c r="E3844" t="s">
        <v>2254</v>
      </c>
      <c r="F3844" t="s">
        <v>2255</v>
      </c>
      <c r="G3844" t="s">
        <v>121</v>
      </c>
      <c r="H3844">
        <v>5</v>
      </c>
      <c r="I3844" t="str">
        <f>YEAR(commit_stats[[#This Row],[timestamp]])&amp;"T"&amp;IF(MONTH(commit_stats[[#This Row],[timestamp]])&lt;5,1,IF(MONTH(commit_stats[[#This Row],[timestamp]])&lt;9,2,3))</f>
        <v>2021T1</v>
      </c>
      <c r="J3844" cm="1">
        <f t="array" ref="J3844">_xlfn.SWITCH(commit_stats[[#This Row],[intention]],"B",1,"D",1,"F",1,"R",1,"T",1,0)</f>
        <v>0</v>
      </c>
      <c r="K3844" cm="1">
        <f t="array" ref="K3844">_xlfn.SWITCH(commit_stats[[#This Row],[intention]],"U",1,"E",1,0)</f>
        <v>0</v>
      </c>
      <c r="L3844" t="str" cm="1">
        <f t="array" ref="L3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4" t="str" cm="1">
        <f t="array" ref="M3844">_xlfn.SWITCH(commit_stats[[#This Row],[risk]],0,"0 Ingen risiko",1,"1 Kjent trygg",2,"2 Validert",3,"3 Kjent restrisiko",4,"4 Feil/sannsynlig feil",5,"5 Ukjent risiko",NA())</f>
        <v>5 Ukjent risiko</v>
      </c>
      <c r="N3844" t="str">
        <f>IF(commit_stats[[#This Row],[intention]]&lt;&gt;"*","Ja","Nei")</f>
        <v>Nei</v>
      </c>
    </row>
    <row r="3845" spans="1:14" x14ac:dyDescent="0.2">
      <c r="A3845" t="s">
        <v>5398</v>
      </c>
      <c r="B3845" s="1">
        <v>44210.538935185185</v>
      </c>
      <c r="C3845" t="s">
        <v>5399</v>
      </c>
      <c r="D3845" t="s">
        <v>273</v>
      </c>
      <c r="E3845" t="s">
        <v>2256</v>
      </c>
      <c r="F3845" t="s">
        <v>2257</v>
      </c>
      <c r="G3845" t="s">
        <v>121</v>
      </c>
      <c r="H3845">
        <v>5</v>
      </c>
      <c r="I3845" t="str">
        <f>YEAR(commit_stats[[#This Row],[timestamp]])&amp;"T"&amp;IF(MONTH(commit_stats[[#This Row],[timestamp]])&lt;5,1,IF(MONTH(commit_stats[[#This Row],[timestamp]])&lt;9,2,3))</f>
        <v>2021T1</v>
      </c>
      <c r="J3845" cm="1">
        <f t="array" ref="J3845">_xlfn.SWITCH(commit_stats[[#This Row],[intention]],"B",1,"D",1,"F",1,"R",1,"T",1,0)</f>
        <v>0</v>
      </c>
      <c r="K3845" cm="1">
        <f t="array" ref="K3845">_xlfn.SWITCH(commit_stats[[#This Row],[intention]],"U",1,"E",1,0)</f>
        <v>0</v>
      </c>
      <c r="L3845" t="str" cm="1">
        <f t="array" ref="L3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5" t="str" cm="1">
        <f t="array" ref="M3845">_xlfn.SWITCH(commit_stats[[#This Row],[risk]],0,"0 Ingen risiko",1,"1 Kjent trygg",2,"2 Validert",3,"3 Kjent restrisiko",4,"4 Feil/sannsynlig feil",5,"5 Ukjent risiko",NA())</f>
        <v>5 Ukjent risiko</v>
      </c>
      <c r="N3845" t="str">
        <f>IF(commit_stats[[#This Row],[intention]]&lt;&gt;"*","Ja","Nei")</f>
        <v>Nei</v>
      </c>
    </row>
    <row r="3846" spans="1:14" x14ac:dyDescent="0.2">
      <c r="A3846" t="s">
        <v>5398</v>
      </c>
      <c r="B3846" s="1">
        <v>44210.505300925928</v>
      </c>
      <c r="C3846" t="s">
        <v>5399</v>
      </c>
      <c r="D3846" t="s">
        <v>273</v>
      </c>
      <c r="E3846" t="s">
        <v>2258</v>
      </c>
      <c r="F3846" t="s">
        <v>2259</v>
      </c>
      <c r="G3846" t="s">
        <v>121</v>
      </c>
      <c r="H3846">
        <v>5</v>
      </c>
      <c r="I3846" t="str">
        <f>YEAR(commit_stats[[#This Row],[timestamp]])&amp;"T"&amp;IF(MONTH(commit_stats[[#This Row],[timestamp]])&lt;5,1,IF(MONTH(commit_stats[[#This Row],[timestamp]])&lt;9,2,3))</f>
        <v>2021T1</v>
      </c>
      <c r="J3846" cm="1">
        <f t="array" ref="J3846">_xlfn.SWITCH(commit_stats[[#This Row],[intention]],"B",1,"D",1,"F",1,"R",1,"T",1,0)</f>
        <v>0</v>
      </c>
      <c r="K3846" cm="1">
        <f t="array" ref="K3846">_xlfn.SWITCH(commit_stats[[#This Row],[intention]],"U",1,"E",1,0)</f>
        <v>0</v>
      </c>
      <c r="L3846" t="str" cm="1">
        <f t="array" ref="L3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6" t="str" cm="1">
        <f t="array" ref="M3846">_xlfn.SWITCH(commit_stats[[#This Row],[risk]],0,"0 Ingen risiko",1,"1 Kjent trygg",2,"2 Validert",3,"3 Kjent restrisiko",4,"4 Feil/sannsynlig feil",5,"5 Ukjent risiko",NA())</f>
        <v>5 Ukjent risiko</v>
      </c>
      <c r="N3846" t="str">
        <f>IF(commit_stats[[#This Row],[intention]]&lt;&gt;"*","Ja","Nei")</f>
        <v>Nei</v>
      </c>
    </row>
    <row r="3847" spans="1:14" x14ac:dyDescent="0.2">
      <c r="A3847" t="s">
        <v>5398</v>
      </c>
      <c r="B3847" s="1">
        <v>44210.38517361111</v>
      </c>
      <c r="C3847" t="s">
        <v>5399</v>
      </c>
      <c r="D3847" t="s">
        <v>273</v>
      </c>
      <c r="E3847" t="s">
        <v>2260</v>
      </c>
      <c r="F3847" t="s">
        <v>2261</v>
      </c>
      <c r="G3847" t="s">
        <v>121</v>
      </c>
      <c r="H3847">
        <v>5</v>
      </c>
      <c r="I3847" t="str">
        <f>YEAR(commit_stats[[#This Row],[timestamp]])&amp;"T"&amp;IF(MONTH(commit_stats[[#This Row],[timestamp]])&lt;5,1,IF(MONTH(commit_stats[[#This Row],[timestamp]])&lt;9,2,3))</f>
        <v>2021T1</v>
      </c>
      <c r="J3847" cm="1">
        <f t="array" ref="J3847">_xlfn.SWITCH(commit_stats[[#This Row],[intention]],"B",1,"D",1,"F",1,"R",1,"T",1,0)</f>
        <v>0</v>
      </c>
      <c r="K3847" cm="1">
        <f t="array" ref="K3847">_xlfn.SWITCH(commit_stats[[#This Row],[intention]],"U",1,"E",1,0)</f>
        <v>0</v>
      </c>
      <c r="L3847" t="str" cm="1">
        <f t="array" ref="L3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7" t="str" cm="1">
        <f t="array" ref="M3847">_xlfn.SWITCH(commit_stats[[#This Row],[risk]],0,"0 Ingen risiko",1,"1 Kjent trygg",2,"2 Validert",3,"3 Kjent restrisiko",4,"4 Feil/sannsynlig feil",5,"5 Ukjent risiko",NA())</f>
        <v>5 Ukjent risiko</v>
      </c>
      <c r="N3847" t="str">
        <f>IF(commit_stats[[#This Row],[intention]]&lt;&gt;"*","Ja","Nei")</f>
        <v>Nei</v>
      </c>
    </row>
    <row r="3848" spans="1:14" x14ac:dyDescent="0.2">
      <c r="A3848" t="s">
        <v>5398</v>
      </c>
      <c r="B3848" s="1">
        <v>44208.686099537037</v>
      </c>
      <c r="C3848" t="s">
        <v>5399</v>
      </c>
      <c r="D3848" t="s">
        <v>273</v>
      </c>
      <c r="E3848" t="s">
        <v>2262</v>
      </c>
      <c r="F3848" t="s">
        <v>2263</v>
      </c>
      <c r="G3848" t="s">
        <v>121</v>
      </c>
      <c r="H3848">
        <v>5</v>
      </c>
      <c r="I3848" t="str">
        <f>YEAR(commit_stats[[#This Row],[timestamp]])&amp;"T"&amp;IF(MONTH(commit_stats[[#This Row],[timestamp]])&lt;5,1,IF(MONTH(commit_stats[[#This Row],[timestamp]])&lt;9,2,3))</f>
        <v>2021T1</v>
      </c>
      <c r="J3848" cm="1">
        <f t="array" ref="J3848">_xlfn.SWITCH(commit_stats[[#This Row],[intention]],"B",1,"D",1,"F",1,"R",1,"T",1,0)</f>
        <v>0</v>
      </c>
      <c r="K3848" cm="1">
        <f t="array" ref="K3848">_xlfn.SWITCH(commit_stats[[#This Row],[intention]],"U",1,"E",1,0)</f>
        <v>0</v>
      </c>
      <c r="L3848" t="str" cm="1">
        <f t="array" ref="L3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8" t="str" cm="1">
        <f t="array" ref="M3848">_xlfn.SWITCH(commit_stats[[#This Row],[risk]],0,"0 Ingen risiko",1,"1 Kjent trygg",2,"2 Validert",3,"3 Kjent restrisiko",4,"4 Feil/sannsynlig feil",5,"5 Ukjent risiko",NA())</f>
        <v>5 Ukjent risiko</v>
      </c>
      <c r="N3848" t="str">
        <f>IF(commit_stats[[#This Row],[intention]]&lt;&gt;"*","Ja","Nei")</f>
        <v>Nei</v>
      </c>
    </row>
    <row r="3849" spans="1:14" x14ac:dyDescent="0.2">
      <c r="A3849" t="s">
        <v>5398</v>
      </c>
      <c r="B3849" s="1">
        <v>44208.636874999997</v>
      </c>
      <c r="C3849" t="s">
        <v>5399</v>
      </c>
      <c r="D3849" t="s">
        <v>273</v>
      </c>
      <c r="E3849" t="s">
        <v>2264</v>
      </c>
      <c r="F3849" t="s">
        <v>2265</v>
      </c>
      <c r="G3849" t="s">
        <v>121</v>
      </c>
      <c r="H3849">
        <v>5</v>
      </c>
      <c r="I3849" t="str">
        <f>YEAR(commit_stats[[#This Row],[timestamp]])&amp;"T"&amp;IF(MONTH(commit_stats[[#This Row],[timestamp]])&lt;5,1,IF(MONTH(commit_stats[[#This Row],[timestamp]])&lt;9,2,3))</f>
        <v>2021T1</v>
      </c>
      <c r="J3849" cm="1">
        <f t="array" ref="J3849">_xlfn.SWITCH(commit_stats[[#This Row],[intention]],"B",1,"D",1,"F",1,"R",1,"T",1,0)</f>
        <v>0</v>
      </c>
      <c r="K3849" cm="1">
        <f t="array" ref="K3849">_xlfn.SWITCH(commit_stats[[#This Row],[intention]],"U",1,"E",1,0)</f>
        <v>0</v>
      </c>
      <c r="L3849" t="str" cm="1">
        <f t="array" ref="L3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9" t="str" cm="1">
        <f t="array" ref="M3849">_xlfn.SWITCH(commit_stats[[#This Row],[risk]],0,"0 Ingen risiko",1,"1 Kjent trygg",2,"2 Validert",3,"3 Kjent restrisiko",4,"4 Feil/sannsynlig feil",5,"5 Ukjent risiko",NA())</f>
        <v>5 Ukjent risiko</v>
      </c>
      <c r="N3849" t="str">
        <f>IF(commit_stats[[#This Row],[intention]]&lt;&gt;"*","Ja","Nei")</f>
        <v>Nei</v>
      </c>
    </row>
    <row r="3850" spans="1:14" x14ac:dyDescent="0.2">
      <c r="A3850" t="s">
        <v>5398</v>
      </c>
      <c r="B3850" s="1">
        <v>44207.61314814815</v>
      </c>
      <c r="C3850" t="s">
        <v>5399</v>
      </c>
      <c r="D3850" t="s">
        <v>273</v>
      </c>
      <c r="E3850" t="s">
        <v>2266</v>
      </c>
      <c r="F3850" t="s">
        <v>2267</v>
      </c>
      <c r="G3850" t="s">
        <v>121</v>
      </c>
      <c r="H3850">
        <v>5</v>
      </c>
      <c r="I3850" t="str">
        <f>YEAR(commit_stats[[#This Row],[timestamp]])&amp;"T"&amp;IF(MONTH(commit_stats[[#This Row],[timestamp]])&lt;5,1,IF(MONTH(commit_stats[[#This Row],[timestamp]])&lt;9,2,3))</f>
        <v>2021T1</v>
      </c>
      <c r="J3850" cm="1">
        <f t="array" ref="J3850">_xlfn.SWITCH(commit_stats[[#This Row],[intention]],"B",1,"D",1,"F",1,"R",1,"T",1,0)</f>
        <v>0</v>
      </c>
      <c r="K3850" cm="1">
        <f t="array" ref="K3850">_xlfn.SWITCH(commit_stats[[#This Row],[intention]],"U",1,"E",1,0)</f>
        <v>0</v>
      </c>
      <c r="L3850" t="str" cm="1">
        <f t="array" ref="L3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0" t="str" cm="1">
        <f t="array" ref="M3850">_xlfn.SWITCH(commit_stats[[#This Row],[risk]],0,"0 Ingen risiko",1,"1 Kjent trygg",2,"2 Validert",3,"3 Kjent restrisiko",4,"4 Feil/sannsynlig feil",5,"5 Ukjent risiko",NA())</f>
        <v>5 Ukjent risiko</v>
      </c>
      <c r="N3850" t="str">
        <f>IF(commit_stats[[#This Row],[intention]]&lt;&gt;"*","Ja","Nei")</f>
        <v>Nei</v>
      </c>
    </row>
    <row r="3851" spans="1:14" x14ac:dyDescent="0.2">
      <c r="A3851" t="s">
        <v>5398</v>
      </c>
      <c r="B3851" s="1">
        <v>44207.590219907404</v>
      </c>
      <c r="C3851" t="s">
        <v>5399</v>
      </c>
      <c r="D3851" t="s">
        <v>273</v>
      </c>
      <c r="E3851" t="s">
        <v>2268</v>
      </c>
      <c r="F3851" t="s">
        <v>2263</v>
      </c>
      <c r="G3851" t="s">
        <v>121</v>
      </c>
      <c r="H3851">
        <v>5</v>
      </c>
      <c r="I3851" t="str">
        <f>YEAR(commit_stats[[#This Row],[timestamp]])&amp;"T"&amp;IF(MONTH(commit_stats[[#This Row],[timestamp]])&lt;5,1,IF(MONTH(commit_stats[[#This Row],[timestamp]])&lt;9,2,3))</f>
        <v>2021T1</v>
      </c>
      <c r="J3851" cm="1">
        <f t="array" ref="J3851">_xlfn.SWITCH(commit_stats[[#This Row],[intention]],"B",1,"D",1,"F",1,"R",1,"T",1,0)</f>
        <v>0</v>
      </c>
      <c r="K3851" cm="1">
        <f t="array" ref="K3851">_xlfn.SWITCH(commit_stats[[#This Row],[intention]],"U",1,"E",1,0)</f>
        <v>0</v>
      </c>
      <c r="L3851" t="str" cm="1">
        <f t="array" ref="L3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1" t="str" cm="1">
        <f t="array" ref="M3851">_xlfn.SWITCH(commit_stats[[#This Row],[risk]],0,"0 Ingen risiko",1,"1 Kjent trygg",2,"2 Validert",3,"3 Kjent restrisiko",4,"4 Feil/sannsynlig feil",5,"5 Ukjent risiko",NA())</f>
        <v>5 Ukjent risiko</v>
      </c>
      <c r="N3851" t="str">
        <f>IF(commit_stats[[#This Row],[intention]]&lt;&gt;"*","Ja","Nei")</f>
        <v>Nei</v>
      </c>
    </row>
    <row r="3852" spans="1:14" x14ac:dyDescent="0.2">
      <c r="A3852" t="s">
        <v>5398</v>
      </c>
      <c r="B3852" s="1">
        <v>44207.429814814815</v>
      </c>
      <c r="C3852" t="s">
        <v>5399</v>
      </c>
      <c r="D3852" t="s">
        <v>273</v>
      </c>
      <c r="E3852" t="s">
        <v>2269</v>
      </c>
      <c r="F3852" t="s">
        <v>2270</v>
      </c>
      <c r="G3852" t="s">
        <v>121</v>
      </c>
      <c r="H3852">
        <v>5</v>
      </c>
      <c r="I3852" t="str">
        <f>YEAR(commit_stats[[#This Row],[timestamp]])&amp;"T"&amp;IF(MONTH(commit_stats[[#This Row],[timestamp]])&lt;5,1,IF(MONTH(commit_stats[[#This Row],[timestamp]])&lt;9,2,3))</f>
        <v>2021T1</v>
      </c>
      <c r="J3852" cm="1">
        <f t="array" ref="J3852">_xlfn.SWITCH(commit_stats[[#This Row],[intention]],"B",1,"D",1,"F",1,"R",1,"T",1,0)</f>
        <v>0</v>
      </c>
      <c r="K3852" cm="1">
        <f t="array" ref="K3852">_xlfn.SWITCH(commit_stats[[#This Row],[intention]],"U",1,"E",1,0)</f>
        <v>0</v>
      </c>
      <c r="L3852" t="str" cm="1">
        <f t="array" ref="L3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2" t="str" cm="1">
        <f t="array" ref="M3852">_xlfn.SWITCH(commit_stats[[#This Row],[risk]],0,"0 Ingen risiko",1,"1 Kjent trygg",2,"2 Validert",3,"3 Kjent restrisiko",4,"4 Feil/sannsynlig feil",5,"5 Ukjent risiko",NA())</f>
        <v>5 Ukjent risiko</v>
      </c>
      <c r="N3852" t="str">
        <f>IF(commit_stats[[#This Row],[intention]]&lt;&gt;"*","Ja","Nei")</f>
        <v>Nei</v>
      </c>
    </row>
    <row r="3853" spans="1:14" x14ac:dyDescent="0.2">
      <c r="A3853" t="s">
        <v>5398</v>
      </c>
      <c r="B3853" s="1">
        <v>44207.370474537034</v>
      </c>
      <c r="C3853" t="s">
        <v>5399</v>
      </c>
      <c r="D3853" t="s">
        <v>273</v>
      </c>
      <c r="E3853" t="s">
        <v>2271</v>
      </c>
      <c r="F3853" t="s">
        <v>2272</v>
      </c>
      <c r="G3853" t="s">
        <v>121</v>
      </c>
      <c r="H3853">
        <v>5</v>
      </c>
      <c r="I3853" t="str">
        <f>YEAR(commit_stats[[#This Row],[timestamp]])&amp;"T"&amp;IF(MONTH(commit_stats[[#This Row],[timestamp]])&lt;5,1,IF(MONTH(commit_stats[[#This Row],[timestamp]])&lt;9,2,3))</f>
        <v>2021T1</v>
      </c>
      <c r="J3853" cm="1">
        <f t="array" ref="J3853">_xlfn.SWITCH(commit_stats[[#This Row],[intention]],"B",1,"D",1,"F",1,"R",1,"T",1,0)</f>
        <v>0</v>
      </c>
      <c r="K3853" cm="1">
        <f t="array" ref="K3853">_xlfn.SWITCH(commit_stats[[#This Row],[intention]],"U",1,"E",1,0)</f>
        <v>0</v>
      </c>
      <c r="L3853" t="str" cm="1">
        <f t="array" ref="L3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3" t="str" cm="1">
        <f t="array" ref="M3853">_xlfn.SWITCH(commit_stats[[#This Row],[risk]],0,"0 Ingen risiko",1,"1 Kjent trygg",2,"2 Validert",3,"3 Kjent restrisiko",4,"4 Feil/sannsynlig feil",5,"5 Ukjent risiko",NA())</f>
        <v>5 Ukjent risiko</v>
      </c>
      <c r="N3853" t="str">
        <f>IF(commit_stats[[#This Row],[intention]]&lt;&gt;"*","Ja","Nei")</f>
        <v>Nei</v>
      </c>
    </row>
    <row r="3854" spans="1:14" x14ac:dyDescent="0.2">
      <c r="A3854" t="s">
        <v>5398</v>
      </c>
      <c r="B3854" s="1">
        <v>44207.365370370368</v>
      </c>
      <c r="C3854" t="s">
        <v>5399</v>
      </c>
      <c r="D3854" t="s">
        <v>273</v>
      </c>
      <c r="E3854" t="s">
        <v>2273</v>
      </c>
      <c r="F3854" t="s">
        <v>2274</v>
      </c>
      <c r="G3854" t="s">
        <v>121</v>
      </c>
      <c r="H3854">
        <v>5</v>
      </c>
      <c r="I3854" t="str">
        <f>YEAR(commit_stats[[#This Row],[timestamp]])&amp;"T"&amp;IF(MONTH(commit_stats[[#This Row],[timestamp]])&lt;5,1,IF(MONTH(commit_stats[[#This Row],[timestamp]])&lt;9,2,3))</f>
        <v>2021T1</v>
      </c>
      <c r="J3854" cm="1">
        <f t="array" ref="J3854">_xlfn.SWITCH(commit_stats[[#This Row],[intention]],"B",1,"D",1,"F",1,"R",1,"T",1,0)</f>
        <v>0</v>
      </c>
      <c r="K3854" cm="1">
        <f t="array" ref="K3854">_xlfn.SWITCH(commit_stats[[#This Row],[intention]],"U",1,"E",1,0)</f>
        <v>0</v>
      </c>
      <c r="L3854" t="str" cm="1">
        <f t="array" ref="L3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4" t="str" cm="1">
        <f t="array" ref="M3854">_xlfn.SWITCH(commit_stats[[#This Row],[risk]],0,"0 Ingen risiko",1,"1 Kjent trygg",2,"2 Validert",3,"3 Kjent restrisiko",4,"4 Feil/sannsynlig feil",5,"5 Ukjent risiko",NA())</f>
        <v>5 Ukjent risiko</v>
      </c>
      <c r="N3854" t="str">
        <f>IF(commit_stats[[#This Row],[intention]]&lt;&gt;"*","Ja","Nei")</f>
        <v>Nei</v>
      </c>
    </row>
    <row r="3855" spans="1:14" x14ac:dyDescent="0.2">
      <c r="A3855" t="s">
        <v>5398</v>
      </c>
      <c r="B3855" s="1">
        <v>44204.545844907407</v>
      </c>
      <c r="C3855" t="s">
        <v>5399</v>
      </c>
      <c r="D3855" t="s">
        <v>273</v>
      </c>
      <c r="E3855" t="s">
        <v>2275</v>
      </c>
      <c r="F3855" t="s">
        <v>2276</v>
      </c>
      <c r="G3855" t="s">
        <v>121</v>
      </c>
      <c r="H3855">
        <v>5</v>
      </c>
      <c r="I3855" t="str">
        <f>YEAR(commit_stats[[#This Row],[timestamp]])&amp;"T"&amp;IF(MONTH(commit_stats[[#This Row],[timestamp]])&lt;5,1,IF(MONTH(commit_stats[[#This Row],[timestamp]])&lt;9,2,3))</f>
        <v>2021T1</v>
      </c>
      <c r="J3855" cm="1">
        <f t="array" ref="J3855">_xlfn.SWITCH(commit_stats[[#This Row],[intention]],"B",1,"D",1,"F",1,"R",1,"T",1,0)</f>
        <v>0</v>
      </c>
      <c r="K3855" cm="1">
        <f t="array" ref="K3855">_xlfn.SWITCH(commit_stats[[#This Row],[intention]],"U",1,"E",1,0)</f>
        <v>0</v>
      </c>
      <c r="L3855" t="str" cm="1">
        <f t="array" ref="L3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5" t="str" cm="1">
        <f t="array" ref="M3855">_xlfn.SWITCH(commit_stats[[#This Row],[risk]],0,"0 Ingen risiko",1,"1 Kjent trygg",2,"2 Validert",3,"3 Kjent restrisiko",4,"4 Feil/sannsynlig feil",5,"5 Ukjent risiko",NA())</f>
        <v>5 Ukjent risiko</v>
      </c>
      <c r="N3855" t="str">
        <f>IF(commit_stats[[#This Row],[intention]]&lt;&gt;"*","Ja","Nei")</f>
        <v>Nei</v>
      </c>
    </row>
    <row r="3856" spans="1:14" x14ac:dyDescent="0.2">
      <c r="A3856" t="s">
        <v>5398</v>
      </c>
      <c r="B3856" s="1">
        <v>44202.620196759257</v>
      </c>
      <c r="C3856" t="s">
        <v>5399</v>
      </c>
      <c r="D3856" t="s">
        <v>273</v>
      </c>
      <c r="E3856" t="s">
        <v>2277</v>
      </c>
      <c r="F3856" t="s">
        <v>2278</v>
      </c>
      <c r="G3856" t="s">
        <v>121</v>
      </c>
      <c r="H3856">
        <v>5</v>
      </c>
      <c r="I3856" t="str">
        <f>YEAR(commit_stats[[#This Row],[timestamp]])&amp;"T"&amp;IF(MONTH(commit_stats[[#This Row],[timestamp]])&lt;5,1,IF(MONTH(commit_stats[[#This Row],[timestamp]])&lt;9,2,3))</f>
        <v>2021T1</v>
      </c>
      <c r="J3856" cm="1">
        <f t="array" ref="J3856">_xlfn.SWITCH(commit_stats[[#This Row],[intention]],"B",1,"D",1,"F",1,"R",1,"T",1,0)</f>
        <v>0</v>
      </c>
      <c r="K3856" cm="1">
        <f t="array" ref="K3856">_xlfn.SWITCH(commit_stats[[#This Row],[intention]],"U",1,"E",1,0)</f>
        <v>0</v>
      </c>
      <c r="L3856" t="str" cm="1">
        <f t="array" ref="L3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6" t="str" cm="1">
        <f t="array" ref="M3856">_xlfn.SWITCH(commit_stats[[#This Row],[risk]],0,"0 Ingen risiko",1,"1 Kjent trygg",2,"2 Validert",3,"3 Kjent restrisiko",4,"4 Feil/sannsynlig feil",5,"5 Ukjent risiko",NA())</f>
        <v>5 Ukjent risiko</v>
      </c>
      <c r="N3856" t="str">
        <f>IF(commit_stats[[#This Row],[intention]]&lt;&gt;"*","Ja","Nei")</f>
        <v>Nei</v>
      </c>
    </row>
    <row r="3857" spans="1:14" x14ac:dyDescent="0.2">
      <c r="A3857" t="s">
        <v>6097</v>
      </c>
      <c r="B3857" s="1">
        <v>44901.826041666667</v>
      </c>
      <c r="C3857" t="s">
        <v>6098</v>
      </c>
      <c r="D3857" t="s">
        <v>273</v>
      </c>
      <c r="E3857" t="s">
        <v>6099</v>
      </c>
      <c r="F3857" t="s">
        <v>283</v>
      </c>
      <c r="G3857" t="s">
        <v>25</v>
      </c>
      <c r="H3857">
        <v>2</v>
      </c>
      <c r="I3857" t="str">
        <f>YEAR(commit_stats[[#This Row],[timestamp]])&amp;"T"&amp;IF(MONTH(commit_stats[[#This Row],[timestamp]])&lt;5,1,IF(MONTH(commit_stats[[#This Row],[timestamp]])&lt;9,2,3))</f>
        <v>2022T3</v>
      </c>
      <c r="J3857" cm="1">
        <f t="array" ref="J3857">_xlfn.SWITCH(commit_stats[[#This Row],[intention]],"B",1,"D",1,"F",1,"R",1,"T",1,0)</f>
        <v>0</v>
      </c>
      <c r="K3857" cm="1">
        <f t="array" ref="K3857">_xlfn.SWITCH(commit_stats[[#This Row],[intention]],"U",1,"E",1,0)</f>
        <v>1</v>
      </c>
      <c r="L3857" t="str" cm="1">
        <f t="array" ref="L3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57" t="str" cm="1">
        <f t="array" ref="M3857">_xlfn.SWITCH(commit_stats[[#This Row],[risk]],0,"0 Ingen risiko",1,"1 Kjent trygg",2,"2 Validert",3,"3 Kjent restrisiko",4,"4 Feil/sannsynlig feil",5,"5 Ukjent risiko",NA())</f>
        <v>2 Validert</v>
      </c>
      <c r="N3857" t="str">
        <f>IF(commit_stats[[#This Row],[intention]]&lt;&gt;"*","Ja","Nei")</f>
        <v>Ja</v>
      </c>
    </row>
    <row r="3858" spans="1:14" x14ac:dyDescent="0.2">
      <c r="A3858" t="s">
        <v>6097</v>
      </c>
      <c r="B3858" s="1">
        <v>44901.614583333336</v>
      </c>
      <c r="C3858" t="s">
        <v>6098</v>
      </c>
      <c r="D3858" t="s">
        <v>273</v>
      </c>
      <c r="E3858" t="s">
        <v>6100</v>
      </c>
      <c r="F3858" t="s">
        <v>285</v>
      </c>
      <c r="G3858" t="s">
        <v>25</v>
      </c>
      <c r="H3858">
        <v>2</v>
      </c>
      <c r="I3858" t="str">
        <f>YEAR(commit_stats[[#This Row],[timestamp]])&amp;"T"&amp;IF(MONTH(commit_stats[[#This Row],[timestamp]])&lt;5,1,IF(MONTH(commit_stats[[#This Row],[timestamp]])&lt;9,2,3))</f>
        <v>2022T3</v>
      </c>
      <c r="J3858" cm="1">
        <f t="array" ref="J3858">_xlfn.SWITCH(commit_stats[[#This Row],[intention]],"B",1,"D",1,"F",1,"R",1,"T",1,0)</f>
        <v>0</v>
      </c>
      <c r="K3858" cm="1">
        <f t="array" ref="K3858">_xlfn.SWITCH(commit_stats[[#This Row],[intention]],"U",1,"E",1,0)</f>
        <v>1</v>
      </c>
      <c r="L3858" t="str" cm="1">
        <f t="array" ref="L3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58" t="str" cm="1">
        <f t="array" ref="M3858">_xlfn.SWITCH(commit_stats[[#This Row],[risk]],0,"0 Ingen risiko",1,"1 Kjent trygg",2,"2 Validert",3,"3 Kjent restrisiko",4,"4 Feil/sannsynlig feil",5,"5 Ukjent risiko",NA())</f>
        <v>2 Validert</v>
      </c>
      <c r="N3858" t="str">
        <f>IF(commit_stats[[#This Row],[intention]]&lt;&gt;"*","Ja","Nei")</f>
        <v>Ja</v>
      </c>
    </row>
    <row r="3859" spans="1:14" x14ac:dyDescent="0.2">
      <c r="A3859" t="s">
        <v>6097</v>
      </c>
      <c r="B3859" s="1">
        <v>44901.472071759257</v>
      </c>
      <c r="C3859" t="s">
        <v>6098</v>
      </c>
      <c r="D3859" t="s">
        <v>273</v>
      </c>
      <c r="E3859" t="s">
        <v>6101</v>
      </c>
      <c r="F3859" t="s">
        <v>287</v>
      </c>
      <c r="G3859" t="s">
        <v>25</v>
      </c>
      <c r="H3859">
        <v>2</v>
      </c>
      <c r="I3859" t="str">
        <f>YEAR(commit_stats[[#This Row],[timestamp]])&amp;"T"&amp;IF(MONTH(commit_stats[[#This Row],[timestamp]])&lt;5,1,IF(MONTH(commit_stats[[#This Row],[timestamp]])&lt;9,2,3))</f>
        <v>2022T3</v>
      </c>
      <c r="J3859" cm="1">
        <f t="array" ref="J3859">_xlfn.SWITCH(commit_stats[[#This Row],[intention]],"B",1,"D",1,"F",1,"R",1,"T",1,0)</f>
        <v>0</v>
      </c>
      <c r="K3859" cm="1">
        <f t="array" ref="K3859">_xlfn.SWITCH(commit_stats[[#This Row],[intention]],"U",1,"E",1,0)</f>
        <v>1</v>
      </c>
      <c r="L3859" t="str" cm="1">
        <f t="array" ref="L3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59" t="str" cm="1">
        <f t="array" ref="M3859">_xlfn.SWITCH(commit_stats[[#This Row],[risk]],0,"0 Ingen risiko",1,"1 Kjent trygg",2,"2 Validert",3,"3 Kjent restrisiko",4,"4 Feil/sannsynlig feil",5,"5 Ukjent risiko",NA())</f>
        <v>2 Validert</v>
      </c>
      <c r="N3859" t="str">
        <f>IF(commit_stats[[#This Row],[intention]]&lt;&gt;"*","Ja","Nei")</f>
        <v>Ja</v>
      </c>
    </row>
    <row r="3860" spans="1:14" x14ac:dyDescent="0.2">
      <c r="A3860" t="s">
        <v>6097</v>
      </c>
      <c r="B3860" s="1">
        <v>44896.659583333334</v>
      </c>
      <c r="C3860" t="s">
        <v>6098</v>
      </c>
      <c r="D3860" t="s">
        <v>273</v>
      </c>
      <c r="E3860" t="s">
        <v>6102</v>
      </c>
      <c r="F3860" t="s">
        <v>296</v>
      </c>
      <c r="G3860" t="s">
        <v>22</v>
      </c>
      <c r="H3860">
        <v>2</v>
      </c>
      <c r="I3860" t="str">
        <f>YEAR(commit_stats[[#This Row],[timestamp]])&amp;"T"&amp;IF(MONTH(commit_stats[[#This Row],[timestamp]])&lt;5,1,IF(MONTH(commit_stats[[#This Row],[timestamp]])&lt;9,2,3))</f>
        <v>2022T3</v>
      </c>
      <c r="J3860" cm="1">
        <f t="array" ref="J3860">_xlfn.SWITCH(commit_stats[[#This Row],[intention]],"B",1,"D",1,"F",1,"R",1,"T",1,0)</f>
        <v>1</v>
      </c>
      <c r="K3860" cm="1">
        <f t="array" ref="K3860">_xlfn.SWITCH(commit_stats[[#This Row],[intention]],"U",1,"E",1,0)</f>
        <v>0</v>
      </c>
      <c r="L3860" t="str" cm="1">
        <f t="array" ref="L3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860" t="str" cm="1">
        <f t="array" ref="M3860">_xlfn.SWITCH(commit_stats[[#This Row],[risk]],0,"0 Ingen risiko",1,"1 Kjent trygg",2,"2 Validert",3,"3 Kjent restrisiko",4,"4 Feil/sannsynlig feil",5,"5 Ukjent risiko",NA())</f>
        <v>2 Validert</v>
      </c>
      <c r="N3860" t="str">
        <f>IF(commit_stats[[#This Row],[intention]]&lt;&gt;"*","Ja","Nei")</f>
        <v>Ja</v>
      </c>
    </row>
    <row r="3861" spans="1:14" x14ac:dyDescent="0.2">
      <c r="A3861" t="s">
        <v>6097</v>
      </c>
      <c r="B3861" s="1">
        <v>44896.55704861111</v>
      </c>
      <c r="C3861" t="s">
        <v>6098</v>
      </c>
      <c r="D3861" t="s">
        <v>273</v>
      </c>
      <c r="E3861" t="s">
        <v>6103</v>
      </c>
      <c r="F3861" t="s">
        <v>21</v>
      </c>
      <c r="G3861" t="s">
        <v>22</v>
      </c>
      <c r="H3861">
        <v>2</v>
      </c>
      <c r="I3861" t="str">
        <f>YEAR(commit_stats[[#This Row],[timestamp]])&amp;"T"&amp;IF(MONTH(commit_stats[[#This Row],[timestamp]])&lt;5,1,IF(MONTH(commit_stats[[#This Row],[timestamp]])&lt;9,2,3))</f>
        <v>2022T3</v>
      </c>
      <c r="J3861" cm="1">
        <f t="array" ref="J3861">_xlfn.SWITCH(commit_stats[[#This Row],[intention]],"B",1,"D",1,"F",1,"R",1,"T",1,0)</f>
        <v>1</v>
      </c>
      <c r="K3861" cm="1">
        <f t="array" ref="K3861">_xlfn.SWITCH(commit_stats[[#This Row],[intention]],"U",1,"E",1,0)</f>
        <v>0</v>
      </c>
      <c r="L3861" t="str" cm="1">
        <f t="array" ref="L3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861" t="str" cm="1">
        <f t="array" ref="M3861">_xlfn.SWITCH(commit_stats[[#This Row],[risk]],0,"0 Ingen risiko",1,"1 Kjent trygg",2,"2 Validert",3,"3 Kjent restrisiko",4,"4 Feil/sannsynlig feil",5,"5 Ukjent risiko",NA())</f>
        <v>2 Validert</v>
      </c>
      <c r="N3861" t="str">
        <f>IF(commit_stats[[#This Row],[intention]]&lt;&gt;"*","Ja","Nei")</f>
        <v>Ja</v>
      </c>
    </row>
    <row r="3862" spans="1:14" x14ac:dyDescent="0.2">
      <c r="A3862" t="s">
        <v>6097</v>
      </c>
      <c r="B3862" s="1">
        <v>44896.526377314818</v>
      </c>
      <c r="C3862" t="s">
        <v>6098</v>
      </c>
      <c r="D3862" t="s">
        <v>273</v>
      </c>
      <c r="E3862" t="s">
        <v>6104</v>
      </c>
      <c r="F3862" t="s">
        <v>931</v>
      </c>
      <c r="G3862" t="s">
        <v>22</v>
      </c>
      <c r="H3862">
        <v>1</v>
      </c>
      <c r="I3862" t="str">
        <f>YEAR(commit_stats[[#This Row],[timestamp]])&amp;"T"&amp;IF(MONTH(commit_stats[[#This Row],[timestamp]])&lt;5,1,IF(MONTH(commit_stats[[#This Row],[timestamp]])&lt;9,2,3))</f>
        <v>2022T3</v>
      </c>
      <c r="J3862" cm="1">
        <f t="array" ref="J3862">_xlfn.SWITCH(commit_stats[[#This Row],[intention]],"B",1,"D",1,"F",1,"R",1,"T",1,0)</f>
        <v>1</v>
      </c>
      <c r="K3862" cm="1">
        <f t="array" ref="K3862">_xlfn.SWITCH(commit_stats[[#This Row],[intention]],"U",1,"E",1,0)</f>
        <v>0</v>
      </c>
      <c r="L3862" t="str" cm="1">
        <f t="array" ref="L3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862" t="str" cm="1">
        <f t="array" ref="M3862">_xlfn.SWITCH(commit_stats[[#This Row],[risk]],0,"0 Ingen risiko",1,"1 Kjent trygg",2,"2 Validert",3,"3 Kjent restrisiko",4,"4 Feil/sannsynlig feil",5,"5 Ukjent risiko",NA())</f>
        <v>1 Kjent trygg</v>
      </c>
      <c r="N3862" t="str">
        <f>IF(commit_stats[[#This Row],[intention]]&lt;&gt;"*","Ja","Nei")</f>
        <v>Ja</v>
      </c>
    </row>
    <row r="3863" spans="1:14" x14ac:dyDescent="0.2">
      <c r="A3863" t="s">
        <v>6097</v>
      </c>
      <c r="B3863" s="1">
        <v>44894.603391203702</v>
      </c>
      <c r="C3863" t="s">
        <v>6098</v>
      </c>
      <c r="D3863" t="s">
        <v>273</v>
      </c>
      <c r="E3863" t="s">
        <v>6105</v>
      </c>
      <c r="F3863" t="s">
        <v>299</v>
      </c>
      <c r="G3863" t="s">
        <v>25</v>
      </c>
      <c r="H3863">
        <v>2</v>
      </c>
      <c r="I3863" t="str">
        <f>YEAR(commit_stats[[#This Row],[timestamp]])&amp;"T"&amp;IF(MONTH(commit_stats[[#This Row],[timestamp]])&lt;5,1,IF(MONTH(commit_stats[[#This Row],[timestamp]])&lt;9,2,3))</f>
        <v>2022T3</v>
      </c>
      <c r="J3863" cm="1">
        <f t="array" ref="J3863">_xlfn.SWITCH(commit_stats[[#This Row],[intention]],"B",1,"D",1,"F",1,"R",1,"T",1,0)</f>
        <v>0</v>
      </c>
      <c r="K3863" cm="1">
        <f t="array" ref="K3863">_xlfn.SWITCH(commit_stats[[#This Row],[intention]],"U",1,"E",1,0)</f>
        <v>1</v>
      </c>
      <c r="L3863" t="str" cm="1">
        <f t="array" ref="L3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63" t="str" cm="1">
        <f t="array" ref="M3863">_xlfn.SWITCH(commit_stats[[#This Row],[risk]],0,"0 Ingen risiko",1,"1 Kjent trygg",2,"2 Validert",3,"3 Kjent restrisiko",4,"4 Feil/sannsynlig feil",5,"5 Ukjent risiko",NA())</f>
        <v>2 Validert</v>
      </c>
      <c r="N3863" t="str">
        <f>IF(commit_stats[[#This Row],[intention]]&lt;&gt;"*","Ja","Nei")</f>
        <v>Ja</v>
      </c>
    </row>
    <row r="3864" spans="1:14" x14ac:dyDescent="0.2">
      <c r="A3864" t="s">
        <v>6097</v>
      </c>
      <c r="B3864" s="1">
        <v>44894.529282407406</v>
      </c>
      <c r="C3864" t="s">
        <v>6098</v>
      </c>
      <c r="D3864" t="s">
        <v>273</v>
      </c>
      <c r="E3864" t="s">
        <v>6106</v>
      </c>
      <c r="F3864" t="s">
        <v>3653</v>
      </c>
      <c r="G3864" t="s">
        <v>25</v>
      </c>
      <c r="H3864">
        <v>2</v>
      </c>
      <c r="I3864" t="str">
        <f>YEAR(commit_stats[[#This Row],[timestamp]])&amp;"T"&amp;IF(MONTH(commit_stats[[#This Row],[timestamp]])&lt;5,1,IF(MONTH(commit_stats[[#This Row],[timestamp]])&lt;9,2,3))</f>
        <v>2022T3</v>
      </c>
      <c r="J3864" cm="1">
        <f t="array" ref="J3864">_xlfn.SWITCH(commit_stats[[#This Row],[intention]],"B",1,"D",1,"F",1,"R",1,"T",1,0)</f>
        <v>0</v>
      </c>
      <c r="K3864" cm="1">
        <f t="array" ref="K3864">_xlfn.SWITCH(commit_stats[[#This Row],[intention]],"U",1,"E",1,0)</f>
        <v>1</v>
      </c>
      <c r="L3864" t="str" cm="1">
        <f t="array" ref="L3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64" t="str" cm="1">
        <f t="array" ref="M3864">_xlfn.SWITCH(commit_stats[[#This Row],[risk]],0,"0 Ingen risiko",1,"1 Kjent trygg",2,"2 Validert",3,"3 Kjent restrisiko",4,"4 Feil/sannsynlig feil",5,"5 Ukjent risiko",NA())</f>
        <v>2 Validert</v>
      </c>
      <c r="N3864" t="str">
        <f>IF(commit_stats[[#This Row],[intention]]&lt;&gt;"*","Ja","Nei")</f>
        <v>Ja</v>
      </c>
    </row>
    <row r="3865" spans="1:14" x14ac:dyDescent="0.2">
      <c r="A3865" t="s">
        <v>6097</v>
      </c>
      <c r="B3865" s="1">
        <v>44894.525763888887</v>
      </c>
      <c r="C3865" t="s">
        <v>6098</v>
      </c>
      <c r="D3865" t="s">
        <v>273</v>
      </c>
      <c r="E3865" t="s">
        <v>6107</v>
      </c>
      <c r="F3865" t="s">
        <v>301</v>
      </c>
      <c r="G3865" t="s">
        <v>25</v>
      </c>
      <c r="H3865">
        <v>2</v>
      </c>
      <c r="I3865" t="str">
        <f>YEAR(commit_stats[[#This Row],[timestamp]])&amp;"T"&amp;IF(MONTH(commit_stats[[#This Row],[timestamp]])&lt;5,1,IF(MONTH(commit_stats[[#This Row],[timestamp]])&lt;9,2,3))</f>
        <v>2022T3</v>
      </c>
      <c r="J3865" cm="1">
        <f t="array" ref="J3865">_xlfn.SWITCH(commit_stats[[#This Row],[intention]],"B",1,"D",1,"F",1,"R",1,"T",1,0)</f>
        <v>0</v>
      </c>
      <c r="K3865" cm="1">
        <f t="array" ref="K3865">_xlfn.SWITCH(commit_stats[[#This Row],[intention]],"U",1,"E",1,0)</f>
        <v>1</v>
      </c>
      <c r="L3865" t="str" cm="1">
        <f t="array" ref="L3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65" t="str" cm="1">
        <f t="array" ref="M3865">_xlfn.SWITCH(commit_stats[[#This Row],[risk]],0,"0 Ingen risiko",1,"1 Kjent trygg",2,"2 Validert",3,"3 Kjent restrisiko",4,"4 Feil/sannsynlig feil",5,"5 Ukjent risiko",NA())</f>
        <v>2 Validert</v>
      </c>
      <c r="N3865" t="str">
        <f>IF(commit_stats[[#This Row],[intention]]&lt;&gt;"*","Ja","Nei")</f>
        <v>Ja</v>
      </c>
    </row>
    <row r="3866" spans="1:14" x14ac:dyDescent="0.2">
      <c r="A3866" t="s">
        <v>6097</v>
      </c>
      <c r="B3866" s="1">
        <v>44894.447013888886</v>
      </c>
      <c r="C3866" t="s">
        <v>6098</v>
      </c>
      <c r="D3866" t="s">
        <v>273</v>
      </c>
      <c r="E3866" t="s">
        <v>6108</v>
      </c>
      <c r="F3866" t="s">
        <v>303</v>
      </c>
      <c r="G3866" t="s">
        <v>25</v>
      </c>
      <c r="H3866">
        <v>2</v>
      </c>
      <c r="I3866" t="str">
        <f>YEAR(commit_stats[[#This Row],[timestamp]])&amp;"T"&amp;IF(MONTH(commit_stats[[#This Row],[timestamp]])&lt;5,1,IF(MONTH(commit_stats[[#This Row],[timestamp]])&lt;9,2,3))</f>
        <v>2022T3</v>
      </c>
      <c r="J3866" cm="1">
        <f t="array" ref="J3866">_xlfn.SWITCH(commit_stats[[#This Row],[intention]],"B",1,"D",1,"F",1,"R",1,"T",1,0)</f>
        <v>0</v>
      </c>
      <c r="K3866" cm="1">
        <f t="array" ref="K3866">_xlfn.SWITCH(commit_stats[[#This Row],[intention]],"U",1,"E",1,0)</f>
        <v>1</v>
      </c>
      <c r="L3866" t="str" cm="1">
        <f t="array" ref="L3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66" t="str" cm="1">
        <f t="array" ref="M3866">_xlfn.SWITCH(commit_stats[[#This Row],[risk]],0,"0 Ingen risiko",1,"1 Kjent trygg",2,"2 Validert",3,"3 Kjent restrisiko",4,"4 Feil/sannsynlig feil",5,"5 Ukjent risiko",NA())</f>
        <v>2 Validert</v>
      </c>
      <c r="N3866" t="str">
        <f>IF(commit_stats[[#This Row],[intention]]&lt;&gt;"*","Ja","Nei")</f>
        <v>Ja</v>
      </c>
    </row>
    <row r="3867" spans="1:14" x14ac:dyDescent="0.2">
      <c r="A3867" t="s">
        <v>6097</v>
      </c>
      <c r="B3867" s="1">
        <v>44888.435694444444</v>
      </c>
      <c r="C3867" t="s">
        <v>6098</v>
      </c>
      <c r="D3867" t="s">
        <v>273</v>
      </c>
      <c r="E3867" t="s">
        <v>6109</v>
      </c>
      <c r="F3867" t="s">
        <v>24</v>
      </c>
      <c r="G3867" t="s">
        <v>25</v>
      </c>
      <c r="H3867">
        <v>2</v>
      </c>
      <c r="I3867" t="str">
        <f>YEAR(commit_stats[[#This Row],[timestamp]])&amp;"T"&amp;IF(MONTH(commit_stats[[#This Row],[timestamp]])&lt;5,1,IF(MONTH(commit_stats[[#This Row],[timestamp]])&lt;9,2,3))</f>
        <v>2022T3</v>
      </c>
      <c r="J3867" cm="1">
        <f t="array" ref="J3867">_xlfn.SWITCH(commit_stats[[#This Row],[intention]],"B",1,"D",1,"F",1,"R",1,"T",1,0)</f>
        <v>0</v>
      </c>
      <c r="K3867" cm="1">
        <f t="array" ref="K3867">_xlfn.SWITCH(commit_stats[[#This Row],[intention]],"U",1,"E",1,0)</f>
        <v>1</v>
      </c>
      <c r="L3867" t="str" cm="1">
        <f t="array" ref="L3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67" t="str" cm="1">
        <f t="array" ref="M3867">_xlfn.SWITCH(commit_stats[[#This Row],[risk]],0,"0 Ingen risiko",1,"1 Kjent trygg",2,"2 Validert",3,"3 Kjent restrisiko",4,"4 Feil/sannsynlig feil",5,"5 Ukjent risiko",NA())</f>
        <v>2 Validert</v>
      </c>
      <c r="N3867" t="str">
        <f>IF(commit_stats[[#This Row],[intention]]&lt;&gt;"*","Ja","Nei")</f>
        <v>Ja</v>
      </c>
    </row>
    <row r="3868" spans="1:14" x14ac:dyDescent="0.2">
      <c r="A3868" t="s">
        <v>6097</v>
      </c>
      <c r="B3868" s="1">
        <v>44888.415173611109</v>
      </c>
      <c r="C3868" t="s">
        <v>6098</v>
      </c>
      <c r="D3868" t="s">
        <v>273</v>
      </c>
      <c r="E3868" t="s">
        <v>6110</v>
      </c>
      <c r="F3868" t="s">
        <v>27</v>
      </c>
      <c r="G3868" t="s">
        <v>25</v>
      </c>
      <c r="H3868">
        <v>2</v>
      </c>
      <c r="I3868" t="str">
        <f>YEAR(commit_stats[[#This Row],[timestamp]])&amp;"T"&amp;IF(MONTH(commit_stats[[#This Row],[timestamp]])&lt;5,1,IF(MONTH(commit_stats[[#This Row],[timestamp]])&lt;9,2,3))</f>
        <v>2022T3</v>
      </c>
      <c r="J3868" cm="1">
        <f t="array" ref="J3868">_xlfn.SWITCH(commit_stats[[#This Row],[intention]],"B",1,"D",1,"F",1,"R",1,"T",1,0)</f>
        <v>0</v>
      </c>
      <c r="K3868" cm="1">
        <f t="array" ref="K3868">_xlfn.SWITCH(commit_stats[[#This Row],[intention]],"U",1,"E",1,0)</f>
        <v>1</v>
      </c>
      <c r="L3868" t="str" cm="1">
        <f t="array" ref="L3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68" t="str" cm="1">
        <f t="array" ref="M3868">_xlfn.SWITCH(commit_stats[[#This Row],[risk]],0,"0 Ingen risiko",1,"1 Kjent trygg",2,"2 Validert",3,"3 Kjent restrisiko",4,"4 Feil/sannsynlig feil",5,"5 Ukjent risiko",NA())</f>
        <v>2 Validert</v>
      </c>
      <c r="N3868" t="str">
        <f>IF(commit_stats[[#This Row],[intention]]&lt;&gt;"*","Ja","Nei")</f>
        <v>Ja</v>
      </c>
    </row>
    <row r="3869" spans="1:14" x14ac:dyDescent="0.2">
      <c r="A3869" t="s">
        <v>6097</v>
      </c>
      <c r="B3869" s="1">
        <v>44887.618136574078</v>
      </c>
      <c r="C3869" t="s">
        <v>6098</v>
      </c>
      <c r="D3869" t="s">
        <v>273</v>
      </c>
      <c r="E3869" t="s">
        <v>6111</v>
      </c>
      <c r="F3869" t="s">
        <v>3247</v>
      </c>
      <c r="G3869" t="s">
        <v>25</v>
      </c>
      <c r="H3869">
        <v>2</v>
      </c>
      <c r="I3869" t="str">
        <f>YEAR(commit_stats[[#This Row],[timestamp]])&amp;"T"&amp;IF(MONTH(commit_stats[[#This Row],[timestamp]])&lt;5,1,IF(MONTH(commit_stats[[#This Row],[timestamp]])&lt;9,2,3))</f>
        <v>2022T3</v>
      </c>
      <c r="J3869" cm="1">
        <f t="array" ref="J3869">_xlfn.SWITCH(commit_stats[[#This Row],[intention]],"B",1,"D",1,"F",1,"R",1,"T",1,0)</f>
        <v>0</v>
      </c>
      <c r="K3869" cm="1">
        <f t="array" ref="K3869">_xlfn.SWITCH(commit_stats[[#This Row],[intention]],"U",1,"E",1,0)</f>
        <v>1</v>
      </c>
      <c r="L3869" t="str" cm="1">
        <f t="array" ref="L3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69" t="str" cm="1">
        <f t="array" ref="M3869">_xlfn.SWITCH(commit_stats[[#This Row],[risk]],0,"0 Ingen risiko",1,"1 Kjent trygg",2,"2 Validert",3,"3 Kjent restrisiko",4,"4 Feil/sannsynlig feil",5,"5 Ukjent risiko",NA())</f>
        <v>2 Validert</v>
      </c>
      <c r="N3869" t="str">
        <f>IF(commit_stats[[#This Row],[intention]]&lt;&gt;"*","Ja","Nei")</f>
        <v>Ja</v>
      </c>
    </row>
    <row r="3870" spans="1:14" x14ac:dyDescent="0.2">
      <c r="A3870" t="s">
        <v>6097</v>
      </c>
      <c r="B3870" s="1">
        <v>44887.604780092595</v>
      </c>
      <c r="C3870" t="s">
        <v>6098</v>
      </c>
      <c r="D3870" t="s">
        <v>273</v>
      </c>
      <c r="E3870" t="s">
        <v>6112</v>
      </c>
      <c r="F3870" t="s">
        <v>2304</v>
      </c>
      <c r="G3870" t="s">
        <v>25</v>
      </c>
      <c r="H3870">
        <v>2</v>
      </c>
      <c r="I3870" t="str">
        <f>YEAR(commit_stats[[#This Row],[timestamp]])&amp;"T"&amp;IF(MONTH(commit_stats[[#This Row],[timestamp]])&lt;5,1,IF(MONTH(commit_stats[[#This Row],[timestamp]])&lt;9,2,3))</f>
        <v>2022T3</v>
      </c>
      <c r="J3870" cm="1">
        <f t="array" ref="J3870">_xlfn.SWITCH(commit_stats[[#This Row],[intention]],"B",1,"D",1,"F",1,"R",1,"T",1,0)</f>
        <v>0</v>
      </c>
      <c r="K3870" cm="1">
        <f t="array" ref="K3870">_xlfn.SWITCH(commit_stats[[#This Row],[intention]],"U",1,"E",1,0)</f>
        <v>1</v>
      </c>
      <c r="L3870" t="str" cm="1">
        <f t="array" ref="L3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0" t="str" cm="1">
        <f t="array" ref="M3870">_xlfn.SWITCH(commit_stats[[#This Row],[risk]],0,"0 Ingen risiko",1,"1 Kjent trygg",2,"2 Validert",3,"3 Kjent restrisiko",4,"4 Feil/sannsynlig feil",5,"5 Ukjent risiko",NA())</f>
        <v>2 Validert</v>
      </c>
      <c r="N3870" t="str">
        <f>IF(commit_stats[[#This Row],[intention]]&lt;&gt;"*","Ja","Nei")</f>
        <v>Ja</v>
      </c>
    </row>
    <row r="3871" spans="1:14" x14ac:dyDescent="0.2">
      <c r="A3871" t="s">
        <v>6097</v>
      </c>
      <c r="B3871" s="1">
        <v>44887.515474537038</v>
      </c>
      <c r="C3871" t="s">
        <v>6098</v>
      </c>
      <c r="D3871" t="s">
        <v>273</v>
      </c>
      <c r="E3871" t="s">
        <v>6113</v>
      </c>
      <c r="F3871" t="s">
        <v>309</v>
      </c>
      <c r="G3871" t="s">
        <v>25</v>
      </c>
      <c r="H3871">
        <v>2</v>
      </c>
      <c r="I3871" t="str">
        <f>YEAR(commit_stats[[#This Row],[timestamp]])&amp;"T"&amp;IF(MONTH(commit_stats[[#This Row],[timestamp]])&lt;5,1,IF(MONTH(commit_stats[[#This Row],[timestamp]])&lt;9,2,3))</f>
        <v>2022T3</v>
      </c>
      <c r="J3871" cm="1">
        <f t="array" ref="J3871">_xlfn.SWITCH(commit_stats[[#This Row],[intention]],"B",1,"D",1,"F",1,"R",1,"T",1,0)</f>
        <v>0</v>
      </c>
      <c r="K3871" cm="1">
        <f t="array" ref="K3871">_xlfn.SWITCH(commit_stats[[#This Row],[intention]],"U",1,"E",1,0)</f>
        <v>1</v>
      </c>
      <c r="L3871" t="str" cm="1">
        <f t="array" ref="L3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1" t="str" cm="1">
        <f t="array" ref="M3871">_xlfn.SWITCH(commit_stats[[#This Row],[risk]],0,"0 Ingen risiko",1,"1 Kjent trygg",2,"2 Validert",3,"3 Kjent restrisiko",4,"4 Feil/sannsynlig feil",5,"5 Ukjent risiko",NA())</f>
        <v>2 Validert</v>
      </c>
      <c r="N3871" t="str">
        <f>IF(commit_stats[[#This Row],[intention]]&lt;&gt;"*","Ja","Nei")</f>
        <v>Ja</v>
      </c>
    </row>
    <row r="3872" spans="1:14" x14ac:dyDescent="0.2">
      <c r="A3872" t="s">
        <v>6097</v>
      </c>
      <c r="B3872" s="1">
        <v>44887.443877314814</v>
      </c>
      <c r="C3872" t="s">
        <v>6098</v>
      </c>
      <c r="D3872" t="s">
        <v>273</v>
      </c>
      <c r="E3872" t="s">
        <v>6114</v>
      </c>
      <c r="F3872" t="s">
        <v>311</v>
      </c>
      <c r="G3872" t="s">
        <v>25</v>
      </c>
      <c r="H3872">
        <v>2</v>
      </c>
      <c r="I3872" t="str">
        <f>YEAR(commit_stats[[#This Row],[timestamp]])&amp;"T"&amp;IF(MONTH(commit_stats[[#This Row],[timestamp]])&lt;5,1,IF(MONTH(commit_stats[[#This Row],[timestamp]])&lt;9,2,3))</f>
        <v>2022T3</v>
      </c>
      <c r="J3872" cm="1">
        <f t="array" ref="J3872">_xlfn.SWITCH(commit_stats[[#This Row],[intention]],"B",1,"D",1,"F",1,"R",1,"T",1,0)</f>
        <v>0</v>
      </c>
      <c r="K3872" cm="1">
        <f t="array" ref="K3872">_xlfn.SWITCH(commit_stats[[#This Row],[intention]],"U",1,"E",1,0)</f>
        <v>1</v>
      </c>
      <c r="L3872" t="str" cm="1">
        <f t="array" ref="L3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2" t="str" cm="1">
        <f t="array" ref="M3872">_xlfn.SWITCH(commit_stats[[#This Row],[risk]],0,"0 Ingen risiko",1,"1 Kjent trygg",2,"2 Validert",3,"3 Kjent restrisiko",4,"4 Feil/sannsynlig feil",5,"5 Ukjent risiko",NA())</f>
        <v>2 Validert</v>
      </c>
      <c r="N3872" t="str">
        <f>IF(commit_stats[[#This Row],[intention]]&lt;&gt;"*","Ja","Nei")</f>
        <v>Ja</v>
      </c>
    </row>
    <row r="3873" spans="1:14" x14ac:dyDescent="0.2">
      <c r="A3873" t="s">
        <v>6097</v>
      </c>
      <c r="B3873" s="1">
        <v>44881.443101851852</v>
      </c>
      <c r="C3873" t="s">
        <v>6098</v>
      </c>
      <c r="D3873" t="s">
        <v>273</v>
      </c>
      <c r="E3873" t="s">
        <v>6115</v>
      </c>
      <c r="F3873" t="s">
        <v>313</v>
      </c>
      <c r="G3873" t="s">
        <v>25</v>
      </c>
      <c r="H3873">
        <v>2</v>
      </c>
      <c r="I3873" t="str">
        <f>YEAR(commit_stats[[#This Row],[timestamp]])&amp;"T"&amp;IF(MONTH(commit_stats[[#This Row],[timestamp]])&lt;5,1,IF(MONTH(commit_stats[[#This Row],[timestamp]])&lt;9,2,3))</f>
        <v>2022T3</v>
      </c>
      <c r="J3873" cm="1">
        <f t="array" ref="J3873">_xlfn.SWITCH(commit_stats[[#This Row],[intention]],"B",1,"D",1,"F",1,"R",1,"T",1,0)</f>
        <v>0</v>
      </c>
      <c r="K3873" cm="1">
        <f t="array" ref="K3873">_xlfn.SWITCH(commit_stats[[#This Row],[intention]],"U",1,"E",1,0)</f>
        <v>1</v>
      </c>
      <c r="L3873" t="str" cm="1">
        <f t="array" ref="L3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3" t="str" cm="1">
        <f t="array" ref="M3873">_xlfn.SWITCH(commit_stats[[#This Row],[risk]],0,"0 Ingen risiko",1,"1 Kjent trygg",2,"2 Validert",3,"3 Kjent restrisiko",4,"4 Feil/sannsynlig feil",5,"5 Ukjent risiko",NA())</f>
        <v>2 Validert</v>
      </c>
      <c r="N3873" t="str">
        <f>IF(commit_stats[[#This Row],[intention]]&lt;&gt;"*","Ja","Nei")</f>
        <v>Ja</v>
      </c>
    </row>
    <row r="3874" spans="1:14" x14ac:dyDescent="0.2">
      <c r="A3874" t="s">
        <v>6097</v>
      </c>
      <c r="B3874" s="1">
        <v>44876.483252314814</v>
      </c>
      <c r="C3874" t="s">
        <v>6098</v>
      </c>
      <c r="D3874" t="s">
        <v>273</v>
      </c>
      <c r="E3874" t="s">
        <v>6116</v>
      </c>
      <c r="F3874" t="s">
        <v>315</v>
      </c>
      <c r="G3874" t="s">
        <v>25</v>
      </c>
      <c r="H3874">
        <v>2</v>
      </c>
      <c r="I3874" t="str">
        <f>YEAR(commit_stats[[#This Row],[timestamp]])&amp;"T"&amp;IF(MONTH(commit_stats[[#This Row],[timestamp]])&lt;5,1,IF(MONTH(commit_stats[[#This Row],[timestamp]])&lt;9,2,3))</f>
        <v>2022T3</v>
      </c>
      <c r="J3874" cm="1">
        <f t="array" ref="J3874">_xlfn.SWITCH(commit_stats[[#This Row],[intention]],"B",1,"D",1,"F",1,"R",1,"T",1,0)</f>
        <v>0</v>
      </c>
      <c r="K3874" cm="1">
        <f t="array" ref="K3874">_xlfn.SWITCH(commit_stats[[#This Row],[intention]],"U",1,"E",1,0)</f>
        <v>1</v>
      </c>
      <c r="L3874" t="str" cm="1">
        <f t="array" ref="L3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4" t="str" cm="1">
        <f t="array" ref="M3874">_xlfn.SWITCH(commit_stats[[#This Row],[risk]],0,"0 Ingen risiko",1,"1 Kjent trygg",2,"2 Validert",3,"3 Kjent restrisiko",4,"4 Feil/sannsynlig feil",5,"5 Ukjent risiko",NA())</f>
        <v>2 Validert</v>
      </c>
      <c r="N3874" t="str">
        <f>IF(commit_stats[[#This Row],[intention]]&lt;&gt;"*","Ja","Nei")</f>
        <v>Ja</v>
      </c>
    </row>
    <row r="3875" spans="1:14" x14ac:dyDescent="0.2">
      <c r="A3875" t="s">
        <v>6097</v>
      </c>
      <c r="B3875" s="1">
        <v>44873.471967592595</v>
      </c>
      <c r="C3875" t="s">
        <v>6098</v>
      </c>
      <c r="D3875" t="s">
        <v>273</v>
      </c>
      <c r="E3875" t="s">
        <v>6117</v>
      </c>
      <c r="F3875" t="s">
        <v>317</v>
      </c>
      <c r="G3875" t="s">
        <v>25</v>
      </c>
      <c r="H3875">
        <v>2</v>
      </c>
      <c r="I3875" t="str">
        <f>YEAR(commit_stats[[#This Row],[timestamp]])&amp;"T"&amp;IF(MONTH(commit_stats[[#This Row],[timestamp]])&lt;5,1,IF(MONTH(commit_stats[[#This Row],[timestamp]])&lt;9,2,3))</f>
        <v>2022T3</v>
      </c>
      <c r="J3875" cm="1">
        <f t="array" ref="J3875">_xlfn.SWITCH(commit_stats[[#This Row],[intention]],"B",1,"D",1,"F",1,"R",1,"T",1,0)</f>
        <v>0</v>
      </c>
      <c r="K3875" cm="1">
        <f t="array" ref="K3875">_xlfn.SWITCH(commit_stats[[#This Row],[intention]],"U",1,"E",1,0)</f>
        <v>1</v>
      </c>
      <c r="L3875" t="str" cm="1">
        <f t="array" ref="L3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5" t="str" cm="1">
        <f t="array" ref="M3875">_xlfn.SWITCH(commit_stats[[#This Row],[risk]],0,"0 Ingen risiko",1,"1 Kjent trygg",2,"2 Validert",3,"3 Kjent restrisiko",4,"4 Feil/sannsynlig feil",5,"5 Ukjent risiko",NA())</f>
        <v>2 Validert</v>
      </c>
      <c r="N3875" t="str">
        <f>IF(commit_stats[[#This Row],[intention]]&lt;&gt;"*","Ja","Nei")</f>
        <v>Ja</v>
      </c>
    </row>
    <row r="3876" spans="1:14" x14ac:dyDescent="0.2">
      <c r="A3876" t="s">
        <v>6097</v>
      </c>
      <c r="B3876" s="1">
        <v>44873.426365740743</v>
      </c>
      <c r="C3876" t="s">
        <v>6098</v>
      </c>
      <c r="D3876" t="s">
        <v>273</v>
      </c>
      <c r="E3876" t="s">
        <v>6118</v>
      </c>
      <c r="F3876" t="s">
        <v>321</v>
      </c>
      <c r="G3876" t="s">
        <v>25</v>
      </c>
      <c r="H3876">
        <v>2</v>
      </c>
      <c r="I3876" t="str">
        <f>YEAR(commit_stats[[#This Row],[timestamp]])&amp;"T"&amp;IF(MONTH(commit_stats[[#This Row],[timestamp]])&lt;5,1,IF(MONTH(commit_stats[[#This Row],[timestamp]])&lt;9,2,3))</f>
        <v>2022T3</v>
      </c>
      <c r="J3876" cm="1">
        <f t="array" ref="J3876">_xlfn.SWITCH(commit_stats[[#This Row],[intention]],"B",1,"D",1,"F",1,"R",1,"T",1,0)</f>
        <v>0</v>
      </c>
      <c r="K3876" cm="1">
        <f t="array" ref="K3876">_xlfn.SWITCH(commit_stats[[#This Row],[intention]],"U",1,"E",1,0)</f>
        <v>1</v>
      </c>
      <c r="L3876" t="str" cm="1">
        <f t="array" ref="L3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6" t="str" cm="1">
        <f t="array" ref="M3876">_xlfn.SWITCH(commit_stats[[#This Row],[risk]],0,"0 Ingen risiko",1,"1 Kjent trygg",2,"2 Validert",3,"3 Kjent restrisiko",4,"4 Feil/sannsynlig feil",5,"5 Ukjent risiko",NA())</f>
        <v>2 Validert</v>
      </c>
      <c r="N3876" t="str">
        <f>IF(commit_stats[[#This Row],[intention]]&lt;&gt;"*","Ja","Nei")</f>
        <v>Ja</v>
      </c>
    </row>
    <row r="3877" spans="1:14" x14ac:dyDescent="0.2">
      <c r="A3877" t="s">
        <v>6097</v>
      </c>
      <c r="B3877" s="1">
        <v>44873.42564814815</v>
      </c>
      <c r="C3877" t="s">
        <v>6098</v>
      </c>
      <c r="D3877" t="s">
        <v>273</v>
      </c>
      <c r="E3877" t="s">
        <v>6119</v>
      </c>
      <c r="F3877" t="s">
        <v>323</v>
      </c>
      <c r="G3877" t="s">
        <v>25</v>
      </c>
      <c r="H3877">
        <v>2</v>
      </c>
      <c r="I3877" t="str">
        <f>YEAR(commit_stats[[#This Row],[timestamp]])&amp;"T"&amp;IF(MONTH(commit_stats[[#This Row],[timestamp]])&lt;5,1,IF(MONTH(commit_stats[[#This Row],[timestamp]])&lt;9,2,3))</f>
        <v>2022T3</v>
      </c>
      <c r="J3877" cm="1">
        <f t="array" ref="J3877">_xlfn.SWITCH(commit_stats[[#This Row],[intention]],"B",1,"D",1,"F",1,"R",1,"T",1,0)</f>
        <v>0</v>
      </c>
      <c r="K3877" cm="1">
        <f t="array" ref="K3877">_xlfn.SWITCH(commit_stats[[#This Row],[intention]],"U",1,"E",1,0)</f>
        <v>1</v>
      </c>
      <c r="L3877" t="str" cm="1">
        <f t="array" ref="L3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7" t="str" cm="1">
        <f t="array" ref="M3877">_xlfn.SWITCH(commit_stats[[#This Row],[risk]],0,"0 Ingen risiko",1,"1 Kjent trygg",2,"2 Validert",3,"3 Kjent restrisiko",4,"4 Feil/sannsynlig feil",5,"5 Ukjent risiko",NA())</f>
        <v>2 Validert</v>
      </c>
      <c r="N3877" t="str">
        <f>IF(commit_stats[[#This Row],[intention]]&lt;&gt;"*","Ja","Nei")</f>
        <v>Ja</v>
      </c>
    </row>
    <row r="3878" spans="1:14" x14ac:dyDescent="0.2">
      <c r="A3878" t="s">
        <v>6097</v>
      </c>
      <c r="B3878" s="1">
        <v>44873.403969907406</v>
      </c>
      <c r="C3878" t="s">
        <v>6098</v>
      </c>
      <c r="D3878" t="s">
        <v>273</v>
      </c>
      <c r="E3878" t="s">
        <v>6120</v>
      </c>
      <c r="F3878" t="s">
        <v>29</v>
      </c>
      <c r="G3878" t="s">
        <v>12</v>
      </c>
      <c r="H3878">
        <v>2</v>
      </c>
      <c r="I3878" t="str">
        <f>YEAR(commit_stats[[#This Row],[timestamp]])&amp;"T"&amp;IF(MONTH(commit_stats[[#This Row],[timestamp]])&lt;5,1,IF(MONTH(commit_stats[[#This Row],[timestamp]])&lt;9,2,3))</f>
        <v>2022T3</v>
      </c>
      <c r="J3878" cm="1">
        <f t="array" ref="J3878">_xlfn.SWITCH(commit_stats[[#This Row],[intention]],"B",1,"D",1,"F",1,"R",1,"T",1,0)</f>
        <v>0</v>
      </c>
      <c r="K3878" cm="1">
        <f t="array" ref="K3878">_xlfn.SWITCH(commit_stats[[#This Row],[intention]],"U",1,"E",1,0)</f>
        <v>1</v>
      </c>
      <c r="L3878" t="str" cm="1">
        <f t="array" ref="L3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878" t="str" cm="1">
        <f t="array" ref="M3878">_xlfn.SWITCH(commit_stats[[#This Row],[risk]],0,"0 Ingen risiko",1,"1 Kjent trygg",2,"2 Validert",3,"3 Kjent restrisiko",4,"4 Feil/sannsynlig feil",5,"5 Ukjent risiko",NA())</f>
        <v>2 Validert</v>
      </c>
      <c r="N3878" t="str">
        <f>IF(commit_stats[[#This Row],[intention]]&lt;&gt;"*","Ja","Nei")</f>
        <v>Ja</v>
      </c>
    </row>
    <row r="3879" spans="1:14" x14ac:dyDescent="0.2">
      <c r="A3879" t="s">
        <v>6097</v>
      </c>
      <c r="B3879" s="1">
        <v>44873.375636574077</v>
      </c>
      <c r="C3879" t="s">
        <v>6098</v>
      </c>
      <c r="D3879" t="s">
        <v>273</v>
      </c>
      <c r="E3879" t="s">
        <v>6121</v>
      </c>
      <c r="F3879" t="s">
        <v>1025</v>
      </c>
      <c r="G3879" t="s">
        <v>25</v>
      </c>
      <c r="H3879">
        <v>2</v>
      </c>
      <c r="I3879" t="str">
        <f>YEAR(commit_stats[[#This Row],[timestamp]])&amp;"T"&amp;IF(MONTH(commit_stats[[#This Row],[timestamp]])&lt;5,1,IF(MONTH(commit_stats[[#This Row],[timestamp]])&lt;9,2,3))</f>
        <v>2022T3</v>
      </c>
      <c r="J3879" cm="1">
        <f t="array" ref="J3879">_xlfn.SWITCH(commit_stats[[#This Row],[intention]],"B",1,"D",1,"F",1,"R",1,"T",1,0)</f>
        <v>0</v>
      </c>
      <c r="K3879" cm="1">
        <f t="array" ref="K3879">_xlfn.SWITCH(commit_stats[[#This Row],[intention]],"U",1,"E",1,0)</f>
        <v>1</v>
      </c>
      <c r="L3879" t="str" cm="1">
        <f t="array" ref="L3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9" t="str" cm="1">
        <f t="array" ref="M3879">_xlfn.SWITCH(commit_stats[[#This Row],[risk]],0,"0 Ingen risiko",1,"1 Kjent trygg",2,"2 Validert",3,"3 Kjent restrisiko",4,"4 Feil/sannsynlig feil",5,"5 Ukjent risiko",NA())</f>
        <v>2 Validert</v>
      </c>
      <c r="N3879" t="str">
        <f>IF(commit_stats[[#This Row],[intention]]&lt;&gt;"*","Ja","Nei")</f>
        <v>Ja</v>
      </c>
    </row>
    <row r="3880" spans="1:14" x14ac:dyDescent="0.2">
      <c r="A3880" t="s">
        <v>6097</v>
      </c>
      <c r="B3880" s="1">
        <v>44873.371446759258</v>
      </c>
      <c r="C3880" t="s">
        <v>6098</v>
      </c>
      <c r="D3880" t="s">
        <v>273</v>
      </c>
      <c r="E3880" t="s">
        <v>6122</v>
      </c>
      <c r="F3880" t="s">
        <v>328</v>
      </c>
      <c r="G3880" t="s">
        <v>25</v>
      </c>
      <c r="H3880">
        <v>2</v>
      </c>
      <c r="I3880" t="str">
        <f>YEAR(commit_stats[[#This Row],[timestamp]])&amp;"T"&amp;IF(MONTH(commit_stats[[#This Row],[timestamp]])&lt;5,1,IF(MONTH(commit_stats[[#This Row],[timestamp]])&lt;9,2,3))</f>
        <v>2022T3</v>
      </c>
      <c r="J3880" cm="1">
        <f t="array" ref="J3880">_xlfn.SWITCH(commit_stats[[#This Row],[intention]],"B",1,"D",1,"F",1,"R",1,"T",1,0)</f>
        <v>0</v>
      </c>
      <c r="K3880" cm="1">
        <f t="array" ref="K3880">_xlfn.SWITCH(commit_stats[[#This Row],[intention]],"U",1,"E",1,0)</f>
        <v>1</v>
      </c>
      <c r="L3880" t="str" cm="1">
        <f t="array" ref="L3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0" t="str" cm="1">
        <f t="array" ref="M3880">_xlfn.SWITCH(commit_stats[[#This Row],[risk]],0,"0 Ingen risiko",1,"1 Kjent trygg",2,"2 Validert",3,"3 Kjent restrisiko",4,"4 Feil/sannsynlig feil",5,"5 Ukjent risiko",NA())</f>
        <v>2 Validert</v>
      </c>
      <c r="N3880" t="str">
        <f>IF(commit_stats[[#This Row],[intention]]&lt;&gt;"*","Ja","Nei")</f>
        <v>Ja</v>
      </c>
    </row>
    <row r="3881" spans="1:14" x14ac:dyDescent="0.2">
      <c r="A3881" t="s">
        <v>6097</v>
      </c>
      <c r="B3881" s="1">
        <v>44867.875092592592</v>
      </c>
      <c r="C3881" t="s">
        <v>6098</v>
      </c>
      <c r="D3881" t="s">
        <v>273</v>
      </c>
      <c r="E3881" t="s">
        <v>6123</v>
      </c>
      <c r="F3881" t="s">
        <v>31</v>
      </c>
      <c r="G3881" t="s">
        <v>12</v>
      </c>
      <c r="H3881">
        <v>2</v>
      </c>
      <c r="I3881" t="str">
        <f>YEAR(commit_stats[[#This Row],[timestamp]])&amp;"T"&amp;IF(MONTH(commit_stats[[#This Row],[timestamp]])&lt;5,1,IF(MONTH(commit_stats[[#This Row],[timestamp]])&lt;9,2,3))</f>
        <v>2022T3</v>
      </c>
      <c r="J3881" cm="1">
        <f t="array" ref="J3881">_xlfn.SWITCH(commit_stats[[#This Row],[intention]],"B",1,"D",1,"F",1,"R",1,"T",1,0)</f>
        <v>0</v>
      </c>
      <c r="K3881" cm="1">
        <f t="array" ref="K3881">_xlfn.SWITCH(commit_stats[[#This Row],[intention]],"U",1,"E",1,0)</f>
        <v>1</v>
      </c>
      <c r="L3881" t="str" cm="1">
        <f t="array" ref="L3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881" t="str" cm="1">
        <f t="array" ref="M3881">_xlfn.SWITCH(commit_stats[[#This Row],[risk]],0,"0 Ingen risiko",1,"1 Kjent trygg",2,"2 Validert",3,"3 Kjent restrisiko",4,"4 Feil/sannsynlig feil",5,"5 Ukjent risiko",NA())</f>
        <v>2 Validert</v>
      </c>
      <c r="N3881" t="str">
        <f>IF(commit_stats[[#This Row],[intention]]&lt;&gt;"*","Ja","Nei")</f>
        <v>Ja</v>
      </c>
    </row>
    <row r="3882" spans="1:14" x14ac:dyDescent="0.2">
      <c r="A3882" t="s">
        <v>6097</v>
      </c>
      <c r="B3882" s="1">
        <v>44866.722777777781</v>
      </c>
      <c r="C3882" t="s">
        <v>6098</v>
      </c>
      <c r="D3882" t="s">
        <v>273</v>
      </c>
      <c r="E3882" t="s">
        <v>6124</v>
      </c>
      <c r="F3882" t="s">
        <v>331</v>
      </c>
      <c r="G3882" t="s">
        <v>25</v>
      </c>
      <c r="H3882">
        <v>2</v>
      </c>
      <c r="I3882" t="str">
        <f>YEAR(commit_stats[[#This Row],[timestamp]])&amp;"T"&amp;IF(MONTH(commit_stats[[#This Row],[timestamp]])&lt;5,1,IF(MONTH(commit_stats[[#This Row],[timestamp]])&lt;9,2,3))</f>
        <v>2022T3</v>
      </c>
      <c r="J3882" cm="1">
        <f t="array" ref="J3882">_xlfn.SWITCH(commit_stats[[#This Row],[intention]],"B",1,"D",1,"F",1,"R",1,"T",1,0)</f>
        <v>0</v>
      </c>
      <c r="K3882" cm="1">
        <f t="array" ref="K3882">_xlfn.SWITCH(commit_stats[[#This Row],[intention]],"U",1,"E",1,0)</f>
        <v>1</v>
      </c>
      <c r="L3882" t="str" cm="1">
        <f t="array" ref="L3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2" t="str" cm="1">
        <f t="array" ref="M3882">_xlfn.SWITCH(commit_stats[[#This Row],[risk]],0,"0 Ingen risiko",1,"1 Kjent trygg",2,"2 Validert",3,"3 Kjent restrisiko",4,"4 Feil/sannsynlig feil",5,"5 Ukjent risiko",NA())</f>
        <v>2 Validert</v>
      </c>
      <c r="N3882" t="str">
        <f>IF(commit_stats[[#This Row],[intention]]&lt;&gt;"*","Ja","Nei")</f>
        <v>Ja</v>
      </c>
    </row>
    <row r="3883" spans="1:14" x14ac:dyDescent="0.2">
      <c r="A3883" t="s">
        <v>6097</v>
      </c>
      <c r="B3883" s="1">
        <v>44866.562060185184</v>
      </c>
      <c r="C3883" t="s">
        <v>6098</v>
      </c>
      <c r="D3883" t="s">
        <v>273</v>
      </c>
      <c r="E3883" t="s">
        <v>6125</v>
      </c>
      <c r="F3883" t="s">
        <v>333</v>
      </c>
      <c r="G3883" t="s">
        <v>25</v>
      </c>
      <c r="H3883">
        <v>2</v>
      </c>
      <c r="I3883" t="str">
        <f>YEAR(commit_stats[[#This Row],[timestamp]])&amp;"T"&amp;IF(MONTH(commit_stats[[#This Row],[timestamp]])&lt;5,1,IF(MONTH(commit_stats[[#This Row],[timestamp]])&lt;9,2,3))</f>
        <v>2022T3</v>
      </c>
      <c r="J3883" cm="1">
        <f t="array" ref="J3883">_xlfn.SWITCH(commit_stats[[#This Row],[intention]],"B",1,"D",1,"F",1,"R",1,"T",1,0)</f>
        <v>0</v>
      </c>
      <c r="K3883" cm="1">
        <f t="array" ref="K3883">_xlfn.SWITCH(commit_stats[[#This Row],[intention]],"U",1,"E",1,0)</f>
        <v>1</v>
      </c>
      <c r="L3883" t="str" cm="1">
        <f t="array" ref="L3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3" t="str" cm="1">
        <f t="array" ref="M3883">_xlfn.SWITCH(commit_stats[[#This Row],[risk]],0,"0 Ingen risiko",1,"1 Kjent trygg",2,"2 Validert",3,"3 Kjent restrisiko",4,"4 Feil/sannsynlig feil",5,"5 Ukjent risiko",NA())</f>
        <v>2 Validert</v>
      </c>
      <c r="N3883" t="str">
        <f>IF(commit_stats[[#This Row],[intention]]&lt;&gt;"*","Ja","Nei")</f>
        <v>Ja</v>
      </c>
    </row>
    <row r="3884" spans="1:14" x14ac:dyDescent="0.2">
      <c r="A3884" t="s">
        <v>6097</v>
      </c>
      <c r="B3884" s="1">
        <v>44866.558657407404</v>
      </c>
      <c r="C3884" t="s">
        <v>6098</v>
      </c>
      <c r="D3884" t="s">
        <v>273</v>
      </c>
      <c r="E3884" t="s">
        <v>6126</v>
      </c>
      <c r="F3884" t="s">
        <v>1047</v>
      </c>
      <c r="G3884" t="s">
        <v>25</v>
      </c>
      <c r="H3884">
        <v>2</v>
      </c>
      <c r="I3884" t="str">
        <f>YEAR(commit_stats[[#This Row],[timestamp]])&amp;"T"&amp;IF(MONTH(commit_stats[[#This Row],[timestamp]])&lt;5,1,IF(MONTH(commit_stats[[#This Row],[timestamp]])&lt;9,2,3))</f>
        <v>2022T3</v>
      </c>
      <c r="J3884" cm="1">
        <f t="array" ref="J3884">_xlfn.SWITCH(commit_stats[[#This Row],[intention]],"B",1,"D",1,"F",1,"R",1,"T",1,0)</f>
        <v>0</v>
      </c>
      <c r="K3884" cm="1">
        <f t="array" ref="K3884">_xlfn.SWITCH(commit_stats[[#This Row],[intention]],"U",1,"E",1,0)</f>
        <v>1</v>
      </c>
      <c r="L3884" t="str" cm="1">
        <f t="array" ref="L3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4" t="str" cm="1">
        <f t="array" ref="M3884">_xlfn.SWITCH(commit_stats[[#This Row],[risk]],0,"0 Ingen risiko",1,"1 Kjent trygg",2,"2 Validert",3,"3 Kjent restrisiko",4,"4 Feil/sannsynlig feil",5,"5 Ukjent risiko",NA())</f>
        <v>2 Validert</v>
      </c>
      <c r="N3884" t="str">
        <f>IF(commit_stats[[#This Row],[intention]]&lt;&gt;"*","Ja","Nei")</f>
        <v>Ja</v>
      </c>
    </row>
    <row r="3885" spans="1:14" x14ac:dyDescent="0.2">
      <c r="A3885" t="s">
        <v>6097</v>
      </c>
      <c r="B3885" s="1">
        <v>44866.498356481483</v>
      </c>
      <c r="C3885" t="s">
        <v>6098</v>
      </c>
      <c r="D3885" t="s">
        <v>273</v>
      </c>
      <c r="E3885" t="s">
        <v>6127</v>
      </c>
      <c r="F3885" t="s">
        <v>1049</v>
      </c>
      <c r="G3885" t="s">
        <v>25</v>
      </c>
      <c r="H3885">
        <v>2</v>
      </c>
      <c r="I3885" t="str">
        <f>YEAR(commit_stats[[#This Row],[timestamp]])&amp;"T"&amp;IF(MONTH(commit_stats[[#This Row],[timestamp]])&lt;5,1,IF(MONTH(commit_stats[[#This Row],[timestamp]])&lt;9,2,3))</f>
        <v>2022T3</v>
      </c>
      <c r="J3885" cm="1">
        <f t="array" ref="J3885">_xlfn.SWITCH(commit_stats[[#This Row],[intention]],"B",1,"D",1,"F",1,"R",1,"T",1,0)</f>
        <v>0</v>
      </c>
      <c r="K3885" cm="1">
        <f t="array" ref="K3885">_xlfn.SWITCH(commit_stats[[#This Row],[intention]],"U",1,"E",1,0)</f>
        <v>1</v>
      </c>
      <c r="L3885" t="str" cm="1">
        <f t="array" ref="L3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5" t="str" cm="1">
        <f t="array" ref="M3885">_xlfn.SWITCH(commit_stats[[#This Row],[risk]],0,"0 Ingen risiko",1,"1 Kjent trygg",2,"2 Validert",3,"3 Kjent restrisiko",4,"4 Feil/sannsynlig feil",5,"5 Ukjent risiko",NA())</f>
        <v>2 Validert</v>
      </c>
      <c r="N3885" t="str">
        <f>IF(commit_stats[[#This Row],[intention]]&lt;&gt;"*","Ja","Nei")</f>
        <v>Ja</v>
      </c>
    </row>
    <row r="3886" spans="1:14" x14ac:dyDescent="0.2">
      <c r="A3886" t="s">
        <v>6097</v>
      </c>
      <c r="B3886" s="1">
        <v>44866.491157407407</v>
      </c>
      <c r="C3886" t="s">
        <v>6098</v>
      </c>
      <c r="D3886" t="s">
        <v>273</v>
      </c>
      <c r="E3886" t="s">
        <v>6128</v>
      </c>
      <c r="F3886" t="s">
        <v>3266</v>
      </c>
      <c r="G3886" t="s">
        <v>25</v>
      </c>
      <c r="H3886">
        <v>2</v>
      </c>
      <c r="I3886" t="str">
        <f>YEAR(commit_stats[[#This Row],[timestamp]])&amp;"T"&amp;IF(MONTH(commit_stats[[#This Row],[timestamp]])&lt;5,1,IF(MONTH(commit_stats[[#This Row],[timestamp]])&lt;9,2,3))</f>
        <v>2022T3</v>
      </c>
      <c r="J3886" cm="1">
        <f t="array" ref="J3886">_xlfn.SWITCH(commit_stats[[#This Row],[intention]],"B",1,"D",1,"F",1,"R",1,"T",1,0)</f>
        <v>0</v>
      </c>
      <c r="K3886" cm="1">
        <f t="array" ref="K3886">_xlfn.SWITCH(commit_stats[[#This Row],[intention]],"U",1,"E",1,0)</f>
        <v>1</v>
      </c>
      <c r="L3886" t="str" cm="1">
        <f t="array" ref="L3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6" t="str" cm="1">
        <f t="array" ref="M3886">_xlfn.SWITCH(commit_stats[[#This Row],[risk]],0,"0 Ingen risiko",1,"1 Kjent trygg",2,"2 Validert",3,"3 Kjent restrisiko",4,"4 Feil/sannsynlig feil",5,"5 Ukjent risiko",NA())</f>
        <v>2 Validert</v>
      </c>
      <c r="N3886" t="str">
        <f>IF(commit_stats[[#This Row],[intention]]&lt;&gt;"*","Ja","Nei")</f>
        <v>Ja</v>
      </c>
    </row>
    <row r="3887" spans="1:14" x14ac:dyDescent="0.2">
      <c r="A3887" t="s">
        <v>6097</v>
      </c>
      <c r="B3887" s="1">
        <v>44866.488252314812</v>
      </c>
      <c r="C3887" t="s">
        <v>6098</v>
      </c>
      <c r="D3887" t="s">
        <v>273</v>
      </c>
      <c r="E3887" t="s">
        <v>6129</v>
      </c>
      <c r="F3887" t="s">
        <v>337</v>
      </c>
      <c r="G3887" t="s">
        <v>25</v>
      </c>
      <c r="H3887">
        <v>2</v>
      </c>
      <c r="I3887" t="str">
        <f>YEAR(commit_stats[[#This Row],[timestamp]])&amp;"T"&amp;IF(MONTH(commit_stats[[#This Row],[timestamp]])&lt;5,1,IF(MONTH(commit_stats[[#This Row],[timestamp]])&lt;9,2,3))</f>
        <v>2022T3</v>
      </c>
      <c r="J3887" cm="1">
        <f t="array" ref="J3887">_xlfn.SWITCH(commit_stats[[#This Row],[intention]],"B",1,"D",1,"F",1,"R",1,"T",1,0)</f>
        <v>0</v>
      </c>
      <c r="K3887" cm="1">
        <f t="array" ref="K3887">_xlfn.SWITCH(commit_stats[[#This Row],[intention]],"U",1,"E",1,0)</f>
        <v>1</v>
      </c>
      <c r="L3887" t="str" cm="1">
        <f t="array" ref="L3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7" t="str" cm="1">
        <f t="array" ref="M3887">_xlfn.SWITCH(commit_stats[[#This Row],[risk]],0,"0 Ingen risiko",1,"1 Kjent trygg",2,"2 Validert",3,"3 Kjent restrisiko",4,"4 Feil/sannsynlig feil",5,"5 Ukjent risiko",NA())</f>
        <v>2 Validert</v>
      </c>
      <c r="N3887" t="str">
        <f>IF(commit_stats[[#This Row],[intention]]&lt;&gt;"*","Ja","Nei")</f>
        <v>Ja</v>
      </c>
    </row>
    <row r="3888" spans="1:14" x14ac:dyDescent="0.2">
      <c r="A3888" t="s">
        <v>6097</v>
      </c>
      <c r="B3888" s="1">
        <v>44866.478483796294</v>
      </c>
      <c r="C3888" t="s">
        <v>6098</v>
      </c>
      <c r="D3888" t="s">
        <v>273</v>
      </c>
      <c r="E3888" t="s">
        <v>6130</v>
      </c>
      <c r="F3888" t="s">
        <v>339</v>
      </c>
      <c r="G3888" t="s">
        <v>25</v>
      </c>
      <c r="H3888">
        <v>2</v>
      </c>
      <c r="I3888" t="str">
        <f>YEAR(commit_stats[[#This Row],[timestamp]])&amp;"T"&amp;IF(MONTH(commit_stats[[#This Row],[timestamp]])&lt;5,1,IF(MONTH(commit_stats[[#This Row],[timestamp]])&lt;9,2,3))</f>
        <v>2022T3</v>
      </c>
      <c r="J3888" cm="1">
        <f t="array" ref="J3888">_xlfn.SWITCH(commit_stats[[#This Row],[intention]],"B",1,"D",1,"F",1,"R",1,"T",1,0)</f>
        <v>0</v>
      </c>
      <c r="K3888" cm="1">
        <f t="array" ref="K3888">_xlfn.SWITCH(commit_stats[[#This Row],[intention]],"U",1,"E",1,0)</f>
        <v>1</v>
      </c>
      <c r="L3888" t="str" cm="1">
        <f t="array" ref="L3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8" t="str" cm="1">
        <f t="array" ref="M3888">_xlfn.SWITCH(commit_stats[[#This Row],[risk]],0,"0 Ingen risiko",1,"1 Kjent trygg",2,"2 Validert",3,"3 Kjent restrisiko",4,"4 Feil/sannsynlig feil",5,"5 Ukjent risiko",NA())</f>
        <v>2 Validert</v>
      </c>
      <c r="N3888" t="str">
        <f>IF(commit_stats[[#This Row],[intention]]&lt;&gt;"*","Ja","Nei")</f>
        <v>Ja</v>
      </c>
    </row>
    <row r="3889" spans="1:14" x14ac:dyDescent="0.2">
      <c r="A3889" t="s">
        <v>6097</v>
      </c>
      <c r="B3889" s="1">
        <v>44866.468969907408</v>
      </c>
      <c r="C3889" t="s">
        <v>6098</v>
      </c>
      <c r="D3889" t="s">
        <v>273</v>
      </c>
      <c r="E3889" t="s">
        <v>6131</v>
      </c>
      <c r="F3889" t="s">
        <v>6132</v>
      </c>
      <c r="G3889" t="s">
        <v>25</v>
      </c>
      <c r="H3889">
        <v>2</v>
      </c>
      <c r="I3889" t="str">
        <f>YEAR(commit_stats[[#This Row],[timestamp]])&amp;"T"&amp;IF(MONTH(commit_stats[[#This Row],[timestamp]])&lt;5,1,IF(MONTH(commit_stats[[#This Row],[timestamp]])&lt;9,2,3))</f>
        <v>2022T3</v>
      </c>
      <c r="J3889" cm="1">
        <f t="array" ref="J3889">_xlfn.SWITCH(commit_stats[[#This Row],[intention]],"B",1,"D",1,"F",1,"R",1,"T",1,0)</f>
        <v>0</v>
      </c>
      <c r="K3889" cm="1">
        <f t="array" ref="K3889">_xlfn.SWITCH(commit_stats[[#This Row],[intention]],"U",1,"E",1,0)</f>
        <v>1</v>
      </c>
      <c r="L3889" t="str" cm="1">
        <f t="array" ref="L3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9" t="str" cm="1">
        <f t="array" ref="M3889">_xlfn.SWITCH(commit_stats[[#This Row],[risk]],0,"0 Ingen risiko",1,"1 Kjent trygg",2,"2 Validert",3,"3 Kjent restrisiko",4,"4 Feil/sannsynlig feil",5,"5 Ukjent risiko",NA())</f>
        <v>2 Validert</v>
      </c>
      <c r="N3889" t="str">
        <f>IF(commit_stats[[#This Row],[intention]]&lt;&gt;"*","Ja","Nei")</f>
        <v>Ja</v>
      </c>
    </row>
    <row r="3890" spans="1:14" x14ac:dyDescent="0.2">
      <c r="A3890" t="s">
        <v>6097</v>
      </c>
      <c r="B3890" s="1">
        <v>44866.460555555554</v>
      </c>
      <c r="C3890" t="s">
        <v>6098</v>
      </c>
      <c r="D3890" t="s">
        <v>273</v>
      </c>
      <c r="E3890" t="s">
        <v>6133</v>
      </c>
      <c r="F3890" t="s">
        <v>343</v>
      </c>
      <c r="G3890" t="s">
        <v>25</v>
      </c>
      <c r="H3890">
        <v>2</v>
      </c>
      <c r="I3890" t="str">
        <f>YEAR(commit_stats[[#This Row],[timestamp]])&amp;"T"&amp;IF(MONTH(commit_stats[[#This Row],[timestamp]])&lt;5,1,IF(MONTH(commit_stats[[#This Row],[timestamp]])&lt;9,2,3))</f>
        <v>2022T3</v>
      </c>
      <c r="J3890" cm="1">
        <f t="array" ref="J3890">_xlfn.SWITCH(commit_stats[[#This Row],[intention]],"B",1,"D",1,"F",1,"R",1,"T",1,0)</f>
        <v>0</v>
      </c>
      <c r="K3890" cm="1">
        <f t="array" ref="K3890">_xlfn.SWITCH(commit_stats[[#This Row],[intention]],"U",1,"E",1,0)</f>
        <v>1</v>
      </c>
      <c r="L3890" t="str" cm="1">
        <f t="array" ref="L3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90" t="str" cm="1">
        <f t="array" ref="M3890">_xlfn.SWITCH(commit_stats[[#This Row],[risk]],0,"0 Ingen risiko",1,"1 Kjent trygg",2,"2 Validert",3,"3 Kjent restrisiko",4,"4 Feil/sannsynlig feil",5,"5 Ukjent risiko",NA())</f>
        <v>2 Validert</v>
      </c>
      <c r="N3890" t="str">
        <f>IF(commit_stats[[#This Row],[intention]]&lt;&gt;"*","Ja","Nei")</f>
        <v>Ja</v>
      </c>
    </row>
    <row r="3891" spans="1:14" x14ac:dyDescent="0.2">
      <c r="A3891" t="s">
        <v>6097</v>
      </c>
      <c r="B3891" s="1">
        <v>44852.648553240739</v>
      </c>
      <c r="C3891" t="s">
        <v>6098</v>
      </c>
      <c r="D3891" t="s">
        <v>273</v>
      </c>
      <c r="E3891" t="s">
        <v>6134</v>
      </c>
      <c r="F3891" t="s">
        <v>6135</v>
      </c>
      <c r="G3891" t="s">
        <v>25</v>
      </c>
      <c r="H3891">
        <v>2</v>
      </c>
      <c r="I3891" t="str">
        <f>YEAR(commit_stats[[#This Row],[timestamp]])&amp;"T"&amp;IF(MONTH(commit_stats[[#This Row],[timestamp]])&lt;5,1,IF(MONTH(commit_stats[[#This Row],[timestamp]])&lt;9,2,3))</f>
        <v>2022T3</v>
      </c>
      <c r="J3891" cm="1">
        <f t="array" ref="J3891">_xlfn.SWITCH(commit_stats[[#This Row],[intention]],"B",1,"D",1,"F",1,"R",1,"T",1,0)</f>
        <v>0</v>
      </c>
      <c r="K3891" cm="1">
        <f t="array" ref="K3891">_xlfn.SWITCH(commit_stats[[#This Row],[intention]],"U",1,"E",1,0)</f>
        <v>1</v>
      </c>
      <c r="L3891" t="str" cm="1">
        <f t="array" ref="L3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91" t="str" cm="1">
        <f t="array" ref="M3891">_xlfn.SWITCH(commit_stats[[#This Row],[risk]],0,"0 Ingen risiko",1,"1 Kjent trygg",2,"2 Validert",3,"3 Kjent restrisiko",4,"4 Feil/sannsynlig feil",5,"5 Ukjent risiko",NA())</f>
        <v>2 Validert</v>
      </c>
      <c r="N3891" t="str">
        <f>IF(commit_stats[[#This Row],[intention]]&lt;&gt;"*","Ja","Nei")</f>
        <v>Ja</v>
      </c>
    </row>
    <row r="3892" spans="1:14" x14ac:dyDescent="0.2">
      <c r="A3892" t="s">
        <v>6097</v>
      </c>
      <c r="B3892" s="1">
        <v>44852.60659722222</v>
      </c>
      <c r="C3892" t="s">
        <v>6098</v>
      </c>
      <c r="D3892" t="s">
        <v>273</v>
      </c>
      <c r="E3892" t="s">
        <v>6136</v>
      </c>
      <c r="F3892" t="s">
        <v>353</v>
      </c>
      <c r="G3892" t="s">
        <v>25</v>
      </c>
      <c r="H3892">
        <v>2</v>
      </c>
      <c r="I3892" t="str">
        <f>YEAR(commit_stats[[#This Row],[timestamp]])&amp;"T"&amp;IF(MONTH(commit_stats[[#This Row],[timestamp]])&lt;5,1,IF(MONTH(commit_stats[[#This Row],[timestamp]])&lt;9,2,3))</f>
        <v>2022T3</v>
      </c>
      <c r="J3892" cm="1">
        <f t="array" ref="J3892">_xlfn.SWITCH(commit_stats[[#This Row],[intention]],"B",1,"D",1,"F",1,"R",1,"T",1,0)</f>
        <v>0</v>
      </c>
      <c r="K3892" cm="1">
        <f t="array" ref="K3892">_xlfn.SWITCH(commit_stats[[#This Row],[intention]],"U",1,"E",1,0)</f>
        <v>1</v>
      </c>
      <c r="L3892" t="str" cm="1">
        <f t="array" ref="L3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92" t="str" cm="1">
        <f t="array" ref="M3892">_xlfn.SWITCH(commit_stats[[#This Row],[risk]],0,"0 Ingen risiko",1,"1 Kjent trygg",2,"2 Validert",3,"3 Kjent restrisiko",4,"4 Feil/sannsynlig feil",5,"5 Ukjent risiko",NA())</f>
        <v>2 Validert</v>
      </c>
      <c r="N3892" t="str">
        <f>IF(commit_stats[[#This Row],[intention]]&lt;&gt;"*","Ja","Nei")</f>
        <v>Ja</v>
      </c>
    </row>
    <row r="3893" spans="1:14" x14ac:dyDescent="0.2">
      <c r="A3893" t="s">
        <v>6097</v>
      </c>
      <c r="B3893" s="1">
        <v>44852.568518518521</v>
      </c>
      <c r="C3893" t="s">
        <v>6098</v>
      </c>
      <c r="D3893" t="s">
        <v>273</v>
      </c>
      <c r="E3893" t="s">
        <v>6137</v>
      </c>
      <c r="F3893" t="s">
        <v>357</v>
      </c>
      <c r="G3893" t="s">
        <v>25</v>
      </c>
      <c r="H3893">
        <v>2</v>
      </c>
      <c r="I3893" t="str">
        <f>YEAR(commit_stats[[#This Row],[timestamp]])&amp;"T"&amp;IF(MONTH(commit_stats[[#This Row],[timestamp]])&lt;5,1,IF(MONTH(commit_stats[[#This Row],[timestamp]])&lt;9,2,3))</f>
        <v>2022T3</v>
      </c>
      <c r="J3893" cm="1">
        <f t="array" ref="J3893">_xlfn.SWITCH(commit_stats[[#This Row],[intention]],"B",1,"D",1,"F",1,"R",1,"T",1,0)</f>
        <v>0</v>
      </c>
      <c r="K3893" cm="1">
        <f t="array" ref="K3893">_xlfn.SWITCH(commit_stats[[#This Row],[intention]],"U",1,"E",1,0)</f>
        <v>1</v>
      </c>
      <c r="L3893" t="str" cm="1">
        <f t="array" ref="L3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93" t="str" cm="1">
        <f t="array" ref="M3893">_xlfn.SWITCH(commit_stats[[#This Row],[risk]],0,"0 Ingen risiko",1,"1 Kjent trygg",2,"2 Validert",3,"3 Kjent restrisiko",4,"4 Feil/sannsynlig feil",5,"5 Ukjent risiko",NA())</f>
        <v>2 Validert</v>
      </c>
      <c r="N3893" t="str">
        <f>IF(commit_stats[[#This Row],[intention]]&lt;&gt;"*","Ja","Nei")</f>
        <v>Ja</v>
      </c>
    </row>
    <row r="3894" spans="1:14" x14ac:dyDescent="0.2">
      <c r="A3894" t="s">
        <v>6097</v>
      </c>
      <c r="B3894" s="1">
        <v>44852.567824074074</v>
      </c>
      <c r="C3894" t="s">
        <v>6098</v>
      </c>
      <c r="D3894" t="s">
        <v>273</v>
      </c>
      <c r="E3894" t="s">
        <v>6138</v>
      </c>
      <c r="F3894" t="s">
        <v>359</v>
      </c>
      <c r="G3894" t="s">
        <v>25</v>
      </c>
      <c r="H3894">
        <v>2</v>
      </c>
      <c r="I3894" t="str">
        <f>YEAR(commit_stats[[#This Row],[timestamp]])&amp;"T"&amp;IF(MONTH(commit_stats[[#This Row],[timestamp]])&lt;5,1,IF(MONTH(commit_stats[[#This Row],[timestamp]])&lt;9,2,3))</f>
        <v>2022T3</v>
      </c>
      <c r="J3894" cm="1">
        <f t="array" ref="J3894">_xlfn.SWITCH(commit_stats[[#This Row],[intention]],"B",1,"D",1,"F",1,"R",1,"T",1,0)</f>
        <v>0</v>
      </c>
      <c r="K3894" cm="1">
        <f t="array" ref="K3894">_xlfn.SWITCH(commit_stats[[#This Row],[intention]],"U",1,"E",1,0)</f>
        <v>1</v>
      </c>
      <c r="L3894" t="str" cm="1">
        <f t="array" ref="L3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94" t="str" cm="1">
        <f t="array" ref="M3894">_xlfn.SWITCH(commit_stats[[#This Row],[risk]],0,"0 Ingen risiko",1,"1 Kjent trygg",2,"2 Validert",3,"3 Kjent restrisiko",4,"4 Feil/sannsynlig feil",5,"5 Ukjent risiko",NA())</f>
        <v>2 Validert</v>
      </c>
      <c r="N3894" t="str">
        <f>IF(commit_stats[[#This Row],[intention]]&lt;&gt;"*","Ja","Nei")</f>
        <v>Ja</v>
      </c>
    </row>
    <row r="3895" spans="1:14" x14ac:dyDescent="0.2">
      <c r="A3895" t="s">
        <v>6097</v>
      </c>
      <c r="B3895" s="1">
        <v>44852.458252314813</v>
      </c>
      <c r="C3895" t="s">
        <v>6098</v>
      </c>
      <c r="D3895" t="s">
        <v>273</v>
      </c>
      <c r="E3895" t="s">
        <v>6139</v>
      </c>
      <c r="F3895" t="s">
        <v>361</v>
      </c>
      <c r="G3895" t="s">
        <v>25</v>
      </c>
      <c r="H3895">
        <v>2</v>
      </c>
      <c r="I3895" t="str">
        <f>YEAR(commit_stats[[#This Row],[timestamp]])&amp;"T"&amp;IF(MONTH(commit_stats[[#This Row],[timestamp]])&lt;5,1,IF(MONTH(commit_stats[[#This Row],[timestamp]])&lt;9,2,3))</f>
        <v>2022T3</v>
      </c>
      <c r="J3895" cm="1">
        <f t="array" ref="J3895">_xlfn.SWITCH(commit_stats[[#This Row],[intention]],"B",1,"D",1,"F",1,"R",1,"T",1,0)</f>
        <v>0</v>
      </c>
      <c r="K3895" cm="1">
        <f t="array" ref="K3895">_xlfn.SWITCH(commit_stats[[#This Row],[intention]],"U",1,"E",1,0)</f>
        <v>1</v>
      </c>
      <c r="L3895" t="str" cm="1">
        <f t="array" ref="L3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95" t="str" cm="1">
        <f t="array" ref="M3895">_xlfn.SWITCH(commit_stats[[#This Row],[risk]],0,"0 Ingen risiko",1,"1 Kjent trygg",2,"2 Validert",3,"3 Kjent restrisiko",4,"4 Feil/sannsynlig feil",5,"5 Ukjent risiko",NA())</f>
        <v>2 Validert</v>
      </c>
      <c r="N3895" t="str">
        <f>IF(commit_stats[[#This Row],[intention]]&lt;&gt;"*","Ja","Nei")</f>
        <v>Ja</v>
      </c>
    </row>
    <row r="3896" spans="1:14" x14ac:dyDescent="0.2">
      <c r="A3896" t="s">
        <v>6097</v>
      </c>
      <c r="B3896" s="1">
        <v>44851.937627314815</v>
      </c>
      <c r="C3896" t="s">
        <v>6098</v>
      </c>
      <c r="D3896" t="s">
        <v>273</v>
      </c>
      <c r="E3896" t="s">
        <v>6140</v>
      </c>
      <c r="F3896" t="s">
        <v>43</v>
      </c>
      <c r="G3896" t="s">
        <v>41</v>
      </c>
      <c r="H3896">
        <v>2</v>
      </c>
      <c r="I3896" t="str">
        <f>YEAR(commit_stats[[#This Row],[timestamp]])&amp;"T"&amp;IF(MONTH(commit_stats[[#This Row],[timestamp]])&lt;5,1,IF(MONTH(commit_stats[[#This Row],[timestamp]])&lt;9,2,3))</f>
        <v>2022T3</v>
      </c>
      <c r="J3896" cm="1">
        <f t="array" ref="J3896">_xlfn.SWITCH(commit_stats[[#This Row],[intention]],"B",1,"D",1,"F",1,"R",1,"T",1,0)</f>
        <v>0</v>
      </c>
      <c r="K3896" cm="1">
        <f t="array" ref="K3896">_xlfn.SWITCH(commit_stats[[#This Row],[intention]],"U",1,"E",1,0)</f>
        <v>0</v>
      </c>
      <c r="L3896" t="str" cm="1">
        <f t="array" ref="L3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3896" t="str" cm="1">
        <f t="array" ref="M3896">_xlfn.SWITCH(commit_stats[[#This Row],[risk]],0,"0 Ingen risiko",1,"1 Kjent trygg",2,"2 Validert",3,"3 Kjent restrisiko",4,"4 Feil/sannsynlig feil",5,"5 Ukjent risiko",NA())</f>
        <v>2 Validert</v>
      </c>
      <c r="N3896" t="str">
        <f>IF(commit_stats[[#This Row],[intention]]&lt;&gt;"*","Ja","Nei")</f>
        <v>Ja</v>
      </c>
    </row>
    <row r="3897" spans="1:14" x14ac:dyDescent="0.2">
      <c r="A3897" t="s">
        <v>6097</v>
      </c>
      <c r="B3897" s="1">
        <v>44851.93341435185</v>
      </c>
      <c r="C3897" t="s">
        <v>6098</v>
      </c>
      <c r="D3897" t="s">
        <v>273</v>
      </c>
      <c r="E3897" t="s">
        <v>6141</v>
      </c>
      <c r="F3897" t="s">
        <v>45</v>
      </c>
      <c r="G3897" t="s">
        <v>41</v>
      </c>
      <c r="H3897">
        <v>1</v>
      </c>
      <c r="I3897" t="str">
        <f>YEAR(commit_stats[[#This Row],[timestamp]])&amp;"T"&amp;IF(MONTH(commit_stats[[#This Row],[timestamp]])&lt;5,1,IF(MONTH(commit_stats[[#This Row],[timestamp]])&lt;9,2,3))</f>
        <v>2022T3</v>
      </c>
      <c r="J3897" cm="1">
        <f t="array" ref="J3897">_xlfn.SWITCH(commit_stats[[#This Row],[intention]],"B",1,"D",1,"F",1,"R",1,"T",1,0)</f>
        <v>0</v>
      </c>
      <c r="K3897" cm="1">
        <f t="array" ref="K3897">_xlfn.SWITCH(commit_stats[[#This Row],[intention]],"U",1,"E",1,0)</f>
        <v>0</v>
      </c>
      <c r="L3897" t="str" cm="1">
        <f t="array" ref="L3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3897" t="str" cm="1">
        <f t="array" ref="M3897">_xlfn.SWITCH(commit_stats[[#This Row],[risk]],0,"0 Ingen risiko",1,"1 Kjent trygg",2,"2 Validert",3,"3 Kjent restrisiko",4,"4 Feil/sannsynlig feil",5,"5 Ukjent risiko",NA())</f>
        <v>1 Kjent trygg</v>
      </c>
      <c r="N3897" t="str">
        <f>IF(commit_stats[[#This Row],[intention]]&lt;&gt;"*","Ja","Nei")</f>
        <v>Ja</v>
      </c>
    </row>
    <row r="3898" spans="1:14" x14ac:dyDescent="0.2">
      <c r="A3898" t="s">
        <v>6097</v>
      </c>
      <c r="B3898" s="1">
        <v>44845.435277777775</v>
      </c>
      <c r="C3898" t="s">
        <v>6098</v>
      </c>
      <c r="D3898" t="s">
        <v>273</v>
      </c>
      <c r="E3898" t="s">
        <v>6142</v>
      </c>
      <c r="F3898" t="s">
        <v>369</v>
      </c>
      <c r="G3898" t="s">
        <v>25</v>
      </c>
      <c r="H3898">
        <v>2</v>
      </c>
      <c r="I3898" t="str">
        <f>YEAR(commit_stats[[#This Row],[timestamp]])&amp;"T"&amp;IF(MONTH(commit_stats[[#This Row],[timestamp]])&lt;5,1,IF(MONTH(commit_stats[[#This Row],[timestamp]])&lt;9,2,3))</f>
        <v>2022T3</v>
      </c>
      <c r="J3898" cm="1">
        <f t="array" ref="J3898">_xlfn.SWITCH(commit_stats[[#This Row],[intention]],"B",1,"D",1,"F",1,"R",1,"T",1,0)</f>
        <v>0</v>
      </c>
      <c r="K3898" cm="1">
        <f t="array" ref="K3898">_xlfn.SWITCH(commit_stats[[#This Row],[intention]],"U",1,"E",1,0)</f>
        <v>1</v>
      </c>
      <c r="L3898" t="str" cm="1">
        <f t="array" ref="L3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98" t="str" cm="1">
        <f t="array" ref="M3898">_xlfn.SWITCH(commit_stats[[#This Row],[risk]],0,"0 Ingen risiko",1,"1 Kjent trygg",2,"2 Validert",3,"3 Kjent restrisiko",4,"4 Feil/sannsynlig feil",5,"5 Ukjent risiko",NA())</f>
        <v>2 Validert</v>
      </c>
      <c r="N3898" t="str">
        <f>IF(commit_stats[[#This Row],[intention]]&lt;&gt;"*","Ja","Nei")</f>
        <v>Ja</v>
      </c>
    </row>
    <row r="3899" spans="1:14" x14ac:dyDescent="0.2">
      <c r="A3899" t="s">
        <v>6097</v>
      </c>
      <c r="B3899" s="1">
        <v>44845.432060185187</v>
      </c>
      <c r="C3899" t="s">
        <v>6098</v>
      </c>
      <c r="D3899" t="s">
        <v>273</v>
      </c>
      <c r="E3899" t="s">
        <v>6143</v>
      </c>
      <c r="F3899" t="s">
        <v>371</v>
      </c>
      <c r="G3899" t="s">
        <v>25</v>
      </c>
      <c r="H3899">
        <v>2</v>
      </c>
      <c r="I3899" t="str">
        <f>YEAR(commit_stats[[#This Row],[timestamp]])&amp;"T"&amp;IF(MONTH(commit_stats[[#This Row],[timestamp]])&lt;5,1,IF(MONTH(commit_stats[[#This Row],[timestamp]])&lt;9,2,3))</f>
        <v>2022T3</v>
      </c>
      <c r="J3899" cm="1">
        <f t="array" ref="J3899">_xlfn.SWITCH(commit_stats[[#This Row],[intention]],"B",1,"D",1,"F",1,"R",1,"T",1,0)</f>
        <v>0</v>
      </c>
      <c r="K3899" cm="1">
        <f t="array" ref="K3899">_xlfn.SWITCH(commit_stats[[#This Row],[intention]],"U",1,"E",1,0)</f>
        <v>1</v>
      </c>
      <c r="L3899" t="str" cm="1">
        <f t="array" ref="L3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99" t="str" cm="1">
        <f t="array" ref="M3899">_xlfn.SWITCH(commit_stats[[#This Row],[risk]],0,"0 Ingen risiko",1,"1 Kjent trygg",2,"2 Validert",3,"3 Kjent restrisiko",4,"4 Feil/sannsynlig feil",5,"5 Ukjent risiko",NA())</f>
        <v>2 Validert</v>
      </c>
      <c r="N3899" t="str">
        <f>IF(commit_stats[[#This Row],[intention]]&lt;&gt;"*","Ja","Nei")</f>
        <v>Ja</v>
      </c>
    </row>
    <row r="3900" spans="1:14" x14ac:dyDescent="0.2">
      <c r="A3900" t="s">
        <v>6097</v>
      </c>
      <c r="B3900" s="1">
        <v>44845.387696759259</v>
      </c>
      <c r="C3900" t="s">
        <v>6098</v>
      </c>
      <c r="D3900" t="s">
        <v>273</v>
      </c>
      <c r="E3900" t="s">
        <v>6144</v>
      </c>
      <c r="F3900" t="s">
        <v>3281</v>
      </c>
      <c r="G3900" t="s">
        <v>25</v>
      </c>
      <c r="H3900">
        <v>2</v>
      </c>
      <c r="I3900" t="str">
        <f>YEAR(commit_stats[[#This Row],[timestamp]])&amp;"T"&amp;IF(MONTH(commit_stats[[#This Row],[timestamp]])&lt;5,1,IF(MONTH(commit_stats[[#This Row],[timestamp]])&lt;9,2,3))</f>
        <v>2022T3</v>
      </c>
      <c r="J3900" cm="1">
        <f t="array" ref="J3900">_xlfn.SWITCH(commit_stats[[#This Row],[intention]],"B",1,"D",1,"F",1,"R",1,"T",1,0)</f>
        <v>0</v>
      </c>
      <c r="K3900" cm="1">
        <f t="array" ref="K3900">_xlfn.SWITCH(commit_stats[[#This Row],[intention]],"U",1,"E",1,0)</f>
        <v>1</v>
      </c>
      <c r="L3900" t="str" cm="1">
        <f t="array" ref="L3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00" t="str" cm="1">
        <f t="array" ref="M3900">_xlfn.SWITCH(commit_stats[[#This Row],[risk]],0,"0 Ingen risiko",1,"1 Kjent trygg",2,"2 Validert",3,"3 Kjent restrisiko",4,"4 Feil/sannsynlig feil",5,"5 Ukjent risiko",NA())</f>
        <v>2 Validert</v>
      </c>
      <c r="N3900" t="str">
        <f>IF(commit_stats[[#This Row],[intention]]&lt;&gt;"*","Ja","Nei")</f>
        <v>Ja</v>
      </c>
    </row>
    <row r="3901" spans="1:14" x14ac:dyDescent="0.2">
      <c r="A3901" t="s">
        <v>6097</v>
      </c>
      <c r="B3901" s="1">
        <v>44838.96502314815</v>
      </c>
      <c r="C3901" t="s">
        <v>6098</v>
      </c>
      <c r="D3901" t="s">
        <v>273</v>
      </c>
      <c r="E3901" t="s">
        <v>6145</v>
      </c>
      <c r="F3901" t="s">
        <v>377</v>
      </c>
      <c r="G3901" t="s">
        <v>25</v>
      </c>
      <c r="H3901">
        <v>2</v>
      </c>
      <c r="I3901" t="str">
        <f>YEAR(commit_stats[[#This Row],[timestamp]])&amp;"T"&amp;IF(MONTH(commit_stats[[#This Row],[timestamp]])&lt;5,1,IF(MONTH(commit_stats[[#This Row],[timestamp]])&lt;9,2,3))</f>
        <v>2022T3</v>
      </c>
      <c r="J3901" cm="1">
        <f t="array" ref="J3901">_xlfn.SWITCH(commit_stats[[#This Row],[intention]],"B",1,"D",1,"F",1,"R",1,"T",1,0)</f>
        <v>0</v>
      </c>
      <c r="K3901" cm="1">
        <f t="array" ref="K3901">_xlfn.SWITCH(commit_stats[[#This Row],[intention]],"U",1,"E",1,0)</f>
        <v>1</v>
      </c>
      <c r="L3901" t="str" cm="1">
        <f t="array" ref="L3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01" t="str" cm="1">
        <f t="array" ref="M3901">_xlfn.SWITCH(commit_stats[[#This Row],[risk]],0,"0 Ingen risiko",1,"1 Kjent trygg",2,"2 Validert",3,"3 Kjent restrisiko",4,"4 Feil/sannsynlig feil",5,"5 Ukjent risiko",NA())</f>
        <v>2 Validert</v>
      </c>
      <c r="N3901" t="str">
        <f>IF(commit_stats[[#This Row],[intention]]&lt;&gt;"*","Ja","Nei")</f>
        <v>Ja</v>
      </c>
    </row>
    <row r="3902" spans="1:14" x14ac:dyDescent="0.2">
      <c r="A3902" t="s">
        <v>6097</v>
      </c>
      <c r="B3902" s="1">
        <v>44838.905300925922</v>
      </c>
      <c r="C3902" t="s">
        <v>6098</v>
      </c>
      <c r="D3902" t="s">
        <v>273</v>
      </c>
      <c r="E3902" t="s">
        <v>6146</v>
      </c>
      <c r="F3902" t="s">
        <v>381</v>
      </c>
      <c r="G3902" t="s">
        <v>25</v>
      </c>
      <c r="H3902">
        <v>2</v>
      </c>
      <c r="I3902" t="str">
        <f>YEAR(commit_stats[[#This Row],[timestamp]])&amp;"T"&amp;IF(MONTH(commit_stats[[#This Row],[timestamp]])&lt;5,1,IF(MONTH(commit_stats[[#This Row],[timestamp]])&lt;9,2,3))</f>
        <v>2022T3</v>
      </c>
      <c r="J3902" cm="1">
        <f t="array" ref="J3902">_xlfn.SWITCH(commit_stats[[#This Row],[intention]],"B",1,"D",1,"F",1,"R",1,"T",1,0)</f>
        <v>0</v>
      </c>
      <c r="K3902" cm="1">
        <f t="array" ref="K3902">_xlfn.SWITCH(commit_stats[[#This Row],[intention]],"U",1,"E",1,0)</f>
        <v>1</v>
      </c>
      <c r="L3902" t="str" cm="1">
        <f t="array" ref="L3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02" t="str" cm="1">
        <f t="array" ref="M3902">_xlfn.SWITCH(commit_stats[[#This Row],[risk]],0,"0 Ingen risiko",1,"1 Kjent trygg",2,"2 Validert",3,"3 Kjent restrisiko",4,"4 Feil/sannsynlig feil",5,"5 Ukjent risiko",NA())</f>
        <v>2 Validert</v>
      </c>
      <c r="N3902" t="str">
        <f>IF(commit_stats[[#This Row],[intention]]&lt;&gt;"*","Ja","Nei")</f>
        <v>Ja</v>
      </c>
    </row>
    <row r="3903" spans="1:14" x14ac:dyDescent="0.2">
      <c r="A3903" t="s">
        <v>6097</v>
      </c>
      <c r="B3903" s="1">
        <v>44838.902372685188</v>
      </c>
      <c r="C3903" t="s">
        <v>6098</v>
      </c>
      <c r="D3903" t="s">
        <v>273</v>
      </c>
      <c r="E3903" t="s">
        <v>6147</v>
      </c>
      <c r="F3903" t="s">
        <v>383</v>
      </c>
      <c r="G3903" t="s">
        <v>25</v>
      </c>
      <c r="H3903">
        <v>2</v>
      </c>
      <c r="I3903" t="str">
        <f>YEAR(commit_stats[[#This Row],[timestamp]])&amp;"T"&amp;IF(MONTH(commit_stats[[#This Row],[timestamp]])&lt;5,1,IF(MONTH(commit_stats[[#This Row],[timestamp]])&lt;9,2,3))</f>
        <v>2022T3</v>
      </c>
      <c r="J3903" cm="1">
        <f t="array" ref="J3903">_xlfn.SWITCH(commit_stats[[#This Row],[intention]],"B",1,"D",1,"F",1,"R",1,"T",1,0)</f>
        <v>0</v>
      </c>
      <c r="K3903" cm="1">
        <f t="array" ref="K3903">_xlfn.SWITCH(commit_stats[[#This Row],[intention]],"U",1,"E",1,0)</f>
        <v>1</v>
      </c>
      <c r="L3903" t="str" cm="1">
        <f t="array" ref="L3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03" t="str" cm="1">
        <f t="array" ref="M3903">_xlfn.SWITCH(commit_stats[[#This Row],[risk]],0,"0 Ingen risiko",1,"1 Kjent trygg",2,"2 Validert",3,"3 Kjent restrisiko",4,"4 Feil/sannsynlig feil",5,"5 Ukjent risiko",NA())</f>
        <v>2 Validert</v>
      </c>
      <c r="N3903" t="str">
        <f>IF(commit_stats[[#This Row],[intention]]&lt;&gt;"*","Ja","Nei")</f>
        <v>Ja</v>
      </c>
    </row>
    <row r="3904" spans="1:14" x14ac:dyDescent="0.2">
      <c r="A3904" t="s">
        <v>6097</v>
      </c>
      <c r="B3904" s="1">
        <v>44838.869305555556</v>
      </c>
      <c r="C3904" t="s">
        <v>6098</v>
      </c>
      <c r="D3904" t="s">
        <v>273</v>
      </c>
      <c r="E3904" t="s">
        <v>6148</v>
      </c>
      <c r="F3904" t="s">
        <v>6149</v>
      </c>
      <c r="G3904" t="s">
        <v>25</v>
      </c>
      <c r="H3904">
        <v>2</v>
      </c>
      <c r="I3904" t="str">
        <f>YEAR(commit_stats[[#This Row],[timestamp]])&amp;"T"&amp;IF(MONTH(commit_stats[[#This Row],[timestamp]])&lt;5,1,IF(MONTH(commit_stats[[#This Row],[timestamp]])&lt;9,2,3))</f>
        <v>2022T3</v>
      </c>
      <c r="J3904" cm="1">
        <f t="array" ref="J3904">_xlfn.SWITCH(commit_stats[[#This Row],[intention]],"B",1,"D",1,"F",1,"R",1,"T",1,0)</f>
        <v>0</v>
      </c>
      <c r="K3904" cm="1">
        <f t="array" ref="K3904">_xlfn.SWITCH(commit_stats[[#This Row],[intention]],"U",1,"E",1,0)</f>
        <v>1</v>
      </c>
      <c r="L3904" t="str" cm="1">
        <f t="array" ref="L3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04" t="str" cm="1">
        <f t="array" ref="M3904">_xlfn.SWITCH(commit_stats[[#This Row],[risk]],0,"0 Ingen risiko",1,"1 Kjent trygg",2,"2 Validert",3,"3 Kjent restrisiko",4,"4 Feil/sannsynlig feil",5,"5 Ukjent risiko",NA())</f>
        <v>2 Validert</v>
      </c>
      <c r="N3904" t="str">
        <f>IF(commit_stats[[#This Row],[intention]]&lt;&gt;"*","Ja","Nei")</f>
        <v>Ja</v>
      </c>
    </row>
    <row r="3905" spans="1:14" x14ac:dyDescent="0.2">
      <c r="A3905" t="s">
        <v>6097</v>
      </c>
      <c r="B3905" s="1">
        <v>44838.813657407409</v>
      </c>
      <c r="C3905" t="s">
        <v>6098</v>
      </c>
      <c r="D3905" t="s">
        <v>273</v>
      </c>
      <c r="E3905" t="s">
        <v>6150</v>
      </c>
      <c r="F3905" t="s">
        <v>385</v>
      </c>
      <c r="G3905" t="s">
        <v>25</v>
      </c>
      <c r="H3905">
        <v>2</v>
      </c>
      <c r="I3905" t="str">
        <f>YEAR(commit_stats[[#This Row],[timestamp]])&amp;"T"&amp;IF(MONTH(commit_stats[[#This Row],[timestamp]])&lt;5,1,IF(MONTH(commit_stats[[#This Row],[timestamp]])&lt;9,2,3))</f>
        <v>2022T3</v>
      </c>
      <c r="J3905" cm="1">
        <f t="array" ref="J3905">_xlfn.SWITCH(commit_stats[[#This Row],[intention]],"B",1,"D",1,"F",1,"R",1,"T",1,0)</f>
        <v>0</v>
      </c>
      <c r="K3905" cm="1">
        <f t="array" ref="K3905">_xlfn.SWITCH(commit_stats[[#This Row],[intention]],"U",1,"E",1,0)</f>
        <v>1</v>
      </c>
      <c r="L3905" t="str" cm="1">
        <f t="array" ref="L3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05" t="str" cm="1">
        <f t="array" ref="M3905">_xlfn.SWITCH(commit_stats[[#This Row],[risk]],0,"0 Ingen risiko",1,"1 Kjent trygg",2,"2 Validert",3,"3 Kjent restrisiko",4,"4 Feil/sannsynlig feil",5,"5 Ukjent risiko",NA())</f>
        <v>2 Validert</v>
      </c>
      <c r="N3905" t="str">
        <f>IF(commit_stats[[#This Row],[intention]]&lt;&gt;"*","Ja","Nei")</f>
        <v>Ja</v>
      </c>
    </row>
    <row r="3906" spans="1:14" x14ac:dyDescent="0.2">
      <c r="A3906" t="s">
        <v>6097</v>
      </c>
      <c r="B3906" s="1">
        <v>44838.795231481483</v>
      </c>
      <c r="C3906" t="s">
        <v>6098</v>
      </c>
      <c r="D3906" t="s">
        <v>273</v>
      </c>
      <c r="E3906" t="s">
        <v>6151</v>
      </c>
      <c r="F3906" t="s">
        <v>74</v>
      </c>
      <c r="G3906" t="s">
        <v>12</v>
      </c>
      <c r="H3906">
        <v>1</v>
      </c>
      <c r="I3906" t="str">
        <f>YEAR(commit_stats[[#This Row],[timestamp]])&amp;"T"&amp;IF(MONTH(commit_stats[[#This Row],[timestamp]])&lt;5,1,IF(MONTH(commit_stats[[#This Row],[timestamp]])&lt;9,2,3))</f>
        <v>2022T3</v>
      </c>
      <c r="J3906" cm="1">
        <f t="array" ref="J3906">_xlfn.SWITCH(commit_stats[[#This Row],[intention]],"B",1,"D",1,"F",1,"R",1,"T",1,0)</f>
        <v>0</v>
      </c>
      <c r="K3906" cm="1">
        <f t="array" ref="K3906">_xlfn.SWITCH(commit_stats[[#This Row],[intention]],"U",1,"E",1,0)</f>
        <v>1</v>
      </c>
      <c r="L3906" t="str" cm="1">
        <f t="array" ref="L3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06" t="str" cm="1">
        <f t="array" ref="M3906">_xlfn.SWITCH(commit_stats[[#This Row],[risk]],0,"0 Ingen risiko",1,"1 Kjent trygg",2,"2 Validert",3,"3 Kjent restrisiko",4,"4 Feil/sannsynlig feil",5,"5 Ukjent risiko",NA())</f>
        <v>1 Kjent trygg</v>
      </c>
      <c r="N3906" t="str">
        <f>IF(commit_stats[[#This Row],[intention]]&lt;&gt;"*","Ja","Nei")</f>
        <v>Ja</v>
      </c>
    </row>
    <row r="3907" spans="1:14" x14ac:dyDescent="0.2">
      <c r="A3907" t="s">
        <v>6097</v>
      </c>
      <c r="B3907" s="1">
        <v>44838.696203703701</v>
      </c>
      <c r="C3907" t="s">
        <v>6098</v>
      </c>
      <c r="D3907" t="s">
        <v>273</v>
      </c>
      <c r="E3907" t="s">
        <v>6152</v>
      </c>
      <c r="F3907" t="s">
        <v>76</v>
      </c>
      <c r="G3907" t="s">
        <v>12</v>
      </c>
      <c r="H3907">
        <v>1</v>
      </c>
      <c r="I3907" t="str">
        <f>YEAR(commit_stats[[#This Row],[timestamp]])&amp;"T"&amp;IF(MONTH(commit_stats[[#This Row],[timestamp]])&lt;5,1,IF(MONTH(commit_stats[[#This Row],[timestamp]])&lt;9,2,3))</f>
        <v>2022T3</v>
      </c>
      <c r="J3907" cm="1">
        <f t="array" ref="J3907">_xlfn.SWITCH(commit_stats[[#This Row],[intention]],"B",1,"D",1,"F",1,"R",1,"T",1,0)</f>
        <v>0</v>
      </c>
      <c r="K3907" cm="1">
        <f t="array" ref="K3907">_xlfn.SWITCH(commit_stats[[#This Row],[intention]],"U",1,"E",1,0)</f>
        <v>1</v>
      </c>
      <c r="L3907" t="str" cm="1">
        <f t="array" ref="L3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07" t="str" cm="1">
        <f t="array" ref="M3907">_xlfn.SWITCH(commit_stats[[#This Row],[risk]],0,"0 Ingen risiko",1,"1 Kjent trygg",2,"2 Validert",3,"3 Kjent restrisiko",4,"4 Feil/sannsynlig feil",5,"5 Ukjent risiko",NA())</f>
        <v>1 Kjent trygg</v>
      </c>
      <c r="N3907" t="str">
        <f>IF(commit_stats[[#This Row],[intention]]&lt;&gt;"*","Ja","Nei")</f>
        <v>Ja</v>
      </c>
    </row>
    <row r="3908" spans="1:14" x14ac:dyDescent="0.2">
      <c r="A3908" t="s">
        <v>6097</v>
      </c>
      <c r="B3908" s="1">
        <v>44838.69604166667</v>
      </c>
      <c r="C3908" t="s">
        <v>6098</v>
      </c>
      <c r="D3908" t="s">
        <v>273</v>
      </c>
      <c r="E3908" t="s">
        <v>6153</v>
      </c>
      <c r="F3908" t="s">
        <v>2367</v>
      </c>
      <c r="G3908" t="s">
        <v>25</v>
      </c>
      <c r="H3908">
        <v>2</v>
      </c>
      <c r="I3908" t="str">
        <f>YEAR(commit_stats[[#This Row],[timestamp]])&amp;"T"&amp;IF(MONTH(commit_stats[[#This Row],[timestamp]])&lt;5,1,IF(MONTH(commit_stats[[#This Row],[timestamp]])&lt;9,2,3))</f>
        <v>2022T3</v>
      </c>
      <c r="J3908" cm="1">
        <f t="array" ref="J3908">_xlfn.SWITCH(commit_stats[[#This Row],[intention]],"B",1,"D",1,"F",1,"R",1,"T",1,0)</f>
        <v>0</v>
      </c>
      <c r="K3908" cm="1">
        <f t="array" ref="K3908">_xlfn.SWITCH(commit_stats[[#This Row],[intention]],"U",1,"E",1,0)</f>
        <v>1</v>
      </c>
      <c r="L3908" t="str" cm="1">
        <f t="array" ref="L3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08" t="str" cm="1">
        <f t="array" ref="M3908">_xlfn.SWITCH(commit_stats[[#This Row],[risk]],0,"0 Ingen risiko",1,"1 Kjent trygg",2,"2 Validert",3,"3 Kjent restrisiko",4,"4 Feil/sannsynlig feil",5,"5 Ukjent risiko",NA())</f>
        <v>2 Validert</v>
      </c>
      <c r="N3908" t="str">
        <f>IF(commit_stats[[#This Row],[intention]]&lt;&gt;"*","Ja","Nei")</f>
        <v>Ja</v>
      </c>
    </row>
    <row r="3909" spans="1:14" x14ac:dyDescent="0.2">
      <c r="A3909" t="s">
        <v>6097</v>
      </c>
      <c r="B3909" s="1">
        <v>44838.300902777781</v>
      </c>
      <c r="C3909" t="s">
        <v>6098</v>
      </c>
      <c r="D3909" t="s">
        <v>273</v>
      </c>
      <c r="E3909" t="s">
        <v>6154</v>
      </c>
      <c r="F3909" t="s">
        <v>80</v>
      </c>
      <c r="G3909" t="s">
        <v>12</v>
      </c>
      <c r="H3909">
        <v>2</v>
      </c>
      <c r="I3909" t="str">
        <f>YEAR(commit_stats[[#This Row],[timestamp]])&amp;"T"&amp;IF(MONTH(commit_stats[[#This Row],[timestamp]])&lt;5,1,IF(MONTH(commit_stats[[#This Row],[timestamp]])&lt;9,2,3))</f>
        <v>2022T3</v>
      </c>
      <c r="J3909" cm="1">
        <f t="array" ref="J3909">_xlfn.SWITCH(commit_stats[[#This Row],[intention]],"B",1,"D",1,"F",1,"R",1,"T",1,0)</f>
        <v>0</v>
      </c>
      <c r="K3909" cm="1">
        <f t="array" ref="K3909">_xlfn.SWITCH(commit_stats[[#This Row],[intention]],"U",1,"E",1,0)</f>
        <v>1</v>
      </c>
      <c r="L3909" t="str" cm="1">
        <f t="array" ref="L3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09" t="str" cm="1">
        <f t="array" ref="M3909">_xlfn.SWITCH(commit_stats[[#This Row],[risk]],0,"0 Ingen risiko",1,"1 Kjent trygg",2,"2 Validert",3,"3 Kjent restrisiko",4,"4 Feil/sannsynlig feil",5,"5 Ukjent risiko",NA())</f>
        <v>2 Validert</v>
      </c>
      <c r="N3909" t="str">
        <f>IF(commit_stats[[#This Row],[intention]]&lt;&gt;"*","Ja","Nei")</f>
        <v>Ja</v>
      </c>
    </row>
    <row r="3910" spans="1:14" x14ac:dyDescent="0.2">
      <c r="A3910" t="s">
        <v>6097</v>
      </c>
      <c r="B3910" s="1">
        <v>44837.547476851854</v>
      </c>
      <c r="C3910" t="s">
        <v>6098</v>
      </c>
      <c r="D3910" t="s">
        <v>273</v>
      </c>
      <c r="E3910" t="s">
        <v>6155</v>
      </c>
      <c r="F3910" t="s">
        <v>92</v>
      </c>
      <c r="G3910" t="s">
        <v>12</v>
      </c>
      <c r="H3910">
        <v>2</v>
      </c>
      <c r="I3910" t="str">
        <f>YEAR(commit_stats[[#This Row],[timestamp]])&amp;"T"&amp;IF(MONTH(commit_stats[[#This Row],[timestamp]])&lt;5,1,IF(MONTH(commit_stats[[#This Row],[timestamp]])&lt;9,2,3))</f>
        <v>2022T3</v>
      </c>
      <c r="J3910" cm="1">
        <f t="array" ref="J3910">_xlfn.SWITCH(commit_stats[[#This Row],[intention]],"B",1,"D",1,"F",1,"R",1,"T",1,0)</f>
        <v>0</v>
      </c>
      <c r="K3910" cm="1">
        <f t="array" ref="K3910">_xlfn.SWITCH(commit_stats[[#This Row],[intention]],"U",1,"E",1,0)</f>
        <v>1</v>
      </c>
      <c r="L3910" t="str" cm="1">
        <f t="array" ref="L3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10" t="str" cm="1">
        <f t="array" ref="M3910">_xlfn.SWITCH(commit_stats[[#This Row],[risk]],0,"0 Ingen risiko",1,"1 Kjent trygg",2,"2 Validert",3,"3 Kjent restrisiko",4,"4 Feil/sannsynlig feil",5,"5 Ukjent risiko",NA())</f>
        <v>2 Validert</v>
      </c>
      <c r="N3910" t="str">
        <f>IF(commit_stats[[#This Row],[intention]]&lt;&gt;"*","Ja","Nei")</f>
        <v>Ja</v>
      </c>
    </row>
    <row r="3911" spans="1:14" x14ac:dyDescent="0.2">
      <c r="A3911" t="s">
        <v>6097</v>
      </c>
      <c r="B3911" s="1">
        <v>44837.488807870373</v>
      </c>
      <c r="C3911" t="s">
        <v>6098</v>
      </c>
      <c r="D3911" t="s">
        <v>273</v>
      </c>
      <c r="E3911" t="s">
        <v>6156</v>
      </c>
      <c r="F3911" t="s">
        <v>6157</v>
      </c>
      <c r="G3911" t="s">
        <v>12</v>
      </c>
      <c r="H3911">
        <v>2</v>
      </c>
      <c r="I3911" t="str">
        <f>YEAR(commit_stats[[#This Row],[timestamp]])&amp;"T"&amp;IF(MONTH(commit_stats[[#This Row],[timestamp]])&lt;5,1,IF(MONTH(commit_stats[[#This Row],[timestamp]])&lt;9,2,3))</f>
        <v>2022T3</v>
      </c>
      <c r="J3911" cm="1">
        <f t="array" ref="J3911">_xlfn.SWITCH(commit_stats[[#This Row],[intention]],"B",1,"D",1,"F",1,"R",1,"T",1,0)</f>
        <v>0</v>
      </c>
      <c r="K3911" cm="1">
        <f t="array" ref="K3911">_xlfn.SWITCH(commit_stats[[#This Row],[intention]],"U",1,"E",1,0)</f>
        <v>1</v>
      </c>
      <c r="L3911" t="str" cm="1">
        <f t="array" ref="L3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11" t="str" cm="1">
        <f t="array" ref="M3911">_xlfn.SWITCH(commit_stats[[#This Row],[risk]],0,"0 Ingen risiko",1,"1 Kjent trygg",2,"2 Validert",3,"3 Kjent restrisiko",4,"4 Feil/sannsynlig feil",5,"5 Ukjent risiko",NA())</f>
        <v>2 Validert</v>
      </c>
      <c r="N3911" t="str">
        <f>IF(commit_stats[[#This Row],[intention]]&lt;&gt;"*","Ja","Nei")</f>
        <v>Ja</v>
      </c>
    </row>
    <row r="3912" spans="1:14" x14ac:dyDescent="0.2">
      <c r="A3912" t="s">
        <v>6097</v>
      </c>
      <c r="B3912" s="1">
        <v>44837.486041666663</v>
      </c>
      <c r="C3912" t="s">
        <v>6098</v>
      </c>
      <c r="D3912" t="s">
        <v>273</v>
      </c>
      <c r="E3912" t="s">
        <v>6158</v>
      </c>
      <c r="F3912" t="s">
        <v>393</v>
      </c>
      <c r="G3912" t="s">
        <v>12</v>
      </c>
      <c r="H3912">
        <v>2</v>
      </c>
      <c r="I3912" t="str">
        <f>YEAR(commit_stats[[#This Row],[timestamp]])&amp;"T"&amp;IF(MONTH(commit_stats[[#This Row],[timestamp]])&lt;5,1,IF(MONTH(commit_stats[[#This Row],[timestamp]])&lt;9,2,3))</f>
        <v>2022T3</v>
      </c>
      <c r="J3912" cm="1">
        <f t="array" ref="J3912">_xlfn.SWITCH(commit_stats[[#This Row],[intention]],"B",1,"D",1,"F",1,"R",1,"T",1,0)</f>
        <v>0</v>
      </c>
      <c r="K3912" cm="1">
        <f t="array" ref="K3912">_xlfn.SWITCH(commit_stats[[#This Row],[intention]],"U",1,"E",1,0)</f>
        <v>1</v>
      </c>
      <c r="L3912" t="str" cm="1">
        <f t="array" ref="L3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12" t="str" cm="1">
        <f t="array" ref="M3912">_xlfn.SWITCH(commit_stats[[#This Row],[risk]],0,"0 Ingen risiko",1,"1 Kjent trygg",2,"2 Validert",3,"3 Kjent restrisiko",4,"4 Feil/sannsynlig feil",5,"5 Ukjent risiko",NA())</f>
        <v>2 Validert</v>
      </c>
      <c r="N3912" t="str">
        <f>IF(commit_stats[[#This Row],[intention]]&lt;&gt;"*","Ja","Nei")</f>
        <v>Ja</v>
      </c>
    </row>
    <row r="3913" spans="1:14" x14ac:dyDescent="0.2">
      <c r="A3913" t="s">
        <v>6097</v>
      </c>
      <c r="B3913" s="1">
        <v>44837.485752314817</v>
      </c>
      <c r="C3913" t="s">
        <v>6098</v>
      </c>
      <c r="D3913" t="s">
        <v>273</v>
      </c>
      <c r="E3913" t="s">
        <v>6159</v>
      </c>
      <c r="F3913" t="s">
        <v>393</v>
      </c>
      <c r="G3913" t="s">
        <v>12</v>
      </c>
      <c r="H3913">
        <v>2</v>
      </c>
      <c r="I3913" t="str">
        <f>YEAR(commit_stats[[#This Row],[timestamp]])&amp;"T"&amp;IF(MONTH(commit_stats[[#This Row],[timestamp]])&lt;5,1,IF(MONTH(commit_stats[[#This Row],[timestamp]])&lt;9,2,3))</f>
        <v>2022T3</v>
      </c>
      <c r="J3913" cm="1">
        <f t="array" ref="J3913">_xlfn.SWITCH(commit_stats[[#This Row],[intention]],"B",1,"D",1,"F",1,"R",1,"T",1,0)</f>
        <v>0</v>
      </c>
      <c r="K3913" cm="1">
        <f t="array" ref="K3913">_xlfn.SWITCH(commit_stats[[#This Row],[intention]],"U",1,"E",1,0)</f>
        <v>1</v>
      </c>
      <c r="L3913" t="str" cm="1">
        <f t="array" ref="L3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13" t="str" cm="1">
        <f t="array" ref="M3913">_xlfn.SWITCH(commit_stats[[#This Row],[risk]],0,"0 Ingen risiko",1,"1 Kjent trygg",2,"2 Validert",3,"3 Kjent restrisiko",4,"4 Feil/sannsynlig feil",5,"5 Ukjent risiko",NA())</f>
        <v>2 Validert</v>
      </c>
      <c r="N3913" t="str">
        <f>IF(commit_stats[[#This Row],[intention]]&lt;&gt;"*","Ja","Nei")</f>
        <v>Ja</v>
      </c>
    </row>
    <row r="3914" spans="1:14" x14ac:dyDescent="0.2">
      <c r="A3914" t="s">
        <v>6097</v>
      </c>
      <c r="B3914" s="1">
        <v>44837.476863425924</v>
      </c>
      <c r="C3914" t="s">
        <v>6098</v>
      </c>
      <c r="D3914" t="s">
        <v>273</v>
      </c>
      <c r="E3914" t="s">
        <v>6160</v>
      </c>
      <c r="F3914" t="s">
        <v>395</v>
      </c>
      <c r="G3914" t="s">
        <v>12</v>
      </c>
      <c r="H3914">
        <v>2</v>
      </c>
      <c r="I3914" t="str">
        <f>YEAR(commit_stats[[#This Row],[timestamp]])&amp;"T"&amp;IF(MONTH(commit_stats[[#This Row],[timestamp]])&lt;5,1,IF(MONTH(commit_stats[[#This Row],[timestamp]])&lt;9,2,3))</f>
        <v>2022T3</v>
      </c>
      <c r="J3914" cm="1">
        <f t="array" ref="J3914">_xlfn.SWITCH(commit_stats[[#This Row],[intention]],"B",1,"D",1,"F",1,"R",1,"T",1,0)</f>
        <v>0</v>
      </c>
      <c r="K3914" cm="1">
        <f t="array" ref="K3914">_xlfn.SWITCH(commit_stats[[#This Row],[intention]],"U",1,"E",1,0)</f>
        <v>1</v>
      </c>
      <c r="L3914" t="str" cm="1">
        <f t="array" ref="L3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14" t="str" cm="1">
        <f t="array" ref="M3914">_xlfn.SWITCH(commit_stats[[#This Row],[risk]],0,"0 Ingen risiko",1,"1 Kjent trygg",2,"2 Validert",3,"3 Kjent restrisiko",4,"4 Feil/sannsynlig feil",5,"5 Ukjent risiko",NA())</f>
        <v>2 Validert</v>
      </c>
      <c r="N3914" t="str">
        <f>IF(commit_stats[[#This Row],[intention]]&lt;&gt;"*","Ja","Nei")</f>
        <v>Ja</v>
      </c>
    </row>
    <row r="3915" spans="1:14" x14ac:dyDescent="0.2">
      <c r="A3915" t="s">
        <v>6097</v>
      </c>
      <c r="B3915" s="1">
        <v>44837.471979166665</v>
      </c>
      <c r="C3915" t="s">
        <v>6098</v>
      </c>
      <c r="D3915" t="s">
        <v>273</v>
      </c>
      <c r="E3915" t="s">
        <v>6161</v>
      </c>
      <c r="F3915" t="s">
        <v>94</v>
      </c>
      <c r="G3915" t="s">
        <v>12</v>
      </c>
      <c r="H3915">
        <v>2</v>
      </c>
      <c r="I3915" t="str">
        <f>YEAR(commit_stats[[#This Row],[timestamp]])&amp;"T"&amp;IF(MONTH(commit_stats[[#This Row],[timestamp]])&lt;5,1,IF(MONTH(commit_stats[[#This Row],[timestamp]])&lt;9,2,3))</f>
        <v>2022T3</v>
      </c>
      <c r="J3915" cm="1">
        <f t="array" ref="J3915">_xlfn.SWITCH(commit_stats[[#This Row],[intention]],"B",1,"D",1,"F",1,"R",1,"T",1,0)</f>
        <v>0</v>
      </c>
      <c r="K3915" cm="1">
        <f t="array" ref="K3915">_xlfn.SWITCH(commit_stats[[#This Row],[intention]],"U",1,"E",1,0)</f>
        <v>1</v>
      </c>
      <c r="L3915" t="str" cm="1">
        <f t="array" ref="L3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15" t="str" cm="1">
        <f t="array" ref="M3915">_xlfn.SWITCH(commit_stats[[#This Row],[risk]],0,"0 Ingen risiko",1,"1 Kjent trygg",2,"2 Validert",3,"3 Kjent restrisiko",4,"4 Feil/sannsynlig feil",5,"5 Ukjent risiko",NA())</f>
        <v>2 Validert</v>
      </c>
      <c r="N3915" t="str">
        <f>IF(commit_stats[[#This Row],[intention]]&lt;&gt;"*","Ja","Nei")</f>
        <v>Ja</v>
      </c>
    </row>
    <row r="3916" spans="1:14" x14ac:dyDescent="0.2">
      <c r="A3916" t="s">
        <v>6097</v>
      </c>
      <c r="B3916" s="1">
        <v>44837.37427083333</v>
      </c>
      <c r="C3916" t="s">
        <v>6098</v>
      </c>
      <c r="D3916" t="s">
        <v>273</v>
      </c>
      <c r="E3916" t="s">
        <v>6162</v>
      </c>
      <c r="F3916" t="s">
        <v>1115</v>
      </c>
      <c r="G3916" t="s">
        <v>25</v>
      </c>
      <c r="H3916">
        <v>1</v>
      </c>
      <c r="I3916" t="str">
        <f>YEAR(commit_stats[[#This Row],[timestamp]])&amp;"T"&amp;IF(MONTH(commit_stats[[#This Row],[timestamp]])&lt;5,1,IF(MONTH(commit_stats[[#This Row],[timestamp]])&lt;9,2,3))</f>
        <v>2022T3</v>
      </c>
      <c r="J3916" cm="1">
        <f t="array" ref="J3916">_xlfn.SWITCH(commit_stats[[#This Row],[intention]],"B",1,"D",1,"F",1,"R",1,"T",1,0)</f>
        <v>0</v>
      </c>
      <c r="K3916" cm="1">
        <f t="array" ref="K3916">_xlfn.SWITCH(commit_stats[[#This Row],[intention]],"U",1,"E",1,0)</f>
        <v>1</v>
      </c>
      <c r="L3916" t="str" cm="1">
        <f t="array" ref="L3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16" t="str" cm="1">
        <f t="array" ref="M3916">_xlfn.SWITCH(commit_stats[[#This Row],[risk]],0,"0 Ingen risiko",1,"1 Kjent trygg",2,"2 Validert",3,"3 Kjent restrisiko",4,"4 Feil/sannsynlig feil",5,"5 Ukjent risiko",NA())</f>
        <v>1 Kjent trygg</v>
      </c>
      <c r="N3916" t="str">
        <f>IF(commit_stats[[#This Row],[intention]]&lt;&gt;"*","Ja","Nei")</f>
        <v>Ja</v>
      </c>
    </row>
    <row r="3917" spans="1:14" x14ac:dyDescent="0.2">
      <c r="A3917" t="s">
        <v>6097</v>
      </c>
      <c r="B3917" s="1">
        <v>44837.333333333336</v>
      </c>
      <c r="C3917" t="s">
        <v>6098</v>
      </c>
      <c r="D3917" t="s">
        <v>273</v>
      </c>
      <c r="E3917" t="s">
        <v>6163</v>
      </c>
      <c r="F3917" t="s">
        <v>400</v>
      </c>
      <c r="G3917" t="s">
        <v>12</v>
      </c>
      <c r="H3917">
        <v>2</v>
      </c>
      <c r="I3917" t="str">
        <f>YEAR(commit_stats[[#This Row],[timestamp]])&amp;"T"&amp;IF(MONTH(commit_stats[[#This Row],[timestamp]])&lt;5,1,IF(MONTH(commit_stats[[#This Row],[timestamp]])&lt;9,2,3))</f>
        <v>2022T3</v>
      </c>
      <c r="J3917" cm="1">
        <f t="array" ref="J3917">_xlfn.SWITCH(commit_stats[[#This Row],[intention]],"B",1,"D",1,"F",1,"R",1,"T",1,0)</f>
        <v>0</v>
      </c>
      <c r="K3917" cm="1">
        <f t="array" ref="K3917">_xlfn.SWITCH(commit_stats[[#This Row],[intention]],"U",1,"E",1,0)</f>
        <v>1</v>
      </c>
      <c r="L3917" t="str" cm="1">
        <f t="array" ref="L3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17" t="str" cm="1">
        <f t="array" ref="M3917">_xlfn.SWITCH(commit_stats[[#This Row],[risk]],0,"0 Ingen risiko",1,"1 Kjent trygg",2,"2 Validert",3,"3 Kjent restrisiko",4,"4 Feil/sannsynlig feil",5,"5 Ukjent risiko",NA())</f>
        <v>2 Validert</v>
      </c>
      <c r="N3917" t="str">
        <f>IF(commit_stats[[#This Row],[intention]]&lt;&gt;"*","Ja","Nei")</f>
        <v>Ja</v>
      </c>
    </row>
    <row r="3918" spans="1:14" x14ac:dyDescent="0.2">
      <c r="A3918" t="s">
        <v>6097</v>
      </c>
      <c r="B3918" s="1">
        <v>44833.436099537037</v>
      </c>
      <c r="C3918" t="s">
        <v>6098</v>
      </c>
      <c r="D3918" t="s">
        <v>273</v>
      </c>
      <c r="E3918" t="s">
        <v>6164</v>
      </c>
      <c r="F3918" t="s">
        <v>6165</v>
      </c>
      <c r="G3918" t="s">
        <v>15</v>
      </c>
      <c r="H3918">
        <v>1</v>
      </c>
      <c r="I3918" t="str">
        <f>YEAR(commit_stats[[#This Row],[timestamp]])&amp;"T"&amp;IF(MONTH(commit_stats[[#This Row],[timestamp]])&lt;5,1,IF(MONTH(commit_stats[[#This Row],[timestamp]])&lt;9,2,3))</f>
        <v>2022T3</v>
      </c>
      <c r="J3918" cm="1">
        <f t="array" ref="J3918">_xlfn.SWITCH(commit_stats[[#This Row],[intention]],"B",1,"D",1,"F",1,"R",1,"T",1,0)</f>
        <v>1</v>
      </c>
      <c r="K3918" cm="1">
        <f t="array" ref="K3918">_xlfn.SWITCH(commit_stats[[#This Row],[intention]],"U",1,"E",1,0)</f>
        <v>0</v>
      </c>
      <c r="L3918" t="str" cm="1">
        <f t="array" ref="L3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918" t="str" cm="1">
        <f t="array" ref="M3918">_xlfn.SWITCH(commit_stats[[#This Row],[risk]],0,"0 Ingen risiko",1,"1 Kjent trygg",2,"2 Validert",3,"3 Kjent restrisiko",4,"4 Feil/sannsynlig feil",5,"5 Ukjent risiko",NA())</f>
        <v>1 Kjent trygg</v>
      </c>
      <c r="N3918" t="str">
        <f>IF(commit_stats[[#This Row],[intention]]&lt;&gt;"*","Ja","Nei")</f>
        <v>Ja</v>
      </c>
    </row>
    <row r="3919" spans="1:14" x14ac:dyDescent="0.2">
      <c r="A3919" t="s">
        <v>6097</v>
      </c>
      <c r="B3919" s="1">
        <v>44832.444803240738</v>
      </c>
      <c r="C3919" t="s">
        <v>6098</v>
      </c>
      <c r="D3919" t="s">
        <v>273</v>
      </c>
      <c r="E3919" t="s">
        <v>6166</v>
      </c>
      <c r="F3919" t="s">
        <v>98</v>
      </c>
      <c r="G3919" t="s">
        <v>12</v>
      </c>
      <c r="H3919">
        <v>2</v>
      </c>
      <c r="I3919" t="str">
        <f>YEAR(commit_stats[[#This Row],[timestamp]])&amp;"T"&amp;IF(MONTH(commit_stats[[#This Row],[timestamp]])&lt;5,1,IF(MONTH(commit_stats[[#This Row],[timestamp]])&lt;9,2,3))</f>
        <v>2022T3</v>
      </c>
      <c r="J3919" cm="1">
        <f t="array" ref="J3919">_xlfn.SWITCH(commit_stats[[#This Row],[intention]],"B",1,"D",1,"F",1,"R",1,"T",1,0)</f>
        <v>0</v>
      </c>
      <c r="K3919" cm="1">
        <f t="array" ref="K3919">_xlfn.SWITCH(commit_stats[[#This Row],[intention]],"U",1,"E",1,0)</f>
        <v>1</v>
      </c>
      <c r="L3919" t="str" cm="1">
        <f t="array" ref="L3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19" t="str" cm="1">
        <f t="array" ref="M3919">_xlfn.SWITCH(commit_stats[[#This Row],[risk]],0,"0 Ingen risiko",1,"1 Kjent trygg",2,"2 Validert",3,"3 Kjent restrisiko",4,"4 Feil/sannsynlig feil",5,"5 Ukjent risiko",NA())</f>
        <v>2 Validert</v>
      </c>
      <c r="N3919" t="str">
        <f>IF(commit_stats[[#This Row],[intention]]&lt;&gt;"*","Ja","Nei")</f>
        <v>Ja</v>
      </c>
    </row>
    <row r="3920" spans="1:14" x14ac:dyDescent="0.2">
      <c r="A3920" t="s">
        <v>6097</v>
      </c>
      <c r="B3920" s="1">
        <v>44831.768287037034</v>
      </c>
      <c r="C3920" t="s">
        <v>6098</v>
      </c>
      <c r="D3920" t="s">
        <v>273</v>
      </c>
      <c r="E3920" t="s">
        <v>6167</v>
      </c>
      <c r="F3920" t="s">
        <v>403</v>
      </c>
      <c r="G3920" t="s">
        <v>12</v>
      </c>
      <c r="H3920">
        <v>3</v>
      </c>
      <c r="I3920" t="str">
        <f>YEAR(commit_stats[[#This Row],[timestamp]])&amp;"T"&amp;IF(MONTH(commit_stats[[#This Row],[timestamp]])&lt;5,1,IF(MONTH(commit_stats[[#This Row],[timestamp]])&lt;9,2,3))</f>
        <v>2022T3</v>
      </c>
      <c r="J3920" cm="1">
        <f t="array" ref="J3920">_xlfn.SWITCH(commit_stats[[#This Row],[intention]],"B",1,"D",1,"F",1,"R",1,"T",1,0)</f>
        <v>0</v>
      </c>
      <c r="K3920" cm="1">
        <f t="array" ref="K3920">_xlfn.SWITCH(commit_stats[[#This Row],[intention]],"U",1,"E",1,0)</f>
        <v>1</v>
      </c>
      <c r="L3920" t="str" cm="1">
        <f t="array" ref="L3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20" t="str" cm="1">
        <f t="array" ref="M3920">_xlfn.SWITCH(commit_stats[[#This Row],[risk]],0,"0 Ingen risiko",1,"1 Kjent trygg",2,"2 Validert",3,"3 Kjent restrisiko",4,"4 Feil/sannsynlig feil",5,"5 Ukjent risiko",NA())</f>
        <v>3 Kjent restrisiko</v>
      </c>
      <c r="N3920" t="str">
        <f>IF(commit_stats[[#This Row],[intention]]&lt;&gt;"*","Ja","Nei")</f>
        <v>Ja</v>
      </c>
    </row>
    <row r="3921" spans="1:14" x14ac:dyDescent="0.2">
      <c r="A3921" t="s">
        <v>6097</v>
      </c>
      <c r="B3921" s="1">
        <v>44831.763356481482</v>
      </c>
      <c r="C3921" t="s">
        <v>6098</v>
      </c>
      <c r="D3921" t="s">
        <v>273</v>
      </c>
      <c r="E3921" t="s">
        <v>6168</v>
      </c>
      <c r="F3921" t="s">
        <v>405</v>
      </c>
      <c r="G3921" t="s">
        <v>25</v>
      </c>
      <c r="H3921">
        <v>2</v>
      </c>
      <c r="I3921" t="str">
        <f>YEAR(commit_stats[[#This Row],[timestamp]])&amp;"T"&amp;IF(MONTH(commit_stats[[#This Row],[timestamp]])&lt;5,1,IF(MONTH(commit_stats[[#This Row],[timestamp]])&lt;9,2,3))</f>
        <v>2022T3</v>
      </c>
      <c r="J3921" cm="1">
        <f t="array" ref="J3921">_xlfn.SWITCH(commit_stats[[#This Row],[intention]],"B",1,"D",1,"F",1,"R",1,"T",1,0)</f>
        <v>0</v>
      </c>
      <c r="K3921" cm="1">
        <f t="array" ref="K3921">_xlfn.SWITCH(commit_stats[[#This Row],[intention]],"U",1,"E",1,0)</f>
        <v>1</v>
      </c>
      <c r="L3921" t="str" cm="1">
        <f t="array" ref="L3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21" t="str" cm="1">
        <f t="array" ref="M3921">_xlfn.SWITCH(commit_stats[[#This Row],[risk]],0,"0 Ingen risiko",1,"1 Kjent trygg",2,"2 Validert",3,"3 Kjent restrisiko",4,"4 Feil/sannsynlig feil",5,"5 Ukjent risiko",NA())</f>
        <v>2 Validert</v>
      </c>
      <c r="N3921" t="str">
        <f>IF(commit_stats[[#This Row],[intention]]&lt;&gt;"*","Ja","Nei")</f>
        <v>Ja</v>
      </c>
    </row>
    <row r="3922" spans="1:14" x14ac:dyDescent="0.2">
      <c r="A3922" t="s">
        <v>6097</v>
      </c>
      <c r="B3922" s="1">
        <v>44831.667268518519</v>
      </c>
      <c r="C3922" t="s">
        <v>6098</v>
      </c>
      <c r="D3922" t="s">
        <v>273</v>
      </c>
      <c r="E3922" t="s">
        <v>6169</v>
      </c>
      <c r="F3922" t="s">
        <v>409</v>
      </c>
      <c r="G3922" t="s">
        <v>25</v>
      </c>
      <c r="H3922">
        <v>2</v>
      </c>
      <c r="I3922" t="str">
        <f>YEAR(commit_stats[[#This Row],[timestamp]])&amp;"T"&amp;IF(MONTH(commit_stats[[#This Row],[timestamp]])&lt;5,1,IF(MONTH(commit_stats[[#This Row],[timestamp]])&lt;9,2,3))</f>
        <v>2022T3</v>
      </c>
      <c r="J3922" cm="1">
        <f t="array" ref="J3922">_xlfn.SWITCH(commit_stats[[#This Row],[intention]],"B",1,"D",1,"F",1,"R",1,"T",1,0)</f>
        <v>0</v>
      </c>
      <c r="K3922" cm="1">
        <f t="array" ref="K3922">_xlfn.SWITCH(commit_stats[[#This Row],[intention]],"U",1,"E",1,0)</f>
        <v>1</v>
      </c>
      <c r="L3922" t="str" cm="1">
        <f t="array" ref="L3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22" t="str" cm="1">
        <f t="array" ref="M3922">_xlfn.SWITCH(commit_stats[[#This Row],[risk]],0,"0 Ingen risiko",1,"1 Kjent trygg",2,"2 Validert",3,"3 Kjent restrisiko",4,"4 Feil/sannsynlig feil",5,"5 Ukjent risiko",NA())</f>
        <v>2 Validert</v>
      </c>
      <c r="N3922" t="str">
        <f>IF(commit_stats[[#This Row],[intention]]&lt;&gt;"*","Ja","Nei")</f>
        <v>Ja</v>
      </c>
    </row>
    <row r="3923" spans="1:14" x14ac:dyDescent="0.2">
      <c r="A3923" t="s">
        <v>6097</v>
      </c>
      <c r="B3923" s="1">
        <v>44831.665995370371</v>
      </c>
      <c r="C3923" t="s">
        <v>6098</v>
      </c>
      <c r="D3923" t="s">
        <v>273</v>
      </c>
      <c r="E3923" t="s">
        <v>6170</v>
      </c>
      <c r="F3923" t="s">
        <v>411</v>
      </c>
      <c r="G3923" t="s">
        <v>25</v>
      </c>
      <c r="H3923">
        <v>2</v>
      </c>
      <c r="I3923" t="str">
        <f>YEAR(commit_stats[[#This Row],[timestamp]])&amp;"T"&amp;IF(MONTH(commit_stats[[#This Row],[timestamp]])&lt;5,1,IF(MONTH(commit_stats[[#This Row],[timestamp]])&lt;9,2,3))</f>
        <v>2022T3</v>
      </c>
      <c r="J3923" cm="1">
        <f t="array" ref="J3923">_xlfn.SWITCH(commit_stats[[#This Row],[intention]],"B",1,"D",1,"F",1,"R",1,"T",1,0)</f>
        <v>0</v>
      </c>
      <c r="K3923" cm="1">
        <f t="array" ref="K3923">_xlfn.SWITCH(commit_stats[[#This Row],[intention]],"U",1,"E",1,0)</f>
        <v>1</v>
      </c>
      <c r="L3923" t="str" cm="1">
        <f t="array" ref="L3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23" t="str" cm="1">
        <f t="array" ref="M3923">_xlfn.SWITCH(commit_stats[[#This Row],[risk]],0,"0 Ingen risiko",1,"1 Kjent trygg",2,"2 Validert",3,"3 Kjent restrisiko",4,"4 Feil/sannsynlig feil",5,"5 Ukjent risiko",NA())</f>
        <v>2 Validert</v>
      </c>
      <c r="N3923" t="str">
        <f>IF(commit_stats[[#This Row],[intention]]&lt;&gt;"*","Ja","Nei")</f>
        <v>Ja</v>
      </c>
    </row>
    <row r="3924" spans="1:14" x14ac:dyDescent="0.2">
      <c r="A3924" t="s">
        <v>6097</v>
      </c>
      <c r="B3924" s="1">
        <v>44831.519652777781</v>
      </c>
      <c r="C3924" t="s">
        <v>6098</v>
      </c>
      <c r="D3924" t="s">
        <v>273</v>
      </c>
      <c r="E3924" t="s">
        <v>6171</v>
      </c>
      <c r="F3924" t="s">
        <v>413</v>
      </c>
      <c r="G3924" t="s">
        <v>25</v>
      </c>
      <c r="H3924">
        <v>2</v>
      </c>
      <c r="I3924" t="str">
        <f>YEAR(commit_stats[[#This Row],[timestamp]])&amp;"T"&amp;IF(MONTH(commit_stats[[#This Row],[timestamp]])&lt;5,1,IF(MONTH(commit_stats[[#This Row],[timestamp]])&lt;9,2,3))</f>
        <v>2022T3</v>
      </c>
      <c r="J3924" cm="1">
        <f t="array" ref="J3924">_xlfn.SWITCH(commit_stats[[#This Row],[intention]],"B",1,"D",1,"F",1,"R",1,"T",1,0)</f>
        <v>0</v>
      </c>
      <c r="K3924" cm="1">
        <f t="array" ref="K3924">_xlfn.SWITCH(commit_stats[[#This Row],[intention]],"U",1,"E",1,0)</f>
        <v>1</v>
      </c>
      <c r="L3924" t="str" cm="1">
        <f t="array" ref="L3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24" t="str" cm="1">
        <f t="array" ref="M3924">_xlfn.SWITCH(commit_stats[[#This Row],[risk]],0,"0 Ingen risiko",1,"1 Kjent trygg",2,"2 Validert",3,"3 Kjent restrisiko",4,"4 Feil/sannsynlig feil",5,"5 Ukjent risiko",NA())</f>
        <v>2 Validert</v>
      </c>
      <c r="N3924" t="str">
        <f>IF(commit_stats[[#This Row],[intention]]&lt;&gt;"*","Ja","Nei")</f>
        <v>Ja</v>
      </c>
    </row>
    <row r="3925" spans="1:14" x14ac:dyDescent="0.2">
      <c r="A3925" t="s">
        <v>6097</v>
      </c>
      <c r="B3925" s="1">
        <v>44831.48777777778</v>
      </c>
      <c r="C3925" t="s">
        <v>6098</v>
      </c>
      <c r="D3925" t="s">
        <v>273</v>
      </c>
      <c r="E3925" t="s">
        <v>6172</v>
      </c>
      <c r="F3925" t="s">
        <v>415</v>
      </c>
      <c r="G3925" t="s">
        <v>25</v>
      </c>
      <c r="H3925">
        <v>2</v>
      </c>
      <c r="I3925" t="str">
        <f>YEAR(commit_stats[[#This Row],[timestamp]])&amp;"T"&amp;IF(MONTH(commit_stats[[#This Row],[timestamp]])&lt;5,1,IF(MONTH(commit_stats[[#This Row],[timestamp]])&lt;9,2,3))</f>
        <v>2022T3</v>
      </c>
      <c r="J3925" cm="1">
        <f t="array" ref="J3925">_xlfn.SWITCH(commit_stats[[#This Row],[intention]],"B",1,"D",1,"F",1,"R",1,"T",1,0)</f>
        <v>0</v>
      </c>
      <c r="K3925" cm="1">
        <f t="array" ref="K3925">_xlfn.SWITCH(commit_stats[[#This Row],[intention]],"U",1,"E",1,0)</f>
        <v>1</v>
      </c>
      <c r="L3925" t="str" cm="1">
        <f t="array" ref="L3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25" t="str" cm="1">
        <f t="array" ref="M3925">_xlfn.SWITCH(commit_stats[[#This Row],[risk]],0,"0 Ingen risiko",1,"1 Kjent trygg",2,"2 Validert",3,"3 Kjent restrisiko",4,"4 Feil/sannsynlig feil",5,"5 Ukjent risiko",NA())</f>
        <v>2 Validert</v>
      </c>
      <c r="N3925" t="str">
        <f>IF(commit_stats[[#This Row],[intention]]&lt;&gt;"*","Ja","Nei")</f>
        <v>Ja</v>
      </c>
    </row>
    <row r="3926" spans="1:14" x14ac:dyDescent="0.2">
      <c r="A3926" t="s">
        <v>6097</v>
      </c>
      <c r="B3926" s="1">
        <v>44831.402060185188</v>
      </c>
      <c r="C3926" t="s">
        <v>6098</v>
      </c>
      <c r="D3926" t="s">
        <v>273</v>
      </c>
      <c r="E3926" t="s">
        <v>6173</v>
      </c>
      <c r="F3926" t="s">
        <v>417</v>
      </c>
      <c r="G3926" t="s">
        <v>25</v>
      </c>
      <c r="H3926">
        <v>2</v>
      </c>
      <c r="I3926" t="str">
        <f>YEAR(commit_stats[[#This Row],[timestamp]])&amp;"T"&amp;IF(MONTH(commit_stats[[#This Row],[timestamp]])&lt;5,1,IF(MONTH(commit_stats[[#This Row],[timestamp]])&lt;9,2,3))</f>
        <v>2022T3</v>
      </c>
      <c r="J3926" cm="1">
        <f t="array" ref="J3926">_xlfn.SWITCH(commit_stats[[#This Row],[intention]],"B",1,"D",1,"F",1,"R",1,"T",1,0)</f>
        <v>0</v>
      </c>
      <c r="K3926" cm="1">
        <f t="array" ref="K3926">_xlfn.SWITCH(commit_stats[[#This Row],[intention]],"U",1,"E",1,0)</f>
        <v>1</v>
      </c>
      <c r="L3926" t="str" cm="1">
        <f t="array" ref="L3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26" t="str" cm="1">
        <f t="array" ref="M3926">_xlfn.SWITCH(commit_stats[[#This Row],[risk]],0,"0 Ingen risiko",1,"1 Kjent trygg",2,"2 Validert",3,"3 Kjent restrisiko",4,"4 Feil/sannsynlig feil",5,"5 Ukjent risiko",NA())</f>
        <v>2 Validert</v>
      </c>
      <c r="N3926" t="str">
        <f>IF(commit_stats[[#This Row],[intention]]&lt;&gt;"*","Ja","Nei")</f>
        <v>Ja</v>
      </c>
    </row>
    <row r="3927" spans="1:14" x14ac:dyDescent="0.2">
      <c r="A3927" t="s">
        <v>6097</v>
      </c>
      <c r="B3927" s="1">
        <v>44831.33965277778</v>
      </c>
      <c r="C3927" t="s">
        <v>6098</v>
      </c>
      <c r="D3927" t="s">
        <v>273</v>
      </c>
      <c r="E3927" t="s">
        <v>6174</v>
      </c>
      <c r="F3927" t="s">
        <v>419</v>
      </c>
      <c r="G3927" t="s">
        <v>25</v>
      </c>
      <c r="H3927">
        <v>2</v>
      </c>
      <c r="I3927" t="str">
        <f>YEAR(commit_stats[[#This Row],[timestamp]])&amp;"T"&amp;IF(MONTH(commit_stats[[#This Row],[timestamp]])&lt;5,1,IF(MONTH(commit_stats[[#This Row],[timestamp]])&lt;9,2,3))</f>
        <v>2022T3</v>
      </c>
      <c r="J3927" cm="1">
        <f t="array" ref="J3927">_xlfn.SWITCH(commit_stats[[#This Row],[intention]],"B",1,"D",1,"F",1,"R",1,"T",1,0)</f>
        <v>0</v>
      </c>
      <c r="K3927" cm="1">
        <f t="array" ref="K3927">_xlfn.SWITCH(commit_stats[[#This Row],[intention]],"U",1,"E",1,0)</f>
        <v>1</v>
      </c>
      <c r="L3927" t="str" cm="1">
        <f t="array" ref="L3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27" t="str" cm="1">
        <f t="array" ref="M3927">_xlfn.SWITCH(commit_stats[[#This Row],[risk]],0,"0 Ingen risiko",1,"1 Kjent trygg",2,"2 Validert",3,"3 Kjent restrisiko",4,"4 Feil/sannsynlig feil",5,"5 Ukjent risiko",NA())</f>
        <v>2 Validert</v>
      </c>
      <c r="N3927" t="str">
        <f>IF(commit_stats[[#This Row],[intention]]&lt;&gt;"*","Ja","Nei")</f>
        <v>Ja</v>
      </c>
    </row>
    <row r="3928" spans="1:14" x14ac:dyDescent="0.2">
      <c r="A3928" t="s">
        <v>6097</v>
      </c>
      <c r="B3928" s="1">
        <v>44830.996145833335</v>
      </c>
      <c r="C3928" t="s">
        <v>6098</v>
      </c>
      <c r="D3928" t="s">
        <v>273</v>
      </c>
      <c r="E3928" t="s">
        <v>6175</v>
      </c>
      <c r="F3928" t="s">
        <v>6176</v>
      </c>
      <c r="G3928" t="s">
        <v>12</v>
      </c>
      <c r="H3928">
        <v>2</v>
      </c>
      <c r="I3928" t="str">
        <f>YEAR(commit_stats[[#This Row],[timestamp]])&amp;"T"&amp;IF(MONTH(commit_stats[[#This Row],[timestamp]])&lt;5,1,IF(MONTH(commit_stats[[#This Row],[timestamp]])&lt;9,2,3))</f>
        <v>2022T3</v>
      </c>
      <c r="J3928" cm="1">
        <f t="array" ref="J3928">_xlfn.SWITCH(commit_stats[[#This Row],[intention]],"B",1,"D",1,"F",1,"R",1,"T",1,0)</f>
        <v>0</v>
      </c>
      <c r="K3928" cm="1">
        <f t="array" ref="K3928">_xlfn.SWITCH(commit_stats[[#This Row],[intention]],"U",1,"E",1,0)</f>
        <v>1</v>
      </c>
      <c r="L3928" t="str" cm="1">
        <f t="array" ref="L3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28" t="str" cm="1">
        <f t="array" ref="M3928">_xlfn.SWITCH(commit_stats[[#This Row],[risk]],0,"0 Ingen risiko",1,"1 Kjent trygg",2,"2 Validert",3,"3 Kjent restrisiko",4,"4 Feil/sannsynlig feil",5,"5 Ukjent risiko",NA())</f>
        <v>2 Validert</v>
      </c>
      <c r="N3928" t="str">
        <f>IF(commit_stats[[#This Row],[intention]]&lt;&gt;"*","Ja","Nei")</f>
        <v>Ja</v>
      </c>
    </row>
    <row r="3929" spans="1:14" x14ac:dyDescent="0.2">
      <c r="A3929" t="s">
        <v>6097</v>
      </c>
      <c r="B3929" s="1">
        <v>44830.981319444443</v>
      </c>
      <c r="C3929" t="s">
        <v>6098</v>
      </c>
      <c r="D3929" t="s">
        <v>273</v>
      </c>
      <c r="E3929" t="s">
        <v>6177</v>
      </c>
      <c r="F3929" t="s">
        <v>6178</v>
      </c>
      <c r="G3929" t="s">
        <v>12</v>
      </c>
      <c r="H3929">
        <v>2</v>
      </c>
      <c r="I3929" t="str">
        <f>YEAR(commit_stats[[#This Row],[timestamp]])&amp;"T"&amp;IF(MONTH(commit_stats[[#This Row],[timestamp]])&lt;5,1,IF(MONTH(commit_stats[[#This Row],[timestamp]])&lt;9,2,3))</f>
        <v>2022T3</v>
      </c>
      <c r="J3929" cm="1">
        <f t="array" ref="J3929">_xlfn.SWITCH(commit_stats[[#This Row],[intention]],"B",1,"D",1,"F",1,"R",1,"T",1,0)</f>
        <v>0</v>
      </c>
      <c r="K3929" cm="1">
        <f t="array" ref="K3929">_xlfn.SWITCH(commit_stats[[#This Row],[intention]],"U",1,"E",1,0)</f>
        <v>1</v>
      </c>
      <c r="L3929" t="str" cm="1">
        <f t="array" ref="L3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29" t="str" cm="1">
        <f t="array" ref="M3929">_xlfn.SWITCH(commit_stats[[#This Row],[risk]],0,"0 Ingen risiko",1,"1 Kjent trygg",2,"2 Validert",3,"3 Kjent restrisiko",4,"4 Feil/sannsynlig feil",5,"5 Ukjent risiko",NA())</f>
        <v>2 Validert</v>
      </c>
      <c r="N3929" t="str">
        <f>IF(commit_stats[[#This Row],[intention]]&lt;&gt;"*","Ja","Nei")</f>
        <v>Ja</v>
      </c>
    </row>
    <row r="3930" spans="1:14" x14ac:dyDescent="0.2">
      <c r="A3930" t="s">
        <v>6097</v>
      </c>
      <c r="B3930" s="1">
        <v>44830.935682870368</v>
      </c>
      <c r="C3930" t="s">
        <v>6098</v>
      </c>
      <c r="D3930" t="s">
        <v>273</v>
      </c>
      <c r="E3930" t="s">
        <v>6179</v>
      </c>
      <c r="F3930" t="s">
        <v>1140</v>
      </c>
      <c r="G3930" t="s">
        <v>12</v>
      </c>
      <c r="H3930">
        <v>2</v>
      </c>
      <c r="I3930" t="str">
        <f>YEAR(commit_stats[[#This Row],[timestamp]])&amp;"T"&amp;IF(MONTH(commit_stats[[#This Row],[timestamp]])&lt;5,1,IF(MONTH(commit_stats[[#This Row],[timestamp]])&lt;9,2,3))</f>
        <v>2022T3</v>
      </c>
      <c r="J3930" cm="1">
        <f t="array" ref="J3930">_xlfn.SWITCH(commit_stats[[#This Row],[intention]],"B",1,"D",1,"F",1,"R",1,"T",1,0)</f>
        <v>0</v>
      </c>
      <c r="K3930" cm="1">
        <f t="array" ref="K3930">_xlfn.SWITCH(commit_stats[[#This Row],[intention]],"U",1,"E",1,0)</f>
        <v>1</v>
      </c>
      <c r="L3930" t="str" cm="1">
        <f t="array" ref="L3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30" t="str" cm="1">
        <f t="array" ref="M3930">_xlfn.SWITCH(commit_stats[[#This Row],[risk]],0,"0 Ingen risiko",1,"1 Kjent trygg",2,"2 Validert",3,"3 Kjent restrisiko",4,"4 Feil/sannsynlig feil",5,"5 Ukjent risiko",NA())</f>
        <v>2 Validert</v>
      </c>
      <c r="N3930" t="str">
        <f>IF(commit_stats[[#This Row],[intention]]&lt;&gt;"*","Ja","Nei")</f>
        <v>Ja</v>
      </c>
    </row>
    <row r="3931" spans="1:14" x14ac:dyDescent="0.2">
      <c r="A3931" t="s">
        <v>6097</v>
      </c>
      <c r="B3931" s="1">
        <v>44830.922546296293</v>
      </c>
      <c r="C3931" t="s">
        <v>6098</v>
      </c>
      <c r="D3931" t="s">
        <v>273</v>
      </c>
      <c r="E3931" t="s">
        <v>6180</v>
      </c>
      <c r="F3931" t="s">
        <v>431</v>
      </c>
      <c r="G3931" t="s">
        <v>12</v>
      </c>
      <c r="H3931">
        <v>2</v>
      </c>
      <c r="I3931" t="str">
        <f>YEAR(commit_stats[[#This Row],[timestamp]])&amp;"T"&amp;IF(MONTH(commit_stats[[#This Row],[timestamp]])&lt;5,1,IF(MONTH(commit_stats[[#This Row],[timestamp]])&lt;9,2,3))</f>
        <v>2022T3</v>
      </c>
      <c r="J3931" cm="1">
        <f t="array" ref="J3931">_xlfn.SWITCH(commit_stats[[#This Row],[intention]],"B",1,"D",1,"F",1,"R",1,"T",1,0)</f>
        <v>0</v>
      </c>
      <c r="K3931" cm="1">
        <f t="array" ref="K3931">_xlfn.SWITCH(commit_stats[[#This Row],[intention]],"U",1,"E",1,0)</f>
        <v>1</v>
      </c>
      <c r="L3931" t="str" cm="1">
        <f t="array" ref="L3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31" t="str" cm="1">
        <f t="array" ref="M3931">_xlfn.SWITCH(commit_stats[[#This Row],[risk]],0,"0 Ingen risiko",1,"1 Kjent trygg",2,"2 Validert",3,"3 Kjent restrisiko",4,"4 Feil/sannsynlig feil",5,"5 Ukjent risiko",NA())</f>
        <v>2 Validert</v>
      </c>
      <c r="N3931" t="str">
        <f>IF(commit_stats[[#This Row],[intention]]&lt;&gt;"*","Ja","Nei")</f>
        <v>Ja</v>
      </c>
    </row>
    <row r="3932" spans="1:14" x14ac:dyDescent="0.2">
      <c r="A3932" t="s">
        <v>6097</v>
      </c>
      <c r="B3932" s="1">
        <v>44830.56145833333</v>
      </c>
      <c r="C3932" t="s">
        <v>6098</v>
      </c>
      <c r="D3932" t="s">
        <v>273</v>
      </c>
      <c r="E3932" t="s">
        <v>6181</v>
      </c>
      <c r="F3932" t="s">
        <v>6182</v>
      </c>
      <c r="G3932" t="s">
        <v>12</v>
      </c>
      <c r="H3932">
        <v>2</v>
      </c>
      <c r="I3932" t="str">
        <f>YEAR(commit_stats[[#This Row],[timestamp]])&amp;"T"&amp;IF(MONTH(commit_stats[[#This Row],[timestamp]])&lt;5,1,IF(MONTH(commit_stats[[#This Row],[timestamp]])&lt;9,2,3))</f>
        <v>2022T3</v>
      </c>
      <c r="J3932" cm="1">
        <f t="array" ref="J3932">_xlfn.SWITCH(commit_stats[[#This Row],[intention]],"B",1,"D",1,"F",1,"R",1,"T",1,0)</f>
        <v>0</v>
      </c>
      <c r="K3932" cm="1">
        <f t="array" ref="K3932">_xlfn.SWITCH(commit_stats[[#This Row],[intention]],"U",1,"E",1,0)</f>
        <v>1</v>
      </c>
      <c r="L3932" t="str" cm="1">
        <f t="array" ref="L3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32" t="str" cm="1">
        <f t="array" ref="M3932">_xlfn.SWITCH(commit_stats[[#This Row],[risk]],0,"0 Ingen risiko",1,"1 Kjent trygg",2,"2 Validert",3,"3 Kjent restrisiko",4,"4 Feil/sannsynlig feil",5,"5 Ukjent risiko",NA())</f>
        <v>2 Validert</v>
      </c>
      <c r="N3932" t="str">
        <f>IF(commit_stats[[#This Row],[intention]]&lt;&gt;"*","Ja","Nei")</f>
        <v>Ja</v>
      </c>
    </row>
    <row r="3933" spans="1:14" x14ac:dyDescent="0.2">
      <c r="A3933" t="s">
        <v>6097</v>
      </c>
      <c r="B3933" s="1">
        <v>44830.560115740744</v>
      </c>
      <c r="C3933" t="s">
        <v>6098</v>
      </c>
      <c r="D3933" t="s">
        <v>273</v>
      </c>
      <c r="E3933" t="s">
        <v>6183</v>
      </c>
      <c r="F3933" t="s">
        <v>6184</v>
      </c>
      <c r="G3933" t="s">
        <v>12</v>
      </c>
      <c r="H3933">
        <v>1</v>
      </c>
      <c r="I3933" t="str">
        <f>YEAR(commit_stats[[#This Row],[timestamp]])&amp;"T"&amp;IF(MONTH(commit_stats[[#This Row],[timestamp]])&lt;5,1,IF(MONTH(commit_stats[[#This Row],[timestamp]])&lt;9,2,3))</f>
        <v>2022T3</v>
      </c>
      <c r="J3933" cm="1">
        <f t="array" ref="J3933">_xlfn.SWITCH(commit_stats[[#This Row],[intention]],"B",1,"D",1,"F",1,"R",1,"T",1,0)</f>
        <v>0</v>
      </c>
      <c r="K3933" cm="1">
        <f t="array" ref="K3933">_xlfn.SWITCH(commit_stats[[#This Row],[intention]],"U",1,"E",1,0)</f>
        <v>1</v>
      </c>
      <c r="L3933" t="str" cm="1">
        <f t="array" ref="L3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33" t="str" cm="1">
        <f t="array" ref="M3933">_xlfn.SWITCH(commit_stats[[#This Row],[risk]],0,"0 Ingen risiko",1,"1 Kjent trygg",2,"2 Validert",3,"3 Kjent restrisiko",4,"4 Feil/sannsynlig feil",5,"5 Ukjent risiko",NA())</f>
        <v>1 Kjent trygg</v>
      </c>
      <c r="N3933" t="str">
        <f>IF(commit_stats[[#This Row],[intention]]&lt;&gt;"*","Ja","Nei")</f>
        <v>Ja</v>
      </c>
    </row>
    <row r="3934" spans="1:14" x14ac:dyDescent="0.2">
      <c r="A3934" t="s">
        <v>6097</v>
      </c>
      <c r="B3934" s="1">
        <v>44824.595590277779</v>
      </c>
      <c r="C3934" t="s">
        <v>6098</v>
      </c>
      <c r="D3934" t="s">
        <v>273</v>
      </c>
      <c r="E3934" t="s">
        <v>6185</v>
      </c>
      <c r="F3934" t="s">
        <v>433</v>
      </c>
      <c r="G3934" t="s">
        <v>25</v>
      </c>
      <c r="H3934">
        <v>2</v>
      </c>
      <c r="I3934" t="str">
        <f>YEAR(commit_stats[[#This Row],[timestamp]])&amp;"T"&amp;IF(MONTH(commit_stats[[#This Row],[timestamp]])&lt;5,1,IF(MONTH(commit_stats[[#This Row],[timestamp]])&lt;9,2,3))</f>
        <v>2022T3</v>
      </c>
      <c r="J3934" cm="1">
        <f t="array" ref="J3934">_xlfn.SWITCH(commit_stats[[#This Row],[intention]],"B",1,"D",1,"F",1,"R",1,"T",1,0)</f>
        <v>0</v>
      </c>
      <c r="K3934" cm="1">
        <f t="array" ref="K3934">_xlfn.SWITCH(commit_stats[[#This Row],[intention]],"U",1,"E",1,0)</f>
        <v>1</v>
      </c>
      <c r="L3934" t="str" cm="1">
        <f t="array" ref="L3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34" t="str" cm="1">
        <f t="array" ref="M3934">_xlfn.SWITCH(commit_stats[[#This Row],[risk]],0,"0 Ingen risiko",1,"1 Kjent trygg",2,"2 Validert",3,"3 Kjent restrisiko",4,"4 Feil/sannsynlig feil",5,"5 Ukjent risiko",NA())</f>
        <v>2 Validert</v>
      </c>
      <c r="N3934" t="str">
        <f>IF(commit_stats[[#This Row],[intention]]&lt;&gt;"*","Ja","Nei")</f>
        <v>Ja</v>
      </c>
    </row>
    <row r="3935" spans="1:14" x14ac:dyDescent="0.2">
      <c r="A3935" t="s">
        <v>6097</v>
      </c>
      <c r="B3935" s="1">
        <v>44824.54755787037</v>
      </c>
      <c r="C3935" t="s">
        <v>6098</v>
      </c>
      <c r="D3935" t="s">
        <v>273</v>
      </c>
      <c r="E3935" t="s">
        <v>6186</v>
      </c>
      <c r="F3935" t="s">
        <v>437</v>
      </c>
      <c r="G3935" t="s">
        <v>25</v>
      </c>
      <c r="H3935">
        <v>2</v>
      </c>
      <c r="I3935" t="str">
        <f>YEAR(commit_stats[[#This Row],[timestamp]])&amp;"T"&amp;IF(MONTH(commit_stats[[#This Row],[timestamp]])&lt;5,1,IF(MONTH(commit_stats[[#This Row],[timestamp]])&lt;9,2,3))</f>
        <v>2022T3</v>
      </c>
      <c r="J3935" cm="1">
        <f t="array" ref="J3935">_xlfn.SWITCH(commit_stats[[#This Row],[intention]],"B",1,"D",1,"F",1,"R",1,"T",1,0)</f>
        <v>0</v>
      </c>
      <c r="K3935" cm="1">
        <f t="array" ref="K3935">_xlfn.SWITCH(commit_stats[[#This Row],[intention]],"U",1,"E",1,0)</f>
        <v>1</v>
      </c>
      <c r="L3935" t="str" cm="1">
        <f t="array" ref="L3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35" t="str" cm="1">
        <f t="array" ref="M3935">_xlfn.SWITCH(commit_stats[[#This Row],[risk]],0,"0 Ingen risiko",1,"1 Kjent trygg",2,"2 Validert",3,"3 Kjent restrisiko",4,"4 Feil/sannsynlig feil",5,"5 Ukjent risiko",NA())</f>
        <v>2 Validert</v>
      </c>
      <c r="N3935" t="str">
        <f>IF(commit_stats[[#This Row],[intention]]&lt;&gt;"*","Ja","Nei")</f>
        <v>Ja</v>
      </c>
    </row>
    <row r="3936" spans="1:14" x14ac:dyDescent="0.2">
      <c r="A3936" t="s">
        <v>6097</v>
      </c>
      <c r="B3936" s="1">
        <v>44824.546226851853</v>
      </c>
      <c r="C3936" t="s">
        <v>6098</v>
      </c>
      <c r="D3936" t="s">
        <v>273</v>
      </c>
      <c r="E3936" t="s">
        <v>6187</v>
      </c>
      <c r="F3936" t="s">
        <v>439</v>
      </c>
      <c r="G3936" t="s">
        <v>25</v>
      </c>
      <c r="H3936">
        <v>2</v>
      </c>
      <c r="I3936" t="str">
        <f>YEAR(commit_stats[[#This Row],[timestamp]])&amp;"T"&amp;IF(MONTH(commit_stats[[#This Row],[timestamp]])&lt;5,1,IF(MONTH(commit_stats[[#This Row],[timestamp]])&lt;9,2,3))</f>
        <v>2022T3</v>
      </c>
      <c r="J3936" cm="1">
        <f t="array" ref="J3936">_xlfn.SWITCH(commit_stats[[#This Row],[intention]],"B",1,"D",1,"F",1,"R",1,"T",1,0)</f>
        <v>0</v>
      </c>
      <c r="K3936" cm="1">
        <f t="array" ref="K3936">_xlfn.SWITCH(commit_stats[[#This Row],[intention]],"U",1,"E",1,0)</f>
        <v>1</v>
      </c>
      <c r="L3936" t="str" cm="1">
        <f t="array" ref="L3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36" t="str" cm="1">
        <f t="array" ref="M3936">_xlfn.SWITCH(commit_stats[[#This Row],[risk]],0,"0 Ingen risiko",1,"1 Kjent trygg",2,"2 Validert",3,"3 Kjent restrisiko",4,"4 Feil/sannsynlig feil",5,"5 Ukjent risiko",NA())</f>
        <v>2 Validert</v>
      </c>
      <c r="N3936" t="str">
        <f>IF(commit_stats[[#This Row],[intention]]&lt;&gt;"*","Ja","Nei")</f>
        <v>Ja</v>
      </c>
    </row>
    <row r="3937" spans="1:14" x14ac:dyDescent="0.2">
      <c r="A3937" t="s">
        <v>6097</v>
      </c>
      <c r="B3937" s="1">
        <v>44824.515972222223</v>
      </c>
      <c r="C3937" t="s">
        <v>6098</v>
      </c>
      <c r="D3937" t="s">
        <v>273</v>
      </c>
      <c r="E3937" t="s">
        <v>6188</v>
      </c>
      <c r="F3937" t="s">
        <v>441</v>
      </c>
      <c r="G3937" t="s">
        <v>25</v>
      </c>
      <c r="H3937">
        <v>2</v>
      </c>
      <c r="I3937" t="str">
        <f>YEAR(commit_stats[[#This Row],[timestamp]])&amp;"T"&amp;IF(MONTH(commit_stats[[#This Row],[timestamp]])&lt;5,1,IF(MONTH(commit_stats[[#This Row],[timestamp]])&lt;9,2,3))</f>
        <v>2022T3</v>
      </c>
      <c r="J3937" cm="1">
        <f t="array" ref="J3937">_xlfn.SWITCH(commit_stats[[#This Row],[intention]],"B",1,"D",1,"F",1,"R",1,"T",1,0)</f>
        <v>0</v>
      </c>
      <c r="K3937" cm="1">
        <f t="array" ref="K3937">_xlfn.SWITCH(commit_stats[[#This Row],[intention]],"U",1,"E",1,0)</f>
        <v>1</v>
      </c>
      <c r="L3937" t="str" cm="1">
        <f t="array" ref="L3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37" t="str" cm="1">
        <f t="array" ref="M3937">_xlfn.SWITCH(commit_stats[[#This Row],[risk]],0,"0 Ingen risiko",1,"1 Kjent trygg",2,"2 Validert",3,"3 Kjent restrisiko",4,"4 Feil/sannsynlig feil",5,"5 Ukjent risiko",NA())</f>
        <v>2 Validert</v>
      </c>
      <c r="N3937" t="str">
        <f>IF(commit_stats[[#This Row],[intention]]&lt;&gt;"*","Ja","Nei")</f>
        <v>Ja</v>
      </c>
    </row>
    <row r="3938" spans="1:14" x14ac:dyDescent="0.2">
      <c r="A3938" t="s">
        <v>6097</v>
      </c>
      <c r="B3938" s="1">
        <v>44824.512939814813</v>
      </c>
      <c r="C3938" t="s">
        <v>6098</v>
      </c>
      <c r="D3938" t="s">
        <v>273</v>
      </c>
      <c r="E3938" t="s">
        <v>6189</v>
      </c>
      <c r="F3938" t="s">
        <v>443</v>
      </c>
      <c r="G3938" t="s">
        <v>25</v>
      </c>
      <c r="H3938">
        <v>2</v>
      </c>
      <c r="I3938" t="str">
        <f>YEAR(commit_stats[[#This Row],[timestamp]])&amp;"T"&amp;IF(MONTH(commit_stats[[#This Row],[timestamp]])&lt;5,1,IF(MONTH(commit_stats[[#This Row],[timestamp]])&lt;9,2,3))</f>
        <v>2022T3</v>
      </c>
      <c r="J3938" cm="1">
        <f t="array" ref="J3938">_xlfn.SWITCH(commit_stats[[#This Row],[intention]],"B",1,"D",1,"F",1,"R",1,"T",1,0)</f>
        <v>0</v>
      </c>
      <c r="K3938" cm="1">
        <f t="array" ref="K3938">_xlfn.SWITCH(commit_stats[[#This Row],[intention]],"U",1,"E",1,0)</f>
        <v>1</v>
      </c>
      <c r="L3938" t="str" cm="1">
        <f t="array" ref="L3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38" t="str" cm="1">
        <f t="array" ref="M3938">_xlfn.SWITCH(commit_stats[[#This Row],[risk]],0,"0 Ingen risiko",1,"1 Kjent trygg",2,"2 Validert",3,"3 Kjent restrisiko",4,"4 Feil/sannsynlig feil",5,"5 Ukjent risiko",NA())</f>
        <v>2 Validert</v>
      </c>
      <c r="N3938" t="str">
        <f>IF(commit_stats[[#This Row],[intention]]&lt;&gt;"*","Ja","Nei")</f>
        <v>Ja</v>
      </c>
    </row>
    <row r="3939" spans="1:14" x14ac:dyDescent="0.2">
      <c r="A3939" t="s">
        <v>6097</v>
      </c>
      <c r="B3939" s="1">
        <v>44824.510358796295</v>
      </c>
      <c r="C3939" t="s">
        <v>6098</v>
      </c>
      <c r="D3939" t="s">
        <v>273</v>
      </c>
      <c r="E3939" t="s">
        <v>6190</v>
      </c>
      <c r="F3939" t="s">
        <v>3320</v>
      </c>
      <c r="G3939" t="s">
        <v>25</v>
      </c>
      <c r="H3939">
        <v>2</v>
      </c>
      <c r="I3939" t="str">
        <f>YEAR(commit_stats[[#This Row],[timestamp]])&amp;"T"&amp;IF(MONTH(commit_stats[[#This Row],[timestamp]])&lt;5,1,IF(MONTH(commit_stats[[#This Row],[timestamp]])&lt;9,2,3))</f>
        <v>2022T3</v>
      </c>
      <c r="J3939" cm="1">
        <f t="array" ref="J3939">_xlfn.SWITCH(commit_stats[[#This Row],[intention]],"B",1,"D",1,"F",1,"R",1,"T",1,0)</f>
        <v>0</v>
      </c>
      <c r="K3939" cm="1">
        <f t="array" ref="K3939">_xlfn.SWITCH(commit_stats[[#This Row],[intention]],"U",1,"E",1,0)</f>
        <v>1</v>
      </c>
      <c r="L3939" t="str" cm="1">
        <f t="array" ref="L3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39" t="str" cm="1">
        <f t="array" ref="M3939">_xlfn.SWITCH(commit_stats[[#This Row],[risk]],0,"0 Ingen risiko",1,"1 Kjent trygg",2,"2 Validert",3,"3 Kjent restrisiko",4,"4 Feil/sannsynlig feil",5,"5 Ukjent risiko",NA())</f>
        <v>2 Validert</v>
      </c>
      <c r="N3939" t="str">
        <f>IF(commit_stats[[#This Row],[intention]]&lt;&gt;"*","Ja","Nei")</f>
        <v>Ja</v>
      </c>
    </row>
    <row r="3940" spans="1:14" x14ac:dyDescent="0.2">
      <c r="A3940" t="s">
        <v>6097</v>
      </c>
      <c r="B3940" s="1">
        <v>44824.506423611114</v>
      </c>
      <c r="C3940" t="s">
        <v>6098</v>
      </c>
      <c r="D3940" t="s">
        <v>273</v>
      </c>
      <c r="E3940" t="s">
        <v>6191</v>
      </c>
      <c r="F3940" t="s">
        <v>445</v>
      </c>
      <c r="G3940" t="s">
        <v>25</v>
      </c>
      <c r="H3940">
        <v>2</v>
      </c>
      <c r="I3940" t="str">
        <f>YEAR(commit_stats[[#This Row],[timestamp]])&amp;"T"&amp;IF(MONTH(commit_stats[[#This Row],[timestamp]])&lt;5,1,IF(MONTH(commit_stats[[#This Row],[timestamp]])&lt;9,2,3))</f>
        <v>2022T3</v>
      </c>
      <c r="J3940" cm="1">
        <f t="array" ref="J3940">_xlfn.SWITCH(commit_stats[[#This Row],[intention]],"B",1,"D",1,"F",1,"R",1,"T",1,0)</f>
        <v>0</v>
      </c>
      <c r="K3940" cm="1">
        <f t="array" ref="K3940">_xlfn.SWITCH(commit_stats[[#This Row],[intention]],"U",1,"E",1,0)</f>
        <v>1</v>
      </c>
      <c r="L3940" t="str" cm="1">
        <f t="array" ref="L3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40" t="str" cm="1">
        <f t="array" ref="M3940">_xlfn.SWITCH(commit_stats[[#This Row],[risk]],0,"0 Ingen risiko",1,"1 Kjent trygg",2,"2 Validert",3,"3 Kjent restrisiko",4,"4 Feil/sannsynlig feil",5,"5 Ukjent risiko",NA())</f>
        <v>2 Validert</v>
      </c>
      <c r="N3940" t="str">
        <f>IF(commit_stats[[#This Row],[intention]]&lt;&gt;"*","Ja","Nei")</f>
        <v>Ja</v>
      </c>
    </row>
    <row r="3941" spans="1:14" x14ac:dyDescent="0.2">
      <c r="A3941" t="s">
        <v>6097</v>
      </c>
      <c r="B3941" s="1">
        <v>44824.438067129631</v>
      </c>
      <c r="C3941" t="s">
        <v>6098</v>
      </c>
      <c r="D3941" t="s">
        <v>273</v>
      </c>
      <c r="E3941" t="s">
        <v>6192</v>
      </c>
      <c r="F3941" t="s">
        <v>120</v>
      </c>
      <c r="G3941" t="s">
        <v>121</v>
      </c>
      <c r="H3941">
        <v>5</v>
      </c>
      <c r="I3941" t="str">
        <f>YEAR(commit_stats[[#This Row],[timestamp]])&amp;"T"&amp;IF(MONTH(commit_stats[[#This Row],[timestamp]])&lt;5,1,IF(MONTH(commit_stats[[#This Row],[timestamp]])&lt;9,2,3))</f>
        <v>2022T3</v>
      </c>
      <c r="J3941" cm="1">
        <f t="array" ref="J3941">_xlfn.SWITCH(commit_stats[[#This Row],[intention]],"B",1,"D",1,"F",1,"R",1,"T",1,0)</f>
        <v>0</v>
      </c>
      <c r="K3941" cm="1">
        <f t="array" ref="K3941">_xlfn.SWITCH(commit_stats[[#This Row],[intention]],"U",1,"E",1,0)</f>
        <v>0</v>
      </c>
      <c r="L3941" t="str" cm="1">
        <f t="array" ref="L3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41" t="str" cm="1">
        <f t="array" ref="M3941">_xlfn.SWITCH(commit_stats[[#This Row],[risk]],0,"0 Ingen risiko",1,"1 Kjent trygg",2,"2 Validert",3,"3 Kjent restrisiko",4,"4 Feil/sannsynlig feil",5,"5 Ukjent risiko",NA())</f>
        <v>5 Ukjent risiko</v>
      </c>
      <c r="N3941" t="str">
        <f>IF(commit_stats[[#This Row],[intention]]&lt;&gt;"*","Ja","Nei")</f>
        <v>Nei</v>
      </c>
    </row>
    <row r="3942" spans="1:14" x14ac:dyDescent="0.2">
      <c r="A3942" t="s">
        <v>6097</v>
      </c>
      <c r="B3942" s="1">
        <v>44824.394571759258</v>
      </c>
      <c r="C3942" t="s">
        <v>6098</v>
      </c>
      <c r="D3942" t="s">
        <v>273</v>
      </c>
      <c r="E3942" t="s">
        <v>6193</v>
      </c>
      <c r="F3942" t="s">
        <v>6194</v>
      </c>
      <c r="G3942" t="s">
        <v>12</v>
      </c>
      <c r="H3942">
        <v>2</v>
      </c>
      <c r="I3942" t="str">
        <f>YEAR(commit_stats[[#This Row],[timestamp]])&amp;"T"&amp;IF(MONTH(commit_stats[[#This Row],[timestamp]])&lt;5,1,IF(MONTH(commit_stats[[#This Row],[timestamp]])&lt;9,2,3))</f>
        <v>2022T3</v>
      </c>
      <c r="J3942" cm="1">
        <f t="array" ref="J3942">_xlfn.SWITCH(commit_stats[[#This Row],[intention]],"B",1,"D",1,"F",1,"R",1,"T",1,0)</f>
        <v>0</v>
      </c>
      <c r="K3942" cm="1">
        <f t="array" ref="K3942">_xlfn.SWITCH(commit_stats[[#This Row],[intention]],"U",1,"E",1,0)</f>
        <v>1</v>
      </c>
      <c r="L3942" t="str" cm="1">
        <f t="array" ref="L3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42" t="str" cm="1">
        <f t="array" ref="M3942">_xlfn.SWITCH(commit_stats[[#This Row],[risk]],0,"0 Ingen risiko",1,"1 Kjent trygg",2,"2 Validert",3,"3 Kjent restrisiko",4,"4 Feil/sannsynlig feil",5,"5 Ukjent risiko",NA())</f>
        <v>2 Validert</v>
      </c>
      <c r="N3942" t="str">
        <f>IF(commit_stats[[#This Row],[intention]]&lt;&gt;"*","Ja","Nei")</f>
        <v>Ja</v>
      </c>
    </row>
    <row r="3943" spans="1:14" x14ac:dyDescent="0.2">
      <c r="A3943" t="s">
        <v>6097</v>
      </c>
      <c r="B3943" s="1">
        <v>44824.381979166668</v>
      </c>
      <c r="C3943" t="s">
        <v>6098</v>
      </c>
      <c r="D3943" t="s">
        <v>273</v>
      </c>
      <c r="E3943" t="s">
        <v>6195</v>
      </c>
      <c r="F3943" t="s">
        <v>448</v>
      </c>
      <c r="G3943" t="s">
        <v>12</v>
      </c>
      <c r="H3943">
        <v>3</v>
      </c>
      <c r="I3943" t="str">
        <f>YEAR(commit_stats[[#This Row],[timestamp]])&amp;"T"&amp;IF(MONTH(commit_stats[[#This Row],[timestamp]])&lt;5,1,IF(MONTH(commit_stats[[#This Row],[timestamp]])&lt;9,2,3))</f>
        <v>2022T3</v>
      </c>
      <c r="J3943" cm="1">
        <f t="array" ref="J3943">_xlfn.SWITCH(commit_stats[[#This Row],[intention]],"B",1,"D",1,"F",1,"R",1,"T",1,0)</f>
        <v>0</v>
      </c>
      <c r="K3943" cm="1">
        <f t="array" ref="K3943">_xlfn.SWITCH(commit_stats[[#This Row],[intention]],"U",1,"E",1,0)</f>
        <v>1</v>
      </c>
      <c r="L3943" t="str" cm="1">
        <f t="array" ref="L3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43" t="str" cm="1">
        <f t="array" ref="M3943">_xlfn.SWITCH(commit_stats[[#This Row],[risk]],0,"0 Ingen risiko",1,"1 Kjent trygg",2,"2 Validert",3,"3 Kjent restrisiko",4,"4 Feil/sannsynlig feil",5,"5 Ukjent risiko",NA())</f>
        <v>3 Kjent restrisiko</v>
      </c>
      <c r="N3943" t="str">
        <f>IF(commit_stats[[#This Row],[intention]]&lt;&gt;"*","Ja","Nei")</f>
        <v>Ja</v>
      </c>
    </row>
    <row r="3944" spans="1:14" x14ac:dyDescent="0.2">
      <c r="A3944" t="s">
        <v>6097</v>
      </c>
      <c r="B3944" s="1">
        <v>44820.469224537039</v>
      </c>
      <c r="C3944" t="s">
        <v>6098</v>
      </c>
      <c r="D3944" t="s">
        <v>273</v>
      </c>
      <c r="E3944" t="s">
        <v>6196</v>
      </c>
      <c r="F3944" t="s">
        <v>450</v>
      </c>
      <c r="G3944" t="s">
        <v>25</v>
      </c>
      <c r="H3944">
        <v>2</v>
      </c>
      <c r="I3944" t="str">
        <f>YEAR(commit_stats[[#This Row],[timestamp]])&amp;"T"&amp;IF(MONTH(commit_stats[[#This Row],[timestamp]])&lt;5,1,IF(MONTH(commit_stats[[#This Row],[timestamp]])&lt;9,2,3))</f>
        <v>2022T3</v>
      </c>
      <c r="J3944" cm="1">
        <f t="array" ref="J3944">_xlfn.SWITCH(commit_stats[[#This Row],[intention]],"B",1,"D",1,"F",1,"R",1,"T",1,0)</f>
        <v>0</v>
      </c>
      <c r="K3944" cm="1">
        <f t="array" ref="K3944">_xlfn.SWITCH(commit_stats[[#This Row],[intention]],"U",1,"E",1,0)</f>
        <v>1</v>
      </c>
      <c r="L3944" t="str" cm="1">
        <f t="array" ref="L3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44" t="str" cm="1">
        <f t="array" ref="M3944">_xlfn.SWITCH(commit_stats[[#This Row],[risk]],0,"0 Ingen risiko",1,"1 Kjent trygg",2,"2 Validert",3,"3 Kjent restrisiko",4,"4 Feil/sannsynlig feil",5,"5 Ukjent risiko",NA())</f>
        <v>2 Validert</v>
      </c>
      <c r="N3944" t="str">
        <f>IF(commit_stats[[#This Row],[intention]]&lt;&gt;"*","Ja","Nei")</f>
        <v>Ja</v>
      </c>
    </row>
    <row r="3945" spans="1:14" x14ac:dyDescent="0.2">
      <c r="A3945" t="s">
        <v>6097</v>
      </c>
      <c r="B3945" s="1">
        <v>44818.414386574077</v>
      </c>
      <c r="C3945" t="s">
        <v>6098</v>
      </c>
      <c r="D3945" t="s">
        <v>273</v>
      </c>
      <c r="E3945" t="s">
        <v>6197</v>
      </c>
      <c r="F3945" t="s">
        <v>452</v>
      </c>
      <c r="G3945" t="s">
        <v>25</v>
      </c>
      <c r="H3945">
        <v>2</v>
      </c>
      <c r="I3945" t="str">
        <f>YEAR(commit_stats[[#This Row],[timestamp]])&amp;"T"&amp;IF(MONTH(commit_stats[[#This Row],[timestamp]])&lt;5,1,IF(MONTH(commit_stats[[#This Row],[timestamp]])&lt;9,2,3))</f>
        <v>2022T3</v>
      </c>
      <c r="J3945" cm="1">
        <f t="array" ref="J3945">_xlfn.SWITCH(commit_stats[[#This Row],[intention]],"B",1,"D",1,"F",1,"R",1,"T",1,0)</f>
        <v>0</v>
      </c>
      <c r="K3945" cm="1">
        <f t="array" ref="K3945">_xlfn.SWITCH(commit_stats[[#This Row],[intention]],"U",1,"E",1,0)</f>
        <v>1</v>
      </c>
      <c r="L3945" t="str" cm="1">
        <f t="array" ref="L3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45" t="str" cm="1">
        <f t="array" ref="M3945">_xlfn.SWITCH(commit_stats[[#This Row],[risk]],0,"0 Ingen risiko",1,"1 Kjent trygg",2,"2 Validert",3,"3 Kjent restrisiko",4,"4 Feil/sannsynlig feil",5,"5 Ukjent risiko",NA())</f>
        <v>2 Validert</v>
      </c>
      <c r="N3945" t="str">
        <f>IF(commit_stats[[#This Row],[intention]]&lt;&gt;"*","Ja","Nei")</f>
        <v>Ja</v>
      </c>
    </row>
    <row r="3946" spans="1:14" x14ac:dyDescent="0.2">
      <c r="A3946" t="s">
        <v>6097</v>
      </c>
      <c r="B3946" s="1">
        <v>44817.704791666663</v>
      </c>
      <c r="C3946" t="s">
        <v>6098</v>
      </c>
      <c r="D3946" t="s">
        <v>273</v>
      </c>
      <c r="E3946" t="s">
        <v>6198</v>
      </c>
      <c r="F3946" t="s">
        <v>456</v>
      </c>
      <c r="G3946" t="s">
        <v>25</v>
      </c>
      <c r="H3946">
        <v>2</v>
      </c>
      <c r="I3946" t="str">
        <f>YEAR(commit_stats[[#This Row],[timestamp]])&amp;"T"&amp;IF(MONTH(commit_stats[[#This Row],[timestamp]])&lt;5,1,IF(MONTH(commit_stats[[#This Row],[timestamp]])&lt;9,2,3))</f>
        <v>2022T3</v>
      </c>
      <c r="J3946" cm="1">
        <f t="array" ref="J3946">_xlfn.SWITCH(commit_stats[[#This Row],[intention]],"B",1,"D",1,"F",1,"R",1,"T",1,0)</f>
        <v>0</v>
      </c>
      <c r="K3946" cm="1">
        <f t="array" ref="K3946">_xlfn.SWITCH(commit_stats[[#This Row],[intention]],"U",1,"E",1,0)</f>
        <v>1</v>
      </c>
      <c r="L3946" t="str" cm="1">
        <f t="array" ref="L3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46" t="str" cm="1">
        <f t="array" ref="M3946">_xlfn.SWITCH(commit_stats[[#This Row],[risk]],0,"0 Ingen risiko",1,"1 Kjent trygg",2,"2 Validert",3,"3 Kjent restrisiko",4,"4 Feil/sannsynlig feil",5,"5 Ukjent risiko",NA())</f>
        <v>2 Validert</v>
      </c>
      <c r="N3946" t="str">
        <f>IF(commit_stats[[#This Row],[intention]]&lt;&gt;"*","Ja","Nei")</f>
        <v>Ja</v>
      </c>
    </row>
    <row r="3947" spans="1:14" x14ac:dyDescent="0.2">
      <c r="A3947" t="s">
        <v>6097</v>
      </c>
      <c r="B3947" s="1">
        <v>44817.703657407408</v>
      </c>
      <c r="C3947" t="s">
        <v>6098</v>
      </c>
      <c r="D3947" t="s">
        <v>273</v>
      </c>
      <c r="E3947" t="s">
        <v>6199</v>
      </c>
      <c r="F3947" t="s">
        <v>1169</v>
      </c>
      <c r="G3947" t="s">
        <v>25</v>
      </c>
      <c r="H3947">
        <v>2</v>
      </c>
      <c r="I3947" t="str">
        <f>YEAR(commit_stats[[#This Row],[timestamp]])&amp;"T"&amp;IF(MONTH(commit_stats[[#This Row],[timestamp]])&lt;5,1,IF(MONTH(commit_stats[[#This Row],[timestamp]])&lt;9,2,3))</f>
        <v>2022T3</v>
      </c>
      <c r="J3947" cm="1">
        <f t="array" ref="J3947">_xlfn.SWITCH(commit_stats[[#This Row],[intention]],"B",1,"D",1,"F",1,"R",1,"T",1,0)</f>
        <v>0</v>
      </c>
      <c r="K3947" cm="1">
        <f t="array" ref="K3947">_xlfn.SWITCH(commit_stats[[#This Row],[intention]],"U",1,"E",1,0)</f>
        <v>1</v>
      </c>
      <c r="L3947" t="str" cm="1">
        <f t="array" ref="L3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47" t="str" cm="1">
        <f t="array" ref="M3947">_xlfn.SWITCH(commit_stats[[#This Row],[risk]],0,"0 Ingen risiko",1,"1 Kjent trygg",2,"2 Validert",3,"3 Kjent restrisiko",4,"4 Feil/sannsynlig feil",5,"5 Ukjent risiko",NA())</f>
        <v>2 Validert</v>
      </c>
      <c r="N3947" t="str">
        <f>IF(commit_stats[[#This Row],[intention]]&lt;&gt;"*","Ja","Nei")</f>
        <v>Ja</v>
      </c>
    </row>
    <row r="3948" spans="1:14" x14ac:dyDescent="0.2">
      <c r="A3948" t="s">
        <v>6097</v>
      </c>
      <c r="B3948" s="1">
        <v>44817.558298611111</v>
      </c>
      <c r="C3948" t="s">
        <v>6098</v>
      </c>
      <c r="D3948" t="s">
        <v>273</v>
      </c>
      <c r="E3948" t="s">
        <v>6200</v>
      </c>
      <c r="F3948" t="s">
        <v>6201</v>
      </c>
      <c r="G3948" t="s">
        <v>25</v>
      </c>
      <c r="H3948">
        <v>2</v>
      </c>
      <c r="I3948" t="str">
        <f>YEAR(commit_stats[[#This Row],[timestamp]])&amp;"T"&amp;IF(MONTH(commit_stats[[#This Row],[timestamp]])&lt;5,1,IF(MONTH(commit_stats[[#This Row],[timestamp]])&lt;9,2,3))</f>
        <v>2022T3</v>
      </c>
      <c r="J3948" cm="1">
        <f t="array" ref="J3948">_xlfn.SWITCH(commit_stats[[#This Row],[intention]],"B",1,"D",1,"F",1,"R",1,"T",1,0)</f>
        <v>0</v>
      </c>
      <c r="K3948" cm="1">
        <f t="array" ref="K3948">_xlfn.SWITCH(commit_stats[[#This Row],[intention]],"U",1,"E",1,0)</f>
        <v>1</v>
      </c>
      <c r="L3948" t="str" cm="1">
        <f t="array" ref="L3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48" t="str" cm="1">
        <f t="array" ref="M3948">_xlfn.SWITCH(commit_stats[[#This Row],[risk]],0,"0 Ingen risiko",1,"1 Kjent trygg",2,"2 Validert",3,"3 Kjent restrisiko",4,"4 Feil/sannsynlig feil",5,"5 Ukjent risiko",NA())</f>
        <v>2 Validert</v>
      </c>
      <c r="N3948" t="str">
        <f>IF(commit_stats[[#This Row],[intention]]&lt;&gt;"*","Ja","Nei")</f>
        <v>Ja</v>
      </c>
    </row>
    <row r="3949" spans="1:14" x14ac:dyDescent="0.2">
      <c r="A3949" t="s">
        <v>6097</v>
      </c>
      <c r="B3949" s="1">
        <v>44816.420914351853</v>
      </c>
      <c r="C3949" t="s">
        <v>6098</v>
      </c>
      <c r="D3949" t="s">
        <v>273</v>
      </c>
      <c r="E3949" t="s">
        <v>6202</v>
      </c>
      <c r="F3949" t="s">
        <v>1183</v>
      </c>
      <c r="G3949" t="s">
        <v>12</v>
      </c>
      <c r="H3949">
        <v>2</v>
      </c>
      <c r="I3949" t="str">
        <f>YEAR(commit_stats[[#This Row],[timestamp]])&amp;"T"&amp;IF(MONTH(commit_stats[[#This Row],[timestamp]])&lt;5,1,IF(MONTH(commit_stats[[#This Row],[timestamp]])&lt;9,2,3))</f>
        <v>2022T3</v>
      </c>
      <c r="J3949" cm="1">
        <f t="array" ref="J3949">_xlfn.SWITCH(commit_stats[[#This Row],[intention]],"B",1,"D",1,"F",1,"R",1,"T",1,0)</f>
        <v>0</v>
      </c>
      <c r="K3949" cm="1">
        <f t="array" ref="K3949">_xlfn.SWITCH(commit_stats[[#This Row],[intention]],"U",1,"E",1,0)</f>
        <v>1</v>
      </c>
      <c r="L3949" t="str" cm="1">
        <f t="array" ref="L3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49" t="str" cm="1">
        <f t="array" ref="M3949">_xlfn.SWITCH(commit_stats[[#This Row],[risk]],0,"0 Ingen risiko",1,"1 Kjent trygg",2,"2 Validert",3,"3 Kjent restrisiko",4,"4 Feil/sannsynlig feil",5,"5 Ukjent risiko",NA())</f>
        <v>2 Validert</v>
      </c>
      <c r="N3949" t="str">
        <f>IF(commit_stats[[#This Row],[intention]]&lt;&gt;"*","Ja","Nei")</f>
        <v>Ja</v>
      </c>
    </row>
    <row r="3950" spans="1:14" x14ac:dyDescent="0.2">
      <c r="A3950" t="s">
        <v>6097</v>
      </c>
      <c r="B3950" s="1">
        <v>44810.448217592595</v>
      </c>
      <c r="C3950" t="s">
        <v>6098</v>
      </c>
      <c r="D3950" t="s">
        <v>273</v>
      </c>
      <c r="E3950" t="s">
        <v>6203</v>
      </c>
      <c r="F3950" t="s">
        <v>3331</v>
      </c>
      <c r="G3950" t="s">
        <v>25</v>
      </c>
      <c r="H3950">
        <v>2</v>
      </c>
      <c r="I3950" t="str">
        <f>YEAR(commit_stats[[#This Row],[timestamp]])&amp;"T"&amp;IF(MONTH(commit_stats[[#This Row],[timestamp]])&lt;5,1,IF(MONTH(commit_stats[[#This Row],[timestamp]])&lt;9,2,3))</f>
        <v>2022T3</v>
      </c>
      <c r="J3950" cm="1">
        <f t="array" ref="J3950">_xlfn.SWITCH(commit_stats[[#This Row],[intention]],"B",1,"D",1,"F",1,"R",1,"T",1,0)</f>
        <v>0</v>
      </c>
      <c r="K3950" cm="1">
        <f t="array" ref="K3950">_xlfn.SWITCH(commit_stats[[#This Row],[intention]],"U",1,"E",1,0)</f>
        <v>1</v>
      </c>
      <c r="L3950" t="str" cm="1">
        <f t="array" ref="L3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0" t="str" cm="1">
        <f t="array" ref="M3950">_xlfn.SWITCH(commit_stats[[#This Row],[risk]],0,"0 Ingen risiko",1,"1 Kjent trygg",2,"2 Validert",3,"3 Kjent restrisiko",4,"4 Feil/sannsynlig feil",5,"5 Ukjent risiko",NA())</f>
        <v>2 Validert</v>
      </c>
      <c r="N3950" t="str">
        <f>IF(commit_stats[[#This Row],[intention]]&lt;&gt;"*","Ja","Nei")</f>
        <v>Ja</v>
      </c>
    </row>
    <row r="3951" spans="1:14" x14ac:dyDescent="0.2">
      <c r="A3951" t="s">
        <v>6097</v>
      </c>
      <c r="B3951" s="1">
        <v>44810.414988425924</v>
      </c>
      <c r="C3951" t="s">
        <v>6098</v>
      </c>
      <c r="D3951" t="s">
        <v>273</v>
      </c>
      <c r="E3951" t="s">
        <v>6204</v>
      </c>
      <c r="F3951" t="s">
        <v>1189</v>
      </c>
      <c r="G3951" t="s">
        <v>25</v>
      </c>
      <c r="H3951">
        <v>2</v>
      </c>
      <c r="I3951" t="str">
        <f>YEAR(commit_stats[[#This Row],[timestamp]])&amp;"T"&amp;IF(MONTH(commit_stats[[#This Row],[timestamp]])&lt;5,1,IF(MONTH(commit_stats[[#This Row],[timestamp]])&lt;9,2,3))</f>
        <v>2022T3</v>
      </c>
      <c r="J3951" cm="1">
        <f t="array" ref="J3951">_xlfn.SWITCH(commit_stats[[#This Row],[intention]],"B",1,"D",1,"F",1,"R",1,"T",1,0)</f>
        <v>0</v>
      </c>
      <c r="K3951" cm="1">
        <f t="array" ref="K3951">_xlfn.SWITCH(commit_stats[[#This Row],[intention]],"U",1,"E",1,0)</f>
        <v>1</v>
      </c>
      <c r="L3951" t="str" cm="1">
        <f t="array" ref="L3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1" t="str" cm="1">
        <f t="array" ref="M3951">_xlfn.SWITCH(commit_stats[[#This Row],[risk]],0,"0 Ingen risiko",1,"1 Kjent trygg",2,"2 Validert",3,"3 Kjent restrisiko",4,"4 Feil/sannsynlig feil",5,"5 Ukjent risiko",NA())</f>
        <v>2 Validert</v>
      </c>
      <c r="N3951" t="str">
        <f>IF(commit_stats[[#This Row],[intention]]&lt;&gt;"*","Ja","Nei")</f>
        <v>Ja</v>
      </c>
    </row>
    <row r="3952" spans="1:14" x14ac:dyDescent="0.2">
      <c r="A3952" t="s">
        <v>6097</v>
      </c>
      <c r="B3952" s="1">
        <v>44803.749618055554</v>
      </c>
      <c r="C3952" t="s">
        <v>6098</v>
      </c>
      <c r="D3952" t="s">
        <v>273</v>
      </c>
      <c r="E3952" t="s">
        <v>6205</v>
      </c>
      <c r="F3952" t="s">
        <v>6206</v>
      </c>
      <c r="G3952" t="s">
        <v>25</v>
      </c>
      <c r="H3952">
        <v>2</v>
      </c>
      <c r="I3952" t="str">
        <f>YEAR(commit_stats[[#This Row],[timestamp]])&amp;"T"&amp;IF(MONTH(commit_stats[[#This Row],[timestamp]])&lt;5,1,IF(MONTH(commit_stats[[#This Row],[timestamp]])&lt;9,2,3))</f>
        <v>2022T2</v>
      </c>
      <c r="J3952" cm="1">
        <f t="array" ref="J3952">_xlfn.SWITCH(commit_stats[[#This Row],[intention]],"B",1,"D",1,"F",1,"R",1,"T",1,0)</f>
        <v>0</v>
      </c>
      <c r="K3952" cm="1">
        <f t="array" ref="K3952">_xlfn.SWITCH(commit_stats[[#This Row],[intention]],"U",1,"E",1,0)</f>
        <v>1</v>
      </c>
      <c r="L3952" t="str" cm="1">
        <f t="array" ref="L3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2" t="str" cm="1">
        <f t="array" ref="M3952">_xlfn.SWITCH(commit_stats[[#This Row],[risk]],0,"0 Ingen risiko",1,"1 Kjent trygg",2,"2 Validert",3,"3 Kjent restrisiko",4,"4 Feil/sannsynlig feil",5,"5 Ukjent risiko",NA())</f>
        <v>2 Validert</v>
      </c>
      <c r="N3952" t="str">
        <f>IF(commit_stats[[#This Row],[intention]]&lt;&gt;"*","Ja","Nei")</f>
        <v>Ja</v>
      </c>
    </row>
    <row r="3953" spans="1:14" x14ac:dyDescent="0.2">
      <c r="A3953" t="s">
        <v>6097</v>
      </c>
      <c r="B3953" s="1">
        <v>44803.655023148145</v>
      </c>
      <c r="C3953" t="s">
        <v>6098</v>
      </c>
      <c r="D3953" t="s">
        <v>273</v>
      </c>
      <c r="E3953" t="s">
        <v>6207</v>
      </c>
      <c r="F3953" t="s">
        <v>3333</v>
      </c>
      <c r="G3953" t="s">
        <v>25</v>
      </c>
      <c r="H3953">
        <v>2</v>
      </c>
      <c r="I3953" t="str">
        <f>YEAR(commit_stats[[#This Row],[timestamp]])&amp;"T"&amp;IF(MONTH(commit_stats[[#This Row],[timestamp]])&lt;5,1,IF(MONTH(commit_stats[[#This Row],[timestamp]])&lt;9,2,3))</f>
        <v>2022T2</v>
      </c>
      <c r="J3953" cm="1">
        <f t="array" ref="J3953">_xlfn.SWITCH(commit_stats[[#This Row],[intention]],"B",1,"D",1,"F",1,"R",1,"T",1,0)</f>
        <v>0</v>
      </c>
      <c r="K3953" cm="1">
        <f t="array" ref="K3953">_xlfn.SWITCH(commit_stats[[#This Row],[intention]],"U",1,"E",1,0)</f>
        <v>1</v>
      </c>
      <c r="L3953" t="str" cm="1">
        <f t="array" ref="L3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3" t="str" cm="1">
        <f t="array" ref="M3953">_xlfn.SWITCH(commit_stats[[#This Row],[risk]],0,"0 Ingen risiko",1,"1 Kjent trygg",2,"2 Validert",3,"3 Kjent restrisiko",4,"4 Feil/sannsynlig feil",5,"5 Ukjent risiko",NA())</f>
        <v>2 Validert</v>
      </c>
      <c r="N3953" t="str">
        <f>IF(commit_stats[[#This Row],[intention]]&lt;&gt;"*","Ja","Nei")</f>
        <v>Ja</v>
      </c>
    </row>
    <row r="3954" spans="1:14" x14ac:dyDescent="0.2">
      <c r="A3954" t="s">
        <v>6097</v>
      </c>
      <c r="B3954" s="1">
        <v>44803.652569444443</v>
      </c>
      <c r="C3954" t="s">
        <v>6098</v>
      </c>
      <c r="D3954" t="s">
        <v>273</v>
      </c>
      <c r="E3954" t="s">
        <v>6208</v>
      </c>
      <c r="F3954" t="s">
        <v>3335</v>
      </c>
      <c r="G3954" t="s">
        <v>25</v>
      </c>
      <c r="H3954">
        <v>2</v>
      </c>
      <c r="I3954" t="str">
        <f>YEAR(commit_stats[[#This Row],[timestamp]])&amp;"T"&amp;IF(MONTH(commit_stats[[#This Row],[timestamp]])&lt;5,1,IF(MONTH(commit_stats[[#This Row],[timestamp]])&lt;9,2,3))</f>
        <v>2022T2</v>
      </c>
      <c r="J3954" cm="1">
        <f t="array" ref="J3954">_xlfn.SWITCH(commit_stats[[#This Row],[intention]],"B",1,"D",1,"F",1,"R",1,"T",1,0)</f>
        <v>0</v>
      </c>
      <c r="K3954" cm="1">
        <f t="array" ref="K3954">_xlfn.SWITCH(commit_stats[[#This Row],[intention]],"U",1,"E",1,0)</f>
        <v>1</v>
      </c>
      <c r="L3954" t="str" cm="1">
        <f t="array" ref="L3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4" t="str" cm="1">
        <f t="array" ref="M3954">_xlfn.SWITCH(commit_stats[[#This Row],[risk]],0,"0 Ingen risiko",1,"1 Kjent trygg",2,"2 Validert",3,"3 Kjent restrisiko",4,"4 Feil/sannsynlig feil",5,"5 Ukjent risiko",NA())</f>
        <v>2 Validert</v>
      </c>
      <c r="N3954" t="str">
        <f>IF(commit_stats[[#This Row],[intention]]&lt;&gt;"*","Ja","Nei")</f>
        <v>Ja</v>
      </c>
    </row>
    <row r="3955" spans="1:14" x14ac:dyDescent="0.2">
      <c r="A3955" t="s">
        <v>6097</v>
      </c>
      <c r="B3955" s="1">
        <v>44803.517488425925</v>
      </c>
      <c r="C3955" t="s">
        <v>6098</v>
      </c>
      <c r="D3955" t="s">
        <v>273</v>
      </c>
      <c r="E3955" t="s">
        <v>6209</v>
      </c>
      <c r="F3955" t="s">
        <v>6210</v>
      </c>
      <c r="G3955" t="s">
        <v>25</v>
      </c>
      <c r="H3955">
        <v>2</v>
      </c>
      <c r="I3955" t="str">
        <f>YEAR(commit_stats[[#This Row],[timestamp]])&amp;"T"&amp;IF(MONTH(commit_stats[[#This Row],[timestamp]])&lt;5,1,IF(MONTH(commit_stats[[#This Row],[timestamp]])&lt;9,2,3))</f>
        <v>2022T2</v>
      </c>
      <c r="J3955" cm="1">
        <f t="array" ref="J3955">_xlfn.SWITCH(commit_stats[[#This Row],[intention]],"B",1,"D",1,"F",1,"R",1,"T",1,0)</f>
        <v>0</v>
      </c>
      <c r="K3955" cm="1">
        <f t="array" ref="K3955">_xlfn.SWITCH(commit_stats[[#This Row],[intention]],"U",1,"E",1,0)</f>
        <v>1</v>
      </c>
      <c r="L3955" t="str" cm="1">
        <f t="array" ref="L3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5" t="str" cm="1">
        <f t="array" ref="M3955">_xlfn.SWITCH(commit_stats[[#This Row],[risk]],0,"0 Ingen risiko",1,"1 Kjent trygg",2,"2 Validert",3,"3 Kjent restrisiko",4,"4 Feil/sannsynlig feil",5,"5 Ukjent risiko",NA())</f>
        <v>2 Validert</v>
      </c>
      <c r="N3955" t="str">
        <f>IF(commit_stats[[#This Row],[intention]]&lt;&gt;"*","Ja","Nei")</f>
        <v>Ja</v>
      </c>
    </row>
    <row r="3956" spans="1:14" x14ac:dyDescent="0.2">
      <c r="A3956" t="s">
        <v>6097</v>
      </c>
      <c r="B3956" s="1">
        <v>44803.471550925926</v>
      </c>
      <c r="C3956" t="s">
        <v>6098</v>
      </c>
      <c r="D3956" t="s">
        <v>273</v>
      </c>
      <c r="E3956" t="s">
        <v>6211</v>
      </c>
      <c r="F3956" t="s">
        <v>3337</v>
      </c>
      <c r="G3956" t="s">
        <v>25</v>
      </c>
      <c r="H3956">
        <v>2</v>
      </c>
      <c r="I3956" t="str">
        <f>YEAR(commit_stats[[#This Row],[timestamp]])&amp;"T"&amp;IF(MONTH(commit_stats[[#This Row],[timestamp]])&lt;5,1,IF(MONTH(commit_stats[[#This Row],[timestamp]])&lt;9,2,3))</f>
        <v>2022T2</v>
      </c>
      <c r="J3956" cm="1">
        <f t="array" ref="J3956">_xlfn.SWITCH(commit_stats[[#This Row],[intention]],"B",1,"D",1,"F",1,"R",1,"T",1,0)</f>
        <v>0</v>
      </c>
      <c r="K3956" cm="1">
        <f t="array" ref="K3956">_xlfn.SWITCH(commit_stats[[#This Row],[intention]],"U",1,"E",1,0)</f>
        <v>1</v>
      </c>
      <c r="L3956" t="str" cm="1">
        <f t="array" ref="L3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6" t="str" cm="1">
        <f t="array" ref="M3956">_xlfn.SWITCH(commit_stats[[#This Row],[risk]],0,"0 Ingen risiko",1,"1 Kjent trygg",2,"2 Validert",3,"3 Kjent restrisiko",4,"4 Feil/sannsynlig feil",5,"5 Ukjent risiko",NA())</f>
        <v>2 Validert</v>
      </c>
      <c r="N3956" t="str">
        <f>IF(commit_stats[[#This Row],[intention]]&lt;&gt;"*","Ja","Nei")</f>
        <v>Ja</v>
      </c>
    </row>
    <row r="3957" spans="1:14" x14ac:dyDescent="0.2">
      <c r="A3957" t="s">
        <v>6097</v>
      </c>
      <c r="B3957" s="1">
        <v>44803.469583333332</v>
      </c>
      <c r="C3957" t="s">
        <v>6098</v>
      </c>
      <c r="D3957" t="s">
        <v>273</v>
      </c>
      <c r="E3957" t="s">
        <v>6212</v>
      </c>
      <c r="F3957" t="s">
        <v>3339</v>
      </c>
      <c r="G3957" t="s">
        <v>25</v>
      </c>
      <c r="H3957">
        <v>2</v>
      </c>
      <c r="I3957" t="str">
        <f>YEAR(commit_stats[[#This Row],[timestamp]])&amp;"T"&amp;IF(MONTH(commit_stats[[#This Row],[timestamp]])&lt;5,1,IF(MONTH(commit_stats[[#This Row],[timestamp]])&lt;9,2,3))</f>
        <v>2022T2</v>
      </c>
      <c r="J3957" cm="1">
        <f t="array" ref="J3957">_xlfn.SWITCH(commit_stats[[#This Row],[intention]],"B",1,"D",1,"F",1,"R",1,"T",1,0)</f>
        <v>0</v>
      </c>
      <c r="K3957" cm="1">
        <f t="array" ref="K3957">_xlfn.SWITCH(commit_stats[[#This Row],[intention]],"U",1,"E",1,0)</f>
        <v>1</v>
      </c>
      <c r="L3957" t="str" cm="1">
        <f t="array" ref="L3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7" t="str" cm="1">
        <f t="array" ref="M3957">_xlfn.SWITCH(commit_stats[[#This Row],[risk]],0,"0 Ingen risiko",1,"1 Kjent trygg",2,"2 Validert",3,"3 Kjent restrisiko",4,"4 Feil/sannsynlig feil",5,"5 Ukjent risiko",NA())</f>
        <v>2 Validert</v>
      </c>
      <c r="N3957" t="str">
        <f>IF(commit_stats[[#This Row],[intention]]&lt;&gt;"*","Ja","Nei")</f>
        <v>Ja</v>
      </c>
    </row>
    <row r="3958" spans="1:14" x14ac:dyDescent="0.2">
      <c r="A3958" t="s">
        <v>6097</v>
      </c>
      <c r="B3958" s="1">
        <v>44803.452499999999</v>
      </c>
      <c r="C3958" t="s">
        <v>6098</v>
      </c>
      <c r="D3958" t="s">
        <v>273</v>
      </c>
      <c r="E3958" t="s">
        <v>6213</v>
      </c>
      <c r="F3958" t="s">
        <v>6214</v>
      </c>
      <c r="G3958" t="s">
        <v>25</v>
      </c>
      <c r="H3958">
        <v>2</v>
      </c>
      <c r="I3958" t="str">
        <f>YEAR(commit_stats[[#This Row],[timestamp]])&amp;"T"&amp;IF(MONTH(commit_stats[[#This Row],[timestamp]])&lt;5,1,IF(MONTH(commit_stats[[#This Row],[timestamp]])&lt;9,2,3))</f>
        <v>2022T2</v>
      </c>
      <c r="J3958" cm="1">
        <f t="array" ref="J3958">_xlfn.SWITCH(commit_stats[[#This Row],[intention]],"B",1,"D",1,"F",1,"R",1,"T",1,0)</f>
        <v>0</v>
      </c>
      <c r="K3958" cm="1">
        <f t="array" ref="K3958">_xlfn.SWITCH(commit_stats[[#This Row],[intention]],"U",1,"E",1,0)</f>
        <v>1</v>
      </c>
      <c r="L3958" t="str" cm="1">
        <f t="array" ref="L3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8" t="str" cm="1">
        <f t="array" ref="M3958">_xlfn.SWITCH(commit_stats[[#This Row],[risk]],0,"0 Ingen risiko",1,"1 Kjent trygg",2,"2 Validert",3,"3 Kjent restrisiko",4,"4 Feil/sannsynlig feil",5,"5 Ukjent risiko",NA())</f>
        <v>2 Validert</v>
      </c>
      <c r="N3958" t="str">
        <f>IF(commit_stats[[#This Row],[intention]]&lt;&gt;"*","Ja","Nei")</f>
        <v>Ja</v>
      </c>
    </row>
    <row r="3959" spans="1:14" x14ac:dyDescent="0.2">
      <c r="A3959" t="s">
        <v>6097</v>
      </c>
      <c r="B3959" s="1">
        <v>44803.433275462965</v>
      </c>
      <c r="C3959" t="s">
        <v>6098</v>
      </c>
      <c r="D3959" t="s">
        <v>273</v>
      </c>
      <c r="E3959" t="s">
        <v>6215</v>
      </c>
      <c r="F3959" t="s">
        <v>487</v>
      </c>
      <c r="G3959" t="s">
        <v>25</v>
      </c>
      <c r="H3959">
        <v>2</v>
      </c>
      <c r="I3959" t="str">
        <f>YEAR(commit_stats[[#This Row],[timestamp]])&amp;"T"&amp;IF(MONTH(commit_stats[[#This Row],[timestamp]])&lt;5,1,IF(MONTH(commit_stats[[#This Row],[timestamp]])&lt;9,2,3))</f>
        <v>2022T2</v>
      </c>
      <c r="J3959" cm="1">
        <f t="array" ref="J3959">_xlfn.SWITCH(commit_stats[[#This Row],[intention]],"B",1,"D",1,"F",1,"R",1,"T",1,0)</f>
        <v>0</v>
      </c>
      <c r="K3959" cm="1">
        <f t="array" ref="K3959">_xlfn.SWITCH(commit_stats[[#This Row],[intention]],"U",1,"E",1,0)</f>
        <v>1</v>
      </c>
      <c r="L3959" t="str" cm="1">
        <f t="array" ref="L3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9" t="str" cm="1">
        <f t="array" ref="M3959">_xlfn.SWITCH(commit_stats[[#This Row],[risk]],0,"0 Ingen risiko",1,"1 Kjent trygg",2,"2 Validert",3,"3 Kjent restrisiko",4,"4 Feil/sannsynlig feil",5,"5 Ukjent risiko",NA())</f>
        <v>2 Validert</v>
      </c>
      <c r="N3959" t="str">
        <f>IF(commit_stats[[#This Row],[intention]]&lt;&gt;"*","Ja","Nei")</f>
        <v>Ja</v>
      </c>
    </row>
    <row r="3960" spans="1:14" x14ac:dyDescent="0.2">
      <c r="A3960" t="s">
        <v>6097</v>
      </c>
      <c r="B3960" s="1">
        <v>44796.663101851853</v>
      </c>
      <c r="C3960" t="s">
        <v>6098</v>
      </c>
      <c r="D3960" t="s">
        <v>273</v>
      </c>
      <c r="E3960" t="s">
        <v>6216</v>
      </c>
      <c r="F3960" t="s">
        <v>3342</v>
      </c>
      <c r="G3960" t="s">
        <v>25</v>
      </c>
      <c r="H3960">
        <v>2</v>
      </c>
      <c r="I3960" t="str">
        <f>YEAR(commit_stats[[#This Row],[timestamp]])&amp;"T"&amp;IF(MONTH(commit_stats[[#This Row],[timestamp]])&lt;5,1,IF(MONTH(commit_stats[[#This Row],[timestamp]])&lt;9,2,3))</f>
        <v>2022T2</v>
      </c>
      <c r="J3960" cm="1">
        <f t="array" ref="J3960">_xlfn.SWITCH(commit_stats[[#This Row],[intention]],"B",1,"D",1,"F",1,"R",1,"T",1,0)</f>
        <v>0</v>
      </c>
      <c r="K3960" cm="1">
        <f t="array" ref="K3960">_xlfn.SWITCH(commit_stats[[#This Row],[intention]],"U",1,"E",1,0)</f>
        <v>1</v>
      </c>
      <c r="L3960" t="str" cm="1">
        <f t="array" ref="L3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0" t="str" cm="1">
        <f t="array" ref="M3960">_xlfn.SWITCH(commit_stats[[#This Row],[risk]],0,"0 Ingen risiko",1,"1 Kjent trygg",2,"2 Validert",3,"3 Kjent restrisiko",4,"4 Feil/sannsynlig feil",5,"5 Ukjent risiko",NA())</f>
        <v>2 Validert</v>
      </c>
      <c r="N3960" t="str">
        <f>IF(commit_stats[[#This Row],[intention]]&lt;&gt;"*","Ja","Nei")</f>
        <v>Ja</v>
      </c>
    </row>
    <row r="3961" spans="1:14" x14ac:dyDescent="0.2">
      <c r="A3961" t="s">
        <v>6097</v>
      </c>
      <c r="B3961" s="1">
        <v>44796.660810185182</v>
      </c>
      <c r="C3961" t="s">
        <v>6098</v>
      </c>
      <c r="D3961" t="s">
        <v>273</v>
      </c>
      <c r="E3961" t="s">
        <v>6217</v>
      </c>
      <c r="F3961" t="s">
        <v>3344</v>
      </c>
      <c r="G3961" t="s">
        <v>25</v>
      </c>
      <c r="H3961">
        <v>2</v>
      </c>
      <c r="I3961" t="str">
        <f>YEAR(commit_stats[[#This Row],[timestamp]])&amp;"T"&amp;IF(MONTH(commit_stats[[#This Row],[timestamp]])&lt;5,1,IF(MONTH(commit_stats[[#This Row],[timestamp]])&lt;9,2,3))</f>
        <v>2022T2</v>
      </c>
      <c r="J3961" cm="1">
        <f t="array" ref="J3961">_xlfn.SWITCH(commit_stats[[#This Row],[intention]],"B",1,"D",1,"F",1,"R",1,"T",1,0)</f>
        <v>0</v>
      </c>
      <c r="K3961" cm="1">
        <f t="array" ref="K3961">_xlfn.SWITCH(commit_stats[[#This Row],[intention]],"U",1,"E",1,0)</f>
        <v>1</v>
      </c>
      <c r="L3961" t="str" cm="1">
        <f t="array" ref="L3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1" t="str" cm="1">
        <f t="array" ref="M3961">_xlfn.SWITCH(commit_stats[[#This Row],[risk]],0,"0 Ingen risiko",1,"1 Kjent trygg",2,"2 Validert",3,"3 Kjent restrisiko",4,"4 Feil/sannsynlig feil",5,"5 Ukjent risiko",NA())</f>
        <v>2 Validert</v>
      </c>
      <c r="N3961" t="str">
        <f>IF(commit_stats[[#This Row],[intention]]&lt;&gt;"*","Ja","Nei")</f>
        <v>Ja</v>
      </c>
    </row>
    <row r="3962" spans="1:14" x14ac:dyDescent="0.2">
      <c r="A3962" t="s">
        <v>6097</v>
      </c>
      <c r="B3962" s="1">
        <v>44796.557488425926</v>
      </c>
      <c r="C3962" t="s">
        <v>6098</v>
      </c>
      <c r="D3962" t="s">
        <v>273</v>
      </c>
      <c r="E3962" t="s">
        <v>6218</v>
      </c>
      <c r="F3962" t="s">
        <v>495</v>
      </c>
      <c r="G3962" t="s">
        <v>25</v>
      </c>
      <c r="H3962">
        <v>2</v>
      </c>
      <c r="I3962" t="str">
        <f>YEAR(commit_stats[[#This Row],[timestamp]])&amp;"T"&amp;IF(MONTH(commit_stats[[#This Row],[timestamp]])&lt;5,1,IF(MONTH(commit_stats[[#This Row],[timestamp]])&lt;9,2,3))</f>
        <v>2022T2</v>
      </c>
      <c r="J3962" cm="1">
        <f t="array" ref="J3962">_xlfn.SWITCH(commit_stats[[#This Row],[intention]],"B",1,"D",1,"F",1,"R",1,"T",1,0)</f>
        <v>0</v>
      </c>
      <c r="K3962" cm="1">
        <f t="array" ref="K3962">_xlfn.SWITCH(commit_stats[[#This Row],[intention]],"U",1,"E",1,0)</f>
        <v>1</v>
      </c>
      <c r="L3962" t="str" cm="1">
        <f t="array" ref="L3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2" t="str" cm="1">
        <f t="array" ref="M3962">_xlfn.SWITCH(commit_stats[[#This Row],[risk]],0,"0 Ingen risiko",1,"1 Kjent trygg",2,"2 Validert",3,"3 Kjent restrisiko",4,"4 Feil/sannsynlig feil",5,"5 Ukjent risiko",NA())</f>
        <v>2 Validert</v>
      </c>
      <c r="N3962" t="str">
        <f>IF(commit_stats[[#This Row],[intention]]&lt;&gt;"*","Ja","Nei")</f>
        <v>Ja</v>
      </c>
    </row>
    <row r="3963" spans="1:14" x14ac:dyDescent="0.2">
      <c r="A3963" t="s">
        <v>6097</v>
      </c>
      <c r="B3963" s="1">
        <v>44796.549259259256</v>
      </c>
      <c r="C3963" t="s">
        <v>6098</v>
      </c>
      <c r="D3963" t="s">
        <v>273</v>
      </c>
      <c r="E3963" t="s">
        <v>6219</v>
      </c>
      <c r="F3963" t="s">
        <v>497</v>
      </c>
      <c r="G3963" t="s">
        <v>25</v>
      </c>
      <c r="H3963">
        <v>2</v>
      </c>
      <c r="I3963" t="str">
        <f>YEAR(commit_stats[[#This Row],[timestamp]])&amp;"T"&amp;IF(MONTH(commit_stats[[#This Row],[timestamp]])&lt;5,1,IF(MONTH(commit_stats[[#This Row],[timestamp]])&lt;9,2,3))</f>
        <v>2022T2</v>
      </c>
      <c r="J3963" cm="1">
        <f t="array" ref="J3963">_xlfn.SWITCH(commit_stats[[#This Row],[intention]],"B",1,"D",1,"F",1,"R",1,"T",1,0)</f>
        <v>0</v>
      </c>
      <c r="K3963" cm="1">
        <f t="array" ref="K3963">_xlfn.SWITCH(commit_stats[[#This Row],[intention]],"U",1,"E",1,0)</f>
        <v>1</v>
      </c>
      <c r="L3963" t="str" cm="1">
        <f t="array" ref="L3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3" t="str" cm="1">
        <f t="array" ref="M3963">_xlfn.SWITCH(commit_stats[[#This Row],[risk]],0,"0 Ingen risiko",1,"1 Kjent trygg",2,"2 Validert",3,"3 Kjent restrisiko",4,"4 Feil/sannsynlig feil",5,"5 Ukjent risiko",NA())</f>
        <v>2 Validert</v>
      </c>
      <c r="N3963" t="str">
        <f>IF(commit_stats[[#This Row],[intention]]&lt;&gt;"*","Ja","Nei")</f>
        <v>Ja</v>
      </c>
    </row>
    <row r="3964" spans="1:14" x14ac:dyDescent="0.2">
      <c r="A3964" t="s">
        <v>6097</v>
      </c>
      <c r="B3964" s="1">
        <v>44796.51289351852</v>
      </c>
      <c r="C3964" t="s">
        <v>6098</v>
      </c>
      <c r="D3964" t="s">
        <v>273</v>
      </c>
      <c r="E3964" t="s">
        <v>6220</v>
      </c>
      <c r="F3964" t="s">
        <v>6221</v>
      </c>
      <c r="G3964" t="s">
        <v>25</v>
      </c>
      <c r="H3964">
        <v>2</v>
      </c>
      <c r="I3964" t="str">
        <f>YEAR(commit_stats[[#This Row],[timestamp]])&amp;"T"&amp;IF(MONTH(commit_stats[[#This Row],[timestamp]])&lt;5,1,IF(MONTH(commit_stats[[#This Row],[timestamp]])&lt;9,2,3))</f>
        <v>2022T2</v>
      </c>
      <c r="J3964" cm="1">
        <f t="array" ref="J3964">_xlfn.SWITCH(commit_stats[[#This Row],[intention]],"B",1,"D",1,"F",1,"R",1,"T",1,0)</f>
        <v>0</v>
      </c>
      <c r="K3964" cm="1">
        <f t="array" ref="K3964">_xlfn.SWITCH(commit_stats[[#This Row],[intention]],"U",1,"E",1,0)</f>
        <v>1</v>
      </c>
      <c r="L3964" t="str" cm="1">
        <f t="array" ref="L3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4" t="str" cm="1">
        <f t="array" ref="M3964">_xlfn.SWITCH(commit_stats[[#This Row],[risk]],0,"0 Ingen risiko",1,"1 Kjent trygg",2,"2 Validert",3,"3 Kjent restrisiko",4,"4 Feil/sannsynlig feil",5,"5 Ukjent risiko",NA())</f>
        <v>2 Validert</v>
      </c>
      <c r="N3964" t="str">
        <f>IF(commit_stats[[#This Row],[intention]]&lt;&gt;"*","Ja","Nei")</f>
        <v>Ja</v>
      </c>
    </row>
    <row r="3965" spans="1:14" x14ac:dyDescent="0.2">
      <c r="A3965" t="s">
        <v>6097</v>
      </c>
      <c r="B3965" s="1">
        <v>44796.491851851853</v>
      </c>
      <c r="C3965" t="s">
        <v>6098</v>
      </c>
      <c r="D3965" t="s">
        <v>273</v>
      </c>
      <c r="E3965" t="s">
        <v>6222</v>
      </c>
      <c r="F3965" t="s">
        <v>499</v>
      </c>
      <c r="G3965" t="s">
        <v>25</v>
      </c>
      <c r="H3965">
        <v>2</v>
      </c>
      <c r="I3965" t="str">
        <f>YEAR(commit_stats[[#This Row],[timestamp]])&amp;"T"&amp;IF(MONTH(commit_stats[[#This Row],[timestamp]])&lt;5,1,IF(MONTH(commit_stats[[#This Row],[timestamp]])&lt;9,2,3))</f>
        <v>2022T2</v>
      </c>
      <c r="J3965" cm="1">
        <f t="array" ref="J3965">_xlfn.SWITCH(commit_stats[[#This Row],[intention]],"B",1,"D",1,"F",1,"R",1,"T",1,0)</f>
        <v>0</v>
      </c>
      <c r="K3965" cm="1">
        <f t="array" ref="K3965">_xlfn.SWITCH(commit_stats[[#This Row],[intention]],"U",1,"E",1,0)</f>
        <v>1</v>
      </c>
      <c r="L3965" t="str" cm="1">
        <f t="array" ref="L3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5" t="str" cm="1">
        <f t="array" ref="M3965">_xlfn.SWITCH(commit_stats[[#This Row],[risk]],0,"0 Ingen risiko",1,"1 Kjent trygg",2,"2 Validert",3,"3 Kjent restrisiko",4,"4 Feil/sannsynlig feil",5,"5 Ukjent risiko",NA())</f>
        <v>2 Validert</v>
      </c>
      <c r="N3965" t="str">
        <f>IF(commit_stats[[#This Row],[intention]]&lt;&gt;"*","Ja","Nei")</f>
        <v>Ja</v>
      </c>
    </row>
    <row r="3966" spans="1:14" x14ac:dyDescent="0.2">
      <c r="A3966" t="s">
        <v>6097</v>
      </c>
      <c r="B3966" s="1">
        <v>44791.364131944443</v>
      </c>
      <c r="C3966" t="s">
        <v>6098</v>
      </c>
      <c r="D3966" t="s">
        <v>273</v>
      </c>
      <c r="E3966" t="s">
        <v>6223</v>
      </c>
      <c r="F3966" t="s">
        <v>1231</v>
      </c>
      <c r="G3966" t="s">
        <v>12</v>
      </c>
      <c r="H3966">
        <v>2</v>
      </c>
      <c r="I3966" t="str">
        <f>YEAR(commit_stats[[#This Row],[timestamp]])&amp;"T"&amp;IF(MONTH(commit_stats[[#This Row],[timestamp]])&lt;5,1,IF(MONTH(commit_stats[[#This Row],[timestamp]])&lt;9,2,3))</f>
        <v>2022T2</v>
      </c>
      <c r="J3966" cm="1">
        <f t="array" ref="J3966">_xlfn.SWITCH(commit_stats[[#This Row],[intention]],"B",1,"D",1,"F",1,"R",1,"T",1,0)</f>
        <v>0</v>
      </c>
      <c r="K3966" cm="1">
        <f t="array" ref="K3966">_xlfn.SWITCH(commit_stats[[#This Row],[intention]],"U",1,"E",1,0)</f>
        <v>1</v>
      </c>
      <c r="L3966" t="str" cm="1">
        <f t="array" ref="L3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66" t="str" cm="1">
        <f t="array" ref="M3966">_xlfn.SWITCH(commit_stats[[#This Row],[risk]],0,"0 Ingen risiko",1,"1 Kjent trygg",2,"2 Validert",3,"3 Kjent restrisiko",4,"4 Feil/sannsynlig feil",5,"5 Ukjent risiko",NA())</f>
        <v>2 Validert</v>
      </c>
      <c r="N3966" t="str">
        <f>IF(commit_stats[[#This Row],[intention]]&lt;&gt;"*","Ja","Nei")</f>
        <v>Ja</v>
      </c>
    </row>
    <row r="3967" spans="1:14" x14ac:dyDescent="0.2">
      <c r="A3967" t="s">
        <v>6097</v>
      </c>
      <c r="B3967" s="1">
        <v>44790.54383101852</v>
      </c>
      <c r="C3967" t="s">
        <v>6098</v>
      </c>
      <c r="D3967" t="s">
        <v>273</v>
      </c>
      <c r="E3967" t="s">
        <v>6224</v>
      </c>
      <c r="F3967" t="s">
        <v>516</v>
      </c>
      <c r="G3967" t="s">
        <v>12</v>
      </c>
      <c r="H3967">
        <v>1</v>
      </c>
      <c r="I3967" t="str">
        <f>YEAR(commit_stats[[#This Row],[timestamp]])&amp;"T"&amp;IF(MONTH(commit_stats[[#This Row],[timestamp]])&lt;5,1,IF(MONTH(commit_stats[[#This Row],[timestamp]])&lt;9,2,3))</f>
        <v>2022T2</v>
      </c>
      <c r="J3967" cm="1">
        <f t="array" ref="J3967">_xlfn.SWITCH(commit_stats[[#This Row],[intention]],"B",1,"D",1,"F",1,"R",1,"T",1,0)</f>
        <v>0</v>
      </c>
      <c r="K3967" cm="1">
        <f t="array" ref="K3967">_xlfn.SWITCH(commit_stats[[#This Row],[intention]],"U",1,"E",1,0)</f>
        <v>1</v>
      </c>
      <c r="L3967" t="str" cm="1">
        <f t="array" ref="L3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67" t="str" cm="1">
        <f t="array" ref="M3967">_xlfn.SWITCH(commit_stats[[#This Row],[risk]],0,"0 Ingen risiko",1,"1 Kjent trygg",2,"2 Validert",3,"3 Kjent restrisiko",4,"4 Feil/sannsynlig feil",5,"5 Ukjent risiko",NA())</f>
        <v>1 Kjent trygg</v>
      </c>
      <c r="N3967" t="str">
        <f>IF(commit_stats[[#This Row],[intention]]&lt;&gt;"*","Ja","Nei")</f>
        <v>Ja</v>
      </c>
    </row>
    <row r="3968" spans="1:14" x14ac:dyDescent="0.2">
      <c r="A3968" t="s">
        <v>6097</v>
      </c>
      <c r="B3968" s="1">
        <v>44790.421006944445</v>
      </c>
      <c r="C3968" t="s">
        <v>6098</v>
      </c>
      <c r="D3968" t="s">
        <v>273</v>
      </c>
      <c r="E3968" t="s">
        <v>6225</v>
      </c>
      <c r="F3968" t="s">
        <v>1234</v>
      </c>
      <c r="G3968" t="s">
        <v>25</v>
      </c>
      <c r="H3968">
        <v>2</v>
      </c>
      <c r="I3968" t="str">
        <f>YEAR(commit_stats[[#This Row],[timestamp]])&amp;"T"&amp;IF(MONTH(commit_stats[[#This Row],[timestamp]])&lt;5,1,IF(MONTH(commit_stats[[#This Row],[timestamp]])&lt;9,2,3))</f>
        <v>2022T2</v>
      </c>
      <c r="J3968" cm="1">
        <f t="array" ref="J3968">_xlfn.SWITCH(commit_stats[[#This Row],[intention]],"B",1,"D",1,"F",1,"R",1,"T",1,0)</f>
        <v>0</v>
      </c>
      <c r="K3968" cm="1">
        <f t="array" ref="K3968">_xlfn.SWITCH(commit_stats[[#This Row],[intention]],"U",1,"E",1,0)</f>
        <v>1</v>
      </c>
      <c r="L3968" t="str" cm="1">
        <f t="array" ref="L3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8" t="str" cm="1">
        <f t="array" ref="M3968">_xlfn.SWITCH(commit_stats[[#This Row],[risk]],0,"0 Ingen risiko",1,"1 Kjent trygg",2,"2 Validert",3,"3 Kjent restrisiko",4,"4 Feil/sannsynlig feil",5,"5 Ukjent risiko",NA())</f>
        <v>2 Validert</v>
      </c>
      <c r="N3968" t="str">
        <f>IF(commit_stats[[#This Row],[intention]]&lt;&gt;"*","Ja","Nei")</f>
        <v>Ja</v>
      </c>
    </row>
    <row r="3969" spans="1:14" x14ac:dyDescent="0.2">
      <c r="A3969" t="s">
        <v>6097</v>
      </c>
      <c r="B3969" s="1">
        <v>44789.500347222223</v>
      </c>
      <c r="C3969" t="s">
        <v>6098</v>
      </c>
      <c r="D3969" t="s">
        <v>273</v>
      </c>
      <c r="E3969" t="s">
        <v>6226</v>
      </c>
      <c r="F3969" t="s">
        <v>6227</v>
      </c>
      <c r="G3969" t="s">
        <v>25</v>
      </c>
      <c r="H3969">
        <v>2</v>
      </c>
      <c r="I3969" t="str">
        <f>YEAR(commit_stats[[#This Row],[timestamp]])&amp;"T"&amp;IF(MONTH(commit_stats[[#This Row],[timestamp]])&lt;5,1,IF(MONTH(commit_stats[[#This Row],[timestamp]])&lt;9,2,3))</f>
        <v>2022T2</v>
      </c>
      <c r="J3969" cm="1">
        <f t="array" ref="J3969">_xlfn.SWITCH(commit_stats[[#This Row],[intention]],"B",1,"D",1,"F",1,"R",1,"T",1,0)</f>
        <v>0</v>
      </c>
      <c r="K3969" cm="1">
        <f t="array" ref="K3969">_xlfn.SWITCH(commit_stats[[#This Row],[intention]],"U",1,"E",1,0)</f>
        <v>1</v>
      </c>
      <c r="L3969" t="str" cm="1">
        <f t="array" ref="L3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9" t="str" cm="1">
        <f t="array" ref="M3969">_xlfn.SWITCH(commit_stats[[#This Row],[risk]],0,"0 Ingen risiko",1,"1 Kjent trygg",2,"2 Validert",3,"3 Kjent restrisiko",4,"4 Feil/sannsynlig feil",5,"5 Ukjent risiko",NA())</f>
        <v>2 Validert</v>
      </c>
      <c r="N3969" t="str">
        <f>IF(commit_stats[[#This Row],[intention]]&lt;&gt;"*","Ja","Nei")</f>
        <v>Ja</v>
      </c>
    </row>
    <row r="3970" spans="1:14" x14ac:dyDescent="0.2">
      <c r="A3970" t="s">
        <v>6097</v>
      </c>
      <c r="B3970" s="1">
        <v>44789.425868055558</v>
      </c>
      <c r="C3970" t="s">
        <v>6098</v>
      </c>
      <c r="D3970" t="s">
        <v>273</v>
      </c>
      <c r="E3970" t="s">
        <v>6228</v>
      </c>
      <c r="F3970" t="s">
        <v>3353</v>
      </c>
      <c r="G3970" t="s">
        <v>25</v>
      </c>
      <c r="H3970">
        <v>2</v>
      </c>
      <c r="I3970" t="str">
        <f>YEAR(commit_stats[[#This Row],[timestamp]])&amp;"T"&amp;IF(MONTH(commit_stats[[#This Row],[timestamp]])&lt;5,1,IF(MONTH(commit_stats[[#This Row],[timestamp]])&lt;9,2,3))</f>
        <v>2022T2</v>
      </c>
      <c r="J3970" cm="1">
        <f t="array" ref="J3970">_xlfn.SWITCH(commit_stats[[#This Row],[intention]],"B",1,"D",1,"F",1,"R",1,"T",1,0)</f>
        <v>0</v>
      </c>
      <c r="K3970" cm="1">
        <f t="array" ref="K3970">_xlfn.SWITCH(commit_stats[[#This Row],[intention]],"U",1,"E",1,0)</f>
        <v>1</v>
      </c>
      <c r="L3970" t="str" cm="1">
        <f t="array" ref="L3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0" t="str" cm="1">
        <f t="array" ref="M3970">_xlfn.SWITCH(commit_stats[[#This Row],[risk]],0,"0 Ingen risiko",1,"1 Kjent trygg",2,"2 Validert",3,"3 Kjent restrisiko",4,"4 Feil/sannsynlig feil",5,"5 Ukjent risiko",NA())</f>
        <v>2 Validert</v>
      </c>
      <c r="N3970" t="str">
        <f>IF(commit_stats[[#This Row],[intention]]&lt;&gt;"*","Ja","Nei")</f>
        <v>Ja</v>
      </c>
    </row>
    <row r="3971" spans="1:14" x14ac:dyDescent="0.2">
      <c r="A3971" t="s">
        <v>6097</v>
      </c>
      <c r="B3971" s="1">
        <v>44776.388692129629</v>
      </c>
      <c r="C3971" t="s">
        <v>6098</v>
      </c>
      <c r="D3971" t="s">
        <v>273</v>
      </c>
      <c r="E3971" t="s">
        <v>6229</v>
      </c>
      <c r="F3971" t="s">
        <v>1236</v>
      </c>
      <c r="G3971" t="s">
        <v>25</v>
      </c>
      <c r="H3971">
        <v>2</v>
      </c>
      <c r="I3971" t="str">
        <f>YEAR(commit_stats[[#This Row],[timestamp]])&amp;"T"&amp;IF(MONTH(commit_stats[[#This Row],[timestamp]])&lt;5,1,IF(MONTH(commit_stats[[#This Row],[timestamp]])&lt;9,2,3))</f>
        <v>2022T2</v>
      </c>
      <c r="J3971" cm="1">
        <f t="array" ref="J3971">_xlfn.SWITCH(commit_stats[[#This Row],[intention]],"B",1,"D",1,"F",1,"R",1,"T",1,0)</f>
        <v>0</v>
      </c>
      <c r="K3971" cm="1">
        <f t="array" ref="K3971">_xlfn.SWITCH(commit_stats[[#This Row],[intention]],"U",1,"E",1,0)</f>
        <v>1</v>
      </c>
      <c r="L3971" t="str" cm="1">
        <f t="array" ref="L3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1" t="str" cm="1">
        <f t="array" ref="M3971">_xlfn.SWITCH(commit_stats[[#This Row],[risk]],0,"0 Ingen risiko",1,"1 Kjent trygg",2,"2 Validert",3,"3 Kjent restrisiko",4,"4 Feil/sannsynlig feil",5,"5 Ukjent risiko",NA())</f>
        <v>2 Validert</v>
      </c>
      <c r="N3971" t="str">
        <f>IF(commit_stats[[#This Row],[intention]]&lt;&gt;"*","Ja","Nei")</f>
        <v>Ja</v>
      </c>
    </row>
    <row r="3972" spans="1:14" x14ac:dyDescent="0.2">
      <c r="A3972" t="s">
        <v>6097</v>
      </c>
      <c r="B3972" s="1">
        <v>44775.578483796293</v>
      </c>
      <c r="C3972" t="s">
        <v>6098</v>
      </c>
      <c r="D3972" t="s">
        <v>273</v>
      </c>
      <c r="E3972" t="s">
        <v>6230</v>
      </c>
      <c r="F3972" t="s">
        <v>520</v>
      </c>
      <c r="G3972" t="s">
        <v>25</v>
      </c>
      <c r="H3972">
        <v>2</v>
      </c>
      <c r="I3972" t="str">
        <f>YEAR(commit_stats[[#This Row],[timestamp]])&amp;"T"&amp;IF(MONTH(commit_stats[[#This Row],[timestamp]])&lt;5,1,IF(MONTH(commit_stats[[#This Row],[timestamp]])&lt;9,2,3))</f>
        <v>2022T2</v>
      </c>
      <c r="J3972" cm="1">
        <f t="array" ref="J3972">_xlfn.SWITCH(commit_stats[[#This Row],[intention]],"B",1,"D",1,"F",1,"R",1,"T",1,0)</f>
        <v>0</v>
      </c>
      <c r="K3972" cm="1">
        <f t="array" ref="K3972">_xlfn.SWITCH(commit_stats[[#This Row],[intention]],"U",1,"E",1,0)</f>
        <v>1</v>
      </c>
      <c r="L3972" t="str" cm="1">
        <f t="array" ref="L3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2" t="str" cm="1">
        <f t="array" ref="M3972">_xlfn.SWITCH(commit_stats[[#This Row],[risk]],0,"0 Ingen risiko",1,"1 Kjent trygg",2,"2 Validert",3,"3 Kjent restrisiko",4,"4 Feil/sannsynlig feil",5,"5 Ukjent risiko",NA())</f>
        <v>2 Validert</v>
      </c>
      <c r="N3972" t="str">
        <f>IF(commit_stats[[#This Row],[intention]]&lt;&gt;"*","Ja","Nei")</f>
        <v>Ja</v>
      </c>
    </row>
    <row r="3973" spans="1:14" x14ac:dyDescent="0.2">
      <c r="A3973" t="s">
        <v>6097</v>
      </c>
      <c r="B3973" s="1">
        <v>44775.557500000003</v>
      </c>
      <c r="C3973" t="s">
        <v>6098</v>
      </c>
      <c r="D3973" t="s">
        <v>273</v>
      </c>
      <c r="E3973" t="s">
        <v>6231</v>
      </c>
      <c r="F3973" t="s">
        <v>522</v>
      </c>
      <c r="G3973" t="s">
        <v>25</v>
      </c>
      <c r="H3973">
        <v>2</v>
      </c>
      <c r="I3973" t="str">
        <f>YEAR(commit_stats[[#This Row],[timestamp]])&amp;"T"&amp;IF(MONTH(commit_stats[[#This Row],[timestamp]])&lt;5,1,IF(MONTH(commit_stats[[#This Row],[timestamp]])&lt;9,2,3))</f>
        <v>2022T2</v>
      </c>
      <c r="J3973" cm="1">
        <f t="array" ref="J3973">_xlfn.SWITCH(commit_stats[[#This Row],[intention]],"B",1,"D",1,"F",1,"R",1,"T",1,0)</f>
        <v>0</v>
      </c>
      <c r="K3973" cm="1">
        <f t="array" ref="K3973">_xlfn.SWITCH(commit_stats[[#This Row],[intention]],"U",1,"E",1,0)</f>
        <v>1</v>
      </c>
      <c r="L3973" t="str" cm="1">
        <f t="array" ref="L3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3" t="str" cm="1">
        <f t="array" ref="M3973">_xlfn.SWITCH(commit_stats[[#This Row],[risk]],0,"0 Ingen risiko",1,"1 Kjent trygg",2,"2 Validert",3,"3 Kjent restrisiko",4,"4 Feil/sannsynlig feil",5,"5 Ukjent risiko",NA())</f>
        <v>2 Validert</v>
      </c>
      <c r="N3973" t="str">
        <f>IF(commit_stats[[#This Row],[intention]]&lt;&gt;"*","Ja","Nei")</f>
        <v>Ja</v>
      </c>
    </row>
    <row r="3974" spans="1:14" x14ac:dyDescent="0.2">
      <c r="A3974" t="s">
        <v>6097</v>
      </c>
      <c r="B3974" s="1">
        <v>44775.45140046296</v>
      </c>
      <c r="C3974" t="s">
        <v>6098</v>
      </c>
      <c r="D3974" t="s">
        <v>273</v>
      </c>
      <c r="E3974" t="s">
        <v>6232</v>
      </c>
      <c r="F3974" t="s">
        <v>524</v>
      </c>
      <c r="G3974" t="s">
        <v>25</v>
      </c>
      <c r="H3974">
        <v>2</v>
      </c>
      <c r="I3974" t="str">
        <f>YEAR(commit_stats[[#This Row],[timestamp]])&amp;"T"&amp;IF(MONTH(commit_stats[[#This Row],[timestamp]])&lt;5,1,IF(MONTH(commit_stats[[#This Row],[timestamp]])&lt;9,2,3))</f>
        <v>2022T2</v>
      </c>
      <c r="J3974" cm="1">
        <f t="array" ref="J3974">_xlfn.SWITCH(commit_stats[[#This Row],[intention]],"B",1,"D",1,"F",1,"R",1,"T",1,0)</f>
        <v>0</v>
      </c>
      <c r="K3974" cm="1">
        <f t="array" ref="K3974">_xlfn.SWITCH(commit_stats[[#This Row],[intention]],"U",1,"E",1,0)</f>
        <v>1</v>
      </c>
      <c r="L3974" t="str" cm="1">
        <f t="array" ref="L3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4" t="str" cm="1">
        <f t="array" ref="M3974">_xlfn.SWITCH(commit_stats[[#This Row],[risk]],0,"0 Ingen risiko",1,"1 Kjent trygg",2,"2 Validert",3,"3 Kjent restrisiko",4,"4 Feil/sannsynlig feil",5,"5 Ukjent risiko",NA())</f>
        <v>2 Validert</v>
      </c>
      <c r="N3974" t="str">
        <f>IF(commit_stats[[#This Row],[intention]]&lt;&gt;"*","Ja","Nei")</f>
        <v>Ja</v>
      </c>
    </row>
    <row r="3975" spans="1:14" x14ac:dyDescent="0.2">
      <c r="A3975" t="s">
        <v>6097</v>
      </c>
      <c r="B3975" s="1">
        <v>44764.534814814811</v>
      </c>
      <c r="C3975" t="s">
        <v>6098</v>
      </c>
      <c r="D3975" t="s">
        <v>273</v>
      </c>
      <c r="E3975" t="s">
        <v>6233</v>
      </c>
      <c r="F3975" t="s">
        <v>171</v>
      </c>
      <c r="G3975" t="s">
        <v>12</v>
      </c>
      <c r="H3975">
        <v>2</v>
      </c>
      <c r="I3975" t="str">
        <f>YEAR(commit_stats[[#This Row],[timestamp]])&amp;"T"&amp;IF(MONTH(commit_stats[[#This Row],[timestamp]])&lt;5,1,IF(MONTH(commit_stats[[#This Row],[timestamp]])&lt;9,2,3))</f>
        <v>2022T2</v>
      </c>
      <c r="J3975" cm="1">
        <f t="array" ref="J3975">_xlfn.SWITCH(commit_stats[[#This Row],[intention]],"B",1,"D",1,"F",1,"R",1,"T",1,0)</f>
        <v>0</v>
      </c>
      <c r="K3975" cm="1">
        <f t="array" ref="K3975">_xlfn.SWITCH(commit_stats[[#This Row],[intention]],"U",1,"E",1,0)</f>
        <v>1</v>
      </c>
      <c r="L3975" t="str" cm="1">
        <f t="array" ref="L3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75" t="str" cm="1">
        <f t="array" ref="M3975">_xlfn.SWITCH(commit_stats[[#This Row],[risk]],0,"0 Ingen risiko",1,"1 Kjent trygg",2,"2 Validert",3,"3 Kjent restrisiko",4,"4 Feil/sannsynlig feil",5,"5 Ukjent risiko",NA())</f>
        <v>2 Validert</v>
      </c>
      <c r="N3975" t="str">
        <f>IF(commit_stats[[#This Row],[intention]]&lt;&gt;"*","Ja","Nei")</f>
        <v>Ja</v>
      </c>
    </row>
    <row r="3976" spans="1:14" x14ac:dyDescent="0.2">
      <c r="A3976" t="s">
        <v>6097</v>
      </c>
      <c r="B3976" s="1">
        <v>44764.408506944441</v>
      </c>
      <c r="C3976" t="s">
        <v>6098</v>
      </c>
      <c r="D3976" t="s">
        <v>273</v>
      </c>
      <c r="E3976" t="s">
        <v>6234</v>
      </c>
      <c r="F3976" t="s">
        <v>535</v>
      </c>
      <c r="G3976" t="s">
        <v>15</v>
      </c>
      <c r="H3976">
        <v>1</v>
      </c>
      <c r="I3976" t="str">
        <f>YEAR(commit_stats[[#This Row],[timestamp]])&amp;"T"&amp;IF(MONTH(commit_stats[[#This Row],[timestamp]])&lt;5,1,IF(MONTH(commit_stats[[#This Row],[timestamp]])&lt;9,2,3))</f>
        <v>2022T2</v>
      </c>
      <c r="J3976" cm="1">
        <f t="array" ref="J3976">_xlfn.SWITCH(commit_stats[[#This Row],[intention]],"B",1,"D",1,"F",1,"R",1,"T",1,0)</f>
        <v>1</v>
      </c>
      <c r="K3976" cm="1">
        <f t="array" ref="K3976">_xlfn.SWITCH(commit_stats[[#This Row],[intention]],"U",1,"E",1,0)</f>
        <v>0</v>
      </c>
      <c r="L3976" t="str" cm="1">
        <f t="array" ref="L3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976" t="str" cm="1">
        <f t="array" ref="M3976">_xlfn.SWITCH(commit_stats[[#This Row],[risk]],0,"0 Ingen risiko",1,"1 Kjent trygg",2,"2 Validert",3,"3 Kjent restrisiko",4,"4 Feil/sannsynlig feil",5,"5 Ukjent risiko",NA())</f>
        <v>1 Kjent trygg</v>
      </c>
      <c r="N3976" t="str">
        <f>IF(commit_stats[[#This Row],[intention]]&lt;&gt;"*","Ja","Nei")</f>
        <v>Ja</v>
      </c>
    </row>
    <row r="3977" spans="1:14" x14ac:dyDescent="0.2">
      <c r="A3977" t="s">
        <v>6097</v>
      </c>
      <c r="B3977" s="1">
        <v>44763.579375000001</v>
      </c>
      <c r="C3977" t="s">
        <v>6098</v>
      </c>
      <c r="D3977" t="s">
        <v>273</v>
      </c>
      <c r="E3977" t="s">
        <v>6235</v>
      </c>
      <c r="F3977" t="s">
        <v>6236</v>
      </c>
      <c r="G3977" t="s">
        <v>15</v>
      </c>
      <c r="H3977">
        <v>1</v>
      </c>
      <c r="I3977" t="str">
        <f>YEAR(commit_stats[[#This Row],[timestamp]])&amp;"T"&amp;IF(MONTH(commit_stats[[#This Row],[timestamp]])&lt;5,1,IF(MONTH(commit_stats[[#This Row],[timestamp]])&lt;9,2,3))</f>
        <v>2022T2</v>
      </c>
      <c r="J3977" cm="1">
        <f t="array" ref="J3977">_xlfn.SWITCH(commit_stats[[#This Row],[intention]],"B",1,"D",1,"F",1,"R",1,"T",1,0)</f>
        <v>1</v>
      </c>
      <c r="K3977" cm="1">
        <f t="array" ref="K3977">_xlfn.SWITCH(commit_stats[[#This Row],[intention]],"U",1,"E",1,0)</f>
        <v>0</v>
      </c>
      <c r="L3977" t="str" cm="1">
        <f t="array" ref="L3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977" t="str" cm="1">
        <f t="array" ref="M3977">_xlfn.SWITCH(commit_stats[[#This Row],[risk]],0,"0 Ingen risiko",1,"1 Kjent trygg",2,"2 Validert",3,"3 Kjent restrisiko",4,"4 Feil/sannsynlig feil",5,"5 Ukjent risiko",NA())</f>
        <v>1 Kjent trygg</v>
      </c>
      <c r="N3977" t="str">
        <f>IF(commit_stats[[#This Row],[intention]]&lt;&gt;"*","Ja","Nei")</f>
        <v>Ja</v>
      </c>
    </row>
    <row r="3978" spans="1:14" x14ac:dyDescent="0.2">
      <c r="A3978" t="s">
        <v>6097</v>
      </c>
      <c r="B3978" s="1">
        <v>44763.373379629629</v>
      </c>
      <c r="C3978" t="s">
        <v>6098</v>
      </c>
      <c r="D3978" t="s">
        <v>273</v>
      </c>
      <c r="E3978" t="s">
        <v>6237</v>
      </c>
      <c r="F3978" t="s">
        <v>171</v>
      </c>
      <c r="G3978" t="s">
        <v>12</v>
      </c>
      <c r="H3978">
        <v>2</v>
      </c>
      <c r="I3978" t="str">
        <f>YEAR(commit_stats[[#This Row],[timestamp]])&amp;"T"&amp;IF(MONTH(commit_stats[[#This Row],[timestamp]])&lt;5,1,IF(MONTH(commit_stats[[#This Row],[timestamp]])&lt;9,2,3))</f>
        <v>2022T2</v>
      </c>
      <c r="J3978" cm="1">
        <f t="array" ref="J3978">_xlfn.SWITCH(commit_stats[[#This Row],[intention]],"B",1,"D",1,"F",1,"R",1,"T",1,0)</f>
        <v>0</v>
      </c>
      <c r="K3978" cm="1">
        <f t="array" ref="K3978">_xlfn.SWITCH(commit_stats[[#This Row],[intention]],"U",1,"E",1,0)</f>
        <v>1</v>
      </c>
      <c r="L3978" t="str" cm="1">
        <f t="array" ref="L3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78" t="str" cm="1">
        <f t="array" ref="M3978">_xlfn.SWITCH(commit_stats[[#This Row],[risk]],0,"0 Ingen risiko",1,"1 Kjent trygg",2,"2 Validert",3,"3 Kjent restrisiko",4,"4 Feil/sannsynlig feil",5,"5 Ukjent risiko",NA())</f>
        <v>2 Validert</v>
      </c>
      <c r="N3978" t="str">
        <f>IF(commit_stats[[#This Row],[intention]]&lt;&gt;"*","Ja","Nei")</f>
        <v>Ja</v>
      </c>
    </row>
    <row r="3979" spans="1:14" x14ac:dyDescent="0.2">
      <c r="A3979" t="s">
        <v>6097</v>
      </c>
      <c r="B3979" s="1">
        <v>44761.624699074076</v>
      </c>
      <c r="C3979" t="s">
        <v>6098</v>
      </c>
      <c r="D3979" t="s">
        <v>273</v>
      </c>
      <c r="E3979" t="s">
        <v>6238</v>
      </c>
      <c r="F3979" t="s">
        <v>543</v>
      </c>
      <c r="G3979" t="s">
        <v>25</v>
      </c>
      <c r="H3979">
        <v>2</v>
      </c>
      <c r="I3979" t="str">
        <f>YEAR(commit_stats[[#This Row],[timestamp]])&amp;"T"&amp;IF(MONTH(commit_stats[[#This Row],[timestamp]])&lt;5,1,IF(MONTH(commit_stats[[#This Row],[timestamp]])&lt;9,2,3))</f>
        <v>2022T2</v>
      </c>
      <c r="J3979" cm="1">
        <f t="array" ref="J3979">_xlfn.SWITCH(commit_stats[[#This Row],[intention]],"B",1,"D",1,"F",1,"R",1,"T",1,0)</f>
        <v>0</v>
      </c>
      <c r="K3979" cm="1">
        <f t="array" ref="K3979">_xlfn.SWITCH(commit_stats[[#This Row],[intention]],"U",1,"E",1,0)</f>
        <v>1</v>
      </c>
      <c r="L3979" t="str" cm="1">
        <f t="array" ref="L3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9" t="str" cm="1">
        <f t="array" ref="M3979">_xlfn.SWITCH(commit_stats[[#This Row],[risk]],0,"0 Ingen risiko",1,"1 Kjent trygg",2,"2 Validert",3,"3 Kjent restrisiko",4,"4 Feil/sannsynlig feil",5,"5 Ukjent risiko",NA())</f>
        <v>2 Validert</v>
      </c>
      <c r="N3979" t="str">
        <f>IF(commit_stats[[#This Row],[intention]]&lt;&gt;"*","Ja","Nei")</f>
        <v>Ja</v>
      </c>
    </row>
    <row r="3980" spans="1:14" x14ac:dyDescent="0.2">
      <c r="A3980" t="s">
        <v>6097</v>
      </c>
      <c r="B3980" s="1">
        <v>44757.575104166666</v>
      </c>
      <c r="C3980" t="s">
        <v>6098</v>
      </c>
      <c r="D3980" t="s">
        <v>273</v>
      </c>
      <c r="E3980" t="s">
        <v>6239</v>
      </c>
      <c r="F3980" t="s">
        <v>6240</v>
      </c>
      <c r="G3980" t="s">
        <v>475</v>
      </c>
      <c r="H3980">
        <v>1</v>
      </c>
      <c r="I3980" t="str">
        <f>YEAR(commit_stats[[#This Row],[timestamp]])&amp;"T"&amp;IF(MONTH(commit_stats[[#This Row],[timestamp]])&lt;5,1,IF(MONTH(commit_stats[[#This Row],[timestamp]])&lt;9,2,3))</f>
        <v>2022T2</v>
      </c>
      <c r="J3980" cm="1">
        <f t="array" ref="J3980">_xlfn.SWITCH(commit_stats[[#This Row],[intention]],"B",1,"D",1,"F",1,"R",1,"T",1,0)</f>
        <v>1</v>
      </c>
      <c r="K3980" cm="1">
        <f t="array" ref="K3980">_xlfn.SWITCH(commit_stats[[#This Row],[intention]],"U",1,"E",1,0)</f>
        <v>0</v>
      </c>
      <c r="L3980" t="str" cm="1">
        <f t="array" ref="L3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980" t="str" cm="1">
        <f t="array" ref="M3980">_xlfn.SWITCH(commit_stats[[#This Row],[risk]],0,"0 Ingen risiko",1,"1 Kjent trygg",2,"2 Validert",3,"3 Kjent restrisiko",4,"4 Feil/sannsynlig feil",5,"5 Ukjent risiko",NA())</f>
        <v>1 Kjent trygg</v>
      </c>
      <c r="N3980" t="str">
        <f>IF(commit_stats[[#This Row],[intention]]&lt;&gt;"*","Ja","Nei")</f>
        <v>Ja</v>
      </c>
    </row>
    <row r="3981" spans="1:14" x14ac:dyDescent="0.2">
      <c r="A3981" t="s">
        <v>6097</v>
      </c>
      <c r="B3981" s="1">
        <v>44757.40662037037</v>
      </c>
      <c r="C3981" t="s">
        <v>6098</v>
      </c>
      <c r="D3981" t="s">
        <v>273</v>
      </c>
      <c r="E3981" t="s">
        <v>6241</v>
      </c>
      <c r="F3981" t="s">
        <v>6242</v>
      </c>
      <c r="G3981" t="s">
        <v>475</v>
      </c>
      <c r="H3981">
        <v>1</v>
      </c>
      <c r="I3981" t="str">
        <f>YEAR(commit_stats[[#This Row],[timestamp]])&amp;"T"&amp;IF(MONTH(commit_stats[[#This Row],[timestamp]])&lt;5,1,IF(MONTH(commit_stats[[#This Row],[timestamp]])&lt;9,2,3))</f>
        <v>2022T2</v>
      </c>
      <c r="J3981" cm="1">
        <f t="array" ref="J3981">_xlfn.SWITCH(commit_stats[[#This Row],[intention]],"B",1,"D",1,"F",1,"R",1,"T",1,0)</f>
        <v>1</v>
      </c>
      <c r="K3981" cm="1">
        <f t="array" ref="K3981">_xlfn.SWITCH(commit_stats[[#This Row],[intention]],"U",1,"E",1,0)</f>
        <v>0</v>
      </c>
      <c r="L3981" t="str" cm="1">
        <f t="array" ref="L3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981" t="str" cm="1">
        <f t="array" ref="M3981">_xlfn.SWITCH(commit_stats[[#This Row],[risk]],0,"0 Ingen risiko",1,"1 Kjent trygg",2,"2 Validert",3,"3 Kjent restrisiko",4,"4 Feil/sannsynlig feil",5,"5 Ukjent risiko",NA())</f>
        <v>1 Kjent trygg</v>
      </c>
      <c r="N3981" t="str">
        <f>IF(commit_stats[[#This Row],[intention]]&lt;&gt;"*","Ja","Nei")</f>
        <v>Ja</v>
      </c>
    </row>
    <row r="3982" spans="1:14" x14ac:dyDescent="0.2">
      <c r="A3982" t="s">
        <v>6097</v>
      </c>
      <c r="B3982" s="1">
        <v>44754.451064814813</v>
      </c>
      <c r="C3982" t="s">
        <v>6098</v>
      </c>
      <c r="D3982" t="s">
        <v>273</v>
      </c>
      <c r="E3982" t="s">
        <v>6243</v>
      </c>
      <c r="F3982" t="s">
        <v>171</v>
      </c>
      <c r="G3982" t="s">
        <v>12</v>
      </c>
      <c r="H3982">
        <v>2</v>
      </c>
      <c r="I3982" t="str">
        <f>YEAR(commit_stats[[#This Row],[timestamp]])&amp;"T"&amp;IF(MONTH(commit_stats[[#This Row],[timestamp]])&lt;5,1,IF(MONTH(commit_stats[[#This Row],[timestamp]])&lt;9,2,3))</f>
        <v>2022T2</v>
      </c>
      <c r="J3982" cm="1">
        <f t="array" ref="J3982">_xlfn.SWITCH(commit_stats[[#This Row],[intention]],"B",1,"D",1,"F",1,"R",1,"T",1,0)</f>
        <v>0</v>
      </c>
      <c r="K3982" cm="1">
        <f t="array" ref="K3982">_xlfn.SWITCH(commit_stats[[#This Row],[intention]],"U",1,"E",1,0)</f>
        <v>1</v>
      </c>
      <c r="L3982" t="str" cm="1">
        <f t="array" ref="L3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82" t="str" cm="1">
        <f t="array" ref="M3982">_xlfn.SWITCH(commit_stats[[#This Row],[risk]],0,"0 Ingen risiko",1,"1 Kjent trygg",2,"2 Validert",3,"3 Kjent restrisiko",4,"4 Feil/sannsynlig feil",5,"5 Ukjent risiko",NA())</f>
        <v>2 Validert</v>
      </c>
      <c r="N3982" t="str">
        <f>IF(commit_stats[[#This Row],[intention]]&lt;&gt;"*","Ja","Nei")</f>
        <v>Ja</v>
      </c>
    </row>
    <row r="3983" spans="1:14" x14ac:dyDescent="0.2">
      <c r="A3983" t="s">
        <v>6097</v>
      </c>
      <c r="B3983" s="1">
        <v>44754.435844907406</v>
      </c>
      <c r="C3983" t="s">
        <v>6098</v>
      </c>
      <c r="D3983" t="s">
        <v>273</v>
      </c>
      <c r="E3983" t="s">
        <v>6244</v>
      </c>
      <c r="F3983" t="s">
        <v>3373</v>
      </c>
      <c r="G3983" t="s">
        <v>25</v>
      </c>
      <c r="H3983">
        <v>2</v>
      </c>
      <c r="I3983" t="str">
        <f>YEAR(commit_stats[[#This Row],[timestamp]])&amp;"T"&amp;IF(MONTH(commit_stats[[#This Row],[timestamp]])&lt;5,1,IF(MONTH(commit_stats[[#This Row],[timestamp]])&lt;9,2,3))</f>
        <v>2022T2</v>
      </c>
      <c r="J3983" cm="1">
        <f t="array" ref="J3983">_xlfn.SWITCH(commit_stats[[#This Row],[intention]],"B",1,"D",1,"F",1,"R",1,"T",1,0)</f>
        <v>0</v>
      </c>
      <c r="K3983" cm="1">
        <f t="array" ref="K3983">_xlfn.SWITCH(commit_stats[[#This Row],[intention]],"U",1,"E",1,0)</f>
        <v>1</v>
      </c>
      <c r="L3983" t="str" cm="1">
        <f t="array" ref="L3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83" t="str" cm="1">
        <f t="array" ref="M3983">_xlfn.SWITCH(commit_stats[[#This Row],[risk]],0,"0 Ingen risiko",1,"1 Kjent trygg",2,"2 Validert",3,"3 Kjent restrisiko",4,"4 Feil/sannsynlig feil",5,"5 Ukjent risiko",NA())</f>
        <v>2 Validert</v>
      </c>
      <c r="N3983" t="str">
        <f>IF(commit_stats[[#This Row],[intention]]&lt;&gt;"*","Ja","Nei")</f>
        <v>Ja</v>
      </c>
    </row>
    <row r="3984" spans="1:14" x14ac:dyDescent="0.2">
      <c r="A3984" t="s">
        <v>6097</v>
      </c>
      <c r="B3984" s="1">
        <v>44754.428067129629</v>
      </c>
      <c r="C3984" t="s">
        <v>6098</v>
      </c>
      <c r="D3984" t="s">
        <v>273</v>
      </c>
      <c r="E3984" t="s">
        <v>6245</v>
      </c>
      <c r="F3984" t="s">
        <v>3375</v>
      </c>
      <c r="G3984" t="s">
        <v>36</v>
      </c>
      <c r="H3984">
        <v>1</v>
      </c>
      <c r="I3984" t="str">
        <f>YEAR(commit_stats[[#This Row],[timestamp]])&amp;"T"&amp;IF(MONTH(commit_stats[[#This Row],[timestamp]])&lt;5,1,IF(MONTH(commit_stats[[#This Row],[timestamp]])&lt;9,2,3))</f>
        <v>2022T2</v>
      </c>
      <c r="J3984" cm="1">
        <f t="array" ref="J3984">_xlfn.SWITCH(commit_stats[[#This Row],[intention]],"B",1,"D",1,"F",1,"R",1,"T",1,0)</f>
        <v>1</v>
      </c>
      <c r="K3984" cm="1">
        <f t="array" ref="K3984">_xlfn.SWITCH(commit_stats[[#This Row],[intention]],"U",1,"E",1,0)</f>
        <v>0</v>
      </c>
      <c r="L3984" t="str" cm="1">
        <f t="array" ref="L3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984" t="str" cm="1">
        <f t="array" ref="M3984">_xlfn.SWITCH(commit_stats[[#This Row],[risk]],0,"0 Ingen risiko",1,"1 Kjent trygg",2,"2 Validert",3,"3 Kjent restrisiko",4,"4 Feil/sannsynlig feil",5,"5 Ukjent risiko",NA())</f>
        <v>1 Kjent trygg</v>
      </c>
      <c r="N3984" t="str">
        <f>IF(commit_stats[[#This Row],[intention]]&lt;&gt;"*","Ja","Nei")</f>
        <v>Ja</v>
      </c>
    </row>
    <row r="3985" spans="1:14" x14ac:dyDescent="0.2">
      <c r="A3985" t="s">
        <v>6097</v>
      </c>
      <c r="B3985" s="1">
        <v>44754.422708333332</v>
      </c>
      <c r="C3985" t="s">
        <v>6098</v>
      </c>
      <c r="D3985" t="s">
        <v>273</v>
      </c>
      <c r="E3985" t="s">
        <v>6246</v>
      </c>
      <c r="F3985" t="s">
        <v>6247</v>
      </c>
      <c r="G3985" t="s">
        <v>25</v>
      </c>
      <c r="H3985">
        <v>2</v>
      </c>
      <c r="I3985" t="str">
        <f>YEAR(commit_stats[[#This Row],[timestamp]])&amp;"T"&amp;IF(MONTH(commit_stats[[#This Row],[timestamp]])&lt;5,1,IF(MONTH(commit_stats[[#This Row],[timestamp]])&lt;9,2,3))</f>
        <v>2022T2</v>
      </c>
      <c r="J3985" cm="1">
        <f t="array" ref="J3985">_xlfn.SWITCH(commit_stats[[#This Row],[intention]],"B",1,"D",1,"F",1,"R",1,"T",1,0)</f>
        <v>0</v>
      </c>
      <c r="K3985" cm="1">
        <f t="array" ref="K3985">_xlfn.SWITCH(commit_stats[[#This Row],[intention]],"U",1,"E",1,0)</f>
        <v>1</v>
      </c>
      <c r="L3985" t="str" cm="1">
        <f t="array" ref="L3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85" t="str" cm="1">
        <f t="array" ref="M3985">_xlfn.SWITCH(commit_stats[[#This Row],[risk]],0,"0 Ingen risiko",1,"1 Kjent trygg",2,"2 Validert",3,"3 Kjent restrisiko",4,"4 Feil/sannsynlig feil",5,"5 Ukjent risiko",NA())</f>
        <v>2 Validert</v>
      </c>
      <c r="N3985" t="str">
        <f>IF(commit_stats[[#This Row],[intention]]&lt;&gt;"*","Ja","Nei")</f>
        <v>Ja</v>
      </c>
    </row>
    <row r="3986" spans="1:14" x14ac:dyDescent="0.2">
      <c r="A3986" t="s">
        <v>6097</v>
      </c>
      <c r="B3986" s="1">
        <v>44754.40421296296</v>
      </c>
      <c r="C3986" t="s">
        <v>6098</v>
      </c>
      <c r="D3986" t="s">
        <v>273</v>
      </c>
      <c r="E3986" t="s">
        <v>6248</v>
      </c>
      <c r="F3986" t="s">
        <v>1265</v>
      </c>
      <c r="G3986" t="s">
        <v>12</v>
      </c>
      <c r="H3986">
        <v>2</v>
      </c>
      <c r="I3986" t="str">
        <f>YEAR(commit_stats[[#This Row],[timestamp]])&amp;"T"&amp;IF(MONTH(commit_stats[[#This Row],[timestamp]])&lt;5,1,IF(MONTH(commit_stats[[#This Row],[timestamp]])&lt;9,2,3))</f>
        <v>2022T2</v>
      </c>
      <c r="J3986" cm="1">
        <f t="array" ref="J3986">_xlfn.SWITCH(commit_stats[[#This Row],[intention]],"B",1,"D",1,"F",1,"R",1,"T",1,0)</f>
        <v>0</v>
      </c>
      <c r="K3986" cm="1">
        <f t="array" ref="K3986">_xlfn.SWITCH(commit_stats[[#This Row],[intention]],"U",1,"E",1,0)</f>
        <v>1</v>
      </c>
      <c r="L3986" t="str" cm="1">
        <f t="array" ref="L3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86" t="str" cm="1">
        <f t="array" ref="M3986">_xlfn.SWITCH(commit_stats[[#This Row],[risk]],0,"0 Ingen risiko",1,"1 Kjent trygg",2,"2 Validert",3,"3 Kjent restrisiko",4,"4 Feil/sannsynlig feil",5,"5 Ukjent risiko",NA())</f>
        <v>2 Validert</v>
      </c>
      <c r="N3986" t="str">
        <f>IF(commit_stats[[#This Row],[intention]]&lt;&gt;"*","Ja","Nei")</f>
        <v>Ja</v>
      </c>
    </row>
    <row r="3987" spans="1:14" x14ac:dyDescent="0.2">
      <c r="A3987" t="s">
        <v>6097</v>
      </c>
      <c r="B3987" s="1">
        <v>44753.638854166667</v>
      </c>
      <c r="C3987" t="s">
        <v>6098</v>
      </c>
      <c r="D3987" t="s">
        <v>273</v>
      </c>
      <c r="E3987" t="s">
        <v>6249</v>
      </c>
      <c r="F3987" t="s">
        <v>177</v>
      </c>
      <c r="G3987" t="s">
        <v>36</v>
      </c>
      <c r="H3987">
        <v>1</v>
      </c>
      <c r="I3987" t="str">
        <f>YEAR(commit_stats[[#This Row],[timestamp]])&amp;"T"&amp;IF(MONTH(commit_stats[[#This Row],[timestamp]])&lt;5,1,IF(MONTH(commit_stats[[#This Row],[timestamp]])&lt;9,2,3))</f>
        <v>2022T2</v>
      </c>
      <c r="J3987" cm="1">
        <f t="array" ref="J3987">_xlfn.SWITCH(commit_stats[[#This Row],[intention]],"B",1,"D",1,"F",1,"R",1,"T",1,0)</f>
        <v>1</v>
      </c>
      <c r="K3987" cm="1">
        <f t="array" ref="K3987">_xlfn.SWITCH(commit_stats[[#This Row],[intention]],"U",1,"E",1,0)</f>
        <v>0</v>
      </c>
      <c r="L3987" t="str" cm="1">
        <f t="array" ref="L3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987" t="str" cm="1">
        <f t="array" ref="M3987">_xlfn.SWITCH(commit_stats[[#This Row],[risk]],0,"0 Ingen risiko",1,"1 Kjent trygg",2,"2 Validert",3,"3 Kjent restrisiko",4,"4 Feil/sannsynlig feil",5,"5 Ukjent risiko",NA())</f>
        <v>1 Kjent trygg</v>
      </c>
      <c r="N3987" t="str">
        <f>IF(commit_stats[[#This Row],[intention]]&lt;&gt;"*","Ja","Nei")</f>
        <v>Ja</v>
      </c>
    </row>
    <row r="3988" spans="1:14" x14ac:dyDescent="0.2">
      <c r="A3988" t="s">
        <v>6097</v>
      </c>
      <c r="B3988" s="1">
        <v>44753.59447916667</v>
      </c>
      <c r="C3988" t="s">
        <v>6098</v>
      </c>
      <c r="D3988" t="s">
        <v>273</v>
      </c>
      <c r="E3988" t="s">
        <v>6250</v>
      </c>
      <c r="F3988" t="s">
        <v>6251</v>
      </c>
      <c r="G3988" t="s">
        <v>36</v>
      </c>
      <c r="H3988">
        <v>1</v>
      </c>
      <c r="I3988" t="str">
        <f>YEAR(commit_stats[[#This Row],[timestamp]])&amp;"T"&amp;IF(MONTH(commit_stats[[#This Row],[timestamp]])&lt;5,1,IF(MONTH(commit_stats[[#This Row],[timestamp]])&lt;9,2,3))</f>
        <v>2022T2</v>
      </c>
      <c r="J3988" cm="1">
        <f t="array" ref="J3988">_xlfn.SWITCH(commit_stats[[#This Row],[intention]],"B",1,"D",1,"F",1,"R",1,"T",1,0)</f>
        <v>1</v>
      </c>
      <c r="K3988" cm="1">
        <f t="array" ref="K3988">_xlfn.SWITCH(commit_stats[[#This Row],[intention]],"U",1,"E",1,0)</f>
        <v>0</v>
      </c>
      <c r="L3988" t="str" cm="1">
        <f t="array" ref="L3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988" t="str" cm="1">
        <f t="array" ref="M3988">_xlfn.SWITCH(commit_stats[[#This Row],[risk]],0,"0 Ingen risiko",1,"1 Kjent trygg",2,"2 Validert",3,"3 Kjent restrisiko",4,"4 Feil/sannsynlig feil",5,"5 Ukjent risiko",NA())</f>
        <v>1 Kjent trygg</v>
      </c>
      <c r="N3988" t="str">
        <f>IF(commit_stats[[#This Row],[intention]]&lt;&gt;"*","Ja","Nei")</f>
        <v>Ja</v>
      </c>
    </row>
    <row r="3989" spans="1:14" x14ac:dyDescent="0.2">
      <c r="A3989" t="s">
        <v>6097</v>
      </c>
      <c r="B3989" s="1">
        <v>44750.821134259262</v>
      </c>
      <c r="C3989" t="s">
        <v>6098</v>
      </c>
      <c r="D3989" t="s">
        <v>273</v>
      </c>
      <c r="E3989" t="s">
        <v>6252</v>
      </c>
      <c r="F3989" t="s">
        <v>558</v>
      </c>
      <c r="G3989" t="s">
        <v>12</v>
      </c>
      <c r="H3989">
        <v>1</v>
      </c>
      <c r="I3989" t="str">
        <f>YEAR(commit_stats[[#This Row],[timestamp]])&amp;"T"&amp;IF(MONTH(commit_stats[[#This Row],[timestamp]])&lt;5,1,IF(MONTH(commit_stats[[#This Row],[timestamp]])&lt;9,2,3))</f>
        <v>2022T2</v>
      </c>
      <c r="J3989" cm="1">
        <f t="array" ref="J3989">_xlfn.SWITCH(commit_stats[[#This Row],[intention]],"B",1,"D",1,"F",1,"R",1,"T",1,0)</f>
        <v>0</v>
      </c>
      <c r="K3989" cm="1">
        <f t="array" ref="K3989">_xlfn.SWITCH(commit_stats[[#This Row],[intention]],"U",1,"E",1,0)</f>
        <v>1</v>
      </c>
      <c r="L3989" t="str" cm="1">
        <f t="array" ref="L3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89" t="str" cm="1">
        <f t="array" ref="M3989">_xlfn.SWITCH(commit_stats[[#This Row],[risk]],0,"0 Ingen risiko",1,"1 Kjent trygg",2,"2 Validert",3,"3 Kjent restrisiko",4,"4 Feil/sannsynlig feil",5,"5 Ukjent risiko",NA())</f>
        <v>1 Kjent trygg</v>
      </c>
      <c r="N3989" t="str">
        <f>IF(commit_stats[[#This Row],[intention]]&lt;&gt;"*","Ja","Nei")</f>
        <v>Ja</v>
      </c>
    </row>
    <row r="3990" spans="1:14" x14ac:dyDescent="0.2">
      <c r="A3990" t="s">
        <v>6097</v>
      </c>
      <c r="B3990" s="1">
        <v>44750.821122685185</v>
      </c>
      <c r="C3990" t="s">
        <v>6098</v>
      </c>
      <c r="D3990" t="s">
        <v>273</v>
      </c>
      <c r="E3990" t="s">
        <v>6253</v>
      </c>
      <c r="F3990" t="s">
        <v>562</v>
      </c>
      <c r="G3990" t="s">
        <v>25</v>
      </c>
      <c r="H3990">
        <v>2</v>
      </c>
      <c r="I3990" t="str">
        <f>YEAR(commit_stats[[#This Row],[timestamp]])&amp;"T"&amp;IF(MONTH(commit_stats[[#This Row],[timestamp]])&lt;5,1,IF(MONTH(commit_stats[[#This Row],[timestamp]])&lt;9,2,3))</f>
        <v>2022T2</v>
      </c>
      <c r="J3990" cm="1">
        <f t="array" ref="J3990">_xlfn.SWITCH(commit_stats[[#This Row],[intention]],"B",1,"D",1,"F",1,"R",1,"T",1,0)</f>
        <v>0</v>
      </c>
      <c r="K3990" cm="1">
        <f t="array" ref="K3990">_xlfn.SWITCH(commit_stats[[#This Row],[intention]],"U",1,"E",1,0)</f>
        <v>1</v>
      </c>
      <c r="L3990" t="str" cm="1">
        <f t="array" ref="L3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0" t="str" cm="1">
        <f t="array" ref="M3990">_xlfn.SWITCH(commit_stats[[#This Row],[risk]],0,"0 Ingen risiko",1,"1 Kjent trygg",2,"2 Validert",3,"3 Kjent restrisiko",4,"4 Feil/sannsynlig feil",5,"5 Ukjent risiko",NA())</f>
        <v>2 Validert</v>
      </c>
      <c r="N3990" t="str">
        <f>IF(commit_stats[[#This Row],[intention]]&lt;&gt;"*","Ja","Nei")</f>
        <v>Ja</v>
      </c>
    </row>
    <row r="3991" spans="1:14" x14ac:dyDescent="0.2">
      <c r="A3991" t="s">
        <v>6097</v>
      </c>
      <c r="B3991" s="1">
        <v>44750.821076388886</v>
      </c>
      <c r="C3991" t="s">
        <v>6098</v>
      </c>
      <c r="D3991" t="s">
        <v>273</v>
      </c>
      <c r="E3991" t="s">
        <v>6254</v>
      </c>
      <c r="F3991" t="s">
        <v>564</v>
      </c>
      <c r="G3991" t="s">
        <v>25</v>
      </c>
      <c r="H3991">
        <v>2</v>
      </c>
      <c r="I3991" t="str">
        <f>YEAR(commit_stats[[#This Row],[timestamp]])&amp;"T"&amp;IF(MONTH(commit_stats[[#This Row],[timestamp]])&lt;5,1,IF(MONTH(commit_stats[[#This Row],[timestamp]])&lt;9,2,3))</f>
        <v>2022T2</v>
      </c>
      <c r="J3991" cm="1">
        <f t="array" ref="J3991">_xlfn.SWITCH(commit_stats[[#This Row],[intention]],"B",1,"D",1,"F",1,"R",1,"T",1,0)</f>
        <v>0</v>
      </c>
      <c r="K3991" cm="1">
        <f t="array" ref="K3991">_xlfn.SWITCH(commit_stats[[#This Row],[intention]],"U",1,"E",1,0)</f>
        <v>1</v>
      </c>
      <c r="L3991" t="str" cm="1">
        <f t="array" ref="L3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1" t="str" cm="1">
        <f t="array" ref="M3991">_xlfn.SWITCH(commit_stats[[#This Row],[risk]],0,"0 Ingen risiko",1,"1 Kjent trygg",2,"2 Validert",3,"3 Kjent restrisiko",4,"4 Feil/sannsynlig feil",5,"5 Ukjent risiko",NA())</f>
        <v>2 Validert</v>
      </c>
      <c r="N3991" t="str">
        <f>IF(commit_stats[[#This Row],[intention]]&lt;&gt;"*","Ja","Nei")</f>
        <v>Ja</v>
      </c>
    </row>
    <row r="3992" spans="1:14" x14ac:dyDescent="0.2">
      <c r="A3992" t="s">
        <v>6097</v>
      </c>
      <c r="B3992" s="1">
        <v>44750.590509259258</v>
      </c>
      <c r="C3992" t="s">
        <v>6098</v>
      </c>
      <c r="D3992" t="s">
        <v>273</v>
      </c>
      <c r="E3992" t="s">
        <v>6255</v>
      </c>
      <c r="F3992" t="s">
        <v>566</v>
      </c>
      <c r="G3992" t="s">
        <v>25</v>
      </c>
      <c r="H3992">
        <v>2</v>
      </c>
      <c r="I3992" t="str">
        <f>YEAR(commit_stats[[#This Row],[timestamp]])&amp;"T"&amp;IF(MONTH(commit_stats[[#This Row],[timestamp]])&lt;5,1,IF(MONTH(commit_stats[[#This Row],[timestamp]])&lt;9,2,3))</f>
        <v>2022T2</v>
      </c>
      <c r="J3992" cm="1">
        <f t="array" ref="J3992">_xlfn.SWITCH(commit_stats[[#This Row],[intention]],"B",1,"D",1,"F",1,"R",1,"T",1,0)</f>
        <v>0</v>
      </c>
      <c r="K3992" cm="1">
        <f t="array" ref="K3992">_xlfn.SWITCH(commit_stats[[#This Row],[intention]],"U",1,"E",1,0)</f>
        <v>1</v>
      </c>
      <c r="L3992" t="str" cm="1">
        <f t="array" ref="L3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2" t="str" cm="1">
        <f t="array" ref="M3992">_xlfn.SWITCH(commit_stats[[#This Row],[risk]],0,"0 Ingen risiko",1,"1 Kjent trygg",2,"2 Validert",3,"3 Kjent restrisiko",4,"4 Feil/sannsynlig feil",5,"5 Ukjent risiko",NA())</f>
        <v>2 Validert</v>
      </c>
      <c r="N3992" t="str">
        <f>IF(commit_stats[[#This Row],[intention]]&lt;&gt;"*","Ja","Nei")</f>
        <v>Ja</v>
      </c>
    </row>
    <row r="3993" spans="1:14" x14ac:dyDescent="0.2">
      <c r="A3993" t="s">
        <v>6097</v>
      </c>
      <c r="B3993" s="1">
        <v>44750.568541666667</v>
      </c>
      <c r="C3993" t="s">
        <v>6098</v>
      </c>
      <c r="D3993" t="s">
        <v>273</v>
      </c>
      <c r="E3993" t="s">
        <v>6256</v>
      </c>
      <c r="F3993" t="s">
        <v>568</v>
      </c>
      <c r="G3993" t="s">
        <v>12</v>
      </c>
      <c r="H3993">
        <v>2</v>
      </c>
      <c r="I3993" t="str">
        <f>YEAR(commit_stats[[#This Row],[timestamp]])&amp;"T"&amp;IF(MONTH(commit_stats[[#This Row],[timestamp]])&lt;5,1,IF(MONTH(commit_stats[[#This Row],[timestamp]])&lt;9,2,3))</f>
        <v>2022T2</v>
      </c>
      <c r="J3993" cm="1">
        <f t="array" ref="J3993">_xlfn.SWITCH(commit_stats[[#This Row],[intention]],"B",1,"D",1,"F",1,"R",1,"T",1,0)</f>
        <v>0</v>
      </c>
      <c r="K3993" cm="1">
        <f t="array" ref="K3993">_xlfn.SWITCH(commit_stats[[#This Row],[intention]],"U",1,"E",1,0)</f>
        <v>1</v>
      </c>
      <c r="L3993" t="str" cm="1">
        <f t="array" ref="L3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93" t="str" cm="1">
        <f t="array" ref="M3993">_xlfn.SWITCH(commit_stats[[#This Row],[risk]],0,"0 Ingen risiko",1,"1 Kjent trygg",2,"2 Validert",3,"3 Kjent restrisiko",4,"4 Feil/sannsynlig feil",5,"5 Ukjent risiko",NA())</f>
        <v>2 Validert</v>
      </c>
      <c r="N3993" t="str">
        <f>IF(commit_stats[[#This Row],[intention]]&lt;&gt;"*","Ja","Nei")</f>
        <v>Ja</v>
      </c>
    </row>
    <row r="3994" spans="1:14" x14ac:dyDescent="0.2">
      <c r="A3994" t="s">
        <v>6097</v>
      </c>
      <c r="B3994" s="1">
        <v>44750.542673611111</v>
      </c>
      <c r="C3994" t="s">
        <v>6098</v>
      </c>
      <c r="D3994" t="s">
        <v>273</v>
      </c>
      <c r="E3994" t="s">
        <v>6257</v>
      </c>
      <c r="F3994" t="s">
        <v>570</v>
      </c>
      <c r="G3994" t="s">
        <v>25</v>
      </c>
      <c r="H3994">
        <v>2</v>
      </c>
      <c r="I3994" t="str">
        <f>YEAR(commit_stats[[#This Row],[timestamp]])&amp;"T"&amp;IF(MONTH(commit_stats[[#This Row],[timestamp]])&lt;5,1,IF(MONTH(commit_stats[[#This Row],[timestamp]])&lt;9,2,3))</f>
        <v>2022T2</v>
      </c>
      <c r="J3994" cm="1">
        <f t="array" ref="J3994">_xlfn.SWITCH(commit_stats[[#This Row],[intention]],"B",1,"D",1,"F",1,"R",1,"T",1,0)</f>
        <v>0</v>
      </c>
      <c r="K3994" cm="1">
        <f t="array" ref="K3994">_xlfn.SWITCH(commit_stats[[#This Row],[intention]],"U",1,"E",1,0)</f>
        <v>1</v>
      </c>
      <c r="L3994" t="str" cm="1">
        <f t="array" ref="L3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4" t="str" cm="1">
        <f t="array" ref="M3994">_xlfn.SWITCH(commit_stats[[#This Row],[risk]],0,"0 Ingen risiko",1,"1 Kjent trygg",2,"2 Validert",3,"3 Kjent restrisiko",4,"4 Feil/sannsynlig feil",5,"5 Ukjent risiko",NA())</f>
        <v>2 Validert</v>
      </c>
      <c r="N3994" t="str">
        <f>IF(commit_stats[[#This Row],[intention]]&lt;&gt;"*","Ja","Nei")</f>
        <v>Ja</v>
      </c>
    </row>
    <row r="3995" spans="1:14" x14ac:dyDescent="0.2">
      <c r="A3995" t="s">
        <v>6097</v>
      </c>
      <c r="B3995" s="1">
        <v>44750.457673611112</v>
      </c>
      <c r="C3995" t="s">
        <v>6098</v>
      </c>
      <c r="D3995" t="s">
        <v>273</v>
      </c>
      <c r="E3995" t="s">
        <v>6258</v>
      </c>
      <c r="F3995" t="s">
        <v>2494</v>
      </c>
      <c r="G3995" t="s">
        <v>12</v>
      </c>
      <c r="H3995">
        <v>2</v>
      </c>
      <c r="I3995" t="str">
        <f>YEAR(commit_stats[[#This Row],[timestamp]])&amp;"T"&amp;IF(MONTH(commit_stats[[#This Row],[timestamp]])&lt;5,1,IF(MONTH(commit_stats[[#This Row],[timestamp]])&lt;9,2,3))</f>
        <v>2022T2</v>
      </c>
      <c r="J3995" cm="1">
        <f t="array" ref="J3995">_xlfn.SWITCH(commit_stats[[#This Row],[intention]],"B",1,"D",1,"F",1,"R",1,"T",1,0)</f>
        <v>0</v>
      </c>
      <c r="K3995" cm="1">
        <f t="array" ref="K3995">_xlfn.SWITCH(commit_stats[[#This Row],[intention]],"U",1,"E",1,0)</f>
        <v>1</v>
      </c>
      <c r="L3995" t="str" cm="1">
        <f t="array" ref="L3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95" t="str" cm="1">
        <f t="array" ref="M3995">_xlfn.SWITCH(commit_stats[[#This Row],[risk]],0,"0 Ingen risiko",1,"1 Kjent trygg",2,"2 Validert",3,"3 Kjent restrisiko",4,"4 Feil/sannsynlig feil",5,"5 Ukjent risiko",NA())</f>
        <v>2 Validert</v>
      </c>
      <c r="N3995" t="str">
        <f>IF(commit_stats[[#This Row],[intention]]&lt;&gt;"*","Ja","Nei")</f>
        <v>Ja</v>
      </c>
    </row>
    <row r="3996" spans="1:14" x14ac:dyDescent="0.2">
      <c r="A3996" t="s">
        <v>6097</v>
      </c>
      <c r="B3996" s="1">
        <v>44749.395914351851</v>
      </c>
      <c r="C3996" t="s">
        <v>6098</v>
      </c>
      <c r="D3996" t="s">
        <v>273</v>
      </c>
      <c r="E3996" t="s">
        <v>6259</v>
      </c>
      <c r="F3996" t="s">
        <v>6260</v>
      </c>
      <c r="G3996" t="s">
        <v>22</v>
      </c>
      <c r="H3996">
        <v>1</v>
      </c>
      <c r="I3996" t="str">
        <f>YEAR(commit_stats[[#This Row],[timestamp]])&amp;"T"&amp;IF(MONTH(commit_stats[[#This Row],[timestamp]])&lt;5,1,IF(MONTH(commit_stats[[#This Row],[timestamp]])&lt;9,2,3))</f>
        <v>2022T2</v>
      </c>
      <c r="J3996" cm="1">
        <f t="array" ref="J3996">_xlfn.SWITCH(commit_stats[[#This Row],[intention]],"B",1,"D",1,"F",1,"R",1,"T",1,0)</f>
        <v>1</v>
      </c>
      <c r="K3996" cm="1">
        <f t="array" ref="K3996">_xlfn.SWITCH(commit_stats[[#This Row],[intention]],"U",1,"E",1,0)</f>
        <v>0</v>
      </c>
      <c r="L3996" t="str" cm="1">
        <f t="array" ref="L3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996" t="str" cm="1">
        <f t="array" ref="M3996">_xlfn.SWITCH(commit_stats[[#This Row],[risk]],0,"0 Ingen risiko",1,"1 Kjent trygg",2,"2 Validert",3,"3 Kjent restrisiko",4,"4 Feil/sannsynlig feil",5,"5 Ukjent risiko",NA())</f>
        <v>1 Kjent trygg</v>
      </c>
      <c r="N3996" t="str">
        <f>IF(commit_stats[[#This Row],[intention]]&lt;&gt;"*","Ja","Nei")</f>
        <v>Ja</v>
      </c>
    </row>
    <row r="3997" spans="1:14" x14ac:dyDescent="0.2">
      <c r="A3997" t="s">
        <v>6097</v>
      </c>
      <c r="B3997" s="1">
        <v>44749.389293981483</v>
      </c>
      <c r="C3997" t="s">
        <v>6098</v>
      </c>
      <c r="D3997" t="s">
        <v>273</v>
      </c>
      <c r="E3997" t="s">
        <v>6261</v>
      </c>
      <c r="F3997" t="s">
        <v>6262</v>
      </c>
      <c r="G3997" t="s">
        <v>22</v>
      </c>
      <c r="H3997">
        <v>1</v>
      </c>
      <c r="I3997" t="str">
        <f>YEAR(commit_stats[[#This Row],[timestamp]])&amp;"T"&amp;IF(MONTH(commit_stats[[#This Row],[timestamp]])&lt;5,1,IF(MONTH(commit_stats[[#This Row],[timestamp]])&lt;9,2,3))</f>
        <v>2022T2</v>
      </c>
      <c r="J3997" cm="1">
        <f t="array" ref="J3997">_xlfn.SWITCH(commit_stats[[#This Row],[intention]],"B",1,"D",1,"F",1,"R",1,"T",1,0)</f>
        <v>1</v>
      </c>
      <c r="K3997" cm="1">
        <f t="array" ref="K3997">_xlfn.SWITCH(commit_stats[[#This Row],[intention]],"U",1,"E",1,0)</f>
        <v>0</v>
      </c>
      <c r="L3997" t="str" cm="1">
        <f t="array" ref="L3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997" t="str" cm="1">
        <f t="array" ref="M3997">_xlfn.SWITCH(commit_stats[[#This Row],[risk]],0,"0 Ingen risiko",1,"1 Kjent trygg",2,"2 Validert",3,"3 Kjent restrisiko",4,"4 Feil/sannsynlig feil",5,"5 Ukjent risiko",NA())</f>
        <v>1 Kjent trygg</v>
      </c>
      <c r="N3997" t="str">
        <f>IF(commit_stats[[#This Row],[intention]]&lt;&gt;"*","Ja","Nei")</f>
        <v>Ja</v>
      </c>
    </row>
    <row r="3998" spans="1:14" x14ac:dyDescent="0.2">
      <c r="A3998" t="s">
        <v>6097</v>
      </c>
      <c r="B3998" s="1">
        <v>44748.538310185184</v>
      </c>
      <c r="C3998" t="s">
        <v>6098</v>
      </c>
      <c r="D3998" t="s">
        <v>273</v>
      </c>
      <c r="E3998" t="s">
        <v>6263</v>
      </c>
      <c r="F3998" t="s">
        <v>6264</v>
      </c>
      <c r="G3998" t="s">
        <v>36</v>
      </c>
      <c r="H3998">
        <v>1</v>
      </c>
      <c r="I3998" t="str">
        <f>YEAR(commit_stats[[#This Row],[timestamp]])&amp;"T"&amp;IF(MONTH(commit_stats[[#This Row],[timestamp]])&lt;5,1,IF(MONTH(commit_stats[[#This Row],[timestamp]])&lt;9,2,3))</f>
        <v>2022T2</v>
      </c>
      <c r="J3998" cm="1">
        <f t="array" ref="J3998">_xlfn.SWITCH(commit_stats[[#This Row],[intention]],"B",1,"D",1,"F",1,"R",1,"T",1,0)</f>
        <v>1</v>
      </c>
      <c r="K3998" cm="1">
        <f t="array" ref="K3998">_xlfn.SWITCH(commit_stats[[#This Row],[intention]],"U",1,"E",1,0)</f>
        <v>0</v>
      </c>
      <c r="L3998" t="str" cm="1">
        <f t="array" ref="L3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998" t="str" cm="1">
        <f t="array" ref="M3998">_xlfn.SWITCH(commit_stats[[#This Row],[risk]],0,"0 Ingen risiko",1,"1 Kjent trygg",2,"2 Validert",3,"3 Kjent restrisiko",4,"4 Feil/sannsynlig feil",5,"5 Ukjent risiko",NA())</f>
        <v>1 Kjent trygg</v>
      </c>
      <c r="N3998" t="str">
        <f>IF(commit_stats[[#This Row],[intention]]&lt;&gt;"*","Ja","Nei")</f>
        <v>Ja</v>
      </c>
    </row>
    <row r="3999" spans="1:14" x14ac:dyDescent="0.2">
      <c r="A3999" t="s">
        <v>6097</v>
      </c>
      <c r="B3999" s="1">
        <v>44748.530023148145</v>
      </c>
      <c r="C3999" t="s">
        <v>6098</v>
      </c>
      <c r="D3999" t="s">
        <v>273</v>
      </c>
      <c r="E3999" t="s">
        <v>6265</v>
      </c>
      <c r="F3999" t="s">
        <v>1281</v>
      </c>
      <c r="G3999" t="s">
        <v>25</v>
      </c>
      <c r="H3999">
        <v>2</v>
      </c>
      <c r="I3999" t="str">
        <f>YEAR(commit_stats[[#This Row],[timestamp]])&amp;"T"&amp;IF(MONTH(commit_stats[[#This Row],[timestamp]])&lt;5,1,IF(MONTH(commit_stats[[#This Row],[timestamp]])&lt;9,2,3))</f>
        <v>2022T2</v>
      </c>
      <c r="J3999" cm="1">
        <f t="array" ref="J3999">_xlfn.SWITCH(commit_stats[[#This Row],[intention]],"B",1,"D",1,"F",1,"R",1,"T",1,0)</f>
        <v>0</v>
      </c>
      <c r="K3999" cm="1">
        <f t="array" ref="K3999">_xlfn.SWITCH(commit_stats[[#This Row],[intention]],"U",1,"E",1,0)</f>
        <v>1</v>
      </c>
      <c r="L3999" t="str" cm="1">
        <f t="array" ref="L3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9" t="str" cm="1">
        <f t="array" ref="M3999">_xlfn.SWITCH(commit_stats[[#This Row],[risk]],0,"0 Ingen risiko",1,"1 Kjent trygg",2,"2 Validert",3,"3 Kjent restrisiko",4,"4 Feil/sannsynlig feil",5,"5 Ukjent risiko",NA())</f>
        <v>2 Validert</v>
      </c>
      <c r="N3999" t="str">
        <f>IF(commit_stats[[#This Row],[intention]]&lt;&gt;"*","Ja","Nei")</f>
        <v>Ja</v>
      </c>
    </row>
    <row r="4000" spans="1:14" x14ac:dyDescent="0.2">
      <c r="A4000" t="s">
        <v>6097</v>
      </c>
      <c r="B4000" s="1">
        <v>44747.953379629631</v>
      </c>
      <c r="C4000" t="s">
        <v>6098</v>
      </c>
      <c r="D4000" t="s">
        <v>273</v>
      </c>
      <c r="E4000" t="s">
        <v>6266</v>
      </c>
      <c r="F4000" t="s">
        <v>597</v>
      </c>
      <c r="G4000" t="s">
        <v>12</v>
      </c>
      <c r="H4000">
        <v>1</v>
      </c>
      <c r="I4000" t="str">
        <f>YEAR(commit_stats[[#This Row],[timestamp]])&amp;"T"&amp;IF(MONTH(commit_stats[[#This Row],[timestamp]])&lt;5,1,IF(MONTH(commit_stats[[#This Row],[timestamp]])&lt;9,2,3))</f>
        <v>2022T2</v>
      </c>
      <c r="J4000" cm="1">
        <f t="array" ref="J4000">_xlfn.SWITCH(commit_stats[[#This Row],[intention]],"B",1,"D",1,"F",1,"R",1,"T",1,0)</f>
        <v>0</v>
      </c>
      <c r="K4000" cm="1">
        <f t="array" ref="K4000">_xlfn.SWITCH(commit_stats[[#This Row],[intention]],"U",1,"E",1,0)</f>
        <v>1</v>
      </c>
      <c r="L4000" t="str" cm="1">
        <f t="array" ref="L4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00" t="str" cm="1">
        <f t="array" ref="M4000">_xlfn.SWITCH(commit_stats[[#This Row],[risk]],0,"0 Ingen risiko",1,"1 Kjent trygg",2,"2 Validert",3,"3 Kjent restrisiko",4,"4 Feil/sannsynlig feil",5,"5 Ukjent risiko",NA())</f>
        <v>1 Kjent trygg</v>
      </c>
      <c r="N4000" t="str">
        <f>IF(commit_stats[[#This Row],[intention]]&lt;&gt;"*","Ja","Nei")</f>
        <v>Ja</v>
      </c>
    </row>
    <row r="4001" spans="1:14" x14ac:dyDescent="0.2">
      <c r="A4001" t="s">
        <v>6097</v>
      </c>
      <c r="B4001" s="1">
        <v>44747.691724537035</v>
      </c>
      <c r="C4001" t="s">
        <v>6098</v>
      </c>
      <c r="D4001" t="s">
        <v>273</v>
      </c>
      <c r="E4001" t="s">
        <v>6267</v>
      </c>
      <c r="F4001" t="s">
        <v>599</v>
      </c>
      <c r="G4001" t="s">
        <v>25</v>
      </c>
      <c r="H4001">
        <v>2</v>
      </c>
      <c r="I4001" t="str">
        <f>YEAR(commit_stats[[#This Row],[timestamp]])&amp;"T"&amp;IF(MONTH(commit_stats[[#This Row],[timestamp]])&lt;5,1,IF(MONTH(commit_stats[[#This Row],[timestamp]])&lt;9,2,3))</f>
        <v>2022T2</v>
      </c>
      <c r="J4001" cm="1">
        <f t="array" ref="J4001">_xlfn.SWITCH(commit_stats[[#This Row],[intention]],"B",1,"D",1,"F",1,"R",1,"T",1,0)</f>
        <v>0</v>
      </c>
      <c r="K4001" cm="1">
        <f t="array" ref="K4001">_xlfn.SWITCH(commit_stats[[#This Row],[intention]],"U",1,"E",1,0)</f>
        <v>1</v>
      </c>
      <c r="L4001" t="str" cm="1">
        <f t="array" ref="L4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1" t="str" cm="1">
        <f t="array" ref="M4001">_xlfn.SWITCH(commit_stats[[#This Row],[risk]],0,"0 Ingen risiko",1,"1 Kjent trygg",2,"2 Validert",3,"3 Kjent restrisiko",4,"4 Feil/sannsynlig feil",5,"5 Ukjent risiko",NA())</f>
        <v>2 Validert</v>
      </c>
      <c r="N4001" t="str">
        <f>IF(commit_stats[[#This Row],[intention]]&lt;&gt;"*","Ja","Nei")</f>
        <v>Ja</v>
      </c>
    </row>
    <row r="4002" spans="1:14" x14ac:dyDescent="0.2">
      <c r="A4002" t="s">
        <v>6097</v>
      </c>
      <c r="B4002" s="1">
        <v>44747.545289351852</v>
      </c>
      <c r="C4002" t="s">
        <v>6098</v>
      </c>
      <c r="D4002" t="s">
        <v>273</v>
      </c>
      <c r="E4002" t="s">
        <v>6268</v>
      </c>
      <c r="F4002" t="s">
        <v>601</v>
      </c>
      <c r="G4002" t="s">
        <v>12</v>
      </c>
      <c r="H4002">
        <v>1</v>
      </c>
      <c r="I4002" t="str">
        <f>YEAR(commit_stats[[#This Row],[timestamp]])&amp;"T"&amp;IF(MONTH(commit_stats[[#This Row],[timestamp]])&lt;5,1,IF(MONTH(commit_stats[[#This Row],[timestamp]])&lt;9,2,3))</f>
        <v>2022T2</v>
      </c>
      <c r="J4002" cm="1">
        <f t="array" ref="J4002">_xlfn.SWITCH(commit_stats[[#This Row],[intention]],"B",1,"D",1,"F",1,"R",1,"T",1,0)</f>
        <v>0</v>
      </c>
      <c r="K4002" cm="1">
        <f t="array" ref="K4002">_xlfn.SWITCH(commit_stats[[#This Row],[intention]],"U",1,"E",1,0)</f>
        <v>1</v>
      </c>
      <c r="L4002" t="str" cm="1">
        <f t="array" ref="L4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02" t="str" cm="1">
        <f t="array" ref="M4002">_xlfn.SWITCH(commit_stats[[#This Row],[risk]],0,"0 Ingen risiko",1,"1 Kjent trygg",2,"2 Validert",3,"3 Kjent restrisiko",4,"4 Feil/sannsynlig feil",5,"5 Ukjent risiko",NA())</f>
        <v>1 Kjent trygg</v>
      </c>
      <c r="N4002" t="str">
        <f>IF(commit_stats[[#This Row],[intention]]&lt;&gt;"*","Ja","Nei")</f>
        <v>Ja</v>
      </c>
    </row>
    <row r="4003" spans="1:14" x14ac:dyDescent="0.2">
      <c r="A4003" t="s">
        <v>6097</v>
      </c>
      <c r="B4003" s="1">
        <v>44747.445092592592</v>
      </c>
      <c r="C4003" t="s">
        <v>6098</v>
      </c>
      <c r="D4003" t="s">
        <v>273</v>
      </c>
      <c r="E4003" t="s">
        <v>6269</v>
      </c>
      <c r="F4003" t="s">
        <v>1290</v>
      </c>
      <c r="G4003" t="s">
        <v>25</v>
      </c>
      <c r="H4003">
        <v>2</v>
      </c>
      <c r="I4003" t="str">
        <f>YEAR(commit_stats[[#This Row],[timestamp]])&amp;"T"&amp;IF(MONTH(commit_stats[[#This Row],[timestamp]])&lt;5,1,IF(MONTH(commit_stats[[#This Row],[timestamp]])&lt;9,2,3))</f>
        <v>2022T2</v>
      </c>
      <c r="J4003" cm="1">
        <f t="array" ref="J4003">_xlfn.SWITCH(commit_stats[[#This Row],[intention]],"B",1,"D",1,"F",1,"R",1,"T",1,0)</f>
        <v>0</v>
      </c>
      <c r="K4003" cm="1">
        <f t="array" ref="K4003">_xlfn.SWITCH(commit_stats[[#This Row],[intention]],"U",1,"E",1,0)</f>
        <v>1</v>
      </c>
      <c r="L4003" t="str" cm="1">
        <f t="array" ref="L4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3" t="str" cm="1">
        <f t="array" ref="M4003">_xlfn.SWITCH(commit_stats[[#This Row],[risk]],0,"0 Ingen risiko",1,"1 Kjent trygg",2,"2 Validert",3,"3 Kjent restrisiko",4,"4 Feil/sannsynlig feil",5,"5 Ukjent risiko",NA())</f>
        <v>2 Validert</v>
      </c>
      <c r="N4003" t="str">
        <f>IF(commit_stats[[#This Row],[intention]]&lt;&gt;"*","Ja","Nei")</f>
        <v>Ja</v>
      </c>
    </row>
    <row r="4004" spans="1:14" x14ac:dyDescent="0.2">
      <c r="A4004" t="s">
        <v>6097</v>
      </c>
      <c r="B4004" s="1">
        <v>44747.440729166665</v>
      </c>
      <c r="C4004" t="s">
        <v>6098</v>
      </c>
      <c r="D4004" t="s">
        <v>273</v>
      </c>
      <c r="E4004" t="s">
        <v>6270</v>
      </c>
      <c r="F4004" t="s">
        <v>1292</v>
      </c>
      <c r="G4004" t="s">
        <v>25</v>
      </c>
      <c r="H4004">
        <v>2</v>
      </c>
      <c r="I4004" t="str">
        <f>YEAR(commit_stats[[#This Row],[timestamp]])&amp;"T"&amp;IF(MONTH(commit_stats[[#This Row],[timestamp]])&lt;5,1,IF(MONTH(commit_stats[[#This Row],[timestamp]])&lt;9,2,3))</f>
        <v>2022T2</v>
      </c>
      <c r="J4004" cm="1">
        <f t="array" ref="J4004">_xlfn.SWITCH(commit_stats[[#This Row],[intention]],"B",1,"D",1,"F",1,"R",1,"T",1,0)</f>
        <v>0</v>
      </c>
      <c r="K4004" cm="1">
        <f t="array" ref="K4004">_xlfn.SWITCH(commit_stats[[#This Row],[intention]],"U",1,"E",1,0)</f>
        <v>1</v>
      </c>
      <c r="L4004" t="str" cm="1">
        <f t="array" ref="L4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4" t="str" cm="1">
        <f t="array" ref="M4004">_xlfn.SWITCH(commit_stats[[#This Row],[risk]],0,"0 Ingen risiko",1,"1 Kjent trygg",2,"2 Validert",3,"3 Kjent restrisiko",4,"4 Feil/sannsynlig feil",5,"5 Ukjent risiko",NA())</f>
        <v>2 Validert</v>
      </c>
      <c r="N4004" t="str">
        <f>IF(commit_stats[[#This Row],[intention]]&lt;&gt;"*","Ja","Nei")</f>
        <v>Ja</v>
      </c>
    </row>
    <row r="4005" spans="1:14" x14ac:dyDescent="0.2">
      <c r="A4005" t="s">
        <v>6097</v>
      </c>
      <c r="B4005" s="1">
        <v>44747.422650462962</v>
      </c>
      <c r="C4005" t="s">
        <v>6098</v>
      </c>
      <c r="D4005" t="s">
        <v>273</v>
      </c>
      <c r="E4005" t="s">
        <v>6271</v>
      </c>
      <c r="F4005" t="s">
        <v>1296</v>
      </c>
      <c r="G4005" t="s">
        <v>25</v>
      </c>
      <c r="H4005">
        <v>2</v>
      </c>
      <c r="I4005" t="str">
        <f>YEAR(commit_stats[[#This Row],[timestamp]])&amp;"T"&amp;IF(MONTH(commit_stats[[#This Row],[timestamp]])&lt;5,1,IF(MONTH(commit_stats[[#This Row],[timestamp]])&lt;9,2,3))</f>
        <v>2022T2</v>
      </c>
      <c r="J4005" cm="1">
        <f t="array" ref="J4005">_xlfn.SWITCH(commit_stats[[#This Row],[intention]],"B",1,"D",1,"F",1,"R",1,"T",1,0)</f>
        <v>0</v>
      </c>
      <c r="K4005" cm="1">
        <f t="array" ref="K4005">_xlfn.SWITCH(commit_stats[[#This Row],[intention]],"U",1,"E",1,0)</f>
        <v>1</v>
      </c>
      <c r="L4005" t="str" cm="1">
        <f t="array" ref="L4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5" t="str" cm="1">
        <f t="array" ref="M4005">_xlfn.SWITCH(commit_stats[[#This Row],[risk]],0,"0 Ingen risiko",1,"1 Kjent trygg",2,"2 Validert",3,"3 Kjent restrisiko",4,"4 Feil/sannsynlig feil",5,"5 Ukjent risiko",NA())</f>
        <v>2 Validert</v>
      </c>
      <c r="N4005" t="str">
        <f>IF(commit_stats[[#This Row],[intention]]&lt;&gt;"*","Ja","Nei")</f>
        <v>Ja</v>
      </c>
    </row>
    <row r="4006" spans="1:14" x14ac:dyDescent="0.2">
      <c r="A4006" t="s">
        <v>6097</v>
      </c>
      <c r="B4006" s="1">
        <v>44742.660266203704</v>
      </c>
      <c r="C4006" t="s">
        <v>6098</v>
      </c>
      <c r="D4006" t="s">
        <v>273</v>
      </c>
      <c r="E4006" t="s">
        <v>6272</v>
      </c>
      <c r="F4006" t="s">
        <v>6273</v>
      </c>
      <c r="G4006" t="s">
        <v>12</v>
      </c>
      <c r="H4006">
        <v>2</v>
      </c>
      <c r="I4006" t="str">
        <f>YEAR(commit_stats[[#This Row],[timestamp]])&amp;"T"&amp;IF(MONTH(commit_stats[[#This Row],[timestamp]])&lt;5,1,IF(MONTH(commit_stats[[#This Row],[timestamp]])&lt;9,2,3))</f>
        <v>2022T2</v>
      </c>
      <c r="J4006" cm="1">
        <f t="array" ref="J4006">_xlfn.SWITCH(commit_stats[[#This Row],[intention]],"B",1,"D",1,"F",1,"R",1,"T",1,0)</f>
        <v>0</v>
      </c>
      <c r="K4006" cm="1">
        <f t="array" ref="K4006">_xlfn.SWITCH(commit_stats[[#This Row],[intention]],"U",1,"E",1,0)</f>
        <v>1</v>
      </c>
      <c r="L4006" t="str" cm="1">
        <f t="array" ref="L4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06" t="str" cm="1">
        <f t="array" ref="M4006">_xlfn.SWITCH(commit_stats[[#This Row],[risk]],0,"0 Ingen risiko",1,"1 Kjent trygg",2,"2 Validert",3,"3 Kjent restrisiko",4,"4 Feil/sannsynlig feil",5,"5 Ukjent risiko",NA())</f>
        <v>2 Validert</v>
      </c>
      <c r="N4006" t="str">
        <f>IF(commit_stats[[#This Row],[intention]]&lt;&gt;"*","Ja","Nei")</f>
        <v>Ja</v>
      </c>
    </row>
    <row r="4007" spans="1:14" x14ac:dyDescent="0.2">
      <c r="A4007" t="s">
        <v>6097</v>
      </c>
      <c r="B4007" s="1">
        <v>44742.623773148145</v>
      </c>
      <c r="C4007" t="s">
        <v>6098</v>
      </c>
      <c r="D4007" t="s">
        <v>273</v>
      </c>
      <c r="E4007" t="s">
        <v>6274</v>
      </c>
      <c r="F4007" t="s">
        <v>603</v>
      </c>
      <c r="G4007" t="s">
        <v>25</v>
      </c>
      <c r="H4007">
        <v>2</v>
      </c>
      <c r="I4007" t="str">
        <f>YEAR(commit_stats[[#This Row],[timestamp]])&amp;"T"&amp;IF(MONTH(commit_stats[[#This Row],[timestamp]])&lt;5,1,IF(MONTH(commit_stats[[#This Row],[timestamp]])&lt;9,2,3))</f>
        <v>2022T2</v>
      </c>
      <c r="J4007" cm="1">
        <f t="array" ref="J4007">_xlfn.SWITCH(commit_stats[[#This Row],[intention]],"B",1,"D",1,"F",1,"R",1,"T",1,0)</f>
        <v>0</v>
      </c>
      <c r="K4007" cm="1">
        <f t="array" ref="K4007">_xlfn.SWITCH(commit_stats[[#This Row],[intention]],"U",1,"E",1,0)</f>
        <v>1</v>
      </c>
      <c r="L4007" t="str" cm="1">
        <f t="array" ref="L4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7" t="str" cm="1">
        <f t="array" ref="M4007">_xlfn.SWITCH(commit_stats[[#This Row],[risk]],0,"0 Ingen risiko",1,"1 Kjent trygg",2,"2 Validert",3,"3 Kjent restrisiko",4,"4 Feil/sannsynlig feil",5,"5 Ukjent risiko",NA())</f>
        <v>2 Validert</v>
      </c>
      <c r="N4007" t="str">
        <f>IF(commit_stats[[#This Row],[intention]]&lt;&gt;"*","Ja","Nei")</f>
        <v>Ja</v>
      </c>
    </row>
    <row r="4008" spans="1:14" x14ac:dyDescent="0.2">
      <c r="A4008" t="s">
        <v>6097</v>
      </c>
      <c r="B4008" s="1">
        <v>44742.374236111114</v>
      </c>
      <c r="C4008" t="s">
        <v>6098</v>
      </c>
      <c r="D4008" t="s">
        <v>273</v>
      </c>
      <c r="E4008" t="s">
        <v>6275</v>
      </c>
      <c r="F4008" t="s">
        <v>605</v>
      </c>
      <c r="G4008" t="s">
        <v>25</v>
      </c>
      <c r="H4008">
        <v>2</v>
      </c>
      <c r="I4008" t="str">
        <f>YEAR(commit_stats[[#This Row],[timestamp]])&amp;"T"&amp;IF(MONTH(commit_stats[[#This Row],[timestamp]])&lt;5,1,IF(MONTH(commit_stats[[#This Row],[timestamp]])&lt;9,2,3))</f>
        <v>2022T2</v>
      </c>
      <c r="J4008" cm="1">
        <f t="array" ref="J4008">_xlfn.SWITCH(commit_stats[[#This Row],[intention]],"B",1,"D",1,"F",1,"R",1,"T",1,0)</f>
        <v>0</v>
      </c>
      <c r="K4008" cm="1">
        <f t="array" ref="K4008">_xlfn.SWITCH(commit_stats[[#This Row],[intention]],"U",1,"E",1,0)</f>
        <v>1</v>
      </c>
      <c r="L4008" t="str" cm="1">
        <f t="array" ref="L4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8" t="str" cm="1">
        <f t="array" ref="M4008">_xlfn.SWITCH(commit_stats[[#This Row],[risk]],0,"0 Ingen risiko",1,"1 Kjent trygg",2,"2 Validert",3,"3 Kjent restrisiko",4,"4 Feil/sannsynlig feil",5,"5 Ukjent risiko",NA())</f>
        <v>2 Validert</v>
      </c>
      <c r="N4008" t="str">
        <f>IF(commit_stats[[#This Row],[intention]]&lt;&gt;"*","Ja","Nei")</f>
        <v>Ja</v>
      </c>
    </row>
    <row r="4009" spans="1:14" x14ac:dyDescent="0.2">
      <c r="A4009" t="s">
        <v>6097</v>
      </c>
      <c r="B4009" s="1">
        <v>44739.654687499999</v>
      </c>
      <c r="C4009" t="s">
        <v>6098</v>
      </c>
      <c r="D4009" t="s">
        <v>273</v>
      </c>
      <c r="E4009" t="s">
        <v>6276</v>
      </c>
      <c r="F4009" t="s">
        <v>6277</v>
      </c>
      <c r="G4009" t="s">
        <v>25</v>
      </c>
      <c r="H4009">
        <v>2</v>
      </c>
      <c r="I4009" t="str">
        <f>YEAR(commit_stats[[#This Row],[timestamp]])&amp;"T"&amp;IF(MONTH(commit_stats[[#This Row],[timestamp]])&lt;5,1,IF(MONTH(commit_stats[[#This Row],[timestamp]])&lt;9,2,3))</f>
        <v>2022T2</v>
      </c>
      <c r="J4009" cm="1">
        <f t="array" ref="J4009">_xlfn.SWITCH(commit_stats[[#This Row],[intention]],"B",1,"D",1,"F",1,"R",1,"T",1,0)</f>
        <v>0</v>
      </c>
      <c r="K4009" cm="1">
        <f t="array" ref="K4009">_xlfn.SWITCH(commit_stats[[#This Row],[intention]],"U",1,"E",1,0)</f>
        <v>1</v>
      </c>
      <c r="L4009" t="str" cm="1">
        <f t="array" ref="L4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9" t="str" cm="1">
        <f t="array" ref="M4009">_xlfn.SWITCH(commit_stats[[#This Row],[risk]],0,"0 Ingen risiko",1,"1 Kjent trygg",2,"2 Validert",3,"3 Kjent restrisiko",4,"4 Feil/sannsynlig feil",5,"5 Ukjent risiko",NA())</f>
        <v>2 Validert</v>
      </c>
      <c r="N4009" t="str">
        <f>IF(commit_stats[[#This Row],[intention]]&lt;&gt;"*","Ja","Nei")</f>
        <v>Ja</v>
      </c>
    </row>
    <row r="4010" spans="1:14" x14ac:dyDescent="0.2">
      <c r="A4010" t="s">
        <v>6097</v>
      </c>
      <c r="B4010" s="1">
        <v>44739.566400462965</v>
      </c>
      <c r="C4010" t="s">
        <v>6098</v>
      </c>
      <c r="D4010" t="s">
        <v>273</v>
      </c>
      <c r="E4010" t="s">
        <v>6278</v>
      </c>
      <c r="F4010" t="s">
        <v>6279</v>
      </c>
      <c r="G4010" t="s">
        <v>25</v>
      </c>
      <c r="H4010">
        <v>2</v>
      </c>
      <c r="I4010" t="str">
        <f>YEAR(commit_stats[[#This Row],[timestamp]])&amp;"T"&amp;IF(MONTH(commit_stats[[#This Row],[timestamp]])&lt;5,1,IF(MONTH(commit_stats[[#This Row],[timestamp]])&lt;9,2,3))</f>
        <v>2022T2</v>
      </c>
      <c r="J4010" cm="1">
        <f t="array" ref="J4010">_xlfn.SWITCH(commit_stats[[#This Row],[intention]],"B",1,"D",1,"F",1,"R",1,"T",1,0)</f>
        <v>0</v>
      </c>
      <c r="K4010" cm="1">
        <f t="array" ref="K4010">_xlfn.SWITCH(commit_stats[[#This Row],[intention]],"U",1,"E",1,0)</f>
        <v>1</v>
      </c>
      <c r="L4010" t="str" cm="1">
        <f t="array" ref="L4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10" t="str" cm="1">
        <f t="array" ref="M4010">_xlfn.SWITCH(commit_stats[[#This Row],[risk]],0,"0 Ingen risiko",1,"1 Kjent trygg",2,"2 Validert",3,"3 Kjent restrisiko",4,"4 Feil/sannsynlig feil",5,"5 Ukjent risiko",NA())</f>
        <v>2 Validert</v>
      </c>
      <c r="N4010" t="str">
        <f>IF(commit_stats[[#This Row],[intention]]&lt;&gt;"*","Ja","Nei")</f>
        <v>Ja</v>
      </c>
    </row>
    <row r="4011" spans="1:14" x14ac:dyDescent="0.2">
      <c r="A4011" t="s">
        <v>6097</v>
      </c>
      <c r="B4011" s="1">
        <v>44739.565486111111</v>
      </c>
      <c r="C4011" t="s">
        <v>6098</v>
      </c>
      <c r="D4011" t="s">
        <v>273</v>
      </c>
      <c r="E4011" t="s">
        <v>6280</v>
      </c>
      <c r="F4011" t="s">
        <v>6281</v>
      </c>
      <c r="G4011" t="s">
        <v>25</v>
      </c>
      <c r="H4011">
        <v>1</v>
      </c>
      <c r="I4011" t="str">
        <f>YEAR(commit_stats[[#This Row],[timestamp]])&amp;"T"&amp;IF(MONTH(commit_stats[[#This Row],[timestamp]])&lt;5,1,IF(MONTH(commit_stats[[#This Row],[timestamp]])&lt;9,2,3))</f>
        <v>2022T2</v>
      </c>
      <c r="J4011" cm="1">
        <f t="array" ref="J4011">_xlfn.SWITCH(commit_stats[[#This Row],[intention]],"B",1,"D",1,"F",1,"R",1,"T",1,0)</f>
        <v>0</v>
      </c>
      <c r="K4011" cm="1">
        <f t="array" ref="K4011">_xlfn.SWITCH(commit_stats[[#This Row],[intention]],"U",1,"E",1,0)</f>
        <v>1</v>
      </c>
      <c r="L4011" t="str" cm="1">
        <f t="array" ref="L4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11" t="str" cm="1">
        <f t="array" ref="M4011">_xlfn.SWITCH(commit_stats[[#This Row],[risk]],0,"0 Ingen risiko",1,"1 Kjent trygg",2,"2 Validert",3,"3 Kjent restrisiko",4,"4 Feil/sannsynlig feil",5,"5 Ukjent risiko",NA())</f>
        <v>1 Kjent trygg</v>
      </c>
      <c r="N4011" t="str">
        <f>IF(commit_stats[[#This Row],[intention]]&lt;&gt;"*","Ja","Nei")</f>
        <v>Ja</v>
      </c>
    </row>
    <row r="4012" spans="1:14" x14ac:dyDescent="0.2">
      <c r="A4012" t="s">
        <v>6097</v>
      </c>
      <c r="B4012" s="1">
        <v>44734.571643518517</v>
      </c>
      <c r="C4012" t="s">
        <v>6098</v>
      </c>
      <c r="D4012" t="s">
        <v>273</v>
      </c>
      <c r="E4012" t="s">
        <v>6282</v>
      </c>
      <c r="F4012" t="s">
        <v>1411</v>
      </c>
      <c r="G4012" t="s">
        <v>121</v>
      </c>
      <c r="H4012">
        <v>5</v>
      </c>
      <c r="I4012" t="str">
        <f>YEAR(commit_stats[[#This Row],[timestamp]])&amp;"T"&amp;IF(MONTH(commit_stats[[#This Row],[timestamp]])&lt;5,1,IF(MONTH(commit_stats[[#This Row],[timestamp]])&lt;9,2,3))</f>
        <v>2022T2</v>
      </c>
      <c r="J4012" cm="1">
        <f t="array" ref="J4012">_xlfn.SWITCH(commit_stats[[#This Row],[intention]],"B",1,"D",1,"F",1,"R",1,"T",1,0)</f>
        <v>0</v>
      </c>
      <c r="K4012" cm="1">
        <f t="array" ref="K4012">_xlfn.SWITCH(commit_stats[[#This Row],[intention]],"U",1,"E",1,0)</f>
        <v>0</v>
      </c>
      <c r="L4012" t="str" cm="1">
        <f t="array" ref="L4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12" t="str" cm="1">
        <f t="array" ref="M4012">_xlfn.SWITCH(commit_stats[[#This Row],[risk]],0,"0 Ingen risiko",1,"1 Kjent trygg",2,"2 Validert",3,"3 Kjent restrisiko",4,"4 Feil/sannsynlig feil",5,"5 Ukjent risiko",NA())</f>
        <v>5 Ukjent risiko</v>
      </c>
      <c r="N4012" t="str">
        <f>IF(commit_stats[[#This Row],[intention]]&lt;&gt;"*","Ja","Nei")</f>
        <v>Nei</v>
      </c>
    </row>
    <row r="4013" spans="1:14" x14ac:dyDescent="0.2">
      <c r="A4013" t="s">
        <v>6097</v>
      </c>
      <c r="B4013" s="1">
        <v>44733.496006944442</v>
      </c>
      <c r="C4013" t="s">
        <v>6098</v>
      </c>
      <c r="D4013" t="s">
        <v>273</v>
      </c>
      <c r="E4013" t="s">
        <v>6283</v>
      </c>
      <c r="F4013" t="s">
        <v>6284</v>
      </c>
      <c r="G4013" t="s">
        <v>12</v>
      </c>
      <c r="H4013">
        <v>2</v>
      </c>
      <c r="I4013" t="str">
        <f>YEAR(commit_stats[[#This Row],[timestamp]])&amp;"T"&amp;IF(MONTH(commit_stats[[#This Row],[timestamp]])&lt;5,1,IF(MONTH(commit_stats[[#This Row],[timestamp]])&lt;9,2,3))</f>
        <v>2022T2</v>
      </c>
      <c r="J4013" cm="1">
        <f t="array" ref="J4013">_xlfn.SWITCH(commit_stats[[#This Row],[intention]],"B",1,"D",1,"F",1,"R",1,"T",1,0)</f>
        <v>0</v>
      </c>
      <c r="K4013" cm="1">
        <f t="array" ref="K4013">_xlfn.SWITCH(commit_stats[[#This Row],[intention]],"U",1,"E",1,0)</f>
        <v>1</v>
      </c>
      <c r="L4013" t="str" cm="1">
        <f t="array" ref="L4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3" t="str" cm="1">
        <f t="array" ref="M4013">_xlfn.SWITCH(commit_stats[[#This Row],[risk]],0,"0 Ingen risiko",1,"1 Kjent trygg",2,"2 Validert",3,"3 Kjent restrisiko",4,"4 Feil/sannsynlig feil",5,"5 Ukjent risiko",NA())</f>
        <v>2 Validert</v>
      </c>
      <c r="N4013" t="str">
        <f>IF(commit_stats[[#This Row],[intention]]&lt;&gt;"*","Ja","Nei")</f>
        <v>Ja</v>
      </c>
    </row>
    <row r="4014" spans="1:14" x14ac:dyDescent="0.2">
      <c r="A4014" t="s">
        <v>6097</v>
      </c>
      <c r="B4014" s="1">
        <v>44733.495763888888</v>
      </c>
      <c r="C4014" t="s">
        <v>6098</v>
      </c>
      <c r="D4014" t="s">
        <v>273</v>
      </c>
      <c r="E4014" t="s">
        <v>6285</v>
      </c>
      <c r="F4014" t="s">
        <v>6286</v>
      </c>
      <c r="G4014" t="s">
        <v>12</v>
      </c>
      <c r="H4014">
        <v>1</v>
      </c>
      <c r="I4014" t="str">
        <f>YEAR(commit_stats[[#This Row],[timestamp]])&amp;"T"&amp;IF(MONTH(commit_stats[[#This Row],[timestamp]])&lt;5,1,IF(MONTH(commit_stats[[#This Row],[timestamp]])&lt;9,2,3))</f>
        <v>2022T2</v>
      </c>
      <c r="J4014" cm="1">
        <f t="array" ref="J4014">_xlfn.SWITCH(commit_stats[[#This Row],[intention]],"B",1,"D",1,"F",1,"R",1,"T",1,0)</f>
        <v>0</v>
      </c>
      <c r="K4014" cm="1">
        <f t="array" ref="K4014">_xlfn.SWITCH(commit_stats[[#This Row],[intention]],"U",1,"E",1,0)</f>
        <v>1</v>
      </c>
      <c r="L4014" t="str" cm="1">
        <f t="array" ref="L4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4" t="str" cm="1">
        <f t="array" ref="M4014">_xlfn.SWITCH(commit_stats[[#This Row],[risk]],0,"0 Ingen risiko",1,"1 Kjent trygg",2,"2 Validert",3,"3 Kjent restrisiko",4,"4 Feil/sannsynlig feil",5,"5 Ukjent risiko",NA())</f>
        <v>1 Kjent trygg</v>
      </c>
      <c r="N4014" t="str">
        <f>IF(commit_stats[[#This Row],[intention]]&lt;&gt;"*","Ja","Nei")</f>
        <v>Ja</v>
      </c>
    </row>
    <row r="4015" spans="1:14" x14ac:dyDescent="0.2">
      <c r="A4015" t="s">
        <v>6097</v>
      </c>
      <c r="B4015" s="1">
        <v>44733.437511574077</v>
      </c>
      <c r="C4015" t="s">
        <v>6098</v>
      </c>
      <c r="D4015" t="s">
        <v>273</v>
      </c>
      <c r="E4015" t="s">
        <v>6287</v>
      </c>
      <c r="F4015" t="s">
        <v>6288</v>
      </c>
      <c r="G4015" t="s">
        <v>12</v>
      </c>
      <c r="H4015">
        <v>1</v>
      </c>
      <c r="I4015" t="str">
        <f>YEAR(commit_stats[[#This Row],[timestamp]])&amp;"T"&amp;IF(MONTH(commit_stats[[#This Row],[timestamp]])&lt;5,1,IF(MONTH(commit_stats[[#This Row],[timestamp]])&lt;9,2,3))</f>
        <v>2022T2</v>
      </c>
      <c r="J4015" cm="1">
        <f t="array" ref="J4015">_xlfn.SWITCH(commit_stats[[#This Row],[intention]],"B",1,"D",1,"F",1,"R",1,"T",1,0)</f>
        <v>0</v>
      </c>
      <c r="K4015" cm="1">
        <f t="array" ref="K4015">_xlfn.SWITCH(commit_stats[[#This Row],[intention]],"U",1,"E",1,0)</f>
        <v>1</v>
      </c>
      <c r="L4015" t="str" cm="1">
        <f t="array" ref="L4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5" t="str" cm="1">
        <f t="array" ref="M4015">_xlfn.SWITCH(commit_stats[[#This Row],[risk]],0,"0 Ingen risiko",1,"1 Kjent trygg",2,"2 Validert",3,"3 Kjent restrisiko",4,"4 Feil/sannsynlig feil",5,"5 Ukjent risiko",NA())</f>
        <v>1 Kjent trygg</v>
      </c>
      <c r="N4015" t="str">
        <f>IF(commit_stats[[#This Row],[intention]]&lt;&gt;"*","Ja","Nei")</f>
        <v>Ja</v>
      </c>
    </row>
    <row r="4016" spans="1:14" x14ac:dyDescent="0.2">
      <c r="A4016" t="s">
        <v>6097</v>
      </c>
      <c r="B4016" s="1">
        <v>44733.416365740741</v>
      </c>
      <c r="C4016" t="s">
        <v>6098</v>
      </c>
      <c r="D4016" t="s">
        <v>273</v>
      </c>
      <c r="E4016" t="s">
        <v>6289</v>
      </c>
      <c r="F4016" t="s">
        <v>6290</v>
      </c>
      <c r="G4016" t="s">
        <v>12</v>
      </c>
      <c r="H4016">
        <v>1</v>
      </c>
      <c r="I4016" t="str">
        <f>YEAR(commit_stats[[#This Row],[timestamp]])&amp;"T"&amp;IF(MONTH(commit_stats[[#This Row],[timestamp]])&lt;5,1,IF(MONTH(commit_stats[[#This Row],[timestamp]])&lt;9,2,3))</f>
        <v>2022T2</v>
      </c>
      <c r="J4016" cm="1">
        <f t="array" ref="J4016">_xlfn.SWITCH(commit_stats[[#This Row],[intention]],"B",1,"D",1,"F",1,"R",1,"T",1,0)</f>
        <v>0</v>
      </c>
      <c r="K4016" cm="1">
        <f t="array" ref="K4016">_xlfn.SWITCH(commit_stats[[#This Row],[intention]],"U",1,"E",1,0)</f>
        <v>1</v>
      </c>
      <c r="L4016" t="str" cm="1">
        <f t="array" ref="L4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6" t="str" cm="1">
        <f t="array" ref="M4016">_xlfn.SWITCH(commit_stats[[#This Row],[risk]],0,"0 Ingen risiko",1,"1 Kjent trygg",2,"2 Validert",3,"3 Kjent restrisiko",4,"4 Feil/sannsynlig feil",5,"5 Ukjent risiko",NA())</f>
        <v>1 Kjent trygg</v>
      </c>
      <c r="N4016" t="str">
        <f>IF(commit_stats[[#This Row],[intention]]&lt;&gt;"*","Ja","Nei")</f>
        <v>Ja</v>
      </c>
    </row>
    <row r="4017" spans="1:14" x14ac:dyDescent="0.2">
      <c r="A4017" t="s">
        <v>6097</v>
      </c>
      <c r="B4017" s="1">
        <v>44733.409282407411</v>
      </c>
      <c r="C4017" t="s">
        <v>6098</v>
      </c>
      <c r="D4017" t="s">
        <v>273</v>
      </c>
      <c r="E4017" t="s">
        <v>6291</v>
      </c>
      <c r="F4017" t="s">
        <v>6288</v>
      </c>
      <c r="G4017" t="s">
        <v>12</v>
      </c>
      <c r="H4017">
        <v>1</v>
      </c>
      <c r="I4017" t="str">
        <f>YEAR(commit_stats[[#This Row],[timestamp]])&amp;"T"&amp;IF(MONTH(commit_stats[[#This Row],[timestamp]])&lt;5,1,IF(MONTH(commit_stats[[#This Row],[timestamp]])&lt;9,2,3))</f>
        <v>2022T2</v>
      </c>
      <c r="J4017" cm="1">
        <f t="array" ref="J4017">_xlfn.SWITCH(commit_stats[[#This Row],[intention]],"B",1,"D",1,"F",1,"R",1,"T",1,0)</f>
        <v>0</v>
      </c>
      <c r="K4017" cm="1">
        <f t="array" ref="K4017">_xlfn.SWITCH(commit_stats[[#This Row],[intention]],"U",1,"E",1,0)</f>
        <v>1</v>
      </c>
      <c r="L4017" t="str" cm="1">
        <f t="array" ref="L4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7" t="str" cm="1">
        <f t="array" ref="M4017">_xlfn.SWITCH(commit_stats[[#This Row],[risk]],0,"0 Ingen risiko",1,"1 Kjent trygg",2,"2 Validert",3,"3 Kjent restrisiko",4,"4 Feil/sannsynlig feil",5,"5 Ukjent risiko",NA())</f>
        <v>1 Kjent trygg</v>
      </c>
      <c r="N4017" t="str">
        <f>IF(commit_stats[[#This Row],[intention]]&lt;&gt;"*","Ja","Nei")</f>
        <v>Ja</v>
      </c>
    </row>
    <row r="4018" spans="1:14" x14ac:dyDescent="0.2">
      <c r="A4018" t="s">
        <v>6097</v>
      </c>
      <c r="B4018" s="1">
        <v>44733.388368055559</v>
      </c>
      <c r="C4018" t="s">
        <v>6098</v>
      </c>
      <c r="D4018" t="s">
        <v>273</v>
      </c>
      <c r="E4018" t="s">
        <v>6292</v>
      </c>
      <c r="F4018" t="s">
        <v>6293</v>
      </c>
      <c r="G4018" t="s">
        <v>12</v>
      </c>
      <c r="H4018">
        <v>2</v>
      </c>
      <c r="I4018" t="str">
        <f>YEAR(commit_stats[[#This Row],[timestamp]])&amp;"T"&amp;IF(MONTH(commit_stats[[#This Row],[timestamp]])&lt;5,1,IF(MONTH(commit_stats[[#This Row],[timestamp]])&lt;9,2,3))</f>
        <v>2022T2</v>
      </c>
      <c r="J4018" cm="1">
        <f t="array" ref="J4018">_xlfn.SWITCH(commit_stats[[#This Row],[intention]],"B",1,"D",1,"F",1,"R",1,"T",1,0)</f>
        <v>0</v>
      </c>
      <c r="K4018" cm="1">
        <f t="array" ref="K4018">_xlfn.SWITCH(commit_stats[[#This Row],[intention]],"U",1,"E",1,0)</f>
        <v>1</v>
      </c>
      <c r="L4018" t="str" cm="1">
        <f t="array" ref="L4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8" t="str" cm="1">
        <f t="array" ref="M4018">_xlfn.SWITCH(commit_stats[[#This Row],[risk]],0,"0 Ingen risiko",1,"1 Kjent trygg",2,"2 Validert",3,"3 Kjent restrisiko",4,"4 Feil/sannsynlig feil",5,"5 Ukjent risiko",NA())</f>
        <v>2 Validert</v>
      </c>
      <c r="N4018" t="str">
        <f>IF(commit_stats[[#This Row],[intention]]&lt;&gt;"*","Ja","Nei")</f>
        <v>Ja</v>
      </c>
    </row>
    <row r="4019" spans="1:14" x14ac:dyDescent="0.2">
      <c r="A4019" t="s">
        <v>6097</v>
      </c>
      <c r="B4019" s="1">
        <v>44733.388032407405</v>
      </c>
      <c r="C4019" t="s">
        <v>6098</v>
      </c>
      <c r="D4019" t="s">
        <v>273</v>
      </c>
      <c r="E4019" t="s">
        <v>6294</v>
      </c>
      <c r="F4019" t="s">
        <v>6295</v>
      </c>
      <c r="G4019" t="s">
        <v>15</v>
      </c>
      <c r="H4019">
        <v>1</v>
      </c>
      <c r="I4019" t="str">
        <f>YEAR(commit_stats[[#This Row],[timestamp]])&amp;"T"&amp;IF(MONTH(commit_stats[[#This Row],[timestamp]])&lt;5,1,IF(MONTH(commit_stats[[#This Row],[timestamp]])&lt;9,2,3))</f>
        <v>2022T2</v>
      </c>
      <c r="J4019" cm="1">
        <f t="array" ref="J4019">_xlfn.SWITCH(commit_stats[[#This Row],[intention]],"B",1,"D",1,"F",1,"R",1,"T",1,0)</f>
        <v>1</v>
      </c>
      <c r="K4019" cm="1">
        <f t="array" ref="K4019">_xlfn.SWITCH(commit_stats[[#This Row],[intention]],"U",1,"E",1,0)</f>
        <v>0</v>
      </c>
      <c r="L4019" t="str" cm="1">
        <f t="array" ref="L4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019" t="str" cm="1">
        <f t="array" ref="M4019">_xlfn.SWITCH(commit_stats[[#This Row],[risk]],0,"0 Ingen risiko",1,"1 Kjent trygg",2,"2 Validert",3,"3 Kjent restrisiko",4,"4 Feil/sannsynlig feil",5,"5 Ukjent risiko",NA())</f>
        <v>1 Kjent trygg</v>
      </c>
      <c r="N4019" t="str">
        <f>IF(commit_stats[[#This Row],[intention]]&lt;&gt;"*","Ja","Nei")</f>
        <v>Ja</v>
      </c>
    </row>
    <row r="4020" spans="1:14" x14ac:dyDescent="0.2">
      <c r="A4020" t="s">
        <v>6097</v>
      </c>
      <c r="B4020" s="1">
        <v>44733.387372685182</v>
      </c>
      <c r="C4020" t="s">
        <v>6098</v>
      </c>
      <c r="D4020" t="s">
        <v>273</v>
      </c>
      <c r="E4020" t="s">
        <v>6296</v>
      </c>
      <c r="F4020" t="s">
        <v>6290</v>
      </c>
      <c r="G4020" t="s">
        <v>12</v>
      </c>
      <c r="H4020">
        <v>1</v>
      </c>
      <c r="I4020" t="str">
        <f>YEAR(commit_stats[[#This Row],[timestamp]])&amp;"T"&amp;IF(MONTH(commit_stats[[#This Row],[timestamp]])&lt;5,1,IF(MONTH(commit_stats[[#This Row],[timestamp]])&lt;9,2,3))</f>
        <v>2022T2</v>
      </c>
      <c r="J4020" cm="1">
        <f t="array" ref="J4020">_xlfn.SWITCH(commit_stats[[#This Row],[intention]],"B",1,"D",1,"F",1,"R",1,"T",1,0)</f>
        <v>0</v>
      </c>
      <c r="K4020" cm="1">
        <f t="array" ref="K4020">_xlfn.SWITCH(commit_stats[[#This Row],[intention]],"U",1,"E",1,0)</f>
        <v>1</v>
      </c>
      <c r="L4020" t="str" cm="1">
        <f t="array" ref="L4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20" t="str" cm="1">
        <f t="array" ref="M4020">_xlfn.SWITCH(commit_stats[[#This Row],[risk]],0,"0 Ingen risiko",1,"1 Kjent trygg",2,"2 Validert",3,"3 Kjent restrisiko",4,"4 Feil/sannsynlig feil",5,"5 Ukjent risiko",NA())</f>
        <v>1 Kjent trygg</v>
      </c>
      <c r="N4020" t="str">
        <f>IF(commit_stats[[#This Row],[intention]]&lt;&gt;"*","Ja","Nei")</f>
        <v>Ja</v>
      </c>
    </row>
    <row r="4021" spans="1:14" x14ac:dyDescent="0.2">
      <c r="A4021" t="s">
        <v>6097</v>
      </c>
      <c r="B4021" s="1">
        <v>44730.494027777779</v>
      </c>
      <c r="C4021" t="s">
        <v>6098</v>
      </c>
      <c r="D4021" t="s">
        <v>273</v>
      </c>
      <c r="E4021" t="s">
        <v>6297</v>
      </c>
      <c r="F4021" t="s">
        <v>6298</v>
      </c>
      <c r="G4021" t="s">
        <v>121</v>
      </c>
      <c r="H4021">
        <v>5</v>
      </c>
      <c r="I4021" t="str">
        <f>YEAR(commit_stats[[#This Row],[timestamp]])&amp;"T"&amp;IF(MONTH(commit_stats[[#This Row],[timestamp]])&lt;5,1,IF(MONTH(commit_stats[[#This Row],[timestamp]])&lt;9,2,3))</f>
        <v>2022T2</v>
      </c>
      <c r="J4021" cm="1">
        <f t="array" ref="J4021">_xlfn.SWITCH(commit_stats[[#This Row],[intention]],"B",1,"D",1,"F",1,"R",1,"T",1,0)</f>
        <v>0</v>
      </c>
      <c r="K4021" cm="1">
        <f t="array" ref="K4021">_xlfn.SWITCH(commit_stats[[#This Row],[intention]],"U",1,"E",1,0)</f>
        <v>0</v>
      </c>
      <c r="L4021" t="str" cm="1">
        <f t="array" ref="L4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1" t="str" cm="1">
        <f t="array" ref="M4021">_xlfn.SWITCH(commit_stats[[#This Row],[risk]],0,"0 Ingen risiko",1,"1 Kjent trygg",2,"2 Validert",3,"3 Kjent restrisiko",4,"4 Feil/sannsynlig feil",5,"5 Ukjent risiko",NA())</f>
        <v>5 Ukjent risiko</v>
      </c>
      <c r="N4021" t="str">
        <f>IF(commit_stats[[#This Row],[intention]]&lt;&gt;"*","Ja","Nei")</f>
        <v>Nei</v>
      </c>
    </row>
    <row r="4022" spans="1:14" x14ac:dyDescent="0.2">
      <c r="A4022" t="s">
        <v>6097</v>
      </c>
      <c r="B4022" s="1">
        <v>44729.574837962966</v>
      </c>
      <c r="C4022" t="s">
        <v>6098</v>
      </c>
      <c r="D4022" t="s">
        <v>273</v>
      </c>
      <c r="E4022" t="s">
        <v>6299</v>
      </c>
      <c r="F4022" t="s">
        <v>6300</v>
      </c>
      <c r="G4022" t="s">
        <v>121</v>
      </c>
      <c r="H4022">
        <v>5</v>
      </c>
      <c r="I4022" t="str">
        <f>YEAR(commit_stats[[#This Row],[timestamp]])&amp;"T"&amp;IF(MONTH(commit_stats[[#This Row],[timestamp]])&lt;5,1,IF(MONTH(commit_stats[[#This Row],[timestamp]])&lt;9,2,3))</f>
        <v>2022T2</v>
      </c>
      <c r="J4022" cm="1">
        <f t="array" ref="J4022">_xlfn.SWITCH(commit_stats[[#This Row],[intention]],"B",1,"D",1,"F",1,"R",1,"T",1,0)</f>
        <v>0</v>
      </c>
      <c r="K4022" cm="1">
        <f t="array" ref="K4022">_xlfn.SWITCH(commit_stats[[#This Row],[intention]],"U",1,"E",1,0)</f>
        <v>0</v>
      </c>
      <c r="L4022" t="str" cm="1">
        <f t="array" ref="L4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2" t="str" cm="1">
        <f t="array" ref="M4022">_xlfn.SWITCH(commit_stats[[#This Row],[risk]],0,"0 Ingen risiko",1,"1 Kjent trygg",2,"2 Validert",3,"3 Kjent restrisiko",4,"4 Feil/sannsynlig feil",5,"5 Ukjent risiko",NA())</f>
        <v>5 Ukjent risiko</v>
      </c>
      <c r="N4022" t="str">
        <f>IF(commit_stats[[#This Row],[intention]]&lt;&gt;"*","Ja","Nei")</f>
        <v>Nei</v>
      </c>
    </row>
    <row r="4023" spans="1:14" x14ac:dyDescent="0.2">
      <c r="A4023" t="s">
        <v>6097</v>
      </c>
      <c r="B4023" s="1">
        <v>44729.532800925925</v>
      </c>
      <c r="C4023" t="s">
        <v>6098</v>
      </c>
      <c r="D4023" t="s">
        <v>273</v>
      </c>
      <c r="E4023" t="s">
        <v>6301</v>
      </c>
      <c r="F4023" t="s">
        <v>6302</v>
      </c>
      <c r="G4023" t="s">
        <v>121</v>
      </c>
      <c r="H4023">
        <v>5</v>
      </c>
      <c r="I4023" t="str">
        <f>YEAR(commit_stats[[#This Row],[timestamp]])&amp;"T"&amp;IF(MONTH(commit_stats[[#This Row],[timestamp]])&lt;5,1,IF(MONTH(commit_stats[[#This Row],[timestamp]])&lt;9,2,3))</f>
        <v>2022T2</v>
      </c>
      <c r="J4023" cm="1">
        <f t="array" ref="J4023">_xlfn.SWITCH(commit_stats[[#This Row],[intention]],"B",1,"D",1,"F",1,"R",1,"T",1,0)</f>
        <v>0</v>
      </c>
      <c r="K4023" cm="1">
        <f t="array" ref="K4023">_xlfn.SWITCH(commit_stats[[#This Row],[intention]],"U",1,"E",1,0)</f>
        <v>0</v>
      </c>
      <c r="L4023" t="str" cm="1">
        <f t="array" ref="L4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3" t="str" cm="1">
        <f t="array" ref="M4023">_xlfn.SWITCH(commit_stats[[#This Row],[risk]],0,"0 Ingen risiko",1,"1 Kjent trygg",2,"2 Validert",3,"3 Kjent restrisiko",4,"4 Feil/sannsynlig feil",5,"5 Ukjent risiko",NA())</f>
        <v>5 Ukjent risiko</v>
      </c>
      <c r="N4023" t="str">
        <f>IF(commit_stats[[#This Row],[intention]]&lt;&gt;"*","Ja","Nei")</f>
        <v>Nei</v>
      </c>
    </row>
    <row r="4024" spans="1:14" x14ac:dyDescent="0.2">
      <c r="A4024" t="s">
        <v>6097</v>
      </c>
      <c r="B4024" s="1">
        <v>44729.527453703704</v>
      </c>
      <c r="C4024" t="s">
        <v>6098</v>
      </c>
      <c r="D4024" t="s">
        <v>273</v>
      </c>
      <c r="E4024" t="s">
        <v>6303</v>
      </c>
      <c r="F4024" t="s">
        <v>6304</v>
      </c>
      <c r="G4024" t="s">
        <v>121</v>
      </c>
      <c r="H4024">
        <v>5</v>
      </c>
      <c r="I4024" t="str">
        <f>YEAR(commit_stats[[#This Row],[timestamp]])&amp;"T"&amp;IF(MONTH(commit_stats[[#This Row],[timestamp]])&lt;5,1,IF(MONTH(commit_stats[[#This Row],[timestamp]])&lt;9,2,3))</f>
        <v>2022T2</v>
      </c>
      <c r="J4024" cm="1">
        <f t="array" ref="J4024">_xlfn.SWITCH(commit_stats[[#This Row],[intention]],"B",1,"D",1,"F",1,"R",1,"T",1,0)</f>
        <v>0</v>
      </c>
      <c r="K4024" cm="1">
        <f t="array" ref="K4024">_xlfn.SWITCH(commit_stats[[#This Row],[intention]],"U",1,"E",1,0)</f>
        <v>0</v>
      </c>
      <c r="L4024" t="str" cm="1">
        <f t="array" ref="L4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4" t="str" cm="1">
        <f t="array" ref="M4024">_xlfn.SWITCH(commit_stats[[#This Row],[risk]],0,"0 Ingen risiko",1,"1 Kjent trygg",2,"2 Validert",3,"3 Kjent restrisiko",4,"4 Feil/sannsynlig feil",5,"5 Ukjent risiko",NA())</f>
        <v>5 Ukjent risiko</v>
      </c>
      <c r="N4024" t="str">
        <f>IF(commit_stats[[#This Row],[intention]]&lt;&gt;"*","Ja","Nei")</f>
        <v>Nei</v>
      </c>
    </row>
    <row r="4025" spans="1:14" x14ac:dyDescent="0.2">
      <c r="A4025" t="s">
        <v>6097</v>
      </c>
      <c r="B4025" s="1">
        <v>44729.522094907406</v>
      </c>
      <c r="C4025" t="s">
        <v>6098</v>
      </c>
      <c r="D4025" t="s">
        <v>273</v>
      </c>
      <c r="E4025" t="s">
        <v>6305</v>
      </c>
      <c r="F4025" t="s">
        <v>6306</v>
      </c>
      <c r="G4025" t="s">
        <v>121</v>
      </c>
      <c r="H4025">
        <v>5</v>
      </c>
      <c r="I4025" t="str">
        <f>YEAR(commit_stats[[#This Row],[timestamp]])&amp;"T"&amp;IF(MONTH(commit_stats[[#This Row],[timestamp]])&lt;5,1,IF(MONTH(commit_stats[[#This Row],[timestamp]])&lt;9,2,3))</f>
        <v>2022T2</v>
      </c>
      <c r="J4025" cm="1">
        <f t="array" ref="J4025">_xlfn.SWITCH(commit_stats[[#This Row],[intention]],"B",1,"D",1,"F",1,"R",1,"T",1,0)</f>
        <v>0</v>
      </c>
      <c r="K4025" cm="1">
        <f t="array" ref="K4025">_xlfn.SWITCH(commit_stats[[#This Row],[intention]],"U",1,"E",1,0)</f>
        <v>0</v>
      </c>
      <c r="L4025" t="str" cm="1">
        <f t="array" ref="L4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5" t="str" cm="1">
        <f t="array" ref="M4025">_xlfn.SWITCH(commit_stats[[#This Row],[risk]],0,"0 Ingen risiko",1,"1 Kjent trygg",2,"2 Validert",3,"3 Kjent restrisiko",4,"4 Feil/sannsynlig feil",5,"5 Ukjent risiko",NA())</f>
        <v>5 Ukjent risiko</v>
      </c>
      <c r="N4025" t="str">
        <f>IF(commit_stats[[#This Row],[intention]]&lt;&gt;"*","Ja","Nei")</f>
        <v>Nei</v>
      </c>
    </row>
    <row r="4026" spans="1:14" x14ac:dyDescent="0.2">
      <c r="A4026" t="s">
        <v>6097</v>
      </c>
      <c r="B4026" s="1">
        <v>44728.945706018516</v>
      </c>
      <c r="C4026" t="s">
        <v>6098</v>
      </c>
      <c r="D4026" t="s">
        <v>273</v>
      </c>
      <c r="E4026" t="s">
        <v>6307</v>
      </c>
      <c r="F4026" t="s">
        <v>633</v>
      </c>
      <c r="G4026" t="s">
        <v>121</v>
      </c>
      <c r="H4026">
        <v>5</v>
      </c>
      <c r="I4026" t="str">
        <f>YEAR(commit_stats[[#This Row],[timestamp]])&amp;"T"&amp;IF(MONTH(commit_stats[[#This Row],[timestamp]])&lt;5,1,IF(MONTH(commit_stats[[#This Row],[timestamp]])&lt;9,2,3))</f>
        <v>2022T2</v>
      </c>
      <c r="J4026" cm="1">
        <f t="array" ref="J4026">_xlfn.SWITCH(commit_stats[[#This Row],[intention]],"B",1,"D",1,"F",1,"R",1,"T",1,0)</f>
        <v>0</v>
      </c>
      <c r="K4026" cm="1">
        <f t="array" ref="K4026">_xlfn.SWITCH(commit_stats[[#This Row],[intention]],"U",1,"E",1,0)</f>
        <v>0</v>
      </c>
      <c r="L4026" t="str" cm="1">
        <f t="array" ref="L4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6" t="str" cm="1">
        <f t="array" ref="M4026">_xlfn.SWITCH(commit_stats[[#This Row],[risk]],0,"0 Ingen risiko",1,"1 Kjent trygg",2,"2 Validert",3,"3 Kjent restrisiko",4,"4 Feil/sannsynlig feil",5,"5 Ukjent risiko",NA())</f>
        <v>5 Ukjent risiko</v>
      </c>
      <c r="N4026" t="str">
        <f>IF(commit_stats[[#This Row],[intention]]&lt;&gt;"*","Ja","Nei")</f>
        <v>Nei</v>
      </c>
    </row>
    <row r="4027" spans="1:14" x14ac:dyDescent="0.2">
      <c r="A4027" t="s">
        <v>6097</v>
      </c>
      <c r="B4027" s="1">
        <v>44728.905497685184</v>
      </c>
      <c r="C4027" t="s">
        <v>6098</v>
      </c>
      <c r="D4027" t="s">
        <v>273</v>
      </c>
      <c r="E4027" t="s">
        <v>6308</v>
      </c>
      <c r="F4027" t="s">
        <v>5086</v>
      </c>
      <c r="G4027" t="s">
        <v>121</v>
      </c>
      <c r="H4027">
        <v>5</v>
      </c>
      <c r="I4027" t="str">
        <f>YEAR(commit_stats[[#This Row],[timestamp]])&amp;"T"&amp;IF(MONTH(commit_stats[[#This Row],[timestamp]])&lt;5,1,IF(MONTH(commit_stats[[#This Row],[timestamp]])&lt;9,2,3))</f>
        <v>2022T2</v>
      </c>
      <c r="J4027" cm="1">
        <f t="array" ref="J4027">_xlfn.SWITCH(commit_stats[[#This Row],[intention]],"B",1,"D",1,"F",1,"R",1,"T",1,0)</f>
        <v>0</v>
      </c>
      <c r="K4027" cm="1">
        <f t="array" ref="K4027">_xlfn.SWITCH(commit_stats[[#This Row],[intention]],"U",1,"E",1,0)</f>
        <v>0</v>
      </c>
      <c r="L4027" t="str" cm="1">
        <f t="array" ref="L4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7" t="str" cm="1">
        <f t="array" ref="M4027">_xlfn.SWITCH(commit_stats[[#This Row],[risk]],0,"0 Ingen risiko",1,"1 Kjent trygg",2,"2 Validert",3,"3 Kjent restrisiko",4,"4 Feil/sannsynlig feil",5,"5 Ukjent risiko",NA())</f>
        <v>5 Ukjent risiko</v>
      </c>
      <c r="N4027" t="str">
        <f>IF(commit_stats[[#This Row],[intention]]&lt;&gt;"*","Ja","Nei")</f>
        <v>Nei</v>
      </c>
    </row>
    <row r="4028" spans="1:14" x14ac:dyDescent="0.2">
      <c r="A4028" t="s">
        <v>6097</v>
      </c>
      <c r="B4028" s="1">
        <v>44700.498298611114</v>
      </c>
      <c r="C4028" t="s">
        <v>6098</v>
      </c>
      <c r="D4028" t="s">
        <v>273</v>
      </c>
      <c r="E4028" t="s">
        <v>6309</v>
      </c>
      <c r="F4028" t="s">
        <v>6310</v>
      </c>
      <c r="G4028" t="s">
        <v>121</v>
      </c>
      <c r="H4028">
        <v>5</v>
      </c>
      <c r="I4028" t="str">
        <f>YEAR(commit_stats[[#This Row],[timestamp]])&amp;"T"&amp;IF(MONTH(commit_stats[[#This Row],[timestamp]])&lt;5,1,IF(MONTH(commit_stats[[#This Row],[timestamp]])&lt;9,2,3))</f>
        <v>2022T2</v>
      </c>
      <c r="J4028" cm="1">
        <f t="array" ref="J4028">_xlfn.SWITCH(commit_stats[[#This Row],[intention]],"B",1,"D",1,"F",1,"R",1,"T",1,0)</f>
        <v>0</v>
      </c>
      <c r="K4028" cm="1">
        <f t="array" ref="K4028">_xlfn.SWITCH(commit_stats[[#This Row],[intention]],"U",1,"E",1,0)</f>
        <v>0</v>
      </c>
      <c r="L4028" t="str" cm="1">
        <f t="array" ref="L4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8" t="str" cm="1">
        <f t="array" ref="M4028">_xlfn.SWITCH(commit_stats[[#This Row],[risk]],0,"0 Ingen risiko",1,"1 Kjent trygg",2,"2 Validert",3,"3 Kjent restrisiko",4,"4 Feil/sannsynlig feil",5,"5 Ukjent risiko",NA())</f>
        <v>5 Ukjent risiko</v>
      </c>
      <c r="N4028" t="str">
        <f>IF(commit_stats[[#This Row],[intention]]&lt;&gt;"*","Ja","Nei")</f>
        <v>Nei</v>
      </c>
    </row>
    <row r="4029" spans="1:14" x14ac:dyDescent="0.2">
      <c r="A4029" t="s">
        <v>6097</v>
      </c>
      <c r="B4029" s="1">
        <v>44700.417002314818</v>
      </c>
      <c r="C4029" t="s">
        <v>6098</v>
      </c>
      <c r="D4029" t="s">
        <v>273</v>
      </c>
      <c r="E4029" t="s">
        <v>6311</v>
      </c>
      <c r="F4029" t="s">
        <v>6312</v>
      </c>
      <c r="G4029" t="s">
        <v>121</v>
      </c>
      <c r="H4029">
        <v>5</v>
      </c>
      <c r="I4029" t="str">
        <f>YEAR(commit_stats[[#This Row],[timestamp]])&amp;"T"&amp;IF(MONTH(commit_stats[[#This Row],[timestamp]])&lt;5,1,IF(MONTH(commit_stats[[#This Row],[timestamp]])&lt;9,2,3))</f>
        <v>2022T2</v>
      </c>
      <c r="J4029" cm="1">
        <f t="array" ref="J4029">_xlfn.SWITCH(commit_stats[[#This Row],[intention]],"B",1,"D",1,"F",1,"R",1,"T",1,0)</f>
        <v>0</v>
      </c>
      <c r="K4029" cm="1">
        <f t="array" ref="K4029">_xlfn.SWITCH(commit_stats[[#This Row],[intention]],"U",1,"E",1,0)</f>
        <v>0</v>
      </c>
      <c r="L4029" t="str" cm="1">
        <f t="array" ref="L4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9" t="str" cm="1">
        <f t="array" ref="M4029">_xlfn.SWITCH(commit_stats[[#This Row],[risk]],0,"0 Ingen risiko",1,"1 Kjent trygg",2,"2 Validert",3,"3 Kjent restrisiko",4,"4 Feil/sannsynlig feil",5,"5 Ukjent risiko",NA())</f>
        <v>5 Ukjent risiko</v>
      </c>
      <c r="N4029" t="str">
        <f>IF(commit_stats[[#This Row],[intention]]&lt;&gt;"*","Ja","Nei")</f>
        <v>Nei</v>
      </c>
    </row>
    <row r="4030" spans="1:14" x14ac:dyDescent="0.2">
      <c r="A4030" t="s">
        <v>6097</v>
      </c>
      <c r="B4030" s="1">
        <v>44684.541192129633</v>
      </c>
      <c r="C4030" t="s">
        <v>6098</v>
      </c>
      <c r="D4030" t="s">
        <v>273</v>
      </c>
      <c r="E4030" t="s">
        <v>6313</v>
      </c>
      <c r="F4030" t="s">
        <v>1411</v>
      </c>
      <c r="G4030" t="s">
        <v>121</v>
      </c>
      <c r="H4030">
        <v>5</v>
      </c>
      <c r="I4030" t="str">
        <f>YEAR(commit_stats[[#This Row],[timestamp]])&amp;"T"&amp;IF(MONTH(commit_stats[[#This Row],[timestamp]])&lt;5,1,IF(MONTH(commit_stats[[#This Row],[timestamp]])&lt;9,2,3))</f>
        <v>2022T2</v>
      </c>
      <c r="J4030" cm="1">
        <f t="array" ref="J4030">_xlfn.SWITCH(commit_stats[[#This Row],[intention]],"B",1,"D",1,"F",1,"R",1,"T",1,0)</f>
        <v>0</v>
      </c>
      <c r="K4030" cm="1">
        <f t="array" ref="K4030">_xlfn.SWITCH(commit_stats[[#This Row],[intention]],"U",1,"E",1,0)</f>
        <v>0</v>
      </c>
      <c r="L4030" t="str" cm="1">
        <f t="array" ref="L4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0" t="str" cm="1">
        <f t="array" ref="M4030">_xlfn.SWITCH(commit_stats[[#This Row],[risk]],0,"0 Ingen risiko",1,"1 Kjent trygg",2,"2 Validert",3,"3 Kjent restrisiko",4,"4 Feil/sannsynlig feil",5,"5 Ukjent risiko",NA())</f>
        <v>5 Ukjent risiko</v>
      </c>
      <c r="N4030" t="str">
        <f>IF(commit_stats[[#This Row],[intention]]&lt;&gt;"*","Ja","Nei")</f>
        <v>Nei</v>
      </c>
    </row>
    <row r="4031" spans="1:14" x14ac:dyDescent="0.2">
      <c r="A4031" t="s">
        <v>6097</v>
      </c>
      <c r="B4031" s="1">
        <v>44684.538587962961</v>
      </c>
      <c r="C4031" t="s">
        <v>6098</v>
      </c>
      <c r="D4031" t="s">
        <v>273</v>
      </c>
      <c r="E4031" t="s">
        <v>6314</v>
      </c>
      <c r="F4031" t="s">
        <v>6315</v>
      </c>
      <c r="G4031" t="s">
        <v>121</v>
      </c>
      <c r="H4031">
        <v>5</v>
      </c>
      <c r="I4031" t="str">
        <f>YEAR(commit_stats[[#This Row],[timestamp]])&amp;"T"&amp;IF(MONTH(commit_stats[[#This Row],[timestamp]])&lt;5,1,IF(MONTH(commit_stats[[#This Row],[timestamp]])&lt;9,2,3))</f>
        <v>2022T2</v>
      </c>
      <c r="J4031" cm="1">
        <f t="array" ref="J4031">_xlfn.SWITCH(commit_stats[[#This Row],[intention]],"B",1,"D",1,"F",1,"R",1,"T",1,0)</f>
        <v>0</v>
      </c>
      <c r="K4031" cm="1">
        <f t="array" ref="K4031">_xlfn.SWITCH(commit_stats[[#This Row],[intention]],"U",1,"E",1,0)</f>
        <v>0</v>
      </c>
      <c r="L4031" t="str" cm="1">
        <f t="array" ref="L4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1" t="str" cm="1">
        <f t="array" ref="M4031">_xlfn.SWITCH(commit_stats[[#This Row],[risk]],0,"0 Ingen risiko",1,"1 Kjent trygg",2,"2 Validert",3,"3 Kjent restrisiko",4,"4 Feil/sannsynlig feil",5,"5 Ukjent risiko",NA())</f>
        <v>5 Ukjent risiko</v>
      </c>
      <c r="N4031" t="str">
        <f>IF(commit_stats[[#This Row],[intention]]&lt;&gt;"*","Ja","Nei")</f>
        <v>Nei</v>
      </c>
    </row>
    <row r="4032" spans="1:14" x14ac:dyDescent="0.2">
      <c r="A4032" t="s">
        <v>6097</v>
      </c>
      <c r="B4032" s="1">
        <v>44684.344826388886</v>
      </c>
      <c r="C4032" t="s">
        <v>6098</v>
      </c>
      <c r="D4032" t="s">
        <v>273</v>
      </c>
      <c r="E4032" t="s">
        <v>6316</v>
      </c>
      <c r="F4032" t="s">
        <v>6317</v>
      </c>
      <c r="G4032" t="s">
        <v>121</v>
      </c>
      <c r="H4032">
        <v>5</v>
      </c>
      <c r="I4032" t="str">
        <f>YEAR(commit_stats[[#This Row],[timestamp]])&amp;"T"&amp;IF(MONTH(commit_stats[[#This Row],[timestamp]])&lt;5,1,IF(MONTH(commit_stats[[#This Row],[timestamp]])&lt;9,2,3))</f>
        <v>2022T2</v>
      </c>
      <c r="J4032" cm="1">
        <f t="array" ref="J4032">_xlfn.SWITCH(commit_stats[[#This Row],[intention]],"B",1,"D",1,"F",1,"R",1,"T",1,0)</f>
        <v>0</v>
      </c>
      <c r="K4032" cm="1">
        <f t="array" ref="K4032">_xlfn.SWITCH(commit_stats[[#This Row],[intention]],"U",1,"E",1,0)</f>
        <v>0</v>
      </c>
      <c r="L4032" t="str" cm="1">
        <f t="array" ref="L4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2" t="str" cm="1">
        <f t="array" ref="M4032">_xlfn.SWITCH(commit_stats[[#This Row],[risk]],0,"0 Ingen risiko",1,"1 Kjent trygg",2,"2 Validert",3,"3 Kjent restrisiko",4,"4 Feil/sannsynlig feil",5,"5 Ukjent risiko",NA())</f>
        <v>5 Ukjent risiko</v>
      </c>
      <c r="N4032" t="str">
        <f>IF(commit_stats[[#This Row],[intention]]&lt;&gt;"*","Ja","Nei")</f>
        <v>Nei</v>
      </c>
    </row>
    <row r="4033" spans="1:14" x14ac:dyDescent="0.2">
      <c r="A4033" t="s">
        <v>6097</v>
      </c>
      <c r="B4033" s="1">
        <v>44680.634502314817</v>
      </c>
      <c r="C4033" t="s">
        <v>6098</v>
      </c>
      <c r="D4033" t="s">
        <v>273</v>
      </c>
      <c r="E4033" t="s">
        <v>6318</v>
      </c>
      <c r="F4033" t="s">
        <v>6319</v>
      </c>
      <c r="G4033" t="s">
        <v>121</v>
      </c>
      <c r="H4033">
        <v>5</v>
      </c>
      <c r="I4033" t="str">
        <f>YEAR(commit_stats[[#This Row],[timestamp]])&amp;"T"&amp;IF(MONTH(commit_stats[[#This Row],[timestamp]])&lt;5,1,IF(MONTH(commit_stats[[#This Row],[timestamp]])&lt;9,2,3))</f>
        <v>2022T1</v>
      </c>
      <c r="J4033" cm="1">
        <f t="array" ref="J4033">_xlfn.SWITCH(commit_stats[[#This Row],[intention]],"B",1,"D",1,"F",1,"R",1,"T",1,0)</f>
        <v>0</v>
      </c>
      <c r="K4033" cm="1">
        <f t="array" ref="K4033">_xlfn.SWITCH(commit_stats[[#This Row],[intention]],"U",1,"E",1,0)</f>
        <v>0</v>
      </c>
      <c r="L4033" t="str" cm="1">
        <f t="array" ref="L4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3" t="str" cm="1">
        <f t="array" ref="M4033">_xlfn.SWITCH(commit_stats[[#This Row],[risk]],0,"0 Ingen risiko",1,"1 Kjent trygg",2,"2 Validert",3,"3 Kjent restrisiko",4,"4 Feil/sannsynlig feil",5,"5 Ukjent risiko",NA())</f>
        <v>5 Ukjent risiko</v>
      </c>
      <c r="N4033" t="str">
        <f>IF(commit_stats[[#This Row],[intention]]&lt;&gt;"*","Ja","Nei")</f>
        <v>Nei</v>
      </c>
    </row>
    <row r="4034" spans="1:14" x14ac:dyDescent="0.2">
      <c r="A4034" t="s">
        <v>6097</v>
      </c>
      <c r="B4034" s="1">
        <v>44680.626504629632</v>
      </c>
      <c r="C4034" t="s">
        <v>6098</v>
      </c>
      <c r="D4034" t="s">
        <v>273</v>
      </c>
      <c r="E4034" t="s">
        <v>6320</v>
      </c>
      <c r="F4034" t="s">
        <v>6321</v>
      </c>
      <c r="G4034" t="s">
        <v>121</v>
      </c>
      <c r="H4034">
        <v>5</v>
      </c>
      <c r="I4034" t="str">
        <f>YEAR(commit_stats[[#This Row],[timestamp]])&amp;"T"&amp;IF(MONTH(commit_stats[[#This Row],[timestamp]])&lt;5,1,IF(MONTH(commit_stats[[#This Row],[timestamp]])&lt;9,2,3))</f>
        <v>2022T1</v>
      </c>
      <c r="J4034" cm="1">
        <f t="array" ref="J4034">_xlfn.SWITCH(commit_stats[[#This Row],[intention]],"B",1,"D",1,"F",1,"R",1,"T",1,0)</f>
        <v>0</v>
      </c>
      <c r="K4034" cm="1">
        <f t="array" ref="K4034">_xlfn.SWITCH(commit_stats[[#This Row],[intention]],"U",1,"E",1,0)</f>
        <v>0</v>
      </c>
      <c r="L4034" t="str" cm="1">
        <f t="array" ref="L4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4" t="str" cm="1">
        <f t="array" ref="M4034">_xlfn.SWITCH(commit_stats[[#This Row],[risk]],0,"0 Ingen risiko",1,"1 Kjent trygg",2,"2 Validert",3,"3 Kjent restrisiko",4,"4 Feil/sannsynlig feil",5,"5 Ukjent risiko",NA())</f>
        <v>5 Ukjent risiko</v>
      </c>
      <c r="N4034" t="str">
        <f>IF(commit_stats[[#This Row],[intention]]&lt;&gt;"*","Ja","Nei")</f>
        <v>Nei</v>
      </c>
    </row>
    <row r="4035" spans="1:14" x14ac:dyDescent="0.2">
      <c r="A4035" t="s">
        <v>6097</v>
      </c>
      <c r="B4035" s="1">
        <v>44680.619409722225</v>
      </c>
      <c r="C4035" t="s">
        <v>6098</v>
      </c>
      <c r="D4035" t="s">
        <v>273</v>
      </c>
      <c r="E4035" t="s">
        <v>6322</v>
      </c>
      <c r="F4035" t="s">
        <v>6323</v>
      </c>
      <c r="G4035" t="s">
        <v>121</v>
      </c>
      <c r="H4035">
        <v>5</v>
      </c>
      <c r="I4035" t="str">
        <f>YEAR(commit_stats[[#This Row],[timestamp]])&amp;"T"&amp;IF(MONTH(commit_stats[[#This Row],[timestamp]])&lt;5,1,IF(MONTH(commit_stats[[#This Row],[timestamp]])&lt;9,2,3))</f>
        <v>2022T1</v>
      </c>
      <c r="J4035" cm="1">
        <f t="array" ref="J4035">_xlfn.SWITCH(commit_stats[[#This Row],[intention]],"B",1,"D",1,"F",1,"R",1,"T",1,0)</f>
        <v>0</v>
      </c>
      <c r="K4035" cm="1">
        <f t="array" ref="K4035">_xlfn.SWITCH(commit_stats[[#This Row],[intention]],"U",1,"E",1,0)</f>
        <v>0</v>
      </c>
      <c r="L4035" t="str" cm="1">
        <f t="array" ref="L4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5" t="str" cm="1">
        <f t="array" ref="M4035">_xlfn.SWITCH(commit_stats[[#This Row],[risk]],0,"0 Ingen risiko",1,"1 Kjent trygg",2,"2 Validert",3,"3 Kjent restrisiko",4,"4 Feil/sannsynlig feil",5,"5 Ukjent risiko",NA())</f>
        <v>5 Ukjent risiko</v>
      </c>
      <c r="N4035" t="str">
        <f>IF(commit_stats[[#This Row],[intention]]&lt;&gt;"*","Ja","Nei")</f>
        <v>Nei</v>
      </c>
    </row>
    <row r="4036" spans="1:14" x14ac:dyDescent="0.2">
      <c r="A4036" t="s">
        <v>6097</v>
      </c>
      <c r="B4036" s="1">
        <v>44680.389490740738</v>
      </c>
      <c r="C4036" t="s">
        <v>6098</v>
      </c>
      <c r="D4036" t="s">
        <v>273</v>
      </c>
      <c r="E4036" t="s">
        <v>6324</v>
      </c>
      <c r="F4036" t="s">
        <v>6325</v>
      </c>
      <c r="G4036" t="s">
        <v>121</v>
      </c>
      <c r="H4036">
        <v>5</v>
      </c>
      <c r="I4036" t="str">
        <f>YEAR(commit_stats[[#This Row],[timestamp]])&amp;"T"&amp;IF(MONTH(commit_stats[[#This Row],[timestamp]])&lt;5,1,IF(MONTH(commit_stats[[#This Row],[timestamp]])&lt;9,2,3))</f>
        <v>2022T1</v>
      </c>
      <c r="J4036" cm="1">
        <f t="array" ref="J4036">_xlfn.SWITCH(commit_stats[[#This Row],[intention]],"B",1,"D",1,"F",1,"R",1,"T",1,0)</f>
        <v>0</v>
      </c>
      <c r="K4036" cm="1">
        <f t="array" ref="K4036">_xlfn.SWITCH(commit_stats[[#This Row],[intention]],"U",1,"E",1,0)</f>
        <v>0</v>
      </c>
      <c r="L4036" t="str" cm="1">
        <f t="array" ref="L4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6" t="str" cm="1">
        <f t="array" ref="M4036">_xlfn.SWITCH(commit_stats[[#This Row],[risk]],0,"0 Ingen risiko",1,"1 Kjent trygg",2,"2 Validert",3,"3 Kjent restrisiko",4,"4 Feil/sannsynlig feil",5,"5 Ukjent risiko",NA())</f>
        <v>5 Ukjent risiko</v>
      </c>
      <c r="N4036" t="str">
        <f>IF(commit_stats[[#This Row],[intention]]&lt;&gt;"*","Ja","Nei")</f>
        <v>Nei</v>
      </c>
    </row>
    <row r="4037" spans="1:14" x14ac:dyDescent="0.2">
      <c r="A4037" t="s">
        <v>6097</v>
      </c>
      <c r="B4037" s="1">
        <v>44680.383564814816</v>
      </c>
      <c r="C4037" t="s">
        <v>6098</v>
      </c>
      <c r="D4037" t="s">
        <v>273</v>
      </c>
      <c r="E4037" t="s">
        <v>6326</v>
      </c>
      <c r="F4037" t="s">
        <v>6327</v>
      </c>
      <c r="G4037" t="s">
        <v>121</v>
      </c>
      <c r="H4037">
        <v>5</v>
      </c>
      <c r="I4037" t="str">
        <f>YEAR(commit_stats[[#This Row],[timestamp]])&amp;"T"&amp;IF(MONTH(commit_stats[[#This Row],[timestamp]])&lt;5,1,IF(MONTH(commit_stats[[#This Row],[timestamp]])&lt;9,2,3))</f>
        <v>2022T1</v>
      </c>
      <c r="J4037" cm="1">
        <f t="array" ref="J4037">_xlfn.SWITCH(commit_stats[[#This Row],[intention]],"B",1,"D",1,"F",1,"R",1,"T",1,0)</f>
        <v>0</v>
      </c>
      <c r="K4037" cm="1">
        <f t="array" ref="K4037">_xlfn.SWITCH(commit_stats[[#This Row],[intention]],"U",1,"E",1,0)</f>
        <v>0</v>
      </c>
      <c r="L4037" t="str" cm="1">
        <f t="array" ref="L4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7" t="str" cm="1">
        <f t="array" ref="M4037">_xlfn.SWITCH(commit_stats[[#This Row],[risk]],0,"0 Ingen risiko",1,"1 Kjent trygg",2,"2 Validert",3,"3 Kjent restrisiko",4,"4 Feil/sannsynlig feil",5,"5 Ukjent risiko",NA())</f>
        <v>5 Ukjent risiko</v>
      </c>
      <c r="N4037" t="str">
        <f>IF(commit_stats[[#This Row],[intention]]&lt;&gt;"*","Ja","Nei")</f>
        <v>Nei</v>
      </c>
    </row>
    <row r="4038" spans="1:14" x14ac:dyDescent="0.2">
      <c r="A4038" t="s">
        <v>6097</v>
      </c>
      <c r="B4038" s="1">
        <v>44680.3827662037</v>
      </c>
      <c r="C4038" t="s">
        <v>6098</v>
      </c>
      <c r="D4038" t="s">
        <v>273</v>
      </c>
      <c r="E4038" t="s">
        <v>6328</v>
      </c>
      <c r="F4038" t="s">
        <v>6327</v>
      </c>
      <c r="G4038" t="s">
        <v>121</v>
      </c>
      <c r="H4038">
        <v>5</v>
      </c>
      <c r="I4038" t="str">
        <f>YEAR(commit_stats[[#This Row],[timestamp]])&amp;"T"&amp;IF(MONTH(commit_stats[[#This Row],[timestamp]])&lt;5,1,IF(MONTH(commit_stats[[#This Row],[timestamp]])&lt;9,2,3))</f>
        <v>2022T1</v>
      </c>
      <c r="J4038" cm="1">
        <f t="array" ref="J4038">_xlfn.SWITCH(commit_stats[[#This Row],[intention]],"B",1,"D",1,"F",1,"R",1,"T",1,0)</f>
        <v>0</v>
      </c>
      <c r="K4038" cm="1">
        <f t="array" ref="K4038">_xlfn.SWITCH(commit_stats[[#This Row],[intention]],"U",1,"E",1,0)</f>
        <v>0</v>
      </c>
      <c r="L4038" t="str" cm="1">
        <f t="array" ref="L4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8" t="str" cm="1">
        <f t="array" ref="M4038">_xlfn.SWITCH(commit_stats[[#This Row],[risk]],0,"0 Ingen risiko",1,"1 Kjent trygg",2,"2 Validert",3,"3 Kjent restrisiko",4,"4 Feil/sannsynlig feil",5,"5 Ukjent risiko",NA())</f>
        <v>5 Ukjent risiko</v>
      </c>
      <c r="N4038" t="str">
        <f>IF(commit_stats[[#This Row],[intention]]&lt;&gt;"*","Ja","Nei")</f>
        <v>Nei</v>
      </c>
    </row>
    <row r="4039" spans="1:14" x14ac:dyDescent="0.2">
      <c r="A4039" t="s">
        <v>6097</v>
      </c>
      <c r="B4039" s="1">
        <v>44679.605023148149</v>
      </c>
      <c r="C4039" t="s">
        <v>6098</v>
      </c>
      <c r="D4039" t="s">
        <v>273</v>
      </c>
      <c r="E4039" t="s">
        <v>6329</v>
      </c>
      <c r="F4039" t="s">
        <v>6330</v>
      </c>
      <c r="G4039" t="s">
        <v>121</v>
      </c>
      <c r="H4039">
        <v>5</v>
      </c>
      <c r="I4039" t="str">
        <f>YEAR(commit_stats[[#This Row],[timestamp]])&amp;"T"&amp;IF(MONTH(commit_stats[[#This Row],[timestamp]])&lt;5,1,IF(MONTH(commit_stats[[#This Row],[timestamp]])&lt;9,2,3))</f>
        <v>2022T1</v>
      </c>
      <c r="J4039" cm="1">
        <f t="array" ref="J4039">_xlfn.SWITCH(commit_stats[[#This Row],[intention]],"B",1,"D",1,"F",1,"R",1,"T",1,0)</f>
        <v>0</v>
      </c>
      <c r="K4039" cm="1">
        <f t="array" ref="K4039">_xlfn.SWITCH(commit_stats[[#This Row],[intention]],"U",1,"E",1,0)</f>
        <v>0</v>
      </c>
      <c r="L4039" t="str" cm="1">
        <f t="array" ref="L4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9" t="str" cm="1">
        <f t="array" ref="M4039">_xlfn.SWITCH(commit_stats[[#This Row],[risk]],0,"0 Ingen risiko",1,"1 Kjent trygg",2,"2 Validert",3,"3 Kjent restrisiko",4,"4 Feil/sannsynlig feil",5,"5 Ukjent risiko",NA())</f>
        <v>5 Ukjent risiko</v>
      </c>
      <c r="N4039" t="str">
        <f>IF(commit_stats[[#This Row],[intention]]&lt;&gt;"*","Ja","Nei")</f>
        <v>Nei</v>
      </c>
    </row>
    <row r="4040" spans="1:14" x14ac:dyDescent="0.2">
      <c r="A4040" t="s">
        <v>6097</v>
      </c>
      <c r="B4040" s="1">
        <v>44679.602037037039</v>
      </c>
      <c r="C4040" t="s">
        <v>6098</v>
      </c>
      <c r="D4040" t="s">
        <v>273</v>
      </c>
      <c r="E4040" t="s">
        <v>6331</v>
      </c>
      <c r="F4040" t="s">
        <v>6332</v>
      </c>
      <c r="G4040" t="s">
        <v>121</v>
      </c>
      <c r="H4040">
        <v>5</v>
      </c>
      <c r="I4040" t="str">
        <f>YEAR(commit_stats[[#This Row],[timestamp]])&amp;"T"&amp;IF(MONTH(commit_stats[[#This Row],[timestamp]])&lt;5,1,IF(MONTH(commit_stats[[#This Row],[timestamp]])&lt;9,2,3))</f>
        <v>2022T1</v>
      </c>
      <c r="J4040" cm="1">
        <f t="array" ref="J4040">_xlfn.SWITCH(commit_stats[[#This Row],[intention]],"B",1,"D",1,"F",1,"R",1,"T",1,0)</f>
        <v>0</v>
      </c>
      <c r="K4040" cm="1">
        <f t="array" ref="K4040">_xlfn.SWITCH(commit_stats[[#This Row],[intention]],"U",1,"E",1,0)</f>
        <v>0</v>
      </c>
      <c r="L4040" t="str" cm="1">
        <f t="array" ref="L4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0" t="str" cm="1">
        <f t="array" ref="M4040">_xlfn.SWITCH(commit_stats[[#This Row],[risk]],0,"0 Ingen risiko",1,"1 Kjent trygg",2,"2 Validert",3,"3 Kjent restrisiko",4,"4 Feil/sannsynlig feil",5,"5 Ukjent risiko",NA())</f>
        <v>5 Ukjent risiko</v>
      </c>
      <c r="N4040" t="str">
        <f>IF(commit_stats[[#This Row],[intention]]&lt;&gt;"*","Ja","Nei")</f>
        <v>Nei</v>
      </c>
    </row>
    <row r="4041" spans="1:14" x14ac:dyDescent="0.2">
      <c r="A4041" t="s">
        <v>6097</v>
      </c>
      <c r="B4041" s="1">
        <v>44679.599479166667</v>
      </c>
      <c r="C4041" t="s">
        <v>6098</v>
      </c>
      <c r="D4041" t="s">
        <v>273</v>
      </c>
      <c r="E4041" t="s">
        <v>6333</v>
      </c>
      <c r="F4041" t="s">
        <v>6334</v>
      </c>
      <c r="G4041" t="s">
        <v>121</v>
      </c>
      <c r="H4041">
        <v>5</v>
      </c>
      <c r="I4041" t="str">
        <f>YEAR(commit_stats[[#This Row],[timestamp]])&amp;"T"&amp;IF(MONTH(commit_stats[[#This Row],[timestamp]])&lt;5,1,IF(MONTH(commit_stats[[#This Row],[timestamp]])&lt;9,2,3))</f>
        <v>2022T1</v>
      </c>
      <c r="J4041" cm="1">
        <f t="array" ref="J4041">_xlfn.SWITCH(commit_stats[[#This Row],[intention]],"B",1,"D",1,"F",1,"R",1,"T",1,0)</f>
        <v>0</v>
      </c>
      <c r="K4041" cm="1">
        <f t="array" ref="K4041">_xlfn.SWITCH(commit_stats[[#This Row],[intention]],"U",1,"E",1,0)</f>
        <v>0</v>
      </c>
      <c r="L4041" t="str" cm="1">
        <f t="array" ref="L4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1" t="str" cm="1">
        <f t="array" ref="M4041">_xlfn.SWITCH(commit_stats[[#This Row],[risk]],0,"0 Ingen risiko",1,"1 Kjent trygg",2,"2 Validert",3,"3 Kjent restrisiko",4,"4 Feil/sannsynlig feil",5,"5 Ukjent risiko",NA())</f>
        <v>5 Ukjent risiko</v>
      </c>
      <c r="N4041" t="str">
        <f>IF(commit_stats[[#This Row],[intention]]&lt;&gt;"*","Ja","Nei")</f>
        <v>Nei</v>
      </c>
    </row>
    <row r="4042" spans="1:14" x14ac:dyDescent="0.2">
      <c r="A4042" t="s">
        <v>6097</v>
      </c>
      <c r="B4042" s="1">
        <v>44678.338078703702</v>
      </c>
      <c r="C4042" t="s">
        <v>6098</v>
      </c>
      <c r="D4042" t="s">
        <v>273</v>
      </c>
      <c r="E4042" t="s">
        <v>6335</v>
      </c>
      <c r="F4042" t="s">
        <v>6336</v>
      </c>
      <c r="G4042" t="s">
        <v>121</v>
      </c>
      <c r="H4042">
        <v>5</v>
      </c>
      <c r="I4042" t="str">
        <f>YEAR(commit_stats[[#This Row],[timestamp]])&amp;"T"&amp;IF(MONTH(commit_stats[[#This Row],[timestamp]])&lt;5,1,IF(MONTH(commit_stats[[#This Row],[timestamp]])&lt;9,2,3))</f>
        <v>2022T1</v>
      </c>
      <c r="J4042" cm="1">
        <f t="array" ref="J4042">_xlfn.SWITCH(commit_stats[[#This Row],[intention]],"B",1,"D",1,"F",1,"R",1,"T",1,0)</f>
        <v>0</v>
      </c>
      <c r="K4042" cm="1">
        <f t="array" ref="K4042">_xlfn.SWITCH(commit_stats[[#This Row],[intention]],"U",1,"E",1,0)</f>
        <v>0</v>
      </c>
      <c r="L4042" t="str" cm="1">
        <f t="array" ref="L4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2" t="str" cm="1">
        <f t="array" ref="M4042">_xlfn.SWITCH(commit_stats[[#This Row],[risk]],0,"0 Ingen risiko",1,"1 Kjent trygg",2,"2 Validert",3,"3 Kjent restrisiko",4,"4 Feil/sannsynlig feil",5,"5 Ukjent risiko",NA())</f>
        <v>5 Ukjent risiko</v>
      </c>
      <c r="N4042" t="str">
        <f>IF(commit_stats[[#This Row],[intention]]&lt;&gt;"*","Ja","Nei")</f>
        <v>Nei</v>
      </c>
    </row>
    <row r="4043" spans="1:14" x14ac:dyDescent="0.2">
      <c r="A4043" t="s">
        <v>6097</v>
      </c>
      <c r="B4043" s="1">
        <v>44678.337731481479</v>
      </c>
      <c r="C4043" t="s">
        <v>6098</v>
      </c>
      <c r="D4043" t="s">
        <v>273</v>
      </c>
      <c r="E4043" t="s">
        <v>6337</v>
      </c>
      <c r="F4043" t="s">
        <v>6336</v>
      </c>
      <c r="G4043" t="s">
        <v>121</v>
      </c>
      <c r="H4043">
        <v>5</v>
      </c>
      <c r="I4043" t="str">
        <f>YEAR(commit_stats[[#This Row],[timestamp]])&amp;"T"&amp;IF(MONTH(commit_stats[[#This Row],[timestamp]])&lt;5,1,IF(MONTH(commit_stats[[#This Row],[timestamp]])&lt;9,2,3))</f>
        <v>2022T1</v>
      </c>
      <c r="J4043" cm="1">
        <f t="array" ref="J4043">_xlfn.SWITCH(commit_stats[[#This Row],[intention]],"B",1,"D",1,"F",1,"R",1,"T",1,0)</f>
        <v>0</v>
      </c>
      <c r="K4043" cm="1">
        <f t="array" ref="K4043">_xlfn.SWITCH(commit_stats[[#This Row],[intention]],"U",1,"E",1,0)</f>
        <v>0</v>
      </c>
      <c r="L4043" t="str" cm="1">
        <f t="array" ref="L4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3" t="str" cm="1">
        <f t="array" ref="M4043">_xlfn.SWITCH(commit_stats[[#This Row],[risk]],0,"0 Ingen risiko",1,"1 Kjent trygg",2,"2 Validert",3,"3 Kjent restrisiko",4,"4 Feil/sannsynlig feil",5,"5 Ukjent risiko",NA())</f>
        <v>5 Ukjent risiko</v>
      </c>
      <c r="N4043" t="str">
        <f>IF(commit_stats[[#This Row],[intention]]&lt;&gt;"*","Ja","Nei")</f>
        <v>Nei</v>
      </c>
    </row>
    <row r="4044" spans="1:14" x14ac:dyDescent="0.2">
      <c r="A4044" t="s">
        <v>6097</v>
      </c>
      <c r="B4044" s="1">
        <v>44677.65828703704</v>
      </c>
      <c r="C4044" t="s">
        <v>6098</v>
      </c>
      <c r="D4044" t="s">
        <v>273</v>
      </c>
      <c r="E4044" t="s">
        <v>6338</v>
      </c>
      <c r="F4044" t="s">
        <v>6334</v>
      </c>
      <c r="G4044" t="s">
        <v>121</v>
      </c>
      <c r="H4044">
        <v>5</v>
      </c>
      <c r="I4044" t="str">
        <f>YEAR(commit_stats[[#This Row],[timestamp]])&amp;"T"&amp;IF(MONTH(commit_stats[[#This Row],[timestamp]])&lt;5,1,IF(MONTH(commit_stats[[#This Row],[timestamp]])&lt;9,2,3))</f>
        <v>2022T1</v>
      </c>
      <c r="J4044" cm="1">
        <f t="array" ref="J4044">_xlfn.SWITCH(commit_stats[[#This Row],[intention]],"B",1,"D",1,"F",1,"R",1,"T",1,0)</f>
        <v>0</v>
      </c>
      <c r="K4044" cm="1">
        <f t="array" ref="K4044">_xlfn.SWITCH(commit_stats[[#This Row],[intention]],"U",1,"E",1,0)</f>
        <v>0</v>
      </c>
      <c r="L4044" t="str" cm="1">
        <f t="array" ref="L4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4" t="str" cm="1">
        <f t="array" ref="M4044">_xlfn.SWITCH(commit_stats[[#This Row],[risk]],0,"0 Ingen risiko",1,"1 Kjent trygg",2,"2 Validert",3,"3 Kjent restrisiko",4,"4 Feil/sannsynlig feil",5,"5 Ukjent risiko",NA())</f>
        <v>5 Ukjent risiko</v>
      </c>
      <c r="N4044" t="str">
        <f>IF(commit_stats[[#This Row],[intention]]&lt;&gt;"*","Ja","Nei")</f>
        <v>Nei</v>
      </c>
    </row>
    <row r="4045" spans="1:14" x14ac:dyDescent="0.2">
      <c r="A4045" t="s">
        <v>6097</v>
      </c>
      <c r="B4045" s="1">
        <v>44677.652280092596</v>
      </c>
      <c r="C4045" t="s">
        <v>6098</v>
      </c>
      <c r="D4045" t="s">
        <v>273</v>
      </c>
      <c r="E4045" t="s">
        <v>6339</v>
      </c>
      <c r="F4045" t="s">
        <v>6334</v>
      </c>
      <c r="G4045" t="s">
        <v>121</v>
      </c>
      <c r="H4045">
        <v>5</v>
      </c>
      <c r="I4045" t="str">
        <f>YEAR(commit_stats[[#This Row],[timestamp]])&amp;"T"&amp;IF(MONTH(commit_stats[[#This Row],[timestamp]])&lt;5,1,IF(MONTH(commit_stats[[#This Row],[timestamp]])&lt;9,2,3))</f>
        <v>2022T1</v>
      </c>
      <c r="J4045" cm="1">
        <f t="array" ref="J4045">_xlfn.SWITCH(commit_stats[[#This Row],[intention]],"B",1,"D",1,"F",1,"R",1,"T",1,0)</f>
        <v>0</v>
      </c>
      <c r="K4045" cm="1">
        <f t="array" ref="K4045">_xlfn.SWITCH(commit_stats[[#This Row],[intention]],"U",1,"E",1,0)</f>
        <v>0</v>
      </c>
      <c r="L4045" t="str" cm="1">
        <f t="array" ref="L4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5" t="str" cm="1">
        <f t="array" ref="M4045">_xlfn.SWITCH(commit_stats[[#This Row],[risk]],0,"0 Ingen risiko",1,"1 Kjent trygg",2,"2 Validert",3,"3 Kjent restrisiko",4,"4 Feil/sannsynlig feil",5,"5 Ukjent risiko",NA())</f>
        <v>5 Ukjent risiko</v>
      </c>
      <c r="N4045" t="str">
        <f>IF(commit_stats[[#This Row],[intention]]&lt;&gt;"*","Ja","Nei")</f>
        <v>Nei</v>
      </c>
    </row>
    <row r="4046" spans="1:14" x14ac:dyDescent="0.2">
      <c r="A4046" t="s">
        <v>6097</v>
      </c>
      <c r="B4046" s="1">
        <v>44677.646562499998</v>
      </c>
      <c r="C4046" t="s">
        <v>6098</v>
      </c>
      <c r="D4046" t="s">
        <v>273</v>
      </c>
      <c r="E4046" t="s">
        <v>6340</v>
      </c>
      <c r="F4046" t="s">
        <v>6334</v>
      </c>
      <c r="G4046" t="s">
        <v>121</v>
      </c>
      <c r="H4046">
        <v>5</v>
      </c>
      <c r="I4046" t="str">
        <f>YEAR(commit_stats[[#This Row],[timestamp]])&amp;"T"&amp;IF(MONTH(commit_stats[[#This Row],[timestamp]])&lt;5,1,IF(MONTH(commit_stats[[#This Row],[timestamp]])&lt;9,2,3))</f>
        <v>2022T1</v>
      </c>
      <c r="J4046" cm="1">
        <f t="array" ref="J4046">_xlfn.SWITCH(commit_stats[[#This Row],[intention]],"B",1,"D",1,"F",1,"R",1,"T",1,0)</f>
        <v>0</v>
      </c>
      <c r="K4046" cm="1">
        <f t="array" ref="K4046">_xlfn.SWITCH(commit_stats[[#This Row],[intention]],"U",1,"E",1,0)</f>
        <v>0</v>
      </c>
      <c r="L4046" t="str" cm="1">
        <f t="array" ref="L4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6" t="str" cm="1">
        <f t="array" ref="M4046">_xlfn.SWITCH(commit_stats[[#This Row],[risk]],0,"0 Ingen risiko",1,"1 Kjent trygg",2,"2 Validert",3,"3 Kjent restrisiko",4,"4 Feil/sannsynlig feil",5,"5 Ukjent risiko",NA())</f>
        <v>5 Ukjent risiko</v>
      </c>
      <c r="N4046" t="str">
        <f>IF(commit_stats[[#This Row],[intention]]&lt;&gt;"*","Ja","Nei")</f>
        <v>Nei</v>
      </c>
    </row>
    <row r="4047" spans="1:14" x14ac:dyDescent="0.2">
      <c r="A4047" t="s">
        <v>6097</v>
      </c>
      <c r="B4047" s="1">
        <v>44677.624861111108</v>
      </c>
      <c r="C4047" t="s">
        <v>6098</v>
      </c>
      <c r="D4047" t="s">
        <v>273</v>
      </c>
      <c r="E4047" t="s">
        <v>6341</v>
      </c>
      <c r="F4047" t="s">
        <v>6342</v>
      </c>
      <c r="G4047" t="s">
        <v>121</v>
      </c>
      <c r="H4047">
        <v>5</v>
      </c>
      <c r="I4047" t="str">
        <f>YEAR(commit_stats[[#This Row],[timestamp]])&amp;"T"&amp;IF(MONTH(commit_stats[[#This Row],[timestamp]])&lt;5,1,IF(MONTH(commit_stats[[#This Row],[timestamp]])&lt;9,2,3))</f>
        <v>2022T1</v>
      </c>
      <c r="J4047" cm="1">
        <f t="array" ref="J4047">_xlfn.SWITCH(commit_stats[[#This Row],[intention]],"B",1,"D",1,"F",1,"R",1,"T",1,0)</f>
        <v>0</v>
      </c>
      <c r="K4047" cm="1">
        <f t="array" ref="K4047">_xlfn.SWITCH(commit_stats[[#This Row],[intention]],"U",1,"E",1,0)</f>
        <v>0</v>
      </c>
      <c r="L4047" t="str" cm="1">
        <f t="array" ref="L4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7" t="str" cm="1">
        <f t="array" ref="M4047">_xlfn.SWITCH(commit_stats[[#This Row],[risk]],0,"0 Ingen risiko",1,"1 Kjent trygg",2,"2 Validert",3,"3 Kjent restrisiko",4,"4 Feil/sannsynlig feil",5,"5 Ukjent risiko",NA())</f>
        <v>5 Ukjent risiko</v>
      </c>
      <c r="N4047" t="str">
        <f>IF(commit_stats[[#This Row],[intention]]&lt;&gt;"*","Ja","Nei")</f>
        <v>Nei</v>
      </c>
    </row>
    <row r="4048" spans="1:14" x14ac:dyDescent="0.2">
      <c r="A4048" t="s">
        <v>6097</v>
      </c>
      <c r="B4048" s="1">
        <v>44677.606539351851</v>
      </c>
      <c r="C4048" t="s">
        <v>6098</v>
      </c>
      <c r="D4048" t="s">
        <v>273</v>
      </c>
      <c r="E4048" t="s">
        <v>6343</v>
      </c>
      <c r="F4048" t="s">
        <v>6344</v>
      </c>
      <c r="G4048" t="s">
        <v>121</v>
      </c>
      <c r="H4048">
        <v>5</v>
      </c>
      <c r="I4048" t="str">
        <f>YEAR(commit_stats[[#This Row],[timestamp]])&amp;"T"&amp;IF(MONTH(commit_stats[[#This Row],[timestamp]])&lt;5,1,IF(MONTH(commit_stats[[#This Row],[timestamp]])&lt;9,2,3))</f>
        <v>2022T1</v>
      </c>
      <c r="J4048" cm="1">
        <f t="array" ref="J4048">_xlfn.SWITCH(commit_stats[[#This Row],[intention]],"B",1,"D",1,"F",1,"R",1,"T",1,0)</f>
        <v>0</v>
      </c>
      <c r="K4048" cm="1">
        <f t="array" ref="K4048">_xlfn.SWITCH(commit_stats[[#This Row],[intention]],"U",1,"E",1,0)</f>
        <v>0</v>
      </c>
      <c r="L4048" t="str" cm="1">
        <f t="array" ref="L4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8" t="str" cm="1">
        <f t="array" ref="M4048">_xlfn.SWITCH(commit_stats[[#This Row],[risk]],0,"0 Ingen risiko",1,"1 Kjent trygg",2,"2 Validert",3,"3 Kjent restrisiko",4,"4 Feil/sannsynlig feil",5,"5 Ukjent risiko",NA())</f>
        <v>5 Ukjent risiko</v>
      </c>
      <c r="N4048" t="str">
        <f>IF(commit_stats[[#This Row],[intention]]&lt;&gt;"*","Ja","Nei")</f>
        <v>Nei</v>
      </c>
    </row>
    <row r="4049" spans="1:14" x14ac:dyDescent="0.2">
      <c r="A4049" t="s">
        <v>6097</v>
      </c>
      <c r="B4049" s="1">
        <v>44677.557199074072</v>
      </c>
      <c r="C4049" t="s">
        <v>6098</v>
      </c>
      <c r="D4049" t="s">
        <v>273</v>
      </c>
      <c r="E4049" t="s">
        <v>6345</v>
      </c>
      <c r="F4049" t="s">
        <v>6346</v>
      </c>
      <c r="G4049" t="s">
        <v>121</v>
      </c>
      <c r="H4049">
        <v>5</v>
      </c>
      <c r="I4049" t="str">
        <f>YEAR(commit_stats[[#This Row],[timestamp]])&amp;"T"&amp;IF(MONTH(commit_stats[[#This Row],[timestamp]])&lt;5,1,IF(MONTH(commit_stats[[#This Row],[timestamp]])&lt;9,2,3))</f>
        <v>2022T1</v>
      </c>
      <c r="J4049" cm="1">
        <f t="array" ref="J4049">_xlfn.SWITCH(commit_stats[[#This Row],[intention]],"B",1,"D",1,"F",1,"R",1,"T",1,0)</f>
        <v>0</v>
      </c>
      <c r="K4049" cm="1">
        <f t="array" ref="K4049">_xlfn.SWITCH(commit_stats[[#This Row],[intention]],"U",1,"E",1,0)</f>
        <v>0</v>
      </c>
      <c r="L4049" t="str" cm="1">
        <f t="array" ref="L4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9" t="str" cm="1">
        <f t="array" ref="M4049">_xlfn.SWITCH(commit_stats[[#This Row],[risk]],0,"0 Ingen risiko",1,"1 Kjent trygg",2,"2 Validert",3,"3 Kjent restrisiko",4,"4 Feil/sannsynlig feil",5,"5 Ukjent risiko",NA())</f>
        <v>5 Ukjent risiko</v>
      </c>
      <c r="N4049" t="str">
        <f>IF(commit_stats[[#This Row],[intention]]&lt;&gt;"*","Ja","Nei")</f>
        <v>Nei</v>
      </c>
    </row>
    <row r="4050" spans="1:14" x14ac:dyDescent="0.2">
      <c r="A4050" t="s">
        <v>6097</v>
      </c>
      <c r="B4050" s="1">
        <v>44677.547835648147</v>
      </c>
      <c r="C4050" t="s">
        <v>6098</v>
      </c>
      <c r="D4050" t="s">
        <v>273</v>
      </c>
      <c r="E4050" t="s">
        <v>6347</v>
      </c>
      <c r="F4050" t="s">
        <v>2644</v>
      </c>
      <c r="G4050" t="s">
        <v>121</v>
      </c>
      <c r="H4050">
        <v>5</v>
      </c>
      <c r="I4050" t="str">
        <f>YEAR(commit_stats[[#This Row],[timestamp]])&amp;"T"&amp;IF(MONTH(commit_stats[[#This Row],[timestamp]])&lt;5,1,IF(MONTH(commit_stats[[#This Row],[timestamp]])&lt;9,2,3))</f>
        <v>2022T1</v>
      </c>
      <c r="J4050" cm="1">
        <f t="array" ref="J4050">_xlfn.SWITCH(commit_stats[[#This Row],[intention]],"B",1,"D",1,"F",1,"R",1,"T",1,0)</f>
        <v>0</v>
      </c>
      <c r="K4050" cm="1">
        <f t="array" ref="K4050">_xlfn.SWITCH(commit_stats[[#This Row],[intention]],"U",1,"E",1,0)</f>
        <v>0</v>
      </c>
      <c r="L4050" t="str" cm="1">
        <f t="array" ref="L4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0" t="str" cm="1">
        <f t="array" ref="M4050">_xlfn.SWITCH(commit_stats[[#This Row],[risk]],0,"0 Ingen risiko",1,"1 Kjent trygg",2,"2 Validert",3,"3 Kjent restrisiko",4,"4 Feil/sannsynlig feil",5,"5 Ukjent risiko",NA())</f>
        <v>5 Ukjent risiko</v>
      </c>
      <c r="N4050" t="str">
        <f>IF(commit_stats[[#This Row],[intention]]&lt;&gt;"*","Ja","Nei")</f>
        <v>Nei</v>
      </c>
    </row>
    <row r="4051" spans="1:14" x14ac:dyDescent="0.2">
      <c r="A4051" t="s">
        <v>6097</v>
      </c>
      <c r="B4051" s="1">
        <v>44677.462326388886</v>
      </c>
      <c r="C4051" t="s">
        <v>6098</v>
      </c>
      <c r="D4051" t="s">
        <v>273</v>
      </c>
      <c r="E4051" t="s">
        <v>6348</v>
      </c>
      <c r="F4051" t="s">
        <v>6349</v>
      </c>
      <c r="G4051" t="s">
        <v>121</v>
      </c>
      <c r="H4051">
        <v>5</v>
      </c>
      <c r="I4051" t="str">
        <f>YEAR(commit_stats[[#This Row],[timestamp]])&amp;"T"&amp;IF(MONTH(commit_stats[[#This Row],[timestamp]])&lt;5,1,IF(MONTH(commit_stats[[#This Row],[timestamp]])&lt;9,2,3))</f>
        <v>2022T1</v>
      </c>
      <c r="J4051" cm="1">
        <f t="array" ref="J4051">_xlfn.SWITCH(commit_stats[[#This Row],[intention]],"B",1,"D",1,"F",1,"R",1,"T",1,0)</f>
        <v>0</v>
      </c>
      <c r="K4051" cm="1">
        <f t="array" ref="K4051">_xlfn.SWITCH(commit_stats[[#This Row],[intention]],"U",1,"E",1,0)</f>
        <v>0</v>
      </c>
      <c r="L4051" t="str" cm="1">
        <f t="array" ref="L4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1" t="str" cm="1">
        <f t="array" ref="M4051">_xlfn.SWITCH(commit_stats[[#This Row],[risk]],0,"0 Ingen risiko",1,"1 Kjent trygg",2,"2 Validert",3,"3 Kjent restrisiko",4,"4 Feil/sannsynlig feil",5,"5 Ukjent risiko",NA())</f>
        <v>5 Ukjent risiko</v>
      </c>
      <c r="N4051" t="str">
        <f>IF(commit_stats[[#This Row],[intention]]&lt;&gt;"*","Ja","Nei")</f>
        <v>Nei</v>
      </c>
    </row>
    <row r="4052" spans="1:14" x14ac:dyDescent="0.2">
      <c r="A4052" t="s">
        <v>6097</v>
      </c>
      <c r="B4052" s="1">
        <v>44677.456770833334</v>
      </c>
      <c r="C4052" t="s">
        <v>6098</v>
      </c>
      <c r="D4052" t="s">
        <v>273</v>
      </c>
      <c r="E4052" t="s">
        <v>6350</v>
      </c>
      <c r="F4052" t="s">
        <v>6351</v>
      </c>
      <c r="G4052" t="s">
        <v>121</v>
      </c>
      <c r="H4052">
        <v>5</v>
      </c>
      <c r="I4052" t="str">
        <f>YEAR(commit_stats[[#This Row],[timestamp]])&amp;"T"&amp;IF(MONTH(commit_stats[[#This Row],[timestamp]])&lt;5,1,IF(MONTH(commit_stats[[#This Row],[timestamp]])&lt;9,2,3))</f>
        <v>2022T1</v>
      </c>
      <c r="J4052" cm="1">
        <f t="array" ref="J4052">_xlfn.SWITCH(commit_stats[[#This Row],[intention]],"B",1,"D",1,"F",1,"R",1,"T",1,0)</f>
        <v>0</v>
      </c>
      <c r="K4052" cm="1">
        <f t="array" ref="K4052">_xlfn.SWITCH(commit_stats[[#This Row],[intention]],"U",1,"E",1,0)</f>
        <v>0</v>
      </c>
      <c r="L4052" t="str" cm="1">
        <f t="array" ref="L4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2" t="str" cm="1">
        <f t="array" ref="M4052">_xlfn.SWITCH(commit_stats[[#This Row],[risk]],0,"0 Ingen risiko",1,"1 Kjent trygg",2,"2 Validert",3,"3 Kjent restrisiko",4,"4 Feil/sannsynlig feil",5,"5 Ukjent risiko",NA())</f>
        <v>5 Ukjent risiko</v>
      </c>
      <c r="N4052" t="str">
        <f>IF(commit_stats[[#This Row],[intention]]&lt;&gt;"*","Ja","Nei")</f>
        <v>Nei</v>
      </c>
    </row>
    <row r="4053" spans="1:14" x14ac:dyDescent="0.2">
      <c r="A4053" t="s">
        <v>6097</v>
      </c>
      <c r="B4053" s="1">
        <v>44677.422962962963</v>
      </c>
      <c r="C4053" t="s">
        <v>6098</v>
      </c>
      <c r="D4053" t="s">
        <v>273</v>
      </c>
      <c r="E4053" t="s">
        <v>6352</v>
      </c>
      <c r="F4053" t="s">
        <v>6353</v>
      </c>
      <c r="G4053" t="s">
        <v>121</v>
      </c>
      <c r="H4053">
        <v>5</v>
      </c>
      <c r="I4053" t="str">
        <f>YEAR(commit_stats[[#This Row],[timestamp]])&amp;"T"&amp;IF(MONTH(commit_stats[[#This Row],[timestamp]])&lt;5,1,IF(MONTH(commit_stats[[#This Row],[timestamp]])&lt;9,2,3))</f>
        <v>2022T1</v>
      </c>
      <c r="J4053" cm="1">
        <f t="array" ref="J4053">_xlfn.SWITCH(commit_stats[[#This Row],[intention]],"B",1,"D",1,"F",1,"R",1,"T",1,0)</f>
        <v>0</v>
      </c>
      <c r="K4053" cm="1">
        <f t="array" ref="K4053">_xlfn.SWITCH(commit_stats[[#This Row],[intention]],"U",1,"E",1,0)</f>
        <v>0</v>
      </c>
      <c r="L4053" t="str" cm="1">
        <f t="array" ref="L4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3" t="str" cm="1">
        <f t="array" ref="M4053">_xlfn.SWITCH(commit_stats[[#This Row],[risk]],0,"0 Ingen risiko",1,"1 Kjent trygg",2,"2 Validert",3,"3 Kjent restrisiko",4,"4 Feil/sannsynlig feil",5,"5 Ukjent risiko",NA())</f>
        <v>5 Ukjent risiko</v>
      </c>
      <c r="N4053" t="str">
        <f>IF(commit_stats[[#This Row],[intention]]&lt;&gt;"*","Ja","Nei")</f>
        <v>Nei</v>
      </c>
    </row>
    <row r="4054" spans="1:14" x14ac:dyDescent="0.2">
      <c r="A4054" t="s">
        <v>6097</v>
      </c>
      <c r="B4054" s="1">
        <v>44676.619768518518</v>
      </c>
      <c r="C4054" t="s">
        <v>6098</v>
      </c>
      <c r="D4054" t="s">
        <v>273</v>
      </c>
      <c r="E4054" t="s">
        <v>6354</v>
      </c>
      <c r="F4054" t="s">
        <v>6355</v>
      </c>
      <c r="G4054" t="s">
        <v>121</v>
      </c>
      <c r="H4054">
        <v>5</v>
      </c>
      <c r="I4054" t="str">
        <f>YEAR(commit_stats[[#This Row],[timestamp]])&amp;"T"&amp;IF(MONTH(commit_stats[[#This Row],[timestamp]])&lt;5,1,IF(MONTH(commit_stats[[#This Row],[timestamp]])&lt;9,2,3))</f>
        <v>2022T1</v>
      </c>
      <c r="J4054" cm="1">
        <f t="array" ref="J4054">_xlfn.SWITCH(commit_stats[[#This Row],[intention]],"B",1,"D",1,"F",1,"R",1,"T",1,0)</f>
        <v>0</v>
      </c>
      <c r="K4054" cm="1">
        <f t="array" ref="K4054">_xlfn.SWITCH(commit_stats[[#This Row],[intention]],"U",1,"E",1,0)</f>
        <v>0</v>
      </c>
      <c r="L4054" t="str" cm="1">
        <f t="array" ref="L4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4" t="str" cm="1">
        <f t="array" ref="M4054">_xlfn.SWITCH(commit_stats[[#This Row],[risk]],0,"0 Ingen risiko",1,"1 Kjent trygg",2,"2 Validert",3,"3 Kjent restrisiko",4,"4 Feil/sannsynlig feil",5,"5 Ukjent risiko",NA())</f>
        <v>5 Ukjent risiko</v>
      </c>
      <c r="N4054" t="str">
        <f>IF(commit_stats[[#This Row],[intention]]&lt;&gt;"*","Ja","Nei")</f>
        <v>Nei</v>
      </c>
    </row>
    <row r="4055" spans="1:14" x14ac:dyDescent="0.2">
      <c r="A4055" t="s">
        <v>6097</v>
      </c>
      <c r="B4055" s="1">
        <v>44676.608599537038</v>
      </c>
      <c r="C4055" t="s">
        <v>6098</v>
      </c>
      <c r="D4055" t="s">
        <v>273</v>
      </c>
      <c r="E4055" t="s">
        <v>6356</v>
      </c>
      <c r="F4055" t="s">
        <v>6357</v>
      </c>
      <c r="G4055" t="s">
        <v>121</v>
      </c>
      <c r="H4055">
        <v>5</v>
      </c>
      <c r="I4055" t="str">
        <f>YEAR(commit_stats[[#This Row],[timestamp]])&amp;"T"&amp;IF(MONTH(commit_stats[[#This Row],[timestamp]])&lt;5,1,IF(MONTH(commit_stats[[#This Row],[timestamp]])&lt;9,2,3))</f>
        <v>2022T1</v>
      </c>
      <c r="J4055" cm="1">
        <f t="array" ref="J4055">_xlfn.SWITCH(commit_stats[[#This Row],[intention]],"B",1,"D",1,"F",1,"R",1,"T",1,0)</f>
        <v>0</v>
      </c>
      <c r="K4055" cm="1">
        <f t="array" ref="K4055">_xlfn.SWITCH(commit_stats[[#This Row],[intention]],"U",1,"E",1,0)</f>
        <v>0</v>
      </c>
      <c r="L4055" t="str" cm="1">
        <f t="array" ref="L4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5" t="str" cm="1">
        <f t="array" ref="M4055">_xlfn.SWITCH(commit_stats[[#This Row],[risk]],0,"0 Ingen risiko",1,"1 Kjent trygg",2,"2 Validert",3,"3 Kjent restrisiko",4,"4 Feil/sannsynlig feil",5,"5 Ukjent risiko",NA())</f>
        <v>5 Ukjent risiko</v>
      </c>
      <c r="N4055" t="str">
        <f>IF(commit_stats[[#This Row],[intention]]&lt;&gt;"*","Ja","Nei")</f>
        <v>Nei</v>
      </c>
    </row>
    <row r="4056" spans="1:14" x14ac:dyDescent="0.2">
      <c r="A4056" t="s">
        <v>6097</v>
      </c>
      <c r="B4056" s="1">
        <v>44676.605497685188</v>
      </c>
      <c r="C4056" t="s">
        <v>6098</v>
      </c>
      <c r="D4056" t="s">
        <v>273</v>
      </c>
      <c r="E4056" t="s">
        <v>6358</v>
      </c>
      <c r="F4056" t="s">
        <v>6359</v>
      </c>
      <c r="G4056" t="s">
        <v>121</v>
      </c>
      <c r="H4056">
        <v>5</v>
      </c>
      <c r="I4056" t="str">
        <f>YEAR(commit_stats[[#This Row],[timestamp]])&amp;"T"&amp;IF(MONTH(commit_stats[[#This Row],[timestamp]])&lt;5,1,IF(MONTH(commit_stats[[#This Row],[timestamp]])&lt;9,2,3))</f>
        <v>2022T1</v>
      </c>
      <c r="J4056" cm="1">
        <f t="array" ref="J4056">_xlfn.SWITCH(commit_stats[[#This Row],[intention]],"B",1,"D",1,"F",1,"R",1,"T",1,0)</f>
        <v>0</v>
      </c>
      <c r="K4056" cm="1">
        <f t="array" ref="K4056">_xlfn.SWITCH(commit_stats[[#This Row],[intention]],"U",1,"E",1,0)</f>
        <v>0</v>
      </c>
      <c r="L4056" t="str" cm="1">
        <f t="array" ref="L4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6" t="str" cm="1">
        <f t="array" ref="M4056">_xlfn.SWITCH(commit_stats[[#This Row],[risk]],0,"0 Ingen risiko",1,"1 Kjent trygg",2,"2 Validert",3,"3 Kjent restrisiko",4,"4 Feil/sannsynlig feil",5,"5 Ukjent risiko",NA())</f>
        <v>5 Ukjent risiko</v>
      </c>
      <c r="N4056" t="str">
        <f>IF(commit_stats[[#This Row],[intention]]&lt;&gt;"*","Ja","Nei")</f>
        <v>Nei</v>
      </c>
    </row>
    <row r="4057" spans="1:14" x14ac:dyDescent="0.2">
      <c r="A4057" t="s">
        <v>6097</v>
      </c>
      <c r="B4057" s="1">
        <v>44655.582349537035</v>
      </c>
      <c r="C4057" t="s">
        <v>6098</v>
      </c>
      <c r="D4057" t="s">
        <v>273</v>
      </c>
      <c r="E4057" t="s">
        <v>6360</v>
      </c>
      <c r="F4057" t="s">
        <v>6361</v>
      </c>
      <c r="G4057" t="s">
        <v>121</v>
      </c>
      <c r="H4057">
        <v>5</v>
      </c>
      <c r="I4057" t="str">
        <f>YEAR(commit_stats[[#This Row],[timestamp]])&amp;"T"&amp;IF(MONTH(commit_stats[[#This Row],[timestamp]])&lt;5,1,IF(MONTH(commit_stats[[#This Row],[timestamp]])&lt;9,2,3))</f>
        <v>2022T1</v>
      </c>
      <c r="J4057" cm="1">
        <f t="array" ref="J4057">_xlfn.SWITCH(commit_stats[[#This Row],[intention]],"B",1,"D",1,"F",1,"R",1,"T",1,0)</f>
        <v>0</v>
      </c>
      <c r="K4057" cm="1">
        <f t="array" ref="K4057">_xlfn.SWITCH(commit_stats[[#This Row],[intention]],"U",1,"E",1,0)</f>
        <v>0</v>
      </c>
      <c r="L4057" t="str" cm="1">
        <f t="array" ref="L4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7" t="str" cm="1">
        <f t="array" ref="M4057">_xlfn.SWITCH(commit_stats[[#This Row],[risk]],0,"0 Ingen risiko",1,"1 Kjent trygg",2,"2 Validert",3,"3 Kjent restrisiko",4,"4 Feil/sannsynlig feil",5,"5 Ukjent risiko",NA())</f>
        <v>5 Ukjent risiko</v>
      </c>
      <c r="N4057" t="str">
        <f>IF(commit_stats[[#This Row],[intention]]&lt;&gt;"*","Ja","Nei")</f>
        <v>Nei</v>
      </c>
    </row>
    <row r="4058" spans="1:14" x14ac:dyDescent="0.2">
      <c r="A4058" t="s">
        <v>6097</v>
      </c>
      <c r="B4058" s="1">
        <v>44655.566238425927</v>
      </c>
      <c r="C4058" t="s">
        <v>6098</v>
      </c>
      <c r="D4058" t="s">
        <v>273</v>
      </c>
      <c r="E4058" t="s">
        <v>6362</v>
      </c>
      <c r="F4058" t="s">
        <v>6363</v>
      </c>
      <c r="G4058" t="s">
        <v>121</v>
      </c>
      <c r="H4058">
        <v>5</v>
      </c>
      <c r="I4058" t="str">
        <f>YEAR(commit_stats[[#This Row],[timestamp]])&amp;"T"&amp;IF(MONTH(commit_stats[[#This Row],[timestamp]])&lt;5,1,IF(MONTH(commit_stats[[#This Row],[timestamp]])&lt;9,2,3))</f>
        <v>2022T1</v>
      </c>
      <c r="J4058" cm="1">
        <f t="array" ref="J4058">_xlfn.SWITCH(commit_stats[[#This Row],[intention]],"B",1,"D",1,"F",1,"R",1,"T",1,0)</f>
        <v>0</v>
      </c>
      <c r="K4058" cm="1">
        <f t="array" ref="K4058">_xlfn.SWITCH(commit_stats[[#This Row],[intention]],"U",1,"E",1,0)</f>
        <v>0</v>
      </c>
      <c r="L4058" t="str" cm="1">
        <f t="array" ref="L4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8" t="str" cm="1">
        <f t="array" ref="M4058">_xlfn.SWITCH(commit_stats[[#This Row],[risk]],0,"0 Ingen risiko",1,"1 Kjent trygg",2,"2 Validert",3,"3 Kjent restrisiko",4,"4 Feil/sannsynlig feil",5,"5 Ukjent risiko",NA())</f>
        <v>5 Ukjent risiko</v>
      </c>
      <c r="N4058" t="str">
        <f>IF(commit_stats[[#This Row],[intention]]&lt;&gt;"*","Ja","Nei")</f>
        <v>Nei</v>
      </c>
    </row>
    <row r="4059" spans="1:14" x14ac:dyDescent="0.2">
      <c r="A4059" t="s">
        <v>6097</v>
      </c>
      <c r="B4059" s="1">
        <v>44655.527349537035</v>
      </c>
      <c r="C4059" t="s">
        <v>6098</v>
      </c>
      <c r="D4059" t="s">
        <v>273</v>
      </c>
      <c r="E4059" t="s">
        <v>6364</v>
      </c>
      <c r="F4059" t="s">
        <v>6365</v>
      </c>
      <c r="G4059" t="s">
        <v>121</v>
      </c>
      <c r="H4059">
        <v>5</v>
      </c>
      <c r="I4059" t="str">
        <f>YEAR(commit_stats[[#This Row],[timestamp]])&amp;"T"&amp;IF(MONTH(commit_stats[[#This Row],[timestamp]])&lt;5,1,IF(MONTH(commit_stats[[#This Row],[timestamp]])&lt;9,2,3))</f>
        <v>2022T1</v>
      </c>
      <c r="J4059" cm="1">
        <f t="array" ref="J4059">_xlfn.SWITCH(commit_stats[[#This Row],[intention]],"B",1,"D",1,"F",1,"R",1,"T",1,0)</f>
        <v>0</v>
      </c>
      <c r="K4059" cm="1">
        <f t="array" ref="K4059">_xlfn.SWITCH(commit_stats[[#This Row],[intention]],"U",1,"E",1,0)</f>
        <v>0</v>
      </c>
      <c r="L4059" t="str" cm="1">
        <f t="array" ref="L4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9" t="str" cm="1">
        <f t="array" ref="M4059">_xlfn.SWITCH(commit_stats[[#This Row],[risk]],0,"0 Ingen risiko",1,"1 Kjent trygg",2,"2 Validert",3,"3 Kjent restrisiko",4,"4 Feil/sannsynlig feil",5,"5 Ukjent risiko",NA())</f>
        <v>5 Ukjent risiko</v>
      </c>
      <c r="N4059" t="str">
        <f>IF(commit_stats[[#This Row],[intention]]&lt;&gt;"*","Ja","Nei")</f>
        <v>Nei</v>
      </c>
    </row>
    <row r="4060" spans="1:14" x14ac:dyDescent="0.2">
      <c r="A4060" t="s">
        <v>6097</v>
      </c>
      <c r="B4060" s="1">
        <v>44655.518391203703</v>
      </c>
      <c r="C4060" t="s">
        <v>6098</v>
      </c>
      <c r="D4060" t="s">
        <v>273</v>
      </c>
      <c r="E4060" t="s">
        <v>6366</v>
      </c>
      <c r="F4060" t="s">
        <v>6367</v>
      </c>
      <c r="G4060" t="s">
        <v>121</v>
      </c>
      <c r="H4060">
        <v>5</v>
      </c>
      <c r="I4060" t="str">
        <f>YEAR(commit_stats[[#This Row],[timestamp]])&amp;"T"&amp;IF(MONTH(commit_stats[[#This Row],[timestamp]])&lt;5,1,IF(MONTH(commit_stats[[#This Row],[timestamp]])&lt;9,2,3))</f>
        <v>2022T1</v>
      </c>
      <c r="J4060" cm="1">
        <f t="array" ref="J4060">_xlfn.SWITCH(commit_stats[[#This Row],[intention]],"B",1,"D",1,"F",1,"R",1,"T",1,0)</f>
        <v>0</v>
      </c>
      <c r="K4060" cm="1">
        <f t="array" ref="K4060">_xlfn.SWITCH(commit_stats[[#This Row],[intention]],"U",1,"E",1,0)</f>
        <v>0</v>
      </c>
      <c r="L4060" t="str" cm="1">
        <f t="array" ref="L4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0" t="str" cm="1">
        <f t="array" ref="M4060">_xlfn.SWITCH(commit_stats[[#This Row],[risk]],0,"0 Ingen risiko",1,"1 Kjent trygg",2,"2 Validert",3,"3 Kjent restrisiko",4,"4 Feil/sannsynlig feil",5,"5 Ukjent risiko",NA())</f>
        <v>5 Ukjent risiko</v>
      </c>
      <c r="N4060" t="str">
        <f>IF(commit_stats[[#This Row],[intention]]&lt;&gt;"*","Ja","Nei")</f>
        <v>Nei</v>
      </c>
    </row>
    <row r="4061" spans="1:14" x14ac:dyDescent="0.2">
      <c r="A4061" t="s">
        <v>6097</v>
      </c>
      <c r="B4061" s="1">
        <v>44655.516006944446</v>
      </c>
      <c r="C4061" t="s">
        <v>6098</v>
      </c>
      <c r="D4061" t="s">
        <v>273</v>
      </c>
      <c r="E4061" t="s">
        <v>6368</v>
      </c>
      <c r="F4061" t="s">
        <v>6369</v>
      </c>
      <c r="G4061" t="s">
        <v>121</v>
      </c>
      <c r="H4061">
        <v>5</v>
      </c>
      <c r="I4061" t="str">
        <f>YEAR(commit_stats[[#This Row],[timestamp]])&amp;"T"&amp;IF(MONTH(commit_stats[[#This Row],[timestamp]])&lt;5,1,IF(MONTH(commit_stats[[#This Row],[timestamp]])&lt;9,2,3))</f>
        <v>2022T1</v>
      </c>
      <c r="J4061" cm="1">
        <f t="array" ref="J4061">_xlfn.SWITCH(commit_stats[[#This Row],[intention]],"B",1,"D",1,"F",1,"R",1,"T",1,0)</f>
        <v>0</v>
      </c>
      <c r="K4061" cm="1">
        <f t="array" ref="K4061">_xlfn.SWITCH(commit_stats[[#This Row],[intention]],"U",1,"E",1,0)</f>
        <v>0</v>
      </c>
      <c r="L4061" t="str" cm="1">
        <f t="array" ref="L4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1" t="str" cm="1">
        <f t="array" ref="M4061">_xlfn.SWITCH(commit_stats[[#This Row],[risk]],0,"0 Ingen risiko",1,"1 Kjent trygg",2,"2 Validert",3,"3 Kjent restrisiko",4,"4 Feil/sannsynlig feil",5,"5 Ukjent risiko",NA())</f>
        <v>5 Ukjent risiko</v>
      </c>
      <c r="N4061" t="str">
        <f>IF(commit_stats[[#This Row],[intention]]&lt;&gt;"*","Ja","Nei")</f>
        <v>Nei</v>
      </c>
    </row>
    <row r="4062" spans="1:14" x14ac:dyDescent="0.2">
      <c r="A4062" t="s">
        <v>6097</v>
      </c>
      <c r="B4062" s="1">
        <v>44652.60019675926</v>
      </c>
      <c r="C4062" t="s">
        <v>6098</v>
      </c>
      <c r="D4062" t="s">
        <v>273</v>
      </c>
      <c r="E4062" t="s">
        <v>6370</v>
      </c>
      <c r="F4062" t="s">
        <v>6371</v>
      </c>
      <c r="G4062" t="s">
        <v>121</v>
      </c>
      <c r="H4062">
        <v>5</v>
      </c>
      <c r="I4062" t="str">
        <f>YEAR(commit_stats[[#This Row],[timestamp]])&amp;"T"&amp;IF(MONTH(commit_stats[[#This Row],[timestamp]])&lt;5,1,IF(MONTH(commit_stats[[#This Row],[timestamp]])&lt;9,2,3))</f>
        <v>2022T1</v>
      </c>
      <c r="J4062" cm="1">
        <f t="array" ref="J4062">_xlfn.SWITCH(commit_stats[[#This Row],[intention]],"B",1,"D",1,"F",1,"R",1,"T",1,0)</f>
        <v>0</v>
      </c>
      <c r="K4062" cm="1">
        <f t="array" ref="K4062">_xlfn.SWITCH(commit_stats[[#This Row],[intention]],"U",1,"E",1,0)</f>
        <v>0</v>
      </c>
      <c r="L4062" t="str" cm="1">
        <f t="array" ref="L4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2" t="str" cm="1">
        <f t="array" ref="M4062">_xlfn.SWITCH(commit_stats[[#This Row],[risk]],0,"0 Ingen risiko",1,"1 Kjent trygg",2,"2 Validert",3,"3 Kjent restrisiko",4,"4 Feil/sannsynlig feil",5,"5 Ukjent risiko",NA())</f>
        <v>5 Ukjent risiko</v>
      </c>
      <c r="N4062" t="str">
        <f>IF(commit_stats[[#This Row],[intention]]&lt;&gt;"*","Ja","Nei")</f>
        <v>Nei</v>
      </c>
    </row>
    <row r="4063" spans="1:14" x14ac:dyDescent="0.2">
      <c r="A4063" t="s">
        <v>6097</v>
      </c>
      <c r="B4063" s="1">
        <v>44651.640590277777</v>
      </c>
      <c r="C4063" t="s">
        <v>6098</v>
      </c>
      <c r="D4063" t="s">
        <v>273</v>
      </c>
      <c r="E4063" t="s">
        <v>6372</v>
      </c>
      <c r="F4063" t="s">
        <v>6373</v>
      </c>
      <c r="G4063" t="s">
        <v>121</v>
      </c>
      <c r="H4063">
        <v>5</v>
      </c>
      <c r="I4063" t="str">
        <f>YEAR(commit_stats[[#This Row],[timestamp]])&amp;"T"&amp;IF(MONTH(commit_stats[[#This Row],[timestamp]])&lt;5,1,IF(MONTH(commit_stats[[#This Row],[timestamp]])&lt;9,2,3))</f>
        <v>2022T1</v>
      </c>
      <c r="J4063" cm="1">
        <f t="array" ref="J4063">_xlfn.SWITCH(commit_stats[[#This Row],[intention]],"B",1,"D",1,"F",1,"R",1,"T",1,0)</f>
        <v>0</v>
      </c>
      <c r="K4063" cm="1">
        <f t="array" ref="K4063">_xlfn.SWITCH(commit_stats[[#This Row],[intention]],"U",1,"E",1,0)</f>
        <v>0</v>
      </c>
      <c r="L4063" t="str" cm="1">
        <f t="array" ref="L4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3" t="str" cm="1">
        <f t="array" ref="M4063">_xlfn.SWITCH(commit_stats[[#This Row],[risk]],0,"0 Ingen risiko",1,"1 Kjent trygg",2,"2 Validert",3,"3 Kjent restrisiko",4,"4 Feil/sannsynlig feil",5,"5 Ukjent risiko",NA())</f>
        <v>5 Ukjent risiko</v>
      </c>
      <c r="N4063" t="str">
        <f>IF(commit_stats[[#This Row],[intention]]&lt;&gt;"*","Ja","Nei")</f>
        <v>Nei</v>
      </c>
    </row>
    <row r="4064" spans="1:14" x14ac:dyDescent="0.2">
      <c r="A4064" t="s">
        <v>6097</v>
      </c>
      <c r="B4064" s="1">
        <v>44651.640289351853</v>
      </c>
      <c r="C4064" t="s">
        <v>6098</v>
      </c>
      <c r="D4064" t="s">
        <v>273</v>
      </c>
      <c r="E4064" t="s">
        <v>6374</v>
      </c>
      <c r="F4064" t="s">
        <v>6373</v>
      </c>
      <c r="G4064" t="s">
        <v>121</v>
      </c>
      <c r="H4064">
        <v>5</v>
      </c>
      <c r="I4064" t="str">
        <f>YEAR(commit_stats[[#This Row],[timestamp]])&amp;"T"&amp;IF(MONTH(commit_stats[[#This Row],[timestamp]])&lt;5,1,IF(MONTH(commit_stats[[#This Row],[timestamp]])&lt;9,2,3))</f>
        <v>2022T1</v>
      </c>
      <c r="J4064" cm="1">
        <f t="array" ref="J4064">_xlfn.SWITCH(commit_stats[[#This Row],[intention]],"B",1,"D",1,"F",1,"R",1,"T",1,0)</f>
        <v>0</v>
      </c>
      <c r="K4064" cm="1">
        <f t="array" ref="K4064">_xlfn.SWITCH(commit_stats[[#This Row],[intention]],"U",1,"E",1,0)</f>
        <v>0</v>
      </c>
      <c r="L4064" t="str" cm="1">
        <f t="array" ref="L4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4" t="str" cm="1">
        <f t="array" ref="M4064">_xlfn.SWITCH(commit_stats[[#This Row],[risk]],0,"0 Ingen risiko",1,"1 Kjent trygg",2,"2 Validert",3,"3 Kjent restrisiko",4,"4 Feil/sannsynlig feil",5,"5 Ukjent risiko",NA())</f>
        <v>5 Ukjent risiko</v>
      </c>
      <c r="N4064" t="str">
        <f>IF(commit_stats[[#This Row],[intention]]&lt;&gt;"*","Ja","Nei")</f>
        <v>Nei</v>
      </c>
    </row>
    <row r="4065" spans="1:14" x14ac:dyDescent="0.2">
      <c r="A4065" t="s">
        <v>6097</v>
      </c>
      <c r="B4065" s="1">
        <v>44651.628032407411</v>
      </c>
      <c r="C4065" t="s">
        <v>6098</v>
      </c>
      <c r="D4065" t="s">
        <v>273</v>
      </c>
      <c r="E4065" t="s">
        <v>6375</v>
      </c>
      <c r="F4065" t="s">
        <v>6376</v>
      </c>
      <c r="G4065" t="s">
        <v>121</v>
      </c>
      <c r="H4065">
        <v>5</v>
      </c>
      <c r="I4065" t="str">
        <f>YEAR(commit_stats[[#This Row],[timestamp]])&amp;"T"&amp;IF(MONTH(commit_stats[[#This Row],[timestamp]])&lt;5,1,IF(MONTH(commit_stats[[#This Row],[timestamp]])&lt;9,2,3))</f>
        <v>2022T1</v>
      </c>
      <c r="J4065" cm="1">
        <f t="array" ref="J4065">_xlfn.SWITCH(commit_stats[[#This Row],[intention]],"B",1,"D",1,"F",1,"R",1,"T",1,0)</f>
        <v>0</v>
      </c>
      <c r="K4065" cm="1">
        <f t="array" ref="K4065">_xlfn.SWITCH(commit_stats[[#This Row],[intention]],"U",1,"E",1,0)</f>
        <v>0</v>
      </c>
      <c r="L4065" t="str" cm="1">
        <f t="array" ref="L4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5" t="str" cm="1">
        <f t="array" ref="M4065">_xlfn.SWITCH(commit_stats[[#This Row],[risk]],0,"0 Ingen risiko",1,"1 Kjent trygg",2,"2 Validert",3,"3 Kjent restrisiko",4,"4 Feil/sannsynlig feil",5,"5 Ukjent risiko",NA())</f>
        <v>5 Ukjent risiko</v>
      </c>
      <c r="N4065" t="str">
        <f>IF(commit_stats[[#This Row],[intention]]&lt;&gt;"*","Ja","Nei")</f>
        <v>Nei</v>
      </c>
    </row>
    <row r="4066" spans="1:14" x14ac:dyDescent="0.2">
      <c r="A4066" t="s">
        <v>6097</v>
      </c>
      <c r="B4066" s="1">
        <v>44651.595208333332</v>
      </c>
      <c r="C4066" t="s">
        <v>6098</v>
      </c>
      <c r="D4066" t="s">
        <v>273</v>
      </c>
      <c r="E4066" t="s">
        <v>6377</v>
      </c>
      <c r="F4066" t="s">
        <v>6378</v>
      </c>
      <c r="G4066" t="s">
        <v>121</v>
      </c>
      <c r="H4066">
        <v>5</v>
      </c>
      <c r="I4066" t="str">
        <f>YEAR(commit_stats[[#This Row],[timestamp]])&amp;"T"&amp;IF(MONTH(commit_stats[[#This Row],[timestamp]])&lt;5,1,IF(MONTH(commit_stats[[#This Row],[timestamp]])&lt;9,2,3))</f>
        <v>2022T1</v>
      </c>
      <c r="J4066" cm="1">
        <f t="array" ref="J4066">_xlfn.SWITCH(commit_stats[[#This Row],[intention]],"B",1,"D",1,"F",1,"R",1,"T",1,0)</f>
        <v>0</v>
      </c>
      <c r="K4066" cm="1">
        <f t="array" ref="K4066">_xlfn.SWITCH(commit_stats[[#This Row],[intention]],"U",1,"E",1,0)</f>
        <v>0</v>
      </c>
      <c r="L4066" t="str" cm="1">
        <f t="array" ref="L4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6" t="str" cm="1">
        <f t="array" ref="M4066">_xlfn.SWITCH(commit_stats[[#This Row],[risk]],0,"0 Ingen risiko",1,"1 Kjent trygg",2,"2 Validert",3,"3 Kjent restrisiko",4,"4 Feil/sannsynlig feil",5,"5 Ukjent risiko",NA())</f>
        <v>5 Ukjent risiko</v>
      </c>
      <c r="N4066" t="str">
        <f>IF(commit_stats[[#This Row],[intention]]&lt;&gt;"*","Ja","Nei")</f>
        <v>Nei</v>
      </c>
    </row>
    <row r="4067" spans="1:14" x14ac:dyDescent="0.2">
      <c r="A4067" t="s">
        <v>6097</v>
      </c>
      <c r="B4067" s="1">
        <v>44651.594537037039</v>
      </c>
      <c r="C4067" t="s">
        <v>6098</v>
      </c>
      <c r="D4067" t="s">
        <v>273</v>
      </c>
      <c r="E4067" t="s">
        <v>6379</v>
      </c>
      <c r="F4067" t="s">
        <v>6380</v>
      </c>
      <c r="G4067" t="s">
        <v>121</v>
      </c>
      <c r="H4067">
        <v>5</v>
      </c>
      <c r="I4067" t="str">
        <f>YEAR(commit_stats[[#This Row],[timestamp]])&amp;"T"&amp;IF(MONTH(commit_stats[[#This Row],[timestamp]])&lt;5,1,IF(MONTH(commit_stats[[#This Row],[timestamp]])&lt;9,2,3))</f>
        <v>2022T1</v>
      </c>
      <c r="J4067" cm="1">
        <f t="array" ref="J4067">_xlfn.SWITCH(commit_stats[[#This Row],[intention]],"B",1,"D",1,"F",1,"R",1,"T",1,0)</f>
        <v>0</v>
      </c>
      <c r="K4067" cm="1">
        <f t="array" ref="K4067">_xlfn.SWITCH(commit_stats[[#This Row],[intention]],"U",1,"E",1,0)</f>
        <v>0</v>
      </c>
      <c r="L4067" t="str" cm="1">
        <f t="array" ref="L4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7" t="str" cm="1">
        <f t="array" ref="M4067">_xlfn.SWITCH(commit_stats[[#This Row],[risk]],0,"0 Ingen risiko",1,"1 Kjent trygg",2,"2 Validert",3,"3 Kjent restrisiko",4,"4 Feil/sannsynlig feil",5,"5 Ukjent risiko",NA())</f>
        <v>5 Ukjent risiko</v>
      </c>
      <c r="N4067" t="str">
        <f>IF(commit_stats[[#This Row],[intention]]&lt;&gt;"*","Ja","Nei")</f>
        <v>Nei</v>
      </c>
    </row>
    <row r="4068" spans="1:14" x14ac:dyDescent="0.2">
      <c r="A4068" t="s">
        <v>6097</v>
      </c>
      <c r="B4068" s="1">
        <v>44651.5940162037</v>
      </c>
      <c r="C4068" t="s">
        <v>6098</v>
      </c>
      <c r="D4068" t="s">
        <v>273</v>
      </c>
      <c r="E4068" t="s">
        <v>6381</v>
      </c>
      <c r="F4068" t="s">
        <v>6382</v>
      </c>
      <c r="G4068" t="s">
        <v>121</v>
      </c>
      <c r="H4068">
        <v>5</v>
      </c>
      <c r="I4068" t="str">
        <f>YEAR(commit_stats[[#This Row],[timestamp]])&amp;"T"&amp;IF(MONTH(commit_stats[[#This Row],[timestamp]])&lt;5,1,IF(MONTH(commit_stats[[#This Row],[timestamp]])&lt;9,2,3))</f>
        <v>2022T1</v>
      </c>
      <c r="J4068" cm="1">
        <f t="array" ref="J4068">_xlfn.SWITCH(commit_stats[[#This Row],[intention]],"B",1,"D",1,"F",1,"R",1,"T",1,0)</f>
        <v>0</v>
      </c>
      <c r="K4068" cm="1">
        <f t="array" ref="K4068">_xlfn.SWITCH(commit_stats[[#This Row],[intention]],"U",1,"E",1,0)</f>
        <v>0</v>
      </c>
      <c r="L4068" t="str" cm="1">
        <f t="array" ref="L4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8" t="str" cm="1">
        <f t="array" ref="M4068">_xlfn.SWITCH(commit_stats[[#This Row],[risk]],0,"0 Ingen risiko",1,"1 Kjent trygg",2,"2 Validert",3,"3 Kjent restrisiko",4,"4 Feil/sannsynlig feil",5,"5 Ukjent risiko",NA())</f>
        <v>5 Ukjent risiko</v>
      </c>
      <c r="N4068" t="str">
        <f>IF(commit_stats[[#This Row],[intention]]&lt;&gt;"*","Ja","Nei")</f>
        <v>Nei</v>
      </c>
    </row>
    <row r="4069" spans="1:14" x14ac:dyDescent="0.2">
      <c r="A4069" t="s">
        <v>6097</v>
      </c>
      <c r="B4069" s="1">
        <v>44650.630127314813</v>
      </c>
      <c r="C4069" t="s">
        <v>6098</v>
      </c>
      <c r="D4069" t="s">
        <v>273</v>
      </c>
      <c r="E4069" t="s">
        <v>6383</v>
      </c>
      <c r="F4069" t="s">
        <v>6384</v>
      </c>
      <c r="G4069" t="s">
        <v>121</v>
      </c>
      <c r="H4069">
        <v>5</v>
      </c>
      <c r="I4069" t="str">
        <f>YEAR(commit_stats[[#This Row],[timestamp]])&amp;"T"&amp;IF(MONTH(commit_stats[[#This Row],[timestamp]])&lt;5,1,IF(MONTH(commit_stats[[#This Row],[timestamp]])&lt;9,2,3))</f>
        <v>2022T1</v>
      </c>
      <c r="J4069" cm="1">
        <f t="array" ref="J4069">_xlfn.SWITCH(commit_stats[[#This Row],[intention]],"B",1,"D",1,"F",1,"R",1,"T",1,0)</f>
        <v>0</v>
      </c>
      <c r="K4069" cm="1">
        <f t="array" ref="K4069">_xlfn.SWITCH(commit_stats[[#This Row],[intention]],"U",1,"E",1,0)</f>
        <v>0</v>
      </c>
      <c r="L4069" t="str" cm="1">
        <f t="array" ref="L4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9" t="str" cm="1">
        <f t="array" ref="M4069">_xlfn.SWITCH(commit_stats[[#This Row],[risk]],0,"0 Ingen risiko",1,"1 Kjent trygg",2,"2 Validert",3,"3 Kjent restrisiko",4,"4 Feil/sannsynlig feil",5,"5 Ukjent risiko",NA())</f>
        <v>5 Ukjent risiko</v>
      </c>
      <c r="N4069" t="str">
        <f>IF(commit_stats[[#This Row],[intention]]&lt;&gt;"*","Ja","Nei")</f>
        <v>Nei</v>
      </c>
    </row>
    <row r="4070" spans="1:14" x14ac:dyDescent="0.2">
      <c r="A4070" t="s">
        <v>6097</v>
      </c>
      <c r="B4070" s="1">
        <v>44650.614247685182</v>
      </c>
      <c r="C4070" t="s">
        <v>6098</v>
      </c>
      <c r="D4070" t="s">
        <v>273</v>
      </c>
      <c r="E4070" t="s">
        <v>6385</v>
      </c>
      <c r="F4070" t="s">
        <v>6384</v>
      </c>
      <c r="G4070" t="s">
        <v>121</v>
      </c>
      <c r="H4070">
        <v>5</v>
      </c>
      <c r="I4070" t="str">
        <f>YEAR(commit_stats[[#This Row],[timestamp]])&amp;"T"&amp;IF(MONTH(commit_stats[[#This Row],[timestamp]])&lt;5,1,IF(MONTH(commit_stats[[#This Row],[timestamp]])&lt;9,2,3))</f>
        <v>2022T1</v>
      </c>
      <c r="J4070" cm="1">
        <f t="array" ref="J4070">_xlfn.SWITCH(commit_stats[[#This Row],[intention]],"B",1,"D",1,"F",1,"R",1,"T",1,0)</f>
        <v>0</v>
      </c>
      <c r="K4070" cm="1">
        <f t="array" ref="K4070">_xlfn.SWITCH(commit_stats[[#This Row],[intention]],"U",1,"E",1,0)</f>
        <v>0</v>
      </c>
      <c r="L4070" t="str" cm="1">
        <f t="array" ref="L4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0" t="str" cm="1">
        <f t="array" ref="M4070">_xlfn.SWITCH(commit_stats[[#This Row],[risk]],0,"0 Ingen risiko",1,"1 Kjent trygg",2,"2 Validert",3,"3 Kjent restrisiko",4,"4 Feil/sannsynlig feil",5,"5 Ukjent risiko",NA())</f>
        <v>5 Ukjent risiko</v>
      </c>
      <c r="N4070" t="str">
        <f>IF(commit_stats[[#This Row],[intention]]&lt;&gt;"*","Ja","Nei")</f>
        <v>Nei</v>
      </c>
    </row>
    <row r="4071" spans="1:14" x14ac:dyDescent="0.2">
      <c r="A4071" t="s">
        <v>6097</v>
      </c>
      <c r="B4071" s="1">
        <v>44650.555787037039</v>
      </c>
      <c r="C4071" t="s">
        <v>6098</v>
      </c>
      <c r="D4071" t="s">
        <v>273</v>
      </c>
      <c r="E4071" t="s">
        <v>6386</v>
      </c>
      <c r="F4071" t="s">
        <v>6387</v>
      </c>
      <c r="G4071" t="s">
        <v>121</v>
      </c>
      <c r="H4071">
        <v>5</v>
      </c>
      <c r="I4071" t="str">
        <f>YEAR(commit_stats[[#This Row],[timestamp]])&amp;"T"&amp;IF(MONTH(commit_stats[[#This Row],[timestamp]])&lt;5,1,IF(MONTH(commit_stats[[#This Row],[timestamp]])&lt;9,2,3))</f>
        <v>2022T1</v>
      </c>
      <c r="J4071" cm="1">
        <f t="array" ref="J4071">_xlfn.SWITCH(commit_stats[[#This Row],[intention]],"B",1,"D",1,"F",1,"R",1,"T",1,0)</f>
        <v>0</v>
      </c>
      <c r="K4071" cm="1">
        <f t="array" ref="K4071">_xlfn.SWITCH(commit_stats[[#This Row],[intention]],"U",1,"E",1,0)</f>
        <v>0</v>
      </c>
      <c r="L4071" t="str" cm="1">
        <f t="array" ref="L4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1" t="str" cm="1">
        <f t="array" ref="M4071">_xlfn.SWITCH(commit_stats[[#This Row],[risk]],0,"0 Ingen risiko",1,"1 Kjent trygg",2,"2 Validert",3,"3 Kjent restrisiko",4,"4 Feil/sannsynlig feil",5,"5 Ukjent risiko",NA())</f>
        <v>5 Ukjent risiko</v>
      </c>
      <c r="N4071" t="str">
        <f>IF(commit_stats[[#This Row],[intention]]&lt;&gt;"*","Ja","Nei")</f>
        <v>Nei</v>
      </c>
    </row>
    <row r="4072" spans="1:14" x14ac:dyDescent="0.2">
      <c r="A4072" t="s">
        <v>6097</v>
      </c>
      <c r="B4072" s="1">
        <v>44650.439039351855</v>
      </c>
      <c r="C4072" t="s">
        <v>6098</v>
      </c>
      <c r="D4072" t="s">
        <v>273</v>
      </c>
      <c r="E4072" t="s">
        <v>6388</v>
      </c>
      <c r="F4072" t="s">
        <v>6389</v>
      </c>
      <c r="G4072" t="s">
        <v>121</v>
      </c>
      <c r="H4072">
        <v>5</v>
      </c>
      <c r="I4072" t="str">
        <f>YEAR(commit_stats[[#This Row],[timestamp]])&amp;"T"&amp;IF(MONTH(commit_stats[[#This Row],[timestamp]])&lt;5,1,IF(MONTH(commit_stats[[#This Row],[timestamp]])&lt;9,2,3))</f>
        <v>2022T1</v>
      </c>
      <c r="J4072" cm="1">
        <f t="array" ref="J4072">_xlfn.SWITCH(commit_stats[[#This Row],[intention]],"B",1,"D",1,"F",1,"R",1,"T",1,0)</f>
        <v>0</v>
      </c>
      <c r="K4072" cm="1">
        <f t="array" ref="K4072">_xlfn.SWITCH(commit_stats[[#This Row],[intention]],"U",1,"E",1,0)</f>
        <v>0</v>
      </c>
      <c r="L4072" t="str" cm="1">
        <f t="array" ref="L4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2" t="str" cm="1">
        <f t="array" ref="M4072">_xlfn.SWITCH(commit_stats[[#This Row],[risk]],0,"0 Ingen risiko",1,"1 Kjent trygg",2,"2 Validert",3,"3 Kjent restrisiko",4,"4 Feil/sannsynlig feil",5,"5 Ukjent risiko",NA())</f>
        <v>5 Ukjent risiko</v>
      </c>
      <c r="N4072" t="str">
        <f>IF(commit_stats[[#This Row],[intention]]&lt;&gt;"*","Ja","Nei")</f>
        <v>Nei</v>
      </c>
    </row>
    <row r="4073" spans="1:14" x14ac:dyDescent="0.2">
      <c r="A4073" t="s">
        <v>6097</v>
      </c>
      <c r="B4073" s="1">
        <v>44650.437511574077</v>
      </c>
      <c r="C4073" t="s">
        <v>6098</v>
      </c>
      <c r="D4073" t="s">
        <v>273</v>
      </c>
      <c r="E4073" t="s">
        <v>6390</v>
      </c>
      <c r="F4073" t="s">
        <v>6391</v>
      </c>
      <c r="G4073" t="s">
        <v>121</v>
      </c>
      <c r="H4073">
        <v>5</v>
      </c>
      <c r="I4073" t="str">
        <f>YEAR(commit_stats[[#This Row],[timestamp]])&amp;"T"&amp;IF(MONTH(commit_stats[[#This Row],[timestamp]])&lt;5,1,IF(MONTH(commit_stats[[#This Row],[timestamp]])&lt;9,2,3))</f>
        <v>2022T1</v>
      </c>
      <c r="J4073" cm="1">
        <f t="array" ref="J4073">_xlfn.SWITCH(commit_stats[[#This Row],[intention]],"B",1,"D",1,"F",1,"R",1,"T",1,0)</f>
        <v>0</v>
      </c>
      <c r="K4073" cm="1">
        <f t="array" ref="K4073">_xlfn.SWITCH(commit_stats[[#This Row],[intention]],"U",1,"E",1,0)</f>
        <v>0</v>
      </c>
      <c r="L4073" t="str" cm="1">
        <f t="array" ref="L4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3" t="str" cm="1">
        <f t="array" ref="M4073">_xlfn.SWITCH(commit_stats[[#This Row],[risk]],0,"0 Ingen risiko",1,"1 Kjent trygg",2,"2 Validert",3,"3 Kjent restrisiko",4,"4 Feil/sannsynlig feil",5,"5 Ukjent risiko",NA())</f>
        <v>5 Ukjent risiko</v>
      </c>
      <c r="N4073" t="str">
        <f>IF(commit_stats[[#This Row],[intention]]&lt;&gt;"*","Ja","Nei")</f>
        <v>Nei</v>
      </c>
    </row>
    <row r="4074" spans="1:14" x14ac:dyDescent="0.2">
      <c r="A4074" t="s">
        <v>6097</v>
      </c>
      <c r="B4074" s="1">
        <v>44650.426944444444</v>
      </c>
      <c r="C4074" t="s">
        <v>6098</v>
      </c>
      <c r="D4074" t="s">
        <v>273</v>
      </c>
      <c r="E4074" t="s">
        <v>6392</v>
      </c>
      <c r="F4074" t="s">
        <v>6393</v>
      </c>
      <c r="G4074" t="s">
        <v>121</v>
      </c>
      <c r="H4074">
        <v>5</v>
      </c>
      <c r="I4074" t="str">
        <f>YEAR(commit_stats[[#This Row],[timestamp]])&amp;"T"&amp;IF(MONTH(commit_stats[[#This Row],[timestamp]])&lt;5,1,IF(MONTH(commit_stats[[#This Row],[timestamp]])&lt;9,2,3))</f>
        <v>2022T1</v>
      </c>
      <c r="J4074" cm="1">
        <f t="array" ref="J4074">_xlfn.SWITCH(commit_stats[[#This Row],[intention]],"B",1,"D",1,"F",1,"R",1,"T",1,0)</f>
        <v>0</v>
      </c>
      <c r="K4074" cm="1">
        <f t="array" ref="K4074">_xlfn.SWITCH(commit_stats[[#This Row],[intention]],"U",1,"E",1,0)</f>
        <v>0</v>
      </c>
      <c r="L4074" t="str" cm="1">
        <f t="array" ref="L4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4" t="str" cm="1">
        <f t="array" ref="M4074">_xlfn.SWITCH(commit_stats[[#This Row],[risk]],0,"0 Ingen risiko",1,"1 Kjent trygg",2,"2 Validert",3,"3 Kjent restrisiko",4,"4 Feil/sannsynlig feil",5,"5 Ukjent risiko",NA())</f>
        <v>5 Ukjent risiko</v>
      </c>
      <c r="N4074" t="str">
        <f>IF(commit_stats[[#This Row],[intention]]&lt;&gt;"*","Ja","Nei")</f>
        <v>Nei</v>
      </c>
    </row>
    <row r="4075" spans="1:14" x14ac:dyDescent="0.2">
      <c r="A4075" t="s">
        <v>6097</v>
      </c>
      <c r="B4075" s="1">
        <v>44650.381979166668</v>
      </c>
      <c r="C4075" t="s">
        <v>6098</v>
      </c>
      <c r="D4075" t="s">
        <v>273</v>
      </c>
      <c r="E4075" t="s">
        <v>6394</v>
      </c>
      <c r="F4075" t="s">
        <v>6395</v>
      </c>
      <c r="G4075" t="s">
        <v>121</v>
      </c>
      <c r="H4075">
        <v>5</v>
      </c>
      <c r="I4075" t="str">
        <f>YEAR(commit_stats[[#This Row],[timestamp]])&amp;"T"&amp;IF(MONTH(commit_stats[[#This Row],[timestamp]])&lt;5,1,IF(MONTH(commit_stats[[#This Row],[timestamp]])&lt;9,2,3))</f>
        <v>2022T1</v>
      </c>
      <c r="J4075" cm="1">
        <f t="array" ref="J4075">_xlfn.SWITCH(commit_stats[[#This Row],[intention]],"B",1,"D",1,"F",1,"R",1,"T",1,0)</f>
        <v>0</v>
      </c>
      <c r="K4075" cm="1">
        <f t="array" ref="K4075">_xlfn.SWITCH(commit_stats[[#This Row],[intention]],"U",1,"E",1,0)</f>
        <v>0</v>
      </c>
      <c r="L4075" t="str" cm="1">
        <f t="array" ref="L4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5" t="str" cm="1">
        <f t="array" ref="M4075">_xlfn.SWITCH(commit_stats[[#This Row],[risk]],0,"0 Ingen risiko",1,"1 Kjent trygg",2,"2 Validert",3,"3 Kjent restrisiko",4,"4 Feil/sannsynlig feil",5,"5 Ukjent risiko",NA())</f>
        <v>5 Ukjent risiko</v>
      </c>
      <c r="N4075" t="str">
        <f>IF(commit_stats[[#This Row],[intention]]&lt;&gt;"*","Ja","Nei")</f>
        <v>Nei</v>
      </c>
    </row>
    <row r="4076" spans="1:14" x14ac:dyDescent="0.2">
      <c r="A4076" t="s">
        <v>6097</v>
      </c>
      <c r="B4076" s="1">
        <v>44649.867881944447</v>
      </c>
      <c r="C4076" t="s">
        <v>6098</v>
      </c>
      <c r="D4076" t="s">
        <v>273</v>
      </c>
      <c r="E4076" t="s">
        <v>6396</v>
      </c>
      <c r="F4076" t="s">
        <v>6397</v>
      </c>
      <c r="G4076" t="s">
        <v>121</v>
      </c>
      <c r="H4076">
        <v>5</v>
      </c>
      <c r="I4076" t="str">
        <f>YEAR(commit_stats[[#This Row],[timestamp]])&amp;"T"&amp;IF(MONTH(commit_stats[[#This Row],[timestamp]])&lt;5,1,IF(MONTH(commit_stats[[#This Row],[timestamp]])&lt;9,2,3))</f>
        <v>2022T1</v>
      </c>
      <c r="J4076" cm="1">
        <f t="array" ref="J4076">_xlfn.SWITCH(commit_stats[[#This Row],[intention]],"B",1,"D",1,"F",1,"R",1,"T",1,0)</f>
        <v>0</v>
      </c>
      <c r="K4076" cm="1">
        <f t="array" ref="K4076">_xlfn.SWITCH(commit_stats[[#This Row],[intention]],"U",1,"E",1,0)</f>
        <v>0</v>
      </c>
      <c r="L4076" t="str" cm="1">
        <f t="array" ref="L4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6" t="str" cm="1">
        <f t="array" ref="M4076">_xlfn.SWITCH(commit_stats[[#This Row],[risk]],0,"0 Ingen risiko",1,"1 Kjent trygg",2,"2 Validert",3,"3 Kjent restrisiko",4,"4 Feil/sannsynlig feil",5,"5 Ukjent risiko",NA())</f>
        <v>5 Ukjent risiko</v>
      </c>
      <c r="N4076" t="str">
        <f>IF(commit_stats[[#This Row],[intention]]&lt;&gt;"*","Ja","Nei")</f>
        <v>Nei</v>
      </c>
    </row>
    <row r="4077" spans="1:14" x14ac:dyDescent="0.2">
      <c r="A4077" t="s">
        <v>6097</v>
      </c>
      <c r="B4077" s="1">
        <v>44649.863587962966</v>
      </c>
      <c r="C4077" t="s">
        <v>6098</v>
      </c>
      <c r="D4077" t="s">
        <v>273</v>
      </c>
      <c r="E4077" t="s">
        <v>6398</v>
      </c>
      <c r="F4077" t="s">
        <v>6399</v>
      </c>
      <c r="G4077" t="s">
        <v>121</v>
      </c>
      <c r="H4077">
        <v>5</v>
      </c>
      <c r="I4077" t="str">
        <f>YEAR(commit_stats[[#This Row],[timestamp]])&amp;"T"&amp;IF(MONTH(commit_stats[[#This Row],[timestamp]])&lt;5,1,IF(MONTH(commit_stats[[#This Row],[timestamp]])&lt;9,2,3))</f>
        <v>2022T1</v>
      </c>
      <c r="J4077" cm="1">
        <f t="array" ref="J4077">_xlfn.SWITCH(commit_stats[[#This Row],[intention]],"B",1,"D",1,"F",1,"R",1,"T",1,0)</f>
        <v>0</v>
      </c>
      <c r="K4077" cm="1">
        <f t="array" ref="K4077">_xlfn.SWITCH(commit_stats[[#This Row],[intention]],"U",1,"E",1,0)</f>
        <v>0</v>
      </c>
      <c r="L4077" t="str" cm="1">
        <f t="array" ref="L4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7" t="str" cm="1">
        <f t="array" ref="M4077">_xlfn.SWITCH(commit_stats[[#This Row],[risk]],0,"0 Ingen risiko",1,"1 Kjent trygg",2,"2 Validert",3,"3 Kjent restrisiko",4,"4 Feil/sannsynlig feil",5,"5 Ukjent risiko",NA())</f>
        <v>5 Ukjent risiko</v>
      </c>
      <c r="N4077" t="str">
        <f>IF(commit_stats[[#This Row],[intention]]&lt;&gt;"*","Ja","Nei")</f>
        <v>Nei</v>
      </c>
    </row>
    <row r="4078" spans="1:14" x14ac:dyDescent="0.2">
      <c r="A4078" t="s">
        <v>6097</v>
      </c>
      <c r="B4078" s="1">
        <v>44649.807928240742</v>
      </c>
      <c r="C4078" t="s">
        <v>6098</v>
      </c>
      <c r="D4078" t="s">
        <v>273</v>
      </c>
      <c r="E4078" t="s">
        <v>6400</v>
      </c>
      <c r="F4078" t="s">
        <v>6401</v>
      </c>
      <c r="G4078" t="s">
        <v>121</v>
      </c>
      <c r="H4078">
        <v>5</v>
      </c>
      <c r="I4078" t="str">
        <f>YEAR(commit_stats[[#This Row],[timestamp]])&amp;"T"&amp;IF(MONTH(commit_stats[[#This Row],[timestamp]])&lt;5,1,IF(MONTH(commit_stats[[#This Row],[timestamp]])&lt;9,2,3))</f>
        <v>2022T1</v>
      </c>
      <c r="J4078" cm="1">
        <f t="array" ref="J4078">_xlfn.SWITCH(commit_stats[[#This Row],[intention]],"B",1,"D",1,"F",1,"R",1,"T",1,0)</f>
        <v>0</v>
      </c>
      <c r="K4078" cm="1">
        <f t="array" ref="K4078">_xlfn.SWITCH(commit_stats[[#This Row],[intention]],"U",1,"E",1,0)</f>
        <v>0</v>
      </c>
      <c r="L4078" t="str" cm="1">
        <f t="array" ref="L4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8" t="str" cm="1">
        <f t="array" ref="M4078">_xlfn.SWITCH(commit_stats[[#This Row],[risk]],0,"0 Ingen risiko",1,"1 Kjent trygg",2,"2 Validert",3,"3 Kjent restrisiko",4,"4 Feil/sannsynlig feil",5,"5 Ukjent risiko",NA())</f>
        <v>5 Ukjent risiko</v>
      </c>
      <c r="N4078" t="str">
        <f>IF(commit_stats[[#This Row],[intention]]&lt;&gt;"*","Ja","Nei")</f>
        <v>Nei</v>
      </c>
    </row>
    <row r="4079" spans="1:14" x14ac:dyDescent="0.2">
      <c r="A4079" t="s">
        <v>6097</v>
      </c>
      <c r="B4079" s="1">
        <v>44649.799074074072</v>
      </c>
      <c r="C4079" t="s">
        <v>6098</v>
      </c>
      <c r="D4079" t="s">
        <v>273</v>
      </c>
      <c r="E4079" t="s">
        <v>6402</v>
      </c>
      <c r="F4079" t="s">
        <v>6403</v>
      </c>
      <c r="G4079" t="s">
        <v>121</v>
      </c>
      <c r="H4079">
        <v>5</v>
      </c>
      <c r="I4079" t="str">
        <f>YEAR(commit_stats[[#This Row],[timestamp]])&amp;"T"&amp;IF(MONTH(commit_stats[[#This Row],[timestamp]])&lt;5,1,IF(MONTH(commit_stats[[#This Row],[timestamp]])&lt;9,2,3))</f>
        <v>2022T1</v>
      </c>
      <c r="J4079" cm="1">
        <f t="array" ref="J4079">_xlfn.SWITCH(commit_stats[[#This Row],[intention]],"B",1,"D",1,"F",1,"R",1,"T",1,0)</f>
        <v>0</v>
      </c>
      <c r="K4079" cm="1">
        <f t="array" ref="K4079">_xlfn.SWITCH(commit_stats[[#This Row],[intention]],"U",1,"E",1,0)</f>
        <v>0</v>
      </c>
      <c r="L4079" t="str" cm="1">
        <f t="array" ref="L4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9" t="str" cm="1">
        <f t="array" ref="M4079">_xlfn.SWITCH(commit_stats[[#This Row],[risk]],0,"0 Ingen risiko",1,"1 Kjent trygg",2,"2 Validert",3,"3 Kjent restrisiko",4,"4 Feil/sannsynlig feil",5,"5 Ukjent risiko",NA())</f>
        <v>5 Ukjent risiko</v>
      </c>
      <c r="N4079" t="str">
        <f>IF(commit_stats[[#This Row],[intention]]&lt;&gt;"*","Ja","Nei")</f>
        <v>Nei</v>
      </c>
    </row>
    <row r="4080" spans="1:14" x14ac:dyDescent="0.2">
      <c r="A4080" t="s">
        <v>6097</v>
      </c>
      <c r="B4080" s="1">
        <v>44649.673634259256</v>
      </c>
      <c r="C4080" t="s">
        <v>6098</v>
      </c>
      <c r="D4080" t="s">
        <v>273</v>
      </c>
      <c r="E4080" t="s">
        <v>6404</v>
      </c>
      <c r="F4080" t="s">
        <v>6384</v>
      </c>
      <c r="G4080" t="s">
        <v>121</v>
      </c>
      <c r="H4080">
        <v>5</v>
      </c>
      <c r="I4080" t="str">
        <f>YEAR(commit_stats[[#This Row],[timestamp]])&amp;"T"&amp;IF(MONTH(commit_stats[[#This Row],[timestamp]])&lt;5,1,IF(MONTH(commit_stats[[#This Row],[timestamp]])&lt;9,2,3))</f>
        <v>2022T1</v>
      </c>
      <c r="J4080" cm="1">
        <f t="array" ref="J4080">_xlfn.SWITCH(commit_stats[[#This Row],[intention]],"B",1,"D",1,"F",1,"R",1,"T",1,0)</f>
        <v>0</v>
      </c>
      <c r="K4080" cm="1">
        <f t="array" ref="K4080">_xlfn.SWITCH(commit_stats[[#This Row],[intention]],"U",1,"E",1,0)</f>
        <v>0</v>
      </c>
      <c r="L4080" t="str" cm="1">
        <f t="array" ref="L4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0" t="str" cm="1">
        <f t="array" ref="M4080">_xlfn.SWITCH(commit_stats[[#This Row],[risk]],0,"0 Ingen risiko",1,"1 Kjent trygg",2,"2 Validert",3,"3 Kjent restrisiko",4,"4 Feil/sannsynlig feil",5,"5 Ukjent risiko",NA())</f>
        <v>5 Ukjent risiko</v>
      </c>
      <c r="N4080" t="str">
        <f>IF(commit_stats[[#This Row],[intention]]&lt;&gt;"*","Ja","Nei")</f>
        <v>Nei</v>
      </c>
    </row>
    <row r="4081" spans="1:14" x14ac:dyDescent="0.2">
      <c r="A4081" t="s">
        <v>6097</v>
      </c>
      <c r="B4081" s="1">
        <v>44649.671134259261</v>
      </c>
      <c r="C4081" t="s">
        <v>6098</v>
      </c>
      <c r="D4081" t="s">
        <v>273</v>
      </c>
      <c r="E4081" t="s">
        <v>6405</v>
      </c>
      <c r="F4081" t="s">
        <v>6384</v>
      </c>
      <c r="G4081" t="s">
        <v>121</v>
      </c>
      <c r="H4081">
        <v>5</v>
      </c>
      <c r="I4081" t="str">
        <f>YEAR(commit_stats[[#This Row],[timestamp]])&amp;"T"&amp;IF(MONTH(commit_stats[[#This Row],[timestamp]])&lt;5,1,IF(MONTH(commit_stats[[#This Row],[timestamp]])&lt;9,2,3))</f>
        <v>2022T1</v>
      </c>
      <c r="J4081" cm="1">
        <f t="array" ref="J4081">_xlfn.SWITCH(commit_stats[[#This Row],[intention]],"B",1,"D",1,"F",1,"R",1,"T",1,0)</f>
        <v>0</v>
      </c>
      <c r="K4081" cm="1">
        <f t="array" ref="K4081">_xlfn.SWITCH(commit_stats[[#This Row],[intention]],"U",1,"E",1,0)</f>
        <v>0</v>
      </c>
      <c r="L4081" t="str" cm="1">
        <f t="array" ref="L4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1" t="str" cm="1">
        <f t="array" ref="M4081">_xlfn.SWITCH(commit_stats[[#This Row],[risk]],0,"0 Ingen risiko",1,"1 Kjent trygg",2,"2 Validert",3,"3 Kjent restrisiko",4,"4 Feil/sannsynlig feil",5,"5 Ukjent risiko",NA())</f>
        <v>5 Ukjent risiko</v>
      </c>
      <c r="N4081" t="str">
        <f>IF(commit_stats[[#This Row],[intention]]&lt;&gt;"*","Ja","Nei")</f>
        <v>Nei</v>
      </c>
    </row>
    <row r="4082" spans="1:14" x14ac:dyDescent="0.2">
      <c r="A4082" t="s">
        <v>6097</v>
      </c>
      <c r="B4082" s="1">
        <v>44649.658726851849</v>
      </c>
      <c r="C4082" t="s">
        <v>6098</v>
      </c>
      <c r="D4082" t="s">
        <v>273</v>
      </c>
      <c r="E4082" t="s">
        <v>6406</v>
      </c>
      <c r="F4082" t="s">
        <v>6407</v>
      </c>
      <c r="G4082" t="s">
        <v>121</v>
      </c>
      <c r="H4082">
        <v>5</v>
      </c>
      <c r="I4082" t="str">
        <f>YEAR(commit_stats[[#This Row],[timestamp]])&amp;"T"&amp;IF(MONTH(commit_stats[[#This Row],[timestamp]])&lt;5,1,IF(MONTH(commit_stats[[#This Row],[timestamp]])&lt;9,2,3))</f>
        <v>2022T1</v>
      </c>
      <c r="J4082" cm="1">
        <f t="array" ref="J4082">_xlfn.SWITCH(commit_stats[[#This Row],[intention]],"B",1,"D",1,"F",1,"R",1,"T",1,0)</f>
        <v>0</v>
      </c>
      <c r="K4082" cm="1">
        <f t="array" ref="K4082">_xlfn.SWITCH(commit_stats[[#This Row],[intention]],"U",1,"E",1,0)</f>
        <v>0</v>
      </c>
      <c r="L4082" t="str" cm="1">
        <f t="array" ref="L4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2" t="str" cm="1">
        <f t="array" ref="M4082">_xlfn.SWITCH(commit_stats[[#This Row],[risk]],0,"0 Ingen risiko",1,"1 Kjent trygg",2,"2 Validert",3,"3 Kjent restrisiko",4,"4 Feil/sannsynlig feil",5,"5 Ukjent risiko",NA())</f>
        <v>5 Ukjent risiko</v>
      </c>
      <c r="N4082" t="str">
        <f>IF(commit_stats[[#This Row],[intention]]&lt;&gt;"*","Ja","Nei")</f>
        <v>Nei</v>
      </c>
    </row>
    <row r="4083" spans="1:14" x14ac:dyDescent="0.2">
      <c r="A4083" t="s">
        <v>6097</v>
      </c>
      <c r="B4083" s="1">
        <v>44649.606759259259</v>
      </c>
      <c r="C4083" t="s">
        <v>6098</v>
      </c>
      <c r="D4083" t="s">
        <v>273</v>
      </c>
      <c r="E4083" t="s">
        <v>6408</v>
      </c>
      <c r="F4083" t="s">
        <v>6409</v>
      </c>
      <c r="G4083" t="s">
        <v>121</v>
      </c>
      <c r="H4083">
        <v>5</v>
      </c>
      <c r="I4083" t="str">
        <f>YEAR(commit_stats[[#This Row],[timestamp]])&amp;"T"&amp;IF(MONTH(commit_stats[[#This Row],[timestamp]])&lt;5,1,IF(MONTH(commit_stats[[#This Row],[timestamp]])&lt;9,2,3))</f>
        <v>2022T1</v>
      </c>
      <c r="J4083" cm="1">
        <f t="array" ref="J4083">_xlfn.SWITCH(commit_stats[[#This Row],[intention]],"B",1,"D",1,"F",1,"R",1,"T",1,0)</f>
        <v>0</v>
      </c>
      <c r="K4083" cm="1">
        <f t="array" ref="K4083">_xlfn.SWITCH(commit_stats[[#This Row],[intention]],"U",1,"E",1,0)</f>
        <v>0</v>
      </c>
      <c r="L4083" t="str" cm="1">
        <f t="array" ref="L4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3" t="str" cm="1">
        <f t="array" ref="M4083">_xlfn.SWITCH(commit_stats[[#This Row],[risk]],0,"0 Ingen risiko",1,"1 Kjent trygg",2,"2 Validert",3,"3 Kjent restrisiko",4,"4 Feil/sannsynlig feil",5,"5 Ukjent risiko",NA())</f>
        <v>5 Ukjent risiko</v>
      </c>
      <c r="N4083" t="str">
        <f>IF(commit_stats[[#This Row],[intention]]&lt;&gt;"*","Ja","Nei")</f>
        <v>Nei</v>
      </c>
    </row>
    <row r="4084" spans="1:14" x14ac:dyDescent="0.2">
      <c r="A4084" t="s">
        <v>6097</v>
      </c>
      <c r="B4084" s="1">
        <v>44641.396493055552</v>
      </c>
      <c r="C4084" t="s">
        <v>6098</v>
      </c>
      <c r="D4084" t="s">
        <v>273</v>
      </c>
      <c r="E4084" t="s">
        <v>6410</v>
      </c>
      <c r="F4084" t="s">
        <v>6411</v>
      </c>
      <c r="G4084" t="s">
        <v>121</v>
      </c>
      <c r="H4084">
        <v>5</v>
      </c>
      <c r="I4084" t="str">
        <f>YEAR(commit_stats[[#This Row],[timestamp]])&amp;"T"&amp;IF(MONTH(commit_stats[[#This Row],[timestamp]])&lt;5,1,IF(MONTH(commit_stats[[#This Row],[timestamp]])&lt;9,2,3))</f>
        <v>2022T1</v>
      </c>
      <c r="J4084" cm="1">
        <f t="array" ref="J4084">_xlfn.SWITCH(commit_stats[[#This Row],[intention]],"B",1,"D",1,"F",1,"R",1,"T",1,0)</f>
        <v>0</v>
      </c>
      <c r="K4084" cm="1">
        <f t="array" ref="K4084">_xlfn.SWITCH(commit_stats[[#This Row],[intention]],"U",1,"E",1,0)</f>
        <v>0</v>
      </c>
      <c r="L4084" t="str" cm="1">
        <f t="array" ref="L4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4" t="str" cm="1">
        <f t="array" ref="M4084">_xlfn.SWITCH(commit_stats[[#This Row],[risk]],0,"0 Ingen risiko",1,"1 Kjent trygg",2,"2 Validert",3,"3 Kjent restrisiko",4,"4 Feil/sannsynlig feil",5,"5 Ukjent risiko",NA())</f>
        <v>5 Ukjent risiko</v>
      </c>
      <c r="N4084" t="str">
        <f>IF(commit_stats[[#This Row],[intention]]&lt;&gt;"*","Ja","Nei")</f>
        <v>Nei</v>
      </c>
    </row>
    <row r="4085" spans="1:14" x14ac:dyDescent="0.2">
      <c r="A4085" t="s">
        <v>6097</v>
      </c>
      <c r="B4085" s="1">
        <v>44638.610972222225</v>
      </c>
      <c r="C4085" t="s">
        <v>6098</v>
      </c>
      <c r="D4085" t="s">
        <v>273</v>
      </c>
      <c r="E4085" t="s">
        <v>6412</v>
      </c>
      <c r="F4085" t="s">
        <v>6413</v>
      </c>
      <c r="G4085" t="s">
        <v>121</v>
      </c>
      <c r="H4085">
        <v>5</v>
      </c>
      <c r="I4085" t="str">
        <f>YEAR(commit_stats[[#This Row],[timestamp]])&amp;"T"&amp;IF(MONTH(commit_stats[[#This Row],[timestamp]])&lt;5,1,IF(MONTH(commit_stats[[#This Row],[timestamp]])&lt;9,2,3))</f>
        <v>2022T1</v>
      </c>
      <c r="J4085" cm="1">
        <f t="array" ref="J4085">_xlfn.SWITCH(commit_stats[[#This Row],[intention]],"B",1,"D",1,"F",1,"R",1,"T",1,0)</f>
        <v>0</v>
      </c>
      <c r="K4085" cm="1">
        <f t="array" ref="K4085">_xlfn.SWITCH(commit_stats[[#This Row],[intention]],"U",1,"E",1,0)</f>
        <v>0</v>
      </c>
      <c r="L4085" t="str" cm="1">
        <f t="array" ref="L4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5" t="str" cm="1">
        <f t="array" ref="M4085">_xlfn.SWITCH(commit_stats[[#This Row],[risk]],0,"0 Ingen risiko",1,"1 Kjent trygg",2,"2 Validert",3,"3 Kjent restrisiko",4,"4 Feil/sannsynlig feil",5,"5 Ukjent risiko",NA())</f>
        <v>5 Ukjent risiko</v>
      </c>
      <c r="N4085" t="str">
        <f>IF(commit_stats[[#This Row],[intention]]&lt;&gt;"*","Ja","Nei")</f>
        <v>Nei</v>
      </c>
    </row>
    <row r="4086" spans="1:14" x14ac:dyDescent="0.2">
      <c r="A4086" t="s">
        <v>6097</v>
      </c>
      <c r="B4086" s="1">
        <v>44638.603171296294</v>
      </c>
      <c r="C4086" t="s">
        <v>6098</v>
      </c>
      <c r="D4086" t="s">
        <v>273</v>
      </c>
      <c r="E4086" t="s">
        <v>6414</v>
      </c>
      <c r="F4086" t="s">
        <v>6415</v>
      </c>
      <c r="G4086" t="s">
        <v>121</v>
      </c>
      <c r="H4086">
        <v>5</v>
      </c>
      <c r="I4086" t="str">
        <f>YEAR(commit_stats[[#This Row],[timestamp]])&amp;"T"&amp;IF(MONTH(commit_stats[[#This Row],[timestamp]])&lt;5,1,IF(MONTH(commit_stats[[#This Row],[timestamp]])&lt;9,2,3))</f>
        <v>2022T1</v>
      </c>
      <c r="J4086" cm="1">
        <f t="array" ref="J4086">_xlfn.SWITCH(commit_stats[[#This Row],[intention]],"B",1,"D",1,"F",1,"R",1,"T",1,0)</f>
        <v>0</v>
      </c>
      <c r="K4086" cm="1">
        <f t="array" ref="K4086">_xlfn.SWITCH(commit_stats[[#This Row],[intention]],"U",1,"E",1,0)</f>
        <v>0</v>
      </c>
      <c r="L4086" t="str" cm="1">
        <f t="array" ref="L4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6" t="str" cm="1">
        <f t="array" ref="M4086">_xlfn.SWITCH(commit_stats[[#This Row],[risk]],0,"0 Ingen risiko",1,"1 Kjent trygg",2,"2 Validert",3,"3 Kjent restrisiko",4,"4 Feil/sannsynlig feil",5,"5 Ukjent risiko",NA())</f>
        <v>5 Ukjent risiko</v>
      </c>
      <c r="N4086" t="str">
        <f>IF(commit_stats[[#This Row],[intention]]&lt;&gt;"*","Ja","Nei")</f>
        <v>Nei</v>
      </c>
    </row>
    <row r="4087" spans="1:14" x14ac:dyDescent="0.2">
      <c r="A4087" t="s">
        <v>6097</v>
      </c>
      <c r="B4087" s="1">
        <v>44638.581018518518</v>
      </c>
      <c r="C4087" t="s">
        <v>6098</v>
      </c>
      <c r="D4087" t="s">
        <v>273</v>
      </c>
      <c r="E4087" t="s">
        <v>6416</v>
      </c>
      <c r="F4087" t="s">
        <v>6417</v>
      </c>
      <c r="G4087" t="s">
        <v>121</v>
      </c>
      <c r="H4087">
        <v>5</v>
      </c>
      <c r="I4087" t="str">
        <f>YEAR(commit_stats[[#This Row],[timestamp]])&amp;"T"&amp;IF(MONTH(commit_stats[[#This Row],[timestamp]])&lt;5,1,IF(MONTH(commit_stats[[#This Row],[timestamp]])&lt;9,2,3))</f>
        <v>2022T1</v>
      </c>
      <c r="J4087" cm="1">
        <f t="array" ref="J4087">_xlfn.SWITCH(commit_stats[[#This Row],[intention]],"B",1,"D",1,"F",1,"R",1,"T",1,0)</f>
        <v>0</v>
      </c>
      <c r="K4087" cm="1">
        <f t="array" ref="K4087">_xlfn.SWITCH(commit_stats[[#This Row],[intention]],"U",1,"E",1,0)</f>
        <v>0</v>
      </c>
      <c r="L4087" t="str" cm="1">
        <f t="array" ref="L4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7" t="str" cm="1">
        <f t="array" ref="M4087">_xlfn.SWITCH(commit_stats[[#This Row],[risk]],0,"0 Ingen risiko",1,"1 Kjent trygg",2,"2 Validert",3,"3 Kjent restrisiko",4,"4 Feil/sannsynlig feil",5,"5 Ukjent risiko",NA())</f>
        <v>5 Ukjent risiko</v>
      </c>
      <c r="N4087" t="str">
        <f>IF(commit_stats[[#This Row],[intention]]&lt;&gt;"*","Ja","Nei")</f>
        <v>Nei</v>
      </c>
    </row>
    <row r="4088" spans="1:14" x14ac:dyDescent="0.2">
      <c r="A4088" t="s">
        <v>6097</v>
      </c>
      <c r="B4088" s="1">
        <v>44638.540312500001</v>
      </c>
      <c r="C4088" t="s">
        <v>6098</v>
      </c>
      <c r="D4088" t="s">
        <v>273</v>
      </c>
      <c r="E4088" t="s">
        <v>6418</v>
      </c>
      <c r="F4088" t="s">
        <v>6419</v>
      </c>
      <c r="G4088" t="s">
        <v>121</v>
      </c>
      <c r="H4088">
        <v>5</v>
      </c>
      <c r="I4088" t="str">
        <f>YEAR(commit_stats[[#This Row],[timestamp]])&amp;"T"&amp;IF(MONTH(commit_stats[[#This Row],[timestamp]])&lt;5,1,IF(MONTH(commit_stats[[#This Row],[timestamp]])&lt;9,2,3))</f>
        <v>2022T1</v>
      </c>
      <c r="J4088" cm="1">
        <f t="array" ref="J4088">_xlfn.SWITCH(commit_stats[[#This Row],[intention]],"B",1,"D",1,"F",1,"R",1,"T",1,0)</f>
        <v>0</v>
      </c>
      <c r="K4088" cm="1">
        <f t="array" ref="K4088">_xlfn.SWITCH(commit_stats[[#This Row],[intention]],"U",1,"E",1,0)</f>
        <v>0</v>
      </c>
      <c r="L4088" t="str" cm="1">
        <f t="array" ref="L4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8" t="str" cm="1">
        <f t="array" ref="M4088">_xlfn.SWITCH(commit_stats[[#This Row],[risk]],0,"0 Ingen risiko",1,"1 Kjent trygg",2,"2 Validert",3,"3 Kjent restrisiko",4,"4 Feil/sannsynlig feil",5,"5 Ukjent risiko",NA())</f>
        <v>5 Ukjent risiko</v>
      </c>
      <c r="N4088" t="str">
        <f>IF(commit_stats[[#This Row],[intention]]&lt;&gt;"*","Ja","Nei")</f>
        <v>Nei</v>
      </c>
    </row>
    <row r="4089" spans="1:14" x14ac:dyDescent="0.2">
      <c r="A4089" t="s">
        <v>6097</v>
      </c>
      <c r="B4089" s="1">
        <v>44638.536643518521</v>
      </c>
      <c r="C4089" t="s">
        <v>6098</v>
      </c>
      <c r="D4089" t="s">
        <v>273</v>
      </c>
      <c r="E4089" t="s">
        <v>6420</v>
      </c>
      <c r="F4089" t="s">
        <v>6421</v>
      </c>
      <c r="G4089" t="s">
        <v>121</v>
      </c>
      <c r="H4089">
        <v>5</v>
      </c>
      <c r="I4089" t="str">
        <f>YEAR(commit_stats[[#This Row],[timestamp]])&amp;"T"&amp;IF(MONTH(commit_stats[[#This Row],[timestamp]])&lt;5,1,IF(MONTH(commit_stats[[#This Row],[timestamp]])&lt;9,2,3))</f>
        <v>2022T1</v>
      </c>
      <c r="J4089" cm="1">
        <f t="array" ref="J4089">_xlfn.SWITCH(commit_stats[[#This Row],[intention]],"B",1,"D",1,"F",1,"R",1,"T",1,0)</f>
        <v>0</v>
      </c>
      <c r="K4089" cm="1">
        <f t="array" ref="K4089">_xlfn.SWITCH(commit_stats[[#This Row],[intention]],"U",1,"E",1,0)</f>
        <v>0</v>
      </c>
      <c r="L4089" t="str" cm="1">
        <f t="array" ref="L4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9" t="str" cm="1">
        <f t="array" ref="M4089">_xlfn.SWITCH(commit_stats[[#This Row],[risk]],0,"0 Ingen risiko",1,"1 Kjent trygg",2,"2 Validert",3,"3 Kjent restrisiko",4,"4 Feil/sannsynlig feil",5,"5 Ukjent risiko",NA())</f>
        <v>5 Ukjent risiko</v>
      </c>
      <c r="N4089" t="str">
        <f>IF(commit_stats[[#This Row],[intention]]&lt;&gt;"*","Ja","Nei")</f>
        <v>Nei</v>
      </c>
    </row>
    <row r="4090" spans="1:14" x14ac:dyDescent="0.2">
      <c r="A4090" t="s">
        <v>6097</v>
      </c>
      <c r="B4090" s="1">
        <v>44638.53292824074</v>
      </c>
      <c r="C4090" t="s">
        <v>6098</v>
      </c>
      <c r="D4090" t="s">
        <v>273</v>
      </c>
      <c r="E4090" t="s">
        <v>6422</v>
      </c>
      <c r="F4090" t="s">
        <v>6423</v>
      </c>
      <c r="G4090" t="s">
        <v>121</v>
      </c>
      <c r="H4090">
        <v>5</v>
      </c>
      <c r="I4090" t="str">
        <f>YEAR(commit_stats[[#This Row],[timestamp]])&amp;"T"&amp;IF(MONTH(commit_stats[[#This Row],[timestamp]])&lt;5,1,IF(MONTH(commit_stats[[#This Row],[timestamp]])&lt;9,2,3))</f>
        <v>2022T1</v>
      </c>
      <c r="J4090" cm="1">
        <f t="array" ref="J4090">_xlfn.SWITCH(commit_stats[[#This Row],[intention]],"B",1,"D",1,"F",1,"R",1,"T",1,0)</f>
        <v>0</v>
      </c>
      <c r="K4090" cm="1">
        <f t="array" ref="K4090">_xlfn.SWITCH(commit_stats[[#This Row],[intention]],"U",1,"E",1,0)</f>
        <v>0</v>
      </c>
      <c r="L4090" t="str" cm="1">
        <f t="array" ref="L4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0" t="str" cm="1">
        <f t="array" ref="M4090">_xlfn.SWITCH(commit_stats[[#This Row],[risk]],0,"0 Ingen risiko",1,"1 Kjent trygg",2,"2 Validert",3,"3 Kjent restrisiko",4,"4 Feil/sannsynlig feil",5,"5 Ukjent risiko",NA())</f>
        <v>5 Ukjent risiko</v>
      </c>
      <c r="N4090" t="str">
        <f>IF(commit_stats[[#This Row],[intention]]&lt;&gt;"*","Ja","Nei")</f>
        <v>Nei</v>
      </c>
    </row>
    <row r="4091" spans="1:14" x14ac:dyDescent="0.2">
      <c r="A4091" t="s">
        <v>6097</v>
      </c>
      <c r="B4091" s="1">
        <v>44638.514803240738</v>
      </c>
      <c r="C4091" t="s">
        <v>6098</v>
      </c>
      <c r="D4091" t="s">
        <v>273</v>
      </c>
      <c r="E4091" t="s">
        <v>6424</v>
      </c>
      <c r="F4091" t="s">
        <v>6425</v>
      </c>
      <c r="G4091" t="s">
        <v>121</v>
      </c>
      <c r="H4091">
        <v>5</v>
      </c>
      <c r="I4091" t="str">
        <f>YEAR(commit_stats[[#This Row],[timestamp]])&amp;"T"&amp;IF(MONTH(commit_stats[[#This Row],[timestamp]])&lt;5,1,IF(MONTH(commit_stats[[#This Row],[timestamp]])&lt;9,2,3))</f>
        <v>2022T1</v>
      </c>
      <c r="J4091" cm="1">
        <f t="array" ref="J4091">_xlfn.SWITCH(commit_stats[[#This Row],[intention]],"B",1,"D",1,"F",1,"R",1,"T",1,0)</f>
        <v>0</v>
      </c>
      <c r="K4091" cm="1">
        <f t="array" ref="K4091">_xlfn.SWITCH(commit_stats[[#This Row],[intention]],"U",1,"E",1,0)</f>
        <v>0</v>
      </c>
      <c r="L4091" t="str" cm="1">
        <f t="array" ref="L4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1" t="str" cm="1">
        <f t="array" ref="M4091">_xlfn.SWITCH(commit_stats[[#This Row],[risk]],0,"0 Ingen risiko",1,"1 Kjent trygg",2,"2 Validert",3,"3 Kjent restrisiko",4,"4 Feil/sannsynlig feil",5,"5 Ukjent risiko",NA())</f>
        <v>5 Ukjent risiko</v>
      </c>
      <c r="N4091" t="str">
        <f>IF(commit_stats[[#This Row],[intention]]&lt;&gt;"*","Ja","Nei")</f>
        <v>Nei</v>
      </c>
    </row>
    <row r="4092" spans="1:14" x14ac:dyDescent="0.2">
      <c r="A4092" t="s">
        <v>6097</v>
      </c>
      <c r="B4092" s="1">
        <v>44638.464953703704</v>
      </c>
      <c r="C4092" t="s">
        <v>6098</v>
      </c>
      <c r="D4092" t="s">
        <v>273</v>
      </c>
      <c r="E4092" t="s">
        <v>6426</v>
      </c>
      <c r="F4092" t="s">
        <v>6427</v>
      </c>
      <c r="G4092" t="s">
        <v>121</v>
      </c>
      <c r="H4092">
        <v>5</v>
      </c>
      <c r="I4092" t="str">
        <f>YEAR(commit_stats[[#This Row],[timestamp]])&amp;"T"&amp;IF(MONTH(commit_stats[[#This Row],[timestamp]])&lt;5,1,IF(MONTH(commit_stats[[#This Row],[timestamp]])&lt;9,2,3))</f>
        <v>2022T1</v>
      </c>
      <c r="J4092" cm="1">
        <f t="array" ref="J4092">_xlfn.SWITCH(commit_stats[[#This Row],[intention]],"B",1,"D",1,"F",1,"R",1,"T",1,0)</f>
        <v>0</v>
      </c>
      <c r="K4092" cm="1">
        <f t="array" ref="K4092">_xlfn.SWITCH(commit_stats[[#This Row],[intention]],"U",1,"E",1,0)</f>
        <v>0</v>
      </c>
      <c r="L4092" t="str" cm="1">
        <f t="array" ref="L4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2" t="str" cm="1">
        <f t="array" ref="M4092">_xlfn.SWITCH(commit_stats[[#This Row],[risk]],0,"0 Ingen risiko",1,"1 Kjent trygg",2,"2 Validert",3,"3 Kjent restrisiko",4,"4 Feil/sannsynlig feil",5,"5 Ukjent risiko",NA())</f>
        <v>5 Ukjent risiko</v>
      </c>
      <c r="N4092" t="str">
        <f>IF(commit_stats[[#This Row],[intention]]&lt;&gt;"*","Ja","Nei")</f>
        <v>Nei</v>
      </c>
    </row>
    <row r="4093" spans="1:14" x14ac:dyDescent="0.2">
      <c r="A4093" t="s">
        <v>6097</v>
      </c>
      <c r="B4093" s="1">
        <v>44638.434363425928</v>
      </c>
      <c r="C4093" t="s">
        <v>6098</v>
      </c>
      <c r="D4093" t="s">
        <v>273</v>
      </c>
      <c r="E4093" t="s">
        <v>6428</v>
      </c>
      <c r="F4093" t="s">
        <v>6429</v>
      </c>
      <c r="G4093" t="s">
        <v>121</v>
      </c>
      <c r="H4093">
        <v>5</v>
      </c>
      <c r="I4093" t="str">
        <f>YEAR(commit_stats[[#This Row],[timestamp]])&amp;"T"&amp;IF(MONTH(commit_stats[[#This Row],[timestamp]])&lt;5,1,IF(MONTH(commit_stats[[#This Row],[timestamp]])&lt;9,2,3))</f>
        <v>2022T1</v>
      </c>
      <c r="J4093" cm="1">
        <f t="array" ref="J4093">_xlfn.SWITCH(commit_stats[[#This Row],[intention]],"B",1,"D",1,"F",1,"R",1,"T",1,0)</f>
        <v>0</v>
      </c>
      <c r="K4093" cm="1">
        <f t="array" ref="K4093">_xlfn.SWITCH(commit_stats[[#This Row],[intention]],"U",1,"E",1,0)</f>
        <v>0</v>
      </c>
      <c r="L4093" t="str" cm="1">
        <f t="array" ref="L4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3" t="str" cm="1">
        <f t="array" ref="M4093">_xlfn.SWITCH(commit_stats[[#This Row],[risk]],0,"0 Ingen risiko",1,"1 Kjent trygg",2,"2 Validert",3,"3 Kjent restrisiko",4,"4 Feil/sannsynlig feil",5,"5 Ukjent risiko",NA())</f>
        <v>5 Ukjent risiko</v>
      </c>
      <c r="N4093" t="str">
        <f>IF(commit_stats[[#This Row],[intention]]&lt;&gt;"*","Ja","Nei")</f>
        <v>Nei</v>
      </c>
    </row>
    <row r="4094" spans="1:14" x14ac:dyDescent="0.2">
      <c r="A4094" t="s">
        <v>6097</v>
      </c>
      <c r="B4094" s="1">
        <v>44638.428067129629</v>
      </c>
      <c r="C4094" t="s">
        <v>6098</v>
      </c>
      <c r="D4094" t="s">
        <v>273</v>
      </c>
      <c r="E4094" t="s">
        <v>6430</v>
      </c>
      <c r="F4094" t="s">
        <v>6429</v>
      </c>
      <c r="G4094" t="s">
        <v>121</v>
      </c>
      <c r="H4094">
        <v>5</v>
      </c>
      <c r="I4094" t="str">
        <f>YEAR(commit_stats[[#This Row],[timestamp]])&amp;"T"&amp;IF(MONTH(commit_stats[[#This Row],[timestamp]])&lt;5,1,IF(MONTH(commit_stats[[#This Row],[timestamp]])&lt;9,2,3))</f>
        <v>2022T1</v>
      </c>
      <c r="J4094" cm="1">
        <f t="array" ref="J4094">_xlfn.SWITCH(commit_stats[[#This Row],[intention]],"B",1,"D",1,"F",1,"R",1,"T",1,0)</f>
        <v>0</v>
      </c>
      <c r="K4094" cm="1">
        <f t="array" ref="K4094">_xlfn.SWITCH(commit_stats[[#This Row],[intention]],"U",1,"E",1,0)</f>
        <v>0</v>
      </c>
      <c r="L4094" t="str" cm="1">
        <f t="array" ref="L4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4" t="str" cm="1">
        <f t="array" ref="M4094">_xlfn.SWITCH(commit_stats[[#This Row],[risk]],0,"0 Ingen risiko",1,"1 Kjent trygg",2,"2 Validert",3,"3 Kjent restrisiko",4,"4 Feil/sannsynlig feil",5,"5 Ukjent risiko",NA())</f>
        <v>5 Ukjent risiko</v>
      </c>
      <c r="N4094" t="str">
        <f>IF(commit_stats[[#This Row],[intention]]&lt;&gt;"*","Ja","Nei")</f>
        <v>Nei</v>
      </c>
    </row>
    <row r="4095" spans="1:14" x14ac:dyDescent="0.2">
      <c r="A4095" t="s">
        <v>6097</v>
      </c>
      <c r="B4095" s="1">
        <v>44638.425995370373</v>
      </c>
      <c r="C4095" t="s">
        <v>6098</v>
      </c>
      <c r="D4095" t="s">
        <v>273</v>
      </c>
      <c r="E4095" t="s">
        <v>6431</v>
      </c>
      <c r="F4095" t="s">
        <v>6432</v>
      </c>
      <c r="G4095" t="s">
        <v>121</v>
      </c>
      <c r="H4095">
        <v>5</v>
      </c>
      <c r="I4095" t="str">
        <f>YEAR(commit_stats[[#This Row],[timestamp]])&amp;"T"&amp;IF(MONTH(commit_stats[[#This Row],[timestamp]])&lt;5,1,IF(MONTH(commit_stats[[#This Row],[timestamp]])&lt;9,2,3))</f>
        <v>2022T1</v>
      </c>
      <c r="J4095" cm="1">
        <f t="array" ref="J4095">_xlfn.SWITCH(commit_stats[[#This Row],[intention]],"B",1,"D",1,"F",1,"R",1,"T",1,0)</f>
        <v>0</v>
      </c>
      <c r="K4095" cm="1">
        <f t="array" ref="K4095">_xlfn.SWITCH(commit_stats[[#This Row],[intention]],"U",1,"E",1,0)</f>
        <v>0</v>
      </c>
      <c r="L4095" t="str" cm="1">
        <f t="array" ref="L4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5" t="str" cm="1">
        <f t="array" ref="M4095">_xlfn.SWITCH(commit_stats[[#This Row],[risk]],0,"0 Ingen risiko",1,"1 Kjent trygg",2,"2 Validert",3,"3 Kjent restrisiko",4,"4 Feil/sannsynlig feil",5,"5 Ukjent risiko",NA())</f>
        <v>5 Ukjent risiko</v>
      </c>
      <c r="N4095" t="str">
        <f>IF(commit_stats[[#This Row],[intention]]&lt;&gt;"*","Ja","Nei")</f>
        <v>Nei</v>
      </c>
    </row>
    <row r="4096" spans="1:14" x14ac:dyDescent="0.2">
      <c r="A4096" t="s">
        <v>6097</v>
      </c>
      <c r="B4096" s="1">
        <v>44638.419062499997</v>
      </c>
      <c r="C4096" t="s">
        <v>6098</v>
      </c>
      <c r="D4096" t="s">
        <v>273</v>
      </c>
      <c r="E4096" t="s">
        <v>6433</v>
      </c>
      <c r="F4096" t="s">
        <v>6434</v>
      </c>
      <c r="G4096" t="s">
        <v>121</v>
      </c>
      <c r="H4096">
        <v>5</v>
      </c>
      <c r="I4096" t="str">
        <f>YEAR(commit_stats[[#This Row],[timestamp]])&amp;"T"&amp;IF(MONTH(commit_stats[[#This Row],[timestamp]])&lt;5,1,IF(MONTH(commit_stats[[#This Row],[timestamp]])&lt;9,2,3))</f>
        <v>2022T1</v>
      </c>
      <c r="J4096" cm="1">
        <f t="array" ref="J4096">_xlfn.SWITCH(commit_stats[[#This Row],[intention]],"B",1,"D",1,"F",1,"R",1,"T",1,0)</f>
        <v>0</v>
      </c>
      <c r="K4096" cm="1">
        <f t="array" ref="K4096">_xlfn.SWITCH(commit_stats[[#This Row],[intention]],"U",1,"E",1,0)</f>
        <v>0</v>
      </c>
      <c r="L4096" t="str" cm="1">
        <f t="array" ref="L4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6" t="str" cm="1">
        <f t="array" ref="M4096">_xlfn.SWITCH(commit_stats[[#This Row],[risk]],0,"0 Ingen risiko",1,"1 Kjent trygg",2,"2 Validert",3,"3 Kjent restrisiko",4,"4 Feil/sannsynlig feil",5,"5 Ukjent risiko",NA())</f>
        <v>5 Ukjent risiko</v>
      </c>
      <c r="N4096" t="str">
        <f>IF(commit_stats[[#This Row],[intention]]&lt;&gt;"*","Ja","Nei")</f>
        <v>Nei</v>
      </c>
    </row>
    <row r="4097" spans="1:14" x14ac:dyDescent="0.2">
      <c r="A4097" t="s">
        <v>6097</v>
      </c>
      <c r="B4097" s="1">
        <v>44638.409178240741</v>
      </c>
      <c r="C4097" t="s">
        <v>6098</v>
      </c>
      <c r="D4097" t="s">
        <v>273</v>
      </c>
      <c r="E4097" t="s">
        <v>6435</v>
      </c>
      <c r="F4097" t="s">
        <v>6436</v>
      </c>
      <c r="G4097" t="s">
        <v>121</v>
      </c>
      <c r="H4097">
        <v>5</v>
      </c>
      <c r="I4097" t="str">
        <f>YEAR(commit_stats[[#This Row],[timestamp]])&amp;"T"&amp;IF(MONTH(commit_stats[[#This Row],[timestamp]])&lt;5,1,IF(MONTH(commit_stats[[#This Row],[timestamp]])&lt;9,2,3))</f>
        <v>2022T1</v>
      </c>
      <c r="J4097" cm="1">
        <f t="array" ref="J4097">_xlfn.SWITCH(commit_stats[[#This Row],[intention]],"B",1,"D",1,"F",1,"R",1,"T",1,0)</f>
        <v>0</v>
      </c>
      <c r="K4097" cm="1">
        <f t="array" ref="K4097">_xlfn.SWITCH(commit_stats[[#This Row],[intention]],"U",1,"E",1,0)</f>
        <v>0</v>
      </c>
      <c r="L4097" t="str" cm="1">
        <f t="array" ref="L4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7" t="str" cm="1">
        <f t="array" ref="M4097">_xlfn.SWITCH(commit_stats[[#This Row],[risk]],0,"0 Ingen risiko",1,"1 Kjent trygg",2,"2 Validert",3,"3 Kjent restrisiko",4,"4 Feil/sannsynlig feil",5,"5 Ukjent risiko",NA())</f>
        <v>5 Ukjent risiko</v>
      </c>
      <c r="N4097" t="str">
        <f>IF(commit_stats[[#This Row],[intention]]&lt;&gt;"*","Ja","Nei")</f>
        <v>Nei</v>
      </c>
    </row>
    <row r="4098" spans="1:14" x14ac:dyDescent="0.2">
      <c r="A4098" t="s">
        <v>6097</v>
      </c>
      <c r="B4098" s="1">
        <v>44638.40252314815</v>
      </c>
      <c r="C4098" t="s">
        <v>6098</v>
      </c>
      <c r="D4098" t="s">
        <v>273</v>
      </c>
      <c r="E4098" t="s">
        <v>6437</v>
      </c>
      <c r="F4098" t="s">
        <v>6438</v>
      </c>
      <c r="G4098" t="s">
        <v>121</v>
      </c>
      <c r="H4098">
        <v>5</v>
      </c>
      <c r="I4098" t="str">
        <f>YEAR(commit_stats[[#This Row],[timestamp]])&amp;"T"&amp;IF(MONTH(commit_stats[[#This Row],[timestamp]])&lt;5,1,IF(MONTH(commit_stats[[#This Row],[timestamp]])&lt;9,2,3))</f>
        <v>2022T1</v>
      </c>
      <c r="J4098" cm="1">
        <f t="array" ref="J4098">_xlfn.SWITCH(commit_stats[[#This Row],[intention]],"B",1,"D",1,"F",1,"R",1,"T",1,0)</f>
        <v>0</v>
      </c>
      <c r="K4098" cm="1">
        <f t="array" ref="K4098">_xlfn.SWITCH(commit_stats[[#This Row],[intention]],"U",1,"E",1,0)</f>
        <v>0</v>
      </c>
      <c r="L4098" t="str" cm="1">
        <f t="array" ref="L4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8" t="str" cm="1">
        <f t="array" ref="M4098">_xlfn.SWITCH(commit_stats[[#This Row],[risk]],0,"0 Ingen risiko",1,"1 Kjent trygg",2,"2 Validert",3,"3 Kjent restrisiko",4,"4 Feil/sannsynlig feil",5,"5 Ukjent risiko",NA())</f>
        <v>5 Ukjent risiko</v>
      </c>
      <c r="N4098" t="str">
        <f>IF(commit_stats[[#This Row],[intention]]&lt;&gt;"*","Ja","Nei")</f>
        <v>Nei</v>
      </c>
    </row>
    <row r="4099" spans="1:14" x14ac:dyDescent="0.2">
      <c r="A4099" t="s">
        <v>6097</v>
      </c>
      <c r="B4099" s="1">
        <v>44638.392581018517</v>
      </c>
      <c r="C4099" t="s">
        <v>6098</v>
      </c>
      <c r="D4099" t="s">
        <v>273</v>
      </c>
      <c r="E4099" t="s">
        <v>6439</v>
      </c>
      <c r="F4099" t="s">
        <v>6440</v>
      </c>
      <c r="G4099" t="s">
        <v>121</v>
      </c>
      <c r="H4099">
        <v>5</v>
      </c>
      <c r="I4099" t="str">
        <f>YEAR(commit_stats[[#This Row],[timestamp]])&amp;"T"&amp;IF(MONTH(commit_stats[[#This Row],[timestamp]])&lt;5,1,IF(MONTH(commit_stats[[#This Row],[timestamp]])&lt;9,2,3))</f>
        <v>2022T1</v>
      </c>
      <c r="J4099" cm="1">
        <f t="array" ref="J4099">_xlfn.SWITCH(commit_stats[[#This Row],[intention]],"B",1,"D",1,"F",1,"R",1,"T",1,0)</f>
        <v>0</v>
      </c>
      <c r="K4099" cm="1">
        <f t="array" ref="K4099">_xlfn.SWITCH(commit_stats[[#This Row],[intention]],"U",1,"E",1,0)</f>
        <v>0</v>
      </c>
      <c r="L4099" t="str" cm="1">
        <f t="array" ref="L4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9" t="str" cm="1">
        <f t="array" ref="M4099">_xlfn.SWITCH(commit_stats[[#This Row],[risk]],0,"0 Ingen risiko",1,"1 Kjent trygg",2,"2 Validert",3,"3 Kjent restrisiko",4,"4 Feil/sannsynlig feil",5,"5 Ukjent risiko",NA())</f>
        <v>5 Ukjent risiko</v>
      </c>
      <c r="N4099" t="str">
        <f>IF(commit_stats[[#This Row],[intention]]&lt;&gt;"*","Ja","Nei")</f>
        <v>Nei</v>
      </c>
    </row>
    <row r="4100" spans="1:14" x14ac:dyDescent="0.2">
      <c r="A4100" t="s">
        <v>6097</v>
      </c>
      <c r="B4100" s="1">
        <v>44638.388773148145</v>
      </c>
      <c r="C4100" t="s">
        <v>6098</v>
      </c>
      <c r="D4100" t="s">
        <v>273</v>
      </c>
      <c r="E4100" t="s">
        <v>6441</v>
      </c>
      <c r="F4100" t="s">
        <v>6442</v>
      </c>
      <c r="G4100" t="s">
        <v>121</v>
      </c>
      <c r="H4100">
        <v>5</v>
      </c>
      <c r="I4100" t="str">
        <f>YEAR(commit_stats[[#This Row],[timestamp]])&amp;"T"&amp;IF(MONTH(commit_stats[[#This Row],[timestamp]])&lt;5,1,IF(MONTH(commit_stats[[#This Row],[timestamp]])&lt;9,2,3))</f>
        <v>2022T1</v>
      </c>
      <c r="J4100" cm="1">
        <f t="array" ref="J4100">_xlfn.SWITCH(commit_stats[[#This Row],[intention]],"B",1,"D",1,"F",1,"R",1,"T",1,0)</f>
        <v>0</v>
      </c>
      <c r="K4100" cm="1">
        <f t="array" ref="K4100">_xlfn.SWITCH(commit_stats[[#This Row],[intention]],"U",1,"E",1,0)</f>
        <v>0</v>
      </c>
      <c r="L4100" t="str" cm="1">
        <f t="array" ref="L4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0" t="str" cm="1">
        <f t="array" ref="M4100">_xlfn.SWITCH(commit_stats[[#This Row],[risk]],0,"0 Ingen risiko",1,"1 Kjent trygg",2,"2 Validert",3,"3 Kjent restrisiko",4,"4 Feil/sannsynlig feil",5,"5 Ukjent risiko",NA())</f>
        <v>5 Ukjent risiko</v>
      </c>
      <c r="N4100" t="str">
        <f>IF(commit_stats[[#This Row],[intention]]&lt;&gt;"*","Ja","Nei")</f>
        <v>Nei</v>
      </c>
    </row>
    <row r="4101" spans="1:14" x14ac:dyDescent="0.2">
      <c r="A4101" t="s">
        <v>6097</v>
      </c>
      <c r="B4101" s="1">
        <v>44637.634768518517</v>
      </c>
      <c r="C4101" t="s">
        <v>6098</v>
      </c>
      <c r="D4101" t="s">
        <v>273</v>
      </c>
      <c r="E4101" t="s">
        <v>6443</v>
      </c>
      <c r="F4101" t="s">
        <v>6444</v>
      </c>
      <c r="G4101" t="s">
        <v>121</v>
      </c>
      <c r="H4101">
        <v>5</v>
      </c>
      <c r="I4101" t="str">
        <f>YEAR(commit_stats[[#This Row],[timestamp]])&amp;"T"&amp;IF(MONTH(commit_stats[[#This Row],[timestamp]])&lt;5,1,IF(MONTH(commit_stats[[#This Row],[timestamp]])&lt;9,2,3))</f>
        <v>2022T1</v>
      </c>
      <c r="J4101" cm="1">
        <f t="array" ref="J4101">_xlfn.SWITCH(commit_stats[[#This Row],[intention]],"B",1,"D",1,"F",1,"R",1,"T",1,0)</f>
        <v>0</v>
      </c>
      <c r="K4101" cm="1">
        <f t="array" ref="K4101">_xlfn.SWITCH(commit_stats[[#This Row],[intention]],"U",1,"E",1,0)</f>
        <v>0</v>
      </c>
      <c r="L4101" t="str" cm="1">
        <f t="array" ref="L4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1" t="str" cm="1">
        <f t="array" ref="M4101">_xlfn.SWITCH(commit_stats[[#This Row],[risk]],0,"0 Ingen risiko",1,"1 Kjent trygg",2,"2 Validert",3,"3 Kjent restrisiko",4,"4 Feil/sannsynlig feil",5,"5 Ukjent risiko",NA())</f>
        <v>5 Ukjent risiko</v>
      </c>
      <c r="N4101" t="str">
        <f>IF(commit_stats[[#This Row],[intention]]&lt;&gt;"*","Ja","Nei")</f>
        <v>Nei</v>
      </c>
    </row>
    <row r="4102" spans="1:14" x14ac:dyDescent="0.2">
      <c r="A4102" t="s">
        <v>6097</v>
      </c>
      <c r="B4102" s="1">
        <v>44637.589039351849</v>
      </c>
      <c r="C4102" t="s">
        <v>6098</v>
      </c>
      <c r="D4102" t="s">
        <v>273</v>
      </c>
      <c r="E4102" t="s">
        <v>6445</v>
      </c>
      <c r="F4102" t="s">
        <v>6446</v>
      </c>
      <c r="G4102" t="s">
        <v>121</v>
      </c>
      <c r="H4102">
        <v>5</v>
      </c>
      <c r="I4102" t="str">
        <f>YEAR(commit_stats[[#This Row],[timestamp]])&amp;"T"&amp;IF(MONTH(commit_stats[[#This Row],[timestamp]])&lt;5,1,IF(MONTH(commit_stats[[#This Row],[timestamp]])&lt;9,2,3))</f>
        <v>2022T1</v>
      </c>
      <c r="J4102" cm="1">
        <f t="array" ref="J4102">_xlfn.SWITCH(commit_stats[[#This Row],[intention]],"B",1,"D",1,"F",1,"R",1,"T",1,0)</f>
        <v>0</v>
      </c>
      <c r="K4102" cm="1">
        <f t="array" ref="K4102">_xlfn.SWITCH(commit_stats[[#This Row],[intention]],"U",1,"E",1,0)</f>
        <v>0</v>
      </c>
      <c r="L4102" t="str" cm="1">
        <f t="array" ref="L4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2" t="str" cm="1">
        <f t="array" ref="M4102">_xlfn.SWITCH(commit_stats[[#This Row],[risk]],0,"0 Ingen risiko",1,"1 Kjent trygg",2,"2 Validert",3,"3 Kjent restrisiko",4,"4 Feil/sannsynlig feil",5,"5 Ukjent risiko",NA())</f>
        <v>5 Ukjent risiko</v>
      </c>
      <c r="N4102" t="str">
        <f>IF(commit_stats[[#This Row],[intention]]&lt;&gt;"*","Ja","Nei")</f>
        <v>Nei</v>
      </c>
    </row>
    <row r="4103" spans="1:14" x14ac:dyDescent="0.2">
      <c r="A4103" t="s">
        <v>6097</v>
      </c>
      <c r="B4103" s="1">
        <v>44637.585173611114</v>
      </c>
      <c r="C4103" t="s">
        <v>6098</v>
      </c>
      <c r="D4103" t="s">
        <v>273</v>
      </c>
      <c r="E4103" t="s">
        <v>6447</v>
      </c>
      <c r="F4103" t="s">
        <v>6448</v>
      </c>
      <c r="G4103" t="s">
        <v>121</v>
      </c>
      <c r="H4103">
        <v>5</v>
      </c>
      <c r="I4103" t="str">
        <f>YEAR(commit_stats[[#This Row],[timestamp]])&amp;"T"&amp;IF(MONTH(commit_stats[[#This Row],[timestamp]])&lt;5,1,IF(MONTH(commit_stats[[#This Row],[timestamp]])&lt;9,2,3))</f>
        <v>2022T1</v>
      </c>
      <c r="J4103" cm="1">
        <f t="array" ref="J4103">_xlfn.SWITCH(commit_stats[[#This Row],[intention]],"B",1,"D",1,"F",1,"R",1,"T",1,0)</f>
        <v>0</v>
      </c>
      <c r="K4103" cm="1">
        <f t="array" ref="K4103">_xlfn.SWITCH(commit_stats[[#This Row],[intention]],"U",1,"E",1,0)</f>
        <v>0</v>
      </c>
      <c r="L4103" t="str" cm="1">
        <f t="array" ref="L4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3" t="str" cm="1">
        <f t="array" ref="M4103">_xlfn.SWITCH(commit_stats[[#This Row],[risk]],0,"0 Ingen risiko",1,"1 Kjent trygg",2,"2 Validert",3,"3 Kjent restrisiko",4,"4 Feil/sannsynlig feil",5,"5 Ukjent risiko",NA())</f>
        <v>5 Ukjent risiko</v>
      </c>
      <c r="N4103" t="str">
        <f>IF(commit_stats[[#This Row],[intention]]&lt;&gt;"*","Ja","Nei")</f>
        <v>Nei</v>
      </c>
    </row>
    <row r="4104" spans="1:14" x14ac:dyDescent="0.2">
      <c r="A4104" t="s">
        <v>6097</v>
      </c>
      <c r="B4104" s="1">
        <v>44587.468981481485</v>
      </c>
      <c r="C4104" t="s">
        <v>6098</v>
      </c>
      <c r="D4104" t="s">
        <v>273</v>
      </c>
      <c r="E4104" t="s">
        <v>6449</v>
      </c>
      <c r="F4104" t="s">
        <v>6450</v>
      </c>
      <c r="G4104" t="s">
        <v>121</v>
      </c>
      <c r="H4104">
        <v>5</v>
      </c>
      <c r="I4104" t="str">
        <f>YEAR(commit_stats[[#This Row],[timestamp]])&amp;"T"&amp;IF(MONTH(commit_stats[[#This Row],[timestamp]])&lt;5,1,IF(MONTH(commit_stats[[#This Row],[timestamp]])&lt;9,2,3))</f>
        <v>2022T1</v>
      </c>
      <c r="J4104" cm="1">
        <f t="array" ref="J4104">_xlfn.SWITCH(commit_stats[[#This Row],[intention]],"B",1,"D",1,"F",1,"R",1,"T",1,0)</f>
        <v>0</v>
      </c>
      <c r="K4104" cm="1">
        <f t="array" ref="K4104">_xlfn.SWITCH(commit_stats[[#This Row],[intention]],"U",1,"E",1,0)</f>
        <v>0</v>
      </c>
      <c r="L4104" t="str" cm="1">
        <f t="array" ref="L4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4" t="str" cm="1">
        <f t="array" ref="M4104">_xlfn.SWITCH(commit_stats[[#This Row],[risk]],0,"0 Ingen risiko",1,"1 Kjent trygg",2,"2 Validert",3,"3 Kjent restrisiko",4,"4 Feil/sannsynlig feil",5,"5 Ukjent risiko",NA())</f>
        <v>5 Ukjent risiko</v>
      </c>
      <c r="N4104" t="str">
        <f>IF(commit_stats[[#This Row],[intention]]&lt;&gt;"*","Ja","Nei")</f>
        <v>Nei</v>
      </c>
    </row>
    <row r="4105" spans="1:14" x14ac:dyDescent="0.2">
      <c r="A4105" t="s">
        <v>6097</v>
      </c>
      <c r="B4105" s="1">
        <v>44587.38490740741</v>
      </c>
      <c r="C4105" t="s">
        <v>6098</v>
      </c>
      <c r="D4105" t="s">
        <v>273</v>
      </c>
      <c r="E4105" t="s">
        <v>6451</v>
      </c>
      <c r="F4105" t="s">
        <v>6452</v>
      </c>
      <c r="G4105" t="s">
        <v>121</v>
      </c>
      <c r="H4105">
        <v>5</v>
      </c>
      <c r="I4105" t="str">
        <f>YEAR(commit_stats[[#This Row],[timestamp]])&amp;"T"&amp;IF(MONTH(commit_stats[[#This Row],[timestamp]])&lt;5,1,IF(MONTH(commit_stats[[#This Row],[timestamp]])&lt;9,2,3))</f>
        <v>2022T1</v>
      </c>
      <c r="J4105" cm="1">
        <f t="array" ref="J4105">_xlfn.SWITCH(commit_stats[[#This Row],[intention]],"B",1,"D",1,"F",1,"R",1,"T",1,0)</f>
        <v>0</v>
      </c>
      <c r="K4105" cm="1">
        <f t="array" ref="K4105">_xlfn.SWITCH(commit_stats[[#This Row],[intention]],"U",1,"E",1,0)</f>
        <v>0</v>
      </c>
      <c r="L4105" t="str" cm="1">
        <f t="array" ref="L4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5" t="str" cm="1">
        <f t="array" ref="M4105">_xlfn.SWITCH(commit_stats[[#This Row],[risk]],0,"0 Ingen risiko",1,"1 Kjent trygg",2,"2 Validert",3,"3 Kjent restrisiko",4,"4 Feil/sannsynlig feil",5,"5 Ukjent risiko",NA())</f>
        <v>5 Ukjent risiko</v>
      </c>
      <c r="N4105" t="str">
        <f>IF(commit_stats[[#This Row],[intention]]&lt;&gt;"*","Ja","Nei")</f>
        <v>Nei</v>
      </c>
    </row>
    <row r="4106" spans="1:14" x14ac:dyDescent="0.2">
      <c r="A4106" t="s">
        <v>6097</v>
      </c>
      <c r="B4106" s="1">
        <v>44581.615914351853</v>
      </c>
      <c r="C4106" t="s">
        <v>6098</v>
      </c>
      <c r="D4106" t="s">
        <v>273</v>
      </c>
      <c r="E4106" t="s">
        <v>6453</v>
      </c>
      <c r="F4106" t="s">
        <v>6454</v>
      </c>
      <c r="G4106" t="s">
        <v>121</v>
      </c>
      <c r="H4106">
        <v>5</v>
      </c>
      <c r="I4106" t="str">
        <f>YEAR(commit_stats[[#This Row],[timestamp]])&amp;"T"&amp;IF(MONTH(commit_stats[[#This Row],[timestamp]])&lt;5,1,IF(MONTH(commit_stats[[#This Row],[timestamp]])&lt;9,2,3))</f>
        <v>2022T1</v>
      </c>
      <c r="J4106" cm="1">
        <f t="array" ref="J4106">_xlfn.SWITCH(commit_stats[[#This Row],[intention]],"B",1,"D",1,"F",1,"R",1,"T",1,0)</f>
        <v>0</v>
      </c>
      <c r="K4106" cm="1">
        <f t="array" ref="K4106">_xlfn.SWITCH(commit_stats[[#This Row],[intention]],"U",1,"E",1,0)</f>
        <v>0</v>
      </c>
      <c r="L4106" t="str" cm="1">
        <f t="array" ref="L4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6" t="str" cm="1">
        <f t="array" ref="M4106">_xlfn.SWITCH(commit_stats[[#This Row],[risk]],0,"0 Ingen risiko",1,"1 Kjent trygg",2,"2 Validert",3,"3 Kjent restrisiko",4,"4 Feil/sannsynlig feil",5,"5 Ukjent risiko",NA())</f>
        <v>5 Ukjent risiko</v>
      </c>
      <c r="N4106" t="str">
        <f>IF(commit_stats[[#This Row],[intention]]&lt;&gt;"*","Ja","Nei")</f>
        <v>Nei</v>
      </c>
    </row>
    <row r="4107" spans="1:14" x14ac:dyDescent="0.2">
      <c r="A4107" t="s">
        <v>6097</v>
      </c>
      <c r="B4107" s="1">
        <v>44581.513368055559</v>
      </c>
      <c r="C4107" t="s">
        <v>6098</v>
      </c>
      <c r="D4107" t="s">
        <v>273</v>
      </c>
      <c r="E4107" t="s">
        <v>6455</v>
      </c>
      <c r="F4107" t="s">
        <v>6456</v>
      </c>
      <c r="G4107" t="s">
        <v>121</v>
      </c>
      <c r="H4107">
        <v>5</v>
      </c>
      <c r="I4107" t="str">
        <f>YEAR(commit_stats[[#This Row],[timestamp]])&amp;"T"&amp;IF(MONTH(commit_stats[[#This Row],[timestamp]])&lt;5,1,IF(MONTH(commit_stats[[#This Row],[timestamp]])&lt;9,2,3))</f>
        <v>2022T1</v>
      </c>
      <c r="J4107" cm="1">
        <f t="array" ref="J4107">_xlfn.SWITCH(commit_stats[[#This Row],[intention]],"B",1,"D",1,"F",1,"R",1,"T",1,0)</f>
        <v>0</v>
      </c>
      <c r="K4107" cm="1">
        <f t="array" ref="K4107">_xlfn.SWITCH(commit_stats[[#This Row],[intention]],"U",1,"E",1,0)</f>
        <v>0</v>
      </c>
      <c r="L4107" t="str" cm="1">
        <f t="array" ref="L4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7" t="str" cm="1">
        <f t="array" ref="M4107">_xlfn.SWITCH(commit_stats[[#This Row],[risk]],0,"0 Ingen risiko",1,"1 Kjent trygg",2,"2 Validert",3,"3 Kjent restrisiko",4,"4 Feil/sannsynlig feil",5,"5 Ukjent risiko",NA())</f>
        <v>5 Ukjent risiko</v>
      </c>
      <c r="N4107" t="str">
        <f>IF(commit_stats[[#This Row],[intention]]&lt;&gt;"*","Ja","Nei")</f>
        <v>Nei</v>
      </c>
    </row>
    <row r="4108" spans="1:14" x14ac:dyDescent="0.2">
      <c r="A4108" t="s">
        <v>6097</v>
      </c>
      <c r="B4108" s="1">
        <v>44580.583611111113</v>
      </c>
      <c r="C4108" t="s">
        <v>6098</v>
      </c>
      <c r="D4108" t="s">
        <v>273</v>
      </c>
      <c r="E4108" t="s">
        <v>6457</v>
      </c>
      <c r="F4108" t="s">
        <v>6458</v>
      </c>
      <c r="G4108" t="s">
        <v>121</v>
      </c>
      <c r="H4108">
        <v>5</v>
      </c>
      <c r="I4108" t="str">
        <f>YEAR(commit_stats[[#This Row],[timestamp]])&amp;"T"&amp;IF(MONTH(commit_stats[[#This Row],[timestamp]])&lt;5,1,IF(MONTH(commit_stats[[#This Row],[timestamp]])&lt;9,2,3))</f>
        <v>2022T1</v>
      </c>
      <c r="J4108" cm="1">
        <f t="array" ref="J4108">_xlfn.SWITCH(commit_stats[[#This Row],[intention]],"B",1,"D",1,"F",1,"R",1,"T",1,0)</f>
        <v>0</v>
      </c>
      <c r="K4108" cm="1">
        <f t="array" ref="K4108">_xlfn.SWITCH(commit_stats[[#This Row],[intention]],"U",1,"E",1,0)</f>
        <v>0</v>
      </c>
      <c r="L4108" t="str" cm="1">
        <f t="array" ref="L4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8" t="str" cm="1">
        <f t="array" ref="M4108">_xlfn.SWITCH(commit_stats[[#This Row],[risk]],0,"0 Ingen risiko",1,"1 Kjent trygg",2,"2 Validert",3,"3 Kjent restrisiko",4,"4 Feil/sannsynlig feil",5,"5 Ukjent risiko",NA())</f>
        <v>5 Ukjent risiko</v>
      </c>
      <c r="N4108" t="str">
        <f>IF(commit_stats[[#This Row],[intention]]&lt;&gt;"*","Ja","Nei")</f>
        <v>Nei</v>
      </c>
    </row>
    <row r="4109" spans="1:14" x14ac:dyDescent="0.2">
      <c r="A4109" t="s">
        <v>6097</v>
      </c>
      <c r="B4109" s="1">
        <v>44580.581064814818</v>
      </c>
      <c r="C4109" t="s">
        <v>6098</v>
      </c>
      <c r="D4109" t="s">
        <v>273</v>
      </c>
      <c r="E4109" t="s">
        <v>6459</v>
      </c>
      <c r="F4109" t="s">
        <v>6460</v>
      </c>
      <c r="G4109" t="s">
        <v>121</v>
      </c>
      <c r="H4109">
        <v>5</v>
      </c>
      <c r="I4109" t="str">
        <f>YEAR(commit_stats[[#This Row],[timestamp]])&amp;"T"&amp;IF(MONTH(commit_stats[[#This Row],[timestamp]])&lt;5,1,IF(MONTH(commit_stats[[#This Row],[timestamp]])&lt;9,2,3))</f>
        <v>2022T1</v>
      </c>
      <c r="J4109" cm="1">
        <f t="array" ref="J4109">_xlfn.SWITCH(commit_stats[[#This Row],[intention]],"B",1,"D",1,"F",1,"R",1,"T",1,0)</f>
        <v>0</v>
      </c>
      <c r="K4109" cm="1">
        <f t="array" ref="K4109">_xlfn.SWITCH(commit_stats[[#This Row],[intention]],"U",1,"E",1,0)</f>
        <v>0</v>
      </c>
      <c r="L4109" t="str" cm="1">
        <f t="array" ref="L4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9" t="str" cm="1">
        <f t="array" ref="M4109">_xlfn.SWITCH(commit_stats[[#This Row],[risk]],0,"0 Ingen risiko",1,"1 Kjent trygg",2,"2 Validert",3,"3 Kjent restrisiko",4,"4 Feil/sannsynlig feil",5,"5 Ukjent risiko",NA())</f>
        <v>5 Ukjent risiko</v>
      </c>
      <c r="N4109" t="str">
        <f>IF(commit_stats[[#This Row],[intention]]&lt;&gt;"*","Ja","Nei")</f>
        <v>Nei</v>
      </c>
    </row>
    <row r="4110" spans="1:14" x14ac:dyDescent="0.2">
      <c r="A4110" t="s">
        <v>6097</v>
      </c>
      <c r="B4110" s="1">
        <v>44571.554502314815</v>
      </c>
      <c r="C4110" t="s">
        <v>6098</v>
      </c>
      <c r="D4110" t="s">
        <v>273</v>
      </c>
      <c r="E4110" t="s">
        <v>6461</v>
      </c>
      <c r="F4110" t="s">
        <v>6462</v>
      </c>
      <c r="G4110" t="s">
        <v>121</v>
      </c>
      <c r="H4110">
        <v>5</v>
      </c>
      <c r="I4110" t="str">
        <f>YEAR(commit_stats[[#This Row],[timestamp]])&amp;"T"&amp;IF(MONTH(commit_stats[[#This Row],[timestamp]])&lt;5,1,IF(MONTH(commit_stats[[#This Row],[timestamp]])&lt;9,2,3))</f>
        <v>2022T1</v>
      </c>
      <c r="J4110" cm="1">
        <f t="array" ref="J4110">_xlfn.SWITCH(commit_stats[[#This Row],[intention]],"B",1,"D",1,"F",1,"R",1,"T",1,0)</f>
        <v>0</v>
      </c>
      <c r="K4110" cm="1">
        <f t="array" ref="K4110">_xlfn.SWITCH(commit_stats[[#This Row],[intention]],"U",1,"E",1,0)</f>
        <v>0</v>
      </c>
      <c r="L4110" t="str" cm="1">
        <f t="array" ref="L4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0" t="str" cm="1">
        <f t="array" ref="M4110">_xlfn.SWITCH(commit_stats[[#This Row],[risk]],0,"0 Ingen risiko",1,"1 Kjent trygg",2,"2 Validert",3,"3 Kjent restrisiko",4,"4 Feil/sannsynlig feil",5,"5 Ukjent risiko",NA())</f>
        <v>5 Ukjent risiko</v>
      </c>
      <c r="N4110" t="str">
        <f>IF(commit_stats[[#This Row],[intention]]&lt;&gt;"*","Ja","Nei")</f>
        <v>Nei</v>
      </c>
    </row>
    <row r="4111" spans="1:14" x14ac:dyDescent="0.2">
      <c r="A4111" t="s">
        <v>6097</v>
      </c>
      <c r="B4111" s="1">
        <v>44543.62599537037</v>
      </c>
      <c r="C4111" t="s">
        <v>6098</v>
      </c>
      <c r="D4111" t="s">
        <v>273</v>
      </c>
      <c r="E4111" t="s">
        <v>6463</v>
      </c>
      <c r="F4111" t="s">
        <v>824</v>
      </c>
      <c r="G4111" t="s">
        <v>121</v>
      </c>
      <c r="H4111">
        <v>5</v>
      </c>
      <c r="I4111" t="str">
        <f>YEAR(commit_stats[[#This Row],[timestamp]])&amp;"T"&amp;IF(MONTH(commit_stats[[#This Row],[timestamp]])&lt;5,1,IF(MONTH(commit_stats[[#This Row],[timestamp]])&lt;9,2,3))</f>
        <v>2021T3</v>
      </c>
      <c r="J4111" cm="1">
        <f t="array" ref="J4111">_xlfn.SWITCH(commit_stats[[#This Row],[intention]],"B",1,"D",1,"F",1,"R",1,"T",1,0)</f>
        <v>0</v>
      </c>
      <c r="K4111" cm="1">
        <f t="array" ref="K4111">_xlfn.SWITCH(commit_stats[[#This Row],[intention]],"U",1,"E",1,0)</f>
        <v>0</v>
      </c>
      <c r="L4111" t="str" cm="1">
        <f t="array" ref="L4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1" t="str" cm="1">
        <f t="array" ref="M4111">_xlfn.SWITCH(commit_stats[[#This Row],[risk]],0,"0 Ingen risiko",1,"1 Kjent trygg",2,"2 Validert",3,"3 Kjent restrisiko",4,"4 Feil/sannsynlig feil",5,"5 Ukjent risiko",NA())</f>
        <v>5 Ukjent risiko</v>
      </c>
      <c r="N4111" t="str">
        <f>IF(commit_stats[[#This Row],[intention]]&lt;&gt;"*","Ja","Nei")</f>
        <v>Nei</v>
      </c>
    </row>
    <row r="4112" spans="1:14" x14ac:dyDescent="0.2">
      <c r="A4112" t="s">
        <v>6097</v>
      </c>
      <c r="B4112" s="1">
        <v>44543.553773148145</v>
      </c>
      <c r="C4112" t="s">
        <v>6098</v>
      </c>
      <c r="D4112" t="s">
        <v>273</v>
      </c>
      <c r="E4112" t="s">
        <v>6464</v>
      </c>
      <c r="F4112" t="s">
        <v>6465</v>
      </c>
      <c r="G4112" t="s">
        <v>121</v>
      </c>
      <c r="H4112">
        <v>5</v>
      </c>
      <c r="I4112" t="str">
        <f>YEAR(commit_stats[[#This Row],[timestamp]])&amp;"T"&amp;IF(MONTH(commit_stats[[#This Row],[timestamp]])&lt;5,1,IF(MONTH(commit_stats[[#This Row],[timestamp]])&lt;9,2,3))</f>
        <v>2021T3</v>
      </c>
      <c r="J4112" cm="1">
        <f t="array" ref="J4112">_xlfn.SWITCH(commit_stats[[#This Row],[intention]],"B",1,"D",1,"F",1,"R",1,"T",1,0)</f>
        <v>0</v>
      </c>
      <c r="K4112" cm="1">
        <f t="array" ref="K4112">_xlfn.SWITCH(commit_stats[[#This Row],[intention]],"U",1,"E",1,0)</f>
        <v>0</v>
      </c>
      <c r="L4112" t="str" cm="1">
        <f t="array" ref="L4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2" t="str" cm="1">
        <f t="array" ref="M4112">_xlfn.SWITCH(commit_stats[[#This Row],[risk]],0,"0 Ingen risiko",1,"1 Kjent trygg",2,"2 Validert",3,"3 Kjent restrisiko",4,"4 Feil/sannsynlig feil",5,"5 Ukjent risiko",NA())</f>
        <v>5 Ukjent risiko</v>
      </c>
      <c r="N4112" t="str">
        <f>IF(commit_stats[[#This Row],[intention]]&lt;&gt;"*","Ja","Nei")</f>
        <v>Nei</v>
      </c>
    </row>
    <row r="4113" spans="1:14" x14ac:dyDescent="0.2">
      <c r="A4113" t="s">
        <v>6097</v>
      </c>
      <c r="B4113" s="1">
        <v>44516.703553240739</v>
      </c>
      <c r="C4113" t="s">
        <v>6098</v>
      </c>
      <c r="D4113" t="s">
        <v>273</v>
      </c>
      <c r="E4113" t="s">
        <v>6466</v>
      </c>
      <c r="F4113" t="s">
        <v>6467</v>
      </c>
      <c r="G4113" t="s">
        <v>121</v>
      </c>
      <c r="H4113">
        <v>5</v>
      </c>
      <c r="I4113" t="str">
        <f>YEAR(commit_stats[[#This Row],[timestamp]])&amp;"T"&amp;IF(MONTH(commit_stats[[#This Row],[timestamp]])&lt;5,1,IF(MONTH(commit_stats[[#This Row],[timestamp]])&lt;9,2,3))</f>
        <v>2021T3</v>
      </c>
      <c r="J4113" cm="1">
        <f t="array" ref="J4113">_xlfn.SWITCH(commit_stats[[#This Row],[intention]],"B",1,"D",1,"F",1,"R",1,"T",1,0)</f>
        <v>0</v>
      </c>
      <c r="K4113" cm="1">
        <f t="array" ref="K4113">_xlfn.SWITCH(commit_stats[[#This Row],[intention]],"U",1,"E",1,0)</f>
        <v>0</v>
      </c>
      <c r="L4113" t="str" cm="1">
        <f t="array" ref="L4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3" t="str" cm="1">
        <f t="array" ref="M4113">_xlfn.SWITCH(commit_stats[[#This Row],[risk]],0,"0 Ingen risiko",1,"1 Kjent trygg",2,"2 Validert",3,"3 Kjent restrisiko",4,"4 Feil/sannsynlig feil",5,"5 Ukjent risiko",NA())</f>
        <v>5 Ukjent risiko</v>
      </c>
      <c r="N4113" t="str">
        <f>IF(commit_stats[[#This Row],[intention]]&lt;&gt;"*","Ja","Nei")</f>
        <v>Nei</v>
      </c>
    </row>
    <row r="4114" spans="1:14" x14ac:dyDescent="0.2">
      <c r="A4114" t="s">
        <v>6097</v>
      </c>
      <c r="B4114" s="1">
        <v>44495.640775462962</v>
      </c>
      <c r="C4114" t="s">
        <v>6098</v>
      </c>
      <c r="D4114" t="s">
        <v>273</v>
      </c>
      <c r="E4114" t="s">
        <v>6468</v>
      </c>
      <c r="F4114" t="s">
        <v>6469</v>
      </c>
      <c r="G4114" t="s">
        <v>121</v>
      </c>
      <c r="H4114">
        <v>5</v>
      </c>
      <c r="I4114" t="str">
        <f>YEAR(commit_stats[[#This Row],[timestamp]])&amp;"T"&amp;IF(MONTH(commit_stats[[#This Row],[timestamp]])&lt;5,1,IF(MONTH(commit_stats[[#This Row],[timestamp]])&lt;9,2,3))</f>
        <v>2021T3</v>
      </c>
      <c r="J4114" cm="1">
        <f t="array" ref="J4114">_xlfn.SWITCH(commit_stats[[#This Row],[intention]],"B",1,"D",1,"F",1,"R",1,"T",1,0)</f>
        <v>0</v>
      </c>
      <c r="K4114" cm="1">
        <f t="array" ref="K4114">_xlfn.SWITCH(commit_stats[[#This Row],[intention]],"U",1,"E",1,0)</f>
        <v>0</v>
      </c>
      <c r="L4114" t="str" cm="1">
        <f t="array" ref="L4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4" t="str" cm="1">
        <f t="array" ref="M4114">_xlfn.SWITCH(commit_stats[[#This Row],[risk]],0,"0 Ingen risiko",1,"1 Kjent trygg",2,"2 Validert",3,"3 Kjent restrisiko",4,"4 Feil/sannsynlig feil",5,"5 Ukjent risiko",NA())</f>
        <v>5 Ukjent risiko</v>
      </c>
      <c r="N4114" t="str">
        <f>IF(commit_stats[[#This Row],[intention]]&lt;&gt;"*","Ja","Nei")</f>
        <v>Nei</v>
      </c>
    </row>
    <row r="4115" spans="1:14" x14ac:dyDescent="0.2">
      <c r="A4115" t="s">
        <v>6097</v>
      </c>
      <c r="B4115" s="1">
        <v>44488.454745370371</v>
      </c>
      <c r="C4115" t="s">
        <v>6098</v>
      </c>
      <c r="D4115" t="s">
        <v>273</v>
      </c>
      <c r="E4115" t="s">
        <v>6470</v>
      </c>
      <c r="F4115" t="s">
        <v>6471</v>
      </c>
      <c r="G4115" t="s">
        <v>121</v>
      </c>
      <c r="H4115">
        <v>5</v>
      </c>
      <c r="I4115" t="str">
        <f>YEAR(commit_stats[[#This Row],[timestamp]])&amp;"T"&amp;IF(MONTH(commit_stats[[#This Row],[timestamp]])&lt;5,1,IF(MONTH(commit_stats[[#This Row],[timestamp]])&lt;9,2,3))</f>
        <v>2021T3</v>
      </c>
      <c r="J4115" cm="1">
        <f t="array" ref="J4115">_xlfn.SWITCH(commit_stats[[#This Row],[intention]],"B",1,"D",1,"F",1,"R",1,"T",1,0)</f>
        <v>0</v>
      </c>
      <c r="K4115" cm="1">
        <f t="array" ref="K4115">_xlfn.SWITCH(commit_stats[[#This Row],[intention]],"U",1,"E",1,0)</f>
        <v>0</v>
      </c>
      <c r="L4115" t="str" cm="1">
        <f t="array" ref="L4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5" t="str" cm="1">
        <f t="array" ref="M4115">_xlfn.SWITCH(commit_stats[[#This Row],[risk]],0,"0 Ingen risiko",1,"1 Kjent trygg",2,"2 Validert",3,"3 Kjent restrisiko",4,"4 Feil/sannsynlig feil",5,"5 Ukjent risiko",NA())</f>
        <v>5 Ukjent risiko</v>
      </c>
      <c r="N4115" t="str">
        <f>IF(commit_stats[[#This Row],[intention]]&lt;&gt;"*","Ja","Nei")</f>
        <v>Nei</v>
      </c>
    </row>
    <row r="4116" spans="1:14" x14ac:dyDescent="0.2">
      <c r="A4116" t="s">
        <v>6097</v>
      </c>
      <c r="B4116" s="1">
        <v>44480.547106481485</v>
      </c>
      <c r="C4116" t="s">
        <v>6098</v>
      </c>
      <c r="D4116" t="s">
        <v>273</v>
      </c>
      <c r="E4116" t="s">
        <v>6472</v>
      </c>
      <c r="F4116" t="s">
        <v>6473</v>
      </c>
      <c r="G4116" t="s">
        <v>121</v>
      </c>
      <c r="H4116">
        <v>5</v>
      </c>
      <c r="I4116" t="str">
        <f>YEAR(commit_stats[[#This Row],[timestamp]])&amp;"T"&amp;IF(MONTH(commit_stats[[#This Row],[timestamp]])&lt;5,1,IF(MONTH(commit_stats[[#This Row],[timestamp]])&lt;9,2,3))</f>
        <v>2021T3</v>
      </c>
      <c r="J4116" cm="1">
        <f t="array" ref="J4116">_xlfn.SWITCH(commit_stats[[#This Row],[intention]],"B",1,"D",1,"F",1,"R",1,"T",1,0)</f>
        <v>0</v>
      </c>
      <c r="K4116" cm="1">
        <f t="array" ref="K4116">_xlfn.SWITCH(commit_stats[[#This Row],[intention]],"U",1,"E",1,0)</f>
        <v>0</v>
      </c>
      <c r="L4116" t="str" cm="1">
        <f t="array" ref="L4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6" t="str" cm="1">
        <f t="array" ref="M4116">_xlfn.SWITCH(commit_stats[[#This Row],[risk]],0,"0 Ingen risiko",1,"1 Kjent trygg",2,"2 Validert",3,"3 Kjent restrisiko",4,"4 Feil/sannsynlig feil",5,"5 Ukjent risiko",NA())</f>
        <v>5 Ukjent risiko</v>
      </c>
      <c r="N4116" t="str">
        <f>IF(commit_stats[[#This Row],[intention]]&lt;&gt;"*","Ja","Nei")</f>
        <v>Nei</v>
      </c>
    </row>
    <row r="4117" spans="1:14" x14ac:dyDescent="0.2">
      <c r="A4117" t="s">
        <v>6097</v>
      </c>
      <c r="B4117" s="1">
        <v>44475.454652777778</v>
      </c>
      <c r="C4117" t="s">
        <v>6098</v>
      </c>
      <c r="D4117" t="s">
        <v>273</v>
      </c>
      <c r="E4117" t="s">
        <v>6474</v>
      </c>
      <c r="F4117" t="s">
        <v>6475</v>
      </c>
      <c r="G4117" t="s">
        <v>121</v>
      </c>
      <c r="H4117">
        <v>5</v>
      </c>
      <c r="I4117" t="str">
        <f>YEAR(commit_stats[[#This Row],[timestamp]])&amp;"T"&amp;IF(MONTH(commit_stats[[#This Row],[timestamp]])&lt;5,1,IF(MONTH(commit_stats[[#This Row],[timestamp]])&lt;9,2,3))</f>
        <v>2021T3</v>
      </c>
      <c r="J4117" cm="1">
        <f t="array" ref="J4117">_xlfn.SWITCH(commit_stats[[#This Row],[intention]],"B",1,"D",1,"F",1,"R",1,"T",1,0)</f>
        <v>0</v>
      </c>
      <c r="K4117" cm="1">
        <f t="array" ref="K4117">_xlfn.SWITCH(commit_stats[[#This Row],[intention]],"U",1,"E",1,0)</f>
        <v>0</v>
      </c>
      <c r="L4117" t="str" cm="1">
        <f t="array" ref="L4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7" t="str" cm="1">
        <f t="array" ref="M4117">_xlfn.SWITCH(commit_stats[[#This Row],[risk]],0,"0 Ingen risiko",1,"1 Kjent trygg",2,"2 Validert",3,"3 Kjent restrisiko",4,"4 Feil/sannsynlig feil",5,"5 Ukjent risiko",NA())</f>
        <v>5 Ukjent risiko</v>
      </c>
      <c r="N4117" t="str">
        <f>IF(commit_stats[[#This Row],[intention]]&lt;&gt;"*","Ja","Nei")</f>
        <v>Nei</v>
      </c>
    </row>
    <row r="4118" spans="1:14" x14ac:dyDescent="0.2">
      <c r="A4118" t="s">
        <v>6097</v>
      </c>
      <c r="B4118" s="1">
        <v>44475.451215277775</v>
      </c>
      <c r="C4118" t="s">
        <v>6098</v>
      </c>
      <c r="D4118" t="s">
        <v>273</v>
      </c>
      <c r="E4118" t="s">
        <v>6476</v>
      </c>
      <c r="F4118" t="s">
        <v>6477</v>
      </c>
      <c r="G4118" t="s">
        <v>121</v>
      </c>
      <c r="H4118">
        <v>5</v>
      </c>
      <c r="I4118" t="str">
        <f>YEAR(commit_stats[[#This Row],[timestamp]])&amp;"T"&amp;IF(MONTH(commit_stats[[#This Row],[timestamp]])&lt;5,1,IF(MONTH(commit_stats[[#This Row],[timestamp]])&lt;9,2,3))</f>
        <v>2021T3</v>
      </c>
      <c r="J4118" cm="1">
        <f t="array" ref="J4118">_xlfn.SWITCH(commit_stats[[#This Row],[intention]],"B",1,"D",1,"F",1,"R",1,"T",1,0)</f>
        <v>0</v>
      </c>
      <c r="K4118" cm="1">
        <f t="array" ref="K4118">_xlfn.SWITCH(commit_stats[[#This Row],[intention]],"U",1,"E",1,0)</f>
        <v>0</v>
      </c>
      <c r="L4118" t="str" cm="1">
        <f t="array" ref="L4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8" t="str" cm="1">
        <f t="array" ref="M4118">_xlfn.SWITCH(commit_stats[[#This Row],[risk]],0,"0 Ingen risiko",1,"1 Kjent trygg",2,"2 Validert",3,"3 Kjent restrisiko",4,"4 Feil/sannsynlig feil",5,"5 Ukjent risiko",NA())</f>
        <v>5 Ukjent risiko</v>
      </c>
      <c r="N4118" t="str">
        <f>IF(commit_stats[[#This Row],[intention]]&lt;&gt;"*","Ja","Nei")</f>
        <v>Nei</v>
      </c>
    </row>
    <row r="4119" spans="1:14" x14ac:dyDescent="0.2">
      <c r="A4119" t="s">
        <v>6097</v>
      </c>
      <c r="B4119" s="1">
        <v>44463.559016203704</v>
      </c>
      <c r="C4119" t="s">
        <v>6098</v>
      </c>
      <c r="D4119" t="s">
        <v>273</v>
      </c>
      <c r="E4119" t="s">
        <v>6478</v>
      </c>
      <c r="F4119" t="s">
        <v>6479</v>
      </c>
      <c r="G4119" t="s">
        <v>121</v>
      </c>
      <c r="H4119">
        <v>5</v>
      </c>
      <c r="I4119" t="str">
        <f>YEAR(commit_stats[[#This Row],[timestamp]])&amp;"T"&amp;IF(MONTH(commit_stats[[#This Row],[timestamp]])&lt;5,1,IF(MONTH(commit_stats[[#This Row],[timestamp]])&lt;9,2,3))</f>
        <v>2021T3</v>
      </c>
      <c r="J4119" cm="1">
        <f t="array" ref="J4119">_xlfn.SWITCH(commit_stats[[#This Row],[intention]],"B",1,"D",1,"F",1,"R",1,"T",1,0)</f>
        <v>0</v>
      </c>
      <c r="K4119" cm="1">
        <f t="array" ref="K4119">_xlfn.SWITCH(commit_stats[[#This Row],[intention]],"U",1,"E",1,0)</f>
        <v>0</v>
      </c>
      <c r="L4119" t="str" cm="1">
        <f t="array" ref="L4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9" t="str" cm="1">
        <f t="array" ref="M4119">_xlfn.SWITCH(commit_stats[[#This Row],[risk]],0,"0 Ingen risiko",1,"1 Kjent trygg",2,"2 Validert",3,"3 Kjent restrisiko",4,"4 Feil/sannsynlig feil",5,"5 Ukjent risiko",NA())</f>
        <v>5 Ukjent risiko</v>
      </c>
      <c r="N4119" t="str">
        <f>IF(commit_stats[[#This Row],[intention]]&lt;&gt;"*","Ja","Nei")</f>
        <v>Nei</v>
      </c>
    </row>
    <row r="4120" spans="1:14" x14ac:dyDescent="0.2">
      <c r="A4120" t="s">
        <v>6097</v>
      </c>
      <c r="B4120" s="1">
        <v>44461.444212962961</v>
      </c>
      <c r="C4120" t="s">
        <v>6098</v>
      </c>
      <c r="D4120" t="s">
        <v>273</v>
      </c>
      <c r="E4120" t="s">
        <v>6480</v>
      </c>
      <c r="F4120" t="s">
        <v>6481</v>
      </c>
      <c r="G4120" t="s">
        <v>121</v>
      </c>
      <c r="H4120">
        <v>5</v>
      </c>
      <c r="I4120" t="str">
        <f>YEAR(commit_stats[[#This Row],[timestamp]])&amp;"T"&amp;IF(MONTH(commit_stats[[#This Row],[timestamp]])&lt;5,1,IF(MONTH(commit_stats[[#This Row],[timestamp]])&lt;9,2,3))</f>
        <v>2021T3</v>
      </c>
      <c r="J4120" cm="1">
        <f t="array" ref="J4120">_xlfn.SWITCH(commit_stats[[#This Row],[intention]],"B",1,"D",1,"F",1,"R",1,"T",1,0)</f>
        <v>0</v>
      </c>
      <c r="K4120" cm="1">
        <f t="array" ref="K4120">_xlfn.SWITCH(commit_stats[[#This Row],[intention]],"U",1,"E",1,0)</f>
        <v>0</v>
      </c>
      <c r="L4120" t="str" cm="1">
        <f t="array" ref="L4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0" t="str" cm="1">
        <f t="array" ref="M4120">_xlfn.SWITCH(commit_stats[[#This Row],[risk]],0,"0 Ingen risiko",1,"1 Kjent trygg",2,"2 Validert",3,"3 Kjent restrisiko",4,"4 Feil/sannsynlig feil",5,"5 Ukjent risiko",NA())</f>
        <v>5 Ukjent risiko</v>
      </c>
      <c r="N4120" t="str">
        <f>IF(commit_stats[[#This Row],[intention]]&lt;&gt;"*","Ja","Nei")</f>
        <v>Nei</v>
      </c>
    </row>
    <row r="4121" spans="1:14" x14ac:dyDescent="0.2">
      <c r="A4121" t="s">
        <v>6097</v>
      </c>
      <c r="B4121" s="1">
        <v>44459.54074074074</v>
      </c>
      <c r="C4121" t="s">
        <v>6098</v>
      </c>
      <c r="D4121" t="s">
        <v>273</v>
      </c>
      <c r="E4121" t="s">
        <v>6482</v>
      </c>
      <c r="F4121" t="s">
        <v>6483</v>
      </c>
      <c r="G4121" t="s">
        <v>121</v>
      </c>
      <c r="H4121">
        <v>5</v>
      </c>
      <c r="I4121" t="str">
        <f>YEAR(commit_stats[[#This Row],[timestamp]])&amp;"T"&amp;IF(MONTH(commit_stats[[#This Row],[timestamp]])&lt;5,1,IF(MONTH(commit_stats[[#This Row],[timestamp]])&lt;9,2,3))</f>
        <v>2021T3</v>
      </c>
      <c r="J4121" cm="1">
        <f t="array" ref="J4121">_xlfn.SWITCH(commit_stats[[#This Row],[intention]],"B",1,"D",1,"F",1,"R",1,"T",1,0)</f>
        <v>0</v>
      </c>
      <c r="K4121" cm="1">
        <f t="array" ref="K4121">_xlfn.SWITCH(commit_stats[[#This Row],[intention]],"U",1,"E",1,0)</f>
        <v>0</v>
      </c>
      <c r="L4121" t="str" cm="1">
        <f t="array" ref="L4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1" t="str" cm="1">
        <f t="array" ref="M4121">_xlfn.SWITCH(commit_stats[[#This Row],[risk]],0,"0 Ingen risiko",1,"1 Kjent trygg",2,"2 Validert",3,"3 Kjent restrisiko",4,"4 Feil/sannsynlig feil",5,"5 Ukjent risiko",NA())</f>
        <v>5 Ukjent risiko</v>
      </c>
      <c r="N4121" t="str">
        <f>IF(commit_stats[[#This Row],[intention]]&lt;&gt;"*","Ja","Nei")</f>
        <v>Nei</v>
      </c>
    </row>
    <row r="4122" spans="1:14" x14ac:dyDescent="0.2">
      <c r="A4122" t="s">
        <v>6097</v>
      </c>
      <c r="B4122" s="1">
        <v>44459.527094907404</v>
      </c>
      <c r="C4122" t="s">
        <v>6098</v>
      </c>
      <c r="D4122" t="s">
        <v>273</v>
      </c>
      <c r="E4122" t="s">
        <v>6484</v>
      </c>
      <c r="F4122" t="s">
        <v>6485</v>
      </c>
      <c r="G4122" t="s">
        <v>121</v>
      </c>
      <c r="H4122">
        <v>5</v>
      </c>
      <c r="I4122" t="str">
        <f>YEAR(commit_stats[[#This Row],[timestamp]])&amp;"T"&amp;IF(MONTH(commit_stats[[#This Row],[timestamp]])&lt;5,1,IF(MONTH(commit_stats[[#This Row],[timestamp]])&lt;9,2,3))</f>
        <v>2021T3</v>
      </c>
      <c r="J4122" cm="1">
        <f t="array" ref="J4122">_xlfn.SWITCH(commit_stats[[#This Row],[intention]],"B",1,"D",1,"F",1,"R",1,"T",1,0)</f>
        <v>0</v>
      </c>
      <c r="K4122" cm="1">
        <f t="array" ref="K4122">_xlfn.SWITCH(commit_stats[[#This Row],[intention]],"U",1,"E",1,0)</f>
        <v>0</v>
      </c>
      <c r="L4122" t="str" cm="1">
        <f t="array" ref="L4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2" t="str" cm="1">
        <f t="array" ref="M4122">_xlfn.SWITCH(commit_stats[[#This Row],[risk]],0,"0 Ingen risiko",1,"1 Kjent trygg",2,"2 Validert",3,"3 Kjent restrisiko",4,"4 Feil/sannsynlig feil",5,"5 Ukjent risiko",NA())</f>
        <v>5 Ukjent risiko</v>
      </c>
      <c r="N4122" t="str">
        <f>IF(commit_stats[[#This Row],[intention]]&lt;&gt;"*","Ja","Nei")</f>
        <v>Nei</v>
      </c>
    </row>
    <row r="4123" spans="1:14" x14ac:dyDescent="0.2">
      <c r="A4123" t="s">
        <v>6097</v>
      </c>
      <c r="B4123" s="1">
        <v>44459.448333333334</v>
      </c>
      <c r="C4123" t="s">
        <v>6098</v>
      </c>
      <c r="D4123" t="s">
        <v>273</v>
      </c>
      <c r="E4123" t="s">
        <v>6486</v>
      </c>
      <c r="F4123" t="s">
        <v>6487</v>
      </c>
      <c r="G4123" t="s">
        <v>121</v>
      </c>
      <c r="H4123">
        <v>5</v>
      </c>
      <c r="I4123" t="str">
        <f>YEAR(commit_stats[[#This Row],[timestamp]])&amp;"T"&amp;IF(MONTH(commit_stats[[#This Row],[timestamp]])&lt;5,1,IF(MONTH(commit_stats[[#This Row],[timestamp]])&lt;9,2,3))</f>
        <v>2021T3</v>
      </c>
      <c r="J4123" cm="1">
        <f t="array" ref="J4123">_xlfn.SWITCH(commit_stats[[#This Row],[intention]],"B",1,"D",1,"F",1,"R",1,"T",1,0)</f>
        <v>0</v>
      </c>
      <c r="K4123" cm="1">
        <f t="array" ref="K4123">_xlfn.SWITCH(commit_stats[[#This Row],[intention]],"U",1,"E",1,0)</f>
        <v>0</v>
      </c>
      <c r="L4123" t="str" cm="1">
        <f t="array" ref="L4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3" t="str" cm="1">
        <f t="array" ref="M4123">_xlfn.SWITCH(commit_stats[[#This Row],[risk]],0,"0 Ingen risiko",1,"1 Kjent trygg",2,"2 Validert",3,"3 Kjent restrisiko",4,"4 Feil/sannsynlig feil",5,"5 Ukjent risiko",NA())</f>
        <v>5 Ukjent risiko</v>
      </c>
      <c r="N4123" t="str">
        <f>IF(commit_stats[[#This Row],[intention]]&lt;&gt;"*","Ja","Nei")</f>
        <v>Nei</v>
      </c>
    </row>
    <row r="4124" spans="1:14" x14ac:dyDescent="0.2">
      <c r="A4124" t="s">
        <v>6097</v>
      </c>
      <c r="B4124" s="1">
        <v>44448.551226851851</v>
      </c>
      <c r="C4124" t="s">
        <v>6098</v>
      </c>
      <c r="D4124" t="s">
        <v>273</v>
      </c>
      <c r="E4124" t="s">
        <v>6488</v>
      </c>
      <c r="F4124" t="s">
        <v>6489</v>
      </c>
      <c r="G4124" t="s">
        <v>121</v>
      </c>
      <c r="H4124">
        <v>5</v>
      </c>
      <c r="I4124" t="str">
        <f>YEAR(commit_stats[[#This Row],[timestamp]])&amp;"T"&amp;IF(MONTH(commit_stats[[#This Row],[timestamp]])&lt;5,1,IF(MONTH(commit_stats[[#This Row],[timestamp]])&lt;9,2,3))</f>
        <v>2021T3</v>
      </c>
      <c r="J4124" cm="1">
        <f t="array" ref="J4124">_xlfn.SWITCH(commit_stats[[#This Row],[intention]],"B",1,"D",1,"F",1,"R",1,"T",1,0)</f>
        <v>0</v>
      </c>
      <c r="K4124" cm="1">
        <f t="array" ref="K4124">_xlfn.SWITCH(commit_stats[[#This Row],[intention]],"U",1,"E",1,0)</f>
        <v>0</v>
      </c>
      <c r="L4124" t="str" cm="1">
        <f t="array" ref="L4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4" t="str" cm="1">
        <f t="array" ref="M4124">_xlfn.SWITCH(commit_stats[[#This Row],[risk]],0,"0 Ingen risiko",1,"1 Kjent trygg",2,"2 Validert",3,"3 Kjent restrisiko",4,"4 Feil/sannsynlig feil",5,"5 Ukjent risiko",NA())</f>
        <v>5 Ukjent risiko</v>
      </c>
      <c r="N4124" t="str">
        <f>IF(commit_stats[[#This Row],[intention]]&lt;&gt;"*","Ja","Nei")</f>
        <v>Nei</v>
      </c>
    </row>
    <row r="4125" spans="1:14" x14ac:dyDescent="0.2">
      <c r="A4125" t="s">
        <v>6097</v>
      </c>
      <c r="B4125" s="1">
        <v>44448.445856481485</v>
      </c>
      <c r="C4125" t="s">
        <v>6098</v>
      </c>
      <c r="D4125" t="s">
        <v>273</v>
      </c>
      <c r="E4125" t="s">
        <v>6490</v>
      </c>
      <c r="F4125" t="s">
        <v>6491</v>
      </c>
      <c r="G4125" t="s">
        <v>121</v>
      </c>
      <c r="H4125">
        <v>5</v>
      </c>
      <c r="I4125" t="str">
        <f>YEAR(commit_stats[[#This Row],[timestamp]])&amp;"T"&amp;IF(MONTH(commit_stats[[#This Row],[timestamp]])&lt;5,1,IF(MONTH(commit_stats[[#This Row],[timestamp]])&lt;9,2,3))</f>
        <v>2021T3</v>
      </c>
      <c r="J4125" cm="1">
        <f t="array" ref="J4125">_xlfn.SWITCH(commit_stats[[#This Row],[intention]],"B",1,"D",1,"F",1,"R",1,"T",1,0)</f>
        <v>0</v>
      </c>
      <c r="K4125" cm="1">
        <f t="array" ref="K4125">_xlfn.SWITCH(commit_stats[[#This Row],[intention]],"U",1,"E",1,0)</f>
        <v>0</v>
      </c>
      <c r="L4125" t="str" cm="1">
        <f t="array" ref="L4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5" t="str" cm="1">
        <f t="array" ref="M4125">_xlfn.SWITCH(commit_stats[[#This Row],[risk]],0,"0 Ingen risiko",1,"1 Kjent trygg",2,"2 Validert",3,"3 Kjent restrisiko",4,"4 Feil/sannsynlig feil",5,"5 Ukjent risiko",NA())</f>
        <v>5 Ukjent risiko</v>
      </c>
      <c r="N4125" t="str">
        <f>IF(commit_stats[[#This Row],[intention]]&lt;&gt;"*","Ja","Nei")</f>
        <v>Nei</v>
      </c>
    </row>
    <row r="4126" spans="1:14" x14ac:dyDescent="0.2">
      <c r="A4126" t="s">
        <v>6097</v>
      </c>
      <c r="B4126" s="1">
        <v>44426.415810185186</v>
      </c>
      <c r="C4126" t="s">
        <v>6098</v>
      </c>
      <c r="D4126" t="s">
        <v>273</v>
      </c>
      <c r="E4126" t="s">
        <v>6492</v>
      </c>
      <c r="F4126" t="s">
        <v>2929</v>
      </c>
      <c r="G4126" t="s">
        <v>121</v>
      </c>
      <c r="H4126">
        <v>5</v>
      </c>
      <c r="I4126" t="str">
        <f>YEAR(commit_stats[[#This Row],[timestamp]])&amp;"T"&amp;IF(MONTH(commit_stats[[#This Row],[timestamp]])&lt;5,1,IF(MONTH(commit_stats[[#This Row],[timestamp]])&lt;9,2,3))</f>
        <v>2021T2</v>
      </c>
      <c r="J4126" cm="1">
        <f t="array" ref="J4126">_xlfn.SWITCH(commit_stats[[#This Row],[intention]],"B",1,"D",1,"F",1,"R",1,"T",1,0)</f>
        <v>0</v>
      </c>
      <c r="K4126" cm="1">
        <f t="array" ref="K4126">_xlfn.SWITCH(commit_stats[[#This Row],[intention]],"U",1,"E",1,0)</f>
        <v>0</v>
      </c>
      <c r="L4126" t="str" cm="1">
        <f t="array" ref="L4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6" t="str" cm="1">
        <f t="array" ref="M4126">_xlfn.SWITCH(commit_stats[[#This Row],[risk]],0,"0 Ingen risiko",1,"1 Kjent trygg",2,"2 Validert",3,"3 Kjent restrisiko",4,"4 Feil/sannsynlig feil",5,"5 Ukjent risiko",NA())</f>
        <v>5 Ukjent risiko</v>
      </c>
      <c r="N4126" t="str">
        <f>IF(commit_stats[[#This Row],[intention]]&lt;&gt;"*","Ja","Nei")</f>
        <v>Nei</v>
      </c>
    </row>
    <row r="4127" spans="1:14" x14ac:dyDescent="0.2">
      <c r="A4127" t="s">
        <v>6097</v>
      </c>
      <c r="B4127" s="1">
        <v>44426.403773148151</v>
      </c>
      <c r="C4127" t="s">
        <v>6098</v>
      </c>
      <c r="D4127" t="s">
        <v>273</v>
      </c>
      <c r="E4127" t="s">
        <v>6493</v>
      </c>
      <c r="F4127" t="s">
        <v>1695</v>
      </c>
      <c r="G4127" t="s">
        <v>121</v>
      </c>
      <c r="H4127">
        <v>5</v>
      </c>
      <c r="I4127" t="str">
        <f>YEAR(commit_stats[[#This Row],[timestamp]])&amp;"T"&amp;IF(MONTH(commit_stats[[#This Row],[timestamp]])&lt;5,1,IF(MONTH(commit_stats[[#This Row],[timestamp]])&lt;9,2,3))</f>
        <v>2021T2</v>
      </c>
      <c r="J4127" cm="1">
        <f t="array" ref="J4127">_xlfn.SWITCH(commit_stats[[#This Row],[intention]],"B",1,"D",1,"F",1,"R",1,"T",1,0)</f>
        <v>0</v>
      </c>
      <c r="K4127" cm="1">
        <f t="array" ref="K4127">_xlfn.SWITCH(commit_stats[[#This Row],[intention]],"U",1,"E",1,0)</f>
        <v>0</v>
      </c>
      <c r="L4127" t="str" cm="1">
        <f t="array" ref="L4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7" t="str" cm="1">
        <f t="array" ref="M4127">_xlfn.SWITCH(commit_stats[[#This Row],[risk]],0,"0 Ingen risiko",1,"1 Kjent trygg",2,"2 Validert",3,"3 Kjent restrisiko",4,"4 Feil/sannsynlig feil",5,"5 Ukjent risiko",NA())</f>
        <v>5 Ukjent risiko</v>
      </c>
      <c r="N4127" t="str">
        <f>IF(commit_stats[[#This Row],[intention]]&lt;&gt;"*","Ja","Nei")</f>
        <v>Nei</v>
      </c>
    </row>
    <row r="4128" spans="1:14" x14ac:dyDescent="0.2">
      <c r="A4128" t="s">
        <v>6097</v>
      </c>
      <c r="B4128" s="1">
        <v>44378.591736111113</v>
      </c>
      <c r="C4128" t="s">
        <v>6098</v>
      </c>
      <c r="D4128" t="s">
        <v>273</v>
      </c>
      <c r="E4128" t="s">
        <v>6494</v>
      </c>
      <c r="F4128" t="s">
        <v>6495</v>
      </c>
      <c r="G4128" t="s">
        <v>121</v>
      </c>
      <c r="H4128">
        <v>5</v>
      </c>
      <c r="I4128" t="str">
        <f>YEAR(commit_stats[[#This Row],[timestamp]])&amp;"T"&amp;IF(MONTH(commit_stats[[#This Row],[timestamp]])&lt;5,1,IF(MONTH(commit_stats[[#This Row],[timestamp]])&lt;9,2,3))</f>
        <v>2021T2</v>
      </c>
      <c r="J4128" cm="1">
        <f t="array" ref="J4128">_xlfn.SWITCH(commit_stats[[#This Row],[intention]],"B",1,"D",1,"F",1,"R",1,"T",1,0)</f>
        <v>0</v>
      </c>
      <c r="K4128" cm="1">
        <f t="array" ref="K4128">_xlfn.SWITCH(commit_stats[[#This Row],[intention]],"U",1,"E",1,0)</f>
        <v>0</v>
      </c>
      <c r="L4128" t="str" cm="1">
        <f t="array" ref="L4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8" t="str" cm="1">
        <f t="array" ref="M4128">_xlfn.SWITCH(commit_stats[[#This Row],[risk]],0,"0 Ingen risiko",1,"1 Kjent trygg",2,"2 Validert",3,"3 Kjent restrisiko",4,"4 Feil/sannsynlig feil",5,"5 Ukjent risiko",NA())</f>
        <v>5 Ukjent risiko</v>
      </c>
      <c r="N4128" t="str">
        <f>IF(commit_stats[[#This Row],[intention]]&lt;&gt;"*","Ja","Nei")</f>
        <v>Nei</v>
      </c>
    </row>
    <row r="4129" spans="1:14" x14ac:dyDescent="0.2">
      <c r="A4129" t="s">
        <v>6097</v>
      </c>
      <c r="B4129" s="1">
        <v>44378.556469907409</v>
      </c>
      <c r="C4129" t="s">
        <v>6098</v>
      </c>
      <c r="D4129" t="s">
        <v>273</v>
      </c>
      <c r="E4129" t="s">
        <v>6496</v>
      </c>
      <c r="F4129" t="s">
        <v>6497</v>
      </c>
      <c r="G4129" t="s">
        <v>121</v>
      </c>
      <c r="H4129">
        <v>5</v>
      </c>
      <c r="I4129" t="str">
        <f>YEAR(commit_stats[[#This Row],[timestamp]])&amp;"T"&amp;IF(MONTH(commit_stats[[#This Row],[timestamp]])&lt;5,1,IF(MONTH(commit_stats[[#This Row],[timestamp]])&lt;9,2,3))</f>
        <v>2021T2</v>
      </c>
      <c r="J4129" cm="1">
        <f t="array" ref="J4129">_xlfn.SWITCH(commit_stats[[#This Row],[intention]],"B",1,"D",1,"F",1,"R",1,"T",1,0)</f>
        <v>0</v>
      </c>
      <c r="K4129" cm="1">
        <f t="array" ref="K4129">_xlfn.SWITCH(commit_stats[[#This Row],[intention]],"U",1,"E",1,0)</f>
        <v>0</v>
      </c>
      <c r="L4129" t="str" cm="1">
        <f t="array" ref="L4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9" t="str" cm="1">
        <f t="array" ref="M4129">_xlfn.SWITCH(commit_stats[[#This Row],[risk]],0,"0 Ingen risiko",1,"1 Kjent trygg",2,"2 Validert",3,"3 Kjent restrisiko",4,"4 Feil/sannsynlig feil",5,"5 Ukjent risiko",NA())</f>
        <v>5 Ukjent risiko</v>
      </c>
      <c r="N4129" t="str">
        <f>IF(commit_stats[[#This Row],[intention]]&lt;&gt;"*","Ja","Nei")</f>
        <v>Nei</v>
      </c>
    </row>
    <row r="4130" spans="1:14" x14ac:dyDescent="0.2">
      <c r="A4130" t="s">
        <v>6097</v>
      </c>
      <c r="B4130" s="1">
        <v>44378.543854166666</v>
      </c>
      <c r="C4130" t="s">
        <v>6098</v>
      </c>
      <c r="D4130" t="s">
        <v>273</v>
      </c>
      <c r="E4130" t="s">
        <v>6498</v>
      </c>
      <c r="F4130" t="s">
        <v>6499</v>
      </c>
      <c r="G4130" t="s">
        <v>121</v>
      </c>
      <c r="H4130">
        <v>5</v>
      </c>
      <c r="I4130" t="str">
        <f>YEAR(commit_stats[[#This Row],[timestamp]])&amp;"T"&amp;IF(MONTH(commit_stats[[#This Row],[timestamp]])&lt;5,1,IF(MONTH(commit_stats[[#This Row],[timestamp]])&lt;9,2,3))</f>
        <v>2021T2</v>
      </c>
      <c r="J4130" cm="1">
        <f t="array" ref="J4130">_xlfn.SWITCH(commit_stats[[#This Row],[intention]],"B",1,"D",1,"F",1,"R",1,"T",1,0)</f>
        <v>0</v>
      </c>
      <c r="K4130" cm="1">
        <f t="array" ref="K4130">_xlfn.SWITCH(commit_stats[[#This Row],[intention]],"U",1,"E",1,0)</f>
        <v>0</v>
      </c>
      <c r="L4130" t="str" cm="1">
        <f t="array" ref="L4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0" t="str" cm="1">
        <f t="array" ref="M4130">_xlfn.SWITCH(commit_stats[[#This Row],[risk]],0,"0 Ingen risiko",1,"1 Kjent trygg",2,"2 Validert",3,"3 Kjent restrisiko",4,"4 Feil/sannsynlig feil",5,"5 Ukjent risiko",NA())</f>
        <v>5 Ukjent risiko</v>
      </c>
      <c r="N4130" t="str">
        <f>IF(commit_stats[[#This Row],[intention]]&lt;&gt;"*","Ja","Nei")</f>
        <v>Nei</v>
      </c>
    </row>
    <row r="4131" spans="1:14" x14ac:dyDescent="0.2">
      <c r="A4131" t="s">
        <v>6097</v>
      </c>
      <c r="B4131" s="1">
        <v>44378.529560185183</v>
      </c>
      <c r="C4131" t="s">
        <v>6098</v>
      </c>
      <c r="D4131" t="s">
        <v>273</v>
      </c>
      <c r="E4131" t="s">
        <v>6500</v>
      </c>
      <c r="F4131" t="s">
        <v>6501</v>
      </c>
      <c r="G4131" t="s">
        <v>121</v>
      </c>
      <c r="H4131">
        <v>5</v>
      </c>
      <c r="I4131" t="str">
        <f>YEAR(commit_stats[[#This Row],[timestamp]])&amp;"T"&amp;IF(MONTH(commit_stats[[#This Row],[timestamp]])&lt;5,1,IF(MONTH(commit_stats[[#This Row],[timestamp]])&lt;9,2,3))</f>
        <v>2021T2</v>
      </c>
      <c r="J4131" cm="1">
        <f t="array" ref="J4131">_xlfn.SWITCH(commit_stats[[#This Row],[intention]],"B",1,"D",1,"F",1,"R",1,"T",1,0)</f>
        <v>0</v>
      </c>
      <c r="K4131" cm="1">
        <f t="array" ref="K4131">_xlfn.SWITCH(commit_stats[[#This Row],[intention]],"U",1,"E",1,0)</f>
        <v>0</v>
      </c>
      <c r="L4131" t="str" cm="1">
        <f t="array" ref="L4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1" t="str" cm="1">
        <f t="array" ref="M4131">_xlfn.SWITCH(commit_stats[[#This Row],[risk]],0,"0 Ingen risiko",1,"1 Kjent trygg",2,"2 Validert",3,"3 Kjent restrisiko",4,"4 Feil/sannsynlig feil",5,"5 Ukjent risiko",NA())</f>
        <v>5 Ukjent risiko</v>
      </c>
      <c r="N4131" t="str">
        <f>IF(commit_stats[[#This Row],[intention]]&lt;&gt;"*","Ja","Nei")</f>
        <v>Nei</v>
      </c>
    </row>
    <row r="4132" spans="1:14" x14ac:dyDescent="0.2">
      <c r="A4132" t="s">
        <v>6097</v>
      </c>
      <c r="B4132" s="1">
        <v>44378.415023148147</v>
      </c>
      <c r="C4132" t="s">
        <v>6098</v>
      </c>
      <c r="D4132" t="s">
        <v>273</v>
      </c>
      <c r="E4132" t="s">
        <v>6502</v>
      </c>
      <c r="F4132" t="s">
        <v>6503</v>
      </c>
      <c r="G4132" t="s">
        <v>121</v>
      </c>
      <c r="H4132">
        <v>5</v>
      </c>
      <c r="I4132" t="str">
        <f>YEAR(commit_stats[[#This Row],[timestamp]])&amp;"T"&amp;IF(MONTH(commit_stats[[#This Row],[timestamp]])&lt;5,1,IF(MONTH(commit_stats[[#This Row],[timestamp]])&lt;9,2,3))</f>
        <v>2021T2</v>
      </c>
      <c r="J4132" cm="1">
        <f t="array" ref="J4132">_xlfn.SWITCH(commit_stats[[#This Row],[intention]],"B",1,"D",1,"F",1,"R",1,"T",1,0)</f>
        <v>0</v>
      </c>
      <c r="K4132" cm="1">
        <f t="array" ref="K4132">_xlfn.SWITCH(commit_stats[[#This Row],[intention]],"U",1,"E",1,0)</f>
        <v>0</v>
      </c>
      <c r="L4132" t="str" cm="1">
        <f t="array" ref="L4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2" t="str" cm="1">
        <f t="array" ref="M4132">_xlfn.SWITCH(commit_stats[[#This Row],[risk]],0,"0 Ingen risiko",1,"1 Kjent trygg",2,"2 Validert",3,"3 Kjent restrisiko",4,"4 Feil/sannsynlig feil",5,"5 Ukjent risiko",NA())</f>
        <v>5 Ukjent risiko</v>
      </c>
      <c r="N4132" t="str">
        <f>IF(commit_stats[[#This Row],[intention]]&lt;&gt;"*","Ja","Nei")</f>
        <v>Nei</v>
      </c>
    </row>
    <row r="4133" spans="1:14" x14ac:dyDescent="0.2">
      <c r="A4133" t="s">
        <v>6097</v>
      </c>
      <c r="B4133" s="1">
        <v>44377.587245370371</v>
      </c>
      <c r="C4133" t="s">
        <v>6098</v>
      </c>
      <c r="D4133" t="s">
        <v>273</v>
      </c>
      <c r="E4133" t="s">
        <v>6504</v>
      </c>
      <c r="F4133" t="s">
        <v>6505</v>
      </c>
      <c r="G4133" t="s">
        <v>121</v>
      </c>
      <c r="H4133">
        <v>5</v>
      </c>
      <c r="I4133" t="str">
        <f>YEAR(commit_stats[[#This Row],[timestamp]])&amp;"T"&amp;IF(MONTH(commit_stats[[#This Row],[timestamp]])&lt;5,1,IF(MONTH(commit_stats[[#This Row],[timestamp]])&lt;9,2,3))</f>
        <v>2021T2</v>
      </c>
      <c r="J4133" cm="1">
        <f t="array" ref="J4133">_xlfn.SWITCH(commit_stats[[#This Row],[intention]],"B",1,"D",1,"F",1,"R",1,"T",1,0)</f>
        <v>0</v>
      </c>
      <c r="K4133" cm="1">
        <f t="array" ref="K4133">_xlfn.SWITCH(commit_stats[[#This Row],[intention]],"U",1,"E",1,0)</f>
        <v>0</v>
      </c>
      <c r="L4133" t="str" cm="1">
        <f t="array" ref="L4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3" t="str" cm="1">
        <f t="array" ref="M4133">_xlfn.SWITCH(commit_stats[[#This Row],[risk]],0,"0 Ingen risiko",1,"1 Kjent trygg",2,"2 Validert",3,"3 Kjent restrisiko",4,"4 Feil/sannsynlig feil",5,"5 Ukjent risiko",NA())</f>
        <v>5 Ukjent risiko</v>
      </c>
      <c r="N4133" t="str">
        <f>IF(commit_stats[[#This Row],[intention]]&lt;&gt;"*","Ja","Nei")</f>
        <v>Nei</v>
      </c>
    </row>
    <row r="4134" spans="1:14" x14ac:dyDescent="0.2">
      <c r="A4134" t="s">
        <v>6097</v>
      </c>
      <c r="B4134" s="1">
        <v>44377.584629629629</v>
      </c>
      <c r="C4134" t="s">
        <v>6098</v>
      </c>
      <c r="D4134" t="s">
        <v>273</v>
      </c>
      <c r="E4134" t="s">
        <v>6506</v>
      </c>
      <c r="F4134" t="s">
        <v>856</v>
      </c>
      <c r="G4134" t="s">
        <v>121</v>
      </c>
      <c r="H4134">
        <v>5</v>
      </c>
      <c r="I4134" t="str">
        <f>YEAR(commit_stats[[#This Row],[timestamp]])&amp;"T"&amp;IF(MONTH(commit_stats[[#This Row],[timestamp]])&lt;5,1,IF(MONTH(commit_stats[[#This Row],[timestamp]])&lt;9,2,3))</f>
        <v>2021T2</v>
      </c>
      <c r="J4134" cm="1">
        <f t="array" ref="J4134">_xlfn.SWITCH(commit_stats[[#This Row],[intention]],"B",1,"D",1,"F",1,"R",1,"T",1,0)</f>
        <v>0</v>
      </c>
      <c r="K4134" cm="1">
        <f t="array" ref="K4134">_xlfn.SWITCH(commit_stats[[#This Row],[intention]],"U",1,"E",1,0)</f>
        <v>0</v>
      </c>
      <c r="L4134" t="str" cm="1">
        <f t="array" ref="L4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4" t="str" cm="1">
        <f t="array" ref="M4134">_xlfn.SWITCH(commit_stats[[#This Row],[risk]],0,"0 Ingen risiko",1,"1 Kjent trygg",2,"2 Validert",3,"3 Kjent restrisiko",4,"4 Feil/sannsynlig feil",5,"5 Ukjent risiko",NA())</f>
        <v>5 Ukjent risiko</v>
      </c>
      <c r="N4134" t="str">
        <f>IF(commit_stats[[#This Row],[intention]]&lt;&gt;"*","Ja","Nei")</f>
        <v>Nei</v>
      </c>
    </row>
    <row r="4135" spans="1:14" x14ac:dyDescent="0.2">
      <c r="A4135" t="s">
        <v>6097</v>
      </c>
      <c r="B4135" s="1">
        <v>44377.577777777777</v>
      </c>
      <c r="C4135" t="s">
        <v>6098</v>
      </c>
      <c r="D4135" t="s">
        <v>273</v>
      </c>
      <c r="E4135" t="s">
        <v>6507</v>
      </c>
      <c r="F4135" t="s">
        <v>856</v>
      </c>
      <c r="G4135" t="s">
        <v>121</v>
      </c>
      <c r="H4135">
        <v>5</v>
      </c>
      <c r="I4135" t="str">
        <f>YEAR(commit_stats[[#This Row],[timestamp]])&amp;"T"&amp;IF(MONTH(commit_stats[[#This Row],[timestamp]])&lt;5,1,IF(MONTH(commit_stats[[#This Row],[timestamp]])&lt;9,2,3))</f>
        <v>2021T2</v>
      </c>
      <c r="J4135" cm="1">
        <f t="array" ref="J4135">_xlfn.SWITCH(commit_stats[[#This Row],[intention]],"B",1,"D",1,"F",1,"R",1,"T",1,0)</f>
        <v>0</v>
      </c>
      <c r="K4135" cm="1">
        <f t="array" ref="K4135">_xlfn.SWITCH(commit_stats[[#This Row],[intention]],"U",1,"E",1,0)</f>
        <v>0</v>
      </c>
      <c r="L4135" t="str" cm="1">
        <f t="array" ref="L4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5" t="str" cm="1">
        <f t="array" ref="M4135">_xlfn.SWITCH(commit_stats[[#This Row],[risk]],0,"0 Ingen risiko",1,"1 Kjent trygg",2,"2 Validert",3,"3 Kjent restrisiko",4,"4 Feil/sannsynlig feil",5,"5 Ukjent risiko",NA())</f>
        <v>5 Ukjent risiko</v>
      </c>
      <c r="N4135" t="str">
        <f>IF(commit_stats[[#This Row],[intention]]&lt;&gt;"*","Ja","Nei")</f>
        <v>Nei</v>
      </c>
    </row>
    <row r="4136" spans="1:14" x14ac:dyDescent="0.2">
      <c r="A4136" t="s">
        <v>6097</v>
      </c>
      <c r="B4136" s="1">
        <v>44377.558495370373</v>
      </c>
      <c r="C4136" t="s">
        <v>6098</v>
      </c>
      <c r="D4136" t="s">
        <v>273</v>
      </c>
      <c r="E4136" t="s">
        <v>6508</v>
      </c>
      <c r="F4136" t="s">
        <v>856</v>
      </c>
      <c r="G4136" t="s">
        <v>121</v>
      </c>
      <c r="H4136">
        <v>5</v>
      </c>
      <c r="I4136" t="str">
        <f>YEAR(commit_stats[[#This Row],[timestamp]])&amp;"T"&amp;IF(MONTH(commit_stats[[#This Row],[timestamp]])&lt;5,1,IF(MONTH(commit_stats[[#This Row],[timestamp]])&lt;9,2,3))</f>
        <v>2021T2</v>
      </c>
      <c r="J4136" cm="1">
        <f t="array" ref="J4136">_xlfn.SWITCH(commit_stats[[#This Row],[intention]],"B",1,"D",1,"F",1,"R",1,"T",1,0)</f>
        <v>0</v>
      </c>
      <c r="K4136" cm="1">
        <f t="array" ref="K4136">_xlfn.SWITCH(commit_stats[[#This Row],[intention]],"U",1,"E",1,0)</f>
        <v>0</v>
      </c>
      <c r="L4136" t="str" cm="1">
        <f t="array" ref="L4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6" t="str" cm="1">
        <f t="array" ref="M4136">_xlfn.SWITCH(commit_stats[[#This Row],[risk]],0,"0 Ingen risiko",1,"1 Kjent trygg",2,"2 Validert",3,"3 Kjent restrisiko",4,"4 Feil/sannsynlig feil",5,"5 Ukjent risiko",NA())</f>
        <v>5 Ukjent risiko</v>
      </c>
      <c r="N4136" t="str">
        <f>IF(commit_stats[[#This Row],[intention]]&lt;&gt;"*","Ja","Nei")</f>
        <v>Nei</v>
      </c>
    </row>
    <row r="4137" spans="1:14" x14ac:dyDescent="0.2">
      <c r="A4137" t="s">
        <v>6097</v>
      </c>
      <c r="B4137" s="1">
        <v>44377.548449074071</v>
      </c>
      <c r="C4137" t="s">
        <v>6098</v>
      </c>
      <c r="D4137" t="s">
        <v>273</v>
      </c>
      <c r="E4137" t="s">
        <v>6509</v>
      </c>
      <c r="F4137" t="s">
        <v>856</v>
      </c>
      <c r="G4137" t="s">
        <v>121</v>
      </c>
      <c r="H4137">
        <v>5</v>
      </c>
      <c r="I4137" t="str">
        <f>YEAR(commit_stats[[#This Row],[timestamp]])&amp;"T"&amp;IF(MONTH(commit_stats[[#This Row],[timestamp]])&lt;5,1,IF(MONTH(commit_stats[[#This Row],[timestamp]])&lt;9,2,3))</f>
        <v>2021T2</v>
      </c>
      <c r="J4137" cm="1">
        <f t="array" ref="J4137">_xlfn.SWITCH(commit_stats[[#This Row],[intention]],"B",1,"D",1,"F",1,"R",1,"T",1,0)</f>
        <v>0</v>
      </c>
      <c r="K4137" cm="1">
        <f t="array" ref="K4137">_xlfn.SWITCH(commit_stats[[#This Row],[intention]],"U",1,"E",1,0)</f>
        <v>0</v>
      </c>
      <c r="L4137" t="str" cm="1">
        <f t="array" ref="L4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7" t="str" cm="1">
        <f t="array" ref="M4137">_xlfn.SWITCH(commit_stats[[#This Row],[risk]],0,"0 Ingen risiko",1,"1 Kjent trygg",2,"2 Validert",3,"3 Kjent restrisiko",4,"4 Feil/sannsynlig feil",5,"5 Ukjent risiko",NA())</f>
        <v>5 Ukjent risiko</v>
      </c>
      <c r="N4137" t="str">
        <f>IF(commit_stats[[#This Row],[intention]]&lt;&gt;"*","Ja","Nei")</f>
        <v>Nei</v>
      </c>
    </row>
    <row r="4138" spans="1:14" x14ac:dyDescent="0.2">
      <c r="A4138" t="s">
        <v>6097</v>
      </c>
      <c r="B4138" s="1">
        <v>44372.506782407407</v>
      </c>
      <c r="C4138" t="s">
        <v>6098</v>
      </c>
      <c r="D4138" t="s">
        <v>273</v>
      </c>
      <c r="E4138" t="s">
        <v>6510</v>
      </c>
      <c r="F4138" t="s">
        <v>6511</v>
      </c>
      <c r="G4138" t="s">
        <v>121</v>
      </c>
      <c r="H4138">
        <v>5</v>
      </c>
      <c r="I4138" t="str">
        <f>YEAR(commit_stats[[#This Row],[timestamp]])&amp;"T"&amp;IF(MONTH(commit_stats[[#This Row],[timestamp]])&lt;5,1,IF(MONTH(commit_stats[[#This Row],[timestamp]])&lt;9,2,3))</f>
        <v>2021T2</v>
      </c>
      <c r="J4138" cm="1">
        <f t="array" ref="J4138">_xlfn.SWITCH(commit_stats[[#This Row],[intention]],"B",1,"D",1,"F",1,"R",1,"T",1,0)</f>
        <v>0</v>
      </c>
      <c r="K4138" cm="1">
        <f t="array" ref="K4138">_xlfn.SWITCH(commit_stats[[#This Row],[intention]],"U",1,"E",1,0)</f>
        <v>0</v>
      </c>
      <c r="L4138" t="str" cm="1">
        <f t="array" ref="L4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8" t="str" cm="1">
        <f t="array" ref="M4138">_xlfn.SWITCH(commit_stats[[#This Row],[risk]],0,"0 Ingen risiko",1,"1 Kjent trygg",2,"2 Validert",3,"3 Kjent restrisiko",4,"4 Feil/sannsynlig feil",5,"5 Ukjent risiko",NA())</f>
        <v>5 Ukjent risiko</v>
      </c>
      <c r="N4138" t="str">
        <f>IF(commit_stats[[#This Row],[intention]]&lt;&gt;"*","Ja","Nei")</f>
        <v>Nei</v>
      </c>
    </row>
    <row r="4139" spans="1:14" x14ac:dyDescent="0.2">
      <c r="A4139" t="s">
        <v>6097</v>
      </c>
      <c r="B4139" s="1">
        <v>44351.624745370369</v>
      </c>
      <c r="C4139" t="s">
        <v>6098</v>
      </c>
      <c r="D4139" t="s">
        <v>273</v>
      </c>
      <c r="E4139" t="s">
        <v>6512</v>
      </c>
      <c r="F4139" t="s">
        <v>6513</v>
      </c>
      <c r="G4139" t="s">
        <v>121</v>
      </c>
      <c r="H4139">
        <v>5</v>
      </c>
      <c r="I4139" t="str">
        <f>YEAR(commit_stats[[#This Row],[timestamp]])&amp;"T"&amp;IF(MONTH(commit_stats[[#This Row],[timestamp]])&lt;5,1,IF(MONTH(commit_stats[[#This Row],[timestamp]])&lt;9,2,3))</f>
        <v>2021T2</v>
      </c>
      <c r="J4139" cm="1">
        <f t="array" ref="J4139">_xlfn.SWITCH(commit_stats[[#This Row],[intention]],"B",1,"D",1,"F",1,"R",1,"T",1,0)</f>
        <v>0</v>
      </c>
      <c r="K4139" cm="1">
        <f t="array" ref="K4139">_xlfn.SWITCH(commit_stats[[#This Row],[intention]],"U",1,"E",1,0)</f>
        <v>0</v>
      </c>
      <c r="L4139" t="str" cm="1">
        <f t="array" ref="L4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9" t="str" cm="1">
        <f t="array" ref="M4139">_xlfn.SWITCH(commit_stats[[#This Row],[risk]],0,"0 Ingen risiko",1,"1 Kjent trygg",2,"2 Validert",3,"3 Kjent restrisiko",4,"4 Feil/sannsynlig feil",5,"5 Ukjent risiko",NA())</f>
        <v>5 Ukjent risiko</v>
      </c>
      <c r="N4139" t="str">
        <f>IF(commit_stats[[#This Row],[intention]]&lt;&gt;"*","Ja","Nei")</f>
        <v>Nei</v>
      </c>
    </row>
    <row r="4140" spans="1:14" x14ac:dyDescent="0.2">
      <c r="A4140" t="s">
        <v>6097</v>
      </c>
      <c r="B4140" s="1">
        <v>44294.391435185185</v>
      </c>
      <c r="C4140" t="s">
        <v>6098</v>
      </c>
      <c r="D4140" t="s">
        <v>273</v>
      </c>
      <c r="E4140" t="s">
        <v>6514</v>
      </c>
      <c r="F4140" t="s">
        <v>864</v>
      </c>
      <c r="G4140" t="s">
        <v>121</v>
      </c>
      <c r="H4140">
        <v>5</v>
      </c>
      <c r="I4140" t="str">
        <f>YEAR(commit_stats[[#This Row],[timestamp]])&amp;"T"&amp;IF(MONTH(commit_stats[[#This Row],[timestamp]])&lt;5,1,IF(MONTH(commit_stats[[#This Row],[timestamp]])&lt;9,2,3))</f>
        <v>2021T1</v>
      </c>
      <c r="J4140" cm="1">
        <f t="array" ref="J4140">_xlfn.SWITCH(commit_stats[[#This Row],[intention]],"B",1,"D",1,"F",1,"R",1,"T",1,0)</f>
        <v>0</v>
      </c>
      <c r="K4140" cm="1">
        <f t="array" ref="K4140">_xlfn.SWITCH(commit_stats[[#This Row],[intention]],"U",1,"E",1,0)</f>
        <v>0</v>
      </c>
      <c r="L4140" t="str" cm="1">
        <f t="array" ref="L4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0" t="str" cm="1">
        <f t="array" ref="M4140">_xlfn.SWITCH(commit_stats[[#This Row],[risk]],0,"0 Ingen risiko",1,"1 Kjent trygg",2,"2 Validert",3,"3 Kjent restrisiko",4,"4 Feil/sannsynlig feil",5,"5 Ukjent risiko",NA())</f>
        <v>5 Ukjent risiko</v>
      </c>
      <c r="N4140" t="str">
        <f>IF(commit_stats[[#This Row],[intention]]&lt;&gt;"*","Ja","Nei")</f>
        <v>Nei</v>
      </c>
    </row>
    <row r="4141" spans="1:14" x14ac:dyDescent="0.2">
      <c r="A4141" t="s">
        <v>6097</v>
      </c>
      <c r="B4141" s="1">
        <v>44294.384108796294</v>
      </c>
      <c r="C4141" t="s">
        <v>6098</v>
      </c>
      <c r="D4141" t="s">
        <v>273</v>
      </c>
      <c r="E4141" t="s">
        <v>6515</v>
      </c>
      <c r="F4141" t="s">
        <v>864</v>
      </c>
      <c r="G4141" t="s">
        <v>121</v>
      </c>
      <c r="H4141">
        <v>5</v>
      </c>
      <c r="I4141" t="str">
        <f>YEAR(commit_stats[[#This Row],[timestamp]])&amp;"T"&amp;IF(MONTH(commit_stats[[#This Row],[timestamp]])&lt;5,1,IF(MONTH(commit_stats[[#This Row],[timestamp]])&lt;9,2,3))</f>
        <v>2021T1</v>
      </c>
      <c r="J4141" cm="1">
        <f t="array" ref="J4141">_xlfn.SWITCH(commit_stats[[#This Row],[intention]],"B",1,"D",1,"F",1,"R",1,"T",1,0)</f>
        <v>0</v>
      </c>
      <c r="K4141" cm="1">
        <f t="array" ref="K4141">_xlfn.SWITCH(commit_stats[[#This Row],[intention]],"U",1,"E",1,0)</f>
        <v>0</v>
      </c>
      <c r="L4141" t="str" cm="1">
        <f t="array" ref="L4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1" t="str" cm="1">
        <f t="array" ref="M4141">_xlfn.SWITCH(commit_stats[[#This Row],[risk]],0,"0 Ingen risiko",1,"1 Kjent trygg",2,"2 Validert",3,"3 Kjent restrisiko",4,"4 Feil/sannsynlig feil",5,"5 Ukjent risiko",NA())</f>
        <v>5 Ukjent risiko</v>
      </c>
      <c r="N4141" t="str">
        <f>IF(commit_stats[[#This Row],[intention]]&lt;&gt;"*","Ja","Nei")</f>
        <v>Nei</v>
      </c>
    </row>
    <row r="4142" spans="1:14" x14ac:dyDescent="0.2">
      <c r="A4142" t="s">
        <v>6097</v>
      </c>
      <c r="B4142" s="1">
        <v>44294.380266203705</v>
      </c>
      <c r="C4142" t="s">
        <v>6098</v>
      </c>
      <c r="D4142" t="s">
        <v>273</v>
      </c>
      <c r="E4142" t="s">
        <v>6516</v>
      </c>
      <c r="F4142" t="s">
        <v>6517</v>
      </c>
      <c r="G4142" t="s">
        <v>121</v>
      </c>
      <c r="H4142">
        <v>5</v>
      </c>
      <c r="I4142" t="str">
        <f>YEAR(commit_stats[[#This Row],[timestamp]])&amp;"T"&amp;IF(MONTH(commit_stats[[#This Row],[timestamp]])&lt;5,1,IF(MONTH(commit_stats[[#This Row],[timestamp]])&lt;9,2,3))</f>
        <v>2021T1</v>
      </c>
      <c r="J4142" cm="1">
        <f t="array" ref="J4142">_xlfn.SWITCH(commit_stats[[#This Row],[intention]],"B",1,"D",1,"F",1,"R",1,"T",1,0)</f>
        <v>0</v>
      </c>
      <c r="K4142" cm="1">
        <f t="array" ref="K4142">_xlfn.SWITCH(commit_stats[[#This Row],[intention]],"U",1,"E",1,0)</f>
        <v>0</v>
      </c>
      <c r="L4142" t="str" cm="1">
        <f t="array" ref="L4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2" t="str" cm="1">
        <f t="array" ref="M4142">_xlfn.SWITCH(commit_stats[[#This Row],[risk]],0,"0 Ingen risiko",1,"1 Kjent trygg",2,"2 Validert",3,"3 Kjent restrisiko",4,"4 Feil/sannsynlig feil",5,"5 Ukjent risiko",NA())</f>
        <v>5 Ukjent risiko</v>
      </c>
      <c r="N4142" t="str">
        <f>IF(commit_stats[[#This Row],[intention]]&lt;&gt;"*","Ja","Nei")</f>
        <v>Nei</v>
      </c>
    </row>
    <row r="4143" spans="1:14" x14ac:dyDescent="0.2">
      <c r="A4143" t="s">
        <v>6097</v>
      </c>
      <c r="B4143" s="1">
        <v>44293.671898148146</v>
      </c>
      <c r="C4143" t="s">
        <v>6098</v>
      </c>
      <c r="D4143" t="s">
        <v>273</v>
      </c>
      <c r="E4143" t="s">
        <v>6518</v>
      </c>
      <c r="F4143" t="s">
        <v>2849</v>
      </c>
      <c r="G4143" t="s">
        <v>121</v>
      </c>
      <c r="H4143">
        <v>5</v>
      </c>
      <c r="I4143" t="str">
        <f>YEAR(commit_stats[[#This Row],[timestamp]])&amp;"T"&amp;IF(MONTH(commit_stats[[#This Row],[timestamp]])&lt;5,1,IF(MONTH(commit_stats[[#This Row],[timestamp]])&lt;9,2,3))</f>
        <v>2021T1</v>
      </c>
      <c r="J4143" cm="1">
        <f t="array" ref="J4143">_xlfn.SWITCH(commit_stats[[#This Row],[intention]],"B",1,"D",1,"F",1,"R",1,"T",1,0)</f>
        <v>0</v>
      </c>
      <c r="K4143" cm="1">
        <f t="array" ref="K4143">_xlfn.SWITCH(commit_stats[[#This Row],[intention]],"U",1,"E",1,0)</f>
        <v>0</v>
      </c>
      <c r="L4143" t="str" cm="1">
        <f t="array" ref="L4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3" t="str" cm="1">
        <f t="array" ref="M4143">_xlfn.SWITCH(commit_stats[[#This Row],[risk]],0,"0 Ingen risiko",1,"1 Kjent trygg",2,"2 Validert",3,"3 Kjent restrisiko",4,"4 Feil/sannsynlig feil",5,"5 Ukjent risiko",NA())</f>
        <v>5 Ukjent risiko</v>
      </c>
      <c r="N4143" t="str">
        <f>IF(commit_stats[[#This Row],[intention]]&lt;&gt;"*","Ja","Nei")</f>
        <v>Nei</v>
      </c>
    </row>
    <row r="4144" spans="1:14" x14ac:dyDescent="0.2">
      <c r="A4144" t="s">
        <v>6097</v>
      </c>
      <c r="B4144" s="1">
        <v>44259.568703703706</v>
      </c>
      <c r="C4144" t="s">
        <v>6098</v>
      </c>
      <c r="D4144" t="s">
        <v>273</v>
      </c>
      <c r="E4144" t="s">
        <v>6519</v>
      </c>
      <c r="F4144" t="s">
        <v>6520</v>
      </c>
      <c r="G4144" t="s">
        <v>121</v>
      </c>
      <c r="H4144">
        <v>5</v>
      </c>
      <c r="I4144" t="str">
        <f>YEAR(commit_stats[[#This Row],[timestamp]])&amp;"T"&amp;IF(MONTH(commit_stats[[#This Row],[timestamp]])&lt;5,1,IF(MONTH(commit_stats[[#This Row],[timestamp]])&lt;9,2,3))</f>
        <v>2021T1</v>
      </c>
      <c r="J4144" cm="1">
        <f t="array" ref="J4144">_xlfn.SWITCH(commit_stats[[#This Row],[intention]],"B",1,"D",1,"F",1,"R",1,"T",1,0)</f>
        <v>0</v>
      </c>
      <c r="K4144" cm="1">
        <f t="array" ref="K4144">_xlfn.SWITCH(commit_stats[[#This Row],[intention]],"U",1,"E",1,0)</f>
        <v>0</v>
      </c>
      <c r="L4144" t="str" cm="1">
        <f t="array" ref="L4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4" t="str" cm="1">
        <f t="array" ref="M4144">_xlfn.SWITCH(commit_stats[[#This Row],[risk]],0,"0 Ingen risiko",1,"1 Kjent trygg",2,"2 Validert",3,"3 Kjent restrisiko",4,"4 Feil/sannsynlig feil",5,"5 Ukjent risiko",NA())</f>
        <v>5 Ukjent risiko</v>
      </c>
      <c r="N4144" t="str">
        <f>IF(commit_stats[[#This Row],[intention]]&lt;&gt;"*","Ja","Nei")</f>
        <v>Nei</v>
      </c>
    </row>
    <row r="4145" spans="1:14" x14ac:dyDescent="0.2">
      <c r="A4145" t="s">
        <v>6097</v>
      </c>
      <c r="B4145" s="1">
        <v>44256.545856481483</v>
      </c>
      <c r="C4145" t="s">
        <v>6098</v>
      </c>
      <c r="D4145" t="s">
        <v>273</v>
      </c>
      <c r="E4145" t="s">
        <v>6521</v>
      </c>
      <c r="F4145" t="s">
        <v>6522</v>
      </c>
      <c r="G4145" t="s">
        <v>121</v>
      </c>
      <c r="H4145">
        <v>5</v>
      </c>
      <c r="I4145" t="str">
        <f>YEAR(commit_stats[[#This Row],[timestamp]])&amp;"T"&amp;IF(MONTH(commit_stats[[#This Row],[timestamp]])&lt;5,1,IF(MONTH(commit_stats[[#This Row],[timestamp]])&lt;9,2,3))</f>
        <v>2021T1</v>
      </c>
      <c r="J4145" cm="1">
        <f t="array" ref="J4145">_xlfn.SWITCH(commit_stats[[#This Row],[intention]],"B",1,"D",1,"F",1,"R",1,"T",1,0)</f>
        <v>0</v>
      </c>
      <c r="K4145" cm="1">
        <f t="array" ref="K4145">_xlfn.SWITCH(commit_stats[[#This Row],[intention]],"U",1,"E",1,0)</f>
        <v>0</v>
      </c>
      <c r="L4145" t="str" cm="1">
        <f t="array" ref="L4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5" t="str" cm="1">
        <f t="array" ref="M4145">_xlfn.SWITCH(commit_stats[[#This Row],[risk]],0,"0 Ingen risiko",1,"1 Kjent trygg",2,"2 Validert",3,"3 Kjent restrisiko",4,"4 Feil/sannsynlig feil",5,"5 Ukjent risiko",NA())</f>
        <v>5 Ukjent risiko</v>
      </c>
      <c r="N4145" t="str">
        <f>IF(commit_stats[[#This Row],[intention]]&lt;&gt;"*","Ja","Nei")</f>
        <v>Nei</v>
      </c>
    </row>
    <row r="4146" spans="1:14" x14ac:dyDescent="0.2">
      <c r="A4146" t="s">
        <v>6097</v>
      </c>
      <c r="B4146" s="1">
        <v>44253.572048611109</v>
      </c>
      <c r="C4146" t="s">
        <v>6098</v>
      </c>
      <c r="D4146" t="s">
        <v>273</v>
      </c>
      <c r="E4146" t="s">
        <v>6523</v>
      </c>
      <c r="F4146" t="s">
        <v>6524</v>
      </c>
      <c r="G4146" t="s">
        <v>121</v>
      </c>
      <c r="H4146">
        <v>5</v>
      </c>
      <c r="I4146" t="str">
        <f>YEAR(commit_stats[[#This Row],[timestamp]])&amp;"T"&amp;IF(MONTH(commit_stats[[#This Row],[timestamp]])&lt;5,1,IF(MONTH(commit_stats[[#This Row],[timestamp]])&lt;9,2,3))</f>
        <v>2021T1</v>
      </c>
      <c r="J4146" cm="1">
        <f t="array" ref="J4146">_xlfn.SWITCH(commit_stats[[#This Row],[intention]],"B",1,"D",1,"F",1,"R",1,"T",1,0)</f>
        <v>0</v>
      </c>
      <c r="K4146" cm="1">
        <f t="array" ref="K4146">_xlfn.SWITCH(commit_stats[[#This Row],[intention]],"U",1,"E",1,0)</f>
        <v>0</v>
      </c>
      <c r="L4146" t="str" cm="1">
        <f t="array" ref="L4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6" t="str" cm="1">
        <f t="array" ref="M4146">_xlfn.SWITCH(commit_stats[[#This Row],[risk]],0,"0 Ingen risiko",1,"1 Kjent trygg",2,"2 Validert",3,"3 Kjent restrisiko",4,"4 Feil/sannsynlig feil",5,"5 Ukjent risiko",NA())</f>
        <v>5 Ukjent risiko</v>
      </c>
      <c r="N4146" t="str">
        <f>IF(commit_stats[[#This Row],[intention]]&lt;&gt;"*","Ja","Nei")</f>
        <v>Nei</v>
      </c>
    </row>
    <row r="4147" spans="1:14" x14ac:dyDescent="0.2">
      <c r="A4147" t="s">
        <v>6097</v>
      </c>
      <c r="B4147" s="1">
        <v>44253.456122685187</v>
      </c>
      <c r="C4147" t="s">
        <v>6098</v>
      </c>
      <c r="D4147" t="s">
        <v>273</v>
      </c>
      <c r="E4147" t="s">
        <v>6525</v>
      </c>
      <c r="F4147" t="s">
        <v>6526</v>
      </c>
      <c r="G4147" t="s">
        <v>121</v>
      </c>
      <c r="H4147">
        <v>5</v>
      </c>
      <c r="I4147" t="str">
        <f>YEAR(commit_stats[[#This Row],[timestamp]])&amp;"T"&amp;IF(MONTH(commit_stats[[#This Row],[timestamp]])&lt;5,1,IF(MONTH(commit_stats[[#This Row],[timestamp]])&lt;9,2,3))</f>
        <v>2021T1</v>
      </c>
      <c r="J4147" cm="1">
        <f t="array" ref="J4147">_xlfn.SWITCH(commit_stats[[#This Row],[intention]],"B",1,"D",1,"F",1,"R",1,"T",1,0)</f>
        <v>0</v>
      </c>
      <c r="K4147" cm="1">
        <f t="array" ref="K4147">_xlfn.SWITCH(commit_stats[[#This Row],[intention]],"U",1,"E",1,0)</f>
        <v>0</v>
      </c>
      <c r="L4147" t="str" cm="1">
        <f t="array" ref="L4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7" t="str" cm="1">
        <f t="array" ref="M4147">_xlfn.SWITCH(commit_stats[[#This Row],[risk]],0,"0 Ingen risiko",1,"1 Kjent trygg",2,"2 Validert",3,"3 Kjent restrisiko",4,"4 Feil/sannsynlig feil",5,"5 Ukjent risiko",NA())</f>
        <v>5 Ukjent risiko</v>
      </c>
      <c r="N4147" t="str">
        <f>IF(commit_stats[[#This Row],[intention]]&lt;&gt;"*","Ja","Nei")</f>
        <v>Nei</v>
      </c>
    </row>
    <row r="4148" spans="1:14" x14ac:dyDescent="0.2">
      <c r="A4148" t="s">
        <v>6097</v>
      </c>
      <c r="B4148" s="1">
        <v>44253.387881944444</v>
      </c>
      <c r="C4148" t="s">
        <v>6098</v>
      </c>
      <c r="D4148" t="s">
        <v>273</v>
      </c>
      <c r="E4148" t="s">
        <v>6527</v>
      </c>
      <c r="F4148" t="s">
        <v>6528</v>
      </c>
      <c r="G4148" t="s">
        <v>121</v>
      </c>
      <c r="H4148">
        <v>5</v>
      </c>
      <c r="I4148" t="str">
        <f>YEAR(commit_stats[[#This Row],[timestamp]])&amp;"T"&amp;IF(MONTH(commit_stats[[#This Row],[timestamp]])&lt;5,1,IF(MONTH(commit_stats[[#This Row],[timestamp]])&lt;9,2,3))</f>
        <v>2021T1</v>
      </c>
      <c r="J4148" cm="1">
        <f t="array" ref="J4148">_xlfn.SWITCH(commit_stats[[#This Row],[intention]],"B",1,"D",1,"F",1,"R",1,"T",1,0)</f>
        <v>0</v>
      </c>
      <c r="K4148" cm="1">
        <f t="array" ref="K4148">_xlfn.SWITCH(commit_stats[[#This Row],[intention]],"U",1,"E",1,0)</f>
        <v>0</v>
      </c>
      <c r="L4148" t="str" cm="1">
        <f t="array" ref="L4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8" t="str" cm="1">
        <f t="array" ref="M4148">_xlfn.SWITCH(commit_stats[[#This Row],[risk]],0,"0 Ingen risiko",1,"1 Kjent trygg",2,"2 Validert",3,"3 Kjent restrisiko",4,"4 Feil/sannsynlig feil",5,"5 Ukjent risiko",NA())</f>
        <v>5 Ukjent risiko</v>
      </c>
      <c r="N4148" t="str">
        <f>IF(commit_stats[[#This Row],[intention]]&lt;&gt;"*","Ja","Nei")</f>
        <v>Nei</v>
      </c>
    </row>
    <row r="4149" spans="1:14" x14ac:dyDescent="0.2">
      <c r="A4149" t="s">
        <v>6097</v>
      </c>
      <c r="B4149" s="1">
        <v>44251.372731481482</v>
      </c>
      <c r="C4149" t="s">
        <v>6098</v>
      </c>
      <c r="D4149" t="s">
        <v>273</v>
      </c>
      <c r="E4149" t="s">
        <v>6529</v>
      </c>
      <c r="F4149" t="s">
        <v>6530</v>
      </c>
      <c r="G4149" t="s">
        <v>121</v>
      </c>
      <c r="H4149">
        <v>5</v>
      </c>
      <c r="I4149" t="str">
        <f>YEAR(commit_stats[[#This Row],[timestamp]])&amp;"T"&amp;IF(MONTH(commit_stats[[#This Row],[timestamp]])&lt;5,1,IF(MONTH(commit_stats[[#This Row],[timestamp]])&lt;9,2,3))</f>
        <v>2021T1</v>
      </c>
      <c r="J4149" cm="1">
        <f t="array" ref="J4149">_xlfn.SWITCH(commit_stats[[#This Row],[intention]],"B",1,"D",1,"F",1,"R",1,"T",1,0)</f>
        <v>0</v>
      </c>
      <c r="K4149" cm="1">
        <f t="array" ref="K4149">_xlfn.SWITCH(commit_stats[[#This Row],[intention]],"U",1,"E",1,0)</f>
        <v>0</v>
      </c>
      <c r="L4149" t="str" cm="1">
        <f t="array" ref="L4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9" t="str" cm="1">
        <f t="array" ref="M4149">_xlfn.SWITCH(commit_stats[[#This Row],[risk]],0,"0 Ingen risiko",1,"1 Kjent trygg",2,"2 Validert",3,"3 Kjent restrisiko",4,"4 Feil/sannsynlig feil",5,"5 Ukjent risiko",NA())</f>
        <v>5 Ukjent risiko</v>
      </c>
      <c r="N4149" t="str">
        <f>IF(commit_stats[[#This Row],[intention]]&lt;&gt;"*","Ja","Nei")</f>
        <v>Nei</v>
      </c>
    </row>
    <row r="4150" spans="1:14" x14ac:dyDescent="0.2">
      <c r="A4150" t="s">
        <v>6097</v>
      </c>
      <c r="B4150" s="1">
        <v>44250.492962962962</v>
      </c>
      <c r="C4150" t="s">
        <v>6098</v>
      </c>
      <c r="D4150" t="s">
        <v>273</v>
      </c>
      <c r="E4150" t="s">
        <v>6531</v>
      </c>
      <c r="F4150" t="s">
        <v>6532</v>
      </c>
      <c r="G4150" t="s">
        <v>121</v>
      </c>
      <c r="H4150">
        <v>5</v>
      </c>
      <c r="I4150" t="str">
        <f>YEAR(commit_stats[[#This Row],[timestamp]])&amp;"T"&amp;IF(MONTH(commit_stats[[#This Row],[timestamp]])&lt;5,1,IF(MONTH(commit_stats[[#This Row],[timestamp]])&lt;9,2,3))</f>
        <v>2021T1</v>
      </c>
      <c r="J4150" cm="1">
        <f t="array" ref="J4150">_xlfn.SWITCH(commit_stats[[#This Row],[intention]],"B",1,"D",1,"F",1,"R",1,"T",1,0)</f>
        <v>0</v>
      </c>
      <c r="K4150" cm="1">
        <f t="array" ref="K4150">_xlfn.SWITCH(commit_stats[[#This Row],[intention]],"U",1,"E",1,0)</f>
        <v>0</v>
      </c>
      <c r="L4150" t="str" cm="1">
        <f t="array" ref="L4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0" t="str" cm="1">
        <f t="array" ref="M4150">_xlfn.SWITCH(commit_stats[[#This Row],[risk]],0,"0 Ingen risiko",1,"1 Kjent trygg",2,"2 Validert",3,"3 Kjent restrisiko",4,"4 Feil/sannsynlig feil",5,"5 Ukjent risiko",NA())</f>
        <v>5 Ukjent risiko</v>
      </c>
      <c r="N4150" t="str">
        <f>IF(commit_stats[[#This Row],[intention]]&lt;&gt;"*","Ja","Nei")</f>
        <v>Nei</v>
      </c>
    </row>
    <row r="4151" spans="1:14" x14ac:dyDescent="0.2">
      <c r="A4151" t="s">
        <v>6097</v>
      </c>
      <c r="B4151" s="1">
        <v>44249.593761574077</v>
      </c>
      <c r="C4151" t="s">
        <v>6098</v>
      </c>
      <c r="D4151" t="s">
        <v>273</v>
      </c>
      <c r="E4151" t="s">
        <v>6533</v>
      </c>
      <c r="F4151" t="s">
        <v>6534</v>
      </c>
      <c r="G4151" t="s">
        <v>121</v>
      </c>
      <c r="H4151">
        <v>5</v>
      </c>
      <c r="I4151" t="str">
        <f>YEAR(commit_stats[[#This Row],[timestamp]])&amp;"T"&amp;IF(MONTH(commit_stats[[#This Row],[timestamp]])&lt;5,1,IF(MONTH(commit_stats[[#This Row],[timestamp]])&lt;9,2,3))</f>
        <v>2021T1</v>
      </c>
      <c r="J4151" cm="1">
        <f t="array" ref="J4151">_xlfn.SWITCH(commit_stats[[#This Row],[intention]],"B",1,"D",1,"F",1,"R",1,"T",1,0)</f>
        <v>0</v>
      </c>
      <c r="K4151" cm="1">
        <f t="array" ref="K4151">_xlfn.SWITCH(commit_stats[[#This Row],[intention]],"U",1,"E",1,0)</f>
        <v>0</v>
      </c>
      <c r="L4151" t="str" cm="1">
        <f t="array" ref="L4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1" t="str" cm="1">
        <f t="array" ref="M4151">_xlfn.SWITCH(commit_stats[[#This Row],[risk]],0,"0 Ingen risiko",1,"1 Kjent trygg",2,"2 Validert",3,"3 Kjent restrisiko",4,"4 Feil/sannsynlig feil",5,"5 Ukjent risiko",NA())</f>
        <v>5 Ukjent risiko</v>
      </c>
      <c r="N4151" t="str">
        <f>IF(commit_stats[[#This Row],[intention]]&lt;&gt;"*","Ja","Nei")</f>
        <v>Nei</v>
      </c>
    </row>
    <row r="4152" spans="1:14" x14ac:dyDescent="0.2">
      <c r="A4152" t="s">
        <v>6097</v>
      </c>
      <c r="B4152" s="1">
        <v>44249.526319444441</v>
      </c>
      <c r="C4152" t="s">
        <v>6098</v>
      </c>
      <c r="D4152" t="s">
        <v>273</v>
      </c>
      <c r="E4152" t="s">
        <v>6535</v>
      </c>
      <c r="F4152" t="s">
        <v>6536</v>
      </c>
      <c r="G4152" t="s">
        <v>121</v>
      </c>
      <c r="H4152">
        <v>5</v>
      </c>
      <c r="I4152" t="str">
        <f>YEAR(commit_stats[[#This Row],[timestamp]])&amp;"T"&amp;IF(MONTH(commit_stats[[#This Row],[timestamp]])&lt;5,1,IF(MONTH(commit_stats[[#This Row],[timestamp]])&lt;9,2,3))</f>
        <v>2021T1</v>
      </c>
      <c r="J4152" cm="1">
        <f t="array" ref="J4152">_xlfn.SWITCH(commit_stats[[#This Row],[intention]],"B",1,"D",1,"F",1,"R",1,"T",1,0)</f>
        <v>0</v>
      </c>
      <c r="K4152" cm="1">
        <f t="array" ref="K4152">_xlfn.SWITCH(commit_stats[[#This Row],[intention]],"U",1,"E",1,0)</f>
        <v>0</v>
      </c>
      <c r="L4152" t="str" cm="1">
        <f t="array" ref="L4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2" t="str" cm="1">
        <f t="array" ref="M4152">_xlfn.SWITCH(commit_stats[[#This Row],[risk]],0,"0 Ingen risiko",1,"1 Kjent trygg",2,"2 Validert",3,"3 Kjent restrisiko",4,"4 Feil/sannsynlig feil",5,"5 Ukjent risiko",NA())</f>
        <v>5 Ukjent risiko</v>
      </c>
      <c r="N4152" t="str">
        <f>IF(commit_stats[[#This Row],[intention]]&lt;&gt;"*","Ja","Nei")</f>
        <v>Nei</v>
      </c>
    </row>
    <row r="4153" spans="1:14" x14ac:dyDescent="0.2">
      <c r="A4153" t="s">
        <v>6097</v>
      </c>
      <c r="B4153" s="1">
        <v>44249.518495370372</v>
      </c>
      <c r="C4153" t="s">
        <v>6098</v>
      </c>
      <c r="D4153" t="s">
        <v>273</v>
      </c>
      <c r="E4153" t="s">
        <v>6537</v>
      </c>
      <c r="F4153" t="s">
        <v>6538</v>
      </c>
      <c r="G4153" t="s">
        <v>121</v>
      </c>
      <c r="H4153">
        <v>5</v>
      </c>
      <c r="I4153" t="str">
        <f>YEAR(commit_stats[[#This Row],[timestamp]])&amp;"T"&amp;IF(MONTH(commit_stats[[#This Row],[timestamp]])&lt;5,1,IF(MONTH(commit_stats[[#This Row],[timestamp]])&lt;9,2,3))</f>
        <v>2021T1</v>
      </c>
      <c r="J4153" cm="1">
        <f t="array" ref="J4153">_xlfn.SWITCH(commit_stats[[#This Row],[intention]],"B",1,"D",1,"F",1,"R",1,"T",1,0)</f>
        <v>0</v>
      </c>
      <c r="K4153" cm="1">
        <f t="array" ref="K4153">_xlfn.SWITCH(commit_stats[[#This Row],[intention]],"U",1,"E",1,0)</f>
        <v>0</v>
      </c>
      <c r="L4153" t="str" cm="1">
        <f t="array" ref="L4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3" t="str" cm="1">
        <f t="array" ref="M4153">_xlfn.SWITCH(commit_stats[[#This Row],[risk]],0,"0 Ingen risiko",1,"1 Kjent trygg",2,"2 Validert",3,"3 Kjent restrisiko",4,"4 Feil/sannsynlig feil",5,"5 Ukjent risiko",NA())</f>
        <v>5 Ukjent risiko</v>
      </c>
      <c r="N4153" t="str">
        <f>IF(commit_stats[[#This Row],[intention]]&lt;&gt;"*","Ja","Nei")</f>
        <v>Nei</v>
      </c>
    </row>
    <row r="4154" spans="1:14" x14ac:dyDescent="0.2">
      <c r="A4154" t="s">
        <v>6097</v>
      </c>
      <c r="B4154" s="1">
        <v>44249.514525462961</v>
      </c>
      <c r="C4154" t="s">
        <v>6098</v>
      </c>
      <c r="D4154" t="s">
        <v>273</v>
      </c>
      <c r="E4154" t="s">
        <v>6539</v>
      </c>
      <c r="F4154" t="s">
        <v>6540</v>
      </c>
      <c r="G4154" t="s">
        <v>121</v>
      </c>
      <c r="H4154">
        <v>5</v>
      </c>
      <c r="I4154" t="str">
        <f>YEAR(commit_stats[[#This Row],[timestamp]])&amp;"T"&amp;IF(MONTH(commit_stats[[#This Row],[timestamp]])&lt;5,1,IF(MONTH(commit_stats[[#This Row],[timestamp]])&lt;9,2,3))</f>
        <v>2021T1</v>
      </c>
      <c r="J4154" cm="1">
        <f t="array" ref="J4154">_xlfn.SWITCH(commit_stats[[#This Row],[intention]],"B",1,"D",1,"F",1,"R",1,"T",1,0)</f>
        <v>0</v>
      </c>
      <c r="K4154" cm="1">
        <f t="array" ref="K4154">_xlfn.SWITCH(commit_stats[[#This Row],[intention]],"U",1,"E",1,0)</f>
        <v>0</v>
      </c>
      <c r="L4154" t="str" cm="1">
        <f t="array" ref="L4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4" t="str" cm="1">
        <f t="array" ref="M4154">_xlfn.SWITCH(commit_stats[[#This Row],[risk]],0,"0 Ingen risiko",1,"1 Kjent trygg",2,"2 Validert",3,"3 Kjent restrisiko",4,"4 Feil/sannsynlig feil",5,"5 Ukjent risiko",NA())</f>
        <v>5 Ukjent risiko</v>
      </c>
      <c r="N4154" t="str">
        <f>IF(commit_stats[[#This Row],[intention]]&lt;&gt;"*","Ja","Nei")</f>
        <v>Nei</v>
      </c>
    </row>
    <row r="4155" spans="1:14" x14ac:dyDescent="0.2">
      <c r="A4155" t="s">
        <v>6097</v>
      </c>
      <c r="B4155" s="1">
        <v>44249.345972222225</v>
      </c>
      <c r="C4155" t="s">
        <v>6098</v>
      </c>
      <c r="D4155" t="s">
        <v>273</v>
      </c>
      <c r="E4155" t="s">
        <v>6541</v>
      </c>
      <c r="F4155" t="s">
        <v>6542</v>
      </c>
      <c r="G4155" t="s">
        <v>121</v>
      </c>
      <c r="H4155">
        <v>5</v>
      </c>
      <c r="I4155" t="str">
        <f>YEAR(commit_stats[[#This Row],[timestamp]])&amp;"T"&amp;IF(MONTH(commit_stats[[#This Row],[timestamp]])&lt;5,1,IF(MONTH(commit_stats[[#This Row],[timestamp]])&lt;9,2,3))</f>
        <v>2021T1</v>
      </c>
      <c r="J4155" cm="1">
        <f t="array" ref="J4155">_xlfn.SWITCH(commit_stats[[#This Row],[intention]],"B",1,"D",1,"F",1,"R",1,"T",1,0)</f>
        <v>0</v>
      </c>
      <c r="K4155" cm="1">
        <f t="array" ref="K4155">_xlfn.SWITCH(commit_stats[[#This Row],[intention]],"U",1,"E",1,0)</f>
        <v>0</v>
      </c>
      <c r="L4155" t="str" cm="1">
        <f t="array" ref="L4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5" t="str" cm="1">
        <f t="array" ref="M4155">_xlfn.SWITCH(commit_stats[[#This Row],[risk]],0,"0 Ingen risiko",1,"1 Kjent trygg",2,"2 Validert",3,"3 Kjent restrisiko",4,"4 Feil/sannsynlig feil",5,"5 Ukjent risiko",NA())</f>
        <v>5 Ukjent risiko</v>
      </c>
      <c r="N4155" t="str">
        <f>IF(commit_stats[[#This Row],[intention]]&lt;&gt;"*","Ja","Nei")</f>
        <v>Nei</v>
      </c>
    </row>
    <row r="4156" spans="1:14" x14ac:dyDescent="0.2">
      <c r="A4156" t="s">
        <v>6097</v>
      </c>
      <c r="B4156" s="1">
        <v>44246.444479166668</v>
      </c>
      <c r="C4156" t="s">
        <v>6098</v>
      </c>
      <c r="D4156" t="s">
        <v>273</v>
      </c>
      <c r="E4156" t="s">
        <v>6543</v>
      </c>
      <c r="F4156" t="s">
        <v>6544</v>
      </c>
      <c r="G4156" t="s">
        <v>121</v>
      </c>
      <c r="H4156">
        <v>5</v>
      </c>
      <c r="I4156" t="str">
        <f>YEAR(commit_stats[[#This Row],[timestamp]])&amp;"T"&amp;IF(MONTH(commit_stats[[#This Row],[timestamp]])&lt;5,1,IF(MONTH(commit_stats[[#This Row],[timestamp]])&lt;9,2,3))</f>
        <v>2021T1</v>
      </c>
      <c r="J4156" cm="1">
        <f t="array" ref="J4156">_xlfn.SWITCH(commit_stats[[#This Row],[intention]],"B",1,"D",1,"F",1,"R",1,"T",1,0)</f>
        <v>0</v>
      </c>
      <c r="K4156" cm="1">
        <f t="array" ref="K4156">_xlfn.SWITCH(commit_stats[[#This Row],[intention]],"U",1,"E",1,0)</f>
        <v>0</v>
      </c>
      <c r="L4156" t="str" cm="1">
        <f t="array" ref="L4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6" t="str" cm="1">
        <f t="array" ref="M4156">_xlfn.SWITCH(commit_stats[[#This Row],[risk]],0,"0 Ingen risiko",1,"1 Kjent trygg",2,"2 Validert",3,"3 Kjent restrisiko",4,"4 Feil/sannsynlig feil",5,"5 Ukjent risiko",NA())</f>
        <v>5 Ukjent risiko</v>
      </c>
      <c r="N4156" t="str">
        <f>IF(commit_stats[[#This Row],[intention]]&lt;&gt;"*","Ja","Nei")</f>
        <v>Nei</v>
      </c>
    </row>
    <row r="4157" spans="1:14" x14ac:dyDescent="0.2">
      <c r="A4157" t="s">
        <v>6097</v>
      </c>
      <c r="B4157" s="1">
        <v>44245.596597222226</v>
      </c>
      <c r="C4157" t="s">
        <v>6098</v>
      </c>
      <c r="D4157" t="s">
        <v>273</v>
      </c>
      <c r="E4157" t="s">
        <v>6545</v>
      </c>
      <c r="F4157" t="s">
        <v>4274</v>
      </c>
      <c r="G4157" t="s">
        <v>121</v>
      </c>
      <c r="H4157">
        <v>5</v>
      </c>
      <c r="I4157" t="str">
        <f>YEAR(commit_stats[[#This Row],[timestamp]])&amp;"T"&amp;IF(MONTH(commit_stats[[#This Row],[timestamp]])&lt;5,1,IF(MONTH(commit_stats[[#This Row],[timestamp]])&lt;9,2,3))</f>
        <v>2021T1</v>
      </c>
      <c r="J4157" cm="1">
        <f t="array" ref="J4157">_xlfn.SWITCH(commit_stats[[#This Row],[intention]],"B",1,"D",1,"F",1,"R",1,"T",1,0)</f>
        <v>0</v>
      </c>
      <c r="K4157" cm="1">
        <f t="array" ref="K4157">_xlfn.SWITCH(commit_stats[[#This Row],[intention]],"U",1,"E",1,0)</f>
        <v>0</v>
      </c>
      <c r="L4157" t="str" cm="1">
        <f t="array" ref="L4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7" t="str" cm="1">
        <f t="array" ref="M4157">_xlfn.SWITCH(commit_stats[[#This Row],[risk]],0,"0 Ingen risiko",1,"1 Kjent trygg",2,"2 Validert",3,"3 Kjent restrisiko",4,"4 Feil/sannsynlig feil",5,"5 Ukjent risiko",NA())</f>
        <v>5 Ukjent risiko</v>
      </c>
      <c r="N4157" t="str">
        <f>IF(commit_stats[[#This Row],[intention]]&lt;&gt;"*","Ja","Nei")</f>
        <v>Nei</v>
      </c>
    </row>
    <row r="4158" spans="1:14" x14ac:dyDescent="0.2">
      <c r="A4158" t="s">
        <v>6097</v>
      </c>
      <c r="B4158" s="1">
        <v>44245.481145833335</v>
      </c>
      <c r="C4158" t="s">
        <v>6098</v>
      </c>
      <c r="D4158" t="s">
        <v>273</v>
      </c>
      <c r="E4158" t="s">
        <v>6546</v>
      </c>
      <c r="F4158" t="s">
        <v>6547</v>
      </c>
      <c r="G4158" t="s">
        <v>121</v>
      </c>
      <c r="H4158">
        <v>5</v>
      </c>
      <c r="I4158" t="str">
        <f>YEAR(commit_stats[[#This Row],[timestamp]])&amp;"T"&amp;IF(MONTH(commit_stats[[#This Row],[timestamp]])&lt;5,1,IF(MONTH(commit_stats[[#This Row],[timestamp]])&lt;9,2,3))</f>
        <v>2021T1</v>
      </c>
      <c r="J4158" cm="1">
        <f t="array" ref="J4158">_xlfn.SWITCH(commit_stats[[#This Row],[intention]],"B",1,"D",1,"F",1,"R",1,"T",1,0)</f>
        <v>0</v>
      </c>
      <c r="K4158" cm="1">
        <f t="array" ref="K4158">_xlfn.SWITCH(commit_stats[[#This Row],[intention]],"U",1,"E",1,0)</f>
        <v>0</v>
      </c>
      <c r="L4158" t="str" cm="1">
        <f t="array" ref="L4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8" t="str" cm="1">
        <f t="array" ref="M4158">_xlfn.SWITCH(commit_stats[[#This Row],[risk]],0,"0 Ingen risiko",1,"1 Kjent trygg",2,"2 Validert",3,"3 Kjent restrisiko",4,"4 Feil/sannsynlig feil",5,"5 Ukjent risiko",NA())</f>
        <v>5 Ukjent risiko</v>
      </c>
      <c r="N4158" t="str">
        <f>IF(commit_stats[[#This Row],[intention]]&lt;&gt;"*","Ja","Nei")</f>
        <v>Nei</v>
      </c>
    </row>
    <row r="4159" spans="1:14" x14ac:dyDescent="0.2">
      <c r="A4159" t="s">
        <v>6097</v>
      </c>
      <c r="B4159" s="1">
        <v>44245.475046296298</v>
      </c>
      <c r="C4159" t="s">
        <v>6098</v>
      </c>
      <c r="D4159" t="s">
        <v>273</v>
      </c>
      <c r="E4159" t="s">
        <v>6548</v>
      </c>
      <c r="F4159" t="s">
        <v>6549</v>
      </c>
      <c r="G4159" t="s">
        <v>121</v>
      </c>
      <c r="H4159">
        <v>5</v>
      </c>
      <c r="I4159" t="str">
        <f>YEAR(commit_stats[[#This Row],[timestamp]])&amp;"T"&amp;IF(MONTH(commit_stats[[#This Row],[timestamp]])&lt;5,1,IF(MONTH(commit_stats[[#This Row],[timestamp]])&lt;9,2,3))</f>
        <v>2021T1</v>
      </c>
      <c r="J4159" cm="1">
        <f t="array" ref="J4159">_xlfn.SWITCH(commit_stats[[#This Row],[intention]],"B",1,"D",1,"F",1,"R",1,"T",1,0)</f>
        <v>0</v>
      </c>
      <c r="K4159" cm="1">
        <f t="array" ref="K4159">_xlfn.SWITCH(commit_stats[[#This Row],[intention]],"U",1,"E",1,0)</f>
        <v>0</v>
      </c>
      <c r="L4159" t="str" cm="1">
        <f t="array" ref="L4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9" t="str" cm="1">
        <f t="array" ref="M4159">_xlfn.SWITCH(commit_stats[[#This Row],[risk]],0,"0 Ingen risiko",1,"1 Kjent trygg",2,"2 Validert",3,"3 Kjent restrisiko",4,"4 Feil/sannsynlig feil",5,"5 Ukjent risiko",NA())</f>
        <v>5 Ukjent risiko</v>
      </c>
      <c r="N4159" t="str">
        <f>IF(commit_stats[[#This Row],[intention]]&lt;&gt;"*","Ja","Nei")</f>
        <v>Nei</v>
      </c>
    </row>
    <row r="4160" spans="1:14" x14ac:dyDescent="0.2">
      <c r="A4160" t="s">
        <v>6097</v>
      </c>
      <c r="B4160" s="1">
        <v>44244.554803240739</v>
      </c>
      <c r="C4160" t="s">
        <v>6098</v>
      </c>
      <c r="D4160" t="s">
        <v>273</v>
      </c>
      <c r="E4160" t="s">
        <v>6550</v>
      </c>
      <c r="F4160" t="s">
        <v>6551</v>
      </c>
      <c r="G4160" t="s">
        <v>121</v>
      </c>
      <c r="H4160">
        <v>5</v>
      </c>
      <c r="I4160" t="str">
        <f>YEAR(commit_stats[[#This Row],[timestamp]])&amp;"T"&amp;IF(MONTH(commit_stats[[#This Row],[timestamp]])&lt;5,1,IF(MONTH(commit_stats[[#This Row],[timestamp]])&lt;9,2,3))</f>
        <v>2021T1</v>
      </c>
      <c r="J4160" cm="1">
        <f t="array" ref="J4160">_xlfn.SWITCH(commit_stats[[#This Row],[intention]],"B",1,"D",1,"F",1,"R",1,"T",1,0)</f>
        <v>0</v>
      </c>
      <c r="K4160" cm="1">
        <f t="array" ref="K4160">_xlfn.SWITCH(commit_stats[[#This Row],[intention]],"U",1,"E",1,0)</f>
        <v>0</v>
      </c>
      <c r="L4160" t="str" cm="1">
        <f t="array" ref="L4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0" t="str" cm="1">
        <f t="array" ref="M4160">_xlfn.SWITCH(commit_stats[[#This Row],[risk]],0,"0 Ingen risiko",1,"1 Kjent trygg",2,"2 Validert",3,"3 Kjent restrisiko",4,"4 Feil/sannsynlig feil",5,"5 Ukjent risiko",NA())</f>
        <v>5 Ukjent risiko</v>
      </c>
      <c r="N4160" t="str">
        <f>IF(commit_stats[[#This Row],[intention]]&lt;&gt;"*","Ja","Nei")</f>
        <v>Nei</v>
      </c>
    </row>
    <row r="4161" spans="1:14" x14ac:dyDescent="0.2">
      <c r="A4161" t="s">
        <v>6097</v>
      </c>
      <c r="B4161" s="1">
        <v>44231.641388888886</v>
      </c>
      <c r="C4161" t="s">
        <v>6098</v>
      </c>
      <c r="D4161" t="s">
        <v>273</v>
      </c>
      <c r="E4161" t="s">
        <v>6552</v>
      </c>
      <c r="F4161" t="s">
        <v>6553</v>
      </c>
      <c r="G4161" t="s">
        <v>121</v>
      </c>
      <c r="H4161">
        <v>5</v>
      </c>
      <c r="I4161" t="str">
        <f>YEAR(commit_stats[[#This Row],[timestamp]])&amp;"T"&amp;IF(MONTH(commit_stats[[#This Row],[timestamp]])&lt;5,1,IF(MONTH(commit_stats[[#This Row],[timestamp]])&lt;9,2,3))</f>
        <v>2021T1</v>
      </c>
      <c r="J4161" cm="1">
        <f t="array" ref="J4161">_xlfn.SWITCH(commit_stats[[#This Row],[intention]],"B",1,"D",1,"F",1,"R",1,"T",1,0)</f>
        <v>0</v>
      </c>
      <c r="K4161" cm="1">
        <f t="array" ref="K4161">_xlfn.SWITCH(commit_stats[[#This Row],[intention]],"U",1,"E",1,0)</f>
        <v>0</v>
      </c>
      <c r="L4161" t="str" cm="1">
        <f t="array" ref="L4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1" t="str" cm="1">
        <f t="array" ref="M4161">_xlfn.SWITCH(commit_stats[[#This Row],[risk]],0,"0 Ingen risiko",1,"1 Kjent trygg",2,"2 Validert",3,"3 Kjent restrisiko",4,"4 Feil/sannsynlig feil",5,"5 Ukjent risiko",NA())</f>
        <v>5 Ukjent risiko</v>
      </c>
      <c r="N4161" t="str">
        <f>IF(commit_stats[[#This Row],[intention]]&lt;&gt;"*","Ja","Nei")</f>
        <v>Nei</v>
      </c>
    </row>
    <row r="4162" spans="1:14" x14ac:dyDescent="0.2">
      <c r="A4162" t="s">
        <v>6097</v>
      </c>
      <c r="B4162" s="1">
        <v>44231.404629629629</v>
      </c>
      <c r="C4162" t="s">
        <v>6098</v>
      </c>
      <c r="D4162" t="s">
        <v>273</v>
      </c>
      <c r="E4162" t="s">
        <v>6554</v>
      </c>
      <c r="F4162" t="s">
        <v>6555</v>
      </c>
      <c r="G4162" t="s">
        <v>121</v>
      </c>
      <c r="H4162">
        <v>5</v>
      </c>
      <c r="I4162" t="str">
        <f>YEAR(commit_stats[[#This Row],[timestamp]])&amp;"T"&amp;IF(MONTH(commit_stats[[#This Row],[timestamp]])&lt;5,1,IF(MONTH(commit_stats[[#This Row],[timestamp]])&lt;9,2,3))</f>
        <v>2021T1</v>
      </c>
      <c r="J4162" cm="1">
        <f t="array" ref="J4162">_xlfn.SWITCH(commit_stats[[#This Row],[intention]],"B",1,"D",1,"F",1,"R",1,"T",1,0)</f>
        <v>0</v>
      </c>
      <c r="K4162" cm="1">
        <f t="array" ref="K4162">_xlfn.SWITCH(commit_stats[[#This Row],[intention]],"U",1,"E",1,0)</f>
        <v>0</v>
      </c>
      <c r="L4162" t="str" cm="1">
        <f t="array" ref="L4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2" t="str" cm="1">
        <f t="array" ref="M4162">_xlfn.SWITCH(commit_stats[[#This Row],[risk]],0,"0 Ingen risiko",1,"1 Kjent trygg",2,"2 Validert",3,"3 Kjent restrisiko",4,"4 Feil/sannsynlig feil",5,"5 Ukjent risiko",NA())</f>
        <v>5 Ukjent risiko</v>
      </c>
      <c r="N4162" t="str">
        <f>IF(commit_stats[[#This Row],[intention]]&lt;&gt;"*","Ja","Nei")</f>
        <v>Nei</v>
      </c>
    </row>
    <row r="4163" spans="1:14" x14ac:dyDescent="0.2">
      <c r="A4163" t="s">
        <v>6097</v>
      </c>
      <c r="B4163" s="1">
        <v>44229.684224537035</v>
      </c>
      <c r="C4163" t="s">
        <v>6098</v>
      </c>
      <c r="D4163" t="s">
        <v>273</v>
      </c>
      <c r="E4163" t="s">
        <v>6556</v>
      </c>
      <c r="F4163" t="s">
        <v>6557</v>
      </c>
      <c r="G4163" t="s">
        <v>121</v>
      </c>
      <c r="H4163">
        <v>5</v>
      </c>
      <c r="I4163" t="str">
        <f>YEAR(commit_stats[[#This Row],[timestamp]])&amp;"T"&amp;IF(MONTH(commit_stats[[#This Row],[timestamp]])&lt;5,1,IF(MONTH(commit_stats[[#This Row],[timestamp]])&lt;9,2,3))</f>
        <v>2021T1</v>
      </c>
      <c r="J4163" cm="1">
        <f t="array" ref="J4163">_xlfn.SWITCH(commit_stats[[#This Row],[intention]],"B",1,"D",1,"F",1,"R",1,"T",1,0)</f>
        <v>0</v>
      </c>
      <c r="K4163" cm="1">
        <f t="array" ref="K4163">_xlfn.SWITCH(commit_stats[[#This Row],[intention]],"U",1,"E",1,0)</f>
        <v>0</v>
      </c>
      <c r="L4163" t="str" cm="1">
        <f t="array" ref="L4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3" t="str" cm="1">
        <f t="array" ref="M4163">_xlfn.SWITCH(commit_stats[[#This Row],[risk]],0,"0 Ingen risiko",1,"1 Kjent trygg",2,"2 Validert",3,"3 Kjent restrisiko",4,"4 Feil/sannsynlig feil",5,"5 Ukjent risiko",NA())</f>
        <v>5 Ukjent risiko</v>
      </c>
      <c r="N4163" t="str">
        <f>IF(commit_stats[[#This Row],[intention]]&lt;&gt;"*","Ja","Nei")</f>
        <v>Nei</v>
      </c>
    </row>
    <row r="4164" spans="1:14" x14ac:dyDescent="0.2">
      <c r="A4164" t="s">
        <v>6097</v>
      </c>
      <c r="B4164" s="1">
        <v>44207.603298611109</v>
      </c>
      <c r="C4164" t="s">
        <v>6098</v>
      </c>
      <c r="D4164" t="s">
        <v>273</v>
      </c>
      <c r="E4164" t="s">
        <v>6558</v>
      </c>
      <c r="F4164" t="s">
        <v>6559</v>
      </c>
      <c r="G4164" t="s">
        <v>121</v>
      </c>
      <c r="H4164">
        <v>5</v>
      </c>
      <c r="I4164" t="str">
        <f>YEAR(commit_stats[[#This Row],[timestamp]])&amp;"T"&amp;IF(MONTH(commit_stats[[#This Row],[timestamp]])&lt;5,1,IF(MONTH(commit_stats[[#This Row],[timestamp]])&lt;9,2,3))</f>
        <v>2021T1</v>
      </c>
      <c r="J4164" cm="1">
        <f t="array" ref="J4164">_xlfn.SWITCH(commit_stats[[#This Row],[intention]],"B",1,"D",1,"F",1,"R",1,"T",1,0)</f>
        <v>0</v>
      </c>
      <c r="K4164" cm="1">
        <f t="array" ref="K4164">_xlfn.SWITCH(commit_stats[[#This Row],[intention]],"U",1,"E",1,0)</f>
        <v>0</v>
      </c>
      <c r="L4164" t="str" cm="1">
        <f t="array" ref="L4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4" t="str" cm="1">
        <f t="array" ref="M4164">_xlfn.SWITCH(commit_stats[[#This Row],[risk]],0,"0 Ingen risiko",1,"1 Kjent trygg",2,"2 Validert",3,"3 Kjent restrisiko",4,"4 Feil/sannsynlig feil",5,"5 Ukjent risiko",NA())</f>
        <v>5 Ukjent risiko</v>
      </c>
      <c r="N4164" t="str">
        <f>IF(commit_stats[[#This Row],[intention]]&lt;&gt;"*","Ja","Nei")</f>
        <v>Nei</v>
      </c>
    </row>
    <row r="4165" spans="1:14" x14ac:dyDescent="0.2">
      <c r="A4165" t="s">
        <v>6560</v>
      </c>
      <c r="B4165" s="1">
        <v>44897.410891203705</v>
      </c>
      <c r="C4165" t="s">
        <v>6561</v>
      </c>
      <c r="D4165" t="s">
        <v>273</v>
      </c>
      <c r="E4165" t="s">
        <v>6562</v>
      </c>
      <c r="F4165" t="s">
        <v>6563</v>
      </c>
      <c r="G4165" t="s">
        <v>12</v>
      </c>
      <c r="H4165">
        <v>2</v>
      </c>
      <c r="I4165" t="str">
        <f>YEAR(commit_stats[[#This Row],[timestamp]])&amp;"T"&amp;IF(MONTH(commit_stats[[#This Row],[timestamp]])&lt;5,1,IF(MONTH(commit_stats[[#This Row],[timestamp]])&lt;9,2,3))</f>
        <v>2022T3</v>
      </c>
      <c r="J4165" cm="1">
        <f t="array" ref="J4165">_xlfn.SWITCH(commit_stats[[#This Row],[intention]],"B",1,"D",1,"F",1,"R",1,"T",1,0)</f>
        <v>0</v>
      </c>
      <c r="K4165" cm="1">
        <f t="array" ref="K4165">_xlfn.SWITCH(commit_stats[[#This Row],[intention]],"U",1,"E",1,0)</f>
        <v>1</v>
      </c>
      <c r="L4165" t="str" cm="1">
        <f t="array" ref="L4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165" t="str" cm="1">
        <f t="array" ref="M4165">_xlfn.SWITCH(commit_stats[[#This Row],[risk]],0,"0 Ingen risiko",1,"1 Kjent trygg",2,"2 Validert",3,"3 Kjent restrisiko",4,"4 Feil/sannsynlig feil",5,"5 Ukjent risiko",NA())</f>
        <v>2 Validert</v>
      </c>
      <c r="N4165" t="str">
        <f>IF(commit_stats[[#This Row],[intention]]&lt;&gt;"*","Ja","Nei")</f>
        <v>Ja</v>
      </c>
    </row>
    <row r="4166" spans="1:14" x14ac:dyDescent="0.2">
      <c r="A4166" t="s">
        <v>6560</v>
      </c>
      <c r="B4166" s="1">
        <v>44882.553437499999</v>
      </c>
      <c r="C4166" t="s">
        <v>6561</v>
      </c>
      <c r="D4166" t="s">
        <v>273</v>
      </c>
      <c r="E4166" t="s">
        <v>6564</v>
      </c>
      <c r="F4166" t="s">
        <v>6565</v>
      </c>
      <c r="G4166" t="s">
        <v>22</v>
      </c>
      <c r="H4166">
        <v>2</v>
      </c>
      <c r="I4166" t="str">
        <f>YEAR(commit_stats[[#This Row],[timestamp]])&amp;"T"&amp;IF(MONTH(commit_stats[[#This Row],[timestamp]])&lt;5,1,IF(MONTH(commit_stats[[#This Row],[timestamp]])&lt;9,2,3))</f>
        <v>2022T3</v>
      </c>
      <c r="J4166" cm="1">
        <f t="array" ref="J4166">_xlfn.SWITCH(commit_stats[[#This Row],[intention]],"B",1,"D",1,"F",1,"R",1,"T",1,0)</f>
        <v>1</v>
      </c>
      <c r="K4166" cm="1">
        <f t="array" ref="K4166">_xlfn.SWITCH(commit_stats[[#This Row],[intention]],"U",1,"E",1,0)</f>
        <v>0</v>
      </c>
      <c r="L4166" t="str" cm="1">
        <f t="array" ref="L4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66" t="str" cm="1">
        <f t="array" ref="M4166">_xlfn.SWITCH(commit_stats[[#This Row],[risk]],0,"0 Ingen risiko",1,"1 Kjent trygg",2,"2 Validert",3,"3 Kjent restrisiko",4,"4 Feil/sannsynlig feil",5,"5 Ukjent risiko",NA())</f>
        <v>2 Validert</v>
      </c>
      <c r="N4166" t="str">
        <f>IF(commit_stats[[#This Row],[intention]]&lt;&gt;"*","Ja","Nei")</f>
        <v>Ja</v>
      </c>
    </row>
    <row r="4167" spans="1:14" x14ac:dyDescent="0.2">
      <c r="A4167" t="s">
        <v>6560</v>
      </c>
      <c r="B4167" s="1">
        <v>44882.520254629628</v>
      </c>
      <c r="C4167" t="s">
        <v>6561</v>
      </c>
      <c r="D4167" t="s">
        <v>273</v>
      </c>
      <c r="E4167" t="s">
        <v>6566</v>
      </c>
      <c r="F4167" t="s">
        <v>6567</v>
      </c>
      <c r="G4167" t="s">
        <v>22</v>
      </c>
      <c r="H4167">
        <v>2</v>
      </c>
      <c r="I4167" t="str">
        <f>YEAR(commit_stats[[#This Row],[timestamp]])&amp;"T"&amp;IF(MONTH(commit_stats[[#This Row],[timestamp]])&lt;5,1,IF(MONTH(commit_stats[[#This Row],[timestamp]])&lt;9,2,3))</f>
        <v>2022T3</v>
      </c>
      <c r="J4167" cm="1">
        <f t="array" ref="J4167">_xlfn.SWITCH(commit_stats[[#This Row],[intention]],"B",1,"D",1,"F",1,"R",1,"T",1,0)</f>
        <v>1</v>
      </c>
      <c r="K4167" cm="1">
        <f t="array" ref="K4167">_xlfn.SWITCH(commit_stats[[#This Row],[intention]],"U",1,"E",1,0)</f>
        <v>0</v>
      </c>
      <c r="L4167" t="str" cm="1">
        <f t="array" ref="L4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67" t="str" cm="1">
        <f t="array" ref="M4167">_xlfn.SWITCH(commit_stats[[#This Row],[risk]],0,"0 Ingen risiko",1,"1 Kjent trygg",2,"2 Validert",3,"3 Kjent restrisiko",4,"4 Feil/sannsynlig feil",5,"5 Ukjent risiko",NA())</f>
        <v>2 Validert</v>
      </c>
      <c r="N4167" t="str">
        <f>IF(commit_stats[[#This Row],[intention]]&lt;&gt;"*","Ja","Nei")</f>
        <v>Ja</v>
      </c>
    </row>
    <row r="4168" spans="1:14" x14ac:dyDescent="0.2">
      <c r="A4168" t="s">
        <v>6560</v>
      </c>
      <c r="B4168" s="1">
        <v>44876.578483796293</v>
      </c>
      <c r="C4168" t="s">
        <v>6561</v>
      </c>
      <c r="D4168" t="s">
        <v>273</v>
      </c>
      <c r="E4168" t="s">
        <v>6568</v>
      </c>
      <c r="F4168" t="s">
        <v>6569</v>
      </c>
      <c r="G4168" t="s">
        <v>292</v>
      </c>
      <c r="H4168">
        <v>1</v>
      </c>
      <c r="I4168" t="str">
        <f>YEAR(commit_stats[[#This Row],[timestamp]])&amp;"T"&amp;IF(MONTH(commit_stats[[#This Row],[timestamp]])&lt;5,1,IF(MONTH(commit_stats[[#This Row],[timestamp]])&lt;9,2,3))</f>
        <v>2022T3</v>
      </c>
      <c r="J4168" cm="1">
        <f t="array" ref="J4168">_xlfn.SWITCH(commit_stats[[#This Row],[intention]],"B",1,"D",1,"F",1,"R",1,"T",1,0)</f>
        <v>1</v>
      </c>
      <c r="K4168" cm="1">
        <f t="array" ref="K4168">_xlfn.SWITCH(commit_stats[[#This Row],[intention]],"U",1,"E",1,0)</f>
        <v>0</v>
      </c>
      <c r="L4168" t="str" cm="1">
        <f t="array" ref="L4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68" t="str" cm="1">
        <f t="array" ref="M4168">_xlfn.SWITCH(commit_stats[[#This Row],[risk]],0,"0 Ingen risiko",1,"1 Kjent trygg",2,"2 Validert",3,"3 Kjent restrisiko",4,"4 Feil/sannsynlig feil",5,"5 Ukjent risiko",NA())</f>
        <v>1 Kjent trygg</v>
      </c>
      <c r="N4168" t="str">
        <f>IF(commit_stats[[#This Row],[intention]]&lt;&gt;"*","Ja","Nei")</f>
        <v>Ja</v>
      </c>
    </row>
    <row r="4169" spans="1:14" x14ac:dyDescent="0.2">
      <c r="A4169" t="s">
        <v>6560</v>
      </c>
      <c r="B4169" s="1">
        <v>44876.551724537036</v>
      </c>
      <c r="C4169" t="s">
        <v>6561</v>
      </c>
      <c r="D4169" t="s">
        <v>273</v>
      </c>
      <c r="E4169" t="s">
        <v>6570</v>
      </c>
      <c r="F4169" t="s">
        <v>6571</v>
      </c>
      <c r="G4169" t="s">
        <v>292</v>
      </c>
      <c r="H4169">
        <v>3</v>
      </c>
      <c r="I4169" t="str">
        <f>YEAR(commit_stats[[#This Row],[timestamp]])&amp;"T"&amp;IF(MONTH(commit_stats[[#This Row],[timestamp]])&lt;5,1,IF(MONTH(commit_stats[[#This Row],[timestamp]])&lt;9,2,3))</f>
        <v>2022T3</v>
      </c>
      <c r="J4169" cm="1">
        <f t="array" ref="J4169">_xlfn.SWITCH(commit_stats[[#This Row],[intention]],"B",1,"D",1,"F",1,"R",1,"T",1,0)</f>
        <v>1</v>
      </c>
      <c r="K4169" cm="1">
        <f t="array" ref="K4169">_xlfn.SWITCH(commit_stats[[#This Row],[intention]],"U",1,"E",1,0)</f>
        <v>0</v>
      </c>
      <c r="L4169" t="str" cm="1">
        <f t="array" ref="L4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69" t="str" cm="1">
        <f t="array" ref="M4169">_xlfn.SWITCH(commit_stats[[#This Row],[risk]],0,"0 Ingen risiko",1,"1 Kjent trygg",2,"2 Validert",3,"3 Kjent restrisiko",4,"4 Feil/sannsynlig feil",5,"5 Ukjent risiko",NA())</f>
        <v>3 Kjent restrisiko</v>
      </c>
      <c r="N4169" t="str">
        <f>IF(commit_stats[[#This Row],[intention]]&lt;&gt;"*","Ja","Nei")</f>
        <v>Ja</v>
      </c>
    </row>
    <row r="4170" spans="1:14" x14ac:dyDescent="0.2">
      <c r="A4170" t="s">
        <v>6560</v>
      </c>
      <c r="B4170" s="1">
        <v>44875.642789351848</v>
      </c>
      <c r="C4170" t="s">
        <v>6561</v>
      </c>
      <c r="D4170" t="s">
        <v>273</v>
      </c>
      <c r="E4170" t="s">
        <v>6572</v>
      </c>
      <c r="F4170" t="s">
        <v>6573</v>
      </c>
      <c r="G4170" t="s">
        <v>22</v>
      </c>
      <c r="H4170">
        <v>1</v>
      </c>
      <c r="I4170" t="str">
        <f>YEAR(commit_stats[[#This Row],[timestamp]])&amp;"T"&amp;IF(MONTH(commit_stats[[#This Row],[timestamp]])&lt;5,1,IF(MONTH(commit_stats[[#This Row],[timestamp]])&lt;9,2,3))</f>
        <v>2022T3</v>
      </c>
      <c r="J4170" cm="1">
        <f t="array" ref="J4170">_xlfn.SWITCH(commit_stats[[#This Row],[intention]],"B",1,"D",1,"F",1,"R",1,"T",1,0)</f>
        <v>1</v>
      </c>
      <c r="K4170" cm="1">
        <f t="array" ref="K4170">_xlfn.SWITCH(commit_stats[[#This Row],[intention]],"U",1,"E",1,0)</f>
        <v>0</v>
      </c>
      <c r="L4170" t="str" cm="1">
        <f t="array" ref="L4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70" t="str" cm="1">
        <f t="array" ref="M4170">_xlfn.SWITCH(commit_stats[[#This Row],[risk]],0,"0 Ingen risiko",1,"1 Kjent trygg",2,"2 Validert",3,"3 Kjent restrisiko",4,"4 Feil/sannsynlig feil",5,"5 Ukjent risiko",NA())</f>
        <v>1 Kjent trygg</v>
      </c>
      <c r="N4170" t="str">
        <f>IF(commit_stats[[#This Row],[intention]]&lt;&gt;"*","Ja","Nei")</f>
        <v>Ja</v>
      </c>
    </row>
    <row r="4171" spans="1:14" x14ac:dyDescent="0.2">
      <c r="A4171" t="s">
        <v>6560</v>
      </c>
      <c r="B4171" s="1">
        <v>44875.573263888888</v>
      </c>
      <c r="C4171" t="s">
        <v>6561</v>
      </c>
      <c r="D4171" t="s">
        <v>273</v>
      </c>
      <c r="E4171" t="s">
        <v>6574</v>
      </c>
      <c r="F4171" t="s">
        <v>6575</v>
      </c>
      <c r="G4171" t="s">
        <v>292</v>
      </c>
      <c r="H4171">
        <v>1</v>
      </c>
      <c r="I4171" t="str">
        <f>YEAR(commit_stats[[#This Row],[timestamp]])&amp;"T"&amp;IF(MONTH(commit_stats[[#This Row],[timestamp]])&lt;5,1,IF(MONTH(commit_stats[[#This Row],[timestamp]])&lt;9,2,3))</f>
        <v>2022T3</v>
      </c>
      <c r="J4171" cm="1">
        <f t="array" ref="J4171">_xlfn.SWITCH(commit_stats[[#This Row],[intention]],"B",1,"D",1,"F",1,"R",1,"T",1,0)</f>
        <v>1</v>
      </c>
      <c r="K4171" cm="1">
        <f t="array" ref="K4171">_xlfn.SWITCH(commit_stats[[#This Row],[intention]],"U",1,"E",1,0)</f>
        <v>0</v>
      </c>
      <c r="L4171" t="str" cm="1">
        <f t="array" ref="L4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71" t="str" cm="1">
        <f t="array" ref="M4171">_xlfn.SWITCH(commit_stats[[#This Row],[risk]],0,"0 Ingen risiko",1,"1 Kjent trygg",2,"2 Validert",3,"3 Kjent restrisiko",4,"4 Feil/sannsynlig feil",5,"5 Ukjent risiko",NA())</f>
        <v>1 Kjent trygg</v>
      </c>
      <c r="N4171" t="str">
        <f>IF(commit_stats[[#This Row],[intention]]&lt;&gt;"*","Ja","Nei")</f>
        <v>Ja</v>
      </c>
    </row>
    <row r="4172" spans="1:14" x14ac:dyDescent="0.2">
      <c r="A4172" t="s">
        <v>6560</v>
      </c>
      <c r="B4172" s="1">
        <v>44875.564340277779</v>
      </c>
      <c r="C4172" t="s">
        <v>6561</v>
      </c>
      <c r="D4172" t="s">
        <v>273</v>
      </c>
      <c r="E4172" t="s">
        <v>6576</v>
      </c>
      <c r="F4172" t="s">
        <v>6577</v>
      </c>
      <c r="G4172" t="s">
        <v>22</v>
      </c>
      <c r="H4172">
        <v>1</v>
      </c>
      <c r="I4172" t="str">
        <f>YEAR(commit_stats[[#This Row],[timestamp]])&amp;"T"&amp;IF(MONTH(commit_stats[[#This Row],[timestamp]])&lt;5,1,IF(MONTH(commit_stats[[#This Row],[timestamp]])&lt;9,2,3))</f>
        <v>2022T3</v>
      </c>
      <c r="J4172" cm="1">
        <f t="array" ref="J4172">_xlfn.SWITCH(commit_stats[[#This Row],[intention]],"B",1,"D",1,"F",1,"R",1,"T",1,0)</f>
        <v>1</v>
      </c>
      <c r="K4172" cm="1">
        <f t="array" ref="K4172">_xlfn.SWITCH(commit_stats[[#This Row],[intention]],"U",1,"E",1,0)</f>
        <v>0</v>
      </c>
      <c r="L4172" t="str" cm="1">
        <f t="array" ref="L4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72" t="str" cm="1">
        <f t="array" ref="M4172">_xlfn.SWITCH(commit_stats[[#This Row],[risk]],0,"0 Ingen risiko",1,"1 Kjent trygg",2,"2 Validert",3,"3 Kjent restrisiko",4,"4 Feil/sannsynlig feil",5,"5 Ukjent risiko",NA())</f>
        <v>1 Kjent trygg</v>
      </c>
      <c r="N4172" t="str">
        <f>IF(commit_stats[[#This Row],[intention]]&lt;&gt;"*","Ja","Nei")</f>
        <v>Ja</v>
      </c>
    </row>
    <row r="4173" spans="1:14" x14ac:dyDescent="0.2">
      <c r="A4173" t="s">
        <v>6560</v>
      </c>
      <c r="B4173" s="1">
        <v>44875.527268518519</v>
      </c>
      <c r="C4173" t="s">
        <v>6561</v>
      </c>
      <c r="D4173" t="s">
        <v>273</v>
      </c>
      <c r="E4173" t="s">
        <v>6578</v>
      </c>
      <c r="F4173" t="s">
        <v>6579</v>
      </c>
      <c r="G4173" t="s">
        <v>22</v>
      </c>
      <c r="H4173">
        <v>1</v>
      </c>
      <c r="I4173" t="str">
        <f>YEAR(commit_stats[[#This Row],[timestamp]])&amp;"T"&amp;IF(MONTH(commit_stats[[#This Row],[timestamp]])&lt;5,1,IF(MONTH(commit_stats[[#This Row],[timestamp]])&lt;9,2,3))</f>
        <v>2022T3</v>
      </c>
      <c r="J4173" cm="1">
        <f t="array" ref="J4173">_xlfn.SWITCH(commit_stats[[#This Row],[intention]],"B",1,"D",1,"F",1,"R",1,"T",1,0)</f>
        <v>1</v>
      </c>
      <c r="K4173" cm="1">
        <f t="array" ref="K4173">_xlfn.SWITCH(commit_stats[[#This Row],[intention]],"U",1,"E",1,0)</f>
        <v>0</v>
      </c>
      <c r="L4173" t="str" cm="1">
        <f t="array" ref="L4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73" t="str" cm="1">
        <f t="array" ref="M4173">_xlfn.SWITCH(commit_stats[[#This Row],[risk]],0,"0 Ingen risiko",1,"1 Kjent trygg",2,"2 Validert",3,"3 Kjent restrisiko",4,"4 Feil/sannsynlig feil",5,"5 Ukjent risiko",NA())</f>
        <v>1 Kjent trygg</v>
      </c>
      <c r="N4173" t="str">
        <f>IF(commit_stats[[#This Row],[intention]]&lt;&gt;"*","Ja","Nei")</f>
        <v>Ja</v>
      </c>
    </row>
    <row r="4174" spans="1:14" x14ac:dyDescent="0.2">
      <c r="A4174" t="s">
        <v>6560</v>
      </c>
      <c r="B4174" s="1">
        <v>44874.649548611109</v>
      </c>
      <c r="C4174" t="s">
        <v>6561</v>
      </c>
      <c r="D4174" t="s">
        <v>273</v>
      </c>
      <c r="E4174" t="s">
        <v>6580</v>
      </c>
      <c r="F4174" t="s">
        <v>6581</v>
      </c>
      <c r="G4174" t="s">
        <v>22</v>
      </c>
      <c r="H4174">
        <v>1</v>
      </c>
      <c r="I4174" t="str">
        <f>YEAR(commit_stats[[#This Row],[timestamp]])&amp;"T"&amp;IF(MONTH(commit_stats[[#This Row],[timestamp]])&lt;5,1,IF(MONTH(commit_stats[[#This Row],[timestamp]])&lt;9,2,3))</f>
        <v>2022T3</v>
      </c>
      <c r="J4174" cm="1">
        <f t="array" ref="J4174">_xlfn.SWITCH(commit_stats[[#This Row],[intention]],"B",1,"D",1,"F",1,"R",1,"T",1,0)</f>
        <v>1</v>
      </c>
      <c r="K4174" cm="1">
        <f t="array" ref="K4174">_xlfn.SWITCH(commit_stats[[#This Row],[intention]],"U",1,"E",1,0)</f>
        <v>0</v>
      </c>
      <c r="L4174" t="str" cm="1">
        <f t="array" ref="L4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74" t="str" cm="1">
        <f t="array" ref="M4174">_xlfn.SWITCH(commit_stats[[#This Row],[risk]],0,"0 Ingen risiko",1,"1 Kjent trygg",2,"2 Validert",3,"3 Kjent restrisiko",4,"4 Feil/sannsynlig feil",5,"5 Ukjent risiko",NA())</f>
        <v>1 Kjent trygg</v>
      </c>
      <c r="N4174" t="str">
        <f>IF(commit_stats[[#This Row],[intention]]&lt;&gt;"*","Ja","Nei")</f>
        <v>Ja</v>
      </c>
    </row>
    <row r="4175" spans="1:14" x14ac:dyDescent="0.2">
      <c r="A4175" t="s">
        <v>6560</v>
      </c>
      <c r="B4175" s="1">
        <v>44869.565104166664</v>
      </c>
      <c r="C4175" t="s">
        <v>6561</v>
      </c>
      <c r="D4175" t="s">
        <v>273</v>
      </c>
      <c r="E4175" t="s">
        <v>6582</v>
      </c>
      <c r="F4175" t="s">
        <v>6583</v>
      </c>
      <c r="G4175" t="s">
        <v>292</v>
      </c>
      <c r="H4175">
        <v>1</v>
      </c>
      <c r="I4175" t="str">
        <f>YEAR(commit_stats[[#This Row],[timestamp]])&amp;"T"&amp;IF(MONTH(commit_stats[[#This Row],[timestamp]])&lt;5,1,IF(MONTH(commit_stats[[#This Row],[timestamp]])&lt;9,2,3))</f>
        <v>2022T3</v>
      </c>
      <c r="J4175" cm="1">
        <f t="array" ref="J4175">_xlfn.SWITCH(commit_stats[[#This Row],[intention]],"B",1,"D",1,"F",1,"R",1,"T",1,0)</f>
        <v>1</v>
      </c>
      <c r="K4175" cm="1">
        <f t="array" ref="K4175">_xlfn.SWITCH(commit_stats[[#This Row],[intention]],"U",1,"E",1,0)</f>
        <v>0</v>
      </c>
      <c r="L4175" t="str" cm="1">
        <f t="array" ref="L4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75" t="str" cm="1">
        <f t="array" ref="M4175">_xlfn.SWITCH(commit_stats[[#This Row],[risk]],0,"0 Ingen risiko",1,"1 Kjent trygg",2,"2 Validert",3,"3 Kjent restrisiko",4,"4 Feil/sannsynlig feil",5,"5 Ukjent risiko",NA())</f>
        <v>1 Kjent trygg</v>
      </c>
      <c r="N4175" t="str">
        <f>IF(commit_stats[[#This Row],[intention]]&lt;&gt;"*","Ja","Nei")</f>
        <v>Ja</v>
      </c>
    </row>
    <row r="4176" spans="1:14" x14ac:dyDescent="0.2">
      <c r="A4176" t="s">
        <v>6560</v>
      </c>
      <c r="B4176" s="1">
        <v>44869.450902777775</v>
      </c>
      <c r="C4176" t="s">
        <v>6561</v>
      </c>
      <c r="D4176" t="s">
        <v>273</v>
      </c>
      <c r="E4176" t="s">
        <v>6584</v>
      </c>
      <c r="F4176" t="s">
        <v>6585</v>
      </c>
      <c r="G4176" t="s">
        <v>22</v>
      </c>
      <c r="H4176">
        <v>1</v>
      </c>
      <c r="I4176" t="str">
        <f>YEAR(commit_stats[[#This Row],[timestamp]])&amp;"T"&amp;IF(MONTH(commit_stats[[#This Row],[timestamp]])&lt;5,1,IF(MONTH(commit_stats[[#This Row],[timestamp]])&lt;9,2,3))</f>
        <v>2022T3</v>
      </c>
      <c r="J4176" cm="1">
        <f t="array" ref="J4176">_xlfn.SWITCH(commit_stats[[#This Row],[intention]],"B",1,"D",1,"F",1,"R",1,"T",1,0)</f>
        <v>1</v>
      </c>
      <c r="K4176" cm="1">
        <f t="array" ref="K4176">_xlfn.SWITCH(commit_stats[[#This Row],[intention]],"U",1,"E",1,0)</f>
        <v>0</v>
      </c>
      <c r="L4176" t="str" cm="1">
        <f t="array" ref="L4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76" t="str" cm="1">
        <f t="array" ref="M4176">_xlfn.SWITCH(commit_stats[[#This Row],[risk]],0,"0 Ingen risiko",1,"1 Kjent trygg",2,"2 Validert",3,"3 Kjent restrisiko",4,"4 Feil/sannsynlig feil",5,"5 Ukjent risiko",NA())</f>
        <v>1 Kjent trygg</v>
      </c>
      <c r="N4176" t="str">
        <f>IF(commit_stats[[#This Row],[intention]]&lt;&gt;"*","Ja","Nei")</f>
        <v>Ja</v>
      </c>
    </row>
    <row r="4177" spans="1:14" x14ac:dyDescent="0.2">
      <c r="A4177" t="s">
        <v>6560</v>
      </c>
      <c r="B4177" s="1">
        <v>44868.594895833332</v>
      </c>
      <c r="C4177" t="s">
        <v>6561</v>
      </c>
      <c r="D4177" t="s">
        <v>273</v>
      </c>
      <c r="E4177" t="s">
        <v>6586</v>
      </c>
      <c r="F4177" t="s">
        <v>6587</v>
      </c>
      <c r="G4177" t="s">
        <v>292</v>
      </c>
      <c r="H4177">
        <v>1</v>
      </c>
      <c r="I4177" t="str">
        <f>YEAR(commit_stats[[#This Row],[timestamp]])&amp;"T"&amp;IF(MONTH(commit_stats[[#This Row],[timestamp]])&lt;5,1,IF(MONTH(commit_stats[[#This Row],[timestamp]])&lt;9,2,3))</f>
        <v>2022T3</v>
      </c>
      <c r="J4177" cm="1">
        <f t="array" ref="J4177">_xlfn.SWITCH(commit_stats[[#This Row],[intention]],"B",1,"D",1,"F",1,"R",1,"T",1,0)</f>
        <v>1</v>
      </c>
      <c r="K4177" cm="1">
        <f t="array" ref="K4177">_xlfn.SWITCH(commit_stats[[#This Row],[intention]],"U",1,"E",1,0)</f>
        <v>0</v>
      </c>
      <c r="L4177" t="str" cm="1">
        <f t="array" ref="L4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77" t="str" cm="1">
        <f t="array" ref="M4177">_xlfn.SWITCH(commit_stats[[#This Row],[risk]],0,"0 Ingen risiko",1,"1 Kjent trygg",2,"2 Validert",3,"3 Kjent restrisiko",4,"4 Feil/sannsynlig feil",5,"5 Ukjent risiko",NA())</f>
        <v>1 Kjent trygg</v>
      </c>
      <c r="N4177" t="str">
        <f>IF(commit_stats[[#This Row],[intention]]&lt;&gt;"*","Ja","Nei")</f>
        <v>Ja</v>
      </c>
    </row>
    <row r="4178" spans="1:14" x14ac:dyDescent="0.2">
      <c r="A4178" t="s">
        <v>6560</v>
      </c>
      <c r="B4178" s="1">
        <v>44868.436793981484</v>
      </c>
      <c r="C4178" t="s">
        <v>6561</v>
      </c>
      <c r="D4178" t="s">
        <v>273</v>
      </c>
      <c r="E4178" t="s">
        <v>6588</v>
      </c>
      <c r="F4178" t="s">
        <v>6589</v>
      </c>
      <c r="G4178" t="s">
        <v>22</v>
      </c>
      <c r="H4178">
        <v>2</v>
      </c>
      <c r="I4178" t="str">
        <f>YEAR(commit_stats[[#This Row],[timestamp]])&amp;"T"&amp;IF(MONTH(commit_stats[[#This Row],[timestamp]])&lt;5,1,IF(MONTH(commit_stats[[#This Row],[timestamp]])&lt;9,2,3))</f>
        <v>2022T3</v>
      </c>
      <c r="J4178" cm="1">
        <f t="array" ref="J4178">_xlfn.SWITCH(commit_stats[[#This Row],[intention]],"B",1,"D",1,"F",1,"R",1,"T",1,0)</f>
        <v>1</v>
      </c>
      <c r="K4178" cm="1">
        <f t="array" ref="K4178">_xlfn.SWITCH(commit_stats[[#This Row],[intention]],"U",1,"E",1,0)</f>
        <v>0</v>
      </c>
      <c r="L4178" t="str" cm="1">
        <f t="array" ref="L4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78" t="str" cm="1">
        <f t="array" ref="M4178">_xlfn.SWITCH(commit_stats[[#This Row],[risk]],0,"0 Ingen risiko",1,"1 Kjent trygg",2,"2 Validert",3,"3 Kjent restrisiko",4,"4 Feil/sannsynlig feil",5,"5 Ukjent risiko",NA())</f>
        <v>2 Validert</v>
      </c>
      <c r="N4178" t="str">
        <f>IF(commit_stats[[#This Row],[intention]]&lt;&gt;"*","Ja","Nei")</f>
        <v>Ja</v>
      </c>
    </row>
    <row r="4179" spans="1:14" x14ac:dyDescent="0.2">
      <c r="A4179" t="s">
        <v>6560</v>
      </c>
      <c r="B4179" s="1">
        <v>44867.602488425924</v>
      </c>
      <c r="C4179" t="s">
        <v>6561</v>
      </c>
      <c r="D4179" t="s">
        <v>273</v>
      </c>
      <c r="E4179" t="s">
        <v>6590</v>
      </c>
      <c r="F4179" t="s">
        <v>6591</v>
      </c>
      <c r="G4179" t="s">
        <v>292</v>
      </c>
      <c r="H4179">
        <v>2</v>
      </c>
      <c r="I4179" t="str">
        <f>YEAR(commit_stats[[#This Row],[timestamp]])&amp;"T"&amp;IF(MONTH(commit_stats[[#This Row],[timestamp]])&lt;5,1,IF(MONTH(commit_stats[[#This Row],[timestamp]])&lt;9,2,3))</f>
        <v>2022T3</v>
      </c>
      <c r="J4179" cm="1">
        <f t="array" ref="J4179">_xlfn.SWITCH(commit_stats[[#This Row],[intention]],"B",1,"D",1,"F",1,"R",1,"T",1,0)</f>
        <v>1</v>
      </c>
      <c r="K4179" cm="1">
        <f t="array" ref="K4179">_xlfn.SWITCH(commit_stats[[#This Row],[intention]],"U",1,"E",1,0)</f>
        <v>0</v>
      </c>
      <c r="L4179" t="str" cm="1">
        <f t="array" ref="L4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79" t="str" cm="1">
        <f t="array" ref="M4179">_xlfn.SWITCH(commit_stats[[#This Row],[risk]],0,"0 Ingen risiko",1,"1 Kjent trygg",2,"2 Validert",3,"3 Kjent restrisiko",4,"4 Feil/sannsynlig feil",5,"5 Ukjent risiko",NA())</f>
        <v>2 Validert</v>
      </c>
      <c r="N4179" t="str">
        <f>IF(commit_stats[[#This Row],[intention]]&lt;&gt;"*","Ja","Nei")</f>
        <v>Ja</v>
      </c>
    </row>
    <row r="4180" spans="1:14" x14ac:dyDescent="0.2">
      <c r="A4180" t="s">
        <v>6560</v>
      </c>
      <c r="B4180" s="1">
        <v>44867.6015625</v>
      </c>
      <c r="C4180" t="s">
        <v>6561</v>
      </c>
      <c r="D4180" t="s">
        <v>273</v>
      </c>
      <c r="E4180" t="s">
        <v>6592</v>
      </c>
      <c r="F4180" t="s">
        <v>6593</v>
      </c>
      <c r="G4180" t="s">
        <v>292</v>
      </c>
      <c r="H4180">
        <v>2</v>
      </c>
      <c r="I4180" t="str">
        <f>YEAR(commit_stats[[#This Row],[timestamp]])&amp;"T"&amp;IF(MONTH(commit_stats[[#This Row],[timestamp]])&lt;5,1,IF(MONTH(commit_stats[[#This Row],[timestamp]])&lt;9,2,3))</f>
        <v>2022T3</v>
      </c>
      <c r="J4180" cm="1">
        <f t="array" ref="J4180">_xlfn.SWITCH(commit_stats[[#This Row],[intention]],"B",1,"D",1,"F",1,"R",1,"T",1,0)</f>
        <v>1</v>
      </c>
      <c r="K4180" cm="1">
        <f t="array" ref="K4180">_xlfn.SWITCH(commit_stats[[#This Row],[intention]],"U",1,"E",1,0)</f>
        <v>0</v>
      </c>
      <c r="L4180" t="str" cm="1">
        <f t="array" ref="L4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80" t="str" cm="1">
        <f t="array" ref="M4180">_xlfn.SWITCH(commit_stats[[#This Row],[risk]],0,"0 Ingen risiko",1,"1 Kjent trygg",2,"2 Validert",3,"3 Kjent restrisiko",4,"4 Feil/sannsynlig feil",5,"5 Ukjent risiko",NA())</f>
        <v>2 Validert</v>
      </c>
      <c r="N4180" t="str">
        <f>IF(commit_stats[[#This Row],[intention]]&lt;&gt;"*","Ja","Nei")</f>
        <v>Ja</v>
      </c>
    </row>
    <row r="4181" spans="1:14" x14ac:dyDescent="0.2">
      <c r="A4181" t="s">
        <v>6560</v>
      </c>
      <c r="B4181" s="1">
        <v>44862.642546296294</v>
      </c>
      <c r="C4181" t="s">
        <v>6561</v>
      </c>
      <c r="D4181" t="s">
        <v>273</v>
      </c>
      <c r="E4181" t="s">
        <v>6594</v>
      </c>
      <c r="F4181" t="s">
        <v>6595</v>
      </c>
      <c r="G4181" t="s">
        <v>15</v>
      </c>
      <c r="H4181">
        <v>1</v>
      </c>
      <c r="I4181" t="str">
        <f>YEAR(commit_stats[[#This Row],[timestamp]])&amp;"T"&amp;IF(MONTH(commit_stats[[#This Row],[timestamp]])&lt;5,1,IF(MONTH(commit_stats[[#This Row],[timestamp]])&lt;9,2,3))</f>
        <v>2022T3</v>
      </c>
      <c r="J4181" cm="1">
        <f t="array" ref="J4181">_xlfn.SWITCH(commit_stats[[#This Row],[intention]],"B",1,"D",1,"F",1,"R",1,"T",1,0)</f>
        <v>1</v>
      </c>
      <c r="K4181" cm="1">
        <f t="array" ref="K4181">_xlfn.SWITCH(commit_stats[[#This Row],[intention]],"U",1,"E",1,0)</f>
        <v>0</v>
      </c>
      <c r="L4181" t="str" cm="1">
        <f t="array" ref="L4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181" t="str" cm="1">
        <f t="array" ref="M4181">_xlfn.SWITCH(commit_stats[[#This Row],[risk]],0,"0 Ingen risiko",1,"1 Kjent trygg",2,"2 Validert",3,"3 Kjent restrisiko",4,"4 Feil/sannsynlig feil",5,"5 Ukjent risiko",NA())</f>
        <v>1 Kjent trygg</v>
      </c>
      <c r="N4181" t="str">
        <f>IF(commit_stats[[#This Row],[intention]]&lt;&gt;"*","Ja","Nei")</f>
        <v>Ja</v>
      </c>
    </row>
    <row r="4182" spans="1:14" x14ac:dyDescent="0.2">
      <c r="A4182" t="s">
        <v>6560</v>
      </c>
      <c r="B4182" s="1">
        <v>44862.584363425929</v>
      </c>
      <c r="C4182" t="s">
        <v>6561</v>
      </c>
      <c r="D4182" t="s">
        <v>273</v>
      </c>
      <c r="E4182" t="s">
        <v>6596</v>
      </c>
      <c r="F4182" t="s">
        <v>6597</v>
      </c>
      <c r="G4182" t="s">
        <v>15</v>
      </c>
      <c r="H4182">
        <v>1</v>
      </c>
      <c r="I4182" t="str">
        <f>YEAR(commit_stats[[#This Row],[timestamp]])&amp;"T"&amp;IF(MONTH(commit_stats[[#This Row],[timestamp]])&lt;5,1,IF(MONTH(commit_stats[[#This Row],[timestamp]])&lt;9,2,3))</f>
        <v>2022T3</v>
      </c>
      <c r="J4182" cm="1">
        <f t="array" ref="J4182">_xlfn.SWITCH(commit_stats[[#This Row],[intention]],"B",1,"D",1,"F",1,"R",1,"T",1,0)</f>
        <v>1</v>
      </c>
      <c r="K4182" cm="1">
        <f t="array" ref="K4182">_xlfn.SWITCH(commit_stats[[#This Row],[intention]],"U",1,"E",1,0)</f>
        <v>0</v>
      </c>
      <c r="L4182" t="str" cm="1">
        <f t="array" ref="L4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182" t="str" cm="1">
        <f t="array" ref="M4182">_xlfn.SWITCH(commit_stats[[#This Row],[risk]],0,"0 Ingen risiko",1,"1 Kjent trygg",2,"2 Validert",3,"3 Kjent restrisiko",4,"4 Feil/sannsynlig feil",5,"5 Ukjent risiko",NA())</f>
        <v>1 Kjent trygg</v>
      </c>
      <c r="N4182" t="str">
        <f>IF(commit_stats[[#This Row],[intention]]&lt;&gt;"*","Ja","Nei")</f>
        <v>Ja</v>
      </c>
    </row>
    <row r="4183" spans="1:14" x14ac:dyDescent="0.2">
      <c r="A4183" t="s">
        <v>6560</v>
      </c>
      <c r="B4183" s="1">
        <v>44862.575636574074</v>
      </c>
      <c r="C4183" t="s">
        <v>6561</v>
      </c>
      <c r="D4183" t="s">
        <v>273</v>
      </c>
      <c r="E4183" t="s">
        <v>6598</v>
      </c>
      <c r="F4183" t="s">
        <v>6595</v>
      </c>
      <c r="G4183" t="s">
        <v>15</v>
      </c>
      <c r="H4183">
        <v>1</v>
      </c>
      <c r="I4183" t="str">
        <f>YEAR(commit_stats[[#This Row],[timestamp]])&amp;"T"&amp;IF(MONTH(commit_stats[[#This Row],[timestamp]])&lt;5,1,IF(MONTH(commit_stats[[#This Row],[timestamp]])&lt;9,2,3))</f>
        <v>2022T3</v>
      </c>
      <c r="J4183" cm="1">
        <f t="array" ref="J4183">_xlfn.SWITCH(commit_stats[[#This Row],[intention]],"B",1,"D",1,"F",1,"R",1,"T",1,0)</f>
        <v>1</v>
      </c>
      <c r="K4183" cm="1">
        <f t="array" ref="K4183">_xlfn.SWITCH(commit_stats[[#This Row],[intention]],"U",1,"E",1,0)</f>
        <v>0</v>
      </c>
      <c r="L4183" t="str" cm="1">
        <f t="array" ref="L4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183" t="str" cm="1">
        <f t="array" ref="M4183">_xlfn.SWITCH(commit_stats[[#This Row],[risk]],0,"0 Ingen risiko",1,"1 Kjent trygg",2,"2 Validert",3,"3 Kjent restrisiko",4,"4 Feil/sannsynlig feil",5,"5 Ukjent risiko",NA())</f>
        <v>1 Kjent trygg</v>
      </c>
      <c r="N4183" t="str">
        <f>IF(commit_stats[[#This Row],[intention]]&lt;&gt;"*","Ja","Nei")</f>
        <v>Ja</v>
      </c>
    </row>
    <row r="4184" spans="1:14" x14ac:dyDescent="0.2">
      <c r="A4184" t="s">
        <v>6560</v>
      </c>
      <c r="B4184" s="1">
        <v>44862.536087962966</v>
      </c>
      <c r="C4184" t="s">
        <v>6561</v>
      </c>
      <c r="D4184" t="s">
        <v>273</v>
      </c>
      <c r="E4184" t="s">
        <v>6599</v>
      </c>
      <c r="F4184" t="s">
        <v>6595</v>
      </c>
      <c r="G4184" t="s">
        <v>15</v>
      </c>
      <c r="H4184">
        <v>1</v>
      </c>
      <c r="I4184" t="str">
        <f>YEAR(commit_stats[[#This Row],[timestamp]])&amp;"T"&amp;IF(MONTH(commit_stats[[#This Row],[timestamp]])&lt;5,1,IF(MONTH(commit_stats[[#This Row],[timestamp]])&lt;9,2,3))</f>
        <v>2022T3</v>
      </c>
      <c r="J4184" cm="1">
        <f t="array" ref="J4184">_xlfn.SWITCH(commit_stats[[#This Row],[intention]],"B",1,"D",1,"F",1,"R",1,"T",1,0)</f>
        <v>1</v>
      </c>
      <c r="K4184" cm="1">
        <f t="array" ref="K4184">_xlfn.SWITCH(commit_stats[[#This Row],[intention]],"U",1,"E",1,0)</f>
        <v>0</v>
      </c>
      <c r="L4184" t="str" cm="1">
        <f t="array" ref="L4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184" t="str" cm="1">
        <f t="array" ref="M4184">_xlfn.SWITCH(commit_stats[[#This Row],[risk]],0,"0 Ingen risiko",1,"1 Kjent trygg",2,"2 Validert",3,"3 Kjent restrisiko",4,"4 Feil/sannsynlig feil",5,"5 Ukjent risiko",NA())</f>
        <v>1 Kjent trygg</v>
      </c>
      <c r="N4184" t="str">
        <f>IF(commit_stats[[#This Row],[intention]]&lt;&gt;"*","Ja","Nei")</f>
        <v>Ja</v>
      </c>
    </row>
    <row r="4185" spans="1:14" x14ac:dyDescent="0.2">
      <c r="A4185" t="s">
        <v>6560</v>
      </c>
      <c r="B4185" s="1">
        <v>44862.523969907408</v>
      </c>
      <c r="C4185" t="s">
        <v>6561</v>
      </c>
      <c r="D4185" t="s">
        <v>273</v>
      </c>
      <c r="E4185" t="s">
        <v>6600</v>
      </c>
      <c r="F4185" t="s">
        <v>6601</v>
      </c>
      <c r="G4185" t="s">
        <v>15</v>
      </c>
      <c r="H4185">
        <v>1</v>
      </c>
      <c r="I4185" t="str">
        <f>YEAR(commit_stats[[#This Row],[timestamp]])&amp;"T"&amp;IF(MONTH(commit_stats[[#This Row],[timestamp]])&lt;5,1,IF(MONTH(commit_stats[[#This Row],[timestamp]])&lt;9,2,3))</f>
        <v>2022T3</v>
      </c>
      <c r="J4185" cm="1">
        <f t="array" ref="J4185">_xlfn.SWITCH(commit_stats[[#This Row],[intention]],"B",1,"D",1,"F",1,"R",1,"T",1,0)</f>
        <v>1</v>
      </c>
      <c r="K4185" cm="1">
        <f t="array" ref="K4185">_xlfn.SWITCH(commit_stats[[#This Row],[intention]],"U",1,"E",1,0)</f>
        <v>0</v>
      </c>
      <c r="L4185" t="str" cm="1">
        <f t="array" ref="L4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185" t="str" cm="1">
        <f t="array" ref="M4185">_xlfn.SWITCH(commit_stats[[#This Row],[risk]],0,"0 Ingen risiko",1,"1 Kjent trygg",2,"2 Validert",3,"3 Kjent restrisiko",4,"4 Feil/sannsynlig feil",5,"5 Ukjent risiko",NA())</f>
        <v>1 Kjent trygg</v>
      </c>
      <c r="N4185" t="str">
        <f>IF(commit_stats[[#This Row],[intention]]&lt;&gt;"*","Ja","Nei")</f>
        <v>Ja</v>
      </c>
    </row>
    <row r="4186" spans="1:14" x14ac:dyDescent="0.2">
      <c r="A4186" t="s">
        <v>6560</v>
      </c>
      <c r="B4186" s="1">
        <v>44862.437442129631</v>
      </c>
      <c r="C4186" t="s">
        <v>6561</v>
      </c>
      <c r="D4186" t="s">
        <v>273</v>
      </c>
      <c r="E4186" t="s">
        <v>6602</v>
      </c>
      <c r="F4186" t="s">
        <v>6603</v>
      </c>
      <c r="G4186" t="s">
        <v>22</v>
      </c>
      <c r="H4186">
        <v>1</v>
      </c>
      <c r="I4186" t="str">
        <f>YEAR(commit_stats[[#This Row],[timestamp]])&amp;"T"&amp;IF(MONTH(commit_stats[[#This Row],[timestamp]])&lt;5,1,IF(MONTH(commit_stats[[#This Row],[timestamp]])&lt;9,2,3))</f>
        <v>2022T3</v>
      </c>
      <c r="J4186" cm="1">
        <f t="array" ref="J4186">_xlfn.SWITCH(commit_stats[[#This Row],[intention]],"B",1,"D",1,"F",1,"R",1,"T",1,0)</f>
        <v>1</v>
      </c>
      <c r="K4186" cm="1">
        <f t="array" ref="K4186">_xlfn.SWITCH(commit_stats[[#This Row],[intention]],"U",1,"E",1,0)</f>
        <v>0</v>
      </c>
      <c r="L4186" t="str" cm="1">
        <f t="array" ref="L4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86" t="str" cm="1">
        <f t="array" ref="M4186">_xlfn.SWITCH(commit_stats[[#This Row],[risk]],0,"0 Ingen risiko",1,"1 Kjent trygg",2,"2 Validert",3,"3 Kjent restrisiko",4,"4 Feil/sannsynlig feil",5,"5 Ukjent risiko",NA())</f>
        <v>1 Kjent trygg</v>
      </c>
      <c r="N4186" t="str">
        <f>IF(commit_stats[[#This Row],[intention]]&lt;&gt;"*","Ja","Nei")</f>
        <v>Ja</v>
      </c>
    </row>
    <row r="4187" spans="1:14" x14ac:dyDescent="0.2">
      <c r="A4187" t="s">
        <v>6560</v>
      </c>
      <c r="B4187" s="1">
        <v>44862.339571759258</v>
      </c>
      <c r="C4187" t="s">
        <v>6561</v>
      </c>
      <c r="D4187" t="s">
        <v>273</v>
      </c>
      <c r="E4187" t="s">
        <v>6604</v>
      </c>
      <c r="F4187" t="s">
        <v>6605</v>
      </c>
      <c r="G4187" t="s">
        <v>292</v>
      </c>
      <c r="H4187">
        <v>2</v>
      </c>
      <c r="I4187" t="str">
        <f>YEAR(commit_stats[[#This Row],[timestamp]])&amp;"T"&amp;IF(MONTH(commit_stats[[#This Row],[timestamp]])&lt;5,1,IF(MONTH(commit_stats[[#This Row],[timestamp]])&lt;9,2,3))</f>
        <v>2022T3</v>
      </c>
      <c r="J4187" cm="1">
        <f t="array" ref="J4187">_xlfn.SWITCH(commit_stats[[#This Row],[intention]],"B",1,"D",1,"F",1,"R",1,"T",1,0)</f>
        <v>1</v>
      </c>
      <c r="K4187" cm="1">
        <f t="array" ref="K4187">_xlfn.SWITCH(commit_stats[[#This Row],[intention]],"U",1,"E",1,0)</f>
        <v>0</v>
      </c>
      <c r="L4187" t="str" cm="1">
        <f t="array" ref="L4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87" t="str" cm="1">
        <f t="array" ref="M4187">_xlfn.SWITCH(commit_stats[[#This Row],[risk]],0,"0 Ingen risiko",1,"1 Kjent trygg",2,"2 Validert",3,"3 Kjent restrisiko",4,"4 Feil/sannsynlig feil",5,"5 Ukjent risiko",NA())</f>
        <v>2 Validert</v>
      </c>
      <c r="N4187" t="str">
        <f>IF(commit_stats[[#This Row],[intention]]&lt;&gt;"*","Ja","Nei")</f>
        <v>Ja</v>
      </c>
    </row>
    <row r="4188" spans="1:14" x14ac:dyDescent="0.2">
      <c r="A4188" t="s">
        <v>6560</v>
      </c>
      <c r="B4188" s="1">
        <v>44861.644988425927</v>
      </c>
      <c r="C4188" t="s">
        <v>6561</v>
      </c>
      <c r="D4188" t="s">
        <v>273</v>
      </c>
      <c r="E4188" t="s">
        <v>6606</v>
      </c>
      <c r="F4188" t="s">
        <v>6607</v>
      </c>
      <c r="G4188" t="s">
        <v>22</v>
      </c>
      <c r="H4188">
        <v>1</v>
      </c>
      <c r="I4188" t="str">
        <f>YEAR(commit_stats[[#This Row],[timestamp]])&amp;"T"&amp;IF(MONTH(commit_stats[[#This Row],[timestamp]])&lt;5,1,IF(MONTH(commit_stats[[#This Row],[timestamp]])&lt;9,2,3))</f>
        <v>2022T3</v>
      </c>
      <c r="J4188" cm="1">
        <f t="array" ref="J4188">_xlfn.SWITCH(commit_stats[[#This Row],[intention]],"B",1,"D",1,"F",1,"R",1,"T",1,0)</f>
        <v>1</v>
      </c>
      <c r="K4188" cm="1">
        <f t="array" ref="K4188">_xlfn.SWITCH(commit_stats[[#This Row],[intention]],"U",1,"E",1,0)</f>
        <v>0</v>
      </c>
      <c r="L4188" t="str" cm="1">
        <f t="array" ref="L4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88" t="str" cm="1">
        <f t="array" ref="M4188">_xlfn.SWITCH(commit_stats[[#This Row],[risk]],0,"0 Ingen risiko",1,"1 Kjent trygg",2,"2 Validert",3,"3 Kjent restrisiko",4,"4 Feil/sannsynlig feil",5,"5 Ukjent risiko",NA())</f>
        <v>1 Kjent trygg</v>
      </c>
      <c r="N4188" t="str">
        <f>IF(commit_stats[[#This Row],[intention]]&lt;&gt;"*","Ja","Nei")</f>
        <v>Ja</v>
      </c>
    </row>
    <row r="4189" spans="1:14" x14ac:dyDescent="0.2">
      <c r="A4189" t="s">
        <v>6560</v>
      </c>
      <c r="B4189" s="1">
        <v>44861.61346064815</v>
      </c>
      <c r="C4189" t="s">
        <v>6561</v>
      </c>
      <c r="D4189" t="s">
        <v>273</v>
      </c>
      <c r="E4189" t="s">
        <v>6608</v>
      </c>
      <c r="F4189" t="s">
        <v>6609</v>
      </c>
      <c r="G4189" t="s">
        <v>292</v>
      </c>
      <c r="H4189">
        <v>1</v>
      </c>
      <c r="I4189" t="str">
        <f>YEAR(commit_stats[[#This Row],[timestamp]])&amp;"T"&amp;IF(MONTH(commit_stats[[#This Row],[timestamp]])&lt;5,1,IF(MONTH(commit_stats[[#This Row],[timestamp]])&lt;9,2,3))</f>
        <v>2022T3</v>
      </c>
      <c r="J4189" cm="1">
        <f t="array" ref="J4189">_xlfn.SWITCH(commit_stats[[#This Row],[intention]],"B",1,"D",1,"F",1,"R",1,"T",1,0)</f>
        <v>1</v>
      </c>
      <c r="K4189" cm="1">
        <f t="array" ref="K4189">_xlfn.SWITCH(commit_stats[[#This Row],[intention]],"U",1,"E",1,0)</f>
        <v>0</v>
      </c>
      <c r="L4189" t="str" cm="1">
        <f t="array" ref="L4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89" t="str" cm="1">
        <f t="array" ref="M4189">_xlfn.SWITCH(commit_stats[[#This Row],[risk]],0,"0 Ingen risiko",1,"1 Kjent trygg",2,"2 Validert",3,"3 Kjent restrisiko",4,"4 Feil/sannsynlig feil",5,"5 Ukjent risiko",NA())</f>
        <v>1 Kjent trygg</v>
      </c>
      <c r="N4189" t="str">
        <f>IF(commit_stats[[#This Row],[intention]]&lt;&gt;"*","Ja","Nei")</f>
        <v>Ja</v>
      </c>
    </row>
    <row r="4190" spans="1:14" x14ac:dyDescent="0.2">
      <c r="A4190" t="s">
        <v>6560</v>
      </c>
      <c r="B4190" s="1">
        <v>44861.597222222219</v>
      </c>
      <c r="C4190" t="s">
        <v>6561</v>
      </c>
      <c r="D4190" t="s">
        <v>273</v>
      </c>
      <c r="E4190" t="s">
        <v>6610</v>
      </c>
      <c r="F4190" t="s">
        <v>6611</v>
      </c>
      <c r="G4190" t="s">
        <v>292</v>
      </c>
      <c r="H4190">
        <v>3</v>
      </c>
      <c r="I4190" t="str">
        <f>YEAR(commit_stats[[#This Row],[timestamp]])&amp;"T"&amp;IF(MONTH(commit_stats[[#This Row],[timestamp]])&lt;5,1,IF(MONTH(commit_stats[[#This Row],[timestamp]])&lt;9,2,3))</f>
        <v>2022T3</v>
      </c>
      <c r="J4190" cm="1">
        <f t="array" ref="J4190">_xlfn.SWITCH(commit_stats[[#This Row],[intention]],"B",1,"D",1,"F",1,"R",1,"T",1,0)</f>
        <v>1</v>
      </c>
      <c r="K4190" cm="1">
        <f t="array" ref="K4190">_xlfn.SWITCH(commit_stats[[#This Row],[intention]],"U",1,"E",1,0)</f>
        <v>0</v>
      </c>
      <c r="L4190" t="str" cm="1">
        <f t="array" ref="L4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90" t="str" cm="1">
        <f t="array" ref="M4190">_xlfn.SWITCH(commit_stats[[#This Row],[risk]],0,"0 Ingen risiko",1,"1 Kjent trygg",2,"2 Validert",3,"3 Kjent restrisiko",4,"4 Feil/sannsynlig feil",5,"5 Ukjent risiko",NA())</f>
        <v>3 Kjent restrisiko</v>
      </c>
      <c r="N4190" t="str">
        <f>IF(commit_stats[[#This Row],[intention]]&lt;&gt;"*","Ja","Nei")</f>
        <v>Ja</v>
      </c>
    </row>
    <row r="4191" spans="1:14" x14ac:dyDescent="0.2">
      <c r="A4191" t="s">
        <v>6560</v>
      </c>
      <c r="B4191" s="1">
        <v>44861.421990740739</v>
      </c>
      <c r="C4191" t="s">
        <v>6561</v>
      </c>
      <c r="D4191" t="s">
        <v>273</v>
      </c>
      <c r="E4191" t="s">
        <v>6612</v>
      </c>
      <c r="F4191" t="s">
        <v>6613</v>
      </c>
      <c r="G4191" t="s">
        <v>25</v>
      </c>
      <c r="H4191">
        <v>3</v>
      </c>
      <c r="I4191" t="str">
        <f>YEAR(commit_stats[[#This Row],[timestamp]])&amp;"T"&amp;IF(MONTH(commit_stats[[#This Row],[timestamp]])&lt;5,1,IF(MONTH(commit_stats[[#This Row],[timestamp]])&lt;9,2,3))</f>
        <v>2022T3</v>
      </c>
      <c r="J4191" cm="1">
        <f t="array" ref="J4191">_xlfn.SWITCH(commit_stats[[#This Row],[intention]],"B",1,"D",1,"F",1,"R",1,"T",1,0)</f>
        <v>0</v>
      </c>
      <c r="K4191" cm="1">
        <f t="array" ref="K4191">_xlfn.SWITCH(commit_stats[[#This Row],[intention]],"U",1,"E",1,0)</f>
        <v>1</v>
      </c>
      <c r="L4191" t="str" cm="1">
        <f t="array" ref="L4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191" t="str" cm="1">
        <f t="array" ref="M4191">_xlfn.SWITCH(commit_stats[[#This Row],[risk]],0,"0 Ingen risiko",1,"1 Kjent trygg",2,"2 Validert",3,"3 Kjent restrisiko",4,"4 Feil/sannsynlig feil",5,"5 Ukjent risiko",NA())</f>
        <v>3 Kjent restrisiko</v>
      </c>
      <c r="N4191" t="str">
        <f>IF(commit_stats[[#This Row],[intention]]&lt;&gt;"*","Ja","Nei")</f>
        <v>Ja</v>
      </c>
    </row>
    <row r="4192" spans="1:14" x14ac:dyDescent="0.2">
      <c r="A4192" t="s">
        <v>6560</v>
      </c>
      <c r="B4192" s="1">
        <v>44855.430856481478</v>
      </c>
      <c r="C4192" t="s">
        <v>6561</v>
      </c>
      <c r="D4192" t="s">
        <v>273</v>
      </c>
      <c r="E4192" t="s">
        <v>6614</v>
      </c>
      <c r="F4192" t="s">
        <v>6615</v>
      </c>
      <c r="G4192" t="s">
        <v>121</v>
      </c>
      <c r="H4192">
        <v>5</v>
      </c>
      <c r="I4192" t="str">
        <f>YEAR(commit_stats[[#This Row],[timestamp]])&amp;"T"&amp;IF(MONTH(commit_stats[[#This Row],[timestamp]])&lt;5,1,IF(MONTH(commit_stats[[#This Row],[timestamp]])&lt;9,2,3))</f>
        <v>2022T3</v>
      </c>
      <c r="J4192" cm="1">
        <f t="array" ref="J4192">_xlfn.SWITCH(commit_stats[[#This Row],[intention]],"B",1,"D",1,"F",1,"R",1,"T",1,0)</f>
        <v>0</v>
      </c>
      <c r="K4192" cm="1">
        <f t="array" ref="K4192">_xlfn.SWITCH(commit_stats[[#This Row],[intention]],"U",1,"E",1,0)</f>
        <v>0</v>
      </c>
      <c r="L4192" t="str" cm="1">
        <f t="array" ref="L4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2" t="str" cm="1">
        <f t="array" ref="M4192">_xlfn.SWITCH(commit_stats[[#This Row],[risk]],0,"0 Ingen risiko",1,"1 Kjent trygg",2,"2 Validert",3,"3 Kjent restrisiko",4,"4 Feil/sannsynlig feil",5,"5 Ukjent risiko",NA())</f>
        <v>5 Ukjent risiko</v>
      </c>
      <c r="N4192" t="str">
        <f>IF(commit_stats[[#This Row],[intention]]&lt;&gt;"*","Ja","Nei")</f>
        <v>Nei</v>
      </c>
    </row>
    <row r="4193" spans="1:14" x14ac:dyDescent="0.2">
      <c r="A4193" t="s">
        <v>6560</v>
      </c>
      <c r="B4193" s="1">
        <v>44854.604201388887</v>
      </c>
      <c r="C4193" t="s">
        <v>6561</v>
      </c>
      <c r="D4193" t="s">
        <v>273</v>
      </c>
      <c r="E4193" t="s">
        <v>6616</v>
      </c>
      <c r="F4193" t="s">
        <v>6617</v>
      </c>
      <c r="G4193" t="s">
        <v>475</v>
      </c>
      <c r="H4193">
        <v>1</v>
      </c>
      <c r="I4193" t="str">
        <f>YEAR(commit_stats[[#This Row],[timestamp]])&amp;"T"&amp;IF(MONTH(commit_stats[[#This Row],[timestamp]])&lt;5,1,IF(MONTH(commit_stats[[#This Row],[timestamp]])&lt;9,2,3))</f>
        <v>2022T3</v>
      </c>
      <c r="J4193" cm="1">
        <f t="array" ref="J4193">_xlfn.SWITCH(commit_stats[[#This Row],[intention]],"B",1,"D",1,"F",1,"R",1,"T",1,0)</f>
        <v>1</v>
      </c>
      <c r="K4193" cm="1">
        <f t="array" ref="K4193">_xlfn.SWITCH(commit_stats[[#This Row],[intention]],"U",1,"E",1,0)</f>
        <v>0</v>
      </c>
      <c r="L4193" t="str" cm="1">
        <f t="array" ref="L4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4193" t="str" cm="1">
        <f t="array" ref="M4193">_xlfn.SWITCH(commit_stats[[#This Row],[risk]],0,"0 Ingen risiko",1,"1 Kjent trygg",2,"2 Validert",3,"3 Kjent restrisiko",4,"4 Feil/sannsynlig feil",5,"5 Ukjent risiko",NA())</f>
        <v>1 Kjent trygg</v>
      </c>
      <c r="N4193" t="str">
        <f>IF(commit_stats[[#This Row],[intention]]&lt;&gt;"*","Ja","Nei")</f>
        <v>Ja</v>
      </c>
    </row>
    <row r="4194" spans="1:14" x14ac:dyDescent="0.2">
      <c r="A4194" t="s">
        <v>6560</v>
      </c>
      <c r="B4194" s="1">
        <v>44854.59547453704</v>
      </c>
      <c r="C4194" t="s">
        <v>6561</v>
      </c>
      <c r="D4194" t="s">
        <v>273</v>
      </c>
      <c r="E4194" t="s">
        <v>6618</v>
      </c>
      <c r="F4194" t="s">
        <v>6619</v>
      </c>
      <c r="G4194" t="s">
        <v>475</v>
      </c>
      <c r="H4194">
        <v>1</v>
      </c>
      <c r="I4194" t="str">
        <f>YEAR(commit_stats[[#This Row],[timestamp]])&amp;"T"&amp;IF(MONTH(commit_stats[[#This Row],[timestamp]])&lt;5,1,IF(MONTH(commit_stats[[#This Row],[timestamp]])&lt;9,2,3))</f>
        <v>2022T3</v>
      </c>
      <c r="J4194" cm="1">
        <f t="array" ref="J4194">_xlfn.SWITCH(commit_stats[[#This Row],[intention]],"B",1,"D",1,"F",1,"R",1,"T",1,0)</f>
        <v>1</v>
      </c>
      <c r="K4194" cm="1">
        <f t="array" ref="K4194">_xlfn.SWITCH(commit_stats[[#This Row],[intention]],"U",1,"E",1,0)</f>
        <v>0</v>
      </c>
      <c r="L4194" t="str" cm="1">
        <f t="array" ref="L4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4194" t="str" cm="1">
        <f t="array" ref="M4194">_xlfn.SWITCH(commit_stats[[#This Row],[risk]],0,"0 Ingen risiko",1,"1 Kjent trygg",2,"2 Validert",3,"3 Kjent restrisiko",4,"4 Feil/sannsynlig feil",5,"5 Ukjent risiko",NA())</f>
        <v>1 Kjent trygg</v>
      </c>
      <c r="N4194" t="str">
        <f>IF(commit_stats[[#This Row],[intention]]&lt;&gt;"*","Ja","Nei")</f>
        <v>Ja</v>
      </c>
    </row>
    <row r="4195" spans="1:14" x14ac:dyDescent="0.2">
      <c r="A4195" t="s">
        <v>6560</v>
      </c>
      <c r="B4195" s="1">
        <v>44854.56759259259</v>
      </c>
      <c r="C4195" t="s">
        <v>6561</v>
      </c>
      <c r="D4195" t="s">
        <v>273</v>
      </c>
      <c r="E4195" t="s">
        <v>6620</v>
      </c>
      <c r="F4195" t="s">
        <v>6621</v>
      </c>
      <c r="G4195" t="s">
        <v>292</v>
      </c>
      <c r="H4195">
        <v>1</v>
      </c>
      <c r="I4195" t="str">
        <f>YEAR(commit_stats[[#This Row],[timestamp]])&amp;"T"&amp;IF(MONTH(commit_stats[[#This Row],[timestamp]])&lt;5,1,IF(MONTH(commit_stats[[#This Row],[timestamp]])&lt;9,2,3))</f>
        <v>2022T3</v>
      </c>
      <c r="J4195" cm="1">
        <f t="array" ref="J4195">_xlfn.SWITCH(commit_stats[[#This Row],[intention]],"B",1,"D",1,"F",1,"R",1,"T",1,0)</f>
        <v>1</v>
      </c>
      <c r="K4195" cm="1">
        <f t="array" ref="K4195">_xlfn.SWITCH(commit_stats[[#This Row],[intention]],"U",1,"E",1,0)</f>
        <v>0</v>
      </c>
      <c r="L4195" t="str" cm="1">
        <f t="array" ref="L4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95" t="str" cm="1">
        <f t="array" ref="M4195">_xlfn.SWITCH(commit_stats[[#This Row],[risk]],0,"0 Ingen risiko",1,"1 Kjent trygg",2,"2 Validert",3,"3 Kjent restrisiko",4,"4 Feil/sannsynlig feil",5,"5 Ukjent risiko",NA())</f>
        <v>1 Kjent trygg</v>
      </c>
      <c r="N4195" t="str">
        <f>IF(commit_stats[[#This Row],[intention]]&lt;&gt;"*","Ja","Nei")</f>
        <v>Ja</v>
      </c>
    </row>
    <row r="4196" spans="1:14" x14ac:dyDescent="0.2">
      <c r="A4196" t="s">
        <v>6560</v>
      </c>
      <c r="B4196" s="1">
        <v>44848.579988425925</v>
      </c>
      <c r="C4196" t="s">
        <v>6561</v>
      </c>
      <c r="D4196" t="s">
        <v>273</v>
      </c>
      <c r="E4196" t="s">
        <v>6622</v>
      </c>
      <c r="F4196" t="s">
        <v>6623</v>
      </c>
      <c r="G4196" t="s">
        <v>292</v>
      </c>
      <c r="H4196">
        <v>1</v>
      </c>
      <c r="I4196" t="str">
        <f>YEAR(commit_stats[[#This Row],[timestamp]])&amp;"T"&amp;IF(MONTH(commit_stats[[#This Row],[timestamp]])&lt;5,1,IF(MONTH(commit_stats[[#This Row],[timestamp]])&lt;9,2,3))</f>
        <v>2022T3</v>
      </c>
      <c r="J4196" cm="1">
        <f t="array" ref="J4196">_xlfn.SWITCH(commit_stats[[#This Row],[intention]],"B",1,"D",1,"F",1,"R",1,"T",1,0)</f>
        <v>1</v>
      </c>
      <c r="K4196" cm="1">
        <f t="array" ref="K4196">_xlfn.SWITCH(commit_stats[[#This Row],[intention]],"U",1,"E",1,0)</f>
        <v>0</v>
      </c>
      <c r="L4196" t="str" cm="1">
        <f t="array" ref="L4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96" t="str" cm="1">
        <f t="array" ref="M4196">_xlfn.SWITCH(commit_stats[[#This Row],[risk]],0,"0 Ingen risiko",1,"1 Kjent trygg",2,"2 Validert",3,"3 Kjent restrisiko",4,"4 Feil/sannsynlig feil",5,"5 Ukjent risiko",NA())</f>
        <v>1 Kjent trygg</v>
      </c>
      <c r="N4196" t="str">
        <f>IF(commit_stats[[#This Row],[intention]]&lt;&gt;"*","Ja","Nei")</f>
        <v>Ja</v>
      </c>
    </row>
    <row r="4197" spans="1:14" x14ac:dyDescent="0.2">
      <c r="A4197" t="s">
        <v>6560</v>
      </c>
      <c r="B4197" s="1">
        <v>44847.6</v>
      </c>
      <c r="C4197" t="s">
        <v>6561</v>
      </c>
      <c r="D4197" t="s">
        <v>273</v>
      </c>
      <c r="E4197" t="s">
        <v>6624</v>
      </c>
      <c r="F4197" t="s">
        <v>6625</v>
      </c>
      <c r="G4197" t="s">
        <v>22</v>
      </c>
      <c r="H4197">
        <v>1</v>
      </c>
      <c r="I4197" t="str">
        <f>YEAR(commit_stats[[#This Row],[timestamp]])&amp;"T"&amp;IF(MONTH(commit_stats[[#This Row],[timestamp]])&lt;5,1,IF(MONTH(commit_stats[[#This Row],[timestamp]])&lt;9,2,3))</f>
        <v>2022T3</v>
      </c>
      <c r="J4197" cm="1">
        <f t="array" ref="J4197">_xlfn.SWITCH(commit_stats[[#This Row],[intention]],"B",1,"D",1,"F",1,"R",1,"T",1,0)</f>
        <v>1</v>
      </c>
      <c r="K4197" cm="1">
        <f t="array" ref="K4197">_xlfn.SWITCH(commit_stats[[#This Row],[intention]],"U",1,"E",1,0)</f>
        <v>0</v>
      </c>
      <c r="L4197" t="str" cm="1">
        <f t="array" ref="L4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97" t="str" cm="1">
        <f t="array" ref="M4197">_xlfn.SWITCH(commit_stats[[#This Row],[risk]],0,"0 Ingen risiko",1,"1 Kjent trygg",2,"2 Validert",3,"3 Kjent restrisiko",4,"4 Feil/sannsynlig feil",5,"5 Ukjent risiko",NA())</f>
        <v>1 Kjent trygg</v>
      </c>
      <c r="N4197" t="str">
        <f>IF(commit_stats[[#This Row],[intention]]&lt;&gt;"*","Ja","Nei")</f>
        <v>Ja</v>
      </c>
    </row>
    <row r="4198" spans="1:14" x14ac:dyDescent="0.2">
      <c r="A4198" t="s">
        <v>6560</v>
      </c>
      <c r="B4198" s="1">
        <v>44846.671655092592</v>
      </c>
      <c r="C4198" t="s">
        <v>6561</v>
      </c>
      <c r="D4198" t="s">
        <v>273</v>
      </c>
      <c r="E4198" t="s">
        <v>6626</v>
      </c>
      <c r="F4198" t="s">
        <v>6627</v>
      </c>
      <c r="G4198" t="s">
        <v>121</v>
      </c>
      <c r="H4198">
        <v>5</v>
      </c>
      <c r="I4198" t="str">
        <f>YEAR(commit_stats[[#This Row],[timestamp]])&amp;"T"&amp;IF(MONTH(commit_stats[[#This Row],[timestamp]])&lt;5,1,IF(MONTH(commit_stats[[#This Row],[timestamp]])&lt;9,2,3))</f>
        <v>2022T3</v>
      </c>
      <c r="J4198" cm="1">
        <f t="array" ref="J4198">_xlfn.SWITCH(commit_stats[[#This Row],[intention]],"B",1,"D",1,"F",1,"R",1,"T",1,0)</f>
        <v>0</v>
      </c>
      <c r="K4198" cm="1">
        <f t="array" ref="K4198">_xlfn.SWITCH(commit_stats[[#This Row],[intention]],"U",1,"E",1,0)</f>
        <v>0</v>
      </c>
      <c r="L4198" t="str" cm="1">
        <f t="array" ref="L4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8" t="str" cm="1">
        <f t="array" ref="M4198">_xlfn.SWITCH(commit_stats[[#This Row],[risk]],0,"0 Ingen risiko",1,"1 Kjent trygg",2,"2 Validert",3,"3 Kjent restrisiko",4,"4 Feil/sannsynlig feil",5,"5 Ukjent risiko",NA())</f>
        <v>5 Ukjent risiko</v>
      </c>
      <c r="N4198" t="str">
        <f>IF(commit_stats[[#This Row],[intention]]&lt;&gt;"*","Ja","Nei")</f>
        <v>Nei</v>
      </c>
    </row>
    <row r="4199" spans="1:14" x14ac:dyDescent="0.2">
      <c r="A4199" t="s">
        <v>6560</v>
      </c>
      <c r="B4199" s="1">
        <v>44839.67597222222</v>
      </c>
      <c r="C4199" t="s">
        <v>6561</v>
      </c>
      <c r="D4199" t="s">
        <v>273</v>
      </c>
      <c r="E4199" t="s">
        <v>6628</v>
      </c>
      <c r="F4199" t="s">
        <v>6629</v>
      </c>
      <c r="G4199" t="s">
        <v>121</v>
      </c>
      <c r="H4199">
        <v>5</v>
      </c>
      <c r="I4199" t="str">
        <f>YEAR(commit_stats[[#This Row],[timestamp]])&amp;"T"&amp;IF(MONTH(commit_stats[[#This Row],[timestamp]])&lt;5,1,IF(MONTH(commit_stats[[#This Row],[timestamp]])&lt;9,2,3))</f>
        <v>2022T3</v>
      </c>
      <c r="J4199" cm="1">
        <f t="array" ref="J4199">_xlfn.SWITCH(commit_stats[[#This Row],[intention]],"B",1,"D",1,"F",1,"R",1,"T",1,0)</f>
        <v>0</v>
      </c>
      <c r="K4199" cm="1">
        <f t="array" ref="K4199">_xlfn.SWITCH(commit_stats[[#This Row],[intention]],"U",1,"E",1,0)</f>
        <v>0</v>
      </c>
      <c r="L4199" t="str" cm="1">
        <f t="array" ref="L4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9" t="str" cm="1">
        <f t="array" ref="M4199">_xlfn.SWITCH(commit_stats[[#This Row],[risk]],0,"0 Ingen risiko",1,"1 Kjent trygg",2,"2 Validert",3,"3 Kjent restrisiko",4,"4 Feil/sannsynlig feil",5,"5 Ukjent risiko",NA())</f>
        <v>5 Ukjent risiko</v>
      </c>
      <c r="N4199" t="str">
        <f>IF(commit_stats[[#This Row],[intention]]&lt;&gt;"*","Ja","Nei")</f>
        <v>Nei</v>
      </c>
    </row>
    <row r="4200" spans="1:14" x14ac:dyDescent="0.2">
      <c r="A4200" t="s">
        <v>6560</v>
      </c>
      <c r="B4200" s="1">
        <v>44837.476944444446</v>
      </c>
      <c r="C4200" t="s">
        <v>6561</v>
      </c>
      <c r="D4200" t="s">
        <v>273</v>
      </c>
      <c r="E4200" t="s">
        <v>6630</v>
      </c>
      <c r="F4200" t="s">
        <v>395</v>
      </c>
      <c r="G4200" t="s">
        <v>12</v>
      </c>
      <c r="H4200">
        <v>2</v>
      </c>
      <c r="I4200" t="str">
        <f>YEAR(commit_stats[[#This Row],[timestamp]])&amp;"T"&amp;IF(MONTH(commit_stats[[#This Row],[timestamp]])&lt;5,1,IF(MONTH(commit_stats[[#This Row],[timestamp]])&lt;9,2,3))</f>
        <v>2022T3</v>
      </c>
      <c r="J4200" cm="1">
        <f t="array" ref="J4200">_xlfn.SWITCH(commit_stats[[#This Row],[intention]],"B",1,"D",1,"F",1,"R",1,"T",1,0)</f>
        <v>0</v>
      </c>
      <c r="K4200" cm="1">
        <f t="array" ref="K4200">_xlfn.SWITCH(commit_stats[[#This Row],[intention]],"U",1,"E",1,0)</f>
        <v>1</v>
      </c>
      <c r="L4200" t="str" cm="1">
        <f t="array" ref="L4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200" t="str" cm="1">
        <f t="array" ref="M4200">_xlfn.SWITCH(commit_stats[[#This Row],[risk]],0,"0 Ingen risiko",1,"1 Kjent trygg",2,"2 Validert",3,"3 Kjent restrisiko",4,"4 Feil/sannsynlig feil",5,"5 Ukjent risiko",NA())</f>
        <v>2 Validert</v>
      </c>
      <c r="N4200" t="str">
        <f>IF(commit_stats[[#This Row],[intention]]&lt;&gt;"*","Ja","Nei")</f>
        <v>Ja</v>
      </c>
    </row>
    <row r="4201" spans="1:14" x14ac:dyDescent="0.2">
      <c r="A4201" t="s">
        <v>6560</v>
      </c>
      <c r="B4201" s="1">
        <v>44833.447060185186</v>
      </c>
      <c r="C4201" t="s">
        <v>6561</v>
      </c>
      <c r="D4201" t="s">
        <v>273</v>
      </c>
      <c r="E4201" t="s">
        <v>6631</v>
      </c>
      <c r="F4201" t="s">
        <v>6632</v>
      </c>
      <c r="G4201" t="s">
        <v>121</v>
      </c>
      <c r="H4201">
        <v>5</v>
      </c>
      <c r="I4201" t="str">
        <f>YEAR(commit_stats[[#This Row],[timestamp]])&amp;"T"&amp;IF(MONTH(commit_stats[[#This Row],[timestamp]])&lt;5,1,IF(MONTH(commit_stats[[#This Row],[timestamp]])&lt;9,2,3))</f>
        <v>2022T3</v>
      </c>
      <c r="J4201" cm="1">
        <f t="array" ref="J4201">_xlfn.SWITCH(commit_stats[[#This Row],[intention]],"B",1,"D",1,"F",1,"R",1,"T",1,0)</f>
        <v>0</v>
      </c>
      <c r="K4201" cm="1">
        <f t="array" ref="K4201">_xlfn.SWITCH(commit_stats[[#This Row],[intention]],"U",1,"E",1,0)</f>
        <v>0</v>
      </c>
      <c r="L4201" t="str" cm="1">
        <f t="array" ref="L4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1" t="str" cm="1">
        <f t="array" ref="M4201">_xlfn.SWITCH(commit_stats[[#This Row],[risk]],0,"0 Ingen risiko",1,"1 Kjent trygg",2,"2 Validert",3,"3 Kjent restrisiko",4,"4 Feil/sannsynlig feil",5,"5 Ukjent risiko",NA())</f>
        <v>5 Ukjent risiko</v>
      </c>
      <c r="N4201" t="str">
        <f>IF(commit_stats[[#This Row],[intention]]&lt;&gt;"*","Ja","Nei")</f>
        <v>Nei</v>
      </c>
    </row>
    <row r="4202" spans="1:14" x14ac:dyDescent="0.2">
      <c r="A4202" t="s">
        <v>6560</v>
      </c>
      <c r="B4202" s="1">
        <v>44833.435416666667</v>
      </c>
      <c r="C4202" t="s">
        <v>6561</v>
      </c>
      <c r="D4202" t="s">
        <v>273</v>
      </c>
      <c r="E4202" t="s">
        <v>6633</v>
      </c>
      <c r="F4202" t="s">
        <v>6634</v>
      </c>
      <c r="G4202" t="s">
        <v>121</v>
      </c>
      <c r="H4202">
        <v>5</v>
      </c>
      <c r="I4202" t="str">
        <f>YEAR(commit_stats[[#This Row],[timestamp]])&amp;"T"&amp;IF(MONTH(commit_stats[[#This Row],[timestamp]])&lt;5,1,IF(MONTH(commit_stats[[#This Row],[timestamp]])&lt;9,2,3))</f>
        <v>2022T3</v>
      </c>
      <c r="J4202" cm="1">
        <f t="array" ref="J4202">_xlfn.SWITCH(commit_stats[[#This Row],[intention]],"B",1,"D",1,"F",1,"R",1,"T",1,0)</f>
        <v>0</v>
      </c>
      <c r="K4202" cm="1">
        <f t="array" ref="K4202">_xlfn.SWITCH(commit_stats[[#This Row],[intention]],"U",1,"E",1,0)</f>
        <v>0</v>
      </c>
      <c r="L4202" t="str" cm="1">
        <f t="array" ref="L4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2" t="str" cm="1">
        <f t="array" ref="M4202">_xlfn.SWITCH(commit_stats[[#This Row],[risk]],0,"0 Ingen risiko",1,"1 Kjent trygg",2,"2 Validert",3,"3 Kjent restrisiko",4,"4 Feil/sannsynlig feil",5,"5 Ukjent risiko",NA())</f>
        <v>5 Ukjent risiko</v>
      </c>
      <c r="N4202" t="str">
        <f>IF(commit_stats[[#This Row],[intention]]&lt;&gt;"*","Ja","Nei")</f>
        <v>Nei</v>
      </c>
    </row>
    <row r="4203" spans="1:14" x14ac:dyDescent="0.2">
      <c r="A4203" t="s">
        <v>6560</v>
      </c>
      <c r="B4203" s="1">
        <v>44833.424861111111</v>
      </c>
      <c r="C4203" t="s">
        <v>6561</v>
      </c>
      <c r="D4203" t="s">
        <v>273</v>
      </c>
      <c r="E4203" t="s">
        <v>6635</v>
      </c>
      <c r="F4203" t="s">
        <v>6636</v>
      </c>
      <c r="G4203" t="s">
        <v>121</v>
      </c>
      <c r="H4203">
        <v>5</v>
      </c>
      <c r="I4203" t="str">
        <f>YEAR(commit_stats[[#This Row],[timestamp]])&amp;"T"&amp;IF(MONTH(commit_stats[[#This Row],[timestamp]])&lt;5,1,IF(MONTH(commit_stats[[#This Row],[timestamp]])&lt;9,2,3))</f>
        <v>2022T3</v>
      </c>
      <c r="J4203" cm="1">
        <f t="array" ref="J4203">_xlfn.SWITCH(commit_stats[[#This Row],[intention]],"B",1,"D",1,"F",1,"R",1,"T",1,0)</f>
        <v>0</v>
      </c>
      <c r="K4203" cm="1">
        <f t="array" ref="K4203">_xlfn.SWITCH(commit_stats[[#This Row],[intention]],"U",1,"E",1,0)</f>
        <v>0</v>
      </c>
      <c r="L4203" t="str" cm="1">
        <f t="array" ref="L4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3" t="str" cm="1">
        <f t="array" ref="M4203">_xlfn.SWITCH(commit_stats[[#This Row],[risk]],0,"0 Ingen risiko",1,"1 Kjent trygg",2,"2 Validert",3,"3 Kjent restrisiko",4,"4 Feil/sannsynlig feil",5,"5 Ukjent risiko",NA())</f>
        <v>5 Ukjent risiko</v>
      </c>
      <c r="N4203" t="str">
        <f>IF(commit_stats[[#This Row],[intention]]&lt;&gt;"*","Ja","Nei")</f>
        <v>Nei</v>
      </c>
    </row>
    <row r="4204" spans="1:14" x14ac:dyDescent="0.2">
      <c r="A4204" t="s">
        <v>6560</v>
      </c>
      <c r="B4204" s="1">
        <v>44833.385648148149</v>
      </c>
      <c r="C4204" t="s">
        <v>6561</v>
      </c>
      <c r="D4204" t="s">
        <v>273</v>
      </c>
      <c r="E4204" t="s">
        <v>6637</v>
      </c>
      <c r="F4204" t="s">
        <v>6638</v>
      </c>
      <c r="G4204" t="s">
        <v>121</v>
      </c>
      <c r="H4204">
        <v>5</v>
      </c>
      <c r="I4204" t="str">
        <f>YEAR(commit_stats[[#This Row],[timestamp]])&amp;"T"&amp;IF(MONTH(commit_stats[[#This Row],[timestamp]])&lt;5,1,IF(MONTH(commit_stats[[#This Row],[timestamp]])&lt;9,2,3))</f>
        <v>2022T3</v>
      </c>
      <c r="J4204" cm="1">
        <f t="array" ref="J4204">_xlfn.SWITCH(commit_stats[[#This Row],[intention]],"B",1,"D",1,"F",1,"R",1,"T",1,0)</f>
        <v>0</v>
      </c>
      <c r="K4204" cm="1">
        <f t="array" ref="K4204">_xlfn.SWITCH(commit_stats[[#This Row],[intention]],"U",1,"E",1,0)</f>
        <v>0</v>
      </c>
      <c r="L4204" t="str" cm="1">
        <f t="array" ref="L4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4" t="str" cm="1">
        <f t="array" ref="M4204">_xlfn.SWITCH(commit_stats[[#This Row],[risk]],0,"0 Ingen risiko",1,"1 Kjent trygg",2,"2 Validert",3,"3 Kjent restrisiko",4,"4 Feil/sannsynlig feil",5,"5 Ukjent risiko",NA())</f>
        <v>5 Ukjent risiko</v>
      </c>
      <c r="N4204" t="str">
        <f>IF(commit_stats[[#This Row],[intention]]&lt;&gt;"*","Ja","Nei")</f>
        <v>Nei</v>
      </c>
    </row>
    <row r="4205" spans="1:14" x14ac:dyDescent="0.2">
      <c r="A4205" t="s">
        <v>6560</v>
      </c>
      <c r="B4205" s="1">
        <v>44833.359363425923</v>
      </c>
      <c r="C4205" t="s">
        <v>6561</v>
      </c>
      <c r="D4205" t="s">
        <v>273</v>
      </c>
      <c r="E4205" t="s">
        <v>6639</v>
      </c>
      <c r="F4205" t="s">
        <v>6640</v>
      </c>
      <c r="G4205" t="s">
        <v>12</v>
      </c>
      <c r="H4205">
        <v>2</v>
      </c>
      <c r="I4205" t="str">
        <f>YEAR(commit_stats[[#This Row],[timestamp]])&amp;"T"&amp;IF(MONTH(commit_stats[[#This Row],[timestamp]])&lt;5,1,IF(MONTH(commit_stats[[#This Row],[timestamp]])&lt;9,2,3))</f>
        <v>2022T3</v>
      </c>
      <c r="J4205" cm="1">
        <f t="array" ref="J4205">_xlfn.SWITCH(commit_stats[[#This Row],[intention]],"B",1,"D",1,"F",1,"R",1,"T",1,0)</f>
        <v>0</v>
      </c>
      <c r="K4205" cm="1">
        <f t="array" ref="K4205">_xlfn.SWITCH(commit_stats[[#This Row],[intention]],"U",1,"E",1,0)</f>
        <v>1</v>
      </c>
      <c r="L4205" t="str" cm="1">
        <f t="array" ref="L4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205" t="str" cm="1">
        <f t="array" ref="M4205">_xlfn.SWITCH(commit_stats[[#This Row],[risk]],0,"0 Ingen risiko",1,"1 Kjent trygg",2,"2 Validert",3,"3 Kjent restrisiko",4,"4 Feil/sannsynlig feil",5,"5 Ukjent risiko",NA())</f>
        <v>2 Validert</v>
      </c>
      <c r="N4205" t="str">
        <f>IF(commit_stats[[#This Row],[intention]]&lt;&gt;"*","Ja","Nei")</f>
        <v>Ja</v>
      </c>
    </row>
    <row r="4206" spans="1:14" x14ac:dyDescent="0.2">
      <c r="A4206" t="s">
        <v>6560</v>
      </c>
      <c r="B4206" s="1">
        <v>44833.350578703707</v>
      </c>
      <c r="C4206" t="s">
        <v>6561</v>
      </c>
      <c r="D4206" t="s">
        <v>273</v>
      </c>
      <c r="E4206" t="s">
        <v>6641</v>
      </c>
      <c r="F4206" t="s">
        <v>6642</v>
      </c>
      <c r="G4206" t="s">
        <v>121</v>
      </c>
      <c r="H4206">
        <v>5</v>
      </c>
      <c r="I4206" t="str">
        <f>YEAR(commit_stats[[#This Row],[timestamp]])&amp;"T"&amp;IF(MONTH(commit_stats[[#This Row],[timestamp]])&lt;5,1,IF(MONTH(commit_stats[[#This Row],[timestamp]])&lt;9,2,3))</f>
        <v>2022T3</v>
      </c>
      <c r="J4206" cm="1">
        <f t="array" ref="J4206">_xlfn.SWITCH(commit_stats[[#This Row],[intention]],"B",1,"D",1,"F",1,"R",1,"T",1,0)</f>
        <v>0</v>
      </c>
      <c r="K4206" cm="1">
        <f t="array" ref="K4206">_xlfn.SWITCH(commit_stats[[#This Row],[intention]],"U",1,"E",1,0)</f>
        <v>0</v>
      </c>
      <c r="L4206" t="str" cm="1">
        <f t="array" ref="L4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6" t="str" cm="1">
        <f t="array" ref="M4206">_xlfn.SWITCH(commit_stats[[#This Row],[risk]],0,"0 Ingen risiko",1,"1 Kjent trygg",2,"2 Validert",3,"3 Kjent restrisiko",4,"4 Feil/sannsynlig feil",5,"5 Ukjent risiko",NA())</f>
        <v>5 Ukjent risiko</v>
      </c>
      <c r="N4206" t="str">
        <f>IF(commit_stats[[#This Row],[intention]]&lt;&gt;"*","Ja","Nei")</f>
        <v>Nei</v>
      </c>
    </row>
    <row r="4207" spans="1:14" x14ac:dyDescent="0.2">
      <c r="A4207" t="s">
        <v>6560</v>
      </c>
      <c r="B4207" s="1">
        <v>44833.350578703707</v>
      </c>
      <c r="C4207" t="s">
        <v>6561</v>
      </c>
      <c r="D4207" t="s">
        <v>273</v>
      </c>
      <c r="E4207" t="s">
        <v>6643</v>
      </c>
      <c r="F4207" t="s">
        <v>6644</v>
      </c>
      <c r="G4207" t="s">
        <v>121</v>
      </c>
      <c r="H4207">
        <v>5</v>
      </c>
      <c r="I4207" t="str">
        <f>YEAR(commit_stats[[#This Row],[timestamp]])&amp;"T"&amp;IF(MONTH(commit_stats[[#This Row],[timestamp]])&lt;5,1,IF(MONTH(commit_stats[[#This Row],[timestamp]])&lt;9,2,3))</f>
        <v>2022T3</v>
      </c>
      <c r="J4207" cm="1">
        <f t="array" ref="J4207">_xlfn.SWITCH(commit_stats[[#This Row],[intention]],"B",1,"D",1,"F",1,"R",1,"T",1,0)</f>
        <v>0</v>
      </c>
      <c r="K4207" cm="1">
        <f t="array" ref="K4207">_xlfn.SWITCH(commit_stats[[#This Row],[intention]],"U",1,"E",1,0)</f>
        <v>0</v>
      </c>
      <c r="L4207" t="str" cm="1">
        <f t="array" ref="L4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7" t="str" cm="1">
        <f t="array" ref="M4207">_xlfn.SWITCH(commit_stats[[#This Row],[risk]],0,"0 Ingen risiko",1,"1 Kjent trygg",2,"2 Validert",3,"3 Kjent restrisiko",4,"4 Feil/sannsynlig feil",5,"5 Ukjent risiko",NA())</f>
        <v>5 Ukjent risiko</v>
      </c>
      <c r="N4207" t="str">
        <f>IF(commit_stats[[#This Row],[intention]]&lt;&gt;"*","Ja","Nei")</f>
        <v>Nei</v>
      </c>
    </row>
    <row r="4208" spans="1:14" x14ac:dyDescent="0.2">
      <c r="A4208" t="s">
        <v>6560</v>
      </c>
      <c r="B4208" s="1">
        <v>44833.350578703707</v>
      </c>
      <c r="C4208" t="s">
        <v>6561</v>
      </c>
      <c r="D4208" t="s">
        <v>273</v>
      </c>
      <c r="E4208" t="s">
        <v>6645</v>
      </c>
      <c r="F4208" t="s">
        <v>6646</v>
      </c>
      <c r="G4208" t="s">
        <v>121</v>
      </c>
      <c r="H4208">
        <v>5</v>
      </c>
      <c r="I4208" t="str">
        <f>YEAR(commit_stats[[#This Row],[timestamp]])&amp;"T"&amp;IF(MONTH(commit_stats[[#This Row],[timestamp]])&lt;5,1,IF(MONTH(commit_stats[[#This Row],[timestamp]])&lt;9,2,3))</f>
        <v>2022T3</v>
      </c>
      <c r="J4208" cm="1">
        <f t="array" ref="J4208">_xlfn.SWITCH(commit_stats[[#This Row],[intention]],"B",1,"D",1,"F",1,"R",1,"T",1,0)</f>
        <v>0</v>
      </c>
      <c r="K4208" cm="1">
        <f t="array" ref="K4208">_xlfn.SWITCH(commit_stats[[#This Row],[intention]],"U",1,"E",1,0)</f>
        <v>0</v>
      </c>
      <c r="L4208" t="str" cm="1">
        <f t="array" ref="L4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8" t="str" cm="1">
        <f t="array" ref="M4208">_xlfn.SWITCH(commit_stats[[#This Row],[risk]],0,"0 Ingen risiko",1,"1 Kjent trygg",2,"2 Validert",3,"3 Kjent restrisiko",4,"4 Feil/sannsynlig feil",5,"5 Ukjent risiko",NA())</f>
        <v>5 Ukjent risiko</v>
      </c>
      <c r="N4208" t="str">
        <f>IF(commit_stats[[#This Row],[intention]]&lt;&gt;"*","Ja","Nei")</f>
        <v>Nei</v>
      </c>
    </row>
    <row r="4209" spans="1:14" x14ac:dyDescent="0.2">
      <c r="A4209" t="s">
        <v>6560</v>
      </c>
      <c r="B4209" s="1">
        <v>44833.350578703707</v>
      </c>
      <c r="C4209" t="s">
        <v>6561</v>
      </c>
      <c r="D4209" t="s">
        <v>273</v>
      </c>
      <c r="E4209" t="s">
        <v>6647</v>
      </c>
      <c r="F4209" t="s">
        <v>6648</v>
      </c>
      <c r="G4209" t="s">
        <v>121</v>
      </c>
      <c r="H4209">
        <v>5</v>
      </c>
      <c r="I4209" t="str">
        <f>YEAR(commit_stats[[#This Row],[timestamp]])&amp;"T"&amp;IF(MONTH(commit_stats[[#This Row],[timestamp]])&lt;5,1,IF(MONTH(commit_stats[[#This Row],[timestamp]])&lt;9,2,3))</f>
        <v>2022T3</v>
      </c>
      <c r="J4209" cm="1">
        <f t="array" ref="J4209">_xlfn.SWITCH(commit_stats[[#This Row],[intention]],"B",1,"D",1,"F",1,"R",1,"T",1,0)</f>
        <v>0</v>
      </c>
      <c r="K4209" cm="1">
        <f t="array" ref="K4209">_xlfn.SWITCH(commit_stats[[#This Row],[intention]],"U",1,"E",1,0)</f>
        <v>0</v>
      </c>
      <c r="L4209" t="str" cm="1">
        <f t="array" ref="L4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9" t="str" cm="1">
        <f t="array" ref="M4209">_xlfn.SWITCH(commit_stats[[#This Row],[risk]],0,"0 Ingen risiko",1,"1 Kjent trygg",2,"2 Validert",3,"3 Kjent restrisiko",4,"4 Feil/sannsynlig feil",5,"5 Ukjent risiko",NA())</f>
        <v>5 Ukjent risiko</v>
      </c>
      <c r="N4209" t="str">
        <f>IF(commit_stats[[#This Row],[intention]]&lt;&gt;"*","Ja","Nei")</f>
        <v>Nei</v>
      </c>
    </row>
    <row r="4210" spans="1:14" x14ac:dyDescent="0.2">
      <c r="A4210" t="s">
        <v>6560</v>
      </c>
      <c r="B4210" s="1">
        <v>44833.350578703707</v>
      </c>
      <c r="C4210" t="s">
        <v>6561</v>
      </c>
      <c r="D4210" t="s">
        <v>273</v>
      </c>
      <c r="E4210" t="s">
        <v>6649</v>
      </c>
      <c r="F4210" t="s">
        <v>6650</v>
      </c>
      <c r="G4210" t="s">
        <v>121</v>
      </c>
      <c r="H4210">
        <v>5</v>
      </c>
      <c r="I4210" t="str">
        <f>YEAR(commit_stats[[#This Row],[timestamp]])&amp;"T"&amp;IF(MONTH(commit_stats[[#This Row],[timestamp]])&lt;5,1,IF(MONTH(commit_stats[[#This Row],[timestamp]])&lt;9,2,3))</f>
        <v>2022T3</v>
      </c>
      <c r="J4210" cm="1">
        <f t="array" ref="J4210">_xlfn.SWITCH(commit_stats[[#This Row],[intention]],"B",1,"D",1,"F",1,"R",1,"T",1,0)</f>
        <v>0</v>
      </c>
      <c r="K4210" cm="1">
        <f t="array" ref="K4210">_xlfn.SWITCH(commit_stats[[#This Row],[intention]],"U",1,"E",1,0)</f>
        <v>0</v>
      </c>
      <c r="L4210" t="str" cm="1">
        <f t="array" ref="L4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0" t="str" cm="1">
        <f t="array" ref="M4210">_xlfn.SWITCH(commit_stats[[#This Row],[risk]],0,"0 Ingen risiko",1,"1 Kjent trygg",2,"2 Validert",3,"3 Kjent restrisiko",4,"4 Feil/sannsynlig feil",5,"5 Ukjent risiko",NA())</f>
        <v>5 Ukjent risiko</v>
      </c>
      <c r="N4210" t="str">
        <f>IF(commit_stats[[#This Row],[intention]]&lt;&gt;"*","Ja","Nei")</f>
        <v>Nei</v>
      </c>
    </row>
    <row r="4211" spans="1:14" x14ac:dyDescent="0.2">
      <c r="A4211" t="s">
        <v>6560</v>
      </c>
      <c r="B4211" s="1">
        <v>44833.350578703707</v>
      </c>
      <c r="C4211" t="s">
        <v>6561</v>
      </c>
      <c r="D4211" t="s">
        <v>273</v>
      </c>
      <c r="E4211" t="s">
        <v>6651</v>
      </c>
      <c r="F4211" t="s">
        <v>6652</v>
      </c>
      <c r="G4211" t="s">
        <v>121</v>
      </c>
      <c r="H4211">
        <v>5</v>
      </c>
      <c r="I4211" t="str">
        <f>YEAR(commit_stats[[#This Row],[timestamp]])&amp;"T"&amp;IF(MONTH(commit_stats[[#This Row],[timestamp]])&lt;5,1,IF(MONTH(commit_stats[[#This Row],[timestamp]])&lt;9,2,3))</f>
        <v>2022T3</v>
      </c>
      <c r="J4211" cm="1">
        <f t="array" ref="J4211">_xlfn.SWITCH(commit_stats[[#This Row],[intention]],"B",1,"D",1,"F",1,"R",1,"T",1,0)</f>
        <v>0</v>
      </c>
      <c r="K4211" cm="1">
        <f t="array" ref="K4211">_xlfn.SWITCH(commit_stats[[#This Row],[intention]],"U",1,"E",1,0)</f>
        <v>0</v>
      </c>
      <c r="L4211" t="str" cm="1">
        <f t="array" ref="L4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1" t="str" cm="1">
        <f t="array" ref="M4211">_xlfn.SWITCH(commit_stats[[#This Row],[risk]],0,"0 Ingen risiko",1,"1 Kjent trygg",2,"2 Validert",3,"3 Kjent restrisiko",4,"4 Feil/sannsynlig feil",5,"5 Ukjent risiko",NA())</f>
        <v>5 Ukjent risiko</v>
      </c>
      <c r="N4211" t="str">
        <f>IF(commit_stats[[#This Row],[intention]]&lt;&gt;"*","Ja","Nei")</f>
        <v>Nei</v>
      </c>
    </row>
    <row r="4212" spans="1:14" x14ac:dyDescent="0.2">
      <c r="A4212" t="s">
        <v>6560</v>
      </c>
      <c r="B4212" s="1">
        <v>44833.350578703707</v>
      </c>
      <c r="C4212" t="s">
        <v>6561</v>
      </c>
      <c r="D4212" t="s">
        <v>273</v>
      </c>
      <c r="E4212" t="s">
        <v>6653</v>
      </c>
      <c r="F4212" t="s">
        <v>6654</v>
      </c>
      <c r="G4212" t="s">
        <v>121</v>
      </c>
      <c r="H4212">
        <v>5</v>
      </c>
      <c r="I4212" t="str">
        <f>YEAR(commit_stats[[#This Row],[timestamp]])&amp;"T"&amp;IF(MONTH(commit_stats[[#This Row],[timestamp]])&lt;5,1,IF(MONTH(commit_stats[[#This Row],[timestamp]])&lt;9,2,3))</f>
        <v>2022T3</v>
      </c>
      <c r="J4212" cm="1">
        <f t="array" ref="J4212">_xlfn.SWITCH(commit_stats[[#This Row],[intention]],"B",1,"D",1,"F",1,"R",1,"T",1,0)</f>
        <v>0</v>
      </c>
      <c r="K4212" cm="1">
        <f t="array" ref="K4212">_xlfn.SWITCH(commit_stats[[#This Row],[intention]],"U",1,"E",1,0)</f>
        <v>0</v>
      </c>
      <c r="L4212" t="str" cm="1">
        <f t="array" ref="L4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2" t="str" cm="1">
        <f t="array" ref="M4212">_xlfn.SWITCH(commit_stats[[#This Row],[risk]],0,"0 Ingen risiko",1,"1 Kjent trygg",2,"2 Validert",3,"3 Kjent restrisiko",4,"4 Feil/sannsynlig feil",5,"5 Ukjent risiko",NA())</f>
        <v>5 Ukjent risiko</v>
      </c>
      <c r="N4212" t="str">
        <f>IF(commit_stats[[#This Row],[intention]]&lt;&gt;"*","Ja","Nei")</f>
        <v>Nei</v>
      </c>
    </row>
    <row r="4213" spans="1:14" x14ac:dyDescent="0.2">
      <c r="A4213" t="s">
        <v>6560</v>
      </c>
      <c r="B4213" s="1">
        <v>44833.350578703707</v>
      </c>
      <c r="C4213" t="s">
        <v>6561</v>
      </c>
      <c r="D4213" t="s">
        <v>273</v>
      </c>
      <c r="E4213" t="s">
        <v>6655</v>
      </c>
      <c r="F4213" t="s">
        <v>6656</v>
      </c>
      <c r="G4213" t="s">
        <v>121</v>
      </c>
      <c r="H4213">
        <v>5</v>
      </c>
      <c r="I4213" t="str">
        <f>YEAR(commit_stats[[#This Row],[timestamp]])&amp;"T"&amp;IF(MONTH(commit_stats[[#This Row],[timestamp]])&lt;5,1,IF(MONTH(commit_stats[[#This Row],[timestamp]])&lt;9,2,3))</f>
        <v>2022T3</v>
      </c>
      <c r="J4213" cm="1">
        <f t="array" ref="J4213">_xlfn.SWITCH(commit_stats[[#This Row],[intention]],"B",1,"D",1,"F",1,"R",1,"T",1,0)</f>
        <v>0</v>
      </c>
      <c r="K4213" cm="1">
        <f t="array" ref="K4213">_xlfn.SWITCH(commit_stats[[#This Row],[intention]],"U",1,"E",1,0)</f>
        <v>0</v>
      </c>
      <c r="L4213" t="str" cm="1">
        <f t="array" ref="L4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3" t="str" cm="1">
        <f t="array" ref="M4213">_xlfn.SWITCH(commit_stats[[#This Row],[risk]],0,"0 Ingen risiko",1,"1 Kjent trygg",2,"2 Validert",3,"3 Kjent restrisiko",4,"4 Feil/sannsynlig feil",5,"5 Ukjent risiko",NA())</f>
        <v>5 Ukjent risiko</v>
      </c>
      <c r="N4213" t="str">
        <f>IF(commit_stats[[#This Row],[intention]]&lt;&gt;"*","Ja","Nei")</f>
        <v>Nei</v>
      </c>
    </row>
    <row r="4214" spans="1:14" x14ac:dyDescent="0.2">
      <c r="A4214" t="s">
        <v>6560</v>
      </c>
      <c r="B4214" s="1">
        <v>44833.350578703707</v>
      </c>
      <c r="C4214" t="s">
        <v>6561</v>
      </c>
      <c r="D4214" t="s">
        <v>273</v>
      </c>
      <c r="E4214" t="s">
        <v>6657</v>
      </c>
      <c r="F4214" t="s">
        <v>6658</v>
      </c>
      <c r="G4214" t="s">
        <v>121</v>
      </c>
      <c r="H4214">
        <v>5</v>
      </c>
      <c r="I4214" t="str">
        <f>YEAR(commit_stats[[#This Row],[timestamp]])&amp;"T"&amp;IF(MONTH(commit_stats[[#This Row],[timestamp]])&lt;5,1,IF(MONTH(commit_stats[[#This Row],[timestamp]])&lt;9,2,3))</f>
        <v>2022T3</v>
      </c>
      <c r="J4214" cm="1">
        <f t="array" ref="J4214">_xlfn.SWITCH(commit_stats[[#This Row],[intention]],"B",1,"D",1,"F",1,"R",1,"T",1,0)</f>
        <v>0</v>
      </c>
      <c r="K4214" cm="1">
        <f t="array" ref="K4214">_xlfn.SWITCH(commit_stats[[#This Row],[intention]],"U",1,"E",1,0)</f>
        <v>0</v>
      </c>
      <c r="L4214" t="str" cm="1">
        <f t="array" ref="L4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4" t="str" cm="1">
        <f t="array" ref="M4214">_xlfn.SWITCH(commit_stats[[#This Row],[risk]],0,"0 Ingen risiko",1,"1 Kjent trygg",2,"2 Validert",3,"3 Kjent restrisiko",4,"4 Feil/sannsynlig feil",5,"5 Ukjent risiko",NA())</f>
        <v>5 Ukjent risiko</v>
      </c>
      <c r="N4214" t="str">
        <f>IF(commit_stats[[#This Row],[intention]]&lt;&gt;"*","Ja","Nei")</f>
        <v>Nei</v>
      </c>
    </row>
    <row r="4215" spans="1:14" x14ac:dyDescent="0.2">
      <c r="A4215" t="s">
        <v>6560</v>
      </c>
      <c r="B4215" s="1">
        <v>44833.350578703707</v>
      </c>
      <c r="C4215" t="s">
        <v>6561</v>
      </c>
      <c r="D4215" t="s">
        <v>273</v>
      </c>
      <c r="E4215" t="s">
        <v>6659</v>
      </c>
      <c r="F4215" t="s">
        <v>6660</v>
      </c>
      <c r="G4215" t="s">
        <v>121</v>
      </c>
      <c r="H4215">
        <v>5</v>
      </c>
      <c r="I4215" t="str">
        <f>YEAR(commit_stats[[#This Row],[timestamp]])&amp;"T"&amp;IF(MONTH(commit_stats[[#This Row],[timestamp]])&lt;5,1,IF(MONTH(commit_stats[[#This Row],[timestamp]])&lt;9,2,3))</f>
        <v>2022T3</v>
      </c>
      <c r="J4215" cm="1">
        <f t="array" ref="J4215">_xlfn.SWITCH(commit_stats[[#This Row],[intention]],"B",1,"D",1,"F",1,"R",1,"T",1,0)</f>
        <v>0</v>
      </c>
      <c r="K4215" cm="1">
        <f t="array" ref="K4215">_xlfn.SWITCH(commit_stats[[#This Row],[intention]],"U",1,"E",1,0)</f>
        <v>0</v>
      </c>
      <c r="L4215" t="str" cm="1">
        <f t="array" ref="L4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5" t="str" cm="1">
        <f t="array" ref="M4215">_xlfn.SWITCH(commit_stats[[#This Row],[risk]],0,"0 Ingen risiko",1,"1 Kjent trygg",2,"2 Validert",3,"3 Kjent restrisiko",4,"4 Feil/sannsynlig feil",5,"5 Ukjent risiko",NA())</f>
        <v>5 Ukjent risiko</v>
      </c>
      <c r="N4215" t="str">
        <f>IF(commit_stats[[#This Row],[intention]]&lt;&gt;"*","Ja","Nei")</f>
        <v>Nei</v>
      </c>
    </row>
    <row r="4216" spans="1:14" x14ac:dyDescent="0.2">
      <c r="A4216" t="s">
        <v>6560</v>
      </c>
      <c r="B4216" s="1">
        <v>44833.350578703707</v>
      </c>
      <c r="C4216" t="s">
        <v>6561</v>
      </c>
      <c r="D4216" t="s">
        <v>273</v>
      </c>
      <c r="E4216" t="s">
        <v>6661</v>
      </c>
      <c r="F4216" t="s">
        <v>6662</v>
      </c>
      <c r="G4216" t="s">
        <v>121</v>
      </c>
      <c r="H4216">
        <v>5</v>
      </c>
      <c r="I4216" t="str">
        <f>YEAR(commit_stats[[#This Row],[timestamp]])&amp;"T"&amp;IF(MONTH(commit_stats[[#This Row],[timestamp]])&lt;5,1,IF(MONTH(commit_stats[[#This Row],[timestamp]])&lt;9,2,3))</f>
        <v>2022T3</v>
      </c>
      <c r="J4216" cm="1">
        <f t="array" ref="J4216">_xlfn.SWITCH(commit_stats[[#This Row],[intention]],"B",1,"D",1,"F",1,"R",1,"T",1,0)</f>
        <v>0</v>
      </c>
      <c r="K4216" cm="1">
        <f t="array" ref="K4216">_xlfn.SWITCH(commit_stats[[#This Row],[intention]],"U",1,"E",1,0)</f>
        <v>0</v>
      </c>
      <c r="L4216" t="str" cm="1">
        <f t="array" ref="L4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6" t="str" cm="1">
        <f t="array" ref="M4216">_xlfn.SWITCH(commit_stats[[#This Row],[risk]],0,"0 Ingen risiko",1,"1 Kjent trygg",2,"2 Validert",3,"3 Kjent restrisiko",4,"4 Feil/sannsynlig feil",5,"5 Ukjent risiko",NA())</f>
        <v>5 Ukjent risiko</v>
      </c>
      <c r="N4216" t="str">
        <f>IF(commit_stats[[#This Row],[intention]]&lt;&gt;"*","Ja","Nei")</f>
        <v>Nei</v>
      </c>
    </row>
    <row r="4217" spans="1:14" x14ac:dyDescent="0.2">
      <c r="A4217" t="s">
        <v>6560</v>
      </c>
      <c r="B4217" s="1">
        <v>44833.350578703707</v>
      </c>
      <c r="C4217" t="s">
        <v>6561</v>
      </c>
      <c r="D4217" t="s">
        <v>273</v>
      </c>
      <c r="E4217" t="s">
        <v>6663</v>
      </c>
      <c r="F4217" t="s">
        <v>6664</v>
      </c>
      <c r="G4217" t="s">
        <v>121</v>
      </c>
      <c r="H4217">
        <v>5</v>
      </c>
      <c r="I4217" t="str">
        <f>YEAR(commit_stats[[#This Row],[timestamp]])&amp;"T"&amp;IF(MONTH(commit_stats[[#This Row],[timestamp]])&lt;5,1,IF(MONTH(commit_stats[[#This Row],[timestamp]])&lt;9,2,3))</f>
        <v>2022T3</v>
      </c>
      <c r="J4217" cm="1">
        <f t="array" ref="J4217">_xlfn.SWITCH(commit_stats[[#This Row],[intention]],"B",1,"D",1,"F",1,"R",1,"T",1,0)</f>
        <v>0</v>
      </c>
      <c r="K4217" cm="1">
        <f t="array" ref="K4217">_xlfn.SWITCH(commit_stats[[#This Row],[intention]],"U",1,"E",1,0)</f>
        <v>0</v>
      </c>
      <c r="L4217" t="str" cm="1">
        <f t="array" ref="L4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7" t="str" cm="1">
        <f t="array" ref="M4217">_xlfn.SWITCH(commit_stats[[#This Row],[risk]],0,"0 Ingen risiko",1,"1 Kjent trygg",2,"2 Validert",3,"3 Kjent restrisiko",4,"4 Feil/sannsynlig feil",5,"5 Ukjent risiko",NA())</f>
        <v>5 Ukjent risiko</v>
      </c>
      <c r="N4217" t="str">
        <f>IF(commit_stats[[#This Row],[intention]]&lt;&gt;"*","Ja","Nei")</f>
        <v>Nei</v>
      </c>
    </row>
    <row r="4218" spans="1:14" x14ac:dyDescent="0.2">
      <c r="A4218" t="s">
        <v>6560</v>
      </c>
      <c r="B4218" s="1">
        <v>44833.350578703707</v>
      </c>
      <c r="C4218" t="s">
        <v>6561</v>
      </c>
      <c r="D4218" t="s">
        <v>273</v>
      </c>
      <c r="E4218" t="s">
        <v>6665</v>
      </c>
      <c r="F4218" t="s">
        <v>6666</v>
      </c>
      <c r="G4218" t="s">
        <v>121</v>
      </c>
      <c r="H4218">
        <v>5</v>
      </c>
      <c r="I4218" t="str">
        <f>YEAR(commit_stats[[#This Row],[timestamp]])&amp;"T"&amp;IF(MONTH(commit_stats[[#This Row],[timestamp]])&lt;5,1,IF(MONTH(commit_stats[[#This Row],[timestamp]])&lt;9,2,3))</f>
        <v>2022T3</v>
      </c>
      <c r="J4218" cm="1">
        <f t="array" ref="J4218">_xlfn.SWITCH(commit_stats[[#This Row],[intention]],"B",1,"D",1,"F",1,"R",1,"T",1,0)</f>
        <v>0</v>
      </c>
      <c r="K4218" cm="1">
        <f t="array" ref="K4218">_xlfn.SWITCH(commit_stats[[#This Row],[intention]],"U",1,"E",1,0)</f>
        <v>0</v>
      </c>
      <c r="L4218" t="str" cm="1">
        <f t="array" ref="L4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8" t="str" cm="1">
        <f t="array" ref="M4218">_xlfn.SWITCH(commit_stats[[#This Row],[risk]],0,"0 Ingen risiko",1,"1 Kjent trygg",2,"2 Validert",3,"3 Kjent restrisiko",4,"4 Feil/sannsynlig feil",5,"5 Ukjent risiko",NA())</f>
        <v>5 Ukjent risiko</v>
      </c>
      <c r="N4218" t="str">
        <f>IF(commit_stats[[#This Row],[intention]]&lt;&gt;"*","Ja","Nei")</f>
        <v>Nei</v>
      </c>
    </row>
    <row r="4219" spans="1:14" x14ac:dyDescent="0.2">
      <c r="A4219" t="s">
        <v>6560</v>
      </c>
      <c r="B4219" s="1">
        <v>44833.350578703707</v>
      </c>
      <c r="C4219" t="s">
        <v>6561</v>
      </c>
      <c r="D4219" t="s">
        <v>273</v>
      </c>
      <c r="E4219" t="s">
        <v>6667</v>
      </c>
      <c r="F4219" t="s">
        <v>6668</v>
      </c>
      <c r="G4219" t="s">
        <v>121</v>
      </c>
      <c r="H4219">
        <v>5</v>
      </c>
      <c r="I4219" t="str">
        <f>YEAR(commit_stats[[#This Row],[timestamp]])&amp;"T"&amp;IF(MONTH(commit_stats[[#This Row],[timestamp]])&lt;5,1,IF(MONTH(commit_stats[[#This Row],[timestamp]])&lt;9,2,3))</f>
        <v>2022T3</v>
      </c>
      <c r="J4219" cm="1">
        <f t="array" ref="J4219">_xlfn.SWITCH(commit_stats[[#This Row],[intention]],"B",1,"D",1,"F",1,"R",1,"T",1,0)</f>
        <v>0</v>
      </c>
      <c r="K4219" cm="1">
        <f t="array" ref="K4219">_xlfn.SWITCH(commit_stats[[#This Row],[intention]],"U",1,"E",1,0)</f>
        <v>0</v>
      </c>
      <c r="L4219" t="str" cm="1">
        <f t="array" ref="L4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9" t="str" cm="1">
        <f t="array" ref="M4219">_xlfn.SWITCH(commit_stats[[#This Row],[risk]],0,"0 Ingen risiko",1,"1 Kjent trygg",2,"2 Validert",3,"3 Kjent restrisiko",4,"4 Feil/sannsynlig feil",5,"5 Ukjent risiko",NA())</f>
        <v>5 Ukjent risiko</v>
      </c>
      <c r="N4219" t="str">
        <f>IF(commit_stats[[#This Row],[intention]]&lt;&gt;"*","Ja","Nei")</f>
        <v>Nei</v>
      </c>
    </row>
    <row r="4220" spans="1:14" x14ac:dyDescent="0.2">
      <c r="A4220" t="s">
        <v>6560</v>
      </c>
      <c r="B4220" s="1">
        <v>44833.350578703707</v>
      </c>
      <c r="C4220" t="s">
        <v>6561</v>
      </c>
      <c r="D4220" t="s">
        <v>273</v>
      </c>
      <c r="E4220" t="s">
        <v>6669</v>
      </c>
      <c r="F4220" t="s">
        <v>6670</v>
      </c>
      <c r="G4220" t="s">
        <v>121</v>
      </c>
      <c r="H4220">
        <v>5</v>
      </c>
      <c r="I4220" t="str">
        <f>YEAR(commit_stats[[#This Row],[timestamp]])&amp;"T"&amp;IF(MONTH(commit_stats[[#This Row],[timestamp]])&lt;5,1,IF(MONTH(commit_stats[[#This Row],[timestamp]])&lt;9,2,3))</f>
        <v>2022T3</v>
      </c>
      <c r="J4220" cm="1">
        <f t="array" ref="J4220">_xlfn.SWITCH(commit_stats[[#This Row],[intention]],"B",1,"D",1,"F",1,"R",1,"T",1,0)</f>
        <v>0</v>
      </c>
      <c r="K4220" cm="1">
        <f t="array" ref="K4220">_xlfn.SWITCH(commit_stats[[#This Row],[intention]],"U",1,"E",1,0)</f>
        <v>0</v>
      </c>
      <c r="L4220" t="str" cm="1">
        <f t="array" ref="L4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0" t="str" cm="1">
        <f t="array" ref="M4220">_xlfn.SWITCH(commit_stats[[#This Row],[risk]],0,"0 Ingen risiko",1,"1 Kjent trygg",2,"2 Validert",3,"3 Kjent restrisiko",4,"4 Feil/sannsynlig feil",5,"5 Ukjent risiko",NA())</f>
        <v>5 Ukjent risiko</v>
      </c>
      <c r="N4220" t="str">
        <f>IF(commit_stats[[#This Row],[intention]]&lt;&gt;"*","Ja","Nei")</f>
        <v>Nei</v>
      </c>
    </row>
    <row r="4221" spans="1:14" x14ac:dyDescent="0.2">
      <c r="A4221" t="s">
        <v>6560</v>
      </c>
      <c r="B4221" s="1">
        <v>44833.350578703707</v>
      </c>
      <c r="C4221" t="s">
        <v>6561</v>
      </c>
      <c r="D4221" t="s">
        <v>273</v>
      </c>
      <c r="E4221" t="s">
        <v>6671</v>
      </c>
      <c r="F4221" t="s">
        <v>6672</v>
      </c>
      <c r="G4221" t="s">
        <v>121</v>
      </c>
      <c r="H4221">
        <v>5</v>
      </c>
      <c r="I4221" t="str">
        <f>YEAR(commit_stats[[#This Row],[timestamp]])&amp;"T"&amp;IF(MONTH(commit_stats[[#This Row],[timestamp]])&lt;5,1,IF(MONTH(commit_stats[[#This Row],[timestamp]])&lt;9,2,3))</f>
        <v>2022T3</v>
      </c>
      <c r="J4221" cm="1">
        <f t="array" ref="J4221">_xlfn.SWITCH(commit_stats[[#This Row],[intention]],"B",1,"D",1,"F",1,"R",1,"T",1,0)</f>
        <v>0</v>
      </c>
      <c r="K4221" cm="1">
        <f t="array" ref="K4221">_xlfn.SWITCH(commit_stats[[#This Row],[intention]],"U",1,"E",1,0)</f>
        <v>0</v>
      </c>
      <c r="L4221" t="str" cm="1">
        <f t="array" ref="L4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1" t="str" cm="1">
        <f t="array" ref="M4221">_xlfn.SWITCH(commit_stats[[#This Row],[risk]],0,"0 Ingen risiko",1,"1 Kjent trygg",2,"2 Validert",3,"3 Kjent restrisiko",4,"4 Feil/sannsynlig feil",5,"5 Ukjent risiko",NA())</f>
        <v>5 Ukjent risiko</v>
      </c>
      <c r="N4221" t="str">
        <f>IF(commit_stats[[#This Row],[intention]]&lt;&gt;"*","Ja","Nei")</f>
        <v>Nei</v>
      </c>
    </row>
    <row r="4222" spans="1:14" x14ac:dyDescent="0.2">
      <c r="A4222" t="s">
        <v>6560</v>
      </c>
      <c r="B4222" s="1">
        <v>44833.350578703707</v>
      </c>
      <c r="C4222" t="s">
        <v>6561</v>
      </c>
      <c r="D4222" t="s">
        <v>273</v>
      </c>
      <c r="E4222" t="s">
        <v>6673</v>
      </c>
      <c r="F4222" t="s">
        <v>6674</v>
      </c>
      <c r="G4222" t="s">
        <v>121</v>
      </c>
      <c r="H4222">
        <v>5</v>
      </c>
      <c r="I4222" t="str">
        <f>YEAR(commit_stats[[#This Row],[timestamp]])&amp;"T"&amp;IF(MONTH(commit_stats[[#This Row],[timestamp]])&lt;5,1,IF(MONTH(commit_stats[[#This Row],[timestamp]])&lt;9,2,3))</f>
        <v>2022T3</v>
      </c>
      <c r="J4222" cm="1">
        <f t="array" ref="J4222">_xlfn.SWITCH(commit_stats[[#This Row],[intention]],"B",1,"D",1,"F",1,"R",1,"T",1,0)</f>
        <v>0</v>
      </c>
      <c r="K4222" cm="1">
        <f t="array" ref="K4222">_xlfn.SWITCH(commit_stats[[#This Row],[intention]],"U",1,"E",1,0)</f>
        <v>0</v>
      </c>
      <c r="L4222" t="str" cm="1">
        <f t="array" ref="L4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2" t="str" cm="1">
        <f t="array" ref="M4222">_xlfn.SWITCH(commit_stats[[#This Row],[risk]],0,"0 Ingen risiko",1,"1 Kjent trygg",2,"2 Validert",3,"3 Kjent restrisiko",4,"4 Feil/sannsynlig feil",5,"5 Ukjent risiko",NA())</f>
        <v>5 Ukjent risiko</v>
      </c>
      <c r="N4222" t="str">
        <f>IF(commit_stats[[#This Row],[intention]]&lt;&gt;"*","Ja","Nei")</f>
        <v>Nei</v>
      </c>
    </row>
    <row r="4223" spans="1:14" x14ac:dyDescent="0.2">
      <c r="A4223" t="s">
        <v>6560</v>
      </c>
      <c r="B4223" s="1">
        <v>44833.350578703707</v>
      </c>
      <c r="C4223" t="s">
        <v>6561</v>
      </c>
      <c r="D4223" t="s">
        <v>273</v>
      </c>
      <c r="E4223" t="s">
        <v>6675</v>
      </c>
      <c r="F4223" t="s">
        <v>6676</v>
      </c>
      <c r="G4223" t="s">
        <v>121</v>
      </c>
      <c r="H4223">
        <v>5</v>
      </c>
      <c r="I4223" t="str">
        <f>YEAR(commit_stats[[#This Row],[timestamp]])&amp;"T"&amp;IF(MONTH(commit_stats[[#This Row],[timestamp]])&lt;5,1,IF(MONTH(commit_stats[[#This Row],[timestamp]])&lt;9,2,3))</f>
        <v>2022T3</v>
      </c>
      <c r="J4223" cm="1">
        <f t="array" ref="J4223">_xlfn.SWITCH(commit_stats[[#This Row],[intention]],"B",1,"D",1,"F",1,"R",1,"T",1,0)</f>
        <v>0</v>
      </c>
      <c r="K4223" cm="1">
        <f t="array" ref="K4223">_xlfn.SWITCH(commit_stats[[#This Row],[intention]],"U",1,"E",1,0)</f>
        <v>0</v>
      </c>
      <c r="L4223" t="str" cm="1">
        <f t="array" ref="L4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3" t="str" cm="1">
        <f t="array" ref="M4223">_xlfn.SWITCH(commit_stats[[#This Row],[risk]],0,"0 Ingen risiko",1,"1 Kjent trygg",2,"2 Validert",3,"3 Kjent restrisiko",4,"4 Feil/sannsynlig feil",5,"5 Ukjent risiko",NA())</f>
        <v>5 Ukjent risiko</v>
      </c>
      <c r="N4223" t="str">
        <f>IF(commit_stats[[#This Row],[intention]]&lt;&gt;"*","Ja","Nei")</f>
        <v>Nei</v>
      </c>
    </row>
    <row r="4224" spans="1:14" x14ac:dyDescent="0.2">
      <c r="A4224" t="s">
        <v>6560</v>
      </c>
      <c r="B4224" s="1">
        <v>44833.350578703707</v>
      </c>
      <c r="C4224" t="s">
        <v>6561</v>
      </c>
      <c r="D4224" t="s">
        <v>273</v>
      </c>
      <c r="E4224" t="s">
        <v>6677</v>
      </c>
      <c r="F4224" t="s">
        <v>6678</v>
      </c>
      <c r="G4224" t="s">
        <v>121</v>
      </c>
      <c r="H4224">
        <v>5</v>
      </c>
      <c r="I4224" t="str">
        <f>YEAR(commit_stats[[#This Row],[timestamp]])&amp;"T"&amp;IF(MONTH(commit_stats[[#This Row],[timestamp]])&lt;5,1,IF(MONTH(commit_stats[[#This Row],[timestamp]])&lt;9,2,3))</f>
        <v>2022T3</v>
      </c>
      <c r="J4224" cm="1">
        <f t="array" ref="J4224">_xlfn.SWITCH(commit_stats[[#This Row],[intention]],"B",1,"D",1,"F",1,"R",1,"T",1,0)</f>
        <v>0</v>
      </c>
      <c r="K4224" cm="1">
        <f t="array" ref="K4224">_xlfn.SWITCH(commit_stats[[#This Row],[intention]],"U",1,"E",1,0)</f>
        <v>0</v>
      </c>
      <c r="L4224" t="str" cm="1">
        <f t="array" ref="L4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4" t="str" cm="1">
        <f t="array" ref="M4224">_xlfn.SWITCH(commit_stats[[#This Row],[risk]],0,"0 Ingen risiko",1,"1 Kjent trygg",2,"2 Validert",3,"3 Kjent restrisiko",4,"4 Feil/sannsynlig feil",5,"5 Ukjent risiko",NA())</f>
        <v>5 Ukjent risiko</v>
      </c>
      <c r="N4224" t="str">
        <f>IF(commit_stats[[#This Row],[intention]]&lt;&gt;"*","Ja","Nei")</f>
        <v>Nei</v>
      </c>
    </row>
    <row r="4225" spans="1:14" x14ac:dyDescent="0.2">
      <c r="A4225" t="s">
        <v>6560</v>
      </c>
      <c r="B4225" s="1">
        <v>44833.350578703707</v>
      </c>
      <c r="C4225" t="s">
        <v>6561</v>
      </c>
      <c r="D4225" t="s">
        <v>273</v>
      </c>
      <c r="E4225" t="s">
        <v>6679</v>
      </c>
      <c r="F4225" t="s">
        <v>6680</v>
      </c>
      <c r="G4225" t="s">
        <v>121</v>
      </c>
      <c r="H4225">
        <v>5</v>
      </c>
      <c r="I4225" t="str">
        <f>YEAR(commit_stats[[#This Row],[timestamp]])&amp;"T"&amp;IF(MONTH(commit_stats[[#This Row],[timestamp]])&lt;5,1,IF(MONTH(commit_stats[[#This Row],[timestamp]])&lt;9,2,3))</f>
        <v>2022T3</v>
      </c>
      <c r="J4225" cm="1">
        <f t="array" ref="J4225">_xlfn.SWITCH(commit_stats[[#This Row],[intention]],"B",1,"D",1,"F",1,"R",1,"T",1,0)</f>
        <v>0</v>
      </c>
      <c r="K4225" cm="1">
        <f t="array" ref="K4225">_xlfn.SWITCH(commit_stats[[#This Row],[intention]],"U",1,"E",1,0)</f>
        <v>0</v>
      </c>
      <c r="L4225" t="str" cm="1">
        <f t="array" ref="L4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5" t="str" cm="1">
        <f t="array" ref="M4225">_xlfn.SWITCH(commit_stats[[#This Row],[risk]],0,"0 Ingen risiko",1,"1 Kjent trygg",2,"2 Validert",3,"3 Kjent restrisiko",4,"4 Feil/sannsynlig feil",5,"5 Ukjent risiko",NA())</f>
        <v>5 Ukjent risiko</v>
      </c>
      <c r="N4225" t="str">
        <f>IF(commit_stats[[#This Row],[intention]]&lt;&gt;"*","Ja","Nei")</f>
        <v>Nei</v>
      </c>
    </row>
    <row r="4226" spans="1:14" x14ac:dyDescent="0.2">
      <c r="A4226" t="s">
        <v>6560</v>
      </c>
      <c r="B4226" s="1">
        <v>44833.350578703707</v>
      </c>
      <c r="C4226" t="s">
        <v>6561</v>
      </c>
      <c r="D4226" t="s">
        <v>273</v>
      </c>
      <c r="E4226" t="s">
        <v>6681</v>
      </c>
      <c r="F4226" t="s">
        <v>6682</v>
      </c>
      <c r="G4226" t="s">
        <v>121</v>
      </c>
      <c r="H4226">
        <v>5</v>
      </c>
      <c r="I4226" t="str">
        <f>YEAR(commit_stats[[#This Row],[timestamp]])&amp;"T"&amp;IF(MONTH(commit_stats[[#This Row],[timestamp]])&lt;5,1,IF(MONTH(commit_stats[[#This Row],[timestamp]])&lt;9,2,3))</f>
        <v>2022T3</v>
      </c>
      <c r="J4226" cm="1">
        <f t="array" ref="J4226">_xlfn.SWITCH(commit_stats[[#This Row],[intention]],"B",1,"D",1,"F",1,"R",1,"T",1,0)</f>
        <v>0</v>
      </c>
      <c r="K4226" cm="1">
        <f t="array" ref="K4226">_xlfn.SWITCH(commit_stats[[#This Row],[intention]],"U",1,"E",1,0)</f>
        <v>0</v>
      </c>
      <c r="L4226" t="str" cm="1">
        <f t="array" ref="L4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6" t="str" cm="1">
        <f t="array" ref="M4226">_xlfn.SWITCH(commit_stats[[#This Row],[risk]],0,"0 Ingen risiko",1,"1 Kjent trygg",2,"2 Validert",3,"3 Kjent restrisiko",4,"4 Feil/sannsynlig feil",5,"5 Ukjent risiko",NA())</f>
        <v>5 Ukjent risiko</v>
      </c>
      <c r="N4226" t="str">
        <f>IF(commit_stats[[#This Row],[intention]]&lt;&gt;"*","Ja","Nei")</f>
        <v>Nei</v>
      </c>
    </row>
    <row r="4227" spans="1:14" x14ac:dyDescent="0.2">
      <c r="A4227" t="s">
        <v>6560</v>
      </c>
      <c r="B4227" s="1">
        <v>44833.350578703707</v>
      </c>
      <c r="C4227" t="s">
        <v>6561</v>
      </c>
      <c r="D4227" t="s">
        <v>273</v>
      </c>
      <c r="E4227" t="s">
        <v>6683</v>
      </c>
      <c r="F4227" t="s">
        <v>6684</v>
      </c>
      <c r="G4227" t="s">
        <v>121</v>
      </c>
      <c r="H4227">
        <v>5</v>
      </c>
      <c r="I4227" t="str">
        <f>YEAR(commit_stats[[#This Row],[timestamp]])&amp;"T"&amp;IF(MONTH(commit_stats[[#This Row],[timestamp]])&lt;5,1,IF(MONTH(commit_stats[[#This Row],[timestamp]])&lt;9,2,3))</f>
        <v>2022T3</v>
      </c>
      <c r="J4227" cm="1">
        <f t="array" ref="J4227">_xlfn.SWITCH(commit_stats[[#This Row],[intention]],"B",1,"D",1,"F",1,"R",1,"T",1,0)</f>
        <v>0</v>
      </c>
      <c r="K4227" cm="1">
        <f t="array" ref="K4227">_xlfn.SWITCH(commit_stats[[#This Row],[intention]],"U",1,"E",1,0)</f>
        <v>0</v>
      </c>
      <c r="L4227" t="str" cm="1">
        <f t="array" ref="L4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7" t="str" cm="1">
        <f t="array" ref="M4227">_xlfn.SWITCH(commit_stats[[#This Row],[risk]],0,"0 Ingen risiko",1,"1 Kjent trygg",2,"2 Validert",3,"3 Kjent restrisiko",4,"4 Feil/sannsynlig feil",5,"5 Ukjent risiko",NA())</f>
        <v>5 Ukjent risiko</v>
      </c>
      <c r="N4227" t="str">
        <f>IF(commit_stats[[#This Row],[intention]]&lt;&gt;"*","Ja","Nei")</f>
        <v>Nei</v>
      </c>
    </row>
    <row r="4228" spans="1:14" x14ac:dyDescent="0.2">
      <c r="A4228" t="s">
        <v>6560</v>
      </c>
      <c r="B4228" s="1">
        <v>44833.350578703707</v>
      </c>
      <c r="C4228" t="s">
        <v>6561</v>
      </c>
      <c r="D4228" t="s">
        <v>273</v>
      </c>
      <c r="E4228" t="s">
        <v>6685</v>
      </c>
      <c r="F4228" t="s">
        <v>6686</v>
      </c>
      <c r="G4228" t="s">
        <v>121</v>
      </c>
      <c r="H4228">
        <v>5</v>
      </c>
      <c r="I4228" t="str">
        <f>YEAR(commit_stats[[#This Row],[timestamp]])&amp;"T"&amp;IF(MONTH(commit_stats[[#This Row],[timestamp]])&lt;5,1,IF(MONTH(commit_stats[[#This Row],[timestamp]])&lt;9,2,3))</f>
        <v>2022T3</v>
      </c>
      <c r="J4228" cm="1">
        <f t="array" ref="J4228">_xlfn.SWITCH(commit_stats[[#This Row],[intention]],"B",1,"D",1,"F",1,"R",1,"T",1,0)</f>
        <v>0</v>
      </c>
      <c r="K4228" cm="1">
        <f t="array" ref="K4228">_xlfn.SWITCH(commit_stats[[#This Row],[intention]],"U",1,"E",1,0)</f>
        <v>0</v>
      </c>
      <c r="L4228" t="str" cm="1">
        <f t="array" ref="L4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8" t="str" cm="1">
        <f t="array" ref="M4228">_xlfn.SWITCH(commit_stats[[#This Row],[risk]],0,"0 Ingen risiko",1,"1 Kjent trygg",2,"2 Validert",3,"3 Kjent restrisiko",4,"4 Feil/sannsynlig feil",5,"5 Ukjent risiko",NA())</f>
        <v>5 Ukjent risiko</v>
      </c>
      <c r="N4228" t="str">
        <f>IF(commit_stats[[#This Row],[intention]]&lt;&gt;"*","Ja","Nei")</f>
        <v>Nei</v>
      </c>
    </row>
    <row r="4229" spans="1:14" x14ac:dyDescent="0.2">
      <c r="A4229" t="s">
        <v>6560</v>
      </c>
      <c r="B4229" s="1">
        <v>44833.350578703707</v>
      </c>
      <c r="C4229" t="s">
        <v>6561</v>
      </c>
      <c r="D4229" t="s">
        <v>273</v>
      </c>
      <c r="E4229" t="s">
        <v>6687</v>
      </c>
      <c r="F4229" t="s">
        <v>6688</v>
      </c>
      <c r="G4229" t="s">
        <v>121</v>
      </c>
      <c r="H4229">
        <v>5</v>
      </c>
      <c r="I4229" t="str">
        <f>YEAR(commit_stats[[#This Row],[timestamp]])&amp;"T"&amp;IF(MONTH(commit_stats[[#This Row],[timestamp]])&lt;5,1,IF(MONTH(commit_stats[[#This Row],[timestamp]])&lt;9,2,3))</f>
        <v>2022T3</v>
      </c>
      <c r="J4229" cm="1">
        <f t="array" ref="J4229">_xlfn.SWITCH(commit_stats[[#This Row],[intention]],"B",1,"D",1,"F",1,"R",1,"T",1,0)</f>
        <v>0</v>
      </c>
      <c r="K4229" cm="1">
        <f t="array" ref="K4229">_xlfn.SWITCH(commit_stats[[#This Row],[intention]],"U",1,"E",1,0)</f>
        <v>0</v>
      </c>
      <c r="L4229" t="str" cm="1">
        <f t="array" ref="L4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9" t="str" cm="1">
        <f t="array" ref="M4229">_xlfn.SWITCH(commit_stats[[#This Row],[risk]],0,"0 Ingen risiko",1,"1 Kjent trygg",2,"2 Validert",3,"3 Kjent restrisiko",4,"4 Feil/sannsynlig feil",5,"5 Ukjent risiko",NA())</f>
        <v>5 Ukjent risiko</v>
      </c>
      <c r="N4229" t="str">
        <f>IF(commit_stats[[#This Row],[intention]]&lt;&gt;"*","Ja","Nei")</f>
        <v>Nei</v>
      </c>
    </row>
    <row r="4230" spans="1:14" x14ac:dyDescent="0.2">
      <c r="A4230" t="s">
        <v>6560</v>
      </c>
      <c r="B4230" s="1">
        <v>44833.350578703707</v>
      </c>
      <c r="C4230" t="s">
        <v>6561</v>
      </c>
      <c r="D4230" t="s">
        <v>273</v>
      </c>
      <c r="E4230" t="s">
        <v>6689</v>
      </c>
      <c r="F4230" t="s">
        <v>6678</v>
      </c>
      <c r="G4230" t="s">
        <v>121</v>
      </c>
      <c r="H4230">
        <v>5</v>
      </c>
      <c r="I4230" t="str">
        <f>YEAR(commit_stats[[#This Row],[timestamp]])&amp;"T"&amp;IF(MONTH(commit_stats[[#This Row],[timestamp]])&lt;5,1,IF(MONTH(commit_stats[[#This Row],[timestamp]])&lt;9,2,3))</f>
        <v>2022T3</v>
      </c>
      <c r="J4230" cm="1">
        <f t="array" ref="J4230">_xlfn.SWITCH(commit_stats[[#This Row],[intention]],"B",1,"D",1,"F",1,"R",1,"T",1,0)</f>
        <v>0</v>
      </c>
      <c r="K4230" cm="1">
        <f t="array" ref="K4230">_xlfn.SWITCH(commit_stats[[#This Row],[intention]],"U",1,"E",1,0)</f>
        <v>0</v>
      </c>
      <c r="L4230" t="str" cm="1">
        <f t="array" ref="L4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30" t="str" cm="1">
        <f t="array" ref="M4230">_xlfn.SWITCH(commit_stats[[#This Row],[risk]],0,"0 Ingen risiko",1,"1 Kjent trygg",2,"2 Validert",3,"3 Kjent restrisiko",4,"4 Feil/sannsynlig feil",5,"5 Ukjent risiko",NA())</f>
        <v>5 Ukjent risiko</v>
      </c>
      <c r="N4230" t="str">
        <f>IF(commit_stats[[#This Row],[intention]]&lt;&gt;"*","Ja","Nei")</f>
        <v>Nei</v>
      </c>
    </row>
    <row r="4231" spans="1:14" x14ac:dyDescent="0.2">
      <c r="A4231" t="s">
        <v>6560</v>
      </c>
      <c r="B4231" s="1">
        <v>44833.307488425926</v>
      </c>
      <c r="C4231" t="s">
        <v>6561</v>
      </c>
      <c r="D4231" t="s">
        <v>273</v>
      </c>
      <c r="E4231" t="s">
        <v>6690</v>
      </c>
      <c r="F4231" t="s">
        <v>6691</v>
      </c>
      <c r="G4231" t="s">
        <v>12</v>
      </c>
      <c r="H4231">
        <v>2</v>
      </c>
      <c r="I4231" t="str">
        <f>YEAR(commit_stats[[#This Row],[timestamp]])&amp;"T"&amp;IF(MONTH(commit_stats[[#This Row],[timestamp]])&lt;5,1,IF(MONTH(commit_stats[[#This Row],[timestamp]])&lt;9,2,3))</f>
        <v>2022T3</v>
      </c>
      <c r="J4231" cm="1">
        <f t="array" ref="J4231">_xlfn.SWITCH(commit_stats[[#This Row],[intention]],"B",1,"D",1,"F",1,"R",1,"T",1,0)</f>
        <v>0</v>
      </c>
      <c r="K4231" cm="1">
        <f t="array" ref="K4231">_xlfn.SWITCH(commit_stats[[#This Row],[intention]],"U",1,"E",1,0)</f>
        <v>1</v>
      </c>
      <c r="L4231" t="str" cm="1">
        <f t="array" ref="L4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231" t="str" cm="1">
        <f t="array" ref="M4231">_xlfn.SWITCH(commit_stats[[#This Row],[risk]],0,"0 Ingen risiko",1,"1 Kjent trygg",2,"2 Validert",3,"3 Kjent restrisiko",4,"4 Feil/sannsynlig feil",5,"5 Ukjent risiko",NA())</f>
        <v>2 Validert</v>
      </c>
      <c r="N4231" t="str">
        <f>IF(commit_stats[[#This Row],[intention]]&lt;&gt;"*","Ja","Nei")</f>
        <v>Ja</v>
      </c>
    </row>
    <row r="4232" spans="1:14" x14ac:dyDescent="0.2">
      <c r="A4232" t="s">
        <v>6560</v>
      </c>
      <c r="B4232" s="1">
        <v>44830.575659722221</v>
      </c>
      <c r="C4232" t="s">
        <v>6561</v>
      </c>
      <c r="D4232" t="s">
        <v>273</v>
      </c>
      <c r="E4232" t="s">
        <v>6692</v>
      </c>
      <c r="F4232" t="s">
        <v>6693</v>
      </c>
      <c r="G4232" t="s">
        <v>15</v>
      </c>
      <c r="H4232">
        <v>1</v>
      </c>
      <c r="I4232" t="str">
        <f>YEAR(commit_stats[[#This Row],[timestamp]])&amp;"T"&amp;IF(MONTH(commit_stats[[#This Row],[timestamp]])&lt;5,1,IF(MONTH(commit_stats[[#This Row],[timestamp]])&lt;9,2,3))</f>
        <v>2022T3</v>
      </c>
      <c r="J4232" cm="1">
        <f t="array" ref="J4232">_xlfn.SWITCH(commit_stats[[#This Row],[intention]],"B",1,"D",1,"F",1,"R",1,"T",1,0)</f>
        <v>1</v>
      </c>
      <c r="K4232" cm="1">
        <f t="array" ref="K4232">_xlfn.SWITCH(commit_stats[[#This Row],[intention]],"U",1,"E",1,0)</f>
        <v>0</v>
      </c>
      <c r="L4232" t="str" cm="1">
        <f t="array" ref="L4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32" t="str" cm="1">
        <f t="array" ref="M4232">_xlfn.SWITCH(commit_stats[[#This Row],[risk]],0,"0 Ingen risiko",1,"1 Kjent trygg",2,"2 Validert",3,"3 Kjent restrisiko",4,"4 Feil/sannsynlig feil",5,"5 Ukjent risiko",NA())</f>
        <v>1 Kjent trygg</v>
      </c>
      <c r="N4232" t="str">
        <f>IF(commit_stats[[#This Row],[intention]]&lt;&gt;"*","Ja","Nei")</f>
        <v>Ja</v>
      </c>
    </row>
    <row r="4233" spans="1:14" x14ac:dyDescent="0.2">
      <c r="A4233" t="s">
        <v>6560</v>
      </c>
      <c r="B4233" s="1">
        <v>44830.568680555552</v>
      </c>
      <c r="C4233" t="s">
        <v>6561</v>
      </c>
      <c r="D4233" t="s">
        <v>273</v>
      </c>
      <c r="E4233" t="s">
        <v>6694</v>
      </c>
      <c r="F4233" t="s">
        <v>6695</v>
      </c>
      <c r="G4233" t="s">
        <v>15</v>
      </c>
      <c r="H4233">
        <v>1</v>
      </c>
      <c r="I4233" t="str">
        <f>YEAR(commit_stats[[#This Row],[timestamp]])&amp;"T"&amp;IF(MONTH(commit_stats[[#This Row],[timestamp]])&lt;5,1,IF(MONTH(commit_stats[[#This Row],[timestamp]])&lt;9,2,3))</f>
        <v>2022T3</v>
      </c>
      <c r="J4233" cm="1">
        <f t="array" ref="J4233">_xlfn.SWITCH(commit_stats[[#This Row],[intention]],"B",1,"D",1,"F",1,"R",1,"T",1,0)</f>
        <v>1</v>
      </c>
      <c r="K4233" cm="1">
        <f t="array" ref="K4233">_xlfn.SWITCH(commit_stats[[#This Row],[intention]],"U",1,"E",1,0)</f>
        <v>0</v>
      </c>
      <c r="L4233" t="str" cm="1">
        <f t="array" ref="L4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33" t="str" cm="1">
        <f t="array" ref="M4233">_xlfn.SWITCH(commit_stats[[#This Row],[risk]],0,"0 Ingen risiko",1,"1 Kjent trygg",2,"2 Validert",3,"3 Kjent restrisiko",4,"4 Feil/sannsynlig feil",5,"5 Ukjent risiko",NA())</f>
        <v>1 Kjent trygg</v>
      </c>
      <c r="N4233" t="str">
        <f>IF(commit_stats[[#This Row],[intention]]&lt;&gt;"*","Ja","Nei")</f>
        <v>Ja</v>
      </c>
    </row>
    <row r="4234" spans="1:14" x14ac:dyDescent="0.2">
      <c r="A4234" t="s">
        <v>6560</v>
      </c>
      <c r="B4234" s="1">
        <v>44830.56826388889</v>
      </c>
      <c r="C4234" t="s">
        <v>6561</v>
      </c>
      <c r="D4234" t="s">
        <v>273</v>
      </c>
      <c r="E4234" t="s">
        <v>6696</v>
      </c>
      <c r="F4234" t="s">
        <v>6697</v>
      </c>
      <c r="G4234" t="s">
        <v>15</v>
      </c>
      <c r="H4234">
        <v>1</v>
      </c>
      <c r="I4234" t="str">
        <f>YEAR(commit_stats[[#This Row],[timestamp]])&amp;"T"&amp;IF(MONTH(commit_stats[[#This Row],[timestamp]])&lt;5,1,IF(MONTH(commit_stats[[#This Row],[timestamp]])&lt;9,2,3))</f>
        <v>2022T3</v>
      </c>
      <c r="J4234" cm="1">
        <f t="array" ref="J4234">_xlfn.SWITCH(commit_stats[[#This Row],[intention]],"B",1,"D",1,"F",1,"R",1,"T",1,0)</f>
        <v>1</v>
      </c>
      <c r="K4234" cm="1">
        <f t="array" ref="K4234">_xlfn.SWITCH(commit_stats[[#This Row],[intention]],"U",1,"E",1,0)</f>
        <v>0</v>
      </c>
      <c r="L4234" t="str" cm="1">
        <f t="array" ref="L4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34" t="str" cm="1">
        <f t="array" ref="M4234">_xlfn.SWITCH(commit_stats[[#This Row],[risk]],0,"0 Ingen risiko",1,"1 Kjent trygg",2,"2 Validert",3,"3 Kjent restrisiko",4,"4 Feil/sannsynlig feil",5,"5 Ukjent risiko",NA())</f>
        <v>1 Kjent trygg</v>
      </c>
      <c r="N4234" t="str">
        <f>IF(commit_stats[[#This Row],[intention]]&lt;&gt;"*","Ja","Nei")</f>
        <v>Ja</v>
      </c>
    </row>
    <row r="4235" spans="1:14" x14ac:dyDescent="0.2">
      <c r="A4235" t="s">
        <v>6560</v>
      </c>
      <c r="B4235" s="1">
        <v>44830.544872685183</v>
      </c>
      <c r="C4235" t="s">
        <v>6561</v>
      </c>
      <c r="D4235" t="s">
        <v>273</v>
      </c>
      <c r="E4235" t="s">
        <v>6698</v>
      </c>
      <c r="F4235" t="s">
        <v>6699</v>
      </c>
      <c r="G4235" t="s">
        <v>15</v>
      </c>
      <c r="H4235">
        <v>1</v>
      </c>
      <c r="I4235" t="str">
        <f>YEAR(commit_stats[[#This Row],[timestamp]])&amp;"T"&amp;IF(MONTH(commit_stats[[#This Row],[timestamp]])&lt;5,1,IF(MONTH(commit_stats[[#This Row],[timestamp]])&lt;9,2,3))</f>
        <v>2022T3</v>
      </c>
      <c r="J4235" cm="1">
        <f t="array" ref="J4235">_xlfn.SWITCH(commit_stats[[#This Row],[intention]],"B",1,"D",1,"F",1,"R",1,"T",1,0)</f>
        <v>1</v>
      </c>
      <c r="K4235" cm="1">
        <f t="array" ref="K4235">_xlfn.SWITCH(commit_stats[[#This Row],[intention]],"U",1,"E",1,0)</f>
        <v>0</v>
      </c>
      <c r="L4235" t="str" cm="1">
        <f t="array" ref="L4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35" t="str" cm="1">
        <f t="array" ref="M4235">_xlfn.SWITCH(commit_stats[[#This Row],[risk]],0,"0 Ingen risiko",1,"1 Kjent trygg",2,"2 Validert",3,"3 Kjent restrisiko",4,"4 Feil/sannsynlig feil",5,"5 Ukjent risiko",NA())</f>
        <v>1 Kjent trygg</v>
      </c>
      <c r="N4235" t="str">
        <f>IF(commit_stats[[#This Row],[intention]]&lt;&gt;"*","Ja","Nei")</f>
        <v>Ja</v>
      </c>
    </row>
    <row r="4236" spans="1:14" x14ac:dyDescent="0.2">
      <c r="A4236" t="s">
        <v>6560</v>
      </c>
      <c r="B4236" s="1">
        <v>44830.54078703704</v>
      </c>
      <c r="C4236" t="s">
        <v>6561</v>
      </c>
      <c r="D4236" t="s">
        <v>273</v>
      </c>
      <c r="E4236" t="s">
        <v>6700</v>
      </c>
      <c r="F4236" t="s">
        <v>6701</v>
      </c>
      <c r="G4236" t="s">
        <v>15</v>
      </c>
      <c r="H4236">
        <v>1</v>
      </c>
      <c r="I4236" t="str">
        <f>YEAR(commit_stats[[#This Row],[timestamp]])&amp;"T"&amp;IF(MONTH(commit_stats[[#This Row],[timestamp]])&lt;5,1,IF(MONTH(commit_stats[[#This Row],[timestamp]])&lt;9,2,3))</f>
        <v>2022T3</v>
      </c>
      <c r="J4236" cm="1">
        <f t="array" ref="J4236">_xlfn.SWITCH(commit_stats[[#This Row],[intention]],"B",1,"D",1,"F",1,"R",1,"T",1,0)</f>
        <v>1</v>
      </c>
      <c r="K4236" cm="1">
        <f t="array" ref="K4236">_xlfn.SWITCH(commit_stats[[#This Row],[intention]],"U",1,"E",1,0)</f>
        <v>0</v>
      </c>
      <c r="L4236" t="str" cm="1">
        <f t="array" ref="L4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36" t="str" cm="1">
        <f t="array" ref="M4236">_xlfn.SWITCH(commit_stats[[#This Row],[risk]],0,"0 Ingen risiko",1,"1 Kjent trygg",2,"2 Validert",3,"3 Kjent restrisiko",4,"4 Feil/sannsynlig feil",5,"5 Ukjent risiko",NA())</f>
        <v>1 Kjent trygg</v>
      </c>
      <c r="N4236" t="str">
        <f>IF(commit_stats[[#This Row],[intention]]&lt;&gt;"*","Ja","Nei")</f>
        <v>Ja</v>
      </c>
    </row>
    <row r="4237" spans="1:14" x14ac:dyDescent="0.2">
      <c r="A4237" t="s">
        <v>6560</v>
      </c>
      <c r="B4237" s="1">
        <v>44830.538495370369</v>
      </c>
      <c r="C4237" t="s">
        <v>6561</v>
      </c>
      <c r="D4237" t="s">
        <v>273</v>
      </c>
      <c r="E4237" t="s">
        <v>6702</v>
      </c>
      <c r="F4237" t="s">
        <v>6703</v>
      </c>
      <c r="G4237" t="s">
        <v>15</v>
      </c>
      <c r="H4237">
        <v>1</v>
      </c>
      <c r="I4237" t="str">
        <f>YEAR(commit_stats[[#This Row],[timestamp]])&amp;"T"&amp;IF(MONTH(commit_stats[[#This Row],[timestamp]])&lt;5,1,IF(MONTH(commit_stats[[#This Row],[timestamp]])&lt;9,2,3))</f>
        <v>2022T3</v>
      </c>
      <c r="J4237" cm="1">
        <f t="array" ref="J4237">_xlfn.SWITCH(commit_stats[[#This Row],[intention]],"B",1,"D",1,"F",1,"R",1,"T",1,0)</f>
        <v>1</v>
      </c>
      <c r="K4237" cm="1">
        <f t="array" ref="K4237">_xlfn.SWITCH(commit_stats[[#This Row],[intention]],"U",1,"E",1,0)</f>
        <v>0</v>
      </c>
      <c r="L4237" t="str" cm="1">
        <f t="array" ref="L4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37" t="str" cm="1">
        <f t="array" ref="M4237">_xlfn.SWITCH(commit_stats[[#This Row],[risk]],0,"0 Ingen risiko",1,"1 Kjent trygg",2,"2 Validert",3,"3 Kjent restrisiko",4,"4 Feil/sannsynlig feil",5,"5 Ukjent risiko",NA())</f>
        <v>1 Kjent trygg</v>
      </c>
      <c r="N4237" t="str">
        <f>IF(commit_stats[[#This Row],[intention]]&lt;&gt;"*","Ja","Nei")</f>
        <v>Ja</v>
      </c>
    </row>
    <row r="4238" spans="1:14" x14ac:dyDescent="0.2">
      <c r="A4238" t="s">
        <v>6560</v>
      </c>
      <c r="B4238" s="1">
        <v>44830.4375462963</v>
      </c>
      <c r="C4238" t="s">
        <v>6561</v>
      </c>
      <c r="D4238" t="s">
        <v>273</v>
      </c>
      <c r="E4238" t="s">
        <v>6704</v>
      </c>
      <c r="F4238" t="s">
        <v>6705</v>
      </c>
      <c r="G4238" t="s">
        <v>15</v>
      </c>
      <c r="H4238">
        <v>1</v>
      </c>
      <c r="I4238" t="str">
        <f>YEAR(commit_stats[[#This Row],[timestamp]])&amp;"T"&amp;IF(MONTH(commit_stats[[#This Row],[timestamp]])&lt;5,1,IF(MONTH(commit_stats[[#This Row],[timestamp]])&lt;9,2,3))</f>
        <v>2022T3</v>
      </c>
      <c r="J4238" cm="1">
        <f t="array" ref="J4238">_xlfn.SWITCH(commit_stats[[#This Row],[intention]],"B",1,"D",1,"F",1,"R",1,"T",1,0)</f>
        <v>1</v>
      </c>
      <c r="K4238" cm="1">
        <f t="array" ref="K4238">_xlfn.SWITCH(commit_stats[[#This Row],[intention]],"U",1,"E",1,0)</f>
        <v>0</v>
      </c>
      <c r="L4238" t="str" cm="1">
        <f t="array" ref="L4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38" t="str" cm="1">
        <f t="array" ref="M4238">_xlfn.SWITCH(commit_stats[[#This Row],[risk]],0,"0 Ingen risiko",1,"1 Kjent trygg",2,"2 Validert",3,"3 Kjent restrisiko",4,"4 Feil/sannsynlig feil",5,"5 Ukjent risiko",NA())</f>
        <v>1 Kjent trygg</v>
      </c>
      <c r="N4238" t="str">
        <f>IF(commit_stats[[#This Row],[intention]]&lt;&gt;"*","Ja","Nei")</f>
        <v>Ja</v>
      </c>
    </row>
    <row r="4239" spans="1:14" x14ac:dyDescent="0.2">
      <c r="A4239" t="s">
        <v>6560</v>
      </c>
      <c r="B4239" s="1">
        <v>44826.471145833333</v>
      </c>
      <c r="C4239" t="s">
        <v>6561</v>
      </c>
      <c r="D4239" t="s">
        <v>273</v>
      </c>
      <c r="E4239" t="s">
        <v>6706</v>
      </c>
      <c r="F4239" t="s">
        <v>6707</v>
      </c>
      <c r="G4239" t="s">
        <v>12</v>
      </c>
      <c r="H4239">
        <v>2</v>
      </c>
      <c r="I4239" t="str">
        <f>YEAR(commit_stats[[#This Row],[timestamp]])&amp;"T"&amp;IF(MONTH(commit_stats[[#This Row],[timestamp]])&lt;5,1,IF(MONTH(commit_stats[[#This Row],[timestamp]])&lt;9,2,3))</f>
        <v>2022T3</v>
      </c>
      <c r="J4239" cm="1">
        <f t="array" ref="J4239">_xlfn.SWITCH(commit_stats[[#This Row],[intention]],"B",1,"D",1,"F",1,"R",1,"T",1,0)</f>
        <v>0</v>
      </c>
      <c r="K4239" cm="1">
        <f t="array" ref="K4239">_xlfn.SWITCH(commit_stats[[#This Row],[intention]],"U",1,"E",1,0)</f>
        <v>1</v>
      </c>
      <c r="L4239" t="str" cm="1">
        <f t="array" ref="L4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239" t="str" cm="1">
        <f t="array" ref="M4239">_xlfn.SWITCH(commit_stats[[#This Row],[risk]],0,"0 Ingen risiko",1,"1 Kjent trygg",2,"2 Validert",3,"3 Kjent restrisiko",4,"4 Feil/sannsynlig feil",5,"5 Ukjent risiko",NA())</f>
        <v>2 Validert</v>
      </c>
      <c r="N4239" t="str">
        <f>IF(commit_stats[[#This Row],[intention]]&lt;&gt;"*","Ja","Nei")</f>
        <v>Ja</v>
      </c>
    </row>
    <row r="4240" spans="1:14" x14ac:dyDescent="0.2">
      <c r="A4240" t="s">
        <v>6560</v>
      </c>
      <c r="B4240" s="1">
        <v>44826.459467592591</v>
      </c>
      <c r="C4240" t="s">
        <v>6561</v>
      </c>
      <c r="D4240" t="s">
        <v>273</v>
      </c>
      <c r="E4240" t="s">
        <v>6708</v>
      </c>
      <c r="F4240" t="s">
        <v>6709</v>
      </c>
      <c r="G4240" t="s">
        <v>121</v>
      </c>
      <c r="H4240">
        <v>5</v>
      </c>
      <c r="I4240" t="str">
        <f>YEAR(commit_stats[[#This Row],[timestamp]])&amp;"T"&amp;IF(MONTH(commit_stats[[#This Row],[timestamp]])&lt;5,1,IF(MONTH(commit_stats[[#This Row],[timestamp]])&lt;9,2,3))</f>
        <v>2022T3</v>
      </c>
      <c r="J4240" cm="1">
        <f t="array" ref="J4240">_xlfn.SWITCH(commit_stats[[#This Row],[intention]],"B",1,"D",1,"F",1,"R",1,"T",1,0)</f>
        <v>0</v>
      </c>
      <c r="K4240" cm="1">
        <f t="array" ref="K4240">_xlfn.SWITCH(commit_stats[[#This Row],[intention]],"U",1,"E",1,0)</f>
        <v>0</v>
      </c>
      <c r="L4240" t="str" cm="1">
        <f t="array" ref="L4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0" t="str" cm="1">
        <f t="array" ref="M4240">_xlfn.SWITCH(commit_stats[[#This Row],[risk]],0,"0 Ingen risiko",1,"1 Kjent trygg",2,"2 Validert",3,"3 Kjent restrisiko",4,"4 Feil/sannsynlig feil",5,"5 Ukjent risiko",NA())</f>
        <v>5 Ukjent risiko</v>
      </c>
      <c r="N4240" t="str">
        <f>IF(commit_stats[[#This Row],[intention]]&lt;&gt;"*","Ja","Nei")</f>
        <v>Nei</v>
      </c>
    </row>
    <row r="4241" spans="1:14" x14ac:dyDescent="0.2">
      <c r="A4241" t="s">
        <v>6560</v>
      </c>
      <c r="B4241" s="1">
        <v>44820.469224537039</v>
      </c>
      <c r="C4241" t="s">
        <v>6561</v>
      </c>
      <c r="D4241" t="s">
        <v>273</v>
      </c>
      <c r="E4241" t="s">
        <v>6710</v>
      </c>
      <c r="F4241" t="s">
        <v>450</v>
      </c>
      <c r="G4241" t="s">
        <v>25</v>
      </c>
      <c r="H4241">
        <v>2</v>
      </c>
      <c r="I4241" t="str">
        <f>YEAR(commit_stats[[#This Row],[timestamp]])&amp;"T"&amp;IF(MONTH(commit_stats[[#This Row],[timestamp]])&lt;5,1,IF(MONTH(commit_stats[[#This Row],[timestamp]])&lt;9,2,3))</f>
        <v>2022T3</v>
      </c>
      <c r="J4241" cm="1">
        <f t="array" ref="J4241">_xlfn.SWITCH(commit_stats[[#This Row],[intention]],"B",1,"D",1,"F",1,"R",1,"T",1,0)</f>
        <v>0</v>
      </c>
      <c r="K4241" cm="1">
        <f t="array" ref="K4241">_xlfn.SWITCH(commit_stats[[#This Row],[intention]],"U",1,"E",1,0)</f>
        <v>1</v>
      </c>
      <c r="L4241" t="str" cm="1">
        <f t="array" ref="L4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241" t="str" cm="1">
        <f t="array" ref="M4241">_xlfn.SWITCH(commit_stats[[#This Row],[risk]],0,"0 Ingen risiko",1,"1 Kjent trygg",2,"2 Validert",3,"3 Kjent restrisiko",4,"4 Feil/sannsynlig feil",5,"5 Ukjent risiko",NA())</f>
        <v>2 Validert</v>
      </c>
      <c r="N4241" t="str">
        <f>IF(commit_stats[[#This Row],[intention]]&lt;&gt;"*","Ja","Nei")</f>
        <v>Ja</v>
      </c>
    </row>
    <row r="4242" spans="1:14" x14ac:dyDescent="0.2">
      <c r="A4242" t="s">
        <v>6560</v>
      </c>
      <c r="B4242" s="1">
        <v>44820.448796296296</v>
      </c>
      <c r="C4242" t="s">
        <v>6561</v>
      </c>
      <c r="D4242" t="s">
        <v>273</v>
      </c>
      <c r="E4242" t="s">
        <v>6711</v>
      </c>
      <c r="F4242" t="s">
        <v>6712</v>
      </c>
      <c r="G4242" t="s">
        <v>121</v>
      </c>
      <c r="H4242">
        <v>5</v>
      </c>
      <c r="I4242" t="str">
        <f>YEAR(commit_stats[[#This Row],[timestamp]])&amp;"T"&amp;IF(MONTH(commit_stats[[#This Row],[timestamp]])&lt;5,1,IF(MONTH(commit_stats[[#This Row],[timestamp]])&lt;9,2,3))</f>
        <v>2022T3</v>
      </c>
      <c r="J4242" cm="1">
        <f t="array" ref="J4242">_xlfn.SWITCH(commit_stats[[#This Row],[intention]],"B",1,"D",1,"F",1,"R",1,"T",1,0)</f>
        <v>0</v>
      </c>
      <c r="K4242" cm="1">
        <f t="array" ref="K4242">_xlfn.SWITCH(commit_stats[[#This Row],[intention]],"U",1,"E",1,0)</f>
        <v>0</v>
      </c>
      <c r="L4242" t="str" cm="1">
        <f t="array" ref="L4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2" t="str" cm="1">
        <f t="array" ref="M4242">_xlfn.SWITCH(commit_stats[[#This Row],[risk]],0,"0 Ingen risiko",1,"1 Kjent trygg",2,"2 Validert",3,"3 Kjent restrisiko",4,"4 Feil/sannsynlig feil",5,"5 Ukjent risiko",NA())</f>
        <v>5 Ukjent risiko</v>
      </c>
      <c r="N4242" t="str">
        <f>IF(commit_stats[[#This Row],[intention]]&lt;&gt;"*","Ja","Nei")</f>
        <v>Nei</v>
      </c>
    </row>
    <row r="4243" spans="1:14" x14ac:dyDescent="0.2">
      <c r="A4243" t="s">
        <v>6560</v>
      </c>
      <c r="B4243" s="1">
        <v>44820.440798611111</v>
      </c>
      <c r="C4243" t="s">
        <v>6561</v>
      </c>
      <c r="D4243" t="s">
        <v>273</v>
      </c>
      <c r="E4243" t="s">
        <v>6713</v>
      </c>
      <c r="F4243" t="s">
        <v>6646</v>
      </c>
      <c r="G4243" t="s">
        <v>121</v>
      </c>
      <c r="H4243">
        <v>5</v>
      </c>
      <c r="I4243" t="str">
        <f>YEAR(commit_stats[[#This Row],[timestamp]])&amp;"T"&amp;IF(MONTH(commit_stats[[#This Row],[timestamp]])&lt;5,1,IF(MONTH(commit_stats[[#This Row],[timestamp]])&lt;9,2,3))</f>
        <v>2022T3</v>
      </c>
      <c r="J4243" cm="1">
        <f t="array" ref="J4243">_xlfn.SWITCH(commit_stats[[#This Row],[intention]],"B",1,"D",1,"F",1,"R",1,"T",1,0)</f>
        <v>0</v>
      </c>
      <c r="K4243" cm="1">
        <f t="array" ref="K4243">_xlfn.SWITCH(commit_stats[[#This Row],[intention]],"U",1,"E",1,0)</f>
        <v>0</v>
      </c>
      <c r="L4243" t="str" cm="1">
        <f t="array" ref="L4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3" t="str" cm="1">
        <f t="array" ref="M4243">_xlfn.SWITCH(commit_stats[[#This Row],[risk]],0,"0 Ingen risiko",1,"1 Kjent trygg",2,"2 Validert",3,"3 Kjent restrisiko",4,"4 Feil/sannsynlig feil",5,"5 Ukjent risiko",NA())</f>
        <v>5 Ukjent risiko</v>
      </c>
      <c r="N4243" t="str">
        <f>IF(commit_stats[[#This Row],[intention]]&lt;&gt;"*","Ja","Nei")</f>
        <v>Nei</v>
      </c>
    </row>
    <row r="4244" spans="1:14" x14ac:dyDescent="0.2">
      <c r="A4244" t="s">
        <v>6560</v>
      </c>
      <c r="B4244" s="1">
        <v>44820.43990740741</v>
      </c>
      <c r="C4244" t="s">
        <v>6561</v>
      </c>
      <c r="D4244" t="s">
        <v>273</v>
      </c>
      <c r="E4244" t="s">
        <v>6714</v>
      </c>
      <c r="F4244" t="s">
        <v>6648</v>
      </c>
      <c r="G4244" t="s">
        <v>121</v>
      </c>
      <c r="H4244">
        <v>5</v>
      </c>
      <c r="I4244" t="str">
        <f>YEAR(commit_stats[[#This Row],[timestamp]])&amp;"T"&amp;IF(MONTH(commit_stats[[#This Row],[timestamp]])&lt;5,1,IF(MONTH(commit_stats[[#This Row],[timestamp]])&lt;9,2,3))</f>
        <v>2022T3</v>
      </c>
      <c r="J4244" cm="1">
        <f t="array" ref="J4244">_xlfn.SWITCH(commit_stats[[#This Row],[intention]],"B",1,"D",1,"F",1,"R",1,"T",1,0)</f>
        <v>0</v>
      </c>
      <c r="K4244" cm="1">
        <f t="array" ref="K4244">_xlfn.SWITCH(commit_stats[[#This Row],[intention]],"U",1,"E",1,0)</f>
        <v>0</v>
      </c>
      <c r="L4244" t="str" cm="1">
        <f t="array" ref="L4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4" t="str" cm="1">
        <f t="array" ref="M4244">_xlfn.SWITCH(commit_stats[[#This Row],[risk]],0,"0 Ingen risiko",1,"1 Kjent trygg",2,"2 Validert",3,"3 Kjent restrisiko",4,"4 Feil/sannsynlig feil",5,"5 Ukjent risiko",NA())</f>
        <v>5 Ukjent risiko</v>
      </c>
      <c r="N4244" t="str">
        <f>IF(commit_stats[[#This Row],[intention]]&lt;&gt;"*","Ja","Nei")</f>
        <v>Nei</v>
      </c>
    </row>
    <row r="4245" spans="1:14" x14ac:dyDescent="0.2">
      <c r="A4245" t="s">
        <v>6560</v>
      </c>
      <c r="B4245" s="1">
        <v>44812.714641203704</v>
      </c>
      <c r="C4245" t="s">
        <v>6561</v>
      </c>
      <c r="D4245" t="s">
        <v>273</v>
      </c>
      <c r="E4245" t="s">
        <v>6715</v>
      </c>
      <c r="F4245" t="s">
        <v>6650</v>
      </c>
      <c r="G4245" t="s">
        <v>121</v>
      </c>
      <c r="H4245">
        <v>5</v>
      </c>
      <c r="I4245" t="str">
        <f>YEAR(commit_stats[[#This Row],[timestamp]])&amp;"T"&amp;IF(MONTH(commit_stats[[#This Row],[timestamp]])&lt;5,1,IF(MONTH(commit_stats[[#This Row],[timestamp]])&lt;9,2,3))</f>
        <v>2022T3</v>
      </c>
      <c r="J4245" cm="1">
        <f t="array" ref="J4245">_xlfn.SWITCH(commit_stats[[#This Row],[intention]],"B",1,"D",1,"F",1,"R",1,"T",1,0)</f>
        <v>0</v>
      </c>
      <c r="K4245" cm="1">
        <f t="array" ref="K4245">_xlfn.SWITCH(commit_stats[[#This Row],[intention]],"U",1,"E",1,0)</f>
        <v>0</v>
      </c>
      <c r="L4245" t="str" cm="1">
        <f t="array" ref="L4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5" t="str" cm="1">
        <f t="array" ref="M4245">_xlfn.SWITCH(commit_stats[[#This Row],[risk]],0,"0 Ingen risiko",1,"1 Kjent trygg",2,"2 Validert",3,"3 Kjent restrisiko",4,"4 Feil/sannsynlig feil",5,"5 Ukjent risiko",NA())</f>
        <v>5 Ukjent risiko</v>
      </c>
      <c r="N4245" t="str">
        <f>IF(commit_stats[[#This Row],[intention]]&lt;&gt;"*","Ja","Nei")</f>
        <v>Nei</v>
      </c>
    </row>
    <row r="4246" spans="1:14" x14ac:dyDescent="0.2">
      <c r="A4246" t="s">
        <v>6560</v>
      </c>
      <c r="B4246" s="1">
        <v>44812.550312500003</v>
      </c>
      <c r="C4246" t="s">
        <v>6561</v>
      </c>
      <c r="D4246" t="s">
        <v>273</v>
      </c>
      <c r="E4246" t="s">
        <v>6716</v>
      </c>
      <c r="F4246" t="s">
        <v>6652</v>
      </c>
      <c r="G4246" t="s">
        <v>121</v>
      </c>
      <c r="H4246">
        <v>5</v>
      </c>
      <c r="I4246" t="str">
        <f>YEAR(commit_stats[[#This Row],[timestamp]])&amp;"T"&amp;IF(MONTH(commit_stats[[#This Row],[timestamp]])&lt;5,1,IF(MONTH(commit_stats[[#This Row],[timestamp]])&lt;9,2,3))</f>
        <v>2022T3</v>
      </c>
      <c r="J4246" cm="1">
        <f t="array" ref="J4246">_xlfn.SWITCH(commit_stats[[#This Row],[intention]],"B",1,"D",1,"F",1,"R",1,"T",1,0)</f>
        <v>0</v>
      </c>
      <c r="K4246" cm="1">
        <f t="array" ref="K4246">_xlfn.SWITCH(commit_stats[[#This Row],[intention]],"U",1,"E",1,0)</f>
        <v>0</v>
      </c>
      <c r="L4246" t="str" cm="1">
        <f t="array" ref="L4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6" t="str" cm="1">
        <f t="array" ref="M4246">_xlfn.SWITCH(commit_stats[[#This Row],[risk]],0,"0 Ingen risiko",1,"1 Kjent trygg",2,"2 Validert",3,"3 Kjent restrisiko",4,"4 Feil/sannsynlig feil",5,"5 Ukjent risiko",NA())</f>
        <v>5 Ukjent risiko</v>
      </c>
      <c r="N4246" t="str">
        <f>IF(commit_stats[[#This Row],[intention]]&lt;&gt;"*","Ja","Nei")</f>
        <v>Nei</v>
      </c>
    </row>
    <row r="4247" spans="1:14" x14ac:dyDescent="0.2">
      <c r="A4247" t="s">
        <v>6560</v>
      </c>
      <c r="B4247" s="1">
        <v>44806.328530092593</v>
      </c>
      <c r="C4247" t="s">
        <v>6561</v>
      </c>
      <c r="D4247" t="s">
        <v>273</v>
      </c>
      <c r="E4247" t="s">
        <v>6717</v>
      </c>
      <c r="F4247" t="s">
        <v>6654</v>
      </c>
      <c r="G4247" t="s">
        <v>121</v>
      </c>
      <c r="H4247">
        <v>5</v>
      </c>
      <c r="I4247" t="str">
        <f>YEAR(commit_stats[[#This Row],[timestamp]])&amp;"T"&amp;IF(MONTH(commit_stats[[#This Row],[timestamp]])&lt;5,1,IF(MONTH(commit_stats[[#This Row],[timestamp]])&lt;9,2,3))</f>
        <v>2022T3</v>
      </c>
      <c r="J4247" cm="1">
        <f t="array" ref="J4247">_xlfn.SWITCH(commit_stats[[#This Row],[intention]],"B",1,"D",1,"F",1,"R",1,"T",1,0)</f>
        <v>0</v>
      </c>
      <c r="K4247" cm="1">
        <f t="array" ref="K4247">_xlfn.SWITCH(commit_stats[[#This Row],[intention]],"U",1,"E",1,0)</f>
        <v>0</v>
      </c>
      <c r="L4247" t="str" cm="1">
        <f t="array" ref="L4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7" t="str" cm="1">
        <f t="array" ref="M4247">_xlfn.SWITCH(commit_stats[[#This Row],[risk]],0,"0 Ingen risiko",1,"1 Kjent trygg",2,"2 Validert",3,"3 Kjent restrisiko",4,"4 Feil/sannsynlig feil",5,"5 Ukjent risiko",NA())</f>
        <v>5 Ukjent risiko</v>
      </c>
      <c r="N4247" t="str">
        <f>IF(commit_stats[[#This Row],[intention]]&lt;&gt;"*","Ja","Nei")</f>
        <v>Nei</v>
      </c>
    </row>
    <row r="4248" spans="1:14" x14ac:dyDescent="0.2">
      <c r="A4248" t="s">
        <v>6560</v>
      </c>
      <c r="B4248" s="1">
        <v>44805.636770833335</v>
      </c>
      <c r="C4248" t="s">
        <v>6561</v>
      </c>
      <c r="D4248" t="s">
        <v>273</v>
      </c>
      <c r="E4248" t="s">
        <v>6718</v>
      </c>
      <c r="F4248" t="s">
        <v>6656</v>
      </c>
      <c r="G4248" t="s">
        <v>121</v>
      </c>
      <c r="H4248">
        <v>5</v>
      </c>
      <c r="I4248" t="str">
        <f>YEAR(commit_stats[[#This Row],[timestamp]])&amp;"T"&amp;IF(MONTH(commit_stats[[#This Row],[timestamp]])&lt;5,1,IF(MONTH(commit_stats[[#This Row],[timestamp]])&lt;9,2,3))</f>
        <v>2022T3</v>
      </c>
      <c r="J4248" cm="1">
        <f t="array" ref="J4248">_xlfn.SWITCH(commit_stats[[#This Row],[intention]],"B",1,"D",1,"F",1,"R",1,"T",1,0)</f>
        <v>0</v>
      </c>
      <c r="K4248" cm="1">
        <f t="array" ref="K4248">_xlfn.SWITCH(commit_stats[[#This Row],[intention]],"U",1,"E",1,0)</f>
        <v>0</v>
      </c>
      <c r="L4248" t="str" cm="1">
        <f t="array" ref="L4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8" t="str" cm="1">
        <f t="array" ref="M4248">_xlfn.SWITCH(commit_stats[[#This Row],[risk]],0,"0 Ingen risiko",1,"1 Kjent trygg",2,"2 Validert",3,"3 Kjent restrisiko",4,"4 Feil/sannsynlig feil",5,"5 Ukjent risiko",NA())</f>
        <v>5 Ukjent risiko</v>
      </c>
      <c r="N4248" t="str">
        <f>IF(commit_stats[[#This Row],[intention]]&lt;&gt;"*","Ja","Nei")</f>
        <v>Nei</v>
      </c>
    </row>
    <row r="4249" spans="1:14" x14ac:dyDescent="0.2">
      <c r="A4249" t="s">
        <v>6560</v>
      </c>
      <c r="B4249" s="1">
        <v>44798.620787037034</v>
      </c>
      <c r="C4249" t="s">
        <v>6561</v>
      </c>
      <c r="D4249" t="s">
        <v>273</v>
      </c>
      <c r="E4249" t="s">
        <v>6719</v>
      </c>
      <c r="F4249" t="s">
        <v>6658</v>
      </c>
      <c r="G4249" t="s">
        <v>121</v>
      </c>
      <c r="H4249">
        <v>5</v>
      </c>
      <c r="I4249" t="str">
        <f>YEAR(commit_stats[[#This Row],[timestamp]])&amp;"T"&amp;IF(MONTH(commit_stats[[#This Row],[timestamp]])&lt;5,1,IF(MONTH(commit_stats[[#This Row],[timestamp]])&lt;9,2,3))</f>
        <v>2022T2</v>
      </c>
      <c r="J4249" cm="1">
        <f t="array" ref="J4249">_xlfn.SWITCH(commit_stats[[#This Row],[intention]],"B",1,"D",1,"F",1,"R",1,"T",1,0)</f>
        <v>0</v>
      </c>
      <c r="K4249" cm="1">
        <f t="array" ref="K4249">_xlfn.SWITCH(commit_stats[[#This Row],[intention]],"U",1,"E",1,0)</f>
        <v>0</v>
      </c>
      <c r="L4249" t="str" cm="1">
        <f t="array" ref="L4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9" t="str" cm="1">
        <f t="array" ref="M4249">_xlfn.SWITCH(commit_stats[[#This Row],[risk]],0,"0 Ingen risiko",1,"1 Kjent trygg",2,"2 Validert",3,"3 Kjent restrisiko",4,"4 Feil/sannsynlig feil",5,"5 Ukjent risiko",NA())</f>
        <v>5 Ukjent risiko</v>
      </c>
      <c r="N4249" t="str">
        <f>IF(commit_stats[[#This Row],[intention]]&lt;&gt;"*","Ja","Nei")</f>
        <v>Nei</v>
      </c>
    </row>
    <row r="4250" spans="1:14" x14ac:dyDescent="0.2">
      <c r="A4250" t="s">
        <v>6560</v>
      </c>
      <c r="B4250" s="1">
        <v>44785.597141203703</v>
      </c>
      <c r="C4250" t="s">
        <v>6561</v>
      </c>
      <c r="D4250" t="s">
        <v>273</v>
      </c>
      <c r="E4250" t="s">
        <v>6720</v>
      </c>
      <c r="F4250" t="s">
        <v>6660</v>
      </c>
      <c r="G4250" t="s">
        <v>121</v>
      </c>
      <c r="H4250">
        <v>5</v>
      </c>
      <c r="I4250" t="str">
        <f>YEAR(commit_stats[[#This Row],[timestamp]])&amp;"T"&amp;IF(MONTH(commit_stats[[#This Row],[timestamp]])&lt;5,1,IF(MONTH(commit_stats[[#This Row],[timestamp]])&lt;9,2,3))</f>
        <v>2022T2</v>
      </c>
      <c r="J4250" cm="1">
        <f t="array" ref="J4250">_xlfn.SWITCH(commit_stats[[#This Row],[intention]],"B",1,"D",1,"F",1,"R",1,"T",1,0)</f>
        <v>0</v>
      </c>
      <c r="K4250" cm="1">
        <f t="array" ref="K4250">_xlfn.SWITCH(commit_stats[[#This Row],[intention]],"U",1,"E",1,0)</f>
        <v>0</v>
      </c>
      <c r="L4250" t="str" cm="1">
        <f t="array" ref="L4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0" t="str" cm="1">
        <f t="array" ref="M4250">_xlfn.SWITCH(commit_stats[[#This Row],[risk]],0,"0 Ingen risiko",1,"1 Kjent trygg",2,"2 Validert",3,"3 Kjent restrisiko",4,"4 Feil/sannsynlig feil",5,"5 Ukjent risiko",NA())</f>
        <v>5 Ukjent risiko</v>
      </c>
      <c r="N4250" t="str">
        <f>IF(commit_stats[[#This Row],[intention]]&lt;&gt;"*","Ja","Nei")</f>
        <v>Nei</v>
      </c>
    </row>
    <row r="4251" spans="1:14" x14ac:dyDescent="0.2">
      <c r="A4251" t="s">
        <v>6560</v>
      </c>
      <c r="B4251" s="1">
        <v>44785.596875000003</v>
      </c>
      <c r="C4251" t="s">
        <v>6561</v>
      </c>
      <c r="D4251" t="s">
        <v>273</v>
      </c>
      <c r="E4251" t="s">
        <v>6721</v>
      </c>
      <c r="F4251" t="s">
        <v>6662</v>
      </c>
      <c r="G4251" t="s">
        <v>121</v>
      </c>
      <c r="H4251">
        <v>5</v>
      </c>
      <c r="I4251" t="str">
        <f>YEAR(commit_stats[[#This Row],[timestamp]])&amp;"T"&amp;IF(MONTH(commit_stats[[#This Row],[timestamp]])&lt;5,1,IF(MONTH(commit_stats[[#This Row],[timestamp]])&lt;9,2,3))</f>
        <v>2022T2</v>
      </c>
      <c r="J4251" cm="1">
        <f t="array" ref="J4251">_xlfn.SWITCH(commit_stats[[#This Row],[intention]],"B",1,"D",1,"F",1,"R",1,"T",1,0)</f>
        <v>0</v>
      </c>
      <c r="K4251" cm="1">
        <f t="array" ref="K4251">_xlfn.SWITCH(commit_stats[[#This Row],[intention]],"U",1,"E",1,0)</f>
        <v>0</v>
      </c>
      <c r="L4251" t="str" cm="1">
        <f t="array" ref="L4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1" t="str" cm="1">
        <f t="array" ref="M4251">_xlfn.SWITCH(commit_stats[[#This Row],[risk]],0,"0 Ingen risiko",1,"1 Kjent trygg",2,"2 Validert",3,"3 Kjent restrisiko",4,"4 Feil/sannsynlig feil",5,"5 Ukjent risiko",NA())</f>
        <v>5 Ukjent risiko</v>
      </c>
      <c r="N4251" t="str">
        <f>IF(commit_stats[[#This Row],[intention]]&lt;&gt;"*","Ja","Nei")</f>
        <v>Nei</v>
      </c>
    </row>
    <row r="4252" spans="1:14" x14ac:dyDescent="0.2">
      <c r="A4252" t="s">
        <v>6560</v>
      </c>
      <c r="B4252" s="1">
        <v>44784.562523148146</v>
      </c>
      <c r="C4252" t="s">
        <v>6561</v>
      </c>
      <c r="D4252" t="s">
        <v>273</v>
      </c>
      <c r="E4252" t="s">
        <v>6722</v>
      </c>
      <c r="F4252" t="s">
        <v>6664</v>
      </c>
      <c r="G4252" t="s">
        <v>121</v>
      </c>
      <c r="H4252">
        <v>5</v>
      </c>
      <c r="I4252" t="str">
        <f>YEAR(commit_stats[[#This Row],[timestamp]])&amp;"T"&amp;IF(MONTH(commit_stats[[#This Row],[timestamp]])&lt;5,1,IF(MONTH(commit_stats[[#This Row],[timestamp]])&lt;9,2,3))</f>
        <v>2022T2</v>
      </c>
      <c r="J4252" cm="1">
        <f t="array" ref="J4252">_xlfn.SWITCH(commit_stats[[#This Row],[intention]],"B",1,"D",1,"F",1,"R",1,"T",1,0)</f>
        <v>0</v>
      </c>
      <c r="K4252" cm="1">
        <f t="array" ref="K4252">_xlfn.SWITCH(commit_stats[[#This Row],[intention]],"U",1,"E",1,0)</f>
        <v>0</v>
      </c>
      <c r="L4252" t="str" cm="1">
        <f t="array" ref="L4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2" t="str" cm="1">
        <f t="array" ref="M4252">_xlfn.SWITCH(commit_stats[[#This Row],[risk]],0,"0 Ingen risiko",1,"1 Kjent trygg",2,"2 Validert",3,"3 Kjent restrisiko",4,"4 Feil/sannsynlig feil",5,"5 Ukjent risiko",NA())</f>
        <v>5 Ukjent risiko</v>
      </c>
      <c r="N4252" t="str">
        <f>IF(commit_stats[[#This Row],[intention]]&lt;&gt;"*","Ja","Nei")</f>
        <v>Nei</v>
      </c>
    </row>
    <row r="4253" spans="1:14" x14ac:dyDescent="0.2">
      <c r="A4253" t="s">
        <v>6560</v>
      </c>
      <c r="B4253" s="1">
        <v>44784.558495370373</v>
      </c>
      <c r="C4253" t="s">
        <v>6561</v>
      </c>
      <c r="D4253" t="s">
        <v>273</v>
      </c>
      <c r="E4253" t="s">
        <v>6723</v>
      </c>
      <c r="F4253" t="s">
        <v>6666</v>
      </c>
      <c r="G4253" t="s">
        <v>121</v>
      </c>
      <c r="H4253">
        <v>5</v>
      </c>
      <c r="I4253" t="str">
        <f>YEAR(commit_stats[[#This Row],[timestamp]])&amp;"T"&amp;IF(MONTH(commit_stats[[#This Row],[timestamp]])&lt;5,1,IF(MONTH(commit_stats[[#This Row],[timestamp]])&lt;9,2,3))</f>
        <v>2022T2</v>
      </c>
      <c r="J4253" cm="1">
        <f t="array" ref="J4253">_xlfn.SWITCH(commit_stats[[#This Row],[intention]],"B",1,"D",1,"F",1,"R",1,"T",1,0)</f>
        <v>0</v>
      </c>
      <c r="K4253" cm="1">
        <f t="array" ref="K4253">_xlfn.SWITCH(commit_stats[[#This Row],[intention]],"U",1,"E",1,0)</f>
        <v>0</v>
      </c>
      <c r="L4253" t="str" cm="1">
        <f t="array" ref="L4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3" t="str" cm="1">
        <f t="array" ref="M4253">_xlfn.SWITCH(commit_stats[[#This Row],[risk]],0,"0 Ingen risiko",1,"1 Kjent trygg",2,"2 Validert",3,"3 Kjent restrisiko",4,"4 Feil/sannsynlig feil",5,"5 Ukjent risiko",NA())</f>
        <v>5 Ukjent risiko</v>
      </c>
      <c r="N4253" t="str">
        <f>IF(commit_stats[[#This Row],[intention]]&lt;&gt;"*","Ja","Nei")</f>
        <v>Nei</v>
      </c>
    </row>
    <row r="4254" spans="1:14" x14ac:dyDescent="0.2">
      <c r="A4254" t="s">
        <v>6560</v>
      </c>
      <c r="B4254" s="1">
        <v>44771.452407407407</v>
      </c>
      <c r="C4254" t="s">
        <v>6561</v>
      </c>
      <c r="D4254" t="s">
        <v>273</v>
      </c>
      <c r="E4254" t="s">
        <v>6724</v>
      </c>
      <c r="F4254" t="s">
        <v>6668</v>
      </c>
      <c r="G4254" t="s">
        <v>121</v>
      </c>
      <c r="H4254">
        <v>5</v>
      </c>
      <c r="I4254" t="str">
        <f>YEAR(commit_stats[[#This Row],[timestamp]])&amp;"T"&amp;IF(MONTH(commit_stats[[#This Row],[timestamp]])&lt;5,1,IF(MONTH(commit_stats[[#This Row],[timestamp]])&lt;9,2,3))</f>
        <v>2022T2</v>
      </c>
      <c r="J4254" cm="1">
        <f t="array" ref="J4254">_xlfn.SWITCH(commit_stats[[#This Row],[intention]],"B",1,"D",1,"F",1,"R",1,"T",1,0)</f>
        <v>0</v>
      </c>
      <c r="K4254" cm="1">
        <f t="array" ref="K4254">_xlfn.SWITCH(commit_stats[[#This Row],[intention]],"U",1,"E",1,0)</f>
        <v>0</v>
      </c>
      <c r="L4254" t="str" cm="1">
        <f t="array" ref="L4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4" t="str" cm="1">
        <f t="array" ref="M4254">_xlfn.SWITCH(commit_stats[[#This Row],[risk]],0,"0 Ingen risiko",1,"1 Kjent trygg",2,"2 Validert",3,"3 Kjent restrisiko",4,"4 Feil/sannsynlig feil",5,"5 Ukjent risiko",NA())</f>
        <v>5 Ukjent risiko</v>
      </c>
      <c r="N4254" t="str">
        <f>IF(commit_stats[[#This Row],[intention]]&lt;&gt;"*","Ja","Nei")</f>
        <v>Nei</v>
      </c>
    </row>
    <row r="4255" spans="1:14" x14ac:dyDescent="0.2">
      <c r="A4255" t="s">
        <v>6560</v>
      </c>
      <c r="B4255" s="1">
        <v>44769.574756944443</v>
      </c>
      <c r="C4255" t="s">
        <v>6561</v>
      </c>
      <c r="D4255" t="s">
        <v>273</v>
      </c>
      <c r="E4255" t="s">
        <v>6725</v>
      </c>
      <c r="F4255" t="s">
        <v>6670</v>
      </c>
      <c r="G4255" t="s">
        <v>121</v>
      </c>
      <c r="H4255">
        <v>5</v>
      </c>
      <c r="I4255" t="str">
        <f>YEAR(commit_stats[[#This Row],[timestamp]])&amp;"T"&amp;IF(MONTH(commit_stats[[#This Row],[timestamp]])&lt;5,1,IF(MONTH(commit_stats[[#This Row],[timestamp]])&lt;9,2,3))</f>
        <v>2022T2</v>
      </c>
      <c r="J4255" cm="1">
        <f t="array" ref="J4255">_xlfn.SWITCH(commit_stats[[#This Row],[intention]],"B",1,"D",1,"F",1,"R",1,"T",1,0)</f>
        <v>0</v>
      </c>
      <c r="K4255" cm="1">
        <f t="array" ref="K4255">_xlfn.SWITCH(commit_stats[[#This Row],[intention]],"U",1,"E",1,0)</f>
        <v>0</v>
      </c>
      <c r="L4255" t="str" cm="1">
        <f t="array" ref="L4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5" t="str" cm="1">
        <f t="array" ref="M4255">_xlfn.SWITCH(commit_stats[[#This Row],[risk]],0,"0 Ingen risiko",1,"1 Kjent trygg",2,"2 Validert",3,"3 Kjent restrisiko",4,"4 Feil/sannsynlig feil",5,"5 Ukjent risiko",NA())</f>
        <v>5 Ukjent risiko</v>
      </c>
      <c r="N4255" t="str">
        <f>IF(commit_stats[[#This Row],[intention]]&lt;&gt;"*","Ja","Nei")</f>
        <v>Nei</v>
      </c>
    </row>
    <row r="4256" spans="1:14" x14ac:dyDescent="0.2">
      <c r="A4256" t="s">
        <v>6560</v>
      </c>
      <c r="B4256" s="1">
        <v>44769.53701388889</v>
      </c>
      <c r="C4256" t="s">
        <v>6561</v>
      </c>
      <c r="D4256" t="s">
        <v>273</v>
      </c>
      <c r="E4256" t="s">
        <v>6726</v>
      </c>
      <c r="F4256" t="s">
        <v>6672</v>
      </c>
      <c r="G4256" t="s">
        <v>121</v>
      </c>
      <c r="H4256">
        <v>5</v>
      </c>
      <c r="I4256" t="str">
        <f>YEAR(commit_stats[[#This Row],[timestamp]])&amp;"T"&amp;IF(MONTH(commit_stats[[#This Row],[timestamp]])&lt;5,1,IF(MONTH(commit_stats[[#This Row],[timestamp]])&lt;9,2,3))</f>
        <v>2022T2</v>
      </c>
      <c r="J4256" cm="1">
        <f t="array" ref="J4256">_xlfn.SWITCH(commit_stats[[#This Row],[intention]],"B",1,"D",1,"F",1,"R",1,"T",1,0)</f>
        <v>0</v>
      </c>
      <c r="K4256" cm="1">
        <f t="array" ref="K4256">_xlfn.SWITCH(commit_stats[[#This Row],[intention]],"U",1,"E",1,0)</f>
        <v>0</v>
      </c>
      <c r="L4256" t="str" cm="1">
        <f t="array" ref="L4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6" t="str" cm="1">
        <f t="array" ref="M4256">_xlfn.SWITCH(commit_stats[[#This Row],[risk]],0,"0 Ingen risiko",1,"1 Kjent trygg",2,"2 Validert",3,"3 Kjent restrisiko",4,"4 Feil/sannsynlig feil",5,"5 Ukjent risiko",NA())</f>
        <v>5 Ukjent risiko</v>
      </c>
      <c r="N4256" t="str">
        <f>IF(commit_stats[[#This Row],[intention]]&lt;&gt;"*","Ja","Nei")</f>
        <v>Nei</v>
      </c>
    </row>
    <row r="4257" spans="1:14" x14ac:dyDescent="0.2">
      <c r="A4257" t="s">
        <v>6560</v>
      </c>
      <c r="B4257" s="1">
        <v>44769.509872685187</v>
      </c>
      <c r="C4257" t="s">
        <v>6561</v>
      </c>
      <c r="D4257" t="s">
        <v>273</v>
      </c>
      <c r="E4257" t="s">
        <v>6727</v>
      </c>
      <c r="F4257" t="s">
        <v>6674</v>
      </c>
      <c r="G4257" t="s">
        <v>121</v>
      </c>
      <c r="H4257">
        <v>5</v>
      </c>
      <c r="I4257" t="str">
        <f>YEAR(commit_stats[[#This Row],[timestamp]])&amp;"T"&amp;IF(MONTH(commit_stats[[#This Row],[timestamp]])&lt;5,1,IF(MONTH(commit_stats[[#This Row],[timestamp]])&lt;9,2,3))</f>
        <v>2022T2</v>
      </c>
      <c r="J4257" cm="1">
        <f t="array" ref="J4257">_xlfn.SWITCH(commit_stats[[#This Row],[intention]],"B",1,"D",1,"F",1,"R",1,"T",1,0)</f>
        <v>0</v>
      </c>
      <c r="K4257" cm="1">
        <f t="array" ref="K4257">_xlfn.SWITCH(commit_stats[[#This Row],[intention]],"U",1,"E",1,0)</f>
        <v>0</v>
      </c>
      <c r="L4257" t="str" cm="1">
        <f t="array" ref="L4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7" t="str" cm="1">
        <f t="array" ref="M4257">_xlfn.SWITCH(commit_stats[[#This Row],[risk]],0,"0 Ingen risiko",1,"1 Kjent trygg",2,"2 Validert",3,"3 Kjent restrisiko",4,"4 Feil/sannsynlig feil",5,"5 Ukjent risiko",NA())</f>
        <v>5 Ukjent risiko</v>
      </c>
      <c r="N4257" t="str">
        <f>IF(commit_stats[[#This Row],[intention]]&lt;&gt;"*","Ja","Nei")</f>
        <v>Nei</v>
      </c>
    </row>
    <row r="4258" spans="1:14" x14ac:dyDescent="0.2">
      <c r="A4258" t="s">
        <v>6560</v>
      </c>
      <c r="B4258" s="1">
        <v>44769.374675925923</v>
      </c>
      <c r="C4258" t="s">
        <v>6561</v>
      </c>
      <c r="D4258" t="s">
        <v>273</v>
      </c>
      <c r="E4258" t="s">
        <v>6728</v>
      </c>
      <c r="F4258" t="s">
        <v>6676</v>
      </c>
      <c r="G4258" t="s">
        <v>121</v>
      </c>
      <c r="H4258">
        <v>5</v>
      </c>
      <c r="I4258" t="str">
        <f>YEAR(commit_stats[[#This Row],[timestamp]])&amp;"T"&amp;IF(MONTH(commit_stats[[#This Row],[timestamp]])&lt;5,1,IF(MONTH(commit_stats[[#This Row],[timestamp]])&lt;9,2,3))</f>
        <v>2022T2</v>
      </c>
      <c r="J4258" cm="1">
        <f t="array" ref="J4258">_xlfn.SWITCH(commit_stats[[#This Row],[intention]],"B",1,"D",1,"F",1,"R",1,"T",1,0)</f>
        <v>0</v>
      </c>
      <c r="K4258" cm="1">
        <f t="array" ref="K4258">_xlfn.SWITCH(commit_stats[[#This Row],[intention]],"U",1,"E",1,0)</f>
        <v>0</v>
      </c>
      <c r="L4258" t="str" cm="1">
        <f t="array" ref="L4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8" t="str" cm="1">
        <f t="array" ref="M4258">_xlfn.SWITCH(commit_stats[[#This Row],[risk]],0,"0 Ingen risiko",1,"1 Kjent trygg",2,"2 Validert",3,"3 Kjent restrisiko",4,"4 Feil/sannsynlig feil",5,"5 Ukjent risiko",NA())</f>
        <v>5 Ukjent risiko</v>
      </c>
      <c r="N4258" t="str">
        <f>IF(commit_stats[[#This Row],[intention]]&lt;&gt;"*","Ja","Nei")</f>
        <v>Nei</v>
      </c>
    </row>
    <row r="4259" spans="1:14" x14ac:dyDescent="0.2">
      <c r="A4259" t="s">
        <v>6560</v>
      </c>
      <c r="B4259" s="1">
        <v>44769.370208333334</v>
      </c>
      <c r="C4259" t="s">
        <v>6561</v>
      </c>
      <c r="D4259" t="s">
        <v>273</v>
      </c>
      <c r="E4259" t="s">
        <v>6729</v>
      </c>
      <c r="F4259" t="s">
        <v>6678</v>
      </c>
      <c r="G4259" t="s">
        <v>121</v>
      </c>
      <c r="H4259">
        <v>5</v>
      </c>
      <c r="I4259" t="str">
        <f>YEAR(commit_stats[[#This Row],[timestamp]])&amp;"T"&amp;IF(MONTH(commit_stats[[#This Row],[timestamp]])&lt;5,1,IF(MONTH(commit_stats[[#This Row],[timestamp]])&lt;9,2,3))</f>
        <v>2022T2</v>
      </c>
      <c r="J4259" cm="1">
        <f t="array" ref="J4259">_xlfn.SWITCH(commit_stats[[#This Row],[intention]],"B",1,"D",1,"F",1,"R",1,"T",1,0)</f>
        <v>0</v>
      </c>
      <c r="K4259" cm="1">
        <f t="array" ref="K4259">_xlfn.SWITCH(commit_stats[[#This Row],[intention]],"U",1,"E",1,0)</f>
        <v>0</v>
      </c>
      <c r="L4259" t="str" cm="1">
        <f t="array" ref="L4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9" t="str" cm="1">
        <f t="array" ref="M4259">_xlfn.SWITCH(commit_stats[[#This Row],[risk]],0,"0 Ingen risiko",1,"1 Kjent trygg",2,"2 Validert",3,"3 Kjent restrisiko",4,"4 Feil/sannsynlig feil",5,"5 Ukjent risiko",NA())</f>
        <v>5 Ukjent risiko</v>
      </c>
      <c r="N4259" t="str">
        <f>IF(commit_stats[[#This Row],[intention]]&lt;&gt;"*","Ja","Nei")</f>
        <v>Nei</v>
      </c>
    </row>
    <row r="4260" spans="1:14" x14ac:dyDescent="0.2">
      <c r="A4260" t="s">
        <v>6560</v>
      </c>
      <c r="B4260" s="1">
        <v>44760.357974537037</v>
      </c>
      <c r="C4260" t="s">
        <v>6561</v>
      </c>
      <c r="D4260" t="s">
        <v>273</v>
      </c>
      <c r="E4260" t="s">
        <v>6730</v>
      </c>
      <c r="F4260" t="s">
        <v>6680</v>
      </c>
      <c r="G4260" t="s">
        <v>121</v>
      </c>
      <c r="H4260">
        <v>5</v>
      </c>
      <c r="I4260" t="str">
        <f>YEAR(commit_stats[[#This Row],[timestamp]])&amp;"T"&amp;IF(MONTH(commit_stats[[#This Row],[timestamp]])&lt;5,1,IF(MONTH(commit_stats[[#This Row],[timestamp]])&lt;9,2,3))</f>
        <v>2022T2</v>
      </c>
      <c r="J4260" cm="1">
        <f t="array" ref="J4260">_xlfn.SWITCH(commit_stats[[#This Row],[intention]],"B",1,"D",1,"F",1,"R",1,"T",1,0)</f>
        <v>0</v>
      </c>
      <c r="K4260" cm="1">
        <f t="array" ref="K4260">_xlfn.SWITCH(commit_stats[[#This Row],[intention]],"U",1,"E",1,0)</f>
        <v>0</v>
      </c>
      <c r="L4260" t="str" cm="1">
        <f t="array" ref="L4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0" t="str" cm="1">
        <f t="array" ref="M4260">_xlfn.SWITCH(commit_stats[[#This Row],[risk]],0,"0 Ingen risiko",1,"1 Kjent trygg",2,"2 Validert",3,"3 Kjent restrisiko",4,"4 Feil/sannsynlig feil",5,"5 Ukjent risiko",NA())</f>
        <v>5 Ukjent risiko</v>
      </c>
      <c r="N4260" t="str">
        <f>IF(commit_stats[[#This Row],[intention]]&lt;&gt;"*","Ja","Nei")</f>
        <v>Nei</v>
      </c>
    </row>
    <row r="4261" spans="1:14" x14ac:dyDescent="0.2">
      <c r="A4261" t="s">
        <v>6560</v>
      </c>
      <c r="B4261" s="1">
        <v>44755.508159722223</v>
      </c>
      <c r="C4261" t="s">
        <v>6561</v>
      </c>
      <c r="D4261" t="s">
        <v>273</v>
      </c>
      <c r="E4261" t="s">
        <v>6731</v>
      </c>
      <c r="F4261" t="s">
        <v>6682</v>
      </c>
      <c r="G4261" t="s">
        <v>121</v>
      </c>
      <c r="H4261">
        <v>5</v>
      </c>
      <c r="I4261" t="str">
        <f>YEAR(commit_stats[[#This Row],[timestamp]])&amp;"T"&amp;IF(MONTH(commit_stats[[#This Row],[timestamp]])&lt;5,1,IF(MONTH(commit_stats[[#This Row],[timestamp]])&lt;9,2,3))</f>
        <v>2022T2</v>
      </c>
      <c r="J4261" cm="1">
        <f t="array" ref="J4261">_xlfn.SWITCH(commit_stats[[#This Row],[intention]],"B",1,"D",1,"F",1,"R",1,"T",1,0)</f>
        <v>0</v>
      </c>
      <c r="K4261" cm="1">
        <f t="array" ref="K4261">_xlfn.SWITCH(commit_stats[[#This Row],[intention]],"U",1,"E",1,0)</f>
        <v>0</v>
      </c>
      <c r="L4261" t="str" cm="1">
        <f t="array" ref="L4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1" t="str" cm="1">
        <f t="array" ref="M4261">_xlfn.SWITCH(commit_stats[[#This Row],[risk]],0,"0 Ingen risiko",1,"1 Kjent trygg",2,"2 Validert",3,"3 Kjent restrisiko",4,"4 Feil/sannsynlig feil",5,"5 Ukjent risiko",NA())</f>
        <v>5 Ukjent risiko</v>
      </c>
      <c r="N4261" t="str">
        <f>IF(commit_stats[[#This Row],[intention]]&lt;&gt;"*","Ja","Nei")</f>
        <v>Nei</v>
      </c>
    </row>
    <row r="4262" spans="1:14" x14ac:dyDescent="0.2">
      <c r="A4262" t="s">
        <v>6560</v>
      </c>
      <c r="B4262" s="1">
        <v>44755.508159722223</v>
      </c>
      <c r="C4262" t="s">
        <v>6561</v>
      </c>
      <c r="D4262" t="s">
        <v>273</v>
      </c>
      <c r="E4262" t="s">
        <v>6732</v>
      </c>
      <c r="F4262" t="s">
        <v>6684</v>
      </c>
      <c r="G4262" t="s">
        <v>121</v>
      </c>
      <c r="H4262">
        <v>5</v>
      </c>
      <c r="I4262" t="str">
        <f>YEAR(commit_stats[[#This Row],[timestamp]])&amp;"T"&amp;IF(MONTH(commit_stats[[#This Row],[timestamp]])&lt;5,1,IF(MONTH(commit_stats[[#This Row],[timestamp]])&lt;9,2,3))</f>
        <v>2022T2</v>
      </c>
      <c r="J4262" cm="1">
        <f t="array" ref="J4262">_xlfn.SWITCH(commit_stats[[#This Row],[intention]],"B",1,"D",1,"F",1,"R",1,"T",1,0)</f>
        <v>0</v>
      </c>
      <c r="K4262" cm="1">
        <f t="array" ref="K4262">_xlfn.SWITCH(commit_stats[[#This Row],[intention]],"U",1,"E",1,0)</f>
        <v>0</v>
      </c>
      <c r="L4262" t="str" cm="1">
        <f t="array" ref="L4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2" t="str" cm="1">
        <f t="array" ref="M4262">_xlfn.SWITCH(commit_stats[[#This Row],[risk]],0,"0 Ingen risiko",1,"1 Kjent trygg",2,"2 Validert",3,"3 Kjent restrisiko",4,"4 Feil/sannsynlig feil",5,"5 Ukjent risiko",NA())</f>
        <v>5 Ukjent risiko</v>
      </c>
      <c r="N4262" t="str">
        <f>IF(commit_stats[[#This Row],[intention]]&lt;&gt;"*","Ja","Nei")</f>
        <v>Nei</v>
      </c>
    </row>
    <row r="4263" spans="1:14" x14ac:dyDescent="0.2">
      <c r="A4263" t="s">
        <v>6560</v>
      </c>
      <c r="B4263" s="1">
        <v>44755.508159722223</v>
      </c>
      <c r="C4263" t="s">
        <v>6561</v>
      </c>
      <c r="D4263" t="s">
        <v>273</v>
      </c>
      <c r="E4263" t="s">
        <v>6733</v>
      </c>
      <c r="F4263" t="s">
        <v>6686</v>
      </c>
      <c r="G4263" t="s">
        <v>121</v>
      </c>
      <c r="H4263">
        <v>5</v>
      </c>
      <c r="I4263" t="str">
        <f>YEAR(commit_stats[[#This Row],[timestamp]])&amp;"T"&amp;IF(MONTH(commit_stats[[#This Row],[timestamp]])&lt;5,1,IF(MONTH(commit_stats[[#This Row],[timestamp]])&lt;9,2,3))</f>
        <v>2022T2</v>
      </c>
      <c r="J4263" cm="1">
        <f t="array" ref="J4263">_xlfn.SWITCH(commit_stats[[#This Row],[intention]],"B",1,"D",1,"F",1,"R",1,"T",1,0)</f>
        <v>0</v>
      </c>
      <c r="K4263" cm="1">
        <f t="array" ref="K4263">_xlfn.SWITCH(commit_stats[[#This Row],[intention]],"U",1,"E",1,0)</f>
        <v>0</v>
      </c>
      <c r="L4263" t="str" cm="1">
        <f t="array" ref="L4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3" t="str" cm="1">
        <f t="array" ref="M4263">_xlfn.SWITCH(commit_stats[[#This Row],[risk]],0,"0 Ingen risiko",1,"1 Kjent trygg",2,"2 Validert",3,"3 Kjent restrisiko",4,"4 Feil/sannsynlig feil",5,"5 Ukjent risiko",NA())</f>
        <v>5 Ukjent risiko</v>
      </c>
      <c r="N4263" t="str">
        <f>IF(commit_stats[[#This Row],[intention]]&lt;&gt;"*","Ja","Nei")</f>
        <v>Nei</v>
      </c>
    </row>
    <row r="4264" spans="1:14" x14ac:dyDescent="0.2">
      <c r="A4264" t="s">
        <v>6560</v>
      </c>
      <c r="B4264" s="1">
        <v>44755.508159722223</v>
      </c>
      <c r="C4264" t="s">
        <v>6561</v>
      </c>
      <c r="D4264" t="s">
        <v>273</v>
      </c>
      <c r="E4264" t="s">
        <v>6734</v>
      </c>
      <c r="F4264" t="s">
        <v>6688</v>
      </c>
      <c r="G4264" t="s">
        <v>121</v>
      </c>
      <c r="H4264">
        <v>5</v>
      </c>
      <c r="I4264" t="str">
        <f>YEAR(commit_stats[[#This Row],[timestamp]])&amp;"T"&amp;IF(MONTH(commit_stats[[#This Row],[timestamp]])&lt;5,1,IF(MONTH(commit_stats[[#This Row],[timestamp]])&lt;9,2,3))</f>
        <v>2022T2</v>
      </c>
      <c r="J4264" cm="1">
        <f t="array" ref="J4264">_xlfn.SWITCH(commit_stats[[#This Row],[intention]],"B",1,"D",1,"F",1,"R",1,"T",1,0)</f>
        <v>0</v>
      </c>
      <c r="K4264" cm="1">
        <f t="array" ref="K4264">_xlfn.SWITCH(commit_stats[[#This Row],[intention]],"U",1,"E",1,0)</f>
        <v>0</v>
      </c>
      <c r="L4264" t="str" cm="1">
        <f t="array" ref="L4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4" t="str" cm="1">
        <f t="array" ref="M4264">_xlfn.SWITCH(commit_stats[[#This Row],[risk]],0,"0 Ingen risiko",1,"1 Kjent trygg",2,"2 Validert",3,"3 Kjent restrisiko",4,"4 Feil/sannsynlig feil",5,"5 Ukjent risiko",NA())</f>
        <v>5 Ukjent risiko</v>
      </c>
      <c r="N4264" t="str">
        <f>IF(commit_stats[[#This Row],[intention]]&lt;&gt;"*","Ja","Nei")</f>
        <v>Nei</v>
      </c>
    </row>
    <row r="4265" spans="1:14" x14ac:dyDescent="0.2">
      <c r="A4265" t="s">
        <v>6560</v>
      </c>
      <c r="B4265" s="1">
        <v>44755.508159722223</v>
      </c>
      <c r="C4265" t="s">
        <v>6561</v>
      </c>
      <c r="D4265" t="s">
        <v>273</v>
      </c>
      <c r="E4265" t="s">
        <v>6735</v>
      </c>
      <c r="F4265" t="s">
        <v>6678</v>
      </c>
      <c r="G4265" t="s">
        <v>121</v>
      </c>
      <c r="H4265">
        <v>5</v>
      </c>
      <c r="I4265" t="str">
        <f>YEAR(commit_stats[[#This Row],[timestamp]])&amp;"T"&amp;IF(MONTH(commit_stats[[#This Row],[timestamp]])&lt;5,1,IF(MONTH(commit_stats[[#This Row],[timestamp]])&lt;9,2,3))</f>
        <v>2022T2</v>
      </c>
      <c r="J4265" cm="1">
        <f t="array" ref="J4265">_xlfn.SWITCH(commit_stats[[#This Row],[intention]],"B",1,"D",1,"F",1,"R",1,"T",1,0)</f>
        <v>0</v>
      </c>
      <c r="K4265" cm="1">
        <f t="array" ref="K4265">_xlfn.SWITCH(commit_stats[[#This Row],[intention]],"U",1,"E",1,0)</f>
        <v>0</v>
      </c>
      <c r="L4265" t="str" cm="1">
        <f t="array" ref="L4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5" t="str" cm="1">
        <f t="array" ref="M4265">_xlfn.SWITCH(commit_stats[[#This Row],[risk]],0,"0 Ingen risiko",1,"1 Kjent trygg",2,"2 Validert",3,"3 Kjent restrisiko",4,"4 Feil/sannsynlig feil",5,"5 Ukjent risiko",NA())</f>
        <v>5 Ukjent risiko</v>
      </c>
      <c r="N4265" t="str">
        <f>IF(commit_stats[[#This Row],[intention]]&lt;&gt;"*","Ja","Nei")</f>
        <v>Nei</v>
      </c>
    </row>
    <row r="4266" spans="1:14" x14ac:dyDescent="0.2">
      <c r="A4266" t="s">
        <v>6560</v>
      </c>
      <c r="B4266" s="1">
        <v>44742.336435185185</v>
      </c>
      <c r="C4266" t="s">
        <v>6561</v>
      </c>
      <c r="D4266" t="s">
        <v>273</v>
      </c>
      <c r="E4266" t="s">
        <v>6736</v>
      </c>
      <c r="F4266" t="s">
        <v>6737</v>
      </c>
      <c r="G4266" t="s">
        <v>121</v>
      </c>
      <c r="H4266">
        <v>5</v>
      </c>
      <c r="I4266" t="str">
        <f>YEAR(commit_stats[[#This Row],[timestamp]])&amp;"T"&amp;IF(MONTH(commit_stats[[#This Row],[timestamp]])&lt;5,1,IF(MONTH(commit_stats[[#This Row],[timestamp]])&lt;9,2,3))</f>
        <v>2022T2</v>
      </c>
      <c r="J4266" cm="1">
        <f t="array" ref="J4266">_xlfn.SWITCH(commit_stats[[#This Row],[intention]],"B",1,"D",1,"F",1,"R",1,"T",1,0)</f>
        <v>0</v>
      </c>
      <c r="K4266" cm="1">
        <f t="array" ref="K4266">_xlfn.SWITCH(commit_stats[[#This Row],[intention]],"U",1,"E",1,0)</f>
        <v>0</v>
      </c>
      <c r="L4266" t="str" cm="1">
        <f t="array" ref="L4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6" t="str" cm="1">
        <f t="array" ref="M4266">_xlfn.SWITCH(commit_stats[[#This Row],[risk]],0,"0 Ingen risiko",1,"1 Kjent trygg",2,"2 Validert",3,"3 Kjent restrisiko",4,"4 Feil/sannsynlig feil",5,"5 Ukjent risiko",NA())</f>
        <v>5 Ukjent risiko</v>
      </c>
      <c r="N4266" t="str">
        <f>IF(commit_stats[[#This Row],[intention]]&lt;&gt;"*","Ja","Nei")</f>
        <v>Nei</v>
      </c>
    </row>
    <row r="4267" spans="1:14" x14ac:dyDescent="0.2">
      <c r="A4267" t="s">
        <v>6560</v>
      </c>
      <c r="B4267" s="1">
        <v>44732.629942129628</v>
      </c>
      <c r="C4267" t="s">
        <v>6561</v>
      </c>
      <c r="D4267" t="s">
        <v>273</v>
      </c>
      <c r="E4267" t="s">
        <v>6738</v>
      </c>
      <c r="F4267" t="s">
        <v>6739</v>
      </c>
      <c r="G4267" t="s">
        <v>121</v>
      </c>
      <c r="H4267">
        <v>5</v>
      </c>
      <c r="I4267" t="str">
        <f>YEAR(commit_stats[[#This Row],[timestamp]])&amp;"T"&amp;IF(MONTH(commit_stats[[#This Row],[timestamp]])&lt;5,1,IF(MONTH(commit_stats[[#This Row],[timestamp]])&lt;9,2,3))</f>
        <v>2022T2</v>
      </c>
      <c r="J4267" cm="1">
        <f t="array" ref="J4267">_xlfn.SWITCH(commit_stats[[#This Row],[intention]],"B",1,"D",1,"F",1,"R",1,"T",1,0)</f>
        <v>0</v>
      </c>
      <c r="K4267" cm="1">
        <f t="array" ref="K4267">_xlfn.SWITCH(commit_stats[[#This Row],[intention]],"U",1,"E",1,0)</f>
        <v>0</v>
      </c>
      <c r="L4267" t="str" cm="1">
        <f t="array" ref="L4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7" t="str" cm="1">
        <f t="array" ref="M4267">_xlfn.SWITCH(commit_stats[[#This Row],[risk]],0,"0 Ingen risiko",1,"1 Kjent trygg",2,"2 Validert",3,"3 Kjent restrisiko",4,"4 Feil/sannsynlig feil",5,"5 Ukjent risiko",NA())</f>
        <v>5 Ukjent risiko</v>
      </c>
      <c r="N4267" t="str">
        <f>IF(commit_stats[[#This Row],[intention]]&lt;&gt;"*","Ja","Nei")</f>
        <v>Nei</v>
      </c>
    </row>
    <row r="4268" spans="1:14" x14ac:dyDescent="0.2">
      <c r="A4268" t="s">
        <v>6560</v>
      </c>
      <c r="B4268" s="1">
        <v>44732.620023148149</v>
      </c>
      <c r="C4268" t="s">
        <v>6561</v>
      </c>
      <c r="D4268" t="s">
        <v>273</v>
      </c>
      <c r="E4268" t="s">
        <v>6740</v>
      </c>
      <c r="F4268" t="s">
        <v>6741</v>
      </c>
      <c r="G4268" t="s">
        <v>121</v>
      </c>
      <c r="H4268">
        <v>5</v>
      </c>
      <c r="I4268" t="str">
        <f>YEAR(commit_stats[[#This Row],[timestamp]])&amp;"T"&amp;IF(MONTH(commit_stats[[#This Row],[timestamp]])&lt;5,1,IF(MONTH(commit_stats[[#This Row],[timestamp]])&lt;9,2,3))</f>
        <v>2022T2</v>
      </c>
      <c r="J4268" cm="1">
        <f t="array" ref="J4268">_xlfn.SWITCH(commit_stats[[#This Row],[intention]],"B",1,"D",1,"F",1,"R",1,"T",1,0)</f>
        <v>0</v>
      </c>
      <c r="K4268" cm="1">
        <f t="array" ref="K4268">_xlfn.SWITCH(commit_stats[[#This Row],[intention]],"U",1,"E",1,0)</f>
        <v>0</v>
      </c>
      <c r="L4268" t="str" cm="1">
        <f t="array" ref="L4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8" t="str" cm="1">
        <f t="array" ref="M4268">_xlfn.SWITCH(commit_stats[[#This Row],[risk]],0,"0 Ingen risiko",1,"1 Kjent trygg",2,"2 Validert",3,"3 Kjent restrisiko",4,"4 Feil/sannsynlig feil",5,"5 Ukjent risiko",NA())</f>
        <v>5 Ukjent risiko</v>
      </c>
      <c r="N4268" t="str">
        <f>IF(commit_stats[[#This Row],[intention]]&lt;&gt;"*","Ja","Nei")</f>
        <v>Nei</v>
      </c>
    </row>
    <row r="4269" spans="1:14" x14ac:dyDescent="0.2">
      <c r="A4269" t="s">
        <v>6560</v>
      </c>
      <c r="B4269" s="1">
        <v>44732.482534722221</v>
      </c>
      <c r="C4269" t="s">
        <v>6561</v>
      </c>
      <c r="D4269" t="s">
        <v>273</v>
      </c>
      <c r="E4269" t="s">
        <v>6742</v>
      </c>
      <c r="F4269" t="s">
        <v>6743</v>
      </c>
      <c r="G4269" t="s">
        <v>121</v>
      </c>
      <c r="H4269">
        <v>5</v>
      </c>
      <c r="I4269" t="str">
        <f>YEAR(commit_stats[[#This Row],[timestamp]])&amp;"T"&amp;IF(MONTH(commit_stats[[#This Row],[timestamp]])&lt;5,1,IF(MONTH(commit_stats[[#This Row],[timestamp]])&lt;9,2,3))</f>
        <v>2022T2</v>
      </c>
      <c r="J4269" cm="1">
        <f t="array" ref="J4269">_xlfn.SWITCH(commit_stats[[#This Row],[intention]],"B",1,"D",1,"F",1,"R",1,"T",1,0)</f>
        <v>0</v>
      </c>
      <c r="K4269" cm="1">
        <f t="array" ref="K4269">_xlfn.SWITCH(commit_stats[[#This Row],[intention]],"U",1,"E",1,0)</f>
        <v>0</v>
      </c>
      <c r="L4269" t="str" cm="1">
        <f t="array" ref="L4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9" t="str" cm="1">
        <f t="array" ref="M4269">_xlfn.SWITCH(commit_stats[[#This Row],[risk]],0,"0 Ingen risiko",1,"1 Kjent trygg",2,"2 Validert",3,"3 Kjent restrisiko",4,"4 Feil/sannsynlig feil",5,"5 Ukjent risiko",NA())</f>
        <v>5 Ukjent risiko</v>
      </c>
      <c r="N4269" t="str">
        <f>IF(commit_stats[[#This Row],[intention]]&lt;&gt;"*","Ja","Nei")</f>
        <v>Nei</v>
      </c>
    </row>
    <row r="4270" spans="1:14" x14ac:dyDescent="0.2">
      <c r="A4270" t="s">
        <v>6560</v>
      </c>
      <c r="B4270" s="1">
        <v>44729.641284722224</v>
      </c>
      <c r="C4270" t="s">
        <v>6561</v>
      </c>
      <c r="D4270" t="s">
        <v>273</v>
      </c>
      <c r="E4270" t="s">
        <v>6744</v>
      </c>
      <c r="F4270" t="s">
        <v>6745</v>
      </c>
      <c r="G4270" t="s">
        <v>121</v>
      </c>
      <c r="H4270">
        <v>5</v>
      </c>
      <c r="I4270" t="str">
        <f>YEAR(commit_stats[[#This Row],[timestamp]])&amp;"T"&amp;IF(MONTH(commit_stats[[#This Row],[timestamp]])&lt;5,1,IF(MONTH(commit_stats[[#This Row],[timestamp]])&lt;9,2,3))</f>
        <v>2022T2</v>
      </c>
      <c r="J4270" cm="1">
        <f t="array" ref="J4270">_xlfn.SWITCH(commit_stats[[#This Row],[intention]],"B",1,"D",1,"F",1,"R",1,"T",1,0)</f>
        <v>0</v>
      </c>
      <c r="K4270" cm="1">
        <f t="array" ref="K4270">_xlfn.SWITCH(commit_stats[[#This Row],[intention]],"U",1,"E",1,0)</f>
        <v>0</v>
      </c>
      <c r="L4270" t="str" cm="1">
        <f t="array" ref="L4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0" t="str" cm="1">
        <f t="array" ref="M4270">_xlfn.SWITCH(commit_stats[[#This Row],[risk]],0,"0 Ingen risiko",1,"1 Kjent trygg",2,"2 Validert",3,"3 Kjent restrisiko",4,"4 Feil/sannsynlig feil",5,"5 Ukjent risiko",NA())</f>
        <v>5 Ukjent risiko</v>
      </c>
      <c r="N4270" t="str">
        <f>IF(commit_stats[[#This Row],[intention]]&lt;&gt;"*","Ja","Nei")</f>
        <v>Nei</v>
      </c>
    </row>
    <row r="4271" spans="1:14" x14ac:dyDescent="0.2">
      <c r="A4271" t="s">
        <v>6560</v>
      </c>
      <c r="B4271" s="1">
        <v>44729.624201388891</v>
      </c>
      <c r="C4271" t="s">
        <v>6561</v>
      </c>
      <c r="D4271" t="s">
        <v>273</v>
      </c>
      <c r="E4271" t="s">
        <v>6746</v>
      </c>
      <c r="F4271" t="s">
        <v>6747</v>
      </c>
      <c r="G4271" t="s">
        <v>121</v>
      </c>
      <c r="H4271">
        <v>5</v>
      </c>
      <c r="I4271" t="str">
        <f>YEAR(commit_stats[[#This Row],[timestamp]])&amp;"T"&amp;IF(MONTH(commit_stats[[#This Row],[timestamp]])&lt;5,1,IF(MONTH(commit_stats[[#This Row],[timestamp]])&lt;9,2,3))</f>
        <v>2022T2</v>
      </c>
      <c r="J4271" cm="1">
        <f t="array" ref="J4271">_xlfn.SWITCH(commit_stats[[#This Row],[intention]],"B",1,"D",1,"F",1,"R",1,"T",1,0)</f>
        <v>0</v>
      </c>
      <c r="K4271" cm="1">
        <f t="array" ref="K4271">_xlfn.SWITCH(commit_stats[[#This Row],[intention]],"U",1,"E",1,0)</f>
        <v>0</v>
      </c>
      <c r="L4271" t="str" cm="1">
        <f t="array" ref="L4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1" t="str" cm="1">
        <f t="array" ref="M4271">_xlfn.SWITCH(commit_stats[[#This Row],[risk]],0,"0 Ingen risiko",1,"1 Kjent trygg",2,"2 Validert",3,"3 Kjent restrisiko",4,"4 Feil/sannsynlig feil",5,"5 Ukjent risiko",NA())</f>
        <v>5 Ukjent risiko</v>
      </c>
      <c r="N4271" t="str">
        <f>IF(commit_stats[[#This Row],[intention]]&lt;&gt;"*","Ja","Nei")</f>
        <v>Nei</v>
      </c>
    </row>
    <row r="4272" spans="1:14" x14ac:dyDescent="0.2">
      <c r="A4272" t="s">
        <v>6560</v>
      </c>
      <c r="B4272" s="1">
        <v>44729.623067129629</v>
      </c>
      <c r="C4272" t="s">
        <v>6561</v>
      </c>
      <c r="D4272" t="s">
        <v>273</v>
      </c>
      <c r="E4272" t="s">
        <v>6748</v>
      </c>
      <c r="F4272" t="s">
        <v>6749</v>
      </c>
      <c r="G4272" t="s">
        <v>121</v>
      </c>
      <c r="H4272">
        <v>5</v>
      </c>
      <c r="I4272" t="str">
        <f>YEAR(commit_stats[[#This Row],[timestamp]])&amp;"T"&amp;IF(MONTH(commit_stats[[#This Row],[timestamp]])&lt;5,1,IF(MONTH(commit_stats[[#This Row],[timestamp]])&lt;9,2,3))</f>
        <v>2022T2</v>
      </c>
      <c r="J4272" cm="1">
        <f t="array" ref="J4272">_xlfn.SWITCH(commit_stats[[#This Row],[intention]],"B",1,"D",1,"F",1,"R",1,"T",1,0)</f>
        <v>0</v>
      </c>
      <c r="K4272" cm="1">
        <f t="array" ref="K4272">_xlfn.SWITCH(commit_stats[[#This Row],[intention]],"U",1,"E",1,0)</f>
        <v>0</v>
      </c>
      <c r="L4272" t="str" cm="1">
        <f t="array" ref="L4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2" t="str" cm="1">
        <f t="array" ref="M4272">_xlfn.SWITCH(commit_stats[[#This Row],[risk]],0,"0 Ingen risiko",1,"1 Kjent trygg",2,"2 Validert",3,"3 Kjent restrisiko",4,"4 Feil/sannsynlig feil",5,"5 Ukjent risiko",NA())</f>
        <v>5 Ukjent risiko</v>
      </c>
      <c r="N4272" t="str">
        <f>IF(commit_stats[[#This Row],[intention]]&lt;&gt;"*","Ja","Nei")</f>
        <v>Nei</v>
      </c>
    </row>
    <row r="4273" spans="1:14" x14ac:dyDescent="0.2">
      <c r="A4273" t="s">
        <v>6560</v>
      </c>
      <c r="B4273" s="1">
        <v>44729.60365740741</v>
      </c>
      <c r="C4273" t="s">
        <v>6561</v>
      </c>
      <c r="D4273" t="s">
        <v>273</v>
      </c>
      <c r="E4273" t="s">
        <v>6750</v>
      </c>
      <c r="F4273" t="s">
        <v>6751</v>
      </c>
      <c r="G4273" t="s">
        <v>121</v>
      </c>
      <c r="H4273">
        <v>5</v>
      </c>
      <c r="I4273" t="str">
        <f>YEAR(commit_stats[[#This Row],[timestamp]])&amp;"T"&amp;IF(MONTH(commit_stats[[#This Row],[timestamp]])&lt;5,1,IF(MONTH(commit_stats[[#This Row],[timestamp]])&lt;9,2,3))</f>
        <v>2022T2</v>
      </c>
      <c r="J4273" cm="1">
        <f t="array" ref="J4273">_xlfn.SWITCH(commit_stats[[#This Row],[intention]],"B",1,"D",1,"F",1,"R",1,"T",1,0)</f>
        <v>0</v>
      </c>
      <c r="K4273" cm="1">
        <f t="array" ref="K4273">_xlfn.SWITCH(commit_stats[[#This Row],[intention]],"U",1,"E",1,0)</f>
        <v>0</v>
      </c>
      <c r="L4273" t="str" cm="1">
        <f t="array" ref="L4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3" t="str" cm="1">
        <f t="array" ref="M4273">_xlfn.SWITCH(commit_stats[[#This Row],[risk]],0,"0 Ingen risiko",1,"1 Kjent trygg",2,"2 Validert",3,"3 Kjent restrisiko",4,"4 Feil/sannsynlig feil",5,"5 Ukjent risiko",NA())</f>
        <v>5 Ukjent risiko</v>
      </c>
      <c r="N4273" t="str">
        <f>IF(commit_stats[[#This Row],[intention]]&lt;&gt;"*","Ja","Nei")</f>
        <v>Nei</v>
      </c>
    </row>
    <row r="4274" spans="1:14" x14ac:dyDescent="0.2">
      <c r="A4274" t="s">
        <v>6560</v>
      </c>
      <c r="B4274" s="1">
        <v>44728.582650462966</v>
      </c>
      <c r="C4274" t="s">
        <v>6561</v>
      </c>
      <c r="D4274" t="s">
        <v>273</v>
      </c>
      <c r="E4274" t="s">
        <v>6752</v>
      </c>
      <c r="F4274" t="s">
        <v>6753</v>
      </c>
      <c r="G4274" t="s">
        <v>121</v>
      </c>
      <c r="H4274">
        <v>5</v>
      </c>
      <c r="I4274" t="str">
        <f>YEAR(commit_stats[[#This Row],[timestamp]])&amp;"T"&amp;IF(MONTH(commit_stats[[#This Row],[timestamp]])&lt;5,1,IF(MONTH(commit_stats[[#This Row],[timestamp]])&lt;9,2,3))</f>
        <v>2022T2</v>
      </c>
      <c r="J4274" cm="1">
        <f t="array" ref="J4274">_xlfn.SWITCH(commit_stats[[#This Row],[intention]],"B",1,"D",1,"F",1,"R",1,"T",1,0)</f>
        <v>0</v>
      </c>
      <c r="K4274" cm="1">
        <f t="array" ref="K4274">_xlfn.SWITCH(commit_stats[[#This Row],[intention]],"U",1,"E",1,0)</f>
        <v>0</v>
      </c>
      <c r="L4274" t="str" cm="1">
        <f t="array" ref="L4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4" t="str" cm="1">
        <f t="array" ref="M4274">_xlfn.SWITCH(commit_stats[[#This Row],[risk]],0,"0 Ingen risiko",1,"1 Kjent trygg",2,"2 Validert",3,"3 Kjent restrisiko",4,"4 Feil/sannsynlig feil",5,"5 Ukjent risiko",NA())</f>
        <v>5 Ukjent risiko</v>
      </c>
      <c r="N4274" t="str">
        <f>IF(commit_stats[[#This Row],[intention]]&lt;&gt;"*","Ja","Nei")</f>
        <v>Nei</v>
      </c>
    </row>
    <row r="4275" spans="1:14" x14ac:dyDescent="0.2">
      <c r="A4275" t="s">
        <v>6560</v>
      </c>
      <c r="B4275" s="1">
        <v>44721.564120370371</v>
      </c>
      <c r="C4275" t="s">
        <v>6561</v>
      </c>
      <c r="D4275" t="s">
        <v>273</v>
      </c>
      <c r="E4275" t="s">
        <v>6754</v>
      </c>
      <c r="F4275" t="s">
        <v>6755</v>
      </c>
      <c r="G4275" t="s">
        <v>121</v>
      </c>
      <c r="H4275">
        <v>5</v>
      </c>
      <c r="I4275" t="str">
        <f>YEAR(commit_stats[[#This Row],[timestamp]])&amp;"T"&amp;IF(MONTH(commit_stats[[#This Row],[timestamp]])&lt;5,1,IF(MONTH(commit_stats[[#This Row],[timestamp]])&lt;9,2,3))</f>
        <v>2022T2</v>
      </c>
      <c r="J4275" cm="1">
        <f t="array" ref="J4275">_xlfn.SWITCH(commit_stats[[#This Row],[intention]],"B",1,"D",1,"F",1,"R",1,"T",1,0)</f>
        <v>0</v>
      </c>
      <c r="K4275" cm="1">
        <f t="array" ref="K4275">_xlfn.SWITCH(commit_stats[[#This Row],[intention]],"U",1,"E",1,0)</f>
        <v>0</v>
      </c>
      <c r="L4275" t="str" cm="1">
        <f t="array" ref="L4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5" t="str" cm="1">
        <f t="array" ref="M4275">_xlfn.SWITCH(commit_stats[[#This Row],[risk]],0,"0 Ingen risiko",1,"1 Kjent trygg",2,"2 Validert",3,"3 Kjent restrisiko",4,"4 Feil/sannsynlig feil",5,"5 Ukjent risiko",NA())</f>
        <v>5 Ukjent risiko</v>
      </c>
      <c r="N4275" t="str">
        <f>IF(commit_stats[[#This Row],[intention]]&lt;&gt;"*","Ja","Nei")</f>
        <v>Nei</v>
      </c>
    </row>
    <row r="4276" spans="1:14" x14ac:dyDescent="0.2">
      <c r="A4276" t="s">
        <v>6560</v>
      </c>
      <c r="B4276" s="1">
        <v>44721.538668981484</v>
      </c>
      <c r="C4276" t="s">
        <v>6561</v>
      </c>
      <c r="D4276" t="s">
        <v>273</v>
      </c>
      <c r="E4276" t="s">
        <v>6756</v>
      </c>
      <c r="F4276" t="s">
        <v>6757</v>
      </c>
      <c r="G4276" t="s">
        <v>121</v>
      </c>
      <c r="H4276">
        <v>5</v>
      </c>
      <c r="I4276" t="str">
        <f>YEAR(commit_stats[[#This Row],[timestamp]])&amp;"T"&amp;IF(MONTH(commit_stats[[#This Row],[timestamp]])&lt;5,1,IF(MONTH(commit_stats[[#This Row],[timestamp]])&lt;9,2,3))</f>
        <v>2022T2</v>
      </c>
      <c r="J4276" cm="1">
        <f t="array" ref="J4276">_xlfn.SWITCH(commit_stats[[#This Row],[intention]],"B",1,"D",1,"F",1,"R",1,"T",1,0)</f>
        <v>0</v>
      </c>
      <c r="K4276" cm="1">
        <f t="array" ref="K4276">_xlfn.SWITCH(commit_stats[[#This Row],[intention]],"U",1,"E",1,0)</f>
        <v>0</v>
      </c>
      <c r="L4276" t="str" cm="1">
        <f t="array" ref="L4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6" t="str" cm="1">
        <f t="array" ref="M4276">_xlfn.SWITCH(commit_stats[[#This Row],[risk]],0,"0 Ingen risiko",1,"1 Kjent trygg",2,"2 Validert",3,"3 Kjent restrisiko",4,"4 Feil/sannsynlig feil",5,"5 Ukjent risiko",NA())</f>
        <v>5 Ukjent risiko</v>
      </c>
      <c r="N4276" t="str">
        <f>IF(commit_stats[[#This Row],[intention]]&lt;&gt;"*","Ja","Nei")</f>
        <v>Nei</v>
      </c>
    </row>
    <row r="4277" spans="1:14" x14ac:dyDescent="0.2">
      <c r="A4277" t="s">
        <v>6560</v>
      </c>
      <c r="B4277" s="1">
        <v>44721.51021990741</v>
      </c>
      <c r="C4277" t="s">
        <v>6561</v>
      </c>
      <c r="D4277" t="s">
        <v>273</v>
      </c>
      <c r="E4277" t="s">
        <v>6758</v>
      </c>
      <c r="F4277" t="s">
        <v>6759</v>
      </c>
      <c r="G4277" t="s">
        <v>121</v>
      </c>
      <c r="H4277">
        <v>5</v>
      </c>
      <c r="I4277" t="str">
        <f>YEAR(commit_stats[[#This Row],[timestamp]])&amp;"T"&amp;IF(MONTH(commit_stats[[#This Row],[timestamp]])&lt;5,1,IF(MONTH(commit_stats[[#This Row],[timestamp]])&lt;9,2,3))</f>
        <v>2022T2</v>
      </c>
      <c r="J4277" cm="1">
        <f t="array" ref="J4277">_xlfn.SWITCH(commit_stats[[#This Row],[intention]],"B",1,"D",1,"F",1,"R",1,"T",1,0)</f>
        <v>0</v>
      </c>
      <c r="K4277" cm="1">
        <f t="array" ref="K4277">_xlfn.SWITCH(commit_stats[[#This Row],[intention]],"U",1,"E",1,0)</f>
        <v>0</v>
      </c>
      <c r="L4277" t="str" cm="1">
        <f t="array" ref="L4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7" t="str" cm="1">
        <f t="array" ref="M4277">_xlfn.SWITCH(commit_stats[[#This Row],[risk]],0,"0 Ingen risiko",1,"1 Kjent trygg",2,"2 Validert",3,"3 Kjent restrisiko",4,"4 Feil/sannsynlig feil",5,"5 Ukjent risiko",NA())</f>
        <v>5 Ukjent risiko</v>
      </c>
      <c r="N4277" t="str">
        <f>IF(commit_stats[[#This Row],[intention]]&lt;&gt;"*","Ja","Nei")</f>
        <v>Nei</v>
      </c>
    </row>
    <row r="4278" spans="1:14" x14ac:dyDescent="0.2">
      <c r="A4278" t="s">
        <v>6560</v>
      </c>
      <c r="B4278" s="1">
        <v>44719.570648148147</v>
      </c>
      <c r="C4278" t="s">
        <v>6561</v>
      </c>
      <c r="D4278" t="s">
        <v>273</v>
      </c>
      <c r="E4278" t="s">
        <v>6760</v>
      </c>
      <c r="F4278" t="s">
        <v>6761</v>
      </c>
      <c r="G4278" t="s">
        <v>121</v>
      </c>
      <c r="H4278">
        <v>5</v>
      </c>
      <c r="I4278" t="str">
        <f>YEAR(commit_stats[[#This Row],[timestamp]])&amp;"T"&amp;IF(MONTH(commit_stats[[#This Row],[timestamp]])&lt;5,1,IF(MONTH(commit_stats[[#This Row],[timestamp]])&lt;9,2,3))</f>
        <v>2022T2</v>
      </c>
      <c r="J4278" cm="1">
        <f t="array" ref="J4278">_xlfn.SWITCH(commit_stats[[#This Row],[intention]],"B",1,"D",1,"F",1,"R",1,"T",1,0)</f>
        <v>0</v>
      </c>
      <c r="K4278" cm="1">
        <f t="array" ref="K4278">_xlfn.SWITCH(commit_stats[[#This Row],[intention]],"U",1,"E",1,0)</f>
        <v>0</v>
      </c>
      <c r="L4278" t="str" cm="1">
        <f t="array" ref="L4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8" t="str" cm="1">
        <f t="array" ref="M4278">_xlfn.SWITCH(commit_stats[[#This Row],[risk]],0,"0 Ingen risiko",1,"1 Kjent trygg",2,"2 Validert",3,"3 Kjent restrisiko",4,"4 Feil/sannsynlig feil",5,"5 Ukjent risiko",NA())</f>
        <v>5 Ukjent risiko</v>
      </c>
      <c r="N4278" t="str">
        <f>IF(commit_stats[[#This Row],[intention]]&lt;&gt;"*","Ja","Nei")</f>
        <v>Nei</v>
      </c>
    </row>
    <row r="4279" spans="1:14" x14ac:dyDescent="0.2">
      <c r="A4279" t="s">
        <v>6560</v>
      </c>
      <c r="B4279" s="1">
        <v>44719.386689814812</v>
      </c>
      <c r="C4279" t="s">
        <v>6561</v>
      </c>
      <c r="D4279" t="s">
        <v>273</v>
      </c>
      <c r="E4279" t="s">
        <v>6762</v>
      </c>
      <c r="F4279" t="s">
        <v>6763</v>
      </c>
      <c r="G4279" t="s">
        <v>121</v>
      </c>
      <c r="H4279">
        <v>5</v>
      </c>
      <c r="I4279" t="str">
        <f>YEAR(commit_stats[[#This Row],[timestamp]])&amp;"T"&amp;IF(MONTH(commit_stats[[#This Row],[timestamp]])&lt;5,1,IF(MONTH(commit_stats[[#This Row],[timestamp]])&lt;9,2,3))</f>
        <v>2022T2</v>
      </c>
      <c r="J4279" cm="1">
        <f t="array" ref="J4279">_xlfn.SWITCH(commit_stats[[#This Row],[intention]],"B",1,"D",1,"F",1,"R",1,"T",1,0)</f>
        <v>0</v>
      </c>
      <c r="K4279" cm="1">
        <f t="array" ref="K4279">_xlfn.SWITCH(commit_stats[[#This Row],[intention]],"U",1,"E",1,0)</f>
        <v>0</v>
      </c>
      <c r="L4279" t="str" cm="1">
        <f t="array" ref="L4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9" t="str" cm="1">
        <f t="array" ref="M4279">_xlfn.SWITCH(commit_stats[[#This Row],[risk]],0,"0 Ingen risiko",1,"1 Kjent trygg",2,"2 Validert",3,"3 Kjent restrisiko",4,"4 Feil/sannsynlig feil",5,"5 Ukjent risiko",NA())</f>
        <v>5 Ukjent risiko</v>
      </c>
      <c r="N4279" t="str">
        <f>IF(commit_stats[[#This Row],[intention]]&lt;&gt;"*","Ja","Nei")</f>
        <v>Nei</v>
      </c>
    </row>
    <row r="4280" spans="1:14" x14ac:dyDescent="0.2">
      <c r="A4280" t="s">
        <v>6560</v>
      </c>
      <c r="B4280" s="1">
        <v>44714.594004629631</v>
      </c>
      <c r="C4280" t="s">
        <v>6561</v>
      </c>
      <c r="D4280" t="s">
        <v>273</v>
      </c>
      <c r="E4280" t="s">
        <v>6764</v>
      </c>
      <c r="F4280" t="s">
        <v>6765</v>
      </c>
      <c r="G4280" t="s">
        <v>121</v>
      </c>
      <c r="H4280">
        <v>5</v>
      </c>
      <c r="I4280" t="str">
        <f>YEAR(commit_stats[[#This Row],[timestamp]])&amp;"T"&amp;IF(MONTH(commit_stats[[#This Row],[timestamp]])&lt;5,1,IF(MONTH(commit_stats[[#This Row],[timestamp]])&lt;9,2,3))</f>
        <v>2022T2</v>
      </c>
      <c r="J4280" cm="1">
        <f t="array" ref="J4280">_xlfn.SWITCH(commit_stats[[#This Row],[intention]],"B",1,"D",1,"F",1,"R",1,"T",1,0)</f>
        <v>0</v>
      </c>
      <c r="K4280" cm="1">
        <f t="array" ref="K4280">_xlfn.SWITCH(commit_stats[[#This Row],[intention]],"U",1,"E",1,0)</f>
        <v>0</v>
      </c>
      <c r="L4280" t="str" cm="1">
        <f t="array" ref="L4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0" t="str" cm="1">
        <f t="array" ref="M4280">_xlfn.SWITCH(commit_stats[[#This Row],[risk]],0,"0 Ingen risiko",1,"1 Kjent trygg",2,"2 Validert",3,"3 Kjent restrisiko",4,"4 Feil/sannsynlig feil",5,"5 Ukjent risiko",NA())</f>
        <v>5 Ukjent risiko</v>
      </c>
      <c r="N4280" t="str">
        <f>IF(commit_stats[[#This Row],[intention]]&lt;&gt;"*","Ja","Nei")</f>
        <v>Nei</v>
      </c>
    </row>
    <row r="4281" spans="1:14" x14ac:dyDescent="0.2">
      <c r="A4281" t="s">
        <v>6560</v>
      </c>
      <c r="B4281" s="1">
        <v>44714.568518518521</v>
      </c>
      <c r="C4281" t="s">
        <v>6561</v>
      </c>
      <c r="D4281" t="s">
        <v>273</v>
      </c>
      <c r="E4281" t="s">
        <v>6766</v>
      </c>
      <c r="F4281" t="s">
        <v>6767</v>
      </c>
      <c r="G4281" t="s">
        <v>121</v>
      </c>
      <c r="H4281">
        <v>5</v>
      </c>
      <c r="I4281" t="str">
        <f>YEAR(commit_stats[[#This Row],[timestamp]])&amp;"T"&amp;IF(MONTH(commit_stats[[#This Row],[timestamp]])&lt;5,1,IF(MONTH(commit_stats[[#This Row],[timestamp]])&lt;9,2,3))</f>
        <v>2022T2</v>
      </c>
      <c r="J4281" cm="1">
        <f t="array" ref="J4281">_xlfn.SWITCH(commit_stats[[#This Row],[intention]],"B",1,"D",1,"F",1,"R",1,"T",1,0)</f>
        <v>0</v>
      </c>
      <c r="K4281" cm="1">
        <f t="array" ref="K4281">_xlfn.SWITCH(commit_stats[[#This Row],[intention]],"U",1,"E",1,0)</f>
        <v>0</v>
      </c>
      <c r="L4281" t="str" cm="1">
        <f t="array" ref="L4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1" t="str" cm="1">
        <f t="array" ref="M4281">_xlfn.SWITCH(commit_stats[[#This Row],[risk]],0,"0 Ingen risiko",1,"1 Kjent trygg",2,"2 Validert",3,"3 Kjent restrisiko",4,"4 Feil/sannsynlig feil",5,"5 Ukjent risiko",NA())</f>
        <v>5 Ukjent risiko</v>
      </c>
      <c r="N4281" t="str">
        <f>IF(commit_stats[[#This Row],[intention]]&lt;&gt;"*","Ja","Nei")</f>
        <v>Nei</v>
      </c>
    </row>
    <row r="4282" spans="1:14" x14ac:dyDescent="0.2">
      <c r="A4282" t="s">
        <v>6560</v>
      </c>
      <c r="B4282" s="1">
        <v>44711.465763888889</v>
      </c>
      <c r="C4282" t="s">
        <v>6561</v>
      </c>
      <c r="D4282" t="s">
        <v>273</v>
      </c>
      <c r="E4282" t="s">
        <v>6768</v>
      </c>
      <c r="F4282" t="s">
        <v>6769</v>
      </c>
      <c r="G4282" t="s">
        <v>121</v>
      </c>
      <c r="H4282">
        <v>5</v>
      </c>
      <c r="I4282" t="str">
        <f>YEAR(commit_stats[[#This Row],[timestamp]])&amp;"T"&amp;IF(MONTH(commit_stats[[#This Row],[timestamp]])&lt;5,1,IF(MONTH(commit_stats[[#This Row],[timestamp]])&lt;9,2,3))</f>
        <v>2022T2</v>
      </c>
      <c r="J4282" cm="1">
        <f t="array" ref="J4282">_xlfn.SWITCH(commit_stats[[#This Row],[intention]],"B",1,"D",1,"F",1,"R",1,"T",1,0)</f>
        <v>0</v>
      </c>
      <c r="K4282" cm="1">
        <f t="array" ref="K4282">_xlfn.SWITCH(commit_stats[[#This Row],[intention]],"U",1,"E",1,0)</f>
        <v>0</v>
      </c>
      <c r="L4282" t="str" cm="1">
        <f t="array" ref="L4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2" t="str" cm="1">
        <f t="array" ref="M4282">_xlfn.SWITCH(commit_stats[[#This Row],[risk]],0,"0 Ingen risiko",1,"1 Kjent trygg",2,"2 Validert",3,"3 Kjent restrisiko",4,"4 Feil/sannsynlig feil",5,"5 Ukjent risiko",NA())</f>
        <v>5 Ukjent risiko</v>
      </c>
      <c r="N4282" t="str">
        <f>IF(commit_stats[[#This Row],[intention]]&lt;&gt;"*","Ja","Nei")</f>
        <v>Nei</v>
      </c>
    </row>
    <row r="4283" spans="1:14" x14ac:dyDescent="0.2">
      <c r="A4283" t="s">
        <v>6560</v>
      </c>
      <c r="B4283" s="1">
        <v>44701.387372685182</v>
      </c>
      <c r="C4283" t="s">
        <v>6561</v>
      </c>
      <c r="D4283" t="s">
        <v>273</v>
      </c>
      <c r="E4283" t="s">
        <v>6770</v>
      </c>
      <c r="F4283" t="s">
        <v>6771</v>
      </c>
      <c r="G4283" t="s">
        <v>121</v>
      </c>
      <c r="H4283">
        <v>5</v>
      </c>
      <c r="I4283" t="str">
        <f>YEAR(commit_stats[[#This Row],[timestamp]])&amp;"T"&amp;IF(MONTH(commit_stats[[#This Row],[timestamp]])&lt;5,1,IF(MONTH(commit_stats[[#This Row],[timestamp]])&lt;9,2,3))</f>
        <v>2022T2</v>
      </c>
      <c r="J4283" cm="1">
        <f t="array" ref="J4283">_xlfn.SWITCH(commit_stats[[#This Row],[intention]],"B",1,"D",1,"F",1,"R",1,"T",1,0)</f>
        <v>0</v>
      </c>
      <c r="K4283" cm="1">
        <f t="array" ref="K4283">_xlfn.SWITCH(commit_stats[[#This Row],[intention]],"U",1,"E",1,0)</f>
        <v>0</v>
      </c>
      <c r="L4283" t="str" cm="1">
        <f t="array" ref="L4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3" t="str" cm="1">
        <f t="array" ref="M4283">_xlfn.SWITCH(commit_stats[[#This Row],[risk]],0,"0 Ingen risiko",1,"1 Kjent trygg",2,"2 Validert",3,"3 Kjent restrisiko",4,"4 Feil/sannsynlig feil",5,"5 Ukjent risiko",NA())</f>
        <v>5 Ukjent risiko</v>
      </c>
      <c r="N4283" t="str">
        <f>IF(commit_stats[[#This Row],[intention]]&lt;&gt;"*","Ja","Nei")</f>
        <v>Nei</v>
      </c>
    </row>
    <row r="4284" spans="1:14" x14ac:dyDescent="0.2">
      <c r="A4284" t="s">
        <v>6560</v>
      </c>
      <c r="B4284" s="1">
        <v>44700.371041666665</v>
      </c>
      <c r="C4284" t="s">
        <v>6561</v>
      </c>
      <c r="D4284" t="s">
        <v>273</v>
      </c>
      <c r="E4284" t="s">
        <v>6772</v>
      </c>
      <c r="F4284" t="s">
        <v>6773</v>
      </c>
      <c r="G4284" t="s">
        <v>121</v>
      </c>
      <c r="H4284">
        <v>5</v>
      </c>
      <c r="I4284" t="str">
        <f>YEAR(commit_stats[[#This Row],[timestamp]])&amp;"T"&amp;IF(MONTH(commit_stats[[#This Row],[timestamp]])&lt;5,1,IF(MONTH(commit_stats[[#This Row],[timestamp]])&lt;9,2,3))</f>
        <v>2022T2</v>
      </c>
      <c r="J4284" cm="1">
        <f t="array" ref="J4284">_xlfn.SWITCH(commit_stats[[#This Row],[intention]],"B",1,"D",1,"F",1,"R",1,"T",1,0)</f>
        <v>0</v>
      </c>
      <c r="K4284" cm="1">
        <f t="array" ref="K4284">_xlfn.SWITCH(commit_stats[[#This Row],[intention]],"U",1,"E",1,0)</f>
        <v>0</v>
      </c>
      <c r="L4284" t="str" cm="1">
        <f t="array" ref="L4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4" t="str" cm="1">
        <f t="array" ref="M4284">_xlfn.SWITCH(commit_stats[[#This Row],[risk]],0,"0 Ingen risiko",1,"1 Kjent trygg",2,"2 Validert",3,"3 Kjent restrisiko",4,"4 Feil/sannsynlig feil",5,"5 Ukjent risiko",NA())</f>
        <v>5 Ukjent risiko</v>
      </c>
      <c r="N4284" t="str">
        <f>IF(commit_stats[[#This Row],[intention]]&lt;&gt;"*","Ja","Nei")</f>
        <v>Nei</v>
      </c>
    </row>
    <row r="4285" spans="1:14" x14ac:dyDescent="0.2">
      <c r="A4285" t="s">
        <v>6560</v>
      </c>
      <c r="B4285" s="1">
        <v>44699.733506944445</v>
      </c>
      <c r="C4285" t="s">
        <v>6561</v>
      </c>
      <c r="D4285" t="s">
        <v>273</v>
      </c>
      <c r="E4285" t="s">
        <v>6774</v>
      </c>
      <c r="F4285" t="s">
        <v>6775</v>
      </c>
      <c r="G4285" t="s">
        <v>121</v>
      </c>
      <c r="H4285">
        <v>5</v>
      </c>
      <c r="I4285" t="str">
        <f>YEAR(commit_stats[[#This Row],[timestamp]])&amp;"T"&amp;IF(MONTH(commit_stats[[#This Row],[timestamp]])&lt;5,1,IF(MONTH(commit_stats[[#This Row],[timestamp]])&lt;9,2,3))</f>
        <v>2022T2</v>
      </c>
      <c r="J4285" cm="1">
        <f t="array" ref="J4285">_xlfn.SWITCH(commit_stats[[#This Row],[intention]],"B",1,"D",1,"F",1,"R",1,"T",1,0)</f>
        <v>0</v>
      </c>
      <c r="K4285" cm="1">
        <f t="array" ref="K4285">_xlfn.SWITCH(commit_stats[[#This Row],[intention]],"U",1,"E",1,0)</f>
        <v>0</v>
      </c>
      <c r="L4285" t="str" cm="1">
        <f t="array" ref="L4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5" t="str" cm="1">
        <f t="array" ref="M4285">_xlfn.SWITCH(commit_stats[[#This Row],[risk]],0,"0 Ingen risiko",1,"1 Kjent trygg",2,"2 Validert",3,"3 Kjent restrisiko",4,"4 Feil/sannsynlig feil",5,"5 Ukjent risiko",NA())</f>
        <v>5 Ukjent risiko</v>
      </c>
      <c r="N4285" t="str">
        <f>IF(commit_stats[[#This Row],[intention]]&lt;&gt;"*","Ja","Nei")</f>
        <v>Nei</v>
      </c>
    </row>
    <row r="4286" spans="1:14" x14ac:dyDescent="0.2">
      <c r="A4286" t="s">
        <v>6560</v>
      </c>
      <c r="B4286" s="1">
        <v>44699.726145833331</v>
      </c>
      <c r="C4286" t="s">
        <v>6561</v>
      </c>
      <c r="D4286" t="s">
        <v>273</v>
      </c>
      <c r="E4286" t="s">
        <v>6776</v>
      </c>
      <c r="F4286" t="s">
        <v>6777</v>
      </c>
      <c r="G4286" t="s">
        <v>121</v>
      </c>
      <c r="H4286">
        <v>5</v>
      </c>
      <c r="I4286" t="str">
        <f>YEAR(commit_stats[[#This Row],[timestamp]])&amp;"T"&amp;IF(MONTH(commit_stats[[#This Row],[timestamp]])&lt;5,1,IF(MONTH(commit_stats[[#This Row],[timestamp]])&lt;9,2,3))</f>
        <v>2022T2</v>
      </c>
      <c r="J4286" cm="1">
        <f t="array" ref="J4286">_xlfn.SWITCH(commit_stats[[#This Row],[intention]],"B",1,"D",1,"F",1,"R",1,"T",1,0)</f>
        <v>0</v>
      </c>
      <c r="K4286" cm="1">
        <f t="array" ref="K4286">_xlfn.SWITCH(commit_stats[[#This Row],[intention]],"U",1,"E",1,0)</f>
        <v>0</v>
      </c>
      <c r="L4286" t="str" cm="1">
        <f t="array" ref="L4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6" t="str" cm="1">
        <f t="array" ref="M4286">_xlfn.SWITCH(commit_stats[[#This Row],[risk]],0,"0 Ingen risiko",1,"1 Kjent trygg",2,"2 Validert",3,"3 Kjent restrisiko",4,"4 Feil/sannsynlig feil",5,"5 Ukjent risiko",NA())</f>
        <v>5 Ukjent risiko</v>
      </c>
      <c r="N4286" t="str">
        <f>IF(commit_stats[[#This Row],[intention]]&lt;&gt;"*","Ja","Nei")</f>
        <v>Nei</v>
      </c>
    </row>
    <row r="4287" spans="1:14" x14ac:dyDescent="0.2">
      <c r="A4287" t="s">
        <v>6560</v>
      </c>
      <c r="B4287" s="1">
        <v>44699.718113425923</v>
      </c>
      <c r="C4287" t="s">
        <v>6561</v>
      </c>
      <c r="D4287" t="s">
        <v>273</v>
      </c>
      <c r="E4287" t="s">
        <v>6778</v>
      </c>
      <c r="F4287" t="s">
        <v>6779</v>
      </c>
      <c r="G4287" t="s">
        <v>121</v>
      </c>
      <c r="H4287">
        <v>5</v>
      </c>
      <c r="I4287" t="str">
        <f>YEAR(commit_stats[[#This Row],[timestamp]])&amp;"T"&amp;IF(MONTH(commit_stats[[#This Row],[timestamp]])&lt;5,1,IF(MONTH(commit_stats[[#This Row],[timestamp]])&lt;9,2,3))</f>
        <v>2022T2</v>
      </c>
      <c r="J4287" cm="1">
        <f t="array" ref="J4287">_xlfn.SWITCH(commit_stats[[#This Row],[intention]],"B",1,"D",1,"F",1,"R",1,"T",1,0)</f>
        <v>0</v>
      </c>
      <c r="K4287" cm="1">
        <f t="array" ref="K4287">_xlfn.SWITCH(commit_stats[[#This Row],[intention]],"U",1,"E",1,0)</f>
        <v>0</v>
      </c>
      <c r="L4287" t="str" cm="1">
        <f t="array" ref="L4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7" t="str" cm="1">
        <f t="array" ref="M4287">_xlfn.SWITCH(commit_stats[[#This Row],[risk]],0,"0 Ingen risiko",1,"1 Kjent trygg",2,"2 Validert",3,"3 Kjent restrisiko",4,"4 Feil/sannsynlig feil",5,"5 Ukjent risiko",NA())</f>
        <v>5 Ukjent risiko</v>
      </c>
      <c r="N4287" t="str">
        <f>IF(commit_stats[[#This Row],[intention]]&lt;&gt;"*","Ja","Nei")</f>
        <v>Nei</v>
      </c>
    </row>
    <row r="4288" spans="1:14" x14ac:dyDescent="0.2">
      <c r="A4288" t="s">
        <v>6560</v>
      </c>
      <c r="B4288" s="1">
        <v>44699.610034722224</v>
      </c>
      <c r="C4288" t="s">
        <v>6561</v>
      </c>
      <c r="D4288" t="s">
        <v>273</v>
      </c>
      <c r="E4288" t="s">
        <v>6780</v>
      </c>
      <c r="F4288" t="s">
        <v>6781</v>
      </c>
      <c r="G4288" t="s">
        <v>121</v>
      </c>
      <c r="H4288">
        <v>5</v>
      </c>
      <c r="I4288" t="str">
        <f>YEAR(commit_stats[[#This Row],[timestamp]])&amp;"T"&amp;IF(MONTH(commit_stats[[#This Row],[timestamp]])&lt;5,1,IF(MONTH(commit_stats[[#This Row],[timestamp]])&lt;9,2,3))</f>
        <v>2022T2</v>
      </c>
      <c r="J4288" cm="1">
        <f t="array" ref="J4288">_xlfn.SWITCH(commit_stats[[#This Row],[intention]],"B",1,"D",1,"F",1,"R",1,"T",1,0)</f>
        <v>0</v>
      </c>
      <c r="K4288" cm="1">
        <f t="array" ref="K4288">_xlfn.SWITCH(commit_stats[[#This Row],[intention]],"U",1,"E",1,0)</f>
        <v>0</v>
      </c>
      <c r="L4288" t="str" cm="1">
        <f t="array" ref="L4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8" t="str" cm="1">
        <f t="array" ref="M4288">_xlfn.SWITCH(commit_stats[[#This Row],[risk]],0,"0 Ingen risiko",1,"1 Kjent trygg",2,"2 Validert",3,"3 Kjent restrisiko",4,"4 Feil/sannsynlig feil",5,"5 Ukjent risiko",NA())</f>
        <v>5 Ukjent risiko</v>
      </c>
      <c r="N4288" t="str">
        <f>IF(commit_stats[[#This Row],[intention]]&lt;&gt;"*","Ja","Nei")</f>
        <v>Nei</v>
      </c>
    </row>
    <row r="4289" spans="1:14" x14ac:dyDescent="0.2">
      <c r="A4289" t="s">
        <v>6560</v>
      </c>
      <c r="B4289" s="1">
        <v>44694.396608796298</v>
      </c>
      <c r="C4289" t="s">
        <v>6561</v>
      </c>
      <c r="D4289" t="s">
        <v>273</v>
      </c>
      <c r="E4289" t="s">
        <v>6782</v>
      </c>
      <c r="F4289" t="s">
        <v>6783</v>
      </c>
      <c r="G4289" t="s">
        <v>121</v>
      </c>
      <c r="H4289">
        <v>5</v>
      </c>
      <c r="I4289" t="str">
        <f>YEAR(commit_stats[[#This Row],[timestamp]])&amp;"T"&amp;IF(MONTH(commit_stats[[#This Row],[timestamp]])&lt;5,1,IF(MONTH(commit_stats[[#This Row],[timestamp]])&lt;9,2,3))</f>
        <v>2022T2</v>
      </c>
      <c r="J4289" cm="1">
        <f t="array" ref="J4289">_xlfn.SWITCH(commit_stats[[#This Row],[intention]],"B",1,"D",1,"F",1,"R",1,"T",1,0)</f>
        <v>0</v>
      </c>
      <c r="K4289" cm="1">
        <f t="array" ref="K4289">_xlfn.SWITCH(commit_stats[[#This Row],[intention]],"U",1,"E",1,0)</f>
        <v>0</v>
      </c>
      <c r="L4289" t="str" cm="1">
        <f t="array" ref="L4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9" t="str" cm="1">
        <f t="array" ref="M4289">_xlfn.SWITCH(commit_stats[[#This Row],[risk]],0,"0 Ingen risiko",1,"1 Kjent trygg",2,"2 Validert",3,"3 Kjent restrisiko",4,"4 Feil/sannsynlig feil",5,"5 Ukjent risiko",NA())</f>
        <v>5 Ukjent risiko</v>
      </c>
      <c r="N4289" t="str">
        <f>IF(commit_stats[[#This Row],[intention]]&lt;&gt;"*","Ja","Nei")</f>
        <v>Nei</v>
      </c>
    </row>
    <row r="4290" spans="1:14" x14ac:dyDescent="0.2">
      <c r="A4290" t="s">
        <v>6560</v>
      </c>
      <c r="B4290" s="1">
        <v>44693.632337962961</v>
      </c>
      <c r="C4290" t="s">
        <v>6561</v>
      </c>
      <c r="D4290" t="s">
        <v>273</v>
      </c>
      <c r="E4290" t="s">
        <v>6784</v>
      </c>
      <c r="F4290" t="s">
        <v>6785</v>
      </c>
      <c r="G4290" t="s">
        <v>121</v>
      </c>
      <c r="H4290">
        <v>5</v>
      </c>
      <c r="I4290" t="str">
        <f>YEAR(commit_stats[[#This Row],[timestamp]])&amp;"T"&amp;IF(MONTH(commit_stats[[#This Row],[timestamp]])&lt;5,1,IF(MONTH(commit_stats[[#This Row],[timestamp]])&lt;9,2,3))</f>
        <v>2022T2</v>
      </c>
      <c r="J4290" cm="1">
        <f t="array" ref="J4290">_xlfn.SWITCH(commit_stats[[#This Row],[intention]],"B",1,"D",1,"F",1,"R",1,"T",1,0)</f>
        <v>0</v>
      </c>
      <c r="K4290" cm="1">
        <f t="array" ref="K4290">_xlfn.SWITCH(commit_stats[[#This Row],[intention]],"U",1,"E",1,0)</f>
        <v>0</v>
      </c>
      <c r="L4290" t="str" cm="1">
        <f t="array" ref="L4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0" t="str" cm="1">
        <f t="array" ref="M4290">_xlfn.SWITCH(commit_stats[[#This Row],[risk]],0,"0 Ingen risiko",1,"1 Kjent trygg",2,"2 Validert",3,"3 Kjent restrisiko",4,"4 Feil/sannsynlig feil",5,"5 Ukjent risiko",NA())</f>
        <v>5 Ukjent risiko</v>
      </c>
      <c r="N4290" t="str">
        <f>IF(commit_stats[[#This Row],[intention]]&lt;&gt;"*","Ja","Nei")</f>
        <v>Nei</v>
      </c>
    </row>
    <row r="4291" spans="1:14" x14ac:dyDescent="0.2">
      <c r="A4291" t="s">
        <v>6560</v>
      </c>
      <c r="B4291" s="1">
        <v>44692.453113425923</v>
      </c>
      <c r="C4291" t="s">
        <v>6561</v>
      </c>
      <c r="D4291" t="s">
        <v>273</v>
      </c>
      <c r="E4291" t="s">
        <v>6786</v>
      </c>
      <c r="F4291" t="s">
        <v>6787</v>
      </c>
      <c r="G4291" t="s">
        <v>121</v>
      </c>
      <c r="H4291">
        <v>5</v>
      </c>
      <c r="I4291" t="str">
        <f>YEAR(commit_stats[[#This Row],[timestamp]])&amp;"T"&amp;IF(MONTH(commit_stats[[#This Row],[timestamp]])&lt;5,1,IF(MONTH(commit_stats[[#This Row],[timestamp]])&lt;9,2,3))</f>
        <v>2022T2</v>
      </c>
      <c r="J4291" cm="1">
        <f t="array" ref="J4291">_xlfn.SWITCH(commit_stats[[#This Row],[intention]],"B",1,"D",1,"F",1,"R",1,"T",1,0)</f>
        <v>0</v>
      </c>
      <c r="K4291" cm="1">
        <f t="array" ref="K4291">_xlfn.SWITCH(commit_stats[[#This Row],[intention]],"U",1,"E",1,0)</f>
        <v>0</v>
      </c>
      <c r="L4291" t="str" cm="1">
        <f t="array" ref="L4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1" t="str" cm="1">
        <f t="array" ref="M4291">_xlfn.SWITCH(commit_stats[[#This Row],[risk]],0,"0 Ingen risiko",1,"1 Kjent trygg",2,"2 Validert",3,"3 Kjent restrisiko",4,"4 Feil/sannsynlig feil",5,"5 Ukjent risiko",NA())</f>
        <v>5 Ukjent risiko</v>
      </c>
      <c r="N4291" t="str">
        <f>IF(commit_stats[[#This Row],[intention]]&lt;&gt;"*","Ja","Nei")</f>
        <v>Nei</v>
      </c>
    </row>
    <row r="4292" spans="1:14" x14ac:dyDescent="0.2">
      <c r="A4292" t="s">
        <v>6560</v>
      </c>
      <c r="B4292" s="1">
        <v>44686.538298611114</v>
      </c>
      <c r="C4292" t="s">
        <v>6561</v>
      </c>
      <c r="D4292" t="s">
        <v>273</v>
      </c>
      <c r="E4292" t="s">
        <v>6788</v>
      </c>
      <c r="F4292" t="s">
        <v>6789</v>
      </c>
      <c r="G4292" t="s">
        <v>121</v>
      </c>
      <c r="H4292">
        <v>5</v>
      </c>
      <c r="I4292" t="str">
        <f>YEAR(commit_stats[[#This Row],[timestamp]])&amp;"T"&amp;IF(MONTH(commit_stats[[#This Row],[timestamp]])&lt;5,1,IF(MONTH(commit_stats[[#This Row],[timestamp]])&lt;9,2,3))</f>
        <v>2022T2</v>
      </c>
      <c r="J4292" cm="1">
        <f t="array" ref="J4292">_xlfn.SWITCH(commit_stats[[#This Row],[intention]],"B",1,"D",1,"F",1,"R",1,"T",1,0)</f>
        <v>0</v>
      </c>
      <c r="K4292" cm="1">
        <f t="array" ref="K4292">_xlfn.SWITCH(commit_stats[[#This Row],[intention]],"U",1,"E",1,0)</f>
        <v>0</v>
      </c>
      <c r="L4292" t="str" cm="1">
        <f t="array" ref="L4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2" t="str" cm="1">
        <f t="array" ref="M4292">_xlfn.SWITCH(commit_stats[[#This Row],[risk]],0,"0 Ingen risiko",1,"1 Kjent trygg",2,"2 Validert",3,"3 Kjent restrisiko",4,"4 Feil/sannsynlig feil",5,"5 Ukjent risiko",NA())</f>
        <v>5 Ukjent risiko</v>
      </c>
      <c r="N4292" t="str">
        <f>IF(commit_stats[[#This Row],[intention]]&lt;&gt;"*","Ja","Nei")</f>
        <v>Nei</v>
      </c>
    </row>
    <row r="4293" spans="1:14" x14ac:dyDescent="0.2">
      <c r="A4293" t="s">
        <v>6560</v>
      </c>
      <c r="B4293" s="1">
        <v>44686.525752314818</v>
      </c>
      <c r="C4293" t="s">
        <v>6561</v>
      </c>
      <c r="D4293" t="s">
        <v>273</v>
      </c>
      <c r="E4293" t="s">
        <v>6790</v>
      </c>
      <c r="F4293" t="s">
        <v>6791</v>
      </c>
      <c r="G4293" t="s">
        <v>121</v>
      </c>
      <c r="H4293">
        <v>5</v>
      </c>
      <c r="I4293" t="str">
        <f>YEAR(commit_stats[[#This Row],[timestamp]])&amp;"T"&amp;IF(MONTH(commit_stats[[#This Row],[timestamp]])&lt;5,1,IF(MONTH(commit_stats[[#This Row],[timestamp]])&lt;9,2,3))</f>
        <v>2022T2</v>
      </c>
      <c r="J4293" cm="1">
        <f t="array" ref="J4293">_xlfn.SWITCH(commit_stats[[#This Row],[intention]],"B",1,"D",1,"F",1,"R",1,"T",1,0)</f>
        <v>0</v>
      </c>
      <c r="K4293" cm="1">
        <f t="array" ref="K4293">_xlfn.SWITCH(commit_stats[[#This Row],[intention]],"U",1,"E",1,0)</f>
        <v>0</v>
      </c>
      <c r="L4293" t="str" cm="1">
        <f t="array" ref="L4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3" t="str" cm="1">
        <f t="array" ref="M4293">_xlfn.SWITCH(commit_stats[[#This Row],[risk]],0,"0 Ingen risiko",1,"1 Kjent trygg",2,"2 Validert",3,"3 Kjent restrisiko",4,"4 Feil/sannsynlig feil",5,"5 Ukjent risiko",NA())</f>
        <v>5 Ukjent risiko</v>
      </c>
      <c r="N4293" t="str">
        <f>IF(commit_stats[[#This Row],[intention]]&lt;&gt;"*","Ja","Nei")</f>
        <v>Nei</v>
      </c>
    </row>
    <row r="4294" spans="1:14" x14ac:dyDescent="0.2">
      <c r="A4294" t="s">
        <v>6560</v>
      </c>
      <c r="B4294" s="1">
        <v>44686.384409722225</v>
      </c>
      <c r="C4294" t="s">
        <v>6561</v>
      </c>
      <c r="D4294" t="s">
        <v>273</v>
      </c>
      <c r="E4294" t="s">
        <v>6792</v>
      </c>
      <c r="F4294" t="s">
        <v>6793</v>
      </c>
      <c r="G4294" t="s">
        <v>121</v>
      </c>
      <c r="H4294">
        <v>5</v>
      </c>
      <c r="I4294" t="str">
        <f>YEAR(commit_stats[[#This Row],[timestamp]])&amp;"T"&amp;IF(MONTH(commit_stats[[#This Row],[timestamp]])&lt;5,1,IF(MONTH(commit_stats[[#This Row],[timestamp]])&lt;9,2,3))</f>
        <v>2022T2</v>
      </c>
      <c r="J4294" cm="1">
        <f t="array" ref="J4294">_xlfn.SWITCH(commit_stats[[#This Row],[intention]],"B",1,"D",1,"F",1,"R",1,"T",1,0)</f>
        <v>0</v>
      </c>
      <c r="K4294" cm="1">
        <f t="array" ref="K4294">_xlfn.SWITCH(commit_stats[[#This Row],[intention]],"U",1,"E",1,0)</f>
        <v>0</v>
      </c>
      <c r="L4294" t="str" cm="1">
        <f t="array" ref="L4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4" t="str" cm="1">
        <f t="array" ref="M4294">_xlfn.SWITCH(commit_stats[[#This Row],[risk]],0,"0 Ingen risiko",1,"1 Kjent trygg",2,"2 Validert",3,"3 Kjent restrisiko",4,"4 Feil/sannsynlig feil",5,"5 Ukjent risiko",NA())</f>
        <v>5 Ukjent risiko</v>
      </c>
      <c r="N4294" t="str">
        <f>IF(commit_stats[[#This Row],[intention]]&lt;&gt;"*","Ja","Nei")</f>
        <v>Nei</v>
      </c>
    </row>
    <row r="4295" spans="1:14" x14ac:dyDescent="0.2">
      <c r="A4295" t="s">
        <v>6560</v>
      </c>
      <c r="B4295" s="1">
        <v>44686.383946759262</v>
      </c>
      <c r="C4295" t="s">
        <v>6561</v>
      </c>
      <c r="D4295" t="s">
        <v>273</v>
      </c>
      <c r="E4295" t="s">
        <v>6794</v>
      </c>
      <c r="F4295" t="s">
        <v>6795</v>
      </c>
      <c r="G4295" t="s">
        <v>121</v>
      </c>
      <c r="H4295">
        <v>5</v>
      </c>
      <c r="I4295" t="str">
        <f>YEAR(commit_stats[[#This Row],[timestamp]])&amp;"T"&amp;IF(MONTH(commit_stats[[#This Row],[timestamp]])&lt;5,1,IF(MONTH(commit_stats[[#This Row],[timestamp]])&lt;9,2,3))</f>
        <v>2022T2</v>
      </c>
      <c r="J4295" cm="1">
        <f t="array" ref="J4295">_xlfn.SWITCH(commit_stats[[#This Row],[intention]],"B",1,"D",1,"F",1,"R",1,"T",1,0)</f>
        <v>0</v>
      </c>
      <c r="K4295" cm="1">
        <f t="array" ref="K4295">_xlfn.SWITCH(commit_stats[[#This Row],[intention]],"U",1,"E",1,0)</f>
        <v>0</v>
      </c>
      <c r="L4295" t="str" cm="1">
        <f t="array" ref="L4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5" t="str" cm="1">
        <f t="array" ref="M4295">_xlfn.SWITCH(commit_stats[[#This Row],[risk]],0,"0 Ingen risiko",1,"1 Kjent trygg",2,"2 Validert",3,"3 Kjent restrisiko",4,"4 Feil/sannsynlig feil",5,"5 Ukjent risiko",NA())</f>
        <v>5 Ukjent risiko</v>
      </c>
      <c r="N4295" t="str">
        <f>IF(commit_stats[[#This Row],[intention]]&lt;&gt;"*","Ja","Nei")</f>
        <v>Nei</v>
      </c>
    </row>
    <row r="4296" spans="1:14" x14ac:dyDescent="0.2">
      <c r="A4296" t="s">
        <v>6560</v>
      </c>
      <c r="B4296" s="1">
        <v>44686.383414351854</v>
      </c>
      <c r="C4296" t="s">
        <v>6561</v>
      </c>
      <c r="D4296" t="s">
        <v>273</v>
      </c>
      <c r="E4296" t="s">
        <v>6796</v>
      </c>
      <c r="F4296" t="s">
        <v>6797</v>
      </c>
      <c r="G4296" t="s">
        <v>121</v>
      </c>
      <c r="H4296">
        <v>5</v>
      </c>
      <c r="I4296" t="str">
        <f>YEAR(commit_stats[[#This Row],[timestamp]])&amp;"T"&amp;IF(MONTH(commit_stats[[#This Row],[timestamp]])&lt;5,1,IF(MONTH(commit_stats[[#This Row],[timestamp]])&lt;9,2,3))</f>
        <v>2022T2</v>
      </c>
      <c r="J4296" cm="1">
        <f t="array" ref="J4296">_xlfn.SWITCH(commit_stats[[#This Row],[intention]],"B",1,"D",1,"F",1,"R",1,"T",1,0)</f>
        <v>0</v>
      </c>
      <c r="K4296" cm="1">
        <f t="array" ref="K4296">_xlfn.SWITCH(commit_stats[[#This Row],[intention]],"U",1,"E",1,0)</f>
        <v>0</v>
      </c>
      <c r="L4296" t="str" cm="1">
        <f t="array" ref="L4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6" t="str" cm="1">
        <f t="array" ref="M4296">_xlfn.SWITCH(commit_stats[[#This Row],[risk]],0,"0 Ingen risiko",1,"1 Kjent trygg",2,"2 Validert",3,"3 Kjent restrisiko",4,"4 Feil/sannsynlig feil",5,"5 Ukjent risiko",NA())</f>
        <v>5 Ukjent risiko</v>
      </c>
      <c r="N4296" t="str">
        <f>IF(commit_stats[[#This Row],[intention]]&lt;&gt;"*","Ja","Nei")</f>
        <v>Nei</v>
      </c>
    </row>
    <row r="4297" spans="1:14" x14ac:dyDescent="0.2">
      <c r="A4297" t="s">
        <v>6560</v>
      </c>
      <c r="B4297" s="1">
        <v>44680.648078703707</v>
      </c>
      <c r="C4297" t="s">
        <v>6561</v>
      </c>
      <c r="D4297" t="s">
        <v>273</v>
      </c>
      <c r="E4297" t="s">
        <v>6798</v>
      </c>
      <c r="F4297" t="s">
        <v>6793</v>
      </c>
      <c r="G4297" t="s">
        <v>121</v>
      </c>
      <c r="H4297">
        <v>5</v>
      </c>
      <c r="I4297" t="str">
        <f>YEAR(commit_stats[[#This Row],[timestamp]])&amp;"T"&amp;IF(MONTH(commit_stats[[#This Row],[timestamp]])&lt;5,1,IF(MONTH(commit_stats[[#This Row],[timestamp]])&lt;9,2,3))</f>
        <v>2022T1</v>
      </c>
      <c r="J4297" cm="1">
        <f t="array" ref="J4297">_xlfn.SWITCH(commit_stats[[#This Row],[intention]],"B",1,"D",1,"F",1,"R",1,"T",1,0)</f>
        <v>0</v>
      </c>
      <c r="K4297" cm="1">
        <f t="array" ref="K4297">_xlfn.SWITCH(commit_stats[[#This Row],[intention]],"U",1,"E",1,0)</f>
        <v>0</v>
      </c>
      <c r="L4297" t="str" cm="1">
        <f t="array" ref="L4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7" t="str" cm="1">
        <f t="array" ref="M4297">_xlfn.SWITCH(commit_stats[[#This Row],[risk]],0,"0 Ingen risiko",1,"1 Kjent trygg",2,"2 Validert",3,"3 Kjent restrisiko",4,"4 Feil/sannsynlig feil",5,"5 Ukjent risiko",NA())</f>
        <v>5 Ukjent risiko</v>
      </c>
      <c r="N4297" t="str">
        <f>IF(commit_stats[[#This Row],[intention]]&lt;&gt;"*","Ja","Nei")</f>
        <v>Nei</v>
      </c>
    </row>
    <row r="4298" spans="1:14" x14ac:dyDescent="0.2">
      <c r="A4298" t="s">
        <v>6560</v>
      </c>
      <c r="B4298" s="1">
        <v>44680.63521990741</v>
      </c>
      <c r="C4298" t="s">
        <v>6561</v>
      </c>
      <c r="D4298" t="s">
        <v>273</v>
      </c>
      <c r="E4298" t="s">
        <v>6799</v>
      </c>
      <c r="F4298" t="s">
        <v>6319</v>
      </c>
      <c r="G4298" t="s">
        <v>121</v>
      </c>
      <c r="H4298">
        <v>5</v>
      </c>
      <c r="I4298" t="str">
        <f>YEAR(commit_stats[[#This Row],[timestamp]])&amp;"T"&amp;IF(MONTH(commit_stats[[#This Row],[timestamp]])&lt;5,1,IF(MONTH(commit_stats[[#This Row],[timestamp]])&lt;9,2,3))</f>
        <v>2022T1</v>
      </c>
      <c r="J4298" cm="1">
        <f t="array" ref="J4298">_xlfn.SWITCH(commit_stats[[#This Row],[intention]],"B",1,"D",1,"F",1,"R",1,"T",1,0)</f>
        <v>0</v>
      </c>
      <c r="K4298" cm="1">
        <f t="array" ref="K4298">_xlfn.SWITCH(commit_stats[[#This Row],[intention]],"U",1,"E",1,0)</f>
        <v>0</v>
      </c>
      <c r="L4298" t="str" cm="1">
        <f t="array" ref="L4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8" t="str" cm="1">
        <f t="array" ref="M4298">_xlfn.SWITCH(commit_stats[[#This Row],[risk]],0,"0 Ingen risiko",1,"1 Kjent trygg",2,"2 Validert",3,"3 Kjent restrisiko",4,"4 Feil/sannsynlig feil",5,"5 Ukjent risiko",NA())</f>
        <v>5 Ukjent risiko</v>
      </c>
      <c r="N4298" t="str">
        <f>IF(commit_stats[[#This Row],[intention]]&lt;&gt;"*","Ja","Nei")</f>
        <v>Nei</v>
      </c>
    </row>
    <row r="4299" spans="1:14" x14ac:dyDescent="0.2">
      <c r="A4299" t="s">
        <v>6560</v>
      </c>
      <c r="B4299" s="1">
        <v>44680.632731481484</v>
      </c>
      <c r="C4299" t="s">
        <v>6561</v>
      </c>
      <c r="D4299" t="s">
        <v>273</v>
      </c>
      <c r="E4299" t="s">
        <v>6800</v>
      </c>
      <c r="F4299" t="s">
        <v>6795</v>
      </c>
      <c r="G4299" t="s">
        <v>121</v>
      </c>
      <c r="H4299">
        <v>5</v>
      </c>
      <c r="I4299" t="str">
        <f>YEAR(commit_stats[[#This Row],[timestamp]])&amp;"T"&amp;IF(MONTH(commit_stats[[#This Row],[timestamp]])&lt;5,1,IF(MONTH(commit_stats[[#This Row],[timestamp]])&lt;9,2,3))</f>
        <v>2022T1</v>
      </c>
      <c r="J4299" cm="1">
        <f t="array" ref="J4299">_xlfn.SWITCH(commit_stats[[#This Row],[intention]],"B",1,"D",1,"F",1,"R",1,"T",1,0)</f>
        <v>0</v>
      </c>
      <c r="K4299" cm="1">
        <f t="array" ref="K4299">_xlfn.SWITCH(commit_stats[[#This Row],[intention]],"U",1,"E",1,0)</f>
        <v>0</v>
      </c>
      <c r="L4299" t="str" cm="1">
        <f t="array" ref="L4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9" t="str" cm="1">
        <f t="array" ref="M4299">_xlfn.SWITCH(commit_stats[[#This Row],[risk]],0,"0 Ingen risiko",1,"1 Kjent trygg",2,"2 Validert",3,"3 Kjent restrisiko",4,"4 Feil/sannsynlig feil",5,"5 Ukjent risiko",NA())</f>
        <v>5 Ukjent risiko</v>
      </c>
      <c r="N4299" t="str">
        <f>IF(commit_stats[[#This Row],[intention]]&lt;&gt;"*","Ja","Nei")</f>
        <v>Nei</v>
      </c>
    </row>
    <row r="4300" spans="1:14" x14ac:dyDescent="0.2">
      <c r="A4300" t="s">
        <v>6560</v>
      </c>
      <c r="B4300" s="1">
        <v>44680.472534722219</v>
      </c>
      <c r="C4300" t="s">
        <v>6561</v>
      </c>
      <c r="D4300" t="s">
        <v>273</v>
      </c>
      <c r="E4300" t="s">
        <v>6801</v>
      </c>
      <c r="F4300" t="s">
        <v>6802</v>
      </c>
      <c r="G4300" t="s">
        <v>121</v>
      </c>
      <c r="H4300">
        <v>5</v>
      </c>
      <c r="I4300" t="str">
        <f>YEAR(commit_stats[[#This Row],[timestamp]])&amp;"T"&amp;IF(MONTH(commit_stats[[#This Row],[timestamp]])&lt;5,1,IF(MONTH(commit_stats[[#This Row],[timestamp]])&lt;9,2,3))</f>
        <v>2022T1</v>
      </c>
      <c r="J4300" cm="1">
        <f t="array" ref="J4300">_xlfn.SWITCH(commit_stats[[#This Row],[intention]],"B",1,"D",1,"F",1,"R",1,"T",1,0)</f>
        <v>0</v>
      </c>
      <c r="K4300" cm="1">
        <f t="array" ref="K4300">_xlfn.SWITCH(commit_stats[[#This Row],[intention]],"U",1,"E",1,0)</f>
        <v>0</v>
      </c>
      <c r="L4300" t="str" cm="1">
        <f t="array" ref="L4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0" t="str" cm="1">
        <f t="array" ref="M4300">_xlfn.SWITCH(commit_stats[[#This Row],[risk]],0,"0 Ingen risiko",1,"1 Kjent trygg",2,"2 Validert",3,"3 Kjent restrisiko",4,"4 Feil/sannsynlig feil",5,"5 Ukjent risiko",NA())</f>
        <v>5 Ukjent risiko</v>
      </c>
      <c r="N4300" t="str">
        <f>IF(commit_stats[[#This Row],[intention]]&lt;&gt;"*","Ja","Nei")</f>
        <v>Nei</v>
      </c>
    </row>
    <row r="4301" spans="1:14" x14ac:dyDescent="0.2">
      <c r="A4301" t="s">
        <v>6560</v>
      </c>
      <c r="B4301" s="1">
        <v>44680.454710648148</v>
      </c>
      <c r="C4301" t="s">
        <v>6561</v>
      </c>
      <c r="D4301" t="s">
        <v>273</v>
      </c>
      <c r="E4301" t="s">
        <v>6803</v>
      </c>
      <c r="F4301" t="s">
        <v>6804</v>
      </c>
      <c r="G4301" t="s">
        <v>121</v>
      </c>
      <c r="H4301">
        <v>5</v>
      </c>
      <c r="I4301" t="str">
        <f>YEAR(commit_stats[[#This Row],[timestamp]])&amp;"T"&amp;IF(MONTH(commit_stats[[#This Row],[timestamp]])&lt;5,1,IF(MONTH(commit_stats[[#This Row],[timestamp]])&lt;9,2,3))</f>
        <v>2022T1</v>
      </c>
      <c r="J4301" cm="1">
        <f t="array" ref="J4301">_xlfn.SWITCH(commit_stats[[#This Row],[intention]],"B",1,"D",1,"F",1,"R",1,"T",1,0)</f>
        <v>0</v>
      </c>
      <c r="K4301" cm="1">
        <f t="array" ref="K4301">_xlfn.SWITCH(commit_stats[[#This Row],[intention]],"U",1,"E",1,0)</f>
        <v>0</v>
      </c>
      <c r="L4301" t="str" cm="1">
        <f t="array" ref="L4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1" t="str" cm="1">
        <f t="array" ref="M4301">_xlfn.SWITCH(commit_stats[[#This Row],[risk]],0,"0 Ingen risiko",1,"1 Kjent trygg",2,"2 Validert",3,"3 Kjent restrisiko",4,"4 Feil/sannsynlig feil",5,"5 Ukjent risiko",NA())</f>
        <v>5 Ukjent risiko</v>
      </c>
      <c r="N4301" t="str">
        <f>IF(commit_stats[[#This Row],[intention]]&lt;&gt;"*","Ja","Nei")</f>
        <v>Nei</v>
      </c>
    </row>
    <row r="4302" spans="1:14" x14ac:dyDescent="0.2">
      <c r="A4302" t="s">
        <v>6560</v>
      </c>
      <c r="B4302" s="1">
        <v>44679.49050925926</v>
      </c>
      <c r="C4302" t="s">
        <v>6561</v>
      </c>
      <c r="D4302" t="s">
        <v>273</v>
      </c>
      <c r="E4302" t="s">
        <v>6805</v>
      </c>
      <c r="F4302" t="s">
        <v>6806</v>
      </c>
      <c r="G4302" t="s">
        <v>121</v>
      </c>
      <c r="H4302">
        <v>5</v>
      </c>
      <c r="I4302" t="str">
        <f>YEAR(commit_stats[[#This Row],[timestamp]])&amp;"T"&amp;IF(MONTH(commit_stats[[#This Row],[timestamp]])&lt;5,1,IF(MONTH(commit_stats[[#This Row],[timestamp]])&lt;9,2,3))</f>
        <v>2022T1</v>
      </c>
      <c r="J4302" cm="1">
        <f t="array" ref="J4302">_xlfn.SWITCH(commit_stats[[#This Row],[intention]],"B",1,"D",1,"F",1,"R",1,"T",1,0)</f>
        <v>0</v>
      </c>
      <c r="K4302" cm="1">
        <f t="array" ref="K4302">_xlfn.SWITCH(commit_stats[[#This Row],[intention]],"U",1,"E",1,0)</f>
        <v>0</v>
      </c>
      <c r="L4302" t="str" cm="1">
        <f t="array" ref="L4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2" t="str" cm="1">
        <f t="array" ref="M4302">_xlfn.SWITCH(commit_stats[[#This Row],[risk]],0,"0 Ingen risiko",1,"1 Kjent trygg",2,"2 Validert",3,"3 Kjent restrisiko",4,"4 Feil/sannsynlig feil",5,"5 Ukjent risiko",NA())</f>
        <v>5 Ukjent risiko</v>
      </c>
      <c r="N4302" t="str">
        <f>IF(commit_stats[[#This Row],[intention]]&lt;&gt;"*","Ja","Nei")</f>
        <v>Nei</v>
      </c>
    </row>
    <row r="4303" spans="1:14" x14ac:dyDescent="0.2">
      <c r="A4303" t="s">
        <v>6560</v>
      </c>
      <c r="B4303" s="1">
        <v>44673.737453703703</v>
      </c>
      <c r="C4303" t="s">
        <v>6561</v>
      </c>
      <c r="D4303" t="s">
        <v>273</v>
      </c>
      <c r="E4303" t="s">
        <v>6807</v>
      </c>
      <c r="F4303" t="s">
        <v>6808</v>
      </c>
      <c r="G4303" t="s">
        <v>121</v>
      </c>
      <c r="H4303">
        <v>5</v>
      </c>
      <c r="I4303" t="str">
        <f>YEAR(commit_stats[[#This Row],[timestamp]])&amp;"T"&amp;IF(MONTH(commit_stats[[#This Row],[timestamp]])&lt;5,1,IF(MONTH(commit_stats[[#This Row],[timestamp]])&lt;9,2,3))</f>
        <v>2022T1</v>
      </c>
      <c r="J4303" cm="1">
        <f t="array" ref="J4303">_xlfn.SWITCH(commit_stats[[#This Row],[intention]],"B",1,"D",1,"F",1,"R",1,"T",1,0)</f>
        <v>0</v>
      </c>
      <c r="K4303" cm="1">
        <f t="array" ref="K4303">_xlfn.SWITCH(commit_stats[[#This Row],[intention]],"U",1,"E",1,0)</f>
        <v>0</v>
      </c>
      <c r="L4303" t="str" cm="1">
        <f t="array" ref="L4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3" t="str" cm="1">
        <f t="array" ref="M4303">_xlfn.SWITCH(commit_stats[[#This Row],[risk]],0,"0 Ingen risiko",1,"1 Kjent trygg",2,"2 Validert",3,"3 Kjent restrisiko",4,"4 Feil/sannsynlig feil",5,"5 Ukjent risiko",NA())</f>
        <v>5 Ukjent risiko</v>
      </c>
      <c r="N4303" t="str">
        <f>IF(commit_stats[[#This Row],[intention]]&lt;&gt;"*","Ja","Nei")</f>
        <v>Nei</v>
      </c>
    </row>
    <row r="4304" spans="1:14" x14ac:dyDescent="0.2">
      <c r="A4304" t="s">
        <v>6560</v>
      </c>
      <c r="B4304" s="1">
        <v>44673.737256944441</v>
      </c>
      <c r="C4304" t="s">
        <v>6561</v>
      </c>
      <c r="D4304" t="s">
        <v>273</v>
      </c>
      <c r="E4304" t="s">
        <v>6809</v>
      </c>
      <c r="F4304" t="s">
        <v>6810</v>
      </c>
      <c r="G4304" t="s">
        <v>121</v>
      </c>
      <c r="H4304">
        <v>5</v>
      </c>
      <c r="I4304" t="str">
        <f>YEAR(commit_stats[[#This Row],[timestamp]])&amp;"T"&amp;IF(MONTH(commit_stats[[#This Row],[timestamp]])&lt;5,1,IF(MONTH(commit_stats[[#This Row],[timestamp]])&lt;9,2,3))</f>
        <v>2022T1</v>
      </c>
      <c r="J4304" cm="1">
        <f t="array" ref="J4304">_xlfn.SWITCH(commit_stats[[#This Row],[intention]],"B",1,"D",1,"F",1,"R",1,"T",1,0)</f>
        <v>0</v>
      </c>
      <c r="K4304" cm="1">
        <f t="array" ref="K4304">_xlfn.SWITCH(commit_stats[[#This Row],[intention]],"U",1,"E",1,0)</f>
        <v>0</v>
      </c>
      <c r="L4304" t="str" cm="1">
        <f t="array" ref="L4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4" t="str" cm="1">
        <f t="array" ref="M4304">_xlfn.SWITCH(commit_stats[[#This Row],[risk]],0,"0 Ingen risiko",1,"1 Kjent trygg",2,"2 Validert",3,"3 Kjent restrisiko",4,"4 Feil/sannsynlig feil",5,"5 Ukjent risiko",NA())</f>
        <v>5 Ukjent risiko</v>
      </c>
      <c r="N4304" t="str">
        <f>IF(commit_stats[[#This Row],[intention]]&lt;&gt;"*","Ja","Nei")</f>
        <v>Nei</v>
      </c>
    </row>
    <row r="4305" spans="1:14" x14ac:dyDescent="0.2">
      <c r="A4305" t="s">
        <v>6560</v>
      </c>
      <c r="B4305" s="1">
        <v>44673.521006944444</v>
      </c>
      <c r="C4305" t="s">
        <v>6561</v>
      </c>
      <c r="D4305" t="s">
        <v>273</v>
      </c>
      <c r="E4305" t="s">
        <v>6811</v>
      </c>
      <c r="F4305" t="s">
        <v>6812</v>
      </c>
      <c r="G4305" t="s">
        <v>121</v>
      </c>
      <c r="H4305">
        <v>5</v>
      </c>
      <c r="I4305" t="str">
        <f>YEAR(commit_stats[[#This Row],[timestamp]])&amp;"T"&amp;IF(MONTH(commit_stats[[#This Row],[timestamp]])&lt;5,1,IF(MONTH(commit_stats[[#This Row],[timestamp]])&lt;9,2,3))</f>
        <v>2022T1</v>
      </c>
      <c r="J4305" cm="1">
        <f t="array" ref="J4305">_xlfn.SWITCH(commit_stats[[#This Row],[intention]],"B",1,"D",1,"F",1,"R",1,"T",1,0)</f>
        <v>0</v>
      </c>
      <c r="K4305" cm="1">
        <f t="array" ref="K4305">_xlfn.SWITCH(commit_stats[[#This Row],[intention]],"U",1,"E",1,0)</f>
        <v>0</v>
      </c>
      <c r="L4305" t="str" cm="1">
        <f t="array" ref="L4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5" t="str" cm="1">
        <f t="array" ref="M4305">_xlfn.SWITCH(commit_stats[[#This Row],[risk]],0,"0 Ingen risiko",1,"1 Kjent trygg",2,"2 Validert",3,"3 Kjent restrisiko",4,"4 Feil/sannsynlig feil",5,"5 Ukjent risiko",NA())</f>
        <v>5 Ukjent risiko</v>
      </c>
      <c r="N4305" t="str">
        <f>IF(commit_stats[[#This Row],[intention]]&lt;&gt;"*","Ja","Nei")</f>
        <v>Nei</v>
      </c>
    </row>
    <row r="4306" spans="1:14" x14ac:dyDescent="0.2">
      <c r="A4306" t="s">
        <v>6560</v>
      </c>
      <c r="B4306" s="1">
        <v>44673.490601851852</v>
      </c>
      <c r="C4306" t="s">
        <v>6561</v>
      </c>
      <c r="D4306" t="s">
        <v>273</v>
      </c>
      <c r="E4306" t="s">
        <v>6813</v>
      </c>
      <c r="F4306" t="s">
        <v>6814</v>
      </c>
      <c r="G4306" t="s">
        <v>121</v>
      </c>
      <c r="H4306">
        <v>5</v>
      </c>
      <c r="I4306" t="str">
        <f>YEAR(commit_stats[[#This Row],[timestamp]])&amp;"T"&amp;IF(MONTH(commit_stats[[#This Row],[timestamp]])&lt;5,1,IF(MONTH(commit_stats[[#This Row],[timestamp]])&lt;9,2,3))</f>
        <v>2022T1</v>
      </c>
      <c r="J4306" cm="1">
        <f t="array" ref="J4306">_xlfn.SWITCH(commit_stats[[#This Row],[intention]],"B",1,"D",1,"F",1,"R",1,"T",1,0)</f>
        <v>0</v>
      </c>
      <c r="K4306" cm="1">
        <f t="array" ref="K4306">_xlfn.SWITCH(commit_stats[[#This Row],[intention]],"U",1,"E",1,0)</f>
        <v>0</v>
      </c>
      <c r="L4306" t="str" cm="1">
        <f t="array" ref="L4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6" t="str" cm="1">
        <f t="array" ref="M4306">_xlfn.SWITCH(commit_stats[[#This Row],[risk]],0,"0 Ingen risiko",1,"1 Kjent trygg",2,"2 Validert",3,"3 Kjent restrisiko",4,"4 Feil/sannsynlig feil",5,"5 Ukjent risiko",NA())</f>
        <v>5 Ukjent risiko</v>
      </c>
      <c r="N4306" t="str">
        <f>IF(commit_stats[[#This Row],[intention]]&lt;&gt;"*","Ja","Nei")</f>
        <v>Nei</v>
      </c>
    </row>
    <row r="4307" spans="1:14" x14ac:dyDescent="0.2">
      <c r="A4307" t="s">
        <v>6560</v>
      </c>
      <c r="B4307" s="1">
        <v>44673.465891203705</v>
      </c>
      <c r="C4307" t="s">
        <v>6561</v>
      </c>
      <c r="D4307" t="s">
        <v>273</v>
      </c>
      <c r="E4307" t="s">
        <v>6815</v>
      </c>
      <c r="F4307" t="s">
        <v>6816</v>
      </c>
      <c r="G4307" t="s">
        <v>121</v>
      </c>
      <c r="H4307">
        <v>5</v>
      </c>
      <c r="I4307" t="str">
        <f>YEAR(commit_stats[[#This Row],[timestamp]])&amp;"T"&amp;IF(MONTH(commit_stats[[#This Row],[timestamp]])&lt;5,1,IF(MONTH(commit_stats[[#This Row],[timestamp]])&lt;9,2,3))</f>
        <v>2022T1</v>
      </c>
      <c r="J4307" cm="1">
        <f t="array" ref="J4307">_xlfn.SWITCH(commit_stats[[#This Row],[intention]],"B",1,"D",1,"F",1,"R",1,"T",1,0)</f>
        <v>0</v>
      </c>
      <c r="K4307" cm="1">
        <f t="array" ref="K4307">_xlfn.SWITCH(commit_stats[[#This Row],[intention]],"U",1,"E",1,0)</f>
        <v>0</v>
      </c>
      <c r="L4307" t="str" cm="1">
        <f t="array" ref="L4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7" t="str" cm="1">
        <f t="array" ref="M4307">_xlfn.SWITCH(commit_stats[[#This Row],[risk]],0,"0 Ingen risiko",1,"1 Kjent trygg",2,"2 Validert",3,"3 Kjent restrisiko",4,"4 Feil/sannsynlig feil",5,"5 Ukjent risiko",NA())</f>
        <v>5 Ukjent risiko</v>
      </c>
      <c r="N4307" t="str">
        <f>IF(commit_stats[[#This Row],[intention]]&lt;&gt;"*","Ja","Nei")</f>
        <v>Nei</v>
      </c>
    </row>
    <row r="4308" spans="1:14" x14ac:dyDescent="0.2">
      <c r="A4308" t="s">
        <v>6560</v>
      </c>
      <c r="B4308" s="1">
        <v>44673.443310185183</v>
      </c>
      <c r="C4308" t="s">
        <v>6561</v>
      </c>
      <c r="D4308" t="s">
        <v>273</v>
      </c>
      <c r="E4308" t="s">
        <v>6817</v>
      </c>
      <c r="F4308" t="s">
        <v>6818</v>
      </c>
      <c r="G4308" t="s">
        <v>121</v>
      </c>
      <c r="H4308">
        <v>5</v>
      </c>
      <c r="I4308" t="str">
        <f>YEAR(commit_stats[[#This Row],[timestamp]])&amp;"T"&amp;IF(MONTH(commit_stats[[#This Row],[timestamp]])&lt;5,1,IF(MONTH(commit_stats[[#This Row],[timestamp]])&lt;9,2,3))</f>
        <v>2022T1</v>
      </c>
      <c r="J4308" cm="1">
        <f t="array" ref="J4308">_xlfn.SWITCH(commit_stats[[#This Row],[intention]],"B",1,"D",1,"F",1,"R",1,"T",1,0)</f>
        <v>0</v>
      </c>
      <c r="K4308" cm="1">
        <f t="array" ref="K4308">_xlfn.SWITCH(commit_stats[[#This Row],[intention]],"U",1,"E",1,0)</f>
        <v>0</v>
      </c>
      <c r="L4308" t="str" cm="1">
        <f t="array" ref="L4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8" t="str" cm="1">
        <f t="array" ref="M4308">_xlfn.SWITCH(commit_stats[[#This Row],[risk]],0,"0 Ingen risiko",1,"1 Kjent trygg",2,"2 Validert",3,"3 Kjent restrisiko",4,"4 Feil/sannsynlig feil",5,"5 Ukjent risiko",NA())</f>
        <v>5 Ukjent risiko</v>
      </c>
      <c r="N4308" t="str">
        <f>IF(commit_stats[[#This Row],[intention]]&lt;&gt;"*","Ja","Nei")</f>
        <v>Nei</v>
      </c>
    </row>
    <row r="4309" spans="1:14" x14ac:dyDescent="0.2">
      <c r="A4309" t="s">
        <v>6560</v>
      </c>
      <c r="B4309" s="1">
        <v>44673.443310185183</v>
      </c>
      <c r="C4309" t="s">
        <v>6561</v>
      </c>
      <c r="D4309" t="s">
        <v>273</v>
      </c>
      <c r="E4309" t="s">
        <v>6819</v>
      </c>
      <c r="F4309" t="s">
        <v>6684</v>
      </c>
      <c r="G4309" t="s">
        <v>121</v>
      </c>
      <c r="H4309">
        <v>5</v>
      </c>
      <c r="I4309" t="str">
        <f>YEAR(commit_stats[[#This Row],[timestamp]])&amp;"T"&amp;IF(MONTH(commit_stats[[#This Row],[timestamp]])&lt;5,1,IF(MONTH(commit_stats[[#This Row],[timestamp]])&lt;9,2,3))</f>
        <v>2022T1</v>
      </c>
      <c r="J4309" cm="1">
        <f t="array" ref="J4309">_xlfn.SWITCH(commit_stats[[#This Row],[intention]],"B",1,"D",1,"F",1,"R",1,"T",1,0)</f>
        <v>0</v>
      </c>
      <c r="K4309" cm="1">
        <f t="array" ref="K4309">_xlfn.SWITCH(commit_stats[[#This Row],[intention]],"U",1,"E",1,0)</f>
        <v>0</v>
      </c>
      <c r="L4309" t="str" cm="1">
        <f t="array" ref="L4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9" t="str" cm="1">
        <f t="array" ref="M4309">_xlfn.SWITCH(commit_stats[[#This Row],[risk]],0,"0 Ingen risiko",1,"1 Kjent trygg",2,"2 Validert",3,"3 Kjent restrisiko",4,"4 Feil/sannsynlig feil",5,"5 Ukjent risiko",NA())</f>
        <v>5 Ukjent risiko</v>
      </c>
      <c r="N4309" t="str">
        <f>IF(commit_stats[[#This Row],[intention]]&lt;&gt;"*","Ja","Nei")</f>
        <v>Nei</v>
      </c>
    </row>
    <row r="4310" spans="1:14" x14ac:dyDescent="0.2">
      <c r="A4310" t="s">
        <v>6560</v>
      </c>
      <c r="B4310" s="1">
        <v>44673.443310185183</v>
      </c>
      <c r="C4310" t="s">
        <v>6561</v>
      </c>
      <c r="D4310" t="s">
        <v>273</v>
      </c>
      <c r="E4310" t="s">
        <v>6820</v>
      </c>
      <c r="F4310" t="s">
        <v>6821</v>
      </c>
      <c r="G4310" t="s">
        <v>121</v>
      </c>
      <c r="H4310">
        <v>5</v>
      </c>
      <c r="I4310" t="str">
        <f>YEAR(commit_stats[[#This Row],[timestamp]])&amp;"T"&amp;IF(MONTH(commit_stats[[#This Row],[timestamp]])&lt;5,1,IF(MONTH(commit_stats[[#This Row],[timestamp]])&lt;9,2,3))</f>
        <v>2022T1</v>
      </c>
      <c r="J4310" cm="1">
        <f t="array" ref="J4310">_xlfn.SWITCH(commit_stats[[#This Row],[intention]],"B",1,"D",1,"F",1,"R",1,"T",1,0)</f>
        <v>0</v>
      </c>
      <c r="K4310" cm="1">
        <f t="array" ref="K4310">_xlfn.SWITCH(commit_stats[[#This Row],[intention]],"U",1,"E",1,0)</f>
        <v>0</v>
      </c>
      <c r="L4310" t="str" cm="1">
        <f t="array" ref="L4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0" t="str" cm="1">
        <f t="array" ref="M4310">_xlfn.SWITCH(commit_stats[[#This Row],[risk]],0,"0 Ingen risiko",1,"1 Kjent trygg",2,"2 Validert",3,"3 Kjent restrisiko",4,"4 Feil/sannsynlig feil",5,"5 Ukjent risiko",NA())</f>
        <v>5 Ukjent risiko</v>
      </c>
      <c r="N4310" t="str">
        <f>IF(commit_stats[[#This Row],[intention]]&lt;&gt;"*","Ja","Nei")</f>
        <v>Nei</v>
      </c>
    </row>
    <row r="4311" spans="1:14" x14ac:dyDescent="0.2">
      <c r="A4311" t="s">
        <v>6560</v>
      </c>
      <c r="B4311" s="1">
        <v>44673.443310185183</v>
      </c>
      <c r="C4311" t="s">
        <v>6561</v>
      </c>
      <c r="D4311" t="s">
        <v>273</v>
      </c>
      <c r="E4311" t="s">
        <v>6822</v>
      </c>
      <c r="F4311" t="s">
        <v>6823</v>
      </c>
      <c r="G4311" t="s">
        <v>121</v>
      </c>
      <c r="H4311">
        <v>5</v>
      </c>
      <c r="I4311" t="str">
        <f>YEAR(commit_stats[[#This Row],[timestamp]])&amp;"T"&amp;IF(MONTH(commit_stats[[#This Row],[timestamp]])&lt;5,1,IF(MONTH(commit_stats[[#This Row],[timestamp]])&lt;9,2,3))</f>
        <v>2022T1</v>
      </c>
      <c r="J4311" cm="1">
        <f t="array" ref="J4311">_xlfn.SWITCH(commit_stats[[#This Row],[intention]],"B",1,"D",1,"F",1,"R",1,"T",1,0)</f>
        <v>0</v>
      </c>
      <c r="K4311" cm="1">
        <f t="array" ref="K4311">_xlfn.SWITCH(commit_stats[[#This Row],[intention]],"U",1,"E",1,0)</f>
        <v>0</v>
      </c>
      <c r="L4311" t="str" cm="1">
        <f t="array" ref="L4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1" t="str" cm="1">
        <f t="array" ref="M4311">_xlfn.SWITCH(commit_stats[[#This Row],[risk]],0,"0 Ingen risiko",1,"1 Kjent trygg",2,"2 Validert",3,"3 Kjent restrisiko",4,"4 Feil/sannsynlig feil",5,"5 Ukjent risiko",NA())</f>
        <v>5 Ukjent risiko</v>
      </c>
      <c r="N4311" t="str">
        <f>IF(commit_stats[[#This Row],[intention]]&lt;&gt;"*","Ja","Nei")</f>
        <v>Nei</v>
      </c>
    </row>
    <row r="4312" spans="1:14" x14ac:dyDescent="0.2">
      <c r="A4312" t="s">
        <v>6560</v>
      </c>
      <c r="B4312" s="1">
        <v>44673.443310185183</v>
      </c>
      <c r="C4312" t="s">
        <v>6561</v>
      </c>
      <c r="D4312" t="s">
        <v>273</v>
      </c>
      <c r="E4312" t="s">
        <v>6824</v>
      </c>
      <c r="F4312" t="s">
        <v>6825</v>
      </c>
      <c r="G4312" t="s">
        <v>121</v>
      </c>
      <c r="H4312">
        <v>5</v>
      </c>
      <c r="I4312" t="str">
        <f>YEAR(commit_stats[[#This Row],[timestamp]])&amp;"T"&amp;IF(MONTH(commit_stats[[#This Row],[timestamp]])&lt;5,1,IF(MONTH(commit_stats[[#This Row],[timestamp]])&lt;9,2,3))</f>
        <v>2022T1</v>
      </c>
      <c r="J4312" cm="1">
        <f t="array" ref="J4312">_xlfn.SWITCH(commit_stats[[#This Row],[intention]],"B",1,"D",1,"F",1,"R",1,"T",1,0)</f>
        <v>0</v>
      </c>
      <c r="K4312" cm="1">
        <f t="array" ref="K4312">_xlfn.SWITCH(commit_stats[[#This Row],[intention]],"U",1,"E",1,0)</f>
        <v>0</v>
      </c>
      <c r="L4312" t="str" cm="1">
        <f t="array" ref="L4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2" t="str" cm="1">
        <f t="array" ref="M4312">_xlfn.SWITCH(commit_stats[[#This Row],[risk]],0,"0 Ingen risiko",1,"1 Kjent trygg",2,"2 Validert",3,"3 Kjent restrisiko",4,"4 Feil/sannsynlig feil",5,"5 Ukjent risiko",NA())</f>
        <v>5 Ukjent risiko</v>
      </c>
      <c r="N4312" t="str">
        <f>IF(commit_stats[[#This Row],[intention]]&lt;&gt;"*","Ja","Nei")</f>
        <v>Nei</v>
      </c>
    </row>
    <row r="4313" spans="1:14" x14ac:dyDescent="0.2">
      <c r="A4313" t="s">
        <v>6560</v>
      </c>
      <c r="B4313" s="1">
        <v>44673.443310185183</v>
      </c>
      <c r="C4313" t="s">
        <v>6561</v>
      </c>
      <c r="D4313" t="s">
        <v>273</v>
      </c>
      <c r="E4313" t="s">
        <v>6826</v>
      </c>
      <c r="F4313" t="s">
        <v>6827</v>
      </c>
      <c r="G4313" t="s">
        <v>121</v>
      </c>
      <c r="H4313">
        <v>5</v>
      </c>
      <c r="I4313" t="str">
        <f>YEAR(commit_stats[[#This Row],[timestamp]])&amp;"T"&amp;IF(MONTH(commit_stats[[#This Row],[timestamp]])&lt;5,1,IF(MONTH(commit_stats[[#This Row],[timestamp]])&lt;9,2,3))</f>
        <v>2022T1</v>
      </c>
      <c r="J4313" cm="1">
        <f t="array" ref="J4313">_xlfn.SWITCH(commit_stats[[#This Row],[intention]],"B",1,"D",1,"F",1,"R",1,"T",1,0)</f>
        <v>0</v>
      </c>
      <c r="K4313" cm="1">
        <f t="array" ref="K4313">_xlfn.SWITCH(commit_stats[[#This Row],[intention]],"U",1,"E",1,0)</f>
        <v>0</v>
      </c>
      <c r="L4313" t="str" cm="1">
        <f t="array" ref="L4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3" t="str" cm="1">
        <f t="array" ref="M4313">_xlfn.SWITCH(commit_stats[[#This Row],[risk]],0,"0 Ingen risiko",1,"1 Kjent trygg",2,"2 Validert",3,"3 Kjent restrisiko",4,"4 Feil/sannsynlig feil",5,"5 Ukjent risiko",NA())</f>
        <v>5 Ukjent risiko</v>
      </c>
      <c r="N4313" t="str">
        <f>IF(commit_stats[[#This Row],[intention]]&lt;&gt;"*","Ja","Nei")</f>
        <v>Nei</v>
      </c>
    </row>
    <row r="4314" spans="1:14" x14ac:dyDescent="0.2">
      <c r="A4314" t="s">
        <v>6560</v>
      </c>
      <c r="B4314" s="1">
        <v>44673.44326388889</v>
      </c>
      <c r="C4314" t="s">
        <v>6561</v>
      </c>
      <c r="D4314" t="s">
        <v>273</v>
      </c>
      <c r="E4314" t="s">
        <v>6828</v>
      </c>
      <c r="F4314" t="s">
        <v>6829</v>
      </c>
      <c r="G4314" t="s">
        <v>121</v>
      </c>
      <c r="H4314">
        <v>5</v>
      </c>
      <c r="I4314" t="str">
        <f>YEAR(commit_stats[[#This Row],[timestamp]])&amp;"T"&amp;IF(MONTH(commit_stats[[#This Row],[timestamp]])&lt;5,1,IF(MONTH(commit_stats[[#This Row],[timestamp]])&lt;9,2,3))</f>
        <v>2022T1</v>
      </c>
      <c r="J4314" cm="1">
        <f t="array" ref="J4314">_xlfn.SWITCH(commit_stats[[#This Row],[intention]],"B",1,"D",1,"F",1,"R",1,"T",1,0)</f>
        <v>0</v>
      </c>
      <c r="K4314" cm="1">
        <f t="array" ref="K4314">_xlfn.SWITCH(commit_stats[[#This Row],[intention]],"U",1,"E",1,0)</f>
        <v>0</v>
      </c>
      <c r="L4314" t="str" cm="1">
        <f t="array" ref="L4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4" t="str" cm="1">
        <f t="array" ref="M4314">_xlfn.SWITCH(commit_stats[[#This Row],[risk]],0,"0 Ingen risiko",1,"1 Kjent trygg",2,"2 Validert",3,"3 Kjent restrisiko",4,"4 Feil/sannsynlig feil",5,"5 Ukjent risiko",NA())</f>
        <v>5 Ukjent risiko</v>
      </c>
      <c r="N4314" t="str">
        <f>IF(commit_stats[[#This Row],[intention]]&lt;&gt;"*","Ja","Nei")</f>
        <v>Nei</v>
      </c>
    </row>
    <row r="4315" spans="1:14" x14ac:dyDescent="0.2">
      <c r="A4315" t="s">
        <v>6560</v>
      </c>
      <c r="B4315" s="1">
        <v>44672.602083333331</v>
      </c>
      <c r="C4315" t="s">
        <v>6561</v>
      </c>
      <c r="D4315" t="s">
        <v>273</v>
      </c>
      <c r="E4315" t="s">
        <v>6830</v>
      </c>
      <c r="F4315" t="s">
        <v>6831</v>
      </c>
      <c r="G4315" t="s">
        <v>121</v>
      </c>
      <c r="H4315">
        <v>5</v>
      </c>
      <c r="I4315" t="str">
        <f>YEAR(commit_stats[[#This Row],[timestamp]])&amp;"T"&amp;IF(MONTH(commit_stats[[#This Row],[timestamp]])&lt;5,1,IF(MONTH(commit_stats[[#This Row],[timestamp]])&lt;9,2,3))</f>
        <v>2022T1</v>
      </c>
      <c r="J4315" cm="1">
        <f t="array" ref="J4315">_xlfn.SWITCH(commit_stats[[#This Row],[intention]],"B",1,"D",1,"F",1,"R",1,"T",1,0)</f>
        <v>0</v>
      </c>
      <c r="K4315" cm="1">
        <f t="array" ref="K4315">_xlfn.SWITCH(commit_stats[[#This Row],[intention]],"U",1,"E",1,0)</f>
        <v>0</v>
      </c>
      <c r="L4315" t="str" cm="1">
        <f t="array" ref="L4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5" t="str" cm="1">
        <f t="array" ref="M4315">_xlfn.SWITCH(commit_stats[[#This Row],[risk]],0,"0 Ingen risiko",1,"1 Kjent trygg",2,"2 Validert",3,"3 Kjent restrisiko",4,"4 Feil/sannsynlig feil",5,"5 Ukjent risiko",NA())</f>
        <v>5 Ukjent risiko</v>
      </c>
      <c r="N4315" t="str">
        <f>IF(commit_stats[[#This Row],[intention]]&lt;&gt;"*","Ja","Nei")</f>
        <v>Nei</v>
      </c>
    </row>
    <row r="4316" spans="1:14" x14ac:dyDescent="0.2">
      <c r="A4316" t="s">
        <v>6560</v>
      </c>
      <c r="B4316" s="1">
        <v>44638.573981481481</v>
      </c>
      <c r="C4316" t="s">
        <v>6561</v>
      </c>
      <c r="D4316" t="s">
        <v>273</v>
      </c>
      <c r="E4316" t="s">
        <v>6832</v>
      </c>
      <c r="F4316" t="s">
        <v>6833</v>
      </c>
      <c r="G4316" t="s">
        <v>121</v>
      </c>
      <c r="H4316">
        <v>5</v>
      </c>
      <c r="I4316" t="str">
        <f>YEAR(commit_stats[[#This Row],[timestamp]])&amp;"T"&amp;IF(MONTH(commit_stats[[#This Row],[timestamp]])&lt;5,1,IF(MONTH(commit_stats[[#This Row],[timestamp]])&lt;9,2,3))</f>
        <v>2022T1</v>
      </c>
      <c r="J4316" cm="1">
        <f t="array" ref="J4316">_xlfn.SWITCH(commit_stats[[#This Row],[intention]],"B",1,"D",1,"F",1,"R",1,"T",1,0)</f>
        <v>0</v>
      </c>
      <c r="K4316" cm="1">
        <f t="array" ref="K4316">_xlfn.SWITCH(commit_stats[[#This Row],[intention]],"U",1,"E",1,0)</f>
        <v>0</v>
      </c>
      <c r="L4316" t="str" cm="1">
        <f t="array" ref="L4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6" t="str" cm="1">
        <f t="array" ref="M4316">_xlfn.SWITCH(commit_stats[[#This Row],[risk]],0,"0 Ingen risiko",1,"1 Kjent trygg",2,"2 Validert",3,"3 Kjent restrisiko",4,"4 Feil/sannsynlig feil",5,"5 Ukjent risiko",NA())</f>
        <v>5 Ukjent risiko</v>
      </c>
      <c r="N4316" t="str">
        <f>IF(commit_stats[[#This Row],[intention]]&lt;&gt;"*","Ja","Nei")</f>
        <v>Nei</v>
      </c>
    </row>
    <row r="4317" spans="1:14" x14ac:dyDescent="0.2">
      <c r="A4317" t="s">
        <v>6560</v>
      </c>
      <c r="B4317" s="1">
        <v>44637.428842592592</v>
      </c>
      <c r="C4317" t="s">
        <v>6561</v>
      </c>
      <c r="D4317" t="s">
        <v>273</v>
      </c>
      <c r="E4317" t="s">
        <v>6834</v>
      </c>
      <c r="F4317" t="s">
        <v>6835</v>
      </c>
      <c r="G4317" t="s">
        <v>121</v>
      </c>
      <c r="H4317">
        <v>5</v>
      </c>
      <c r="I4317" t="str">
        <f>YEAR(commit_stats[[#This Row],[timestamp]])&amp;"T"&amp;IF(MONTH(commit_stats[[#This Row],[timestamp]])&lt;5,1,IF(MONTH(commit_stats[[#This Row],[timestamp]])&lt;9,2,3))</f>
        <v>2022T1</v>
      </c>
      <c r="J4317" cm="1">
        <f t="array" ref="J4317">_xlfn.SWITCH(commit_stats[[#This Row],[intention]],"B",1,"D",1,"F",1,"R",1,"T",1,0)</f>
        <v>0</v>
      </c>
      <c r="K4317" cm="1">
        <f t="array" ref="K4317">_xlfn.SWITCH(commit_stats[[#This Row],[intention]],"U",1,"E",1,0)</f>
        <v>0</v>
      </c>
      <c r="L4317" t="str" cm="1">
        <f t="array" ref="L4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7" t="str" cm="1">
        <f t="array" ref="M4317">_xlfn.SWITCH(commit_stats[[#This Row],[risk]],0,"0 Ingen risiko",1,"1 Kjent trygg",2,"2 Validert",3,"3 Kjent restrisiko",4,"4 Feil/sannsynlig feil",5,"5 Ukjent risiko",NA())</f>
        <v>5 Ukjent risiko</v>
      </c>
      <c r="N4317" t="str">
        <f>IF(commit_stats[[#This Row],[intention]]&lt;&gt;"*","Ja","Nei")</f>
        <v>Nei</v>
      </c>
    </row>
    <row r="4318" spans="1:14" x14ac:dyDescent="0.2">
      <c r="A4318" t="s">
        <v>6560</v>
      </c>
      <c r="B4318" s="1">
        <v>44636.498472222222</v>
      </c>
      <c r="C4318" t="s">
        <v>6561</v>
      </c>
      <c r="D4318" t="s">
        <v>273</v>
      </c>
      <c r="E4318" t="s">
        <v>6836</v>
      </c>
      <c r="F4318" t="s">
        <v>6837</v>
      </c>
      <c r="G4318" t="s">
        <v>121</v>
      </c>
      <c r="H4318">
        <v>5</v>
      </c>
      <c r="I4318" t="str">
        <f>YEAR(commit_stats[[#This Row],[timestamp]])&amp;"T"&amp;IF(MONTH(commit_stats[[#This Row],[timestamp]])&lt;5,1,IF(MONTH(commit_stats[[#This Row],[timestamp]])&lt;9,2,3))</f>
        <v>2022T1</v>
      </c>
      <c r="J4318" cm="1">
        <f t="array" ref="J4318">_xlfn.SWITCH(commit_stats[[#This Row],[intention]],"B",1,"D",1,"F",1,"R",1,"T",1,0)</f>
        <v>0</v>
      </c>
      <c r="K4318" cm="1">
        <f t="array" ref="K4318">_xlfn.SWITCH(commit_stats[[#This Row],[intention]],"U",1,"E",1,0)</f>
        <v>0</v>
      </c>
      <c r="L4318" t="str" cm="1">
        <f t="array" ref="L4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8" t="str" cm="1">
        <f t="array" ref="M4318">_xlfn.SWITCH(commit_stats[[#This Row],[risk]],0,"0 Ingen risiko",1,"1 Kjent trygg",2,"2 Validert",3,"3 Kjent restrisiko",4,"4 Feil/sannsynlig feil",5,"5 Ukjent risiko",NA())</f>
        <v>5 Ukjent risiko</v>
      </c>
      <c r="N4318" t="str">
        <f>IF(commit_stats[[#This Row],[intention]]&lt;&gt;"*","Ja","Nei")</f>
        <v>Nei</v>
      </c>
    </row>
    <row r="4319" spans="1:14" x14ac:dyDescent="0.2">
      <c r="A4319" t="s">
        <v>6560</v>
      </c>
      <c r="B4319" s="1">
        <v>44635.578993055555</v>
      </c>
      <c r="C4319" t="s">
        <v>6561</v>
      </c>
      <c r="D4319" t="s">
        <v>273</v>
      </c>
      <c r="E4319" t="s">
        <v>6838</v>
      </c>
      <c r="F4319" t="s">
        <v>6839</v>
      </c>
      <c r="G4319" t="s">
        <v>121</v>
      </c>
      <c r="H4319">
        <v>5</v>
      </c>
      <c r="I4319" t="str">
        <f>YEAR(commit_stats[[#This Row],[timestamp]])&amp;"T"&amp;IF(MONTH(commit_stats[[#This Row],[timestamp]])&lt;5,1,IF(MONTH(commit_stats[[#This Row],[timestamp]])&lt;9,2,3))</f>
        <v>2022T1</v>
      </c>
      <c r="J4319" cm="1">
        <f t="array" ref="J4319">_xlfn.SWITCH(commit_stats[[#This Row],[intention]],"B",1,"D",1,"F",1,"R",1,"T",1,0)</f>
        <v>0</v>
      </c>
      <c r="K4319" cm="1">
        <f t="array" ref="K4319">_xlfn.SWITCH(commit_stats[[#This Row],[intention]],"U",1,"E",1,0)</f>
        <v>0</v>
      </c>
      <c r="L4319" t="str" cm="1">
        <f t="array" ref="L4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9" t="str" cm="1">
        <f t="array" ref="M4319">_xlfn.SWITCH(commit_stats[[#This Row],[risk]],0,"0 Ingen risiko",1,"1 Kjent trygg",2,"2 Validert",3,"3 Kjent restrisiko",4,"4 Feil/sannsynlig feil",5,"5 Ukjent risiko",NA())</f>
        <v>5 Ukjent risiko</v>
      </c>
      <c r="N4319" t="str">
        <f>IF(commit_stats[[#This Row],[intention]]&lt;&gt;"*","Ja","Nei")</f>
        <v>Nei</v>
      </c>
    </row>
    <row r="4320" spans="1:14" x14ac:dyDescent="0.2">
      <c r="A4320" t="s">
        <v>6560</v>
      </c>
      <c r="B4320" s="1">
        <v>44634.548877314817</v>
      </c>
      <c r="C4320" t="s">
        <v>6561</v>
      </c>
      <c r="D4320" t="s">
        <v>273</v>
      </c>
      <c r="E4320" t="s">
        <v>6840</v>
      </c>
      <c r="F4320" t="s">
        <v>6841</v>
      </c>
      <c r="G4320" t="s">
        <v>121</v>
      </c>
      <c r="H4320">
        <v>5</v>
      </c>
      <c r="I4320" t="str">
        <f>YEAR(commit_stats[[#This Row],[timestamp]])&amp;"T"&amp;IF(MONTH(commit_stats[[#This Row],[timestamp]])&lt;5,1,IF(MONTH(commit_stats[[#This Row],[timestamp]])&lt;9,2,3))</f>
        <v>2022T1</v>
      </c>
      <c r="J4320" cm="1">
        <f t="array" ref="J4320">_xlfn.SWITCH(commit_stats[[#This Row],[intention]],"B",1,"D",1,"F",1,"R",1,"T",1,0)</f>
        <v>0</v>
      </c>
      <c r="K4320" cm="1">
        <f t="array" ref="K4320">_xlfn.SWITCH(commit_stats[[#This Row],[intention]],"U",1,"E",1,0)</f>
        <v>0</v>
      </c>
      <c r="L4320" t="str" cm="1">
        <f t="array" ref="L4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0" t="str" cm="1">
        <f t="array" ref="M4320">_xlfn.SWITCH(commit_stats[[#This Row],[risk]],0,"0 Ingen risiko",1,"1 Kjent trygg",2,"2 Validert",3,"3 Kjent restrisiko",4,"4 Feil/sannsynlig feil",5,"5 Ukjent risiko",NA())</f>
        <v>5 Ukjent risiko</v>
      </c>
      <c r="N4320" t="str">
        <f>IF(commit_stats[[#This Row],[intention]]&lt;&gt;"*","Ja","Nei")</f>
        <v>Nei</v>
      </c>
    </row>
    <row r="4321" spans="1:14" x14ac:dyDescent="0.2">
      <c r="A4321" t="s">
        <v>6560</v>
      </c>
      <c r="B4321" s="1">
        <v>44634.459363425929</v>
      </c>
      <c r="C4321" t="s">
        <v>6561</v>
      </c>
      <c r="D4321" t="s">
        <v>273</v>
      </c>
      <c r="E4321" t="s">
        <v>6842</v>
      </c>
      <c r="F4321" t="s">
        <v>6843</v>
      </c>
      <c r="G4321" t="s">
        <v>121</v>
      </c>
      <c r="H4321">
        <v>5</v>
      </c>
      <c r="I4321" t="str">
        <f>YEAR(commit_stats[[#This Row],[timestamp]])&amp;"T"&amp;IF(MONTH(commit_stats[[#This Row],[timestamp]])&lt;5,1,IF(MONTH(commit_stats[[#This Row],[timestamp]])&lt;9,2,3))</f>
        <v>2022T1</v>
      </c>
      <c r="J4321" cm="1">
        <f t="array" ref="J4321">_xlfn.SWITCH(commit_stats[[#This Row],[intention]],"B",1,"D",1,"F",1,"R",1,"T",1,0)</f>
        <v>0</v>
      </c>
      <c r="K4321" cm="1">
        <f t="array" ref="K4321">_xlfn.SWITCH(commit_stats[[#This Row],[intention]],"U",1,"E",1,0)</f>
        <v>0</v>
      </c>
      <c r="L4321" t="str" cm="1">
        <f t="array" ref="L4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1" t="str" cm="1">
        <f t="array" ref="M4321">_xlfn.SWITCH(commit_stats[[#This Row],[risk]],0,"0 Ingen risiko",1,"1 Kjent trygg",2,"2 Validert",3,"3 Kjent restrisiko",4,"4 Feil/sannsynlig feil",5,"5 Ukjent risiko",NA())</f>
        <v>5 Ukjent risiko</v>
      </c>
      <c r="N4321" t="str">
        <f>IF(commit_stats[[#This Row],[intention]]&lt;&gt;"*","Ja","Nei")</f>
        <v>Nei</v>
      </c>
    </row>
    <row r="4322" spans="1:14" x14ac:dyDescent="0.2">
      <c r="A4322" t="s">
        <v>6560</v>
      </c>
      <c r="B4322" s="1">
        <v>44628.471122685187</v>
      </c>
      <c r="C4322" t="s">
        <v>6561</v>
      </c>
      <c r="D4322" t="s">
        <v>273</v>
      </c>
      <c r="E4322" t="s">
        <v>6844</v>
      </c>
      <c r="F4322" t="s">
        <v>6845</v>
      </c>
      <c r="G4322" t="s">
        <v>121</v>
      </c>
      <c r="H4322">
        <v>5</v>
      </c>
      <c r="I4322" t="str">
        <f>YEAR(commit_stats[[#This Row],[timestamp]])&amp;"T"&amp;IF(MONTH(commit_stats[[#This Row],[timestamp]])&lt;5,1,IF(MONTH(commit_stats[[#This Row],[timestamp]])&lt;9,2,3))</f>
        <v>2022T1</v>
      </c>
      <c r="J4322" cm="1">
        <f t="array" ref="J4322">_xlfn.SWITCH(commit_stats[[#This Row],[intention]],"B",1,"D",1,"F",1,"R",1,"T",1,0)</f>
        <v>0</v>
      </c>
      <c r="K4322" cm="1">
        <f t="array" ref="K4322">_xlfn.SWITCH(commit_stats[[#This Row],[intention]],"U",1,"E",1,0)</f>
        <v>0</v>
      </c>
      <c r="L4322" t="str" cm="1">
        <f t="array" ref="L4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2" t="str" cm="1">
        <f t="array" ref="M4322">_xlfn.SWITCH(commit_stats[[#This Row],[risk]],0,"0 Ingen risiko",1,"1 Kjent trygg",2,"2 Validert",3,"3 Kjent restrisiko",4,"4 Feil/sannsynlig feil",5,"5 Ukjent risiko",NA())</f>
        <v>5 Ukjent risiko</v>
      </c>
      <c r="N4322" t="str">
        <f>IF(commit_stats[[#This Row],[intention]]&lt;&gt;"*","Ja","Nei")</f>
        <v>Nei</v>
      </c>
    </row>
    <row r="4323" spans="1:14" x14ac:dyDescent="0.2">
      <c r="A4323" t="s">
        <v>6560</v>
      </c>
      <c r="B4323" s="1">
        <v>44624.503055555557</v>
      </c>
      <c r="C4323" t="s">
        <v>6561</v>
      </c>
      <c r="D4323" t="s">
        <v>273</v>
      </c>
      <c r="E4323" t="s">
        <v>6846</v>
      </c>
      <c r="F4323" t="s">
        <v>6847</v>
      </c>
      <c r="G4323" t="s">
        <v>121</v>
      </c>
      <c r="H4323">
        <v>5</v>
      </c>
      <c r="I4323" t="str">
        <f>YEAR(commit_stats[[#This Row],[timestamp]])&amp;"T"&amp;IF(MONTH(commit_stats[[#This Row],[timestamp]])&lt;5,1,IF(MONTH(commit_stats[[#This Row],[timestamp]])&lt;9,2,3))</f>
        <v>2022T1</v>
      </c>
      <c r="J4323" cm="1">
        <f t="array" ref="J4323">_xlfn.SWITCH(commit_stats[[#This Row],[intention]],"B",1,"D",1,"F",1,"R",1,"T",1,0)</f>
        <v>0</v>
      </c>
      <c r="K4323" cm="1">
        <f t="array" ref="K4323">_xlfn.SWITCH(commit_stats[[#This Row],[intention]],"U",1,"E",1,0)</f>
        <v>0</v>
      </c>
      <c r="L4323" t="str" cm="1">
        <f t="array" ref="L4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3" t="str" cm="1">
        <f t="array" ref="M4323">_xlfn.SWITCH(commit_stats[[#This Row],[risk]],0,"0 Ingen risiko",1,"1 Kjent trygg",2,"2 Validert",3,"3 Kjent restrisiko",4,"4 Feil/sannsynlig feil",5,"5 Ukjent risiko",NA())</f>
        <v>5 Ukjent risiko</v>
      </c>
      <c r="N4323" t="str">
        <f>IF(commit_stats[[#This Row],[intention]]&lt;&gt;"*","Ja","Nei")</f>
        <v>Nei</v>
      </c>
    </row>
    <row r="4324" spans="1:14" x14ac:dyDescent="0.2">
      <c r="A4324" t="s">
        <v>6560</v>
      </c>
      <c r="B4324" s="1">
        <v>44624.479930555557</v>
      </c>
      <c r="C4324" t="s">
        <v>6561</v>
      </c>
      <c r="D4324" t="s">
        <v>273</v>
      </c>
      <c r="E4324" t="s">
        <v>6848</v>
      </c>
      <c r="F4324" t="s">
        <v>6849</v>
      </c>
      <c r="G4324" t="s">
        <v>121</v>
      </c>
      <c r="H4324">
        <v>5</v>
      </c>
      <c r="I4324" t="str">
        <f>YEAR(commit_stats[[#This Row],[timestamp]])&amp;"T"&amp;IF(MONTH(commit_stats[[#This Row],[timestamp]])&lt;5,1,IF(MONTH(commit_stats[[#This Row],[timestamp]])&lt;9,2,3))</f>
        <v>2022T1</v>
      </c>
      <c r="J4324" cm="1">
        <f t="array" ref="J4324">_xlfn.SWITCH(commit_stats[[#This Row],[intention]],"B",1,"D",1,"F",1,"R",1,"T",1,0)</f>
        <v>0</v>
      </c>
      <c r="K4324" cm="1">
        <f t="array" ref="K4324">_xlfn.SWITCH(commit_stats[[#This Row],[intention]],"U",1,"E",1,0)</f>
        <v>0</v>
      </c>
      <c r="L4324" t="str" cm="1">
        <f t="array" ref="L4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4" t="str" cm="1">
        <f t="array" ref="M4324">_xlfn.SWITCH(commit_stats[[#This Row],[risk]],0,"0 Ingen risiko",1,"1 Kjent trygg",2,"2 Validert",3,"3 Kjent restrisiko",4,"4 Feil/sannsynlig feil",5,"5 Ukjent risiko",NA())</f>
        <v>5 Ukjent risiko</v>
      </c>
      <c r="N4324" t="str">
        <f>IF(commit_stats[[#This Row],[intention]]&lt;&gt;"*","Ja","Nei")</f>
        <v>Nei</v>
      </c>
    </row>
    <row r="4325" spans="1:14" x14ac:dyDescent="0.2">
      <c r="A4325" t="s">
        <v>6560</v>
      </c>
      <c r="B4325" s="1">
        <v>44622.400879629633</v>
      </c>
      <c r="C4325" t="s">
        <v>6561</v>
      </c>
      <c r="D4325" t="s">
        <v>273</v>
      </c>
      <c r="E4325" t="s">
        <v>6850</v>
      </c>
      <c r="F4325" t="s">
        <v>6851</v>
      </c>
      <c r="G4325" t="s">
        <v>121</v>
      </c>
      <c r="H4325">
        <v>5</v>
      </c>
      <c r="I4325" t="str">
        <f>YEAR(commit_stats[[#This Row],[timestamp]])&amp;"T"&amp;IF(MONTH(commit_stats[[#This Row],[timestamp]])&lt;5,1,IF(MONTH(commit_stats[[#This Row],[timestamp]])&lt;9,2,3))</f>
        <v>2022T1</v>
      </c>
      <c r="J4325" cm="1">
        <f t="array" ref="J4325">_xlfn.SWITCH(commit_stats[[#This Row],[intention]],"B",1,"D",1,"F",1,"R",1,"T",1,0)</f>
        <v>0</v>
      </c>
      <c r="K4325" cm="1">
        <f t="array" ref="K4325">_xlfn.SWITCH(commit_stats[[#This Row],[intention]],"U",1,"E",1,0)</f>
        <v>0</v>
      </c>
      <c r="L4325" t="str" cm="1">
        <f t="array" ref="L4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5" t="str" cm="1">
        <f t="array" ref="M4325">_xlfn.SWITCH(commit_stats[[#This Row],[risk]],0,"0 Ingen risiko",1,"1 Kjent trygg",2,"2 Validert",3,"3 Kjent restrisiko",4,"4 Feil/sannsynlig feil",5,"5 Ukjent risiko",NA())</f>
        <v>5 Ukjent risiko</v>
      </c>
      <c r="N4325" t="str">
        <f>IF(commit_stats[[#This Row],[intention]]&lt;&gt;"*","Ja","Nei")</f>
        <v>Nei</v>
      </c>
    </row>
    <row r="4326" spans="1:14" x14ac:dyDescent="0.2">
      <c r="A4326" t="s">
        <v>6560</v>
      </c>
      <c r="B4326" s="1">
        <v>44616.395555555559</v>
      </c>
      <c r="C4326" t="s">
        <v>6561</v>
      </c>
      <c r="D4326" t="s">
        <v>273</v>
      </c>
      <c r="E4326" t="s">
        <v>6852</v>
      </c>
      <c r="F4326" t="s">
        <v>6853</v>
      </c>
      <c r="G4326" t="s">
        <v>121</v>
      </c>
      <c r="H4326">
        <v>5</v>
      </c>
      <c r="I4326" t="str">
        <f>YEAR(commit_stats[[#This Row],[timestamp]])&amp;"T"&amp;IF(MONTH(commit_stats[[#This Row],[timestamp]])&lt;5,1,IF(MONTH(commit_stats[[#This Row],[timestamp]])&lt;9,2,3))</f>
        <v>2022T1</v>
      </c>
      <c r="J4326" cm="1">
        <f t="array" ref="J4326">_xlfn.SWITCH(commit_stats[[#This Row],[intention]],"B",1,"D",1,"F",1,"R",1,"T",1,0)</f>
        <v>0</v>
      </c>
      <c r="K4326" cm="1">
        <f t="array" ref="K4326">_xlfn.SWITCH(commit_stats[[#This Row],[intention]],"U",1,"E",1,0)</f>
        <v>0</v>
      </c>
      <c r="L4326" t="str" cm="1">
        <f t="array" ref="L4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6" t="str" cm="1">
        <f t="array" ref="M4326">_xlfn.SWITCH(commit_stats[[#This Row],[risk]],0,"0 Ingen risiko",1,"1 Kjent trygg",2,"2 Validert",3,"3 Kjent restrisiko",4,"4 Feil/sannsynlig feil",5,"5 Ukjent risiko",NA())</f>
        <v>5 Ukjent risiko</v>
      </c>
      <c r="N4326" t="str">
        <f>IF(commit_stats[[#This Row],[intention]]&lt;&gt;"*","Ja","Nei")</f>
        <v>Nei</v>
      </c>
    </row>
    <row r="4327" spans="1:14" x14ac:dyDescent="0.2">
      <c r="A4327" t="s">
        <v>6560</v>
      </c>
      <c r="B4327" s="1">
        <v>44616.360752314817</v>
      </c>
      <c r="C4327" t="s">
        <v>6561</v>
      </c>
      <c r="D4327" t="s">
        <v>273</v>
      </c>
      <c r="E4327" t="s">
        <v>6854</v>
      </c>
      <c r="F4327" t="s">
        <v>6855</v>
      </c>
      <c r="G4327" t="s">
        <v>121</v>
      </c>
      <c r="H4327">
        <v>5</v>
      </c>
      <c r="I4327" t="str">
        <f>YEAR(commit_stats[[#This Row],[timestamp]])&amp;"T"&amp;IF(MONTH(commit_stats[[#This Row],[timestamp]])&lt;5,1,IF(MONTH(commit_stats[[#This Row],[timestamp]])&lt;9,2,3))</f>
        <v>2022T1</v>
      </c>
      <c r="J4327" cm="1">
        <f t="array" ref="J4327">_xlfn.SWITCH(commit_stats[[#This Row],[intention]],"B",1,"D",1,"F",1,"R",1,"T",1,0)</f>
        <v>0</v>
      </c>
      <c r="K4327" cm="1">
        <f t="array" ref="K4327">_xlfn.SWITCH(commit_stats[[#This Row],[intention]],"U",1,"E",1,0)</f>
        <v>0</v>
      </c>
      <c r="L4327" t="str" cm="1">
        <f t="array" ref="L4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7" t="str" cm="1">
        <f t="array" ref="M4327">_xlfn.SWITCH(commit_stats[[#This Row],[risk]],0,"0 Ingen risiko",1,"1 Kjent trygg",2,"2 Validert",3,"3 Kjent restrisiko",4,"4 Feil/sannsynlig feil",5,"5 Ukjent risiko",NA())</f>
        <v>5 Ukjent risiko</v>
      </c>
      <c r="N4327" t="str">
        <f>IF(commit_stats[[#This Row],[intention]]&lt;&gt;"*","Ja","Nei")</f>
        <v>Nei</v>
      </c>
    </row>
    <row r="4328" spans="1:14" x14ac:dyDescent="0.2">
      <c r="A4328" t="s">
        <v>6560</v>
      </c>
      <c r="B4328" s="1">
        <v>44614.687280092592</v>
      </c>
      <c r="C4328" t="s">
        <v>6561</v>
      </c>
      <c r="D4328" t="s">
        <v>273</v>
      </c>
      <c r="E4328" t="s">
        <v>6856</v>
      </c>
      <c r="F4328" t="s">
        <v>6857</v>
      </c>
      <c r="G4328" t="s">
        <v>121</v>
      </c>
      <c r="H4328">
        <v>5</v>
      </c>
      <c r="I4328" t="str">
        <f>YEAR(commit_stats[[#This Row],[timestamp]])&amp;"T"&amp;IF(MONTH(commit_stats[[#This Row],[timestamp]])&lt;5,1,IF(MONTH(commit_stats[[#This Row],[timestamp]])&lt;9,2,3))</f>
        <v>2022T1</v>
      </c>
      <c r="J4328" cm="1">
        <f t="array" ref="J4328">_xlfn.SWITCH(commit_stats[[#This Row],[intention]],"B",1,"D",1,"F",1,"R",1,"T",1,0)</f>
        <v>0</v>
      </c>
      <c r="K4328" cm="1">
        <f t="array" ref="K4328">_xlfn.SWITCH(commit_stats[[#This Row],[intention]],"U",1,"E",1,0)</f>
        <v>0</v>
      </c>
      <c r="L4328" t="str" cm="1">
        <f t="array" ref="L4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8" t="str" cm="1">
        <f t="array" ref="M4328">_xlfn.SWITCH(commit_stats[[#This Row],[risk]],0,"0 Ingen risiko",1,"1 Kjent trygg",2,"2 Validert",3,"3 Kjent restrisiko",4,"4 Feil/sannsynlig feil",5,"5 Ukjent risiko",NA())</f>
        <v>5 Ukjent risiko</v>
      </c>
      <c r="N4328" t="str">
        <f>IF(commit_stats[[#This Row],[intention]]&lt;&gt;"*","Ja","Nei")</f>
        <v>Nei</v>
      </c>
    </row>
    <row r="4329" spans="1:14" x14ac:dyDescent="0.2">
      <c r="A4329" t="s">
        <v>6560</v>
      </c>
      <c r="B4329" s="1">
        <v>44614.661851851852</v>
      </c>
      <c r="C4329" t="s">
        <v>6561</v>
      </c>
      <c r="D4329" t="s">
        <v>273</v>
      </c>
      <c r="E4329" t="s">
        <v>6858</v>
      </c>
      <c r="F4329" t="s">
        <v>6859</v>
      </c>
      <c r="G4329" t="s">
        <v>121</v>
      </c>
      <c r="H4329">
        <v>5</v>
      </c>
      <c r="I4329" t="str">
        <f>YEAR(commit_stats[[#This Row],[timestamp]])&amp;"T"&amp;IF(MONTH(commit_stats[[#This Row],[timestamp]])&lt;5,1,IF(MONTH(commit_stats[[#This Row],[timestamp]])&lt;9,2,3))</f>
        <v>2022T1</v>
      </c>
      <c r="J4329" cm="1">
        <f t="array" ref="J4329">_xlfn.SWITCH(commit_stats[[#This Row],[intention]],"B",1,"D",1,"F",1,"R",1,"T",1,0)</f>
        <v>0</v>
      </c>
      <c r="K4329" cm="1">
        <f t="array" ref="K4329">_xlfn.SWITCH(commit_stats[[#This Row],[intention]],"U",1,"E",1,0)</f>
        <v>0</v>
      </c>
      <c r="L4329" t="str" cm="1">
        <f t="array" ref="L4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9" t="str" cm="1">
        <f t="array" ref="M4329">_xlfn.SWITCH(commit_stats[[#This Row],[risk]],0,"0 Ingen risiko",1,"1 Kjent trygg",2,"2 Validert",3,"3 Kjent restrisiko",4,"4 Feil/sannsynlig feil",5,"5 Ukjent risiko",NA())</f>
        <v>5 Ukjent risiko</v>
      </c>
      <c r="N4329" t="str">
        <f>IF(commit_stats[[#This Row],[intention]]&lt;&gt;"*","Ja","Nei")</f>
        <v>Nei</v>
      </c>
    </row>
    <row r="4330" spans="1:14" x14ac:dyDescent="0.2">
      <c r="A4330" t="s">
        <v>6560</v>
      </c>
      <c r="B4330" s="1">
        <v>44614.64334490741</v>
      </c>
      <c r="C4330" t="s">
        <v>6561</v>
      </c>
      <c r="D4330" t="s">
        <v>273</v>
      </c>
      <c r="E4330" t="s">
        <v>6860</v>
      </c>
      <c r="F4330" t="s">
        <v>6861</v>
      </c>
      <c r="G4330" t="s">
        <v>121</v>
      </c>
      <c r="H4330">
        <v>1</v>
      </c>
      <c r="I4330" t="str">
        <f>YEAR(commit_stats[[#This Row],[timestamp]])&amp;"T"&amp;IF(MONTH(commit_stats[[#This Row],[timestamp]])&lt;5,1,IF(MONTH(commit_stats[[#This Row],[timestamp]])&lt;9,2,3))</f>
        <v>2022T1</v>
      </c>
      <c r="J4330" cm="1">
        <f t="array" ref="J4330">_xlfn.SWITCH(commit_stats[[#This Row],[intention]],"B",1,"D",1,"F",1,"R",1,"T",1,0)</f>
        <v>0</v>
      </c>
      <c r="K4330" cm="1">
        <f t="array" ref="K4330">_xlfn.SWITCH(commit_stats[[#This Row],[intention]],"U",1,"E",1,0)</f>
        <v>0</v>
      </c>
      <c r="L4330" t="str" cm="1">
        <f t="array" ref="L4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0" t="str" cm="1">
        <f t="array" ref="M4330">_xlfn.SWITCH(commit_stats[[#This Row],[risk]],0,"0 Ingen risiko",1,"1 Kjent trygg",2,"2 Validert",3,"3 Kjent restrisiko",4,"4 Feil/sannsynlig feil",5,"5 Ukjent risiko",NA())</f>
        <v>1 Kjent trygg</v>
      </c>
      <c r="N4330" t="str">
        <f>IF(commit_stats[[#This Row],[intention]]&lt;&gt;"*","Ja","Nei")</f>
        <v>Nei</v>
      </c>
    </row>
    <row r="4331" spans="1:14" x14ac:dyDescent="0.2">
      <c r="A4331" t="s">
        <v>6560</v>
      </c>
      <c r="B4331" s="1">
        <v>44614.643194444441</v>
      </c>
      <c r="C4331" t="s">
        <v>6561</v>
      </c>
      <c r="D4331" t="s">
        <v>273</v>
      </c>
      <c r="E4331" t="s">
        <v>6862</v>
      </c>
      <c r="F4331" t="s">
        <v>6863</v>
      </c>
      <c r="G4331" t="s">
        <v>121</v>
      </c>
      <c r="H4331">
        <v>5</v>
      </c>
      <c r="I4331" t="str">
        <f>YEAR(commit_stats[[#This Row],[timestamp]])&amp;"T"&amp;IF(MONTH(commit_stats[[#This Row],[timestamp]])&lt;5,1,IF(MONTH(commit_stats[[#This Row],[timestamp]])&lt;9,2,3))</f>
        <v>2022T1</v>
      </c>
      <c r="J4331" cm="1">
        <f t="array" ref="J4331">_xlfn.SWITCH(commit_stats[[#This Row],[intention]],"B",1,"D",1,"F",1,"R",1,"T",1,0)</f>
        <v>0</v>
      </c>
      <c r="K4331" cm="1">
        <f t="array" ref="K4331">_xlfn.SWITCH(commit_stats[[#This Row],[intention]],"U",1,"E",1,0)</f>
        <v>0</v>
      </c>
      <c r="L4331" t="str" cm="1">
        <f t="array" ref="L4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1" t="str" cm="1">
        <f t="array" ref="M4331">_xlfn.SWITCH(commit_stats[[#This Row],[risk]],0,"0 Ingen risiko",1,"1 Kjent trygg",2,"2 Validert",3,"3 Kjent restrisiko",4,"4 Feil/sannsynlig feil",5,"5 Ukjent risiko",NA())</f>
        <v>5 Ukjent risiko</v>
      </c>
      <c r="N4331" t="str">
        <f>IF(commit_stats[[#This Row],[intention]]&lt;&gt;"*","Ja","Nei")</f>
        <v>Nei</v>
      </c>
    </row>
    <row r="4332" spans="1:14" x14ac:dyDescent="0.2">
      <c r="A4332" t="s">
        <v>6560</v>
      </c>
      <c r="B4332" s="1">
        <v>44614.598877314813</v>
      </c>
      <c r="C4332" t="s">
        <v>6561</v>
      </c>
      <c r="D4332" t="s">
        <v>273</v>
      </c>
      <c r="E4332" t="s">
        <v>6864</v>
      </c>
      <c r="F4332" t="s">
        <v>6865</v>
      </c>
      <c r="G4332" t="s">
        <v>121</v>
      </c>
      <c r="H4332">
        <v>5</v>
      </c>
      <c r="I4332" t="str">
        <f>YEAR(commit_stats[[#This Row],[timestamp]])&amp;"T"&amp;IF(MONTH(commit_stats[[#This Row],[timestamp]])&lt;5,1,IF(MONTH(commit_stats[[#This Row],[timestamp]])&lt;9,2,3))</f>
        <v>2022T1</v>
      </c>
      <c r="J4332" cm="1">
        <f t="array" ref="J4332">_xlfn.SWITCH(commit_stats[[#This Row],[intention]],"B",1,"D",1,"F",1,"R",1,"T",1,0)</f>
        <v>0</v>
      </c>
      <c r="K4332" cm="1">
        <f t="array" ref="K4332">_xlfn.SWITCH(commit_stats[[#This Row],[intention]],"U",1,"E",1,0)</f>
        <v>0</v>
      </c>
      <c r="L4332" t="str" cm="1">
        <f t="array" ref="L4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2" t="str" cm="1">
        <f t="array" ref="M4332">_xlfn.SWITCH(commit_stats[[#This Row],[risk]],0,"0 Ingen risiko",1,"1 Kjent trygg",2,"2 Validert",3,"3 Kjent restrisiko",4,"4 Feil/sannsynlig feil",5,"5 Ukjent risiko",NA())</f>
        <v>5 Ukjent risiko</v>
      </c>
      <c r="N4332" t="str">
        <f>IF(commit_stats[[#This Row],[intention]]&lt;&gt;"*","Ja","Nei")</f>
        <v>Nei</v>
      </c>
    </row>
    <row r="4333" spans="1:14" x14ac:dyDescent="0.2">
      <c r="A4333" t="s">
        <v>6560</v>
      </c>
      <c r="B4333" s="1">
        <v>44610.629120370373</v>
      </c>
      <c r="C4333" t="s">
        <v>6561</v>
      </c>
      <c r="D4333" t="s">
        <v>273</v>
      </c>
      <c r="E4333" t="s">
        <v>6866</v>
      </c>
      <c r="F4333" t="s">
        <v>6867</v>
      </c>
      <c r="G4333" t="s">
        <v>121</v>
      </c>
      <c r="H4333">
        <v>5</v>
      </c>
      <c r="I4333" t="str">
        <f>YEAR(commit_stats[[#This Row],[timestamp]])&amp;"T"&amp;IF(MONTH(commit_stats[[#This Row],[timestamp]])&lt;5,1,IF(MONTH(commit_stats[[#This Row],[timestamp]])&lt;9,2,3))</f>
        <v>2022T1</v>
      </c>
      <c r="J4333" cm="1">
        <f t="array" ref="J4333">_xlfn.SWITCH(commit_stats[[#This Row],[intention]],"B",1,"D",1,"F",1,"R",1,"T",1,0)</f>
        <v>0</v>
      </c>
      <c r="K4333" cm="1">
        <f t="array" ref="K4333">_xlfn.SWITCH(commit_stats[[#This Row],[intention]],"U",1,"E",1,0)</f>
        <v>0</v>
      </c>
      <c r="L4333" t="str" cm="1">
        <f t="array" ref="L4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3" t="str" cm="1">
        <f t="array" ref="M4333">_xlfn.SWITCH(commit_stats[[#This Row],[risk]],0,"0 Ingen risiko",1,"1 Kjent trygg",2,"2 Validert",3,"3 Kjent restrisiko",4,"4 Feil/sannsynlig feil",5,"5 Ukjent risiko",NA())</f>
        <v>5 Ukjent risiko</v>
      </c>
      <c r="N4333" t="str">
        <f>IF(commit_stats[[#This Row],[intention]]&lt;&gt;"*","Ja","Nei")</f>
        <v>Nei</v>
      </c>
    </row>
    <row r="4334" spans="1:14" x14ac:dyDescent="0.2">
      <c r="A4334" t="s">
        <v>6560</v>
      </c>
      <c r="B4334" s="1">
        <v>44610.606921296298</v>
      </c>
      <c r="C4334" t="s">
        <v>6561</v>
      </c>
      <c r="D4334" t="s">
        <v>273</v>
      </c>
      <c r="E4334" t="s">
        <v>6868</v>
      </c>
      <c r="F4334" t="s">
        <v>6869</v>
      </c>
      <c r="G4334" t="s">
        <v>121</v>
      </c>
      <c r="H4334">
        <v>5</v>
      </c>
      <c r="I4334" t="str">
        <f>YEAR(commit_stats[[#This Row],[timestamp]])&amp;"T"&amp;IF(MONTH(commit_stats[[#This Row],[timestamp]])&lt;5,1,IF(MONTH(commit_stats[[#This Row],[timestamp]])&lt;9,2,3))</f>
        <v>2022T1</v>
      </c>
      <c r="J4334" cm="1">
        <f t="array" ref="J4334">_xlfn.SWITCH(commit_stats[[#This Row],[intention]],"B",1,"D",1,"F",1,"R",1,"T",1,0)</f>
        <v>0</v>
      </c>
      <c r="K4334" cm="1">
        <f t="array" ref="K4334">_xlfn.SWITCH(commit_stats[[#This Row],[intention]],"U",1,"E",1,0)</f>
        <v>0</v>
      </c>
      <c r="L4334" t="str" cm="1">
        <f t="array" ref="L4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4" t="str" cm="1">
        <f t="array" ref="M4334">_xlfn.SWITCH(commit_stats[[#This Row],[risk]],0,"0 Ingen risiko",1,"1 Kjent trygg",2,"2 Validert",3,"3 Kjent restrisiko",4,"4 Feil/sannsynlig feil",5,"5 Ukjent risiko",NA())</f>
        <v>5 Ukjent risiko</v>
      </c>
      <c r="N4334" t="str">
        <f>IF(commit_stats[[#This Row],[intention]]&lt;&gt;"*","Ja","Nei")</f>
        <v>Nei</v>
      </c>
    </row>
    <row r="4335" spans="1:14" x14ac:dyDescent="0.2">
      <c r="A4335" t="s">
        <v>6560</v>
      </c>
      <c r="B4335" s="1">
        <v>44610.517511574071</v>
      </c>
      <c r="C4335" t="s">
        <v>6561</v>
      </c>
      <c r="D4335" t="s">
        <v>273</v>
      </c>
      <c r="E4335" t="s">
        <v>6870</v>
      </c>
      <c r="F4335" t="s">
        <v>6871</v>
      </c>
      <c r="G4335" t="s">
        <v>121</v>
      </c>
      <c r="H4335">
        <v>5</v>
      </c>
      <c r="I4335" t="str">
        <f>YEAR(commit_stats[[#This Row],[timestamp]])&amp;"T"&amp;IF(MONTH(commit_stats[[#This Row],[timestamp]])&lt;5,1,IF(MONTH(commit_stats[[#This Row],[timestamp]])&lt;9,2,3))</f>
        <v>2022T1</v>
      </c>
      <c r="J4335" cm="1">
        <f t="array" ref="J4335">_xlfn.SWITCH(commit_stats[[#This Row],[intention]],"B",1,"D",1,"F",1,"R",1,"T",1,0)</f>
        <v>0</v>
      </c>
      <c r="K4335" cm="1">
        <f t="array" ref="K4335">_xlfn.SWITCH(commit_stats[[#This Row],[intention]],"U",1,"E",1,0)</f>
        <v>0</v>
      </c>
      <c r="L4335" t="str" cm="1">
        <f t="array" ref="L4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5" t="str" cm="1">
        <f t="array" ref="M4335">_xlfn.SWITCH(commit_stats[[#This Row],[risk]],0,"0 Ingen risiko",1,"1 Kjent trygg",2,"2 Validert",3,"3 Kjent restrisiko",4,"4 Feil/sannsynlig feil",5,"5 Ukjent risiko",NA())</f>
        <v>5 Ukjent risiko</v>
      </c>
      <c r="N4335" t="str">
        <f>IF(commit_stats[[#This Row],[intention]]&lt;&gt;"*","Ja","Nei")</f>
        <v>Nei</v>
      </c>
    </row>
    <row r="4336" spans="1:14" x14ac:dyDescent="0.2">
      <c r="A4336" t="s">
        <v>6560</v>
      </c>
      <c r="B4336" s="1">
        <v>44610.426076388889</v>
      </c>
      <c r="C4336" t="s">
        <v>6561</v>
      </c>
      <c r="D4336" t="s">
        <v>273</v>
      </c>
      <c r="E4336" t="s">
        <v>6872</v>
      </c>
      <c r="F4336" t="s">
        <v>6873</v>
      </c>
      <c r="G4336" t="s">
        <v>121</v>
      </c>
      <c r="H4336">
        <v>5</v>
      </c>
      <c r="I4336" t="str">
        <f>YEAR(commit_stats[[#This Row],[timestamp]])&amp;"T"&amp;IF(MONTH(commit_stats[[#This Row],[timestamp]])&lt;5,1,IF(MONTH(commit_stats[[#This Row],[timestamp]])&lt;9,2,3))</f>
        <v>2022T1</v>
      </c>
      <c r="J4336" cm="1">
        <f t="array" ref="J4336">_xlfn.SWITCH(commit_stats[[#This Row],[intention]],"B",1,"D",1,"F",1,"R",1,"T",1,0)</f>
        <v>0</v>
      </c>
      <c r="K4336" cm="1">
        <f t="array" ref="K4336">_xlfn.SWITCH(commit_stats[[#This Row],[intention]],"U",1,"E",1,0)</f>
        <v>0</v>
      </c>
      <c r="L4336" t="str" cm="1">
        <f t="array" ref="L4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6" t="str" cm="1">
        <f t="array" ref="M4336">_xlfn.SWITCH(commit_stats[[#This Row],[risk]],0,"0 Ingen risiko",1,"1 Kjent trygg",2,"2 Validert",3,"3 Kjent restrisiko",4,"4 Feil/sannsynlig feil",5,"5 Ukjent risiko",NA())</f>
        <v>5 Ukjent risiko</v>
      </c>
      <c r="N4336" t="str">
        <f>IF(commit_stats[[#This Row],[intention]]&lt;&gt;"*","Ja","Nei")</f>
        <v>Nei</v>
      </c>
    </row>
    <row r="4337" spans="1:14" x14ac:dyDescent="0.2">
      <c r="A4337" t="s">
        <v>6560</v>
      </c>
      <c r="B4337" s="1">
        <v>44609.418194444443</v>
      </c>
      <c r="C4337" t="s">
        <v>6561</v>
      </c>
      <c r="D4337" t="s">
        <v>273</v>
      </c>
      <c r="E4337" t="s">
        <v>6874</v>
      </c>
      <c r="F4337" t="s">
        <v>6875</v>
      </c>
      <c r="G4337" t="s">
        <v>121</v>
      </c>
      <c r="H4337">
        <v>5</v>
      </c>
      <c r="I4337" t="str">
        <f>YEAR(commit_stats[[#This Row],[timestamp]])&amp;"T"&amp;IF(MONTH(commit_stats[[#This Row],[timestamp]])&lt;5,1,IF(MONTH(commit_stats[[#This Row],[timestamp]])&lt;9,2,3))</f>
        <v>2022T1</v>
      </c>
      <c r="J4337" cm="1">
        <f t="array" ref="J4337">_xlfn.SWITCH(commit_stats[[#This Row],[intention]],"B",1,"D",1,"F",1,"R",1,"T",1,0)</f>
        <v>0</v>
      </c>
      <c r="K4337" cm="1">
        <f t="array" ref="K4337">_xlfn.SWITCH(commit_stats[[#This Row],[intention]],"U",1,"E",1,0)</f>
        <v>0</v>
      </c>
      <c r="L4337" t="str" cm="1">
        <f t="array" ref="L4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7" t="str" cm="1">
        <f t="array" ref="M4337">_xlfn.SWITCH(commit_stats[[#This Row],[risk]],0,"0 Ingen risiko",1,"1 Kjent trygg",2,"2 Validert",3,"3 Kjent restrisiko",4,"4 Feil/sannsynlig feil",5,"5 Ukjent risiko",NA())</f>
        <v>5 Ukjent risiko</v>
      </c>
      <c r="N4337" t="str">
        <f>IF(commit_stats[[#This Row],[intention]]&lt;&gt;"*","Ja","Nei")</f>
        <v>Nei</v>
      </c>
    </row>
    <row r="4338" spans="1:14" x14ac:dyDescent="0.2">
      <c r="A4338" t="s">
        <v>6560</v>
      </c>
      <c r="B4338" s="1">
        <v>44608.393506944441</v>
      </c>
      <c r="C4338" t="s">
        <v>6561</v>
      </c>
      <c r="D4338" t="s">
        <v>273</v>
      </c>
      <c r="E4338" t="s">
        <v>6876</v>
      </c>
      <c r="F4338" t="s">
        <v>6877</v>
      </c>
      <c r="G4338" t="s">
        <v>121</v>
      </c>
      <c r="H4338">
        <v>5</v>
      </c>
      <c r="I4338" t="str">
        <f>YEAR(commit_stats[[#This Row],[timestamp]])&amp;"T"&amp;IF(MONTH(commit_stats[[#This Row],[timestamp]])&lt;5,1,IF(MONTH(commit_stats[[#This Row],[timestamp]])&lt;9,2,3))</f>
        <v>2022T1</v>
      </c>
      <c r="J4338" cm="1">
        <f t="array" ref="J4338">_xlfn.SWITCH(commit_stats[[#This Row],[intention]],"B",1,"D",1,"F",1,"R",1,"T",1,0)</f>
        <v>0</v>
      </c>
      <c r="K4338" cm="1">
        <f t="array" ref="K4338">_xlfn.SWITCH(commit_stats[[#This Row],[intention]],"U",1,"E",1,0)</f>
        <v>0</v>
      </c>
      <c r="L4338" t="str" cm="1">
        <f t="array" ref="L4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8" t="str" cm="1">
        <f t="array" ref="M4338">_xlfn.SWITCH(commit_stats[[#This Row],[risk]],0,"0 Ingen risiko",1,"1 Kjent trygg",2,"2 Validert",3,"3 Kjent restrisiko",4,"4 Feil/sannsynlig feil",5,"5 Ukjent risiko",NA())</f>
        <v>5 Ukjent risiko</v>
      </c>
      <c r="N4338" t="str">
        <f>IF(commit_stats[[#This Row],[intention]]&lt;&gt;"*","Ja","Nei")</f>
        <v>Nei</v>
      </c>
    </row>
    <row r="4339" spans="1:14" x14ac:dyDescent="0.2">
      <c r="A4339" t="s">
        <v>6560</v>
      </c>
      <c r="B4339" s="1">
        <v>44608.388229166667</v>
      </c>
      <c r="C4339" t="s">
        <v>6561</v>
      </c>
      <c r="D4339" t="s">
        <v>273</v>
      </c>
      <c r="E4339" t="s">
        <v>6878</v>
      </c>
      <c r="F4339" t="s">
        <v>6879</v>
      </c>
      <c r="G4339" t="s">
        <v>121</v>
      </c>
      <c r="H4339">
        <v>5</v>
      </c>
      <c r="I4339" t="str">
        <f>YEAR(commit_stats[[#This Row],[timestamp]])&amp;"T"&amp;IF(MONTH(commit_stats[[#This Row],[timestamp]])&lt;5,1,IF(MONTH(commit_stats[[#This Row],[timestamp]])&lt;9,2,3))</f>
        <v>2022T1</v>
      </c>
      <c r="J4339" cm="1">
        <f t="array" ref="J4339">_xlfn.SWITCH(commit_stats[[#This Row],[intention]],"B",1,"D",1,"F",1,"R",1,"T",1,0)</f>
        <v>0</v>
      </c>
      <c r="K4339" cm="1">
        <f t="array" ref="K4339">_xlfn.SWITCH(commit_stats[[#This Row],[intention]],"U",1,"E",1,0)</f>
        <v>0</v>
      </c>
      <c r="L4339" t="str" cm="1">
        <f t="array" ref="L4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9" t="str" cm="1">
        <f t="array" ref="M4339">_xlfn.SWITCH(commit_stats[[#This Row],[risk]],0,"0 Ingen risiko",1,"1 Kjent trygg",2,"2 Validert",3,"3 Kjent restrisiko",4,"4 Feil/sannsynlig feil",5,"5 Ukjent risiko",NA())</f>
        <v>5 Ukjent risiko</v>
      </c>
      <c r="N4339" t="str">
        <f>IF(commit_stats[[#This Row],[intention]]&lt;&gt;"*","Ja","Nei")</f>
        <v>Nei</v>
      </c>
    </row>
    <row r="4340" spans="1:14" x14ac:dyDescent="0.2">
      <c r="A4340" t="s">
        <v>6560</v>
      </c>
      <c r="B4340" s="1">
        <v>44607.55846064815</v>
      </c>
      <c r="C4340" t="s">
        <v>6561</v>
      </c>
      <c r="D4340" t="s">
        <v>273</v>
      </c>
      <c r="E4340" t="s">
        <v>6880</v>
      </c>
      <c r="F4340" t="s">
        <v>6881</v>
      </c>
      <c r="G4340" t="s">
        <v>121</v>
      </c>
      <c r="H4340">
        <v>5</v>
      </c>
      <c r="I4340" t="str">
        <f>YEAR(commit_stats[[#This Row],[timestamp]])&amp;"T"&amp;IF(MONTH(commit_stats[[#This Row],[timestamp]])&lt;5,1,IF(MONTH(commit_stats[[#This Row],[timestamp]])&lt;9,2,3))</f>
        <v>2022T1</v>
      </c>
      <c r="J4340" cm="1">
        <f t="array" ref="J4340">_xlfn.SWITCH(commit_stats[[#This Row],[intention]],"B",1,"D",1,"F",1,"R",1,"T",1,0)</f>
        <v>0</v>
      </c>
      <c r="K4340" cm="1">
        <f t="array" ref="K4340">_xlfn.SWITCH(commit_stats[[#This Row],[intention]],"U",1,"E",1,0)</f>
        <v>0</v>
      </c>
      <c r="L4340" t="str" cm="1">
        <f t="array" ref="L4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0" t="str" cm="1">
        <f t="array" ref="M4340">_xlfn.SWITCH(commit_stats[[#This Row],[risk]],0,"0 Ingen risiko",1,"1 Kjent trygg",2,"2 Validert",3,"3 Kjent restrisiko",4,"4 Feil/sannsynlig feil",5,"5 Ukjent risiko",NA())</f>
        <v>5 Ukjent risiko</v>
      </c>
      <c r="N4340" t="str">
        <f>IF(commit_stats[[#This Row],[intention]]&lt;&gt;"*","Ja","Nei")</f>
        <v>Nei</v>
      </c>
    </row>
    <row r="4341" spans="1:14" x14ac:dyDescent="0.2">
      <c r="A4341" t="s">
        <v>6560</v>
      </c>
      <c r="B4341" s="1">
        <v>44607.551388888889</v>
      </c>
      <c r="C4341" t="s">
        <v>6561</v>
      </c>
      <c r="D4341" t="s">
        <v>273</v>
      </c>
      <c r="E4341" t="s">
        <v>6882</v>
      </c>
      <c r="F4341" t="s">
        <v>6883</v>
      </c>
      <c r="G4341" t="s">
        <v>121</v>
      </c>
      <c r="H4341">
        <v>5</v>
      </c>
      <c r="I4341" t="str">
        <f>YEAR(commit_stats[[#This Row],[timestamp]])&amp;"T"&amp;IF(MONTH(commit_stats[[#This Row],[timestamp]])&lt;5,1,IF(MONTH(commit_stats[[#This Row],[timestamp]])&lt;9,2,3))</f>
        <v>2022T1</v>
      </c>
      <c r="J4341" cm="1">
        <f t="array" ref="J4341">_xlfn.SWITCH(commit_stats[[#This Row],[intention]],"B",1,"D",1,"F",1,"R",1,"T",1,0)</f>
        <v>0</v>
      </c>
      <c r="K4341" cm="1">
        <f t="array" ref="K4341">_xlfn.SWITCH(commit_stats[[#This Row],[intention]],"U",1,"E",1,0)</f>
        <v>0</v>
      </c>
      <c r="L4341" t="str" cm="1">
        <f t="array" ref="L4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1" t="str" cm="1">
        <f t="array" ref="M4341">_xlfn.SWITCH(commit_stats[[#This Row],[risk]],0,"0 Ingen risiko",1,"1 Kjent trygg",2,"2 Validert",3,"3 Kjent restrisiko",4,"4 Feil/sannsynlig feil",5,"5 Ukjent risiko",NA())</f>
        <v>5 Ukjent risiko</v>
      </c>
      <c r="N4341" t="str">
        <f>IF(commit_stats[[#This Row],[intention]]&lt;&gt;"*","Ja","Nei")</f>
        <v>Nei</v>
      </c>
    </row>
    <row r="4342" spans="1:14" x14ac:dyDescent="0.2">
      <c r="A4342" t="s">
        <v>6560</v>
      </c>
      <c r="B4342" s="1">
        <v>44607.498078703706</v>
      </c>
      <c r="C4342" t="s">
        <v>6561</v>
      </c>
      <c r="D4342" t="s">
        <v>273</v>
      </c>
      <c r="E4342" t="s">
        <v>6884</v>
      </c>
      <c r="F4342" t="s">
        <v>6885</v>
      </c>
      <c r="G4342" t="s">
        <v>121</v>
      </c>
      <c r="H4342">
        <v>5</v>
      </c>
      <c r="I4342" t="str">
        <f>YEAR(commit_stats[[#This Row],[timestamp]])&amp;"T"&amp;IF(MONTH(commit_stats[[#This Row],[timestamp]])&lt;5,1,IF(MONTH(commit_stats[[#This Row],[timestamp]])&lt;9,2,3))</f>
        <v>2022T1</v>
      </c>
      <c r="J4342" cm="1">
        <f t="array" ref="J4342">_xlfn.SWITCH(commit_stats[[#This Row],[intention]],"B",1,"D",1,"F",1,"R",1,"T",1,0)</f>
        <v>0</v>
      </c>
      <c r="K4342" cm="1">
        <f t="array" ref="K4342">_xlfn.SWITCH(commit_stats[[#This Row],[intention]],"U",1,"E",1,0)</f>
        <v>0</v>
      </c>
      <c r="L4342" t="str" cm="1">
        <f t="array" ref="L4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2" t="str" cm="1">
        <f t="array" ref="M4342">_xlfn.SWITCH(commit_stats[[#This Row],[risk]],0,"0 Ingen risiko",1,"1 Kjent trygg",2,"2 Validert",3,"3 Kjent restrisiko",4,"4 Feil/sannsynlig feil",5,"5 Ukjent risiko",NA())</f>
        <v>5 Ukjent risiko</v>
      </c>
      <c r="N4342" t="str">
        <f>IF(commit_stats[[#This Row],[intention]]&lt;&gt;"*","Ja","Nei")</f>
        <v>Nei</v>
      </c>
    </row>
    <row r="4343" spans="1:14" x14ac:dyDescent="0.2">
      <c r="A4343" t="s">
        <v>6560</v>
      </c>
      <c r="B4343" s="1">
        <v>44606.487557870372</v>
      </c>
      <c r="C4343" t="s">
        <v>6561</v>
      </c>
      <c r="D4343" t="s">
        <v>273</v>
      </c>
      <c r="E4343" t="s">
        <v>6886</v>
      </c>
      <c r="F4343" t="s">
        <v>6887</v>
      </c>
      <c r="G4343" t="s">
        <v>121</v>
      </c>
      <c r="H4343">
        <v>5</v>
      </c>
      <c r="I4343" t="str">
        <f>YEAR(commit_stats[[#This Row],[timestamp]])&amp;"T"&amp;IF(MONTH(commit_stats[[#This Row],[timestamp]])&lt;5,1,IF(MONTH(commit_stats[[#This Row],[timestamp]])&lt;9,2,3))</f>
        <v>2022T1</v>
      </c>
      <c r="J4343" cm="1">
        <f t="array" ref="J4343">_xlfn.SWITCH(commit_stats[[#This Row],[intention]],"B",1,"D",1,"F",1,"R",1,"T",1,0)</f>
        <v>0</v>
      </c>
      <c r="K4343" cm="1">
        <f t="array" ref="K4343">_xlfn.SWITCH(commit_stats[[#This Row],[intention]],"U",1,"E",1,0)</f>
        <v>0</v>
      </c>
      <c r="L4343" t="str" cm="1">
        <f t="array" ref="L4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3" t="str" cm="1">
        <f t="array" ref="M4343">_xlfn.SWITCH(commit_stats[[#This Row],[risk]],0,"0 Ingen risiko",1,"1 Kjent trygg",2,"2 Validert",3,"3 Kjent restrisiko",4,"4 Feil/sannsynlig feil",5,"5 Ukjent risiko",NA())</f>
        <v>5 Ukjent risiko</v>
      </c>
      <c r="N4343" t="str">
        <f>IF(commit_stats[[#This Row],[intention]]&lt;&gt;"*","Ja","Nei")</f>
        <v>Nei</v>
      </c>
    </row>
    <row r="4344" spans="1:14" x14ac:dyDescent="0.2">
      <c r="A4344" t="s">
        <v>6560</v>
      </c>
      <c r="B4344" s="1">
        <v>44601.820416666669</v>
      </c>
      <c r="C4344" t="s">
        <v>6561</v>
      </c>
      <c r="D4344" t="s">
        <v>273</v>
      </c>
      <c r="E4344" t="s">
        <v>6888</v>
      </c>
      <c r="F4344" t="s">
        <v>6889</v>
      </c>
      <c r="G4344" t="s">
        <v>121</v>
      </c>
      <c r="H4344">
        <v>5</v>
      </c>
      <c r="I4344" t="str">
        <f>YEAR(commit_stats[[#This Row],[timestamp]])&amp;"T"&amp;IF(MONTH(commit_stats[[#This Row],[timestamp]])&lt;5,1,IF(MONTH(commit_stats[[#This Row],[timestamp]])&lt;9,2,3))</f>
        <v>2022T1</v>
      </c>
      <c r="J4344" cm="1">
        <f t="array" ref="J4344">_xlfn.SWITCH(commit_stats[[#This Row],[intention]],"B",1,"D",1,"F",1,"R",1,"T",1,0)</f>
        <v>0</v>
      </c>
      <c r="K4344" cm="1">
        <f t="array" ref="K4344">_xlfn.SWITCH(commit_stats[[#This Row],[intention]],"U",1,"E",1,0)</f>
        <v>0</v>
      </c>
      <c r="L4344" t="str" cm="1">
        <f t="array" ref="L4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4" t="str" cm="1">
        <f t="array" ref="M4344">_xlfn.SWITCH(commit_stats[[#This Row],[risk]],0,"0 Ingen risiko",1,"1 Kjent trygg",2,"2 Validert",3,"3 Kjent restrisiko",4,"4 Feil/sannsynlig feil",5,"5 Ukjent risiko",NA())</f>
        <v>5 Ukjent risiko</v>
      </c>
      <c r="N4344" t="str">
        <f>IF(commit_stats[[#This Row],[intention]]&lt;&gt;"*","Ja","Nei")</f>
        <v>Nei</v>
      </c>
    </row>
    <row r="4345" spans="1:14" x14ac:dyDescent="0.2">
      <c r="A4345" t="s">
        <v>6560</v>
      </c>
      <c r="B4345" s="1">
        <v>44601.500972222224</v>
      </c>
      <c r="C4345" t="s">
        <v>6561</v>
      </c>
      <c r="D4345" t="s">
        <v>273</v>
      </c>
      <c r="E4345" t="s">
        <v>6890</v>
      </c>
      <c r="F4345" t="s">
        <v>6891</v>
      </c>
      <c r="G4345" t="s">
        <v>121</v>
      </c>
      <c r="H4345">
        <v>5</v>
      </c>
      <c r="I4345" t="str">
        <f>YEAR(commit_stats[[#This Row],[timestamp]])&amp;"T"&amp;IF(MONTH(commit_stats[[#This Row],[timestamp]])&lt;5,1,IF(MONTH(commit_stats[[#This Row],[timestamp]])&lt;9,2,3))</f>
        <v>2022T1</v>
      </c>
      <c r="J4345" cm="1">
        <f t="array" ref="J4345">_xlfn.SWITCH(commit_stats[[#This Row],[intention]],"B",1,"D",1,"F",1,"R",1,"T",1,0)</f>
        <v>0</v>
      </c>
      <c r="K4345" cm="1">
        <f t="array" ref="K4345">_xlfn.SWITCH(commit_stats[[#This Row],[intention]],"U",1,"E",1,0)</f>
        <v>0</v>
      </c>
      <c r="L4345" t="str" cm="1">
        <f t="array" ref="L4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5" t="str" cm="1">
        <f t="array" ref="M4345">_xlfn.SWITCH(commit_stats[[#This Row],[risk]],0,"0 Ingen risiko",1,"1 Kjent trygg",2,"2 Validert",3,"3 Kjent restrisiko",4,"4 Feil/sannsynlig feil",5,"5 Ukjent risiko",NA())</f>
        <v>5 Ukjent risiko</v>
      </c>
      <c r="N4345" t="str">
        <f>IF(commit_stats[[#This Row],[intention]]&lt;&gt;"*","Ja","Nei")</f>
        <v>Nei</v>
      </c>
    </row>
    <row r="4346" spans="1:14" x14ac:dyDescent="0.2">
      <c r="A4346" t="s">
        <v>6560</v>
      </c>
      <c r="B4346" s="1">
        <v>44600.684918981482</v>
      </c>
      <c r="C4346" t="s">
        <v>6561</v>
      </c>
      <c r="D4346" t="s">
        <v>273</v>
      </c>
      <c r="E4346" t="s">
        <v>6892</v>
      </c>
      <c r="F4346" t="s">
        <v>6893</v>
      </c>
      <c r="G4346" t="s">
        <v>121</v>
      </c>
      <c r="H4346">
        <v>5</v>
      </c>
      <c r="I4346" t="str">
        <f>YEAR(commit_stats[[#This Row],[timestamp]])&amp;"T"&amp;IF(MONTH(commit_stats[[#This Row],[timestamp]])&lt;5,1,IF(MONTH(commit_stats[[#This Row],[timestamp]])&lt;9,2,3))</f>
        <v>2022T1</v>
      </c>
      <c r="J4346" cm="1">
        <f t="array" ref="J4346">_xlfn.SWITCH(commit_stats[[#This Row],[intention]],"B",1,"D",1,"F",1,"R",1,"T",1,0)</f>
        <v>0</v>
      </c>
      <c r="K4346" cm="1">
        <f t="array" ref="K4346">_xlfn.SWITCH(commit_stats[[#This Row],[intention]],"U",1,"E",1,0)</f>
        <v>0</v>
      </c>
      <c r="L4346" t="str" cm="1">
        <f t="array" ref="L4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6" t="str" cm="1">
        <f t="array" ref="M4346">_xlfn.SWITCH(commit_stats[[#This Row],[risk]],0,"0 Ingen risiko",1,"1 Kjent trygg",2,"2 Validert",3,"3 Kjent restrisiko",4,"4 Feil/sannsynlig feil",5,"5 Ukjent risiko",NA())</f>
        <v>5 Ukjent risiko</v>
      </c>
      <c r="N4346" t="str">
        <f>IF(commit_stats[[#This Row],[intention]]&lt;&gt;"*","Ja","Nei")</f>
        <v>Nei</v>
      </c>
    </row>
    <row r="4347" spans="1:14" x14ac:dyDescent="0.2">
      <c r="A4347" t="s">
        <v>6560</v>
      </c>
      <c r="B4347" s="1">
        <v>44600.611956018518</v>
      </c>
      <c r="C4347" t="s">
        <v>6561</v>
      </c>
      <c r="D4347" t="s">
        <v>273</v>
      </c>
      <c r="E4347" t="s">
        <v>6894</v>
      </c>
      <c r="F4347" t="s">
        <v>6895</v>
      </c>
      <c r="G4347" t="s">
        <v>121</v>
      </c>
      <c r="H4347">
        <v>5</v>
      </c>
      <c r="I4347" t="str">
        <f>YEAR(commit_stats[[#This Row],[timestamp]])&amp;"T"&amp;IF(MONTH(commit_stats[[#This Row],[timestamp]])&lt;5,1,IF(MONTH(commit_stats[[#This Row],[timestamp]])&lt;9,2,3))</f>
        <v>2022T1</v>
      </c>
      <c r="J4347" cm="1">
        <f t="array" ref="J4347">_xlfn.SWITCH(commit_stats[[#This Row],[intention]],"B",1,"D",1,"F",1,"R",1,"T",1,0)</f>
        <v>0</v>
      </c>
      <c r="K4347" cm="1">
        <f t="array" ref="K4347">_xlfn.SWITCH(commit_stats[[#This Row],[intention]],"U",1,"E",1,0)</f>
        <v>0</v>
      </c>
      <c r="L4347" t="str" cm="1">
        <f t="array" ref="L4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7" t="str" cm="1">
        <f t="array" ref="M4347">_xlfn.SWITCH(commit_stats[[#This Row],[risk]],0,"0 Ingen risiko",1,"1 Kjent trygg",2,"2 Validert",3,"3 Kjent restrisiko",4,"4 Feil/sannsynlig feil",5,"5 Ukjent risiko",NA())</f>
        <v>5 Ukjent risiko</v>
      </c>
      <c r="N4347" t="str">
        <f>IF(commit_stats[[#This Row],[intention]]&lt;&gt;"*","Ja","Nei")</f>
        <v>Nei</v>
      </c>
    </row>
    <row r="4348" spans="1:14" x14ac:dyDescent="0.2">
      <c r="A4348" t="s">
        <v>6560</v>
      </c>
      <c r="B4348" s="1">
        <v>44600.598854166667</v>
      </c>
      <c r="C4348" t="s">
        <v>6561</v>
      </c>
      <c r="D4348" t="s">
        <v>273</v>
      </c>
      <c r="E4348" t="s">
        <v>6896</v>
      </c>
      <c r="F4348" t="s">
        <v>6897</v>
      </c>
      <c r="G4348" t="s">
        <v>121</v>
      </c>
      <c r="H4348">
        <v>5</v>
      </c>
      <c r="I4348" t="str">
        <f>YEAR(commit_stats[[#This Row],[timestamp]])&amp;"T"&amp;IF(MONTH(commit_stats[[#This Row],[timestamp]])&lt;5,1,IF(MONTH(commit_stats[[#This Row],[timestamp]])&lt;9,2,3))</f>
        <v>2022T1</v>
      </c>
      <c r="J4348" cm="1">
        <f t="array" ref="J4348">_xlfn.SWITCH(commit_stats[[#This Row],[intention]],"B",1,"D",1,"F",1,"R",1,"T",1,0)</f>
        <v>0</v>
      </c>
      <c r="K4348" cm="1">
        <f t="array" ref="K4348">_xlfn.SWITCH(commit_stats[[#This Row],[intention]],"U",1,"E",1,0)</f>
        <v>0</v>
      </c>
      <c r="L4348" t="str" cm="1">
        <f t="array" ref="L4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8" t="str" cm="1">
        <f t="array" ref="M4348">_xlfn.SWITCH(commit_stats[[#This Row],[risk]],0,"0 Ingen risiko",1,"1 Kjent trygg",2,"2 Validert",3,"3 Kjent restrisiko",4,"4 Feil/sannsynlig feil",5,"5 Ukjent risiko",NA())</f>
        <v>5 Ukjent risiko</v>
      </c>
      <c r="N4348" t="str">
        <f>IF(commit_stats[[#This Row],[intention]]&lt;&gt;"*","Ja","Nei")</f>
        <v>Nei</v>
      </c>
    </row>
    <row r="4349" spans="1:14" x14ac:dyDescent="0.2">
      <c r="A4349" t="s">
        <v>6560</v>
      </c>
      <c r="B4349" s="1">
        <v>44600.555972222224</v>
      </c>
      <c r="C4349" t="s">
        <v>6561</v>
      </c>
      <c r="D4349" t="s">
        <v>273</v>
      </c>
      <c r="E4349" t="s">
        <v>6898</v>
      </c>
      <c r="F4349" t="s">
        <v>6899</v>
      </c>
      <c r="G4349" t="s">
        <v>121</v>
      </c>
      <c r="H4349">
        <v>5</v>
      </c>
      <c r="I4349" t="str">
        <f>YEAR(commit_stats[[#This Row],[timestamp]])&amp;"T"&amp;IF(MONTH(commit_stats[[#This Row],[timestamp]])&lt;5,1,IF(MONTH(commit_stats[[#This Row],[timestamp]])&lt;9,2,3))</f>
        <v>2022T1</v>
      </c>
      <c r="J4349" cm="1">
        <f t="array" ref="J4349">_xlfn.SWITCH(commit_stats[[#This Row],[intention]],"B",1,"D",1,"F",1,"R",1,"T",1,0)</f>
        <v>0</v>
      </c>
      <c r="K4349" cm="1">
        <f t="array" ref="K4349">_xlfn.SWITCH(commit_stats[[#This Row],[intention]],"U",1,"E",1,0)</f>
        <v>0</v>
      </c>
      <c r="L4349" t="str" cm="1">
        <f t="array" ref="L4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9" t="str" cm="1">
        <f t="array" ref="M4349">_xlfn.SWITCH(commit_stats[[#This Row],[risk]],0,"0 Ingen risiko",1,"1 Kjent trygg",2,"2 Validert",3,"3 Kjent restrisiko",4,"4 Feil/sannsynlig feil",5,"5 Ukjent risiko",NA())</f>
        <v>5 Ukjent risiko</v>
      </c>
      <c r="N4349" t="str">
        <f>IF(commit_stats[[#This Row],[intention]]&lt;&gt;"*","Ja","Nei")</f>
        <v>Nei</v>
      </c>
    </row>
    <row r="4350" spans="1:14" x14ac:dyDescent="0.2">
      <c r="A4350" t="s">
        <v>6560</v>
      </c>
      <c r="B4350" s="1">
        <v>44599.682199074072</v>
      </c>
      <c r="C4350" t="s">
        <v>6561</v>
      </c>
      <c r="D4350" t="s">
        <v>273</v>
      </c>
      <c r="E4350" t="s">
        <v>6900</v>
      </c>
      <c r="F4350" t="s">
        <v>6901</v>
      </c>
      <c r="G4350" t="s">
        <v>121</v>
      </c>
      <c r="H4350">
        <v>5</v>
      </c>
      <c r="I4350" t="str">
        <f>YEAR(commit_stats[[#This Row],[timestamp]])&amp;"T"&amp;IF(MONTH(commit_stats[[#This Row],[timestamp]])&lt;5,1,IF(MONTH(commit_stats[[#This Row],[timestamp]])&lt;9,2,3))</f>
        <v>2022T1</v>
      </c>
      <c r="J4350" cm="1">
        <f t="array" ref="J4350">_xlfn.SWITCH(commit_stats[[#This Row],[intention]],"B",1,"D",1,"F",1,"R",1,"T",1,0)</f>
        <v>0</v>
      </c>
      <c r="K4350" cm="1">
        <f t="array" ref="K4350">_xlfn.SWITCH(commit_stats[[#This Row],[intention]],"U",1,"E",1,0)</f>
        <v>0</v>
      </c>
      <c r="L4350" t="str" cm="1">
        <f t="array" ref="L4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0" t="str" cm="1">
        <f t="array" ref="M4350">_xlfn.SWITCH(commit_stats[[#This Row],[risk]],0,"0 Ingen risiko",1,"1 Kjent trygg",2,"2 Validert",3,"3 Kjent restrisiko",4,"4 Feil/sannsynlig feil",5,"5 Ukjent risiko",NA())</f>
        <v>5 Ukjent risiko</v>
      </c>
      <c r="N4350" t="str">
        <f>IF(commit_stats[[#This Row],[intention]]&lt;&gt;"*","Ja","Nei")</f>
        <v>Nei</v>
      </c>
    </row>
    <row r="4351" spans="1:14" x14ac:dyDescent="0.2">
      <c r="A4351" t="s">
        <v>6560</v>
      </c>
      <c r="B4351" s="1">
        <v>44599.417604166665</v>
      </c>
      <c r="C4351" t="s">
        <v>6561</v>
      </c>
      <c r="D4351" t="s">
        <v>273</v>
      </c>
      <c r="E4351" t="s">
        <v>6902</v>
      </c>
      <c r="F4351" t="s">
        <v>6903</v>
      </c>
      <c r="G4351" t="s">
        <v>121</v>
      </c>
      <c r="H4351">
        <v>5</v>
      </c>
      <c r="I4351" t="str">
        <f>YEAR(commit_stats[[#This Row],[timestamp]])&amp;"T"&amp;IF(MONTH(commit_stats[[#This Row],[timestamp]])&lt;5,1,IF(MONTH(commit_stats[[#This Row],[timestamp]])&lt;9,2,3))</f>
        <v>2022T1</v>
      </c>
      <c r="J4351" cm="1">
        <f t="array" ref="J4351">_xlfn.SWITCH(commit_stats[[#This Row],[intention]],"B",1,"D",1,"F",1,"R",1,"T",1,0)</f>
        <v>0</v>
      </c>
      <c r="K4351" cm="1">
        <f t="array" ref="K4351">_xlfn.SWITCH(commit_stats[[#This Row],[intention]],"U",1,"E",1,0)</f>
        <v>0</v>
      </c>
      <c r="L4351" t="str" cm="1">
        <f t="array" ref="L4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1" t="str" cm="1">
        <f t="array" ref="M4351">_xlfn.SWITCH(commit_stats[[#This Row],[risk]],0,"0 Ingen risiko",1,"1 Kjent trygg",2,"2 Validert",3,"3 Kjent restrisiko",4,"4 Feil/sannsynlig feil",5,"5 Ukjent risiko",NA())</f>
        <v>5 Ukjent risiko</v>
      </c>
      <c r="N4351" t="str">
        <f>IF(commit_stats[[#This Row],[intention]]&lt;&gt;"*","Ja","Nei")</f>
        <v>Nei</v>
      </c>
    </row>
    <row r="4352" spans="1:14" x14ac:dyDescent="0.2">
      <c r="A4352" t="s">
        <v>6560</v>
      </c>
      <c r="B4352" s="1">
        <v>44595.633437500001</v>
      </c>
      <c r="C4352" t="s">
        <v>6561</v>
      </c>
      <c r="D4352" t="s">
        <v>273</v>
      </c>
      <c r="E4352" t="s">
        <v>6904</v>
      </c>
      <c r="F4352" t="s">
        <v>6905</v>
      </c>
      <c r="G4352" t="s">
        <v>121</v>
      </c>
      <c r="H4352">
        <v>5</v>
      </c>
      <c r="I4352" t="str">
        <f>YEAR(commit_stats[[#This Row],[timestamp]])&amp;"T"&amp;IF(MONTH(commit_stats[[#This Row],[timestamp]])&lt;5,1,IF(MONTH(commit_stats[[#This Row],[timestamp]])&lt;9,2,3))</f>
        <v>2022T1</v>
      </c>
      <c r="J4352" cm="1">
        <f t="array" ref="J4352">_xlfn.SWITCH(commit_stats[[#This Row],[intention]],"B",1,"D",1,"F",1,"R",1,"T",1,0)</f>
        <v>0</v>
      </c>
      <c r="K4352" cm="1">
        <f t="array" ref="K4352">_xlfn.SWITCH(commit_stats[[#This Row],[intention]],"U",1,"E",1,0)</f>
        <v>0</v>
      </c>
      <c r="L4352" t="str" cm="1">
        <f t="array" ref="L4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2" t="str" cm="1">
        <f t="array" ref="M4352">_xlfn.SWITCH(commit_stats[[#This Row],[risk]],0,"0 Ingen risiko",1,"1 Kjent trygg",2,"2 Validert",3,"3 Kjent restrisiko",4,"4 Feil/sannsynlig feil",5,"5 Ukjent risiko",NA())</f>
        <v>5 Ukjent risiko</v>
      </c>
      <c r="N4352" t="str">
        <f>IF(commit_stats[[#This Row],[intention]]&lt;&gt;"*","Ja","Nei")</f>
        <v>Nei</v>
      </c>
    </row>
    <row r="4353" spans="1:14" x14ac:dyDescent="0.2">
      <c r="A4353" t="s">
        <v>6560</v>
      </c>
      <c r="B4353" s="1">
        <v>44595.626886574071</v>
      </c>
      <c r="C4353" t="s">
        <v>6561</v>
      </c>
      <c r="D4353" t="s">
        <v>273</v>
      </c>
      <c r="E4353" t="s">
        <v>6906</v>
      </c>
      <c r="F4353" t="s">
        <v>6907</v>
      </c>
      <c r="G4353" t="s">
        <v>121</v>
      </c>
      <c r="H4353">
        <v>5</v>
      </c>
      <c r="I4353" t="str">
        <f>YEAR(commit_stats[[#This Row],[timestamp]])&amp;"T"&amp;IF(MONTH(commit_stats[[#This Row],[timestamp]])&lt;5,1,IF(MONTH(commit_stats[[#This Row],[timestamp]])&lt;9,2,3))</f>
        <v>2022T1</v>
      </c>
      <c r="J4353" cm="1">
        <f t="array" ref="J4353">_xlfn.SWITCH(commit_stats[[#This Row],[intention]],"B",1,"D",1,"F",1,"R",1,"T",1,0)</f>
        <v>0</v>
      </c>
      <c r="K4353" cm="1">
        <f t="array" ref="K4353">_xlfn.SWITCH(commit_stats[[#This Row],[intention]],"U",1,"E",1,0)</f>
        <v>0</v>
      </c>
      <c r="L4353" t="str" cm="1">
        <f t="array" ref="L4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3" t="str" cm="1">
        <f t="array" ref="M4353">_xlfn.SWITCH(commit_stats[[#This Row],[risk]],0,"0 Ingen risiko",1,"1 Kjent trygg",2,"2 Validert",3,"3 Kjent restrisiko",4,"4 Feil/sannsynlig feil",5,"5 Ukjent risiko",NA())</f>
        <v>5 Ukjent risiko</v>
      </c>
      <c r="N4353" t="str">
        <f>IF(commit_stats[[#This Row],[intention]]&lt;&gt;"*","Ja","Nei")</f>
        <v>Nei</v>
      </c>
    </row>
    <row r="4354" spans="1:14" x14ac:dyDescent="0.2">
      <c r="A4354" t="s">
        <v>6560</v>
      </c>
      <c r="B4354" s="1">
        <v>44595.506678240738</v>
      </c>
      <c r="C4354" t="s">
        <v>6561</v>
      </c>
      <c r="D4354" t="s">
        <v>273</v>
      </c>
      <c r="E4354" t="s">
        <v>6908</v>
      </c>
      <c r="F4354" t="s">
        <v>6909</v>
      </c>
      <c r="G4354" t="s">
        <v>121</v>
      </c>
      <c r="H4354">
        <v>5</v>
      </c>
      <c r="I4354" t="str">
        <f>YEAR(commit_stats[[#This Row],[timestamp]])&amp;"T"&amp;IF(MONTH(commit_stats[[#This Row],[timestamp]])&lt;5,1,IF(MONTH(commit_stats[[#This Row],[timestamp]])&lt;9,2,3))</f>
        <v>2022T1</v>
      </c>
      <c r="J4354" cm="1">
        <f t="array" ref="J4354">_xlfn.SWITCH(commit_stats[[#This Row],[intention]],"B",1,"D",1,"F",1,"R",1,"T",1,0)</f>
        <v>0</v>
      </c>
      <c r="K4354" cm="1">
        <f t="array" ref="K4354">_xlfn.SWITCH(commit_stats[[#This Row],[intention]],"U",1,"E",1,0)</f>
        <v>0</v>
      </c>
      <c r="L4354" t="str" cm="1">
        <f t="array" ref="L4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4" t="str" cm="1">
        <f t="array" ref="M4354">_xlfn.SWITCH(commit_stats[[#This Row],[risk]],0,"0 Ingen risiko",1,"1 Kjent trygg",2,"2 Validert",3,"3 Kjent restrisiko",4,"4 Feil/sannsynlig feil",5,"5 Ukjent risiko",NA())</f>
        <v>5 Ukjent risiko</v>
      </c>
      <c r="N4354" t="str">
        <f>IF(commit_stats[[#This Row],[intention]]&lt;&gt;"*","Ja","Nei")</f>
        <v>Nei</v>
      </c>
    </row>
    <row r="4355" spans="1:14" x14ac:dyDescent="0.2">
      <c r="A4355" t="s">
        <v>6560</v>
      </c>
      <c r="B4355" s="1">
        <v>44595.470439814817</v>
      </c>
      <c r="C4355" t="s">
        <v>6561</v>
      </c>
      <c r="D4355" t="s">
        <v>273</v>
      </c>
      <c r="E4355" t="s">
        <v>6910</v>
      </c>
      <c r="F4355" t="s">
        <v>6911</v>
      </c>
      <c r="G4355" t="s">
        <v>121</v>
      </c>
      <c r="H4355">
        <v>5</v>
      </c>
      <c r="I4355" t="str">
        <f>YEAR(commit_stats[[#This Row],[timestamp]])&amp;"T"&amp;IF(MONTH(commit_stats[[#This Row],[timestamp]])&lt;5,1,IF(MONTH(commit_stats[[#This Row],[timestamp]])&lt;9,2,3))</f>
        <v>2022T1</v>
      </c>
      <c r="J4355" cm="1">
        <f t="array" ref="J4355">_xlfn.SWITCH(commit_stats[[#This Row],[intention]],"B",1,"D",1,"F",1,"R",1,"T",1,0)</f>
        <v>0</v>
      </c>
      <c r="K4355" cm="1">
        <f t="array" ref="K4355">_xlfn.SWITCH(commit_stats[[#This Row],[intention]],"U",1,"E",1,0)</f>
        <v>0</v>
      </c>
      <c r="L4355" t="str" cm="1">
        <f t="array" ref="L4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5" t="str" cm="1">
        <f t="array" ref="M4355">_xlfn.SWITCH(commit_stats[[#This Row],[risk]],0,"0 Ingen risiko",1,"1 Kjent trygg",2,"2 Validert",3,"3 Kjent restrisiko",4,"4 Feil/sannsynlig feil",5,"5 Ukjent risiko",NA())</f>
        <v>5 Ukjent risiko</v>
      </c>
      <c r="N4355" t="str">
        <f>IF(commit_stats[[#This Row],[intention]]&lt;&gt;"*","Ja","Nei")</f>
        <v>Nei</v>
      </c>
    </row>
    <row r="4356" spans="1:14" x14ac:dyDescent="0.2">
      <c r="A4356" t="s">
        <v>6560</v>
      </c>
      <c r="B4356" s="1">
        <v>44595.43949074074</v>
      </c>
      <c r="C4356" t="s">
        <v>6561</v>
      </c>
      <c r="D4356" t="s">
        <v>273</v>
      </c>
      <c r="E4356" t="s">
        <v>6912</v>
      </c>
      <c r="F4356" t="s">
        <v>6913</v>
      </c>
      <c r="G4356" t="s">
        <v>121</v>
      </c>
      <c r="H4356">
        <v>5</v>
      </c>
      <c r="I4356" t="str">
        <f>YEAR(commit_stats[[#This Row],[timestamp]])&amp;"T"&amp;IF(MONTH(commit_stats[[#This Row],[timestamp]])&lt;5,1,IF(MONTH(commit_stats[[#This Row],[timestamp]])&lt;9,2,3))</f>
        <v>2022T1</v>
      </c>
      <c r="J4356" cm="1">
        <f t="array" ref="J4356">_xlfn.SWITCH(commit_stats[[#This Row],[intention]],"B",1,"D",1,"F",1,"R",1,"T",1,0)</f>
        <v>0</v>
      </c>
      <c r="K4356" cm="1">
        <f t="array" ref="K4356">_xlfn.SWITCH(commit_stats[[#This Row],[intention]],"U",1,"E",1,0)</f>
        <v>0</v>
      </c>
      <c r="L4356" t="str" cm="1">
        <f t="array" ref="L4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6" t="str" cm="1">
        <f t="array" ref="M4356">_xlfn.SWITCH(commit_stats[[#This Row],[risk]],0,"0 Ingen risiko",1,"1 Kjent trygg",2,"2 Validert",3,"3 Kjent restrisiko",4,"4 Feil/sannsynlig feil",5,"5 Ukjent risiko",NA())</f>
        <v>5 Ukjent risiko</v>
      </c>
      <c r="N4356" t="str">
        <f>IF(commit_stats[[#This Row],[intention]]&lt;&gt;"*","Ja","Nei")</f>
        <v>Nei</v>
      </c>
    </row>
    <row r="4357" spans="1:14" x14ac:dyDescent="0.2">
      <c r="A4357" t="s">
        <v>6560</v>
      </c>
      <c r="B4357" s="1">
        <v>44595.427002314813</v>
      </c>
      <c r="C4357" t="s">
        <v>6561</v>
      </c>
      <c r="D4357" t="s">
        <v>273</v>
      </c>
      <c r="E4357" t="s">
        <v>6914</v>
      </c>
      <c r="F4357" t="s">
        <v>6915</v>
      </c>
      <c r="G4357" t="s">
        <v>121</v>
      </c>
      <c r="H4357">
        <v>5</v>
      </c>
      <c r="I4357" t="str">
        <f>YEAR(commit_stats[[#This Row],[timestamp]])&amp;"T"&amp;IF(MONTH(commit_stats[[#This Row],[timestamp]])&lt;5,1,IF(MONTH(commit_stats[[#This Row],[timestamp]])&lt;9,2,3))</f>
        <v>2022T1</v>
      </c>
      <c r="J4357" cm="1">
        <f t="array" ref="J4357">_xlfn.SWITCH(commit_stats[[#This Row],[intention]],"B",1,"D",1,"F",1,"R",1,"T",1,0)</f>
        <v>0</v>
      </c>
      <c r="K4357" cm="1">
        <f t="array" ref="K4357">_xlfn.SWITCH(commit_stats[[#This Row],[intention]],"U",1,"E",1,0)</f>
        <v>0</v>
      </c>
      <c r="L4357" t="str" cm="1">
        <f t="array" ref="L4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7" t="str" cm="1">
        <f t="array" ref="M4357">_xlfn.SWITCH(commit_stats[[#This Row],[risk]],0,"0 Ingen risiko",1,"1 Kjent trygg",2,"2 Validert",3,"3 Kjent restrisiko",4,"4 Feil/sannsynlig feil",5,"5 Ukjent risiko",NA())</f>
        <v>5 Ukjent risiko</v>
      </c>
      <c r="N4357" t="str">
        <f>IF(commit_stats[[#This Row],[intention]]&lt;&gt;"*","Ja","Nei")</f>
        <v>Nei</v>
      </c>
    </row>
    <row r="4358" spans="1:14" x14ac:dyDescent="0.2">
      <c r="A4358" t="s">
        <v>6560</v>
      </c>
      <c r="B4358" s="1">
        <v>44594.603356481479</v>
      </c>
      <c r="C4358" t="s">
        <v>6561</v>
      </c>
      <c r="D4358" t="s">
        <v>273</v>
      </c>
      <c r="E4358" t="s">
        <v>6916</v>
      </c>
      <c r="F4358" t="s">
        <v>6917</v>
      </c>
      <c r="G4358" t="s">
        <v>121</v>
      </c>
      <c r="H4358">
        <v>5</v>
      </c>
      <c r="I4358" t="str">
        <f>YEAR(commit_stats[[#This Row],[timestamp]])&amp;"T"&amp;IF(MONTH(commit_stats[[#This Row],[timestamp]])&lt;5,1,IF(MONTH(commit_stats[[#This Row],[timestamp]])&lt;9,2,3))</f>
        <v>2022T1</v>
      </c>
      <c r="J4358" cm="1">
        <f t="array" ref="J4358">_xlfn.SWITCH(commit_stats[[#This Row],[intention]],"B",1,"D",1,"F",1,"R",1,"T",1,0)</f>
        <v>0</v>
      </c>
      <c r="K4358" cm="1">
        <f t="array" ref="K4358">_xlfn.SWITCH(commit_stats[[#This Row],[intention]],"U",1,"E",1,0)</f>
        <v>0</v>
      </c>
      <c r="L4358" t="str" cm="1">
        <f t="array" ref="L4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8" t="str" cm="1">
        <f t="array" ref="M4358">_xlfn.SWITCH(commit_stats[[#This Row],[risk]],0,"0 Ingen risiko",1,"1 Kjent trygg",2,"2 Validert",3,"3 Kjent restrisiko",4,"4 Feil/sannsynlig feil",5,"5 Ukjent risiko",NA())</f>
        <v>5 Ukjent risiko</v>
      </c>
      <c r="N4358" t="str">
        <f>IF(commit_stats[[#This Row],[intention]]&lt;&gt;"*","Ja","Nei")</f>
        <v>Nei</v>
      </c>
    </row>
    <row r="4359" spans="1:14" x14ac:dyDescent="0.2">
      <c r="A4359" t="s">
        <v>6560</v>
      </c>
      <c r="B4359" s="1">
        <v>44594.545243055552</v>
      </c>
      <c r="C4359" t="s">
        <v>6561</v>
      </c>
      <c r="D4359" t="s">
        <v>273</v>
      </c>
      <c r="E4359" t="s">
        <v>6918</v>
      </c>
      <c r="F4359" t="s">
        <v>6919</v>
      </c>
      <c r="G4359" t="s">
        <v>121</v>
      </c>
      <c r="H4359">
        <v>5</v>
      </c>
      <c r="I4359" t="str">
        <f>YEAR(commit_stats[[#This Row],[timestamp]])&amp;"T"&amp;IF(MONTH(commit_stats[[#This Row],[timestamp]])&lt;5,1,IF(MONTH(commit_stats[[#This Row],[timestamp]])&lt;9,2,3))</f>
        <v>2022T1</v>
      </c>
      <c r="J4359" cm="1">
        <f t="array" ref="J4359">_xlfn.SWITCH(commit_stats[[#This Row],[intention]],"B",1,"D",1,"F",1,"R",1,"T",1,0)</f>
        <v>0</v>
      </c>
      <c r="K4359" cm="1">
        <f t="array" ref="K4359">_xlfn.SWITCH(commit_stats[[#This Row],[intention]],"U",1,"E",1,0)</f>
        <v>0</v>
      </c>
      <c r="L4359" t="str" cm="1">
        <f t="array" ref="L4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9" t="str" cm="1">
        <f t="array" ref="M4359">_xlfn.SWITCH(commit_stats[[#This Row],[risk]],0,"0 Ingen risiko",1,"1 Kjent trygg",2,"2 Validert",3,"3 Kjent restrisiko",4,"4 Feil/sannsynlig feil",5,"5 Ukjent risiko",NA())</f>
        <v>5 Ukjent risiko</v>
      </c>
      <c r="N4359" t="str">
        <f>IF(commit_stats[[#This Row],[intention]]&lt;&gt;"*","Ja","Nei")</f>
        <v>Nei</v>
      </c>
    </row>
    <row r="4360" spans="1:14" x14ac:dyDescent="0.2">
      <c r="A4360" t="s">
        <v>6560</v>
      </c>
      <c r="B4360" s="1">
        <v>44594.397569444445</v>
      </c>
      <c r="C4360" t="s">
        <v>6561</v>
      </c>
      <c r="D4360" t="s">
        <v>273</v>
      </c>
      <c r="E4360" t="s">
        <v>6920</v>
      </c>
      <c r="F4360" t="s">
        <v>6921</v>
      </c>
      <c r="G4360" t="s">
        <v>121</v>
      </c>
      <c r="H4360">
        <v>5</v>
      </c>
      <c r="I4360" t="str">
        <f>YEAR(commit_stats[[#This Row],[timestamp]])&amp;"T"&amp;IF(MONTH(commit_stats[[#This Row],[timestamp]])&lt;5,1,IF(MONTH(commit_stats[[#This Row],[timestamp]])&lt;9,2,3))</f>
        <v>2022T1</v>
      </c>
      <c r="J4360" cm="1">
        <f t="array" ref="J4360">_xlfn.SWITCH(commit_stats[[#This Row],[intention]],"B",1,"D",1,"F",1,"R",1,"T",1,0)</f>
        <v>0</v>
      </c>
      <c r="K4360" cm="1">
        <f t="array" ref="K4360">_xlfn.SWITCH(commit_stats[[#This Row],[intention]],"U",1,"E",1,0)</f>
        <v>0</v>
      </c>
      <c r="L4360" t="str" cm="1">
        <f t="array" ref="L4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0" t="str" cm="1">
        <f t="array" ref="M4360">_xlfn.SWITCH(commit_stats[[#This Row],[risk]],0,"0 Ingen risiko",1,"1 Kjent trygg",2,"2 Validert",3,"3 Kjent restrisiko",4,"4 Feil/sannsynlig feil",5,"5 Ukjent risiko",NA())</f>
        <v>5 Ukjent risiko</v>
      </c>
      <c r="N4360" t="str">
        <f>IF(commit_stats[[#This Row],[intention]]&lt;&gt;"*","Ja","Nei")</f>
        <v>Nei</v>
      </c>
    </row>
    <row r="4361" spans="1:14" x14ac:dyDescent="0.2">
      <c r="A4361" t="s">
        <v>6560</v>
      </c>
      <c r="B4361" s="1">
        <v>44594.37903935185</v>
      </c>
      <c r="C4361" t="s">
        <v>6561</v>
      </c>
      <c r="D4361" t="s">
        <v>273</v>
      </c>
      <c r="E4361" t="s">
        <v>6922</v>
      </c>
      <c r="F4361" t="s">
        <v>6923</v>
      </c>
      <c r="G4361" t="s">
        <v>121</v>
      </c>
      <c r="H4361">
        <v>5</v>
      </c>
      <c r="I4361" t="str">
        <f>YEAR(commit_stats[[#This Row],[timestamp]])&amp;"T"&amp;IF(MONTH(commit_stats[[#This Row],[timestamp]])&lt;5,1,IF(MONTH(commit_stats[[#This Row],[timestamp]])&lt;9,2,3))</f>
        <v>2022T1</v>
      </c>
      <c r="J4361" cm="1">
        <f t="array" ref="J4361">_xlfn.SWITCH(commit_stats[[#This Row],[intention]],"B",1,"D",1,"F",1,"R",1,"T",1,0)</f>
        <v>0</v>
      </c>
      <c r="K4361" cm="1">
        <f t="array" ref="K4361">_xlfn.SWITCH(commit_stats[[#This Row],[intention]],"U",1,"E",1,0)</f>
        <v>0</v>
      </c>
      <c r="L4361" t="str" cm="1">
        <f t="array" ref="L4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1" t="str" cm="1">
        <f t="array" ref="M4361">_xlfn.SWITCH(commit_stats[[#This Row],[risk]],0,"0 Ingen risiko",1,"1 Kjent trygg",2,"2 Validert",3,"3 Kjent restrisiko",4,"4 Feil/sannsynlig feil",5,"5 Ukjent risiko",NA())</f>
        <v>5 Ukjent risiko</v>
      </c>
      <c r="N4361" t="str">
        <f>IF(commit_stats[[#This Row],[intention]]&lt;&gt;"*","Ja","Nei")</f>
        <v>Nei</v>
      </c>
    </row>
    <row r="4362" spans="1:14" x14ac:dyDescent="0.2">
      <c r="A4362" t="s">
        <v>6560</v>
      </c>
      <c r="B4362" s="1">
        <v>44593.526655092595</v>
      </c>
      <c r="C4362" t="s">
        <v>6561</v>
      </c>
      <c r="D4362" t="s">
        <v>273</v>
      </c>
      <c r="E4362" t="s">
        <v>6924</v>
      </c>
      <c r="F4362" t="s">
        <v>6925</v>
      </c>
      <c r="G4362" t="s">
        <v>121</v>
      </c>
      <c r="H4362">
        <v>5</v>
      </c>
      <c r="I4362" t="str">
        <f>YEAR(commit_stats[[#This Row],[timestamp]])&amp;"T"&amp;IF(MONTH(commit_stats[[#This Row],[timestamp]])&lt;5,1,IF(MONTH(commit_stats[[#This Row],[timestamp]])&lt;9,2,3))</f>
        <v>2022T1</v>
      </c>
      <c r="J4362" cm="1">
        <f t="array" ref="J4362">_xlfn.SWITCH(commit_stats[[#This Row],[intention]],"B",1,"D",1,"F",1,"R",1,"T",1,0)</f>
        <v>0</v>
      </c>
      <c r="K4362" cm="1">
        <f t="array" ref="K4362">_xlfn.SWITCH(commit_stats[[#This Row],[intention]],"U",1,"E",1,0)</f>
        <v>0</v>
      </c>
      <c r="L4362" t="str" cm="1">
        <f t="array" ref="L4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2" t="str" cm="1">
        <f t="array" ref="M4362">_xlfn.SWITCH(commit_stats[[#This Row],[risk]],0,"0 Ingen risiko",1,"1 Kjent trygg",2,"2 Validert",3,"3 Kjent restrisiko",4,"4 Feil/sannsynlig feil",5,"5 Ukjent risiko",NA())</f>
        <v>5 Ukjent risiko</v>
      </c>
      <c r="N4362" t="str">
        <f>IF(commit_stats[[#This Row],[intention]]&lt;&gt;"*","Ja","Nei")</f>
        <v>Nei</v>
      </c>
    </row>
    <row r="4363" spans="1:14" x14ac:dyDescent="0.2">
      <c r="A4363" t="s">
        <v>6560</v>
      </c>
      <c r="B4363" s="1">
        <v>44593.395601851851</v>
      </c>
      <c r="C4363" t="s">
        <v>6561</v>
      </c>
      <c r="D4363" t="s">
        <v>273</v>
      </c>
      <c r="E4363" t="s">
        <v>6926</v>
      </c>
      <c r="F4363" t="s">
        <v>6927</v>
      </c>
      <c r="G4363" t="s">
        <v>121</v>
      </c>
      <c r="H4363">
        <v>5</v>
      </c>
      <c r="I4363" t="str">
        <f>YEAR(commit_stats[[#This Row],[timestamp]])&amp;"T"&amp;IF(MONTH(commit_stats[[#This Row],[timestamp]])&lt;5,1,IF(MONTH(commit_stats[[#This Row],[timestamp]])&lt;9,2,3))</f>
        <v>2022T1</v>
      </c>
      <c r="J4363" cm="1">
        <f t="array" ref="J4363">_xlfn.SWITCH(commit_stats[[#This Row],[intention]],"B",1,"D",1,"F",1,"R",1,"T",1,0)</f>
        <v>0</v>
      </c>
      <c r="K4363" cm="1">
        <f t="array" ref="K4363">_xlfn.SWITCH(commit_stats[[#This Row],[intention]],"U",1,"E",1,0)</f>
        <v>0</v>
      </c>
      <c r="L4363" t="str" cm="1">
        <f t="array" ref="L4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3" t="str" cm="1">
        <f t="array" ref="M4363">_xlfn.SWITCH(commit_stats[[#This Row],[risk]],0,"0 Ingen risiko",1,"1 Kjent trygg",2,"2 Validert",3,"3 Kjent restrisiko",4,"4 Feil/sannsynlig feil",5,"5 Ukjent risiko",NA())</f>
        <v>5 Ukjent risiko</v>
      </c>
      <c r="N4363" t="str">
        <f>IF(commit_stats[[#This Row],[intention]]&lt;&gt;"*","Ja","Nei")</f>
        <v>Nei</v>
      </c>
    </row>
    <row r="4364" spans="1:14" x14ac:dyDescent="0.2">
      <c r="A4364" t="s">
        <v>6560</v>
      </c>
      <c r="B4364" s="1">
        <v>44588.677627314813</v>
      </c>
      <c r="C4364" t="s">
        <v>6561</v>
      </c>
      <c r="D4364" t="s">
        <v>273</v>
      </c>
      <c r="E4364" t="s">
        <v>6928</v>
      </c>
      <c r="F4364" t="s">
        <v>6929</v>
      </c>
      <c r="G4364" t="s">
        <v>121</v>
      </c>
      <c r="H4364">
        <v>5</v>
      </c>
      <c r="I4364" t="str">
        <f>YEAR(commit_stats[[#This Row],[timestamp]])&amp;"T"&amp;IF(MONTH(commit_stats[[#This Row],[timestamp]])&lt;5,1,IF(MONTH(commit_stats[[#This Row],[timestamp]])&lt;9,2,3))</f>
        <v>2022T1</v>
      </c>
      <c r="J4364" cm="1">
        <f t="array" ref="J4364">_xlfn.SWITCH(commit_stats[[#This Row],[intention]],"B",1,"D",1,"F",1,"R",1,"T",1,0)</f>
        <v>0</v>
      </c>
      <c r="K4364" cm="1">
        <f t="array" ref="K4364">_xlfn.SWITCH(commit_stats[[#This Row],[intention]],"U",1,"E",1,0)</f>
        <v>0</v>
      </c>
      <c r="L4364" t="str" cm="1">
        <f t="array" ref="L4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4" t="str" cm="1">
        <f t="array" ref="M4364">_xlfn.SWITCH(commit_stats[[#This Row],[risk]],0,"0 Ingen risiko",1,"1 Kjent trygg",2,"2 Validert",3,"3 Kjent restrisiko",4,"4 Feil/sannsynlig feil",5,"5 Ukjent risiko",NA())</f>
        <v>5 Ukjent risiko</v>
      </c>
      <c r="N4364" t="str">
        <f>IF(commit_stats[[#This Row],[intention]]&lt;&gt;"*","Ja","Nei")</f>
        <v>Nei</v>
      </c>
    </row>
    <row r="4365" spans="1:14" x14ac:dyDescent="0.2">
      <c r="A4365" t="s">
        <v>6560</v>
      </c>
      <c r="B4365" s="1">
        <v>44588.625532407408</v>
      </c>
      <c r="C4365" t="s">
        <v>6561</v>
      </c>
      <c r="D4365" t="s">
        <v>273</v>
      </c>
      <c r="E4365" t="s">
        <v>6930</v>
      </c>
      <c r="F4365" t="s">
        <v>6931</v>
      </c>
      <c r="G4365" t="s">
        <v>121</v>
      </c>
      <c r="H4365">
        <v>5</v>
      </c>
      <c r="I4365" t="str">
        <f>YEAR(commit_stats[[#This Row],[timestamp]])&amp;"T"&amp;IF(MONTH(commit_stats[[#This Row],[timestamp]])&lt;5,1,IF(MONTH(commit_stats[[#This Row],[timestamp]])&lt;9,2,3))</f>
        <v>2022T1</v>
      </c>
      <c r="J4365" cm="1">
        <f t="array" ref="J4365">_xlfn.SWITCH(commit_stats[[#This Row],[intention]],"B",1,"D",1,"F",1,"R",1,"T",1,0)</f>
        <v>0</v>
      </c>
      <c r="K4365" cm="1">
        <f t="array" ref="K4365">_xlfn.SWITCH(commit_stats[[#This Row],[intention]],"U",1,"E",1,0)</f>
        <v>0</v>
      </c>
      <c r="L4365" t="str" cm="1">
        <f t="array" ref="L4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5" t="str" cm="1">
        <f t="array" ref="M4365">_xlfn.SWITCH(commit_stats[[#This Row],[risk]],0,"0 Ingen risiko",1,"1 Kjent trygg",2,"2 Validert",3,"3 Kjent restrisiko",4,"4 Feil/sannsynlig feil",5,"5 Ukjent risiko",NA())</f>
        <v>5 Ukjent risiko</v>
      </c>
      <c r="N4365" t="str">
        <f>IF(commit_stats[[#This Row],[intention]]&lt;&gt;"*","Ja","Nei")</f>
        <v>Nei</v>
      </c>
    </row>
    <row r="4366" spans="1:14" x14ac:dyDescent="0.2">
      <c r="A4366" t="s">
        <v>6560</v>
      </c>
      <c r="B4366" s="1">
        <v>44587.727141203701</v>
      </c>
      <c r="C4366" t="s">
        <v>6561</v>
      </c>
      <c r="D4366" t="s">
        <v>273</v>
      </c>
      <c r="E4366" t="s">
        <v>6932</v>
      </c>
      <c r="F4366" t="s">
        <v>6933</v>
      </c>
      <c r="G4366" t="s">
        <v>121</v>
      </c>
      <c r="H4366">
        <v>5</v>
      </c>
      <c r="I4366" t="str">
        <f>YEAR(commit_stats[[#This Row],[timestamp]])&amp;"T"&amp;IF(MONTH(commit_stats[[#This Row],[timestamp]])&lt;5,1,IF(MONTH(commit_stats[[#This Row],[timestamp]])&lt;9,2,3))</f>
        <v>2022T1</v>
      </c>
      <c r="J4366" cm="1">
        <f t="array" ref="J4366">_xlfn.SWITCH(commit_stats[[#This Row],[intention]],"B",1,"D",1,"F",1,"R",1,"T",1,0)</f>
        <v>0</v>
      </c>
      <c r="K4366" cm="1">
        <f t="array" ref="K4366">_xlfn.SWITCH(commit_stats[[#This Row],[intention]],"U",1,"E",1,0)</f>
        <v>0</v>
      </c>
      <c r="L4366" t="str" cm="1">
        <f t="array" ref="L4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6" t="str" cm="1">
        <f t="array" ref="M4366">_xlfn.SWITCH(commit_stats[[#This Row],[risk]],0,"0 Ingen risiko",1,"1 Kjent trygg",2,"2 Validert",3,"3 Kjent restrisiko",4,"4 Feil/sannsynlig feil",5,"5 Ukjent risiko",NA())</f>
        <v>5 Ukjent risiko</v>
      </c>
      <c r="N4366" t="str">
        <f>IF(commit_stats[[#This Row],[intention]]&lt;&gt;"*","Ja","Nei")</f>
        <v>Nei</v>
      </c>
    </row>
    <row r="4367" spans="1:14" x14ac:dyDescent="0.2">
      <c r="A4367" t="s">
        <v>6560</v>
      </c>
      <c r="B4367" s="1">
        <v>44587.706018518518</v>
      </c>
      <c r="C4367" t="s">
        <v>6561</v>
      </c>
      <c r="D4367" t="s">
        <v>273</v>
      </c>
      <c r="E4367" t="s">
        <v>6934</v>
      </c>
      <c r="F4367" t="s">
        <v>6935</v>
      </c>
      <c r="G4367" t="s">
        <v>121</v>
      </c>
      <c r="H4367">
        <v>5</v>
      </c>
      <c r="I4367" t="str">
        <f>YEAR(commit_stats[[#This Row],[timestamp]])&amp;"T"&amp;IF(MONTH(commit_stats[[#This Row],[timestamp]])&lt;5,1,IF(MONTH(commit_stats[[#This Row],[timestamp]])&lt;9,2,3))</f>
        <v>2022T1</v>
      </c>
      <c r="J4367" cm="1">
        <f t="array" ref="J4367">_xlfn.SWITCH(commit_stats[[#This Row],[intention]],"B",1,"D",1,"F",1,"R",1,"T",1,0)</f>
        <v>0</v>
      </c>
      <c r="K4367" cm="1">
        <f t="array" ref="K4367">_xlfn.SWITCH(commit_stats[[#This Row],[intention]],"U",1,"E",1,0)</f>
        <v>0</v>
      </c>
      <c r="L4367" t="str" cm="1">
        <f t="array" ref="L4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7" t="str" cm="1">
        <f t="array" ref="M4367">_xlfn.SWITCH(commit_stats[[#This Row],[risk]],0,"0 Ingen risiko",1,"1 Kjent trygg",2,"2 Validert",3,"3 Kjent restrisiko",4,"4 Feil/sannsynlig feil",5,"5 Ukjent risiko",NA())</f>
        <v>5 Ukjent risiko</v>
      </c>
      <c r="N4367" t="str">
        <f>IF(commit_stats[[#This Row],[intention]]&lt;&gt;"*","Ja","Nei")</f>
        <v>Nei</v>
      </c>
    </row>
    <row r="4368" spans="1:14" x14ac:dyDescent="0.2">
      <c r="A4368" t="s">
        <v>6560</v>
      </c>
      <c r="B4368" s="1">
        <v>44587.700324074074</v>
      </c>
      <c r="C4368" t="s">
        <v>6561</v>
      </c>
      <c r="D4368" t="s">
        <v>273</v>
      </c>
      <c r="E4368" t="s">
        <v>6936</v>
      </c>
      <c r="F4368" t="s">
        <v>6937</v>
      </c>
      <c r="G4368" t="s">
        <v>121</v>
      </c>
      <c r="H4368">
        <v>5</v>
      </c>
      <c r="I4368" t="str">
        <f>YEAR(commit_stats[[#This Row],[timestamp]])&amp;"T"&amp;IF(MONTH(commit_stats[[#This Row],[timestamp]])&lt;5,1,IF(MONTH(commit_stats[[#This Row],[timestamp]])&lt;9,2,3))</f>
        <v>2022T1</v>
      </c>
      <c r="J4368" cm="1">
        <f t="array" ref="J4368">_xlfn.SWITCH(commit_stats[[#This Row],[intention]],"B",1,"D",1,"F",1,"R",1,"T",1,0)</f>
        <v>0</v>
      </c>
      <c r="K4368" cm="1">
        <f t="array" ref="K4368">_xlfn.SWITCH(commit_stats[[#This Row],[intention]],"U",1,"E",1,0)</f>
        <v>0</v>
      </c>
      <c r="L4368" t="str" cm="1">
        <f t="array" ref="L4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8" t="str" cm="1">
        <f t="array" ref="M4368">_xlfn.SWITCH(commit_stats[[#This Row],[risk]],0,"0 Ingen risiko",1,"1 Kjent trygg",2,"2 Validert",3,"3 Kjent restrisiko",4,"4 Feil/sannsynlig feil",5,"5 Ukjent risiko",NA())</f>
        <v>5 Ukjent risiko</v>
      </c>
      <c r="N4368" t="str">
        <f>IF(commit_stats[[#This Row],[intention]]&lt;&gt;"*","Ja","Nei")</f>
        <v>Nei</v>
      </c>
    </row>
    <row r="4369" spans="1:14" x14ac:dyDescent="0.2">
      <c r="A4369" t="s">
        <v>6560</v>
      </c>
      <c r="B4369" s="1">
        <v>44587.669918981483</v>
      </c>
      <c r="C4369" t="s">
        <v>6561</v>
      </c>
      <c r="D4369" t="s">
        <v>273</v>
      </c>
      <c r="E4369" t="s">
        <v>6938</v>
      </c>
      <c r="F4369" t="s">
        <v>6939</v>
      </c>
      <c r="G4369" t="s">
        <v>121</v>
      </c>
      <c r="H4369">
        <v>5</v>
      </c>
      <c r="I4369" t="str">
        <f>YEAR(commit_stats[[#This Row],[timestamp]])&amp;"T"&amp;IF(MONTH(commit_stats[[#This Row],[timestamp]])&lt;5,1,IF(MONTH(commit_stats[[#This Row],[timestamp]])&lt;9,2,3))</f>
        <v>2022T1</v>
      </c>
      <c r="J4369" cm="1">
        <f t="array" ref="J4369">_xlfn.SWITCH(commit_stats[[#This Row],[intention]],"B",1,"D",1,"F",1,"R",1,"T",1,0)</f>
        <v>0</v>
      </c>
      <c r="K4369" cm="1">
        <f t="array" ref="K4369">_xlfn.SWITCH(commit_stats[[#This Row],[intention]],"U",1,"E",1,0)</f>
        <v>0</v>
      </c>
      <c r="L4369" t="str" cm="1">
        <f t="array" ref="L4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9" t="str" cm="1">
        <f t="array" ref="M4369">_xlfn.SWITCH(commit_stats[[#This Row],[risk]],0,"0 Ingen risiko",1,"1 Kjent trygg",2,"2 Validert",3,"3 Kjent restrisiko",4,"4 Feil/sannsynlig feil",5,"5 Ukjent risiko",NA())</f>
        <v>5 Ukjent risiko</v>
      </c>
      <c r="N4369" t="str">
        <f>IF(commit_stats[[#This Row],[intention]]&lt;&gt;"*","Ja","Nei")</f>
        <v>Nei</v>
      </c>
    </row>
    <row r="4370" spans="1:14" x14ac:dyDescent="0.2">
      <c r="A4370" t="s">
        <v>6560</v>
      </c>
      <c r="B4370" s="1">
        <v>44587.647245370368</v>
      </c>
      <c r="C4370" t="s">
        <v>6561</v>
      </c>
      <c r="D4370" t="s">
        <v>273</v>
      </c>
      <c r="E4370" t="s">
        <v>6940</v>
      </c>
      <c r="F4370" t="s">
        <v>6941</v>
      </c>
      <c r="G4370" t="s">
        <v>121</v>
      </c>
      <c r="H4370">
        <v>5</v>
      </c>
      <c r="I4370" t="str">
        <f>YEAR(commit_stats[[#This Row],[timestamp]])&amp;"T"&amp;IF(MONTH(commit_stats[[#This Row],[timestamp]])&lt;5,1,IF(MONTH(commit_stats[[#This Row],[timestamp]])&lt;9,2,3))</f>
        <v>2022T1</v>
      </c>
      <c r="J4370" cm="1">
        <f t="array" ref="J4370">_xlfn.SWITCH(commit_stats[[#This Row],[intention]],"B",1,"D",1,"F",1,"R",1,"T",1,0)</f>
        <v>0</v>
      </c>
      <c r="K4370" cm="1">
        <f t="array" ref="K4370">_xlfn.SWITCH(commit_stats[[#This Row],[intention]],"U",1,"E",1,0)</f>
        <v>0</v>
      </c>
      <c r="L4370" t="str" cm="1">
        <f t="array" ref="L4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0" t="str" cm="1">
        <f t="array" ref="M4370">_xlfn.SWITCH(commit_stats[[#This Row],[risk]],0,"0 Ingen risiko",1,"1 Kjent trygg",2,"2 Validert",3,"3 Kjent restrisiko",4,"4 Feil/sannsynlig feil",5,"5 Ukjent risiko",NA())</f>
        <v>5 Ukjent risiko</v>
      </c>
      <c r="N4370" t="str">
        <f>IF(commit_stats[[#This Row],[intention]]&lt;&gt;"*","Ja","Nei")</f>
        <v>Nei</v>
      </c>
    </row>
    <row r="4371" spans="1:14" x14ac:dyDescent="0.2">
      <c r="A4371" t="s">
        <v>6560</v>
      </c>
      <c r="B4371" s="1">
        <v>44587.621550925927</v>
      </c>
      <c r="C4371" t="s">
        <v>6561</v>
      </c>
      <c r="D4371" t="s">
        <v>273</v>
      </c>
      <c r="E4371" t="s">
        <v>6942</v>
      </c>
      <c r="F4371" t="s">
        <v>6943</v>
      </c>
      <c r="G4371" t="s">
        <v>121</v>
      </c>
      <c r="H4371">
        <v>5</v>
      </c>
      <c r="I4371" t="str">
        <f>YEAR(commit_stats[[#This Row],[timestamp]])&amp;"T"&amp;IF(MONTH(commit_stats[[#This Row],[timestamp]])&lt;5,1,IF(MONTH(commit_stats[[#This Row],[timestamp]])&lt;9,2,3))</f>
        <v>2022T1</v>
      </c>
      <c r="J4371" cm="1">
        <f t="array" ref="J4371">_xlfn.SWITCH(commit_stats[[#This Row],[intention]],"B",1,"D",1,"F",1,"R",1,"T",1,0)</f>
        <v>0</v>
      </c>
      <c r="K4371" cm="1">
        <f t="array" ref="K4371">_xlfn.SWITCH(commit_stats[[#This Row],[intention]],"U",1,"E",1,0)</f>
        <v>0</v>
      </c>
      <c r="L4371" t="str" cm="1">
        <f t="array" ref="L4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1" t="str" cm="1">
        <f t="array" ref="M4371">_xlfn.SWITCH(commit_stats[[#This Row],[risk]],0,"0 Ingen risiko",1,"1 Kjent trygg",2,"2 Validert",3,"3 Kjent restrisiko",4,"4 Feil/sannsynlig feil",5,"5 Ukjent risiko",NA())</f>
        <v>5 Ukjent risiko</v>
      </c>
      <c r="N4371" t="str">
        <f>IF(commit_stats[[#This Row],[intention]]&lt;&gt;"*","Ja","Nei")</f>
        <v>Nei</v>
      </c>
    </row>
    <row r="4372" spans="1:14" x14ac:dyDescent="0.2">
      <c r="A4372" t="s">
        <v>6560</v>
      </c>
      <c r="B4372" s="1">
        <v>44587.398240740738</v>
      </c>
      <c r="C4372" t="s">
        <v>6561</v>
      </c>
      <c r="D4372" t="s">
        <v>273</v>
      </c>
      <c r="E4372" t="s">
        <v>6944</v>
      </c>
      <c r="F4372" t="s">
        <v>6945</v>
      </c>
      <c r="G4372" t="s">
        <v>121</v>
      </c>
      <c r="H4372">
        <v>5</v>
      </c>
      <c r="I4372" t="str">
        <f>YEAR(commit_stats[[#This Row],[timestamp]])&amp;"T"&amp;IF(MONTH(commit_stats[[#This Row],[timestamp]])&lt;5,1,IF(MONTH(commit_stats[[#This Row],[timestamp]])&lt;9,2,3))</f>
        <v>2022T1</v>
      </c>
      <c r="J4372" cm="1">
        <f t="array" ref="J4372">_xlfn.SWITCH(commit_stats[[#This Row],[intention]],"B",1,"D",1,"F",1,"R",1,"T",1,0)</f>
        <v>0</v>
      </c>
      <c r="K4372" cm="1">
        <f t="array" ref="K4372">_xlfn.SWITCH(commit_stats[[#This Row],[intention]],"U",1,"E",1,0)</f>
        <v>0</v>
      </c>
      <c r="L4372" t="str" cm="1">
        <f t="array" ref="L4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2" t="str" cm="1">
        <f t="array" ref="M4372">_xlfn.SWITCH(commit_stats[[#This Row],[risk]],0,"0 Ingen risiko",1,"1 Kjent trygg",2,"2 Validert",3,"3 Kjent restrisiko",4,"4 Feil/sannsynlig feil",5,"5 Ukjent risiko",NA())</f>
        <v>5 Ukjent risiko</v>
      </c>
      <c r="N4372" t="str">
        <f>IF(commit_stats[[#This Row],[intention]]&lt;&gt;"*","Ja","Nei")</f>
        <v>Nei</v>
      </c>
    </row>
    <row r="4373" spans="1:14" x14ac:dyDescent="0.2">
      <c r="A4373" t="s">
        <v>6560</v>
      </c>
      <c r="B4373" s="1">
        <v>44586.63071759259</v>
      </c>
      <c r="C4373" t="s">
        <v>6561</v>
      </c>
      <c r="D4373" t="s">
        <v>273</v>
      </c>
      <c r="E4373" t="s">
        <v>6946</v>
      </c>
      <c r="F4373" t="s">
        <v>6947</v>
      </c>
      <c r="G4373" t="s">
        <v>121</v>
      </c>
      <c r="H4373">
        <v>5</v>
      </c>
      <c r="I4373" t="str">
        <f>YEAR(commit_stats[[#This Row],[timestamp]])&amp;"T"&amp;IF(MONTH(commit_stats[[#This Row],[timestamp]])&lt;5,1,IF(MONTH(commit_stats[[#This Row],[timestamp]])&lt;9,2,3))</f>
        <v>2022T1</v>
      </c>
      <c r="J4373" cm="1">
        <f t="array" ref="J4373">_xlfn.SWITCH(commit_stats[[#This Row],[intention]],"B",1,"D",1,"F",1,"R",1,"T",1,0)</f>
        <v>0</v>
      </c>
      <c r="K4373" cm="1">
        <f t="array" ref="K4373">_xlfn.SWITCH(commit_stats[[#This Row],[intention]],"U",1,"E",1,0)</f>
        <v>0</v>
      </c>
      <c r="L4373" t="str" cm="1">
        <f t="array" ref="L4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3" t="str" cm="1">
        <f t="array" ref="M4373">_xlfn.SWITCH(commit_stats[[#This Row],[risk]],0,"0 Ingen risiko",1,"1 Kjent trygg",2,"2 Validert",3,"3 Kjent restrisiko",4,"4 Feil/sannsynlig feil",5,"5 Ukjent risiko",NA())</f>
        <v>5 Ukjent risiko</v>
      </c>
      <c r="N4373" t="str">
        <f>IF(commit_stats[[#This Row],[intention]]&lt;&gt;"*","Ja","Nei")</f>
        <v>Nei</v>
      </c>
    </row>
    <row r="4374" spans="1:14" x14ac:dyDescent="0.2">
      <c r="A4374" t="s">
        <v>6560</v>
      </c>
      <c r="B4374" s="1">
        <v>44586.47556712963</v>
      </c>
      <c r="C4374" t="s">
        <v>6561</v>
      </c>
      <c r="D4374" t="s">
        <v>273</v>
      </c>
      <c r="E4374" t="s">
        <v>6948</v>
      </c>
      <c r="F4374" t="s">
        <v>6949</v>
      </c>
      <c r="G4374" t="s">
        <v>121</v>
      </c>
      <c r="H4374">
        <v>5</v>
      </c>
      <c r="I4374" t="str">
        <f>YEAR(commit_stats[[#This Row],[timestamp]])&amp;"T"&amp;IF(MONTH(commit_stats[[#This Row],[timestamp]])&lt;5,1,IF(MONTH(commit_stats[[#This Row],[timestamp]])&lt;9,2,3))</f>
        <v>2022T1</v>
      </c>
      <c r="J4374" cm="1">
        <f t="array" ref="J4374">_xlfn.SWITCH(commit_stats[[#This Row],[intention]],"B",1,"D",1,"F",1,"R",1,"T",1,0)</f>
        <v>0</v>
      </c>
      <c r="K4374" cm="1">
        <f t="array" ref="K4374">_xlfn.SWITCH(commit_stats[[#This Row],[intention]],"U",1,"E",1,0)</f>
        <v>0</v>
      </c>
      <c r="L4374" t="str" cm="1">
        <f t="array" ref="L4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4" t="str" cm="1">
        <f t="array" ref="M4374">_xlfn.SWITCH(commit_stats[[#This Row],[risk]],0,"0 Ingen risiko",1,"1 Kjent trygg",2,"2 Validert",3,"3 Kjent restrisiko",4,"4 Feil/sannsynlig feil",5,"5 Ukjent risiko",NA())</f>
        <v>5 Ukjent risiko</v>
      </c>
      <c r="N4374" t="str">
        <f>IF(commit_stats[[#This Row],[intention]]&lt;&gt;"*","Ja","Nei")</f>
        <v>Nei</v>
      </c>
    </row>
    <row r="4375" spans="1:14" x14ac:dyDescent="0.2">
      <c r="A4375" t="s">
        <v>6560</v>
      </c>
      <c r="B4375" s="1">
        <v>44586.444374999999</v>
      </c>
      <c r="C4375" t="s">
        <v>6561</v>
      </c>
      <c r="D4375" t="s">
        <v>273</v>
      </c>
      <c r="E4375" t="s">
        <v>6950</v>
      </c>
      <c r="F4375" t="s">
        <v>6951</v>
      </c>
      <c r="G4375" t="s">
        <v>121</v>
      </c>
      <c r="H4375">
        <v>5</v>
      </c>
      <c r="I4375" t="str">
        <f>YEAR(commit_stats[[#This Row],[timestamp]])&amp;"T"&amp;IF(MONTH(commit_stats[[#This Row],[timestamp]])&lt;5,1,IF(MONTH(commit_stats[[#This Row],[timestamp]])&lt;9,2,3))</f>
        <v>2022T1</v>
      </c>
      <c r="J4375" cm="1">
        <f t="array" ref="J4375">_xlfn.SWITCH(commit_stats[[#This Row],[intention]],"B",1,"D",1,"F",1,"R",1,"T",1,0)</f>
        <v>0</v>
      </c>
      <c r="K4375" cm="1">
        <f t="array" ref="K4375">_xlfn.SWITCH(commit_stats[[#This Row],[intention]],"U",1,"E",1,0)</f>
        <v>0</v>
      </c>
      <c r="L4375" t="str" cm="1">
        <f t="array" ref="L4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5" t="str" cm="1">
        <f t="array" ref="M4375">_xlfn.SWITCH(commit_stats[[#This Row],[risk]],0,"0 Ingen risiko",1,"1 Kjent trygg",2,"2 Validert",3,"3 Kjent restrisiko",4,"4 Feil/sannsynlig feil",5,"5 Ukjent risiko",NA())</f>
        <v>5 Ukjent risiko</v>
      </c>
      <c r="N4375" t="str">
        <f>IF(commit_stats[[#This Row],[intention]]&lt;&gt;"*","Ja","Nei")</f>
        <v>Nei</v>
      </c>
    </row>
    <row r="4376" spans="1:14" x14ac:dyDescent="0.2">
      <c r="A4376" t="s">
        <v>6560</v>
      </c>
      <c r="B4376" s="1">
        <v>44585.563796296294</v>
      </c>
      <c r="C4376" t="s">
        <v>6561</v>
      </c>
      <c r="D4376" t="s">
        <v>273</v>
      </c>
      <c r="E4376" t="s">
        <v>6952</v>
      </c>
      <c r="F4376" t="s">
        <v>6953</v>
      </c>
      <c r="G4376" t="s">
        <v>121</v>
      </c>
      <c r="H4376">
        <v>5</v>
      </c>
      <c r="I4376" t="str">
        <f>YEAR(commit_stats[[#This Row],[timestamp]])&amp;"T"&amp;IF(MONTH(commit_stats[[#This Row],[timestamp]])&lt;5,1,IF(MONTH(commit_stats[[#This Row],[timestamp]])&lt;9,2,3))</f>
        <v>2022T1</v>
      </c>
      <c r="J4376" cm="1">
        <f t="array" ref="J4376">_xlfn.SWITCH(commit_stats[[#This Row],[intention]],"B",1,"D",1,"F",1,"R",1,"T",1,0)</f>
        <v>0</v>
      </c>
      <c r="K4376" cm="1">
        <f t="array" ref="K4376">_xlfn.SWITCH(commit_stats[[#This Row],[intention]],"U",1,"E",1,0)</f>
        <v>0</v>
      </c>
      <c r="L4376" t="str" cm="1">
        <f t="array" ref="L4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6" t="str" cm="1">
        <f t="array" ref="M4376">_xlfn.SWITCH(commit_stats[[#This Row],[risk]],0,"0 Ingen risiko",1,"1 Kjent trygg",2,"2 Validert",3,"3 Kjent restrisiko",4,"4 Feil/sannsynlig feil",5,"5 Ukjent risiko",NA())</f>
        <v>5 Ukjent risiko</v>
      </c>
      <c r="N4376" t="str">
        <f>IF(commit_stats[[#This Row],[intention]]&lt;&gt;"*","Ja","Nei")</f>
        <v>Nei</v>
      </c>
    </row>
    <row r="4377" spans="1:14" x14ac:dyDescent="0.2">
      <c r="A4377" t="s">
        <v>6560</v>
      </c>
      <c r="B4377" s="1">
        <v>44585.550092592595</v>
      </c>
      <c r="C4377" t="s">
        <v>6561</v>
      </c>
      <c r="D4377" t="s">
        <v>273</v>
      </c>
      <c r="E4377" t="s">
        <v>6954</v>
      </c>
      <c r="F4377" t="s">
        <v>6955</v>
      </c>
      <c r="G4377" t="s">
        <v>121</v>
      </c>
      <c r="H4377">
        <v>5</v>
      </c>
      <c r="I4377" t="str">
        <f>YEAR(commit_stats[[#This Row],[timestamp]])&amp;"T"&amp;IF(MONTH(commit_stats[[#This Row],[timestamp]])&lt;5,1,IF(MONTH(commit_stats[[#This Row],[timestamp]])&lt;9,2,3))</f>
        <v>2022T1</v>
      </c>
      <c r="J4377" cm="1">
        <f t="array" ref="J4377">_xlfn.SWITCH(commit_stats[[#This Row],[intention]],"B",1,"D",1,"F",1,"R",1,"T",1,0)</f>
        <v>0</v>
      </c>
      <c r="K4377" cm="1">
        <f t="array" ref="K4377">_xlfn.SWITCH(commit_stats[[#This Row],[intention]],"U",1,"E",1,0)</f>
        <v>0</v>
      </c>
      <c r="L4377" t="str" cm="1">
        <f t="array" ref="L4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7" t="str" cm="1">
        <f t="array" ref="M4377">_xlfn.SWITCH(commit_stats[[#This Row],[risk]],0,"0 Ingen risiko",1,"1 Kjent trygg",2,"2 Validert",3,"3 Kjent restrisiko",4,"4 Feil/sannsynlig feil",5,"5 Ukjent risiko",NA())</f>
        <v>5 Ukjent risiko</v>
      </c>
      <c r="N4377" t="str">
        <f>IF(commit_stats[[#This Row],[intention]]&lt;&gt;"*","Ja","Nei")</f>
        <v>Nei</v>
      </c>
    </row>
    <row r="4378" spans="1:14" x14ac:dyDescent="0.2">
      <c r="A4378" t="s">
        <v>6560</v>
      </c>
      <c r="B4378" s="1">
        <v>44585.507488425923</v>
      </c>
      <c r="C4378" t="s">
        <v>6561</v>
      </c>
      <c r="D4378" t="s">
        <v>273</v>
      </c>
      <c r="E4378" t="s">
        <v>6956</v>
      </c>
      <c r="F4378" t="s">
        <v>6957</v>
      </c>
      <c r="G4378" t="s">
        <v>121</v>
      </c>
      <c r="H4378">
        <v>5</v>
      </c>
      <c r="I4378" t="str">
        <f>YEAR(commit_stats[[#This Row],[timestamp]])&amp;"T"&amp;IF(MONTH(commit_stats[[#This Row],[timestamp]])&lt;5,1,IF(MONTH(commit_stats[[#This Row],[timestamp]])&lt;9,2,3))</f>
        <v>2022T1</v>
      </c>
      <c r="J4378" cm="1">
        <f t="array" ref="J4378">_xlfn.SWITCH(commit_stats[[#This Row],[intention]],"B",1,"D",1,"F",1,"R",1,"T",1,0)</f>
        <v>0</v>
      </c>
      <c r="K4378" cm="1">
        <f t="array" ref="K4378">_xlfn.SWITCH(commit_stats[[#This Row],[intention]],"U",1,"E",1,0)</f>
        <v>0</v>
      </c>
      <c r="L4378" t="str" cm="1">
        <f t="array" ref="L4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8" t="str" cm="1">
        <f t="array" ref="M4378">_xlfn.SWITCH(commit_stats[[#This Row],[risk]],0,"0 Ingen risiko",1,"1 Kjent trygg",2,"2 Validert",3,"3 Kjent restrisiko",4,"4 Feil/sannsynlig feil",5,"5 Ukjent risiko",NA())</f>
        <v>5 Ukjent risiko</v>
      </c>
      <c r="N4378" t="str">
        <f>IF(commit_stats[[#This Row],[intention]]&lt;&gt;"*","Ja","Nei")</f>
        <v>Nei</v>
      </c>
    </row>
    <row r="4379" spans="1:14" x14ac:dyDescent="0.2">
      <c r="A4379" t="s">
        <v>6560</v>
      </c>
      <c r="B4379" s="1">
        <v>44581.814664351848</v>
      </c>
      <c r="C4379" t="s">
        <v>6561</v>
      </c>
      <c r="D4379" t="s">
        <v>273</v>
      </c>
      <c r="E4379" t="s">
        <v>6958</v>
      </c>
      <c r="F4379" t="s">
        <v>6959</v>
      </c>
      <c r="G4379" t="s">
        <v>121</v>
      </c>
      <c r="H4379">
        <v>5</v>
      </c>
      <c r="I4379" t="str">
        <f>YEAR(commit_stats[[#This Row],[timestamp]])&amp;"T"&amp;IF(MONTH(commit_stats[[#This Row],[timestamp]])&lt;5,1,IF(MONTH(commit_stats[[#This Row],[timestamp]])&lt;9,2,3))</f>
        <v>2022T1</v>
      </c>
      <c r="J4379" cm="1">
        <f t="array" ref="J4379">_xlfn.SWITCH(commit_stats[[#This Row],[intention]],"B",1,"D",1,"F",1,"R",1,"T",1,0)</f>
        <v>0</v>
      </c>
      <c r="K4379" cm="1">
        <f t="array" ref="K4379">_xlfn.SWITCH(commit_stats[[#This Row],[intention]],"U",1,"E",1,0)</f>
        <v>0</v>
      </c>
      <c r="L4379" t="str" cm="1">
        <f t="array" ref="L4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9" t="str" cm="1">
        <f t="array" ref="M4379">_xlfn.SWITCH(commit_stats[[#This Row],[risk]],0,"0 Ingen risiko",1,"1 Kjent trygg",2,"2 Validert",3,"3 Kjent restrisiko",4,"4 Feil/sannsynlig feil",5,"5 Ukjent risiko",NA())</f>
        <v>5 Ukjent risiko</v>
      </c>
      <c r="N4379" t="str">
        <f>IF(commit_stats[[#This Row],[intention]]&lt;&gt;"*","Ja","Nei")</f>
        <v>Nei</v>
      </c>
    </row>
    <row r="4380" spans="1:14" x14ac:dyDescent="0.2">
      <c r="A4380" t="s">
        <v>6560</v>
      </c>
      <c r="B4380" s="1">
        <v>44581.813368055555</v>
      </c>
      <c r="C4380" t="s">
        <v>6561</v>
      </c>
      <c r="D4380" t="s">
        <v>273</v>
      </c>
      <c r="E4380" t="s">
        <v>6960</v>
      </c>
      <c r="F4380" t="s">
        <v>6961</v>
      </c>
      <c r="G4380" t="s">
        <v>121</v>
      </c>
      <c r="H4380">
        <v>5</v>
      </c>
      <c r="I4380" t="str">
        <f>YEAR(commit_stats[[#This Row],[timestamp]])&amp;"T"&amp;IF(MONTH(commit_stats[[#This Row],[timestamp]])&lt;5,1,IF(MONTH(commit_stats[[#This Row],[timestamp]])&lt;9,2,3))</f>
        <v>2022T1</v>
      </c>
      <c r="J4380" cm="1">
        <f t="array" ref="J4380">_xlfn.SWITCH(commit_stats[[#This Row],[intention]],"B",1,"D",1,"F",1,"R",1,"T",1,0)</f>
        <v>0</v>
      </c>
      <c r="K4380" cm="1">
        <f t="array" ref="K4380">_xlfn.SWITCH(commit_stats[[#This Row],[intention]],"U",1,"E",1,0)</f>
        <v>0</v>
      </c>
      <c r="L4380" t="str" cm="1">
        <f t="array" ref="L4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0" t="str" cm="1">
        <f t="array" ref="M4380">_xlfn.SWITCH(commit_stats[[#This Row],[risk]],0,"0 Ingen risiko",1,"1 Kjent trygg",2,"2 Validert",3,"3 Kjent restrisiko",4,"4 Feil/sannsynlig feil",5,"5 Ukjent risiko",NA())</f>
        <v>5 Ukjent risiko</v>
      </c>
      <c r="N4380" t="str">
        <f>IF(commit_stats[[#This Row],[intention]]&lt;&gt;"*","Ja","Nei")</f>
        <v>Nei</v>
      </c>
    </row>
    <row r="4381" spans="1:14" x14ac:dyDescent="0.2">
      <c r="A4381" t="s">
        <v>6560</v>
      </c>
      <c r="B4381" s="1">
        <v>44581.722314814811</v>
      </c>
      <c r="C4381" t="s">
        <v>6561</v>
      </c>
      <c r="D4381" t="s">
        <v>273</v>
      </c>
      <c r="E4381" t="s">
        <v>6962</v>
      </c>
      <c r="F4381" t="s">
        <v>6963</v>
      </c>
      <c r="G4381" t="s">
        <v>121</v>
      </c>
      <c r="H4381">
        <v>5</v>
      </c>
      <c r="I4381" t="str">
        <f>YEAR(commit_stats[[#This Row],[timestamp]])&amp;"T"&amp;IF(MONTH(commit_stats[[#This Row],[timestamp]])&lt;5,1,IF(MONTH(commit_stats[[#This Row],[timestamp]])&lt;9,2,3))</f>
        <v>2022T1</v>
      </c>
      <c r="J4381" cm="1">
        <f t="array" ref="J4381">_xlfn.SWITCH(commit_stats[[#This Row],[intention]],"B",1,"D",1,"F",1,"R",1,"T",1,0)</f>
        <v>0</v>
      </c>
      <c r="K4381" cm="1">
        <f t="array" ref="K4381">_xlfn.SWITCH(commit_stats[[#This Row],[intention]],"U",1,"E",1,0)</f>
        <v>0</v>
      </c>
      <c r="L4381" t="str" cm="1">
        <f t="array" ref="L4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1" t="str" cm="1">
        <f t="array" ref="M4381">_xlfn.SWITCH(commit_stats[[#This Row],[risk]],0,"0 Ingen risiko",1,"1 Kjent trygg",2,"2 Validert",3,"3 Kjent restrisiko",4,"4 Feil/sannsynlig feil",5,"5 Ukjent risiko",NA())</f>
        <v>5 Ukjent risiko</v>
      </c>
      <c r="N4381" t="str">
        <f>IF(commit_stats[[#This Row],[intention]]&lt;&gt;"*","Ja","Nei")</f>
        <v>Nei</v>
      </c>
    </row>
    <row r="4382" spans="1:14" x14ac:dyDescent="0.2">
      <c r="A4382" t="s">
        <v>6560</v>
      </c>
      <c r="B4382" s="1">
        <v>44581.693749999999</v>
      </c>
      <c r="C4382" t="s">
        <v>6561</v>
      </c>
      <c r="D4382" t="s">
        <v>273</v>
      </c>
      <c r="E4382" t="s">
        <v>6964</v>
      </c>
      <c r="F4382" t="s">
        <v>6965</v>
      </c>
      <c r="G4382" t="s">
        <v>121</v>
      </c>
      <c r="H4382">
        <v>5</v>
      </c>
      <c r="I4382" t="str">
        <f>YEAR(commit_stats[[#This Row],[timestamp]])&amp;"T"&amp;IF(MONTH(commit_stats[[#This Row],[timestamp]])&lt;5,1,IF(MONTH(commit_stats[[#This Row],[timestamp]])&lt;9,2,3))</f>
        <v>2022T1</v>
      </c>
      <c r="J4382" cm="1">
        <f t="array" ref="J4382">_xlfn.SWITCH(commit_stats[[#This Row],[intention]],"B",1,"D",1,"F",1,"R",1,"T",1,0)</f>
        <v>0</v>
      </c>
      <c r="K4382" cm="1">
        <f t="array" ref="K4382">_xlfn.SWITCH(commit_stats[[#This Row],[intention]],"U",1,"E",1,0)</f>
        <v>0</v>
      </c>
      <c r="L4382" t="str" cm="1">
        <f t="array" ref="L4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2" t="str" cm="1">
        <f t="array" ref="M4382">_xlfn.SWITCH(commit_stats[[#This Row],[risk]],0,"0 Ingen risiko",1,"1 Kjent trygg",2,"2 Validert",3,"3 Kjent restrisiko",4,"4 Feil/sannsynlig feil",5,"5 Ukjent risiko",NA())</f>
        <v>5 Ukjent risiko</v>
      </c>
      <c r="N4382" t="str">
        <f>IF(commit_stats[[#This Row],[intention]]&lt;&gt;"*","Ja","Nei")</f>
        <v>Nei</v>
      </c>
    </row>
    <row r="4383" spans="1:14" x14ac:dyDescent="0.2">
      <c r="A4383" t="s">
        <v>6560</v>
      </c>
      <c r="B4383" s="1">
        <v>44581.69085648148</v>
      </c>
      <c r="C4383" t="s">
        <v>6561</v>
      </c>
      <c r="D4383" t="s">
        <v>273</v>
      </c>
      <c r="E4383" t="s">
        <v>6966</v>
      </c>
      <c r="F4383" t="s">
        <v>6967</v>
      </c>
      <c r="G4383" t="s">
        <v>121</v>
      </c>
      <c r="H4383">
        <v>5</v>
      </c>
      <c r="I4383" t="str">
        <f>YEAR(commit_stats[[#This Row],[timestamp]])&amp;"T"&amp;IF(MONTH(commit_stats[[#This Row],[timestamp]])&lt;5,1,IF(MONTH(commit_stats[[#This Row],[timestamp]])&lt;9,2,3))</f>
        <v>2022T1</v>
      </c>
      <c r="J4383" cm="1">
        <f t="array" ref="J4383">_xlfn.SWITCH(commit_stats[[#This Row],[intention]],"B",1,"D",1,"F",1,"R",1,"T",1,0)</f>
        <v>0</v>
      </c>
      <c r="K4383" cm="1">
        <f t="array" ref="K4383">_xlfn.SWITCH(commit_stats[[#This Row],[intention]],"U",1,"E",1,0)</f>
        <v>0</v>
      </c>
      <c r="L4383" t="str" cm="1">
        <f t="array" ref="L4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3" t="str" cm="1">
        <f t="array" ref="M4383">_xlfn.SWITCH(commit_stats[[#This Row],[risk]],0,"0 Ingen risiko",1,"1 Kjent trygg",2,"2 Validert",3,"3 Kjent restrisiko",4,"4 Feil/sannsynlig feil",5,"5 Ukjent risiko",NA())</f>
        <v>5 Ukjent risiko</v>
      </c>
      <c r="N4383" t="str">
        <f>IF(commit_stats[[#This Row],[intention]]&lt;&gt;"*","Ja","Nei")</f>
        <v>Nei</v>
      </c>
    </row>
    <row r="4384" spans="1:14" x14ac:dyDescent="0.2">
      <c r="A4384" t="s">
        <v>6560</v>
      </c>
      <c r="B4384" s="1">
        <v>44581.689004629632</v>
      </c>
      <c r="C4384" t="s">
        <v>6561</v>
      </c>
      <c r="D4384" t="s">
        <v>273</v>
      </c>
      <c r="E4384" t="s">
        <v>6968</v>
      </c>
      <c r="F4384" t="s">
        <v>6969</v>
      </c>
      <c r="G4384" t="s">
        <v>121</v>
      </c>
      <c r="H4384">
        <v>5</v>
      </c>
      <c r="I4384" t="str">
        <f>YEAR(commit_stats[[#This Row],[timestamp]])&amp;"T"&amp;IF(MONTH(commit_stats[[#This Row],[timestamp]])&lt;5,1,IF(MONTH(commit_stats[[#This Row],[timestamp]])&lt;9,2,3))</f>
        <v>2022T1</v>
      </c>
      <c r="J4384" cm="1">
        <f t="array" ref="J4384">_xlfn.SWITCH(commit_stats[[#This Row],[intention]],"B",1,"D",1,"F",1,"R",1,"T",1,0)</f>
        <v>0</v>
      </c>
      <c r="K4384" cm="1">
        <f t="array" ref="K4384">_xlfn.SWITCH(commit_stats[[#This Row],[intention]],"U",1,"E",1,0)</f>
        <v>0</v>
      </c>
      <c r="L4384" t="str" cm="1">
        <f t="array" ref="L4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4" t="str" cm="1">
        <f t="array" ref="M4384">_xlfn.SWITCH(commit_stats[[#This Row],[risk]],0,"0 Ingen risiko",1,"1 Kjent trygg",2,"2 Validert",3,"3 Kjent restrisiko",4,"4 Feil/sannsynlig feil",5,"5 Ukjent risiko",NA())</f>
        <v>5 Ukjent risiko</v>
      </c>
      <c r="N4384" t="str">
        <f>IF(commit_stats[[#This Row],[intention]]&lt;&gt;"*","Ja","Nei")</f>
        <v>Nei</v>
      </c>
    </row>
    <row r="4385" spans="1:14" x14ac:dyDescent="0.2">
      <c r="A4385" t="s">
        <v>6560</v>
      </c>
      <c r="B4385" s="1">
        <v>44581.598622685182</v>
      </c>
      <c r="C4385" t="s">
        <v>6561</v>
      </c>
      <c r="D4385" t="s">
        <v>273</v>
      </c>
      <c r="E4385" t="s">
        <v>6970</v>
      </c>
      <c r="F4385" t="s">
        <v>6971</v>
      </c>
      <c r="G4385" t="s">
        <v>121</v>
      </c>
      <c r="H4385">
        <v>5</v>
      </c>
      <c r="I4385" t="str">
        <f>YEAR(commit_stats[[#This Row],[timestamp]])&amp;"T"&amp;IF(MONTH(commit_stats[[#This Row],[timestamp]])&lt;5,1,IF(MONTH(commit_stats[[#This Row],[timestamp]])&lt;9,2,3))</f>
        <v>2022T1</v>
      </c>
      <c r="J4385" cm="1">
        <f t="array" ref="J4385">_xlfn.SWITCH(commit_stats[[#This Row],[intention]],"B",1,"D",1,"F",1,"R",1,"T",1,0)</f>
        <v>0</v>
      </c>
      <c r="K4385" cm="1">
        <f t="array" ref="K4385">_xlfn.SWITCH(commit_stats[[#This Row],[intention]],"U",1,"E",1,0)</f>
        <v>0</v>
      </c>
      <c r="L4385" t="str" cm="1">
        <f t="array" ref="L4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5" t="str" cm="1">
        <f t="array" ref="M4385">_xlfn.SWITCH(commit_stats[[#This Row],[risk]],0,"0 Ingen risiko",1,"1 Kjent trygg",2,"2 Validert",3,"3 Kjent restrisiko",4,"4 Feil/sannsynlig feil",5,"5 Ukjent risiko",NA())</f>
        <v>5 Ukjent risiko</v>
      </c>
      <c r="N4385" t="str">
        <f>IF(commit_stats[[#This Row],[intention]]&lt;&gt;"*","Ja","Nei")</f>
        <v>Nei</v>
      </c>
    </row>
    <row r="4386" spans="1:14" x14ac:dyDescent="0.2">
      <c r="A4386" t="s">
        <v>6560</v>
      </c>
      <c r="B4386" s="1">
        <v>44581.537488425929</v>
      </c>
      <c r="C4386" t="s">
        <v>6561</v>
      </c>
      <c r="D4386" t="s">
        <v>273</v>
      </c>
      <c r="E4386" t="s">
        <v>6972</v>
      </c>
      <c r="F4386" t="s">
        <v>6973</v>
      </c>
      <c r="G4386" t="s">
        <v>121</v>
      </c>
      <c r="H4386">
        <v>5</v>
      </c>
      <c r="I4386" t="str">
        <f>YEAR(commit_stats[[#This Row],[timestamp]])&amp;"T"&amp;IF(MONTH(commit_stats[[#This Row],[timestamp]])&lt;5,1,IF(MONTH(commit_stats[[#This Row],[timestamp]])&lt;9,2,3))</f>
        <v>2022T1</v>
      </c>
      <c r="J4386" cm="1">
        <f t="array" ref="J4386">_xlfn.SWITCH(commit_stats[[#This Row],[intention]],"B",1,"D",1,"F",1,"R",1,"T",1,0)</f>
        <v>0</v>
      </c>
      <c r="K4386" cm="1">
        <f t="array" ref="K4386">_xlfn.SWITCH(commit_stats[[#This Row],[intention]],"U",1,"E",1,0)</f>
        <v>0</v>
      </c>
      <c r="L4386" t="str" cm="1">
        <f t="array" ref="L4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6" t="str" cm="1">
        <f t="array" ref="M4386">_xlfn.SWITCH(commit_stats[[#This Row],[risk]],0,"0 Ingen risiko",1,"1 Kjent trygg",2,"2 Validert",3,"3 Kjent restrisiko",4,"4 Feil/sannsynlig feil",5,"5 Ukjent risiko",NA())</f>
        <v>5 Ukjent risiko</v>
      </c>
      <c r="N4386" t="str">
        <f>IF(commit_stats[[#This Row],[intention]]&lt;&gt;"*","Ja","Nei")</f>
        <v>Nei</v>
      </c>
    </row>
    <row r="4387" spans="1:14" x14ac:dyDescent="0.2">
      <c r="A4387" t="s">
        <v>6560</v>
      </c>
      <c r="B4387" s="1">
        <v>44581.382118055553</v>
      </c>
      <c r="C4387" t="s">
        <v>6561</v>
      </c>
      <c r="D4387" t="s">
        <v>273</v>
      </c>
      <c r="E4387" t="s">
        <v>6974</v>
      </c>
      <c r="F4387" t="s">
        <v>6975</v>
      </c>
      <c r="G4387" t="s">
        <v>121</v>
      </c>
      <c r="H4387">
        <v>5</v>
      </c>
      <c r="I4387" t="str">
        <f>YEAR(commit_stats[[#This Row],[timestamp]])&amp;"T"&amp;IF(MONTH(commit_stats[[#This Row],[timestamp]])&lt;5,1,IF(MONTH(commit_stats[[#This Row],[timestamp]])&lt;9,2,3))</f>
        <v>2022T1</v>
      </c>
      <c r="J4387" cm="1">
        <f t="array" ref="J4387">_xlfn.SWITCH(commit_stats[[#This Row],[intention]],"B",1,"D",1,"F",1,"R",1,"T",1,0)</f>
        <v>0</v>
      </c>
      <c r="K4387" cm="1">
        <f t="array" ref="K4387">_xlfn.SWITCH(commit_stats[[#This Row],[intention]],"U",1,"E",1,0)</f>
        <v>0</v>
      </c>
      <c r="L4387" t="str" cm="1">
        <f t="array" ref="L4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7" t="str" cm="1">
        <f t="array" ref="M4387">_xlfn.SWITCH(commit_stats[[#This Row],[risk]],0,"0 Ingen risiko",1,"1 Kjent trygg",2,"2 Validert",3,"3 Kjent restrisiko",4,"4 Feil/sannsynlig feil",5,"5 Ukjent risiko",NA())</f>
        <v>5 Ukjent risiko</v>
      </c>
      <c r="N4387" t="str">
        <f>IF(commit_stats[[#This Row],[intention]]&lt;&gt;"*","Ja","Nei")</f>
        <v>Nei</v>
      </c>
    </row>
    <row r="4388" spans="1:14" x14ac:dyDescent="0.2">
      <c r="A4388" t="s">
        <v>6560</v>
      </c>
      <c r="B4388" s="1">
        <v>44581.372893518521</v>
      </c>
      <c r="C4388" t="s">
        <v>6561</v>
      </c>
      <c r="D4388" t="s">
        <v>273</v>
      </c>
      <c r="E4388" t="s">
        <v>6976</v>
      </c>
      <c r="F4388" t="s">
        <v>6977</v>
      </c>
      <c r="G4388" t="s">
        <v>121</v>
      </c>
      <c r="H4388">
        <v>5</v>
      </c>
      <c r="I4388" t="str">
        <f>YEAR(commit_stats[[#This Row],[timestamp]])&amp;"T"&amp;IF(MONTH(commit_stats[[#This Row],[timestamp]])&lt;5,1,IF(MONTH(commit_stats[[#This Row],[timestamp]])&lt;9,2,3))</f>
        <v>2022T1</v>
      </c>
      <c r="J4388" cm="1">
        <f t="array" ref="J4388">_xlfn.SWITCH(commit_stats[[#This Row],[intention]],"B",1,"D",1,"F",1,"R",1,"T",1,0)</f>
        <v>0</v>
      </c>
      <c r="K4388" cm="1">
        <f t="array" ref="K4388">_xlfn.SWITCH(commit_stats[[#This Row],[intention]],"U",1,"E",1,0)</f>
        <v>0</v>
      </c>
      <c r="L4388" t="str" cm="1">
        <f t="array" ref="L4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8" t="str" cm="1">
        <f t="array" ref="M4388">_xlfn.SWITCH(commit_stats[[#This Row],[risk]],0,"0 Ingen risiko",1,"1 Kjent trygg",2,"2 Validert",3,"3 Kjent restrisiko",4,"4 Feil/sannsynlig feil",5,"5 Ukjent risiko",NA())</f>
        <v>5 Ukjent risiko</v>
      </c>
      <c r="N4388" t="str">
        <f>IF(commit_stats[[#This Row],[intention]]&lt;&gt;"*","Ja","Nei")</f>
        <v>Nei</v>
      </c>
    </row>
    <row r="4389" spans="1:14" x14ac:dyDescent="0.2">
      <c r="A4389" t="s">
        <v>6560</v>
      </c>
      <c r="B4389" s="1">
        <v>44580.599826388891</v>
      </c>
      <c r="C4389" t="s">
        <v>6561</v>
      </c>
      <c r="D4389" t="s">
        <v>273</v>
      </c>
      <c r="E4389" t="s">
        <v>6978</v>
      </c>
      <c r="F4389" t="s">
        <v>6979</v>
      </c>
      <c r="G4389" t="s">
        <v>121</v>
      </c>
      <c r="H4389">
        <v>5</v>
      </c>
      <c r="I4389" t="str">
        <f>YEAR(commit_stats[[#This Row],[timestamp]])&amp;"T"&amp;IF(MONTH(commit_stats[[#This Row],[timestamp]])&lt;5,1,IF(MONTH(commit_stats[[#This Row],[timestamp]])&lt;9,2,3))</f>
        <v>2022T1</v>
      </c>
      <c r="J4389" cm="1">
        <f t="array" ref="J4389">_xlfn.SWITCH(commit_stats[[#This Row],[intention]],"B",1,"D",1,"F",1,"R",1,"T",1,0)</f>
        <v>0</v>
      </c>
      <c r="K4389" cm="1">
        <f t="array" ref="K4389">_xlfn.SWITCH(commit_stats[[#This Row],[intention]],"U",1,"E",1,0)</f>
        <v>0</v>
      </c>
      <c r="L4389" t="str" cm="1">
        <f t="array" ref="L4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9" t="str" cm="1">
        <f t="array" ref="M4389">_xlfn.SWITCH(commit_stats[[#This Row],[risk]],0,"0 Ingen risiko",1,"1 Kjent trygg",2,"2 Validert",3,"3 Kjent restrisiko",4,"4 Feil/sannsynlig feil",5,"5 Ukjent risiko",NA())</f>
        <v>5 Ukjent risiko</v>
      </c>
      <c r="N4389" t="str">
        <f>IF(commit_stats[[#This Row],[intention]]&lt;&gt;"*","Ja","Nei")</f>
        <v>Nei</v>
      </c>
    </row>
    <row r="4390" spans="1:14" x14ac:dyDescent="0.2">
      <c r="A4390" t="s">
        <v>6560</v>
      </c>
      <c r="B4390" s="1">
        <v>44580.559849537036</v>
      </c>
      <c r="C4390" t="s">
        <v>6561</v>
      </c>
      <c r="D4390" t="s">
        <v>273</v>
      </c>
      <c r="E4390" t="s">
        <v>6980</v>
      </c>
      <c r="F4390" t="s">
        <v>6981</v>
      </c>
      <c r="G4390" t="s">
        <v>121</v>
      </c>
      <c r="H4390">
        <v>5</v>
      </c>
      <c r="I4390" t="str">
        <f>YEAR(commit_stats[[#This Row],[timestamp]])&amp;"T"&amp;IF(MONTH(commit_stats[[#This Row],[timestamp]])&lt;5,1,IF(MONTH(commit_stats[[#This Row],[timestamp]])&lt;9,2,3))</f>
        <v>2022T1</v>
      </c>
      <c r="J4390" cm="1">
        <f t="array" ref="J4390">_xlfn.SWITCH(commit_stats[[#This Row],[intention]],"B",1,"D",1,"F",1,"R",1,"T",1,0)</f>
        <v>0</v>
      </c>
      <c r="K4390" cm="1">
        <f t="array" ref="K4390">_xlfn.SWITCH(commit_stats[[#This Row],[intention]],"U",1,"E",1,0)</f>
        <v>0</v>
      </c>
      <c r="L4390" t="str" cm="1">
        <f t="array" ref="L4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0" t="str" cm="1">
        <f t="array" ref="M4390">_xlfn.SWITCH(commit_stats[[#This Row],[risk]],0,"0 Ingen risiko",1,"1 Kjent trygg",2,"2 Validert",3,"3 Kjent restrisiko",4,"4 Feil/sannsynlig feil",5,"5 Ukjent risiko",NA())</f>
        <v>5 Ukjent risiko</v>
      </c>
      <c r="N4390" t="str">
        <f>IF(commit_stats[[#This Row],[intention]]&lt;&gt;"*","Ja","Nei")</f>
        <v>Nei</v>
      </c>
    </row>
    <row r="4391" spans="1:14" x14ac:dyDescent="0.2">
      <c r="A4391" t="s">
        <v>6560</v>
      </c>
      <c r="B4391" s="1">
        <v>44580.39947916667</v>
      </c>
      <c r="C4391" t="s">
        <v>6561</v>
      </c>
      <c r="D4391" t="s">
        <v>273</v>
      </c>
      <c r="E4391" t="s">
        <v>6982</v>
      </c>
      <c r="F4391" t="s">
        <v>6983</v>
      </c>
      <c r="G4391" t="s">
        <v>121</v>
      </c>
      <c r="H4391">
        <v>5</v>
      </c>
      <c r="I4391" t="str">
        <f>YEAR(commit_stats[[#This Row],[timestamp]])&amp;"T"&amp;IF(MONTH(commit_stats[[#This Row],[timestamp]])&lt;5,1,IF(MONTH(commit_stats[[#This Row],[timestamp]])&lt;9,2,3))</f>
        <v>2022T1</v>
      </c>
      <c r="J4391" cm="1">
        <f t="array" ref="J4391">_xlfn.SWITCH(commit_stats[[#This Row],[intention]],"B",1,"D",1,"F",1,"R",1,"T",1,0)</f>
        <v>0</v>
      </c>
      <c r="K4391" cm="1">
        <f t="array" ref="K4391">_xlfn.SWITCH(commit_stats[[#This Row],[intention]],"U",1,"E",1,0)</f>
        <v>0</v>
      </c>
      <c r="L4391" t="str" cm="1">
        <f t="array" ref="L4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1" t="str" cm="1">
        <f t="array" ref="M4391">_xlfn.SWITCH(commit_stats[[#This Row],[risk]],0,"0 Ingen risiko",1,"1 Kjent trygg",2,"2 Validert",3,"3 Kjent restrisiko",4,"4 Feil/sannsynlig feil",5,"5 Ukjent risiko",NA())</f>
        <v>5 Ukjent risiko</v>
      </c>
      <c r="N4391" t="str">
        <f>IF(commit_stats[[#This Row],[intention]]&lt;&gt;"*","Ja","Nei")</f>
        <v>Nei</v>
      </c>
    </row>
    <row r="4392" spans="1:14" x14ac:dyDescent="0.2">
      <c r="A4392" t="s">
        <v>6560</v>
      </c>
      <c r="B4392" s="1">
        <v>44580.380937499998</v>
      </c>
      <c r="C4392" t="s">
        <v>6561</v>
      </c>
      <c r="D4392" t="s">
        <v>273</v>
      </c>
      <c r="E4392" t="s">
        <v>6984</v>
      </c>
      <c r="F4392" t="s">
        <v>6985</v>
      </c>
      <c r="G4392" t="s">
        <v>121</v>
      </c>
      <c r="H4392">
        <v>5</v>
      </c>
      <c r="I4392" t="str">
        <f>YEAR(commit_stats[[#This Row],[timestamp]])&amp;"T"&amp;IF(MONTH(commit_stats[[#This Row],[timestamp]])&lt;5,1,IF(MONTH(commit_stats[[#This Row],[timestamp]])&lt;9,2,3))</f>
        <v>2022T1</v>
      </c>
      <c r="J4392" cm="1">
        <f t="array" ref="J4392">_xlfn.SWITCH(commit_stats[[#This Row],[intention]],"B",1,"D",1,"F",1,"R",1,"T",1,0)</f>
        <v>0</v>
      </c>
      <c r="K4392" cm="1">
        <f t="array" ref="K4392">_xlfn.SWITCH(commit_stats[[#This Row],[intention]],"U",1,"E",1,0)</f>
        <v>0</v>
      </c>
      <c r="L4392" t="str" cm="1">
        <f t="array" ref="L4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2" t="str" cm="1">
        <f t="array" ref="M4392">_xlfn.SWITCH(commit_stats[[#This Row],[risk]],0,"0 Ingen risiko",1,"1 Kjent trygg",2,"2 Validert",3,"3 Kjent restrisiko",4,"4 Feil/sannsynlig feil",5,"5 Ukjent risiko",NA())</f>
        <v>5 Ukjent risiko</v>
      </c>
      <c r="N4392" t="str">
        <f>IF(commit_stats[[#This Row],[intention]]&lt;&gt;"*","Ja","Nei")</f>
        <v>Nei</v>
      </c>
    </row>
    <row r="4393" spans="1:14" x14ac:dyDescent="0.2">
      <c r="A4393" t="s">
        <v>6560</v>
      </c>
      <c r="B4393" s="1">
        <v>44579.642754629633</v>
      </c>
      <c r="C4393" t="s">
        <v>6561</v>
      </c>
      <c r="D4393" t="s">
        <v>273</v>
      </c>
      <c r="E4393" t="s">
        <v>6986</v>
      </c>
      <c r="F4393" t="s">
        <v>6987</v>
      </c>
      <c r="G4393" t="s">
        <v>121</v>
      </c>
      <c r="H4393">
        <v>5</v>
      </c>
      <c r="I4393" t="str">
        <f>YEAR(commit_stats[[#This Row],[timestamp]])&amp;"T"&amp;IF(MONTH(commit_stats[[#This Row],[timestamp]])&lt;5,1,IF(MONTH(commit_stats[[#This Row],[timestamp]])&lt;9,2,3))</f>
        <v>2022T1</v>
      </c>
      <c r="J4393" cm="1">
        <f t="array" ref="J4393">_xlfn.SWITCH(commit_stats[[#This Row],[intention]],"B",1,"D",1,"F",1,"R",1,"T",1,0)</f>
        <v>0</v>
      </c>
      <c r="K4393" cm="1">
        <f t="array" ref="K4393">_xlfn.SWITCH(commit_stats[[#This Row],[intention]],"U",1,"E",1,0)</f>
        <v>0</v>
      </c>
      <c r="L4393" t="str" cm="1">
        <f t="array" ref="L4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3" t="str" cm="1">
        <f t="array" ref="M4393">_xlfn.SWITCH(commit_stats[[#This Row],[risk]],0,"0 Ingen risiko",1,"1 Kjent trygg",2,"2 Validert",3,"3 Kjent restrisiko",4,"4 Feil/sannsynlig feil",5,"5 Ukjent risiko",NA())</f>
        <v>5 Ukjent risiko</v>
      </c>
      <c r="N4393" t="str">
        <f>IF(commit_stats[[#This Row],[intention]]&lt;&gt;"*","Ja","Nei")</f>
        <v>Nei</v>
      </c>
    </row>
    <row r="4394" spans="1:14" x14ac:dyDescent="0.2">
      <c r="A4394" t="s">
        <v>6560</v>
      </c>
      <c r="B4394" s="1">
        <v>44579.564942129633</v>
      </c>
      <c r="C4394" t="s">
        <v>6561</v>
      </c>
      <c r="D4394" t="s">
        <v>273</v>
      </c>
      <c r="E4394" t="s">
        <v>6988</v>
      </c>
      <c r="F4394" t="s">
        <v>6989</v>
      </c>
      <c r="G4394" t="s">
        <v>121</v>
      </c>
      <c r="H4394">
        <v>5</v>
      </c>
      <c r="I4394" t="str">
        <f>YEAR(commit_stats[[#This Row],[timestamp]])&amp;"T"&amp;IF(MONTH(commit_stats[[#This Row],[timestamp]])&lt;5,1,IF(MONTH(commit_stats[[#This Row],[timestamp]])&lt;9,2,3))</f>
        <v>2022T1</v>
      </c>
      <c r="J4394" cm="1">
        <f t="array" ref="J4394">_xlfn.SWITCH(commit_stats[[#This Row],[intention]],"B",1,"D",1,"F",1,"R",1,"T",1,0)</f>
        <v>0</v>
      </c>
      <c r="K4394" cm="1">
        <f t="array" ref="K4394">_xlfn.SWITCH(commit_stats[[#This Row],[intention]],"U",1,"E",1,0)</f>
        <v>0</v>
      </c>
      <c r="L4394" t="str" cm="1">
        <f t="array" ref="L4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4" t="str" cm="1">
        <f t="array" ref="M4394">_xlfn.SWITCH(commit_stats[[#This Row],[risk]],0,"0 Ingen risiko",1,"1 Kjent trygg",2,"2 Validert",3,"3 Kjent restrisiko",4,"4 Feil/sannsynlig feil",5,"5 Ukjent risiko",NA())</f>
        <v>5 Ukjent risiko</v>
      </c>
      <c r="N4394" t="str">
        <f>IF(commit_stats[[#This Row],[intention]]&lt;&gt;"*","Ja","Nei")</f>
        <v>Nei</v>
      </c>
    </row>
    <row r="4395" spans="1:14" x14ac:dyDescent="0.2">
      <c r="A4395" t="s">
        <v>6560</v>
      </c>
      <c r="B4395" s="1">
        <v>44579.504953703705</v>
      </c>
      <c r="C4395" t="s">
        <v>6561</v>
      </c>
      <c r="D4395" t="s">
        <v>273</v>
      </c>
      <c r="E4395" t="s">
        <v>6990</v>
      </c>
      <c r="F4395" t="s">
        <v>6991</v>
      </c>
      <c r="G4395" t="s">
        <v>121</v>
      </c>
      <c r="H4395">
        <v>5</v>
      </c>
      <c r="I4395" t="str">
        <f>YEAR(commit_stats[[#This Row],[timestamp]])&amp;"T"&amp;IF(MONTH(commit_stats[[#This Row],[timestamp]])&lt;5,1,IF(MONTH(commit_stats[[#This Row],[timestamp]])&lt;9,2,3))</f>
        <v>2022T1</v>
      </c>
      <c r="J4395" cm="1">
        <f t="array" ref="J4395">_xlfn.SWITCH(commit_stats[[#This Row],[intention]],"B",1,"D",1,"F",1,"R",1,"T",1,0)</f>
        <v>0</v>
      </c>
      <c r="K4395" cm="1">
        <f t="array" ref="K4395">_xlfn.SWITCH(commit_stats[[#This Row],[intention]],"U",1,"E",1,0)</f>
        <v>0</v>
      </c>
      <c r="L4395" t="str" cm="1">
        <f t="array" ref="L4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5" t="str" cm="1">
        <f t="array" ref="M4395">_xlfn.SWITCH(commit_stats[[#This Row],[risk]],0,"0 Ingen risiko",1,"1 Kjent trygg",2,"2 Validert",3,"3 Kjent restrisiko",4,"4 Feil/sannsynlig feil",5,"5 Ukjent risiko",NA())</f>
        <v>5 Ukjent risiko</v>
      </c>
      <c r="N4395" t="str">
        <f>IF(commit_stats[[#This Row],[intention]]&lt;&gt;"*","Ja","Nei")</f>
        <v>Nei</v>
      </c>
    </row>
    <row r="4396" spans="1:14" x14ac:dyDescent="0.2">
      <c r="A4396" t="s">
        <v>6560</v>
      </c>
      <c r="B4396" s="1">
        <v>44578.628946759258</v>
      </c>
      <c r="C4396" t="s">
        <v>6561</v>
      </c>
      <c r="D4396" t="s">
        <v>273</v>
      </c>
      <c r="E4396" t="s">
        <v>6992</v>
      </c>
      <c r="F4396" t="s">
        <v>6993</v>
      </c>
      <c r="G4396" t="s">
        <v>121</v>
      </c>
      <c r="H4396">
        <v>5</v>
      </c>
      <c r="I4396" t="str">
        <f>YEAR(commit_stats[[#This Row],[timestamp]])&amp;"T"&amp;IF(MONTH(commit_stats[[#This Row],[timestamp]])&lt;5,1,IF(MONTH(commit_stats[[#This Row],[timestamp]])&lt;9,2,3))</f>
        <v>2022T1</v>
      </c>
      <c r="J4396" cm="1">
        <f t="array" ref="J4396">_xlfn.SWITCH(commit_stats[[#This Row],[intention]],"B",1,"D",1,"F",1,"R",1,"T",1,0)</f>
        <v>0</v>
      </c>
      <c r="K4396" cm="1">
        <f t="array" ref="K4396">_xlfn.SWITCH(commit_stats[[#This Row],[intention]],"U",1,"E",1,0)</f>
        <v>0</v>
      </c>
      <c r="L4396" t="str" cm="1">
        <f t="array" ref="L4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6" t="str" cm="1">
        <f t="array" ref="M4396">_xlfn.SWITCH(commit_stats[[#This Row],[risk]],0,"0 Ingen risiko",1,"1 Kjent trygg",2,"2 Validert",3,"3 Kjent restrisiko",4,"4 Feil/sannsynlig feil",5,"5 Ukjent risiko",NA())</f>
        <v>5 Ukjent risiko</v>
      </c>
      <c r="N4396" t="str">
        <f>IF(commit_stats[[#This Row],[intention]]&lt;&gt;"*","Ja","Nei")</f>
        <v>Nei</v>
      </c>
    </row>
    <row r="4397" spans="1:14" x14ac:dyDescent="0.2">
      <c r="A4397" t="s">
        <v>6560</v>
      </c>
      <c r="B4397" s="1">
        <v>44578.616643518515</v>
      </c>
      <c r="C4397" t="s">
        <v>6561</v>
      </c>
      <c r="D4397" t="s">
        <v>273</v>
      </c>
      <c r="E4397" t="s">
        <v>6994</v>
      </c>
      <c r="F4397" t="s">
        <v>6995</v>
      </c>
      <c r="G4397" t="s">
        <v>121</v>
      </c>
      <c r="H4397">
        <v>5</v>
      </c>
      <c r="I4397" t="str">
        <f>YEAR(commit_stats[[#This Row],[timestamp]])&amp;"T"&amp;IF(MONTH(commit_stats[[#This Row],[timestamp]])&lt;5,1,IF(MONTH(commit_stats[[#This Row],[timestamp]])&lt;9,2,3))</f>
        <v>2022T1</v>
      </c>
      <c r="J4397" cm="1">
        <f t="array" ref="J4397">_xlfn.SWITCH(commit_stats[[#This Row],[intention]],"B",1,"D",1,"F",1,"R",1,"T",1,0)</f>
        <v>0</v>
      </c>
      <c r="K4397" cm="1">
        <f t="array" ref="K4397">_xlfn.SWITCH(commit_stats[[#This Row],[intention]],"U",1,"E",1,0)</f>
        <v>0</v>
      </c>
      <c r="L4397" t="str" cm="1">
        <f t="array" ref="L4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7" t="str" cm="1">
        <f t="array" ref="M4397">_xlfn.SWITCH(commit_stats[[#This Row],[risk]],0,"0 Ingen risiko",1,"1 Kjent trygg",2,"2 Validert",3,"3 Kjent restrisiko",4,"4 Feil/sannsynlig feil",5,"5 Ukjent risiko",NA())</f>
        <v>5 Ukjent risiko</v>
      </c>
      <c r="N4397" t="str">
        <f>IF(commit_stats[[#This Row],[intention]]&lt;&gt;"*","Ja","Nei")</f>
        <v>Nei</v>
      </c>
    </row>
    <row r="4398" spans="1:14" x14ac:dyDescent="0.2">
      <c r="A4398" t="s">
        <v>6560</v>
      </c>
      <c r="B4398" s="1">
        <v>44578.606527777774</v>
      </c>
      <c r="C4398" t="s">
        <v>6561</v>
      </c>
      <c r="D4398" t="s">
        <v>273</v>
      </c>
      <c r="E4398" t="s">
        <v>6996</v>
      </c>
      <c r="F4398" t="s">
        <v>6997</v>
      </c>
      <c r="G4398" t="s">
        <v>121</v>
      </c>
      <c r="H4398">
        <v>5</v>
      </c>
      <c r="I4398" t="str">
        <f>YEAR(commit_stats[[#This Row],[timestamp]])&amp;"T"&amp;IF(MONTH(commit_stats[[#This Row],[timestamp]])&lt;5,1,IF(MONTH(commit_stats[[#This Row],[timestamp]])&lt;9,2,3))</f>
        <v>2022T1</v>
      </c>
      <c r="J4398" cm="1">
        <f t="array" ref="J4398">_xlfn.SWITCH(commit_stats[[#This Row],[intention]],"B",1,"D",1,"F",1,"R",1,"T",1,0)</f>
        <v>0</v>
      </c>
      <c r="K4398" cm="1">
        <f t="array" ref="K4398">_xlfn.SWITCH(commit_stats[[#This Row],[intention]],"U",1,"E",1,0)</f>
        <v>0</v>
      </c>
      <c r="L4398" t="str" cm="1">
        <f t="array" ref="L4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8" t="str" cm="1">
        <f t="array" ref="M4398">_xlfn.SWITCH(commit_stats[[#This Row],[risk]],0,"0 Ingen risiko",1,"1 Kjent trygg",2,"2 Validert",3,"3 Kjent restrisiko",4,"4 Feil/sannsynlig feil",5,"5 Ukjent risiko",NA())</f>
        <v>5 Ukjent risiko</v>
      </c>
      <c r="N4398" t="str">
        <f>IF(commit_stats[[#This Row],[intention]]&lt;&gt;"*","Ja","Nei")</f>
        <v>Nei</v>
      </c>
    </row>
    <row r="4399" spans="1:14" x14ac:dyDescent="0.2">
      <c r="A4399" t="s">
        <v>6560</v>
      </c>
      <c r="B4399" s="1">
        <v>44575.721817129626</v>
      </c>
      <c r="C4399" t="s">
        <v>6561</v>
      </c>
      <c r="D4399" t="s">
        <v>273</v>
      </c>
      <c r="E4399" t="s">
        <v>6998</v>
      </c>
      <c r="F4399" t="s">
        <v>6999</v>
      </c>
      <c r="G4399" t="s">
        <v>121</v>
      </c>
      <c r="H4399">
        <v>5</v>
      </c>
      <c r="I4399" t="str">
        <f>YEAR(commit_stats[[#This Row],[timestamp]])&amp;"T"&amp;IF(MONTH(commit_stats[[#This Row],[timestamp]])&lt;5,1,IF(MONTH(commit_stats[[#This Row],[timestamp]])&lt;9,2,3))</f>
        <v>2022T1</v>
      </c>
      <c r="J4399" cm="1">
        <f t="array" ref="J4399">_xlfn.SWITCH(commit_stats[[#This Row],[intention]],"B",1,"D",1,"F",1,"R",1,"T",1,0)</f>
        <v>0</v>
      </c>
      <c r="K4399" cm="1">
        <f t="array" ref="K4399">_xlfn.SWITCH(commit_stats[[#This Row],[intention]],"U",1,"E",1,0)</f>
        <v>0</v>
      </c>
      <c r="L4399" t="str" cm="1">
        <f t="array" ref="L4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9" t="str" cm="1">
        <f t="array" ref="M4399">_xlfn.SWITCH(commit_stats[[#This Row],[risk]],0,"0 Ingen risiko",1,"1 Kjent trygg",2,"2 Validert",3,"3 Kjent restrisiko",4,"4 Feil/sannsynlig feil",5,"5 Ukjent risiko",NA())</f>
        <v>5 Ukjent risiko</v>
      </c>
      <c r="N4399" t="str">
        <f>IF(commit_stats[[#This Row],[intention]]&lt;&gt;"*","Ja","Nei")</f>
        <v>Nei</v>
      </c>
    </row>
    <row r="4400" spans="1:14" x14ac:dyDescent="0.2">
      <c r="A4400" t="s">
        <v>6560</v>
      </c>
      <c r="B4400" s="1">
        <v>44571.599398148152</v>
      </c>
      <c r="C4400" t="s">
        <v>6561</v>
      </c>
      <c r="D4400" t="s">
        <v>273</v>
      </c>
      <c r="E4400" t="s">
        <v>7000</v>
      </c>
      <c r="F4400" t="s">
        <v>7001</v>
      </c>
      <c r="G4400" t="s">
        <v>121</v>
      </c>
      <c r="H4400">
        <v>5</v>
      </c>
      <c r="I4400" t="str">
        <f>YEAR(commit_stats[[#This Row],[timestamp]])&amp;"T"&amp;IF(MONTH(commit_stats[[#This Row],[timestamp]])&lt;5,1,IF(MONTH(commit_stats[[#This Row],[timestamp]])&lt;9,2,3))</f>
        <v>2022T1</v>
      </c>
      <c r="J4400" cm="1">
        <f t="array" ref="J4400">_xlfn.SWITCH(commit_stats[[#This Row],[intention]],"B",1,"D",1,"F",1,"R",1,"T",1,0)</f>
        <v>0</v>
      </c>
      <c r="K4400" cm="1">
        <f t="array" ref="K4400">_xlfn.SWITCH(commit_stats[[#This Row],[intention]],"U",1,"E",1,0)</f>
        <v>0</v>
      </c>
      <c r="L4400" t="str" cm="1">
        <f t="array" ref="L4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0" t="str" cm="1">
        <f t="array" ref="M4400">_xlfn.SWITCH(commit_stats[[#This Row],[risk]],0,"0 Ingen risiko",1,"1 Kjent trygg",2,"2 Validert",3,"3 Kjent restrisiko",4,"4 Feil/sannsynlig feil",5,"5 Ukjent risiko",NA())</f>
        <v>5 Ukjent risiko</v>
      </c>
      <c r="N4400" t="str">
        <f>IF(commit_stats[[#This Row],[intention]]&lt;&gt;"*","Ja","Nei")</f>
        <v>Nei</v>
      </c>
    </row>
    <row r="4401" spans="1:14" x14ac:dyDescent="0.2">
      <c r="A4401" t="s">
        <v>6560</v>
      </c>
      <c r="B4401" s="1">
        <v>44571.433055555557</v>
      </c>
      <c r="C4401" t="s">
        <v>6561</v>
      </c>
      <c r="D4401" t="s">
        <v>273</v>
      </c>
      <c r="E4401" t="s">
        <v>7002</v>
      </c>
      <c r="F4401" t="s">
        <v>7003</v>
      </c>
      <c r="G4401" t="s">
        <v>121</v>
      </c>
      <c r="H4401">
        <v>5</v>
      </c>
      <c r="I4401" t="str">
        <f>YEAR(commit_stats[[#This Row],[timestamp]])&amp;"T"&amp;IF(MONTH(commit_stats[[#This Row],[timestamp]])&lt;5,1,IF(MONTH(commit_stats[[#This Row],[timestamp]])&lt;9,2,3))</f>
        <v>2022T1</v>
      </c>
      <c r="J4401" cm="1">
        <f t="array" ref="J4401">_xlfn.SWITCH(commit_stats[[#This Row],[intention]],"B",1,"D",1,"F",1,"R",1,"T",1,0)</f>
        <v>0</v>
      </c>
      <c r="K4401" cm="1">
        <f t="array" ref="K4401">_xlfn.SWITCH(commit_stats[[#This Row],[intention]],"U",1,"E",1,0)</f>
        <v>0</v>
      </c>
      <c r="L4401" t="str" cm="1">
        <f t="array" ref="L4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1" t="str" cm="1">
        <f t="array" ref="M4401">_xlfn.SWITCH(commit_stats[[#This Row],[risk]],0,"0 Ingen risiko",1,"1 Kjent trygg",2,"2 Validert",3,"3 Kjent restrisiko",4,"4 Feil/sannsynlig feil",5,"5 Ukjent risiko",NA())</f>
        <v>5 Ukjent risiko</v>
      </c>
      <c r="N4401" t="str">
        <f>IF(commit_stats[[#This Row],[intention]]&lt;&gt;"*","Ja","Nei")</f>
        <v>Nei</v>
      </c>
    </row>
    <row r="4402" spans="1:14" x14ac:dyDescent="0.2">
      <c r="A4402" t="s">
        <v>6560</v>
      </c>
      <c r="B4402" s="1">
        <v>44567.387418981481</v>
      </c>
      <c r="C4402" t="s">
        <v>6561</v>
      </c>
      <c r="D4402" t="s">
        <v>273</v>
      </c>
      <c r="E4402" t="s">
        <v>7004</v>
      </c>
      <c r="F4402" t="s">
        <v>7005</v>
      </c>
      <c r="G4402" t="s">
        <v>121</v>
      </c>
      <c r="H4402">
        <v>5</v>
      </c>
      <c r="I4402" t="str">
        <f>YEAR(commit_stats[[#This Row],[timestamp]])&amp;"T"&amp;IF(MONTH(commit_stats[[#This Row],[timestamp]])&lt;5,1,IF(MONTH(commit_stats[[#This Row],[timestamp]])&lt;9,2,3))</f>
        <v>2022T1</v>
      </c>
      <c r="J4402" cm="1">
        <f t="array" ref="J4402">_xlfn.SWITCH(commit_stats[[#This Row],[intention]],"B",1,"D",1,"F",1,"R",1,"T",1,0)</f>
        <v>0</v>
      </c>
      <c r="K4402" cm="1">
        <f t="array" ref="K4402">_xlfn.SWITCH(commit_stats[[#This Row],[intention]],"U",1,"E",1,0)</f>
        <v>0</v>
      </c>
      <c r="L4402" t="str" cm="1">
        <f t="array" ref="L4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2" t="str" cm="1">
        <f t="array" ref="M4402">_xlfn.SWITCH(commit_stats[[#This Row],[risk]],0,"0 Ingen risiko",1,"1 Kjent trygg",2,"2 Validert",3,"3 Kjent restrisiko",4,"4 Feil/sannsynlig feil",5,"5 Ukjent risiko",NA())</f>
        <v>5 Ukjent risiko</v>
      </c>
      <c r="N4402" t="str">
        <f>IF(commit_stats[[#This Row],[intention]]&lt;&gt;"*","Ja","Nei")</f>
        <v>Nei</v>
      </c>
    </row>
    <row r="4403" spans="1:14" x14ac:dyDescent="0.2">
      <c r="A4403" t="s">
        <v>6560</v>
      </c>
      <c r="B4403" s="1">
        <v>44566.642210648148</v>
      </c>
      <c r="C4403" t="s">
        <v>6561</v>
      </c>
      <c r="D4403" t="s">
        <v>273</v>
      </c>
      <c r="E4403" t="s">
        <v>7006</v>
      </c>
      <c r="F4403" t="s">
        <v>7007</v>
      </c>
      <c r="G4403" t="s">
        <v>121</v>
      </c>
      <c r="H4403">
        <v>5</v>
      </c>
      <c r="I4403" t="str">
        <f>YEAR(commit_stats[[#This Row],[timestamp]])&amp;"T"&amp;IF(MONTH(commit_stats[[#This Row],[timestamp]])&lt;5,1,IF(MONTH(commit_stats[[#This Row],[timestamp]])&lt;9,2,3))</f>
        <v>2022T1</v>
      </c>
      <c r="J4403" cm="1">
        <f t="array" ref="J4403">_xlfn.SWITCH(commit_stats[[#This Row],[intention]],"B",1,"D",1,"F",1,"R",1,"T",1,0)</f>
        <v>0</v>
      </c>
      <c r="K4403" cm="1">
        <f t="array" ref="K4403">_xlfn.SWITCH(commit_stats[[#This Row],[intention]],"U",1,"E",1,0)</f>
        <v>0</v>
      </c>
      <c r="L4403" t="str" cm="1">
        <f t="array" ref="L4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3" t="str" cm="1">
        <f t="array" ref="M4403">_xlfn.SWITCH(commit_stats[[#This Row],[risk]],0,"0 Ingen risiko",1,"1 Kjent trygg",2,"2 Validert",3,"3 Kjent restrisiko",4,"4 Feil/sannsynlig feil",5,"5 Ukjent risiko",NA())</f>
        <v>5 Ukjent risiko</v>
      </c>
      <c r="N4403" t="str">
        <f>IF(commit_stats[[#This Row],[intention]]&lt;&gt;"*","Ja","Nei")</f>
        <v>Nei</v>
      </c>
    </row>
    <row r="4404" spans="1:14" x14ac:dyDescent="0.2">
      <c r="A4404" t="s">
        <v>6560</v>
      </c>
      <c r="B4404" s="1">
        <v>44566.438078703701</v>
      </c>
      <c r="C4404" t="s">
        <v>6561</v>
      </c>
      <c r="D4404" t="s">
        <v>273</v>
      </c>
      <c r="E4404" t="s">
        <v>7008</v>
      </c>
      <c r="F4404" t="s">
        <v>7009</v>
      </c>
      <c r="G4404" t="s">
        <v>121</v>
      </c>
      <c r="H4404">
        <v>5</v>
      </c>
      <c r="I4404" t="str">
        <f>YEAR(commit_stats[[#This Row],[timestamp]])&amp;"T"&amp;IF(MONTH(commit_stats[[#This Row],[timestamp]])&lt;5,1,IF(MONTH(commit_stats[[#This Row],[timestamp]])&lt;9,2,3))</f>
        <v>2022T1</v>
      </c>
      <c r="J4404" cm="1">
        <f t="array" ref="J4404">_xlfn.SWITCH(commit_stats[[#This Row],[intention]],"B",1,"D",1,"F",1,"R",1,"T",1,0)</f>
        <v>0</v>
      </c>
      <c r="K4404" cm="1">
        <f t="array" ref="K4404">_xlfn.SWITCH(commit_stats[[#This Row],[intention]],"U",1,"E",1,0)</f>
        <v>0</v>
      </c>
      <c r="L4404" t="str" cm="1">
        <f t="array" ref="L4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4" t="str" cm="1">
        <f t="array" ref="M4404">_xlfn.SWITCH(commit_stats[[#This Row],[risk]],0,"0 Ingen risiko",1,"1 Kjent trygg",2,"2 Validert",3,"3 Kjent restrisiko",4,"4 Feil/sannsynlig feil",5,"5 Ukjent risiko",NA())</f>
        <v>5 Ukjent risiko</v>
      </c>
      <c r="N4404" t="str">
        <f>IF(commit_stats[[#This Row],[intention]]&lt;&gt;"*","Ja","Nei")</f>
        <v>Nei</v>
      </c>
    </row>
    <row r="4405" spans="1:14" x14ac:dyDescent="0.2">
      <c r="A4405" t="s">
        <v>6560</v>
      </c>
      <c r="B4405" s="1">
        <v>44566.408842592595</v>
      </c>
      <c r="C4405" t="s">
        <v>6561</v>
      </c>
      <c r="D4405" t="s">
        <v>273</v>
      </c>
      <c r="E4405" t="s">
        <v>7010</v>
      </c>
      <c r="F4405" t="s">
        <v>7011</v>
      </c>
      <c r="G4405" t="s">
        <v>121</v>
      </c>
      <c r="H4405">
        <v>5</v>
      </c>
      <c r="I4405" t="str">
        <f>YEAR(commit_stats[[#This Row],[timestamp]])&amp;"T"&amp;IF(MONTH(commit_stats[[#This Row],[timestamp]])&lt;5,1,IF(MONTH(commit_stats[[#This Row],[timestamp]])&lt;9,2,3))</f>
        <v>2022T1</v>
      </c>
      <c r="J4405" cm="1">
        <f t="array" ref="J4405">_xlfn.SWITCH(commit_stats[[#This Row],[intention]],"B",1,"D",1,"F",1,"R",1,"T",1,0)</f>
        <v>0</v>
      </c>
      <c r="K4405" cm="1">
        <f t="array" ref="K4405">_xlfn.SWITCH(commit_stats[[#This Row],[intention]],"U",1,"E",1,0)</f>
        <v>0</v>
      </c>
      <c r="L4405" t="str" cm="1">
        <f t="array" ref="L4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5" t="str" cm="1">
        <f t="array" ref="M4405">_xlfn.SWITCH(commit_stats[[#This Row],[risk]],0,"0 Ingen risiko",1,"1 Kjent trygg",2,"2 Validert",3,"3 Kjent restrisiko",4,"4 Feil/sannsynlig feil",5,"5 Ukjent risiko",NA())</f>
        <v>5 Ukjent risiko</v>
      </c>
      <c r="N4405" t="str">
        <f>IF(commit_stats[[#This Row],[intention]]&lt;&gt;"*","Ja","Nei")</f>
        <v>Nei</v>
      </c>
    </row>
    <row r="4406" spans="1:14" x14ac:dyDescent="0.2">
      <c r="A4406" t="s">
        <v>6560</v>
      </c>
      <c r="B4406" s="1">
        <v>44566.393113425926</v>
      </c>
      <c r="C4406" t="s">
        <v>6561</v>
      </c>
      <c r="D4406" t="s">
        <v>273</v>
      </c>
      <c r="E4406" t="s">
        <v>7012</v>
      </c>
      <c r="F4406" t="s">
        <v>7013</v>
      </c>
      <c r="G4406" t="s">
        <v>121</v>
      </c>
      <c r="H4406">
        <v>5</v>
      </c>
      <c r="I4406" t="str">
        <f>YEAR(commit_stats[[#This Row],[timestamp]])&amp;"T"&amp;IF(MONTH(commit_stats[[#This Row],[timestamp]])&lt;5,1,IF(MONTH(commit_stats[[#This Row],[timestamp]])&lt;9,2,3))</f>
        <v>2022T1</v>
      </c>
      <c r="J4406" cm="1">
        <f t="array" ref="J4406">_xlfn.SWITCH(commit_stats[[#This Row],[intention]],"B",1,"D",1,"F",1,"R",1,"T",1,0)</f>
        <v>0</v>
      </c>
      <c r="K4406" cm="1">
        <f t="array" ref="K4406">_xlfn.SWITCH(commit_stats[[#This Row],[intention]],"U",1,"E",1,0)</f>
        <v>0</v>
      </c>
      <c r="L4406" t="str" cm="1">
        <f t="array" ref="L4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6" t="str" cm="1">
        <f t="array" ref="M4406">_xlfn.SWITCH(commit_stats[[#This Row],[risk]],0,"0 Ingen risiko",1,"1 Kjent trygg",2,"2 Validert",3,"3 Kjent restrisiko",4,"4 Feil/sannsynlig feil",5,"5 Ukjent risiko",NA())</f>
        <v>5 Ukjent risiko</v>
      </c>
      <c r="N4406" t="str">
        <f>IF(commit_stats[[#This Row],[intention]]&lt;&gt;"*","Ja","Nei")</f>
        <v>Nei</v>
      </c>
    </row>
    <row r="4407" spans="1:14" x14ac:dyDescent="0.2">
      <c r="A4407" t="s">
        <v>6560</v>
      </c>
      <c r="B4407" s="1">
        <v>44564.674097222225</v>
      </c>
      <c r="C4407" t="s">
        <v>6561</v>
      </c>
      <c r="D4407" t="s">
        <v>273</v>
      </c>
      <c r="E4407" t="s">
        <v>7014</v>
      </c>
      <c r="F4407" t="s">
        <v>7015</v>
      </c>
      <c r="G4407" t="s">
        <v>121</v>
      </c>
      <c r="H4407">
        <v>5</v>
      </c>
      <c r="I4407" t="str">
        <f>YEAR(commit_stats[[#This Row],[timestamp]])&amp;"T"&amp;IF(MONTH(commit_stats[[#This Row],[timestamp]])&lt;5,1,IF(MONTH(commit_stats[[#This Row],[timestamp]])&lt;9,2,3))</f>
        <v>2022T1</v>
      </c>
      <c r="J4407" cm="1">
        <f t="array" ref="J4407">_xlfn.SWITCH(commit_stats[[#This Row],[intention]],"B",1,"D",1,"F",1,"R",1,"T",1,0)</f>
        <v>0</v>
      </c>
      <c r="K4407" cm="1">
        <f t="array" ref="K4407">_xlfn.SWITCH(commit_stats[[#This Row],[intention]],"U",1,"E",1,0)</f>
        <v>0</v>
      </c>
      <c r="L4407" t="str" cm="1">
        <f t="array" ref="L4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7" t="str" cm="1">
        <f t="array" ref="M4407">_xlfn.SWITCH(commit_stats[[#This Row],[risk]],0,"0 Ingen risiko",1,"1 Kjent trygg",2,"2 Validert",3,"3 Kjent restrisiko",4,"4 Feil/sannsynlig feil",5,"5 Ukjent risiko",NA())</f>
        <v>5 Ukjent risiko</v>
      </c>
      <c r="N4407" t="str">
        <f>IF(commit_stats[[#This Row],[intention]]&lt;&gt;"*","Ja","Nei")</f>
        <v>Nei</v>
      </c>
    </row>
    <row r="4408" spans="1:14" x14ac:dyDescent="0.2">
      <c r="A4408" t="s">
        <v>6560</v>
      </c>
      <c r="B4408" s="1">
        <v>44564.456909722219</v>
      </c>
      <c r="C4408" t="s">
        <v>6561</v>
      </c>
      <c r="D4408" t="s">
        <v>273</v>
      </c>
      <c r="E4408" t="s">
        <v>7016</v>
      </c>
      <c r="F4408" t="s">
        <v>7017</v>
      </c>
      <c r="G4408" t="s">
        <v>121</v>
      </c>
      <c r="H4408">
        <v>5</v>
      </c>
      <c r="I4408" t="str">
        <f>YEAR(commit_stats[[#This Row],[timestamp]])&amp;"T"&amp;IF(MONTH(commit_stats[[#This Row],[timestamp]])&lt;5,1,IF(MONTH(commit_stats[[#This Row],[timestamp]])&lt;9,2,3))</f>
        <v>2022T1</v>
      </c>
      <c r="J4408" cm="1">
        <f t="array" ref="J4408">_xlfn.SWITCH(commit_stats[[#This Row],[intention]],"B",1,"D",1,"F",1,"R",1,"T",1,0)</f>
        <v>0</v>
      </c>
      <c r="K4408" cm="1">
        <f t="array" ref="K4408">_xlfn.SWITCH(commit_stats[[#This Row],[intention]],"U",1,"E",1,0)</f>
        <v>0</v>
      </c>
      <c r="L4408" t="str" cm="1">
        <f t="array" ref="L4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8" t="str" cm="1">
        <f t="array" ref="M4408">_xlfn.SWITCH(commit_stats[[#This Row],[risk]],0,"0 Ingen risiko",1,"1 Kjent trygg",2,"2 Validert",3,"3 Kjent restrisiko",4,"4 Feil/sannsynlig feil",5,"5 Ukjent risiko",NA())</f>
        <v>5 Ukjent risiko</v>
      </c>
      <c r="N4408" t="str">
        <f>IF(commit_stats[[#This Row],[intention]]&lt;&gt;"*","Ja","Nei")</f>
        <v>Nei</v>
      </c>
    </row>
    <row r="4409" spans="1:14" x14ac:dyDescent="0.2">
      <c r="A4409" t="s">
        <v>6560</v>
      </c>
      <c r="B4409" s="1">
        <v>44564.453935185185</v>
      </c>
      <c r="C4409" t="s">
        <v>6561</v>
      </c>
      <c r="D4409" t="s">
        <v>273</v>
      </c>
      <c r="E4409" t="s">
        <v>7018</v>
      </c>
      <c r="F4409" t="s">
        <v>7019</v>
      </c>
      <c r="G4409" t="s">
        <v>121</v>
      </c>
      <c r="H4409">
        <v>5</v>
      </c>
      <c r="I4409" t="str">
        <f>YEAR(commit_stats[[#This Row],[timestamp]])&amp;"T"&amp;IF(MONTH(commit_stats[[#This Row],[timestamp]])&lt;5,1,IF(MONTH(commit_stats[[#This Row],[timestamp]])&lt;9,2,3))</f>
        <v>2022T1</v>
      </c>
      <c r="J4409" cm="1">
        <f t="array" ref="J4409">_xlfn.SWITCH(commit_stats[[#This Row],[intention]],"B",1,"D",1,"F",1,"R",1,"T",1,0)</f>
        <v>0</v>
      </c>
      <c r="K4409" cm="1">
        <f t="array" ref="K4409">_xlfn.SWITCH(commit_stats[[#This Row],[intention]],"U",1,"E",1,0)</f>
        <v>0</v>
      </c>
      <c r="L4409" t="str" cm="1">
        <f t="array" ref="L4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9" t="str" cm="1">
        <f t="array" ref="M4409">_xlfn.SWITCH(commit_stats[[#This Row],[risk]],0,"0 Ingen risiko",1,"1 Kjent trygg",2,"2 Validert",3,"3 Kjent restrisiko",4,"4 Feil/sannsynlig feil",5,"5 Ukjent risiko",NA())</f>
        <v>5 Ukjent risiko</v>
      </c>
      <c r="N4409" t="str">
        <f>IF(commit_stats[[#This Row],[intention]]&lt;&gt;"*","Ja","Nei")</f>
        <v>Nei</v>
      </c>
    </row>
    <row r="4410" spans="1:14" x14ac:dyDescent="0.2">
      <c r="A4410" t="s">
        <v>6560</v>
      </c>
      <c r="B4410" s="1">
        <v>44564.447465277779</v>
      </c>
      <c r="C4410" t="s">
        <v>6561</v>
      </c>
      <c r="D4410" t="s">
        <v>273</v>
      </c>
      <c r="E4410" t="s">
        <v>7020</v>
      </c>
      <c r="F4410" t="s">
        <v>6684</v>
      </c>
      <c r="G4410" t="s">
        <v>121</v>
      </c>
      <c r="H4410">
        <v>5</v>
      </c>
      <c r="I4410" t="str">
        <f>YEAR(commit_stats[[#This Row],[timestamp]])&amp;"T"&amp;IF(MONTH(commit_stats[[#This Row],[timestamp]])&lt;5,1,IF(MONTH(commit_stats[[#This Row],[timestamp]])&lt;9,2,3))</f>
        <v>2022T1</v>
      </c>
      <c r="J4410" cm="1">
        <f t="array" ref="J4410">_xlfn.SWITCH(commit_stats[[#This Row],[intention]],"B",1,"D",1,"F",1,"R",1,"T",1,0)</f>
        <v>0</v>
      </c>
      <c r="K4410" cm="1">
        <f t="array" ref="K4410">_xlfn.SWITCH(commit_stats[[#This Row],[intention]],"U",1,"E",1,0)</f>
        <v>0</v>
      </c>
      <c r="L4410" t="str" cm="1">
        <f t="array" ref="L4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0" t="str" cm="1">
        <f t="array" ref="M4410">_xlfn.SWITCH(commit_stats[[#This Row],[risk]],0,"0 Ingen risiko",1,"1 Kjent trygg",2,"2 Validert",3,"3 Kjent restrisiko",4,"4 Feil/sannsynlig feil",5,"5 Ukjent risiko",NA())</f>
        <v>5 Ukjent risiko</v>
      </c>
      <c r="N4410" t="str">
        <f>IF(commit_stats[[#This Row],[intention]]&lt;&gt;"*","Ja","Nei")</f>
        <v>Nei</v>
      </c>
    </row>
    <row r="4411" spans="1:14" x14ac:dyDescent="0.2">
      <c r="A4411" t="s">
        <v>6560</v>
      </c>
      <c r="B4411" s="1">
        <v>44547.978136574071</v>
      </c>
      <c r="C4411" t="s">
        <v>6561</v>
      </c>
      <c r="D4411" t="s">
        <v>273</v>
      </c>
      <c r="E4411" t="s">
        <v>7021</v>
      </c>
      <c r="F4411" t="s">
        <v>7022</v>
      </c>
      <c r="G4411" t="s">
        <v>121</v>
      </c>
      <c r="H4411">
        <v>5</v>
      </c>
      <c r="I4411" t="str">
        <f>YEAR(commit_stats[[#This Row],[timestamp]])&amp;"T"&amp;IF(MONTH(commit_stats[[#This Row],[timestamp]])&lt;5,1,IF(MONTH(commit_stats[[#This Row],[timestamp]])&lt;9,2,3))</f>
        <v>2021T3</v>
      </c>
      <c r="J4411" cm="1">
        <f t="array" ref="J4411">_xlfn.SWITCH(commit_stats[[#This Row],[intention]],"B",1,"D",1,"F",1,"R",1,"T",1,0)</f>
        <v>0</v>
      </c>
      <c r="K4411" cm="1">
        <f t="array" ref="K4411">_xlfn.SWITCH(commit_stats[[#This Row],[intention]],"U",1,"E",1,0)</f>
        <v>0</v>
      </c>
      <c r="L4411" t="str" cm="1">
        <f t="array" ref="L4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1" t="str" cm="1">
        <f t="array" ref="M4411">_xlfn.SWITCH(commit_stats[[#This Row],[risk]],0,"0 Ingen risiko",1,"1 Kjent trygg",2,"2 Validert",3,"3 Kjent restrisiko",4,"4 Feil/sannsynlig feil",5,"5 Ukjent risiko",NA())</f>
        <v>5 Ukjent risiko</v>
      </c>
      <c r="N4411" t="str">
        <f>IF(commit_stats[[#This Row],[intention]]&lt;&gt;"*","Ja","Nei")</f>
        <v>Nei</v>
      </c>
    </row>
    <row r="4412" spans="1:14" x14ac:dyDescent="0.2">
      <c r="A4412" t="s">
        <v>6560</v>
      </c>
      <c r="B4412" s="1">
        <v>44544.600462962961</v>
      </c>
      <c r="C4412" t="s">
        <v>6561</v>
      </c>
      <c r="D4412" t="s">
        <v>273</v>
      </c>
      <c r="E4412" t="s">
        <v>7023</v>
      </c>
      <c r="F4412" t="s">
        <v>7024</v>
      </c>
      <c r="G4412" t="s">
        <v>121</v>
      </c>
      <c r="H4412">
        <v>5</v>
      </c>
      <c r="I4412" t="str">
        <f>YEAR(commit_stats[[#This Row],[timestamp]])&amp;"T"&amp;IF(MONTH(commit_stats[[#This Row],[timestamp]])&lt;5,1,IF(MONTH(commit_stats[[#This Row],[timestamp]])&lt;9,2,3))</f>
        <v>2021T3</v>
      </c>
      <c r="J4412" cm="1">
        <f t="array" ref="J4412">_xlfn.SWITCH(commit_stats[[#This Row],[intention]],"B",1,"D",1,"F",1,"R",1,"T",1,0)</f>
        <v>0</v>
      </c>
      <c r="K4412" cm="1">
        <f t="array" ref="K4412">_xlfn.SWITCH(commit_stats[[#This Row],[intention]],"U",1,"E",1,0)</f>
        <v>0</v>
      </c>
      <c r="L4412" t="str" cm="1">
        <f t="array" ref="L4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2" t="str" cm="1">
        <f t="array" ref="M4412">_xlfn.SWITCH(commit_stats[[#This Row],[risk]],0,"0 Ingen risiko",1,"1 Kjent trygg",2,"2 Validert",3,"3 Kjent restrisiko",4,"4 Feil/sannsynlig feil",5,"5 Ukjent risiko",NA())</f>
        <v>5 Ukjent risiko</v>
      </c>
      <c r="N4412" t="str">
        <f>IF(commit_stats[[#This Row],[intention]]&lt;&gt;"*","Ja","Nei")</f>
        <v>Nei</v>
      </c>
    </row>
    <row r="4413" spans="1:14" x14ac:dyDescent="0.2">
      <c r="A4413" t="s">
        <v>6560</v>
      </c>
      <c r="B4413" s="1">
        <v>44544.594467592593</v>
      </c>
      <c r="C4413" t="s">
        <v>6561</v>
      </c>
      <c r="D4413" t="s">
        <v>273</v>
      </c>
      <c r="E4413" t="s">
        <v>7025</v>
      </c>
      <c r="F4413" t="s">
        <v>7026</v>
      </c>
      <c r="G4413" t="s">
        <v>121</v>
      </c>
      <c r="H4413">
        <v>5</v>
      </c>
      <c r="I4413" t="str">
        <f>YEAR(commit_stats[[#This Row],[timestamp]])&amp;"T"&amp;IF(MONTH(commit_stats[[#This Row],[timestamp]])&lt;5,1,IF(MONTH(commit_stats[[#This Row],[timestamp]])&lt;9,2,3))</f>
        <v>2021T3</v>
      </c>
      <c r="J4413" cm="1">
        <f t="array" ref="J4413">_xlfn.SWITCH(commit_stats[[#This Row],[intention]],"B",1,"D",1,"F",1,"R",1,"T",1,0)</f>
        <v>0</v>
      </c>
      <c r="K4413" cm="1">
        <f t="array" ref="K4413">_xlfn.SWITCH(commit_stats[[#This Row],[intention]],"U",1,"E",1,0)</f>
        <v>0</v>
      </c>
      <c r="L4413" t="str" cm="1">
        <f t="array" ref="L4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3" t="str" cm="1">
        <f t="array" ref="M4413">_xlfn.SWITCH(commit_stats[[#This Row],[risk]],0,"0 Ingen risiko",1,"1 Kjent trygg",2,"2 Validert",3,"3 Kjent restrisiko",4,"4 Feil/sannsynlig feil",5,"5 Ukjent risiko",NA())</f>
        <v>5 Ukjent risiko</v>
      </c>
      <c r="N4413" t="str">
        <f>IF(commit_stats[[#This Row],[intention]]&lt;&gt;"*","Ja","Nei")</f>
        <v>Nei</v>
      </c>
    </row>
    <row r="4414" spans="1:14" x14ac:dyDescent="0.2">
      <c r="A4414" t="s">
        <v>6560</v>
      </c>
      <c r="B4414" s="1">
        <v>44544.556574074071</v>
      </c>
      <c r="C4414" t="s">
        <v>6561</v>
      </c>
      <c r="D4414" t="s">
        <v>273</v>
      </c>
      <c r="E4414" t="s">
        <v>7027</v>
      </c>
      <c r="F4414" t="s">
        <v>7028</v>
      </c>
      <c r="G4414" t="s">
        <v>121</v>
      </c>
      <c r="H4414">
        <v>5</v>
      </c>
      <c r="I4414" t="str">
        <f>YEAR(commit_stats[[#This Row],[timestamp]])&amp;"T"&amp;IF(MONTH(commit_stats[[#This Row],[timestamp]])&lt;5,1,IF(MONTH(commit_stats[[#This Row],[timestamp]])&lt;9,2,3))</f>
        <v>2021T3</v>
      </c>
      <c r="J4414" cm="1">
        <f t="array" ref="J4414">_xlfn.SWITCH(commit_stats[[#This Row],[intention]],"B",1,"D",1,"F",1,"R",1,"T",1,0)</f>
        <v>0</v>
      </c>
      <c r="K4414" cm="1">
        <f t="array" ref="K4414">_xlfn.SWITCH(commit_stats[[#This Row],[intention]],"U",1,"E",1,0)</f>
        <v>0</v>
      </c>
      <c r="L4414" t="str" cm="1">
        <f t="array" ref="L4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4" t="str" cm="1">
        <f t="array" ref="M4414">_xlfn.SWITCH(commit_stats[[#This Row],[risk]],0,"0 Ingen risiko",1,"1 Kjent trygg",2,"2 Validert",3,"3 Kjent restrisiko",4,"4 Feil/sannsynlig feil",5,"5 Ukjent risiko",NA())</f>
        <v>5 Ukjent risiko</v>
      </c>
      <c r="N4414" t="str">
        <f>IF(commit_stats[[#This Row],[intention]]&lt;&gt;"*","Ja","Nei")</f>
        <v>Nei</v>
      </c>
    </row>
    <row r="4415" spans="1:14" x14ac:dyDescent="0.2">
      <c r="A4415" t="s">
        <v>6560</v>
      </c>
      <c r="B4415" s="1">
        <v>44544.417280092595</v>
      </c>
      <c r="C4415" t="s">
        <v>6561</v>
      </c>
      <c r="D4415" t="s">
        <v>273</v>
      </c>
      <c r="E4415" t="s">
        <v>7029</v>
      </c>
      <c r="F4415" t="s">
        <v>7030</v>
      </c>
      <c r="G4415" t="s">
        <v>121</v>
      </c>
      <c r="H4415">
        <v>5</v>
      </c>
      <c r="I4415" t="str">
        <f>YEAR(commit_stats[[#This Row],[timestamp]])&amp;"T"&amp;IF(MONTH(commit_stats[[#This Row],[timestamp]])&lt;5,1,IF(MONTH(commit_stats[[#This Row],[timestamp]])&lt;9,2,3))</f>
        <v>2021T3</v>
      </c>
      <c r="J4415" cm="1">
        <f t="array" ref="J4415">_xlfn.SWITCH(commit_stats[[#This Row],[intention]],"B",1,"D",1,"F",1,"R",1,"T",1,0)</f>
        <v>0</v>
      </c>
      <c r="K4415" cm="1">
        <f t="array" ref="K4415">_xlfn.SWITCH(commit_stats[[#This Row],[intention]],"U",1,"E",1,0)</f>
        <v>0</v>
      </c>
      <c r="L4415" t="str" cm="1">
        <f t="array" ref="L4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5" t="str" cm="1">
        <f t="array" ref="M4415">_xlfn.SWITCH(commit_stats[[#This Row],[risk]],0,"0 Ingen risiko",1,"1 Kjent trygg",2,"2 Validert",3,"3 Kjent restrisiko",4,"4 Feil/sannsynlig feil",5,"5 Ukjent risiko",NA())</f>
        <v>5 Ukjent risiko</v>
      </c>
      <c r="N4415" t="str">
        <f>IF(commit_stats[[#This Row],[intention]]&lt;&gt;"*","Ja","Nei")</f>
        <v>Nei</v>
      </c>
    </row>
    <row r="4416" spans="1:14" x14ac:dyDescent="0.2">
      <c r="A4416" t="s">
        <v>6560</v>
      </c>
      <c r="B4416" s="1">
        <v>44539.431793981479</v>
      </c>
      <c r="C4416" t="s">
        <v>6561</v>
      </c>
      <c r="D4416" t="s">
        <v>273</v>
      </c>
      <c r="E4416" t="s">
        <v>7031</v>
      </c>
      <c r="F4416" t="s">
        <v>7032</v>
      </c>
      <c r="G4416" t="s">
        <v>121</v>
      </c>
      <c r="H4416">
        <v>5</v>
      </c>
      <c r="I4416" t="str">
        <f>YEAR(commit_stats[[#This Row],[timestamp]])&amp;"T"&amp;IF(MONTH(commit_stats[[#This Row],[timestamp]])&lt;5,1,IF(MONTH(commit_stats[[#This Row],[timestamp]])&lt;9,2,3))</f>
        <v>2021T3</v>
      </c>
      <c r="J4416" cm="1">
        <f t="array" ref="J4416">_xlfn.SWITCH(commit_stats[[#This Row],[intention]],"B",1,"D",1,"F",1,"R",1,"T",1,0)</f>
        <v>0</v>
      </c>
      <c r="K4416" cm="1">
        <f t="array" ref="K4416">_xlfn.SWITCH(commit_stats[[#This Row],[intention]],"U",1,"E",1,0)</f>
        <v>0</v>
      </c>
      <c r="L4416" t="str" cm="1">
        <f t="array" ref="L4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6" t="str" cm="1">
        <f t="array" ref="M4416">_xlfn.SWITCH(commit_stats[[#This Row],[risk]],0,"0 Ingen risiko",1,"1 Kjent trygg",2,"2 Validert",3,"3 Kjent restrisiko",4,"4 Feil/sannsynlig feil",5,"5 Ukjent risiko",NA())</f>
        <v>5 Ukjent risiko</v>
      </c>
      <c r="N4416" t="str">
        <f>IF(commit_stats[[#This Row],[intention]]&lt;&gt;"*","Ja","Nei")</f>
        <v>Nei</v>
      </c>
    </row>
    <row r="4417" spans="1:14" x14ac:dyDescent="0.2">
      <c r="A4417" t="s">
        <v>6560</v>
      </c>
      <c r="B4417" s="1">
        <v>44539.403715277775</v>
      </c>
      <c r="C4417" t="s">
        <v>6561</v>
      </c>
      <c r="D4417" t="s">
        <v>273</v>
      </c>
      <c r="E4417" t="s">
        <v>7033</v>
      </c>
      <c r="F4417" t="s">
        <v>7034</v>
      </c>
      <c r="G4417" t="s">
        <v>121</v>
      </c>
      <c r="H4417">
        <v>5</v>
      </c>
      <c r="I4417" t="str">
        <f>YEAR(commit_stats[[#This Row],[timestamp]])&amp;"T"&amp;IF(MONTH(commit_stats[[#This Row],[timestamp]])&lt;5,1,IF(MONTH(commit_stats[[#This Row],[timestamp]])&lt;9,2,3))</f>
        <v>2021T3</v>
      </c>
      <c r="J4417" cm="1">
        <f t="array" ref="J4417">_xlfn.SWITCH(commit_stats[[#This Row],[intention]],"B",1,"D",1,"F",1,"R",1,"T",1,0)</f>
        <v>0</v>
      </c>
      <c r="K4417" cm="1">
        <f t="array" ref="K4417">_xlfn.SWITCH(commit_stats[[#This Row],[intention]],"U",1,"E",1,0)</f>
        <v>0</v>
      </c>
      <c r="L4417" t="str" cm="1">
        <f t="array" ref="L4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7" t="str" cm="1">
        <f t="array" ref="M4417">_xlfn.SWITCH(commit_stats[[#This Row],[risk]],0,"0 Ingen risiko",1,"1 Kjent trygg",2,"2 Validert",3,"3 Kjent restrisiko",4,"4 Feil/sannsynlig feil",5,"5 Ukjent risiko",NA())</f>
        <v>5 Ukjent risiko</v>
      </c>
      <c r="N4417" t="str">
        <f>IF(commit_stats[[#This Row],[intention]]&lt;&gt;"*","Ja","Nei")</f>
        <v>Nei</v>
      </c>
    </row>
    <row r="4418" spans="1:14" x14ac:dyDescent="0.2">
      <c r="A4418" t="s">
        <v>6560</v>
      </c>
      <c r="B4418" s="1">
        <v>44538.558449074073</v>
      </c>
      <c r="C4418" t="s">
        <v>6561</v>
      </c>
      <c r="D4418" t="s">
        <v>273</v>
      </c>
      <c r="E4418" t="s">
        <v>7035</v>
      </c>
      <c r="F4418" t="s">
        <v>7036</v>
      </c>
      <c r="G4418" t="s">
        <v>121</v>
      </c>
      <c r="H4418">
        <v>5</v>
      </c>
      <c r="I4418" t="str">
        <f>YEAR(commit_stats[[#This Row],[timestamp]])&amp;"T"&amp;IF(MONTH(commit_stats[[#This Row],[timestamp]])&lt;5,1,IF(MONTH(commit_stats[[#This Row],[timestamp]])&lt;9,2,3))</f>
        <v>2021T3</v>
      </c>
      <c r="J4418" cm="1">
        <f t="array" ref="J4418">_xlfn.SWITCH(commit_stats[[#This Row],[intention]],"B",1,"D",1,"F",1,"R",1,"T",1,0)</f>
        <v>0</v>
      </c>
      <c r="K4418" cm="1">
        <f t="array" ref="K4418">_xlfn.SWITCH(commit_stats[[#This Row],[intention]],"U",1,"E",1,0)</f>
        <v>0</v>
      </c>
      <c r="L4418" t="str" cm="1">
        <f t="array" ref="L4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8" t="str" cm="1">
        <f t="array" ref="M4418">_xlfn.SWITCH(commit_stats[[#This Row],[risk]],0,"0 Ingen risiko",1,"1 Kjent trygg",2,"2 Validert",3,"3 Kjent restrisiko",4,"4 Feil/sannsynlig feil",5,"5 Ukjent risiko",NA())</f>
        <v>5 Ukjent risiko</v>
      </c>
      <c r="N4418" t="str">
        <f>IF(commit_stats[[#This Row],[intention]]&lt;&gt;"*","Ja","Nei")</f>
        <v>Nei</v>
      </c>
    </row>
    <row r="4419" spans="1:14" x14ac:dyDescent="0.2">
      <c r="A4419" t="s">
        <v>6560</v>
      </c>
      <c r="B4419" s="1">
        <v>44538.5544212963</v>
      </c>
      <c r="C4419" t="s">
        <v>6561</v>
      </c>
      <c r="D4419" t="s">
        <v>273</v>
      </c>
      <c r="E4419" t="s">
        <v>7037</v>
      </c>
      <c r="F4419" t="s">
        <v>7038</v>
      </c>
      <c r="G4419" t="s">
        <v>121</v>
      </c>
      <c r="H4419">
        <v>5</v>
      </c>
      <c r="I4419" t="str">
        <f>YEAR(commit_stats[[#This Row],[timestamp]])&amp;"T"&amp;IF(MONTH(commit_stats[[#This Row],[timestamp]])&lt;5,1,IF(MONTH(commit_stats[[#This Row],[timestamp]])&lt;9,2,3))</f>
        <v>2021T3</v>
      </c>
      <c r="J4419" cm="1">
        <f t="array" ref="J4419">_xlfn.SWITCH(commit_stats[[#This Row],[intention]],"B",1,"D",1,"F",1,"R",1,"T",1,0)</f>
        <v>0</v>
      </c>
      <c r="K4419" cm="1">
        <f t="array" ref="K4419">_xlfn.SWITCH(commit_stats[[#This Row],[intention]],"U",1,"E",1,0)</f>
        <v>0</v>
      </c>
      <c r="L4419" t="str" cm="1">
        <f t="array" ref="L4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9" t="str" cm="1">
        <f t="array" ref="M4419">_xlfn.SWITCH(commit_stats[[#This Row],[risk]],0,"0 Ingen risiko",1,"1 Kjent trygg",2,"2 Validert",3,"3 Kjent restrisiko",4,"4 Feil/sannsynlig feil",5,"5 Ukjent risiko",NA())</f>
        <v>5 Ukjent risiko</v>
      </c>
      <c r="N4419" t="str">
        <f>IF(commit_stats[[#This Row],[intention]]&lt;&gt;"*","Ja","Nei")</f>
        <v>Nei</v>
      </c>
    </row>
    <row r="4420" spans="1:14" x14ac:dyDescent="0.2">
      <c r="A4420" t="s">
        <v>6560</v>
      </c>
      <c r="B4420" s="1">
        <v>44538.5544212963</v>
      </c>
      <c r="C4420" t="s">
        <v>6561</v>
      </c>
      <c r="D4420" t="s">
        <v>273</v>
      </c>
      <c r="E4420" t="s">
        <v>7039</v>
      </c>
      <c r="F4420" t="s">
        <v>7040</v>
      </c>
      <c r="G4420" t="s">
        <v>121</v>
      </c>
      <c r="H4420">
        <v>5</v>
      </c>
      <c r="I4420" t="str">
        <f>YEAR(commit_stats[[#This Row],[timestamp]])&amp;"T"&amp;IF(MONTH(commit_stats[[#This Row],[timestamp]])&lt;5,1,IF(MONTH(commit_stats[[#This Row],[timestamp]])&lt;9,2,3))</f>
        <v>2021T3</v>
      </c>
      <c r="J4420" cm="1">
        <f t="array" ref="J4420">_xlfn.SWITCH(commit_stats[[#This Row],[intention]],"B",1,"D",1,"F",1,"R",1,"T",1,0)</f>
        <v>0</v>
      </c>
      <c r="K4420" cm="1">
        <f t="array" ref="K4420">_xlfn.SWITCH(commit_stats[[#This Row],[intention]],"U",1,"E",1,0)</f>
        <v>0</v>
      </c>
      <c r="L4420" t="str" cm="1">
        <f t="array" ref="L4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0" t="str" cm="1">
        <f t="array" ref="M4420">_xlfn.SWITCH(commit_stats[[#This Row],[risk]],0,"0 Ingen risiko",1,"1 Kjent trygg",2,"2 Validert",3,"3 Kjent restrisiko",4,"4 Feil/sannsynlig feil",5,"5 Ukjent risiko",NA())</f>
        <v>5 Ukjent risiko</v>
      </c>
      <c r="N4420" t="str">
        <f>IF(commit_stats[[#This Row],[intention]]&lt;&gt;"*","Ja","Nei")</f>
        <v>Nei</v>
      </c>
    </row>
    <row r="4421" spans="1:14" x14ac:dyDescent="0.2">
      <c r="A4421" t="s">
        <v>6560</v>
      </c>
      <c r="B4421" s="1">
        <v>44538.5544212963</v>
      </c>
      <c r="C4421" t="s">
        <v>6561</v>
      </c>
      <c r="D4421" t="s">
        <v>273</v>
      </c>
      <c r="E4421" t="s">
        <v>7041</v>
      </c>
      <c r="F4421" t="s">
        <v>7042</v>
      </c>
      <c r="G4421" t="s">
        <v>121</v>
      </c>
      <c r="H4421">
        <v>5</v>
      </c>
      <c r="I4421" t="str">
        <f>YEAR(commit_stats[[#This Row],[timestamp]])&amp;"T"&amp;IF(MONTH(commit_stats[[#This Row],[timestamp]])&lt;5,1,IF(MONTH(commit_stats[[#This Row],[timestamp]])&lt;9,2,3))</f>
        <v>2021T3</v>
      </c>
      <c r="J4421" cm="1">
        <f t="array" ref="J4421">_xlfn.SWITCH(commit_stats[[#This Row],[intention]],"B",1,"D",1,"F",1,"R",1,"T",1,0)</f>
        <v>0</v>
      </c>
      <c r="K4421" cm="1">
        <f t="array" ref="K4421">_xlfn.SWITCH(commit_stats[[#This Row],[intention]],"U",1,"E",1,0)</f>
        <v>0</v>
      </c>
      <c r="L4421" t="str" cm="1">
        <f t="array" ref="L4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1" t="str" cm="1">
        <f t="array" ref="M4421">_xlfn.SWITCH(commit_stats[[#This Row],[risk]],0,"0 Ingen risiko",1,"1 Kjent trygg",2,"2 Validert",3,"3 Kjent restrisiko",4,"4 Feil/sannsynlig feil",5,"5 Ukjent risiko",NA())</f>
        <v>5 Ukjent risiko</v>
      </c>
      <c r="N4421" t="str">
        <f>IF(commit_stats[[#This Row],[intention]]&lt;&gt;"*","Ja","Nei")</f>
        <v>Nei</v>
      </c>
    </row>
    <row r="4422" spans="1:14" x14ac:dyDescent="0.2">
      <c r="A4422" t="s">
        <v>6560</v>
      </c>
      <c r="B4422" s="1">
        <v>44538.5544212963</v>
      </c>
      <c r="C4422" t="s">
        <v>6561</v>
      </c>
      <c r="D4422" t="s">
        <v>273</v>
      </c>
      <c r="E4422" t="s">
        <v>7043</v>
      </c>
      <c r="F4422" t="s">
        <v>7044</v>
      </c>
      <c r="G4422" t="s">
        <v>121</v>
      </c>
      <c r="H4422">
        <v>5</v>
      </c>
      <c r="I4422" t="str">
        <f>YEAR(commit_stats[[#This Row],[timestamp]])&amp;"T"&amp;IF(MONTH(commit_stats[[#This Row],[timestamp]])&lt;5,1,IF(MONTH(commit_stats[[#This Row],[timestamp]])&lt;9,2,3))</f>
        <v>2021T3</v>
      </c>
      <c r="J4422" cm="1">
        <f t="array" ref="J4422">_xlfn.SWITCH(commit_stats[[#This Row],[intention]],"B",1,"D",1,"F",1,"R",1,"T",1,0)</f>
        <v>0</v>
      </c>
      <c r="K4422" cm="1">
        <f t="array" ref="K4422">_xlfn.SWITCH(commit_stats[[#This Row],[intention]],"U",1,"E",1,0)</f>
        <v>0</v>
      </c>
      <c r="L4422" t="str" cm="1">
        <f t="array" ref="L4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2" t="str" cm="1">
        <f t="array" ref="M4422">_xlfn.SWITCH(commit_stats[[#This Row],[risk]],0,"0 Ingen risiko",1,"1 Kjent trygg",2,"2 Validert",3,"3 Kjent restrisiko",4,"4 Feil/sannsynlig feil",5,"5 Ukjent risiko",NA())</f>
        <v>5 Ukjent risiko</v>
      </c>
      <c r="N4422" t="str">
        <f>IF(commit_stats[[#This Row],[intention]]&lt;&gt;"*","Ja","Nei")</f>
        <v>Nei</v>
      </c>
    </row>
    <row r="4423" spans="1:14" x14ac:dyDescent="0.2">
      <c r="A4423" t="s">
        <v>6560</v>
      </c>
      <c r="B4423" s="1">
        <v>44538.416284722225</v>
      </c>
      <c r="C4423" t="s">
        <v>6561</v>
      </c>
      <c r="D4423" t="s">
        <v>273</v>
      </c>
      <c r="E4423" t="s">
        <v>7045</v>
      </c>
      <c r="F4423" t="s">
        <v>7046</v>
      </c>
      <c r="G4423" t="s">
        <v>121</v>
      </c>
      <c r="H4423">
        <v>5</v>
      </c>
      <c r="I4423" t="str">
        <f>YEAR(commit_stats[[#This Row],[timestamp]])&amp;"T"&amp;IF(MONTH(commit_stats[[#This Row],[timestamp]])&lt;5,1,IF(MONTH(commit_stats[[#This Row],[timestamp]])&lt;9,2,3))</f>
        <v>2021T3</v>
      </c>
      <c r="J4423" cm="1">
        <f t="array" ref="J4423">_xlfn.SWITCH(commit_stats[[#This Row],[intention]],"B",1,"D",1,"F",1,"R",1,"T",1,0)</f>
        <v>0</v>
      </c>
      <c r="K4423" cm="1">
        <f t="array" ref="K4423">_xlfn.SWITCH(commit_stats[[#This Row],[intention]],"U",1,"E",1,0)</f>
        <v>0</v>
      </c>
      <c r="L4423" t="str" cm="1">
        <f t="array" ref="L4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3" t="str" cm="1">
        <f t="array" ref="M4423">_xlfn.SWITCH(commit_stats[[#This Row],[risk]],0,"0 Ingen risiko",1,"1 Kjent trygg",2,"2 Validert",3,"3 Kjent restrisiko",4,"4 Feil/sannsynlig feil",5,"5 Ukjent risiko",NA())</f>
        <v>5 Ukjent risiko</v>
      </c>
      <c r="N4423" t="str">
        <f>IF(commit_stats[[#This Row],[intention]]&lt;&gt;"*","Ja","Nei")</f>
        <v>Nei</v>
      </c>
    </row>
    <row r="4424" spans="1:14" x14ac:dyDescent="0.2">
      <c r="A4424" t="s">
        <v>6560</v>
      </c>
      <c r="B4424" s="1">
        <v>44533.494791666664</v>
      </c>
      <c r="C4424" t="s">
        <v>6561</v>
      </c>
      <c r="D4424" t="s">
        <v>273</v>
      </c>
      <c r="E4424" t="s">
        <v>7047</v>
      </c>
      <c r="F4424" t="s">
        <v>6549</v>
      </c>
      <c r="G4424" t="s">
        <v>121</v>
      </c>
      <c r="H4424">
        <v>5</v>
      </c>
      <c r="I4424" t="str">
        <f>YEAR(commit_stats[[#This Row],[timestamp]])&amp;"T"&amp;IF(MONTH(commit_stats[[#This Row],[timestamp]])&lt;5,1,IF(MONTH(commit_stats[[#This Row],[timestamp]])&lt;9,2,3))</f>
        <v>2021T3</v>
      </c>
      <c r="J4424" cm="1">
        <f t="array" ref="J4424">_xlfn.SWITCH(commit_stats[[#This Row],[intention]],"B",1,"D",1,"F",1,"R",1,"T",1,0)</f>
        <v>0</v>
      </c>
      <c r="K4424" cm="1">
        <f t="array" ref="K4424">_xlfn.SWITCH(commit_stats[[#This Row],[intention]],"U",1,"E",1,0)</f>
        <v>0</v>
      </c>
      <c r="L4424" t="str" cm="1">
        <f t="array" ref="L4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4" t="str" cm="1">
        <f t="array" ref="M4424">_xlfn.SWITCH(commit_stats[[#This Row],[risk]],0,"0 Ingen risiko",1,"1 Kjent trygg",2,"2 Validert",3,"3 Kjent restrisiko",4,"4 Feil/sannsynlig feil",5,"5 Ukjent risiko",NA())</f>
        <v>5 Ukjent risiko</v>
      </c>
      <c r="N4424" t="str">
        <f>IF(commit_stats[[#This Row],[intention]]&lt;&gt;"*","Ja","Nei")</f>
        <v>Nei</v>
      </c>
    </row>
    <row r="4425" spans="1:14" x14ac:dyDescent="0.2">
      <c r="A4425" t="s">
        <v>6560</v>
      </c>
      <c r="B4425" s="1">
        <v>44533.491678240738</v>
      </c>
      <c r="C4425" t="s">
        <v>6561</v>
      </c>
      <c r="D4425" t="s">
        <v>273</v>
      </c>
      <c r="E4425" t="s">
        <v>7048</v>
      </c>
      <c r="F4425" t="s">
        <v>7049</v>
      </c>
      <c r="G4425" t="s">
        <v>121</v>
      </c>
      <c r="H4425">
        <v>5</v>
      </c>
      <c r="I4425" t="str">
        <f>YEAR(commit_stats[[#This Row],[timestamp]])&amp;"T"&amp;IF(MONTH(commit_stats[[#This Row],[timestamp]])&lt;5,1,IF(MONTH(commit_stats[[#This Row],[timestamp]])&lt;9,2,3))</f>
        <v>2021T3</v>
      </c>
      <c r="J4425" cm="1">
        <f t="array" ref="J4425">_xlfn.SWITCH(commit_stats[[#This Row],[intention]],"B",1,"D",1,"F",1,"R",1,"T",1,0)</f>
        <v>0</v>
      </c>
      <c r="K4425" cm="1">
        <f t="array" ref="K4425">_xlfn.SWITCH(commit_stats[[#This Row],[intention]],"U",1,"E",1,0)</f>
        <v>0</v>
      </c>
      <c r="L4425" t="str" cm="1">
        <f t="array" ref="L4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5" t="str" cm="1">
        <f t="array" ref="M4425">_xlfn.SWITCH(commit_stats[[#This Row],[risk]],0,"0 Ingen risiko",1,"1 Kjent trygg",2,"2 Validert",3,"3 Kjent restrisiko",4,"4 Feil/sannsynlig feil",5,"5 Ukjent risiko",NA())</f>
        <v>5 Ukjent risiko</v>
      </c>
      <c r="N4425" t="str">
        <f>IF(commit_stats[[#This Row],[intention]]&lt;&gt;"*","Ja","Nei")</f>
        <v>Nei</v>
      </c>
    </row>
    <row r="4426" spans="1:14" x14ac:dyDescent="0.2">
      <c r="A4426" t="s">
        <v>6560</v>
      </c>
      <c r="B4426" s="1">
        <v>44533.489652777775</v>
      </c>
      <c r="C4426" t="s">
        <v>6561</v>
      </c>
      <c r="D4426" t="s">
        <v>273</v>
      </c>
      <c r="E4426" t="s">
        <v>7050</v>
      </c>
      <c r="F4426" t="s">
        <v>7051</v>
      </c>
      <c r="G4426" t="s">
        <v>121</v>
      </c>
      <c r="H4426">
        <v>5</v>
      </c>
      <c r="I4426" t="str">
        <f>YEAR(commit_stats[[#This Row],[timestamp]])&amp;"T"&amp;IF(MONTH(commit_stats[[#This Row],[timestamp]])&lt;5,1,IF(MONTH(commit_stats[[#This Row],[timestamp]])&lt;9,2,3))</f>
        <v>2021T3</v>
      </c>
      <c r="J4426" cm="1">
        <f t="array" ref="J4426">_xlfn.SWITCH(commit_stats[[#This Row],[intention]],"B",1,"D",1,"F",1,"R",1,"T",1,0)</f>
        <v>0</v>
      </c>
      <c r="K4426" cm="1">
        <f t="array" ref="K4426">_xlfn.SWITCH(commit_stats[[#This Row],[intention]],"U",1,"E",1,0)</f>
        <v>0</v>
      </c>
      <c r="L4426" t="str" cm="1">
        <f t="array" ref="L4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6" t="str" cm="1">
        <f t="array" ref="M4426">_xlfn.SWITCH(commit_stats[[#This Row],[risk]],0,"0 Ingen risiko",1,"1 Kjent trygg",2,"2 Validert",3,"3 Kjent restrisiko",4,"4 Feil/sannsynlig feil",5,"5 Ukjent risiko",NA())</f>
        <v>5 Ukjent risiko</v>
      </c>
      <c r="N4426" t="str">
        <f>IF(commit_stats[[#This Row],[intention]]&lt;&gt;"*","Ja","Nei")</f>
        <v>Nei</v>
      </c>
    </row>
    <row r="4427" spans="1:14" x14ac:dyDescent="0.2">
      <c r="A4427" t="s">
        <v>6560</v>
      </c>
      <c r="B4427" s="1">
        <v>44532.696585648147</v>
      </c>
      <c r="C4427" t="s">
        <v>6561</v>
      </c>
      <c r="D4427" t="s">
        <v>273</v>
      </c>
      <c r="E4427" t="s">
        <v>7052</v>
      </c>
      <c r="F4427" t="s">
        <v>7053</v>
      </c>
      <c r="G4427" t="s">
        <v>121</v>
      </c>
      <c r="H4427">
        <v>5</v>
      </c>
      <c r="I4427" t="str">
        <f>YEAR(commit_stats[[#This Row],[timestamp]])&amp;"T"&amp;IF(MONTH(commit_stats[[#This Row],[timestamp]])&lt;5,1,IF(MONTH(commit_stats[[#This Row],[timestamp]])&lt;9,2,3))</f>
        <v>2021T3</v>
      </c>
      <c r="J4427" cm="1">
        <f t="array" ref="J4427">_xlfn.SWITCH(commit_stats[[#This Row],[intention]],"B",1,"D",1,"F",1,"R",1,"T",1,0)</f>
        <v>0</v>
      </c>
      <c r="K4427" cm="1">
        <f t="array" ref="K4427">_xlfn.SWITCH(commit_stats[[#This Row],[intention]],"U",1,"E",1,0)</f>
        <v>0</v>
      </c>
      <c r="L4427" t="str" cm="1">
        <f t="array" ref="L4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7" t="str" cm="1">
        <f t="array" ref="M4427">_xlfn.SWITCH(commit_stats[[#This Row],[risk]],0,"0 Ingen risiko",1,"1 Kjent trygg",2,"2 Validert",3,"3 Kjent restrisiko",4,"4 Feil/sannsynlig feil",5,"5 Ukjent risiko",NA())</f>
        <v>5 Ukjent risiko</v>
      </c>
      <c r="N4427" t="str">
        <f>IF(commit_stats[[#This Row],[intention]]&lt;&gt;"*","Ja","Nei")</f>
        <v>Nei</v>
      </c>
    </row>
    <row r="4428" spans="1:14" x14ac:dyDescent="0.2">
      <c r="A4428" t="s">
        <v>6560</v>
      </c>
      <c r="B4428" s="1">
        <v>44532.667129629626</v>
      </c>
      <c r="C4428" t="s">
        <v>6561</v>
      </c>
      <c r="D4428" t="s">
        <v>273</v>
      </c>
      <c r="E4428" t="s">
        <v>7054</v>
      </c>
      <c r="F4428" t="s">
        <v>7055</v>
      </c>
      <c r="G4428" t="s">
        <v>121</v>
      </c>
      <c r="H4428">
        <v>5</v>
      </c>
      <c r="I4428" t="str">
        <f>YEAR(commit_stats[[#This Row],[timestamp]])&amp;"T"&amp;IF(MONTH(commit_stats[[#This Row],[timestamp]])&lt;5,1,IF(MONTH(commit_stats[[#This Row],[timestamp]])&lt;9,2,3))</f>
        <v>2021T3</v>
      </c>
      <c r="J4428" cm="1">
        <f t="array" ref="J4428">_xlfn.SWITCH(commit_stats[[#This Row],[intention]],"B",1,"D",1,"F",1,"R",1,"T",1,0)</f>
        <v>0</v>
      </c>
      <c r="K4428" cm="1">
        <f t="array" ref="K4428">_xlfn.SWITCH(commit_stats[[#This Row],[intention]],"U",1,"E",1,0)</f>
        <v>0</v>
      </c>
      <c r="L4428" t="str" cm="1">
        <f t="array" ref="L4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8" t="str" cm="1">
        <f t="array" ref="M4428">_xlfn.SWITCH(commit_stats[[#This Row],[risk]],0,"0 Ingen risiko",1,"1 Kjent trygg",2,"2 Validert",3,"3 Kjent restrisiko",4,"4 Feil/sannsynlig feil",5,"5 Ukjent risiko",NA())</f>
        <v>5 Ukjent risiko</v>
      </c>
      <c r="N4428" t="str">
        <f>IF(commit_stats[[#This Row],[intention]]&lt;&gt;"*","Ja","Nei")</f>
        <v>Nei</v>
      </c>
    </row>
    <row r="4429" spans="1:14" x14ac:dyDescent="0.2">
      <c r="A4429" t="s">
        <v>6560</v>
      </c>
      <c r="B4429" s="1">
        <v>44532.661111111112</v>
      </c>
      <c r="C4429" t="s">
        <v>6561</v>
      </c>
      <c r="D4429" t="s">
        <v>273</v>
      </c>
      <c r="E4429" t="s">
        <v>7056</v>
      </c>
      <c r="F4429" t="s">
        <v>7057</v>
      </c>
      <c r="G4429" t="s">
        <v>121</v>
      </c>
      <c r="H4429">
        <v>5</v>
      </c>
      <c r="I4429" t="str">
        <f>YEAR(commit_stats[[#This Row],[timestamp]])&amp;"T"&amp;IF(MONTH(commit_stats[[#This Row],[timestamp]])&lt;5,1,IF(MONTH(commit_stats[[#This Row],[timestamp]])&lt;9,2,3))</f>
        <v>2021T3</v>
      </c>
      <c r="J4429" cm="1">
        <f t="array" ref="J4429">_xlfn.SWITCH(commit_stats[[#This Row],[intention]],"B",1,"D",1,"F",1,"R",1,"T",1,0)</f>
        <v>0</v>
      </c>
      <c r="K4429" cm="1">
        <f t="array" ref="K4429">_xlfn.SWITCH(commit_stats[[#This Row],[intention]],"U",1,"E",1,0)</f>
        <v>0</v>
      </c>
      <c r="L4429" t="str" cm="1">
        <f t="array" ref="L4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9" t="str" cm="1">
        <f t="array" ref="M4429">_xlfn.SWITCH(commit_stats[[#This Row],[risk]],0,"0 Ingen risiko",1,"1 Kjent trygg",2,"2 Validert",3,"3 Kjent restrisiko",4,"4 Feil/sannsynlig feil",5,"5 Ukjent risiko",NA())</f>
        <v>5 Ukjent risiko</v>
      </c>
      <c r="N4429" t="str">
        <f>IF(commit_stats[[#This Row],[intention]]&lt;&gt;"*","Ja","Nei")</f>
        <v>Nei</v>
      </c>
    </row>
    <row r="4430" spans="1:14" x14ac:dyDescent="0.2">
      <c r="A4430" t="s">
        <v>6560</v>
      </c>
      <c r="B4430" s="1">
        <v>44532.659733796296</v>
      </c>
      <c r="C4430" t="s">
        <v>6561</v>
      </c>
      <c r="D4430" t="s">
        <v>273</v>
      </c>
      <c r="E4430" t="s">
        <v>7058</v>
      </c>
      <c r="F4430" t="s">
        <v>7059</v>
      </c>
      <c r="G4430" t="s">
        <v>121</v>
      </c>
      <c r="H4430">
        <v>5</v>
      </c>
      <c r="I4430" t="str">
        <f>YEAR(commit_stats[[#This Row],[timestamp]])&amp;"T"&amp;IF(MONTH(commit_stats[[#This Row],[timestamp]])&lt;5,1,IF(MONTH(commit_stats[[#This Row],[timestamp]])&lt;9,2,3))</f>
        <v>2021T3</v>
      </c>
      <c r="J4430" cm="1">
        <f t="array" ref="J4430">_xlfn.SWITCH(commit_stats[[#This Row],[intention]],"B",1,"D",1,"F",1,"R",1,"T",1,0)</f>
        <v>0</v>
      </c>
      <c r="K4430" cm="1">
        <f t="array" ref="K4430">_xlfn.SWITCH(commit_stats[[#This Row],[intention]],"U",1,"E",1,0)</f>
        <v>0</v>
      </c>
      <c r="L4430" t="str" cm="1">
        <f t="array" ref="L4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0" t="str" cm="1">
        <f t="array" ref="M4430">_xlfn.SWITCH(commit_stats[[#This Row],[risk]],0,"0 Ingen risiko",1,"1 Kjent trygg",2,"2 Validert",3,"3 Kjent restrisiko",4,"4 Feil/sannsynlig feil",5,"5 Ukjent risiko",NA())</f>
        <v>5 Ukjent risiko</v>
      </c>
      <c r="N4430" t="str">
        <f>IF(commit_stats[[#This Row],[intention]]&lt;&gt;"*","Ja","Nei")</f>
        <v>Nei</v>
      </c>
    </row>
    <row r="4431" spans="1:14" x14ac:dyDescent="0.2">
      <c r="A4431" t="s">
        <v>6560</v>
      </c>
      <c r="B4431" s="1">
        <v>44532.618078703701</v>
      </c>
      <c r="C4431" t="s">
        <v>6561</v>
      </c>
      <c r="D4431" t="s">
        <v>273</v>
      </c>
      <c r="E4431" t="s">
        <v>7060</v>
      </c>
      <c r="F4431" t="s">
        <v>7061</v>
      </c>
      <c r="G4431" t="s">
        <v>121</v>
      </c>
      <c r="H4431">
        <v>5</v>
      </c>
      <c r="I4431" t="str">
        <f>YEAR(commit_stats[[#This Row],[timestamp]])&amp;"T"&amp;IF(MONTH(commit_stats[[#This Row],[timestamp]])&lt;5,1,IF(MONTH(commit_stats[[#This Row],[timestamp]])&lt;9,2,3))</f>
        <v>2021T3</v>
      </c>
      <c r="J4431" cm="1">
        <f t="array" ref="J4431">_xlfn.SWITCH(commit_stats[[#This Row],[intention]],"B",1,"D",1,"F",1,"R",1,"T",1,0)</f>
        <v>0</v>
      </c>
      <c r="K4431" cm="1">
        <f t="array" ref="K4431">_xlfn.SWITCH(commit_stats[[#This Row],[intention]],"U",1,"E",1,0)</f>
        <v>0</v>
      </c>
      <c r="L4431" t="str" cm="1">
        <f t="array" ref="L4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1" t="str" cm="1">
        <f t="array" ref="M4431">_xlfn.SWITCH(commit_stats[[#This Row],[risk]],0,"0 Ingen risiko",1,"1 Kjent trygg",2,"2 Validert",3,"3 Kjent restrisiko",4,"4 Feil/sannsynlig feil",5,"5 Ukjent risiko",NA())</f>
        <v>5 Ukjent risiko</v>
      </c>
      <c r="N4431" t="str">
        <f>IF(commit_stats[[#This Row],[intention]]&lt;&gt;"*","Ja","Nei")</f>
        <v>Nei</v>
      </c>
    </row>
    <row r="4432" spans="1:14" x14ac:dyDescent="0.2">
      <c r="A4432" t="s">
        <v>6560</v>
      </c>
      <c r="B4432" s="1">
        <v>44532.612662037034</v>
      </c>
      <c r="C4432" t="s">
        <v>6561</v>
      </c>
      <c r="D4432" t="s">
        <v>273</v>
      </c>
      <c r="E4432" t="s">
        <v>7062</v>
      </c>
      <c r="F4432" t="s">
        <v>7063</v>
      </c>
      <c r="G4432" t="s">
        <v>121</v>
      </c>
      <c r="H4432">
        <v>5</v>
      </c>
      <c r="I4432" t="str">
        <f>YEAR(commit_stats[[#This Row],[timestamp]])&amp;"T"&amp;IF(MONTH(commit_stats[[#This Row],[timestamp]])&lt;5,1,IF(MONTH(commit_stats[[#This Row],[timestamp]])&lt;9,2,3))</f>
        <v>2021T3</v>
      </c>
      <c r="J4432" cm="1">
        <f t="array" ref="J4432">_xlfn.SWITCH(commit_stats[[#This Row],[intention]],"B",1,"D",1,"F",1,"R",1,"T",1,0)</f>
        <v>0</v>
      </c>
      <c r="K4432" cm="1">
        <f t="array" ref="K4432">_xlfn.SWITCH(commit_stats[[#This Row],[intention]],"U",1,"E",1,0)</f>
        <v>0</v>
      </c>
      <c r="L4432" t="str" cm="1">
        <f t="array" ref="L4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2" t="str" cm="1">
        <f t="array" ref="M4432">_xlfn.SWITCH(commit_stats[[#This Row],[risk]],0,"0 Ingen risiko",1,"1 Kjent trygg",2,"2 Validert",3,"3 Kjent restrisiko",4,"4 Feil/sannsynlig feil",5,"5 Ukjent risiko",NA())</f>
        <v>5 Ukjent risiko</v>
      </c>
      <c r="N4432" t="str">
        <f>IF(commit_stats[[#This Row],[intention]]&lt;&gt;"*","Ja","Nei")</f>
        <v>Nei</v>
      </c>
    </row>
    <row r="4433" spans="1:14" x14ac:dyDescent="0.2">
      <c r="A4433" t="s">
        <v>6560</v>
      </c>
      <c r="B4433" s="1">
        <v>44532.580497685187</v>
      </c>
      <c r="C4433" t="s">
        <v>6561</v>
      </c>
      <c r="D4433" t="s">
        <v>273</v>
      </c>
      <c r="E4433" t="s">
        <v>7064</v>
      </c>
      <c r="F4433" t="s">
        <v>7065</v>
      </c>
      <c r="G4433" t="s">
        <v>121</v>
      </c>
      <c r="H4433">
        <v>5</v>
      </c>
      <c r="I4433" t="str">
        <f>YEAR(commit_stats[[#This Row],[timestamp]])&amp;"T"&amp;IF(MONTH(commit_stats[[#This Row],[timestamp]])&lt;5,1,IF(MONTH(commit_stats[[#This Row],[timestamp]])&lt;9,2,3))</f>
        <v>2021T3</v>
      </c>
      <c r="J4433" cm="1">
        <f t="array" ref="J4433">_xlfn.SWITCH(commit_stats[[#This Row],[intention]],"B",1,"D",1,"F",1,"R",1,"T",1,0)</f>
        <v>0</v>
      </c>
      <c r="K4433" cm="1">
        <f t="array" ref="K4433">_xlfn.SWITCH(commit_stats[[#This Row],[intention]],"U",1,"E",1,0)</f>
        <v>0</v>
      </c>
      <c r="L4433" t="str" cm="1">
        <f t="array" ref="L4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3" t="str" cm="1">
        <f t="array" ref="M4433">_xlfn.SWITCH(commit_stats[[#This Row],[risk]],0,"0 Ingen risiko",1,"1 Kjent trygg",2,"2 Validert",3,"3 Kjent restrisiko",4,"4 Feil/sannsynlig feil",5,"5 Ukjent risiko",NA())</f>
        <v>5 Ukjent risiko</v>
      </c>
      <c r="N4433" t="str">
        <f>IF(commit_stats[[#This Row],[intention]]&lt;&gt;"*","Ja","Nei")</f>
        <v>Nei</v>
      </c>
    </row>
    <row r="4434" spans="1:14" x14ac:dyDescent="0.2">
      <c r="A4434" t="s">
        <v>6560</v>
      </c>
      <c r="B4434" s="1">
        <v>44532.567893518521</v>
      </c>
      <c r="C4434" t="s">
        <v>6561</v>
      </c>
      <c r="D4434" t="s">
        <v>273</v>
      </c>
      <c r="E4434" t="s">
        <v>7066</v>
      </c>
      <c r="F4434" t="s">
        <v>7067</v>
      </c>
      <c r="G4434" t="s">
        <v>121</v>
      </c>
      <c r="H4434">
        <v>5</v>
      </c>
      <c r="I4434" t="str">
        <f>YEAR(commit_stats[[#This Row],[timestamp]])&amp;"T"&amp;IF(MONTH(commit_stats[[#This Row],[timestamp]])&lt;5,1,IF(MONTH(commit_stats[[#This Row],[timestamp]])&lt;9,2,3))</f>
        <v>2021T3</v>
      </c>
      <c r="J4434" cm="1">
        <f t="array" ref="J4434">_xlfn.SWITCH(commit_stats[[#This Row],[intention]],"B",1,"D",1,"F",1,"R",1,"T",1,0)</f>
        <v>0</v>
      </c>
      <c r="K4434" cm="1">
        <f t="array" ref="K4434">_xlfn.SWITCH(commit_stats[[#This Row],[intention]],"U",1,"E",1,0)</f>
        <v>0</v>
      </c>
      <c r="L4434" t="str" cm="1">
        <f t="array" ref="L4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4" t="str" cm="1">
        <f t="array" ref="M4434">_xlfn.SWITCH(commit_stats[[#This Row],[risk]],0,"0 Ingen risiko",1,"1 Kjent trygg",2,"2 Validert",3,"3 Kjent restrisiko",4,"4 Feil/sannsynlig feil",5,"5 Ukjent risiko",NA())</f>
        <v>5 Ukjent risiko</v>
      </c>
      <c r="N4434" t="str">
        <f>IF(commit_stats[[#This Row],[intention]]&lt;&gt;"*","Ja","Nei")</f>
        <v>Nei</v>
      </c>
    </row>
    <row r="4435" spans="1:14" x14ac:dyDescent="0.2">
      <c r="A4435" t="s">
        <v>6560</v>
      </c>
      <c r="B4435" s="1">
        <v>44532.470729166664</v>
      </c>
      <c r="C4435" t="s">
        <v>6561</v>
      </c>
      <c r="D4435" t="s">
        <v>273</v>
      </c>
      <c r="E4435" t="s">
        <v>7068</v>
      </c>
      <c r="F4435" t="s">
        <v>7069</v>
      </c>
      <c r="G4435" t="s">
        <v>121</v>
      </c>
      <c r="H4435">
        <v>5</v>
      </c>
      <c r="I4435" t="str">
        <f>YEAR(commit_stats[[#This Row],[timestamp]])&amp;"T"&amp;IF(MONTH(commit_stats[[#This Row],[timestamp]])&lt;5,1,IF(MONTH(commit_stats[[#This Row],[timestamp]])&lt;9,2,3))</f>
        <v>2021T3</v>
      </c>
      <c r="J4435" cm="1">
        <f t="array" ref="J4435">_xlfn.SWITCH(commit_stats[[#This Row],[intention]],"B",1,"D",1,"F",1,"R",1,"T",1,0)</f>
        <v>0</v>
      </c>
      <c r="K4435" cm="1">
        <f t="array" ref="K4435">_xlfn.SWITCH(commit_stats[[#This Row],[intention]],"U",1,"E",1,0)</f>
        <v>0</v>
      </c>
      <c r="L4435" t="str" cm="1">
        <f t="array" ref="L4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5" t="str" cm="1">
        <f t="array" ref="M4435">_xlfn.SWITCH(commit_stats[[#This Row],[risk]],0,"0 Ingen risiko",1,"1 Kjent trygg",2,"2 Validert",3,"3 Kjent restrisiko",4,"4 Feil/sannsynlig feil",5,"5 Ukjent risiko",NA())</f>
        <v>5 Ukjent risiko</v>
      </c>
      <c r="N4435" t="str">
        <f>IF(commit_stats[[#This Row],[intention]]&lt;&gt;"*","Ja","Nei")</f>
        <v>Nei</v>
      </c>
    </row>
    <row r="4436" spans="1:14" x14ac:dyDescent="0.2">
      <c r="A4436" t="s">
        <v>6560</v>
      </c>
      <c r="B4436" s="1">
        <v>44532.431273148148</v>
      </c>
      <c r="C4436" t="s">
        <v>6561</v>
      </c>
      <c r="D4436" t="s">
        <v>273</v>
      </c>
      <c r="E4436" t="s">
        <v>7070</v>
      </c>
      <c r="F4436" t="s">
        <v>7071</v>
      </c>
      <c r="G4436" t="s">
        <v>121</v>
      </c>
      <c r="H4436">
        <v>5</v>
      </c>
      <c r="I4436" t="str">
        <f>YEAR(commit_stats[[#This Row],[timestamp]])&amp;"T"&amp;IF(MONTH(commit_stats[[#This Row],[timestamp]])&lt;5,1,IF(MONTH(commit_stats[[#This Row],[timestamp]])&lt;9,2,3))</f>
        <v>2021T3</v>
      </c>
      <c r="J4436" cm="1">
        <f t="array" ref="J4436">_xlfn.SWITCH(commit_stats[[#This Row],[intention]],"B",1,"D",1,"F",1,"R",1,"T",1,0)</f>
        <v>0</v>
      </c>
      <c r="K4436" cm="1">
        <f t="array" ref="K4436">_xlfn.SWITCH(commit_stats[[#This Row],[intention]],"U",1,"E",1,0)</f>
        <v>0</v>
      </c>
      <c r="L4436" t="str" cm="1">
        <f t="array" ref="L4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6" t="str" cm="1">
        <f t="array" ref="M4436">_xlfn.SWITCH(commit_stats[[#This Row],[risk]],0,"0 Ingen risiko",1,"1 Kjent trygg",2,"2 Validert",3,"3 Kjent restrisiko",4,"4 Feil/sannsynlig feil",5,"5 Ukjent risiko",NA())</f>
        <v>5 Ukjent risiko</v>
      </c>
      <c r="N4436" t="str">
        <f>IF(commit_stats[[#This Row],[intention]]&lt;&gt;"*","Ja","Nei")</f>
        <v>Nei</v>
      </c>
    </row>
    <row r="4437" spans="1:14" x14ac:dyDescent="0.2">
      <c r="A4437" t="s">
        <v>6560</v>
      </c>
      <c r="B4437" s="1">
        <v>44531.62699074074</v>
      </c>
      <c r="C4437" t="s">
        <v>6561</v>
      </c>
      <c r="D4437" t="s">
        <v>273</v>
      </c>
      <c r="E4437" t="s">
        <v>7072</v>
      </c>
      <c r="F4437" t="s">
        <v>7073</v>
      </c>
      <c r="G4437" t="s">
        <v>121</v>
      </c>
      <c r="H4437">
        <v>5</v>
      </c>
      <c r="I4437" t="str">
        <f>YEAR(commit_stats[[#This Row],[timestamp]])&amp;"T"&amp;IF(MONTH(commit_stats[[#This Row],[timestamp]])&lt;5,1,IF(MONTH(commit_stats[[#This Row],[timestamp]])&lt;9,2,3))</f>
        <v>2021T3</v>
      </c>
      <c r="J4437" cm="1">
        <f t="array" ref="J4437">_xlfn.SWITCH(commit_stats[[#This Row],[intention]],"B",1,"D",1,"F",1,"R",1,"T",1,0)</f>
        <v>0</v>
      </c>
      <c r="K4437" cm="1">
        <f t="array" ref="K4437">_xlfn.SWITCH(commit_stats[[#This Row],[intention]],"U",1,"E",1,0)</f>
        <v>0</v>
      </c>
      <c r="L4437" t="str" cm="1">
        <f t="array" ref="L4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7" t="str" cm="1">
        <f t="array" ref="M4437">_xlfn.SWITCH(commit_stats[[#This Row],[risk]],0,"0 Ingen risiko",1,"1 Kjent trygg",2,"2 Validert",3,"3 Kjent restrisiko",4,"4 Feil/sannsynlig feil",5,"5 Ukjent risiko",NA())</f>
        <v>5 Ukjent risiko</v>
      </c>
      <c r="N4437" t="str">
        <f>IF(commit_stats[[#This Row],[intention]]&lt;&gt;"*","Ja","Nei")</f>
        <v>Nei</v>
      </c>
    </row>
    <row r="4438" spans="1:14" x14ac:dyDescent="0.2">
      <c r="A4438" t="s">
        <v>6560</v>
      </c>
      <c r="B4438" s="1">
        <v>44531.620486111111</v>
      </c>
      <c r="C4438" t="s">
        <v>6561</v>
      </c>
      <c r="D4438" t="s">
        <v>273</v>
      </c>
      <c r="E4438" t="s">
        <v>7074</v>
      </c>
      <c r="F4438" t="s">
        <v>7075</v>
      </c>
      <c r="G4438" t="s">
        <v>121</v>
      </c>
      <c r="H4438">
        <v>5</v>
      </c>
      <c r="I4438" t="str">
        <f>YEAR(commit_stats[[#This Row],[timestamp]])&amp;"T"&amp;IF(MONTH(commit_stats[[#This Row],[timestamp]])&lt;5,1,IF(MONTH(commit_stats[[#This Row],[timestamp]])&lt;9,2,3))</f>
        <v>2021T3</v>
      </c>
      <c r="J4438" cm="1">
        <f t="array" ref="J4438">_xlfn.SWITCH(commit_stats[[#This Row],[intention]],"B",1,"D",1,"F",1,"R",1,"T",1,0)</f>
        <v>0</v>
      </c>
      <c r="K4438" cm="1">
        <f t="array" ref="K4438">_xlfn.SWITCH(commit_stats[[#This Row],[intention]],"U",1,"E",1,0)</f>
        <v>0</v>
      </c>
      <c r="L4438" t="str" cm="1">
        <f t="array" ref="L4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8" t="str" cm="1">
        <f t="array" ref="M4438">_xlfn.SWITCH(commit_stats[[#This Row],[risk]],0,"0 Ingen risiko",1,"1 Kjent trygg",2,"2 Validert",3,"3 Kjent restrisiko",4,"4 Feil/sannsynlig feil",5,"5 Ukjent risiko",NA())</f>
        <v>5 Ukjent risiko</v>
      </c>
      <c r="N4438" t="str">
        <f>IF(commit_stats[[#This Row],[intention]]&lt;&gt;"*","Ja","Nei")</f>
        <v>Nei</v>
      </c>
    </row>
    <row r="4439" spans="1:14" x14ac:dyDescent="0.2">
      <c r="A4439" t="s">
        <v>6560</v>
      </c>
      <c r="B4439" s="1">
        <v>44522.372256944444</v>
      </c>
      <c r="C4439" t="s">
        <v>6561</v>
      </c>
      <c r="D4439" t="s">
        <v>273</v>
      </c>
      <c r="E4439" t="s">
        <v>7076</v>
      </c>
      <c r="F4439" t="s">
        <v>7077</v>
      </c>
      <c r="G4439" t="s">
        <v>121</v>
      </c>
      <c r="H4439">
        <v>5</v>
      </c>
      <c r="I4439" t="str">
        <f>YEAR(commit_stats[[#This Row],[timestamp]])&amp;"T"&amp;IF(MONTH(commit_stats[[#This Row],[timestamp]])&lt;5,1,IF(MONTH(commit_stats[[#This Row],[timestamp]])&lt;9,2,3))</f>
        <v>2021T3</v>
      </c>
      <c r="J4439" cm="1">
        <f t="array" ref="J4439">_xlfn.SWITCH(commit_stats[[#This Row],[intention]],"B",1,"D",1,"F",1,"R",1,"T",1,0)</f>
        <v>0</v>
      </c>
      <c r="K4439" cm="1">
        <f t="array" ref="K4439">_xlfn.SWITCH(commit_stats[[#This Row],[intention]],"U",1,"E",1,0)</f>
        <v>0</v>
      </c>
      <c r="L4439" t="str" cm="1">
        <f t="array" ref="L4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9" t="str" cm="1">
        <f t="array" ref="M4439">_xlfn.SWITCH(commit_stats[[#This Row],[risk]],0,"0 Ingen risiko",1,"1 Kjent trygg",2,"2 Validert",3,"3 Kjent restrisiko",4,"4 Feil/sannsynlig feil",5,"5 Ukjent risiko",NA())</f>
        <v>5 Ukjent risiko</v>
      </c>
      <c r="N4439" t="str">
        <f>IF(commit_stats[[#This Row],[intention]]&lt;&gt;"*","Ja","Nei")</f>
        <v>Nei</v>
      </c>
    </row>
    <row r="4440" spans="1:14" x14ac:dyDescent="0.2">
      <c r="A4440" t="s">
        <v>6560</v>
      </c>
      <c r="B4440" s="1">
        <v>44516.718275462961</v>
      </c>
      <c r="C4440" t="s">
        <v>6561</v>
      </c>
      <c r="D4440" t="s">
        <v>273</v>
      </c>
      <c r="E4440" t="s">
        <v>7078</v>
      </c>
      <c r="F4440" t="s">
        <v>7079</v>
      </c>
      <c r="G4440" t="s">
        <v>121</v>
      </c>
      <c r="H4440">
        <v>5</v>
      </c>
      <c r="I4440" t="str">
        <f>YEAR(commit_stats[[#This Row],[timestamp]])&amp;"T"&amp;IF(MONTH(commit_stats[[#This Row],[timestamp]])&lt;5,1,IF(MONTH(commit_stats[[#This Row],[timestamp]])&lt;9,2,3))</f>
        <v>2021T3</v>
      </c>
      <c r="J4440" cm="1">
        <f t="array" ref="J4440">_xlfn.SWITCH(commit_stats[[#This Row],[intention]],"B",1,"D",1,"F",1,"R",1,"T",1,0)</f>
        <v>0</v>
      </c>
      <c r="K4440" cm="1">
        <f t="array" ref="K4440">_xlfn.SWITCH(commit_stats[[#This Row],[intention]],"U",1,"E",1,0)</f>
        <v>0</v>
      </c>
      <c r="L4440" t="str" cm="1">
        <f t="array" ref="L4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0" t="str" cm="1">
        <f t="array" ref="M4440">_xlfn.SWITCH(commit_stats[[#This Row],[risk]],0,"0 Ingen risiko",1,"1 Kjent trygg",2,"2 Validert",3,"3 Kjent restrisiko",4,"4 Feil/sannsynlig feil",5,"5 Ukjent risiko",NA())</f>
        <v>5 Ukjent risiko</v>
      </c>
      <c r="N4440" t="str">
        <f>IF(commit_stats[[#This Row],[intention]]&lt;&gt;"*","Ja","Nei")</f>
        <v>Nei</v>
      </c>
    </row>
    <row r="4441" spans="1:14" x14ac:dyDescent="0.2">
      <c r="A4441" t="s">
        <v>6560</v>
      </c>
      <c r="B4441" s="1">
        <v>44516.686736111114</v>
      </c>
      <c r="C4441" t="s">
        <v>6561</v>
      </c>
      <c r="D4441" t="s">
        <v>273</v>
      </c>
      <c r="E4441" t="s">
        <v>7080</v>
      </c>
      <c r="F4441" t="s">
        <v>7081</v>
      </c>
      <c r="G4441" t="s">
        <v>121</v>
      </c>
      <c r="H4441">
        <v>5</v>
      </c>
      <c r="I4441" t="str">
        <f>YEAR(commit_stats[[#This Row],[timestamp]])&amp;"T"&amp;IF(MONTH(commit_stats[[#This Row],[timestamp]])&lt;5,1,IF(MONTH(commit_stats[[#This Row],[timestamp]])&lt;9,2,3))</f>
        <v>2021T3</v>
      </c>
      <c r="J4441" cm="1">
        <f t="array" ref="J4441">_xlfn.SWITCH(commit_stats[[#This Row],[intention]],"B",1,"D",1,"F",1,"R",1,"T",1,0)</f>
        <v>0</v>
      </c>
      <c r="K4441" cm="1">
        <f t="array" ref="K4441">_xlfn.SWITCH(commit_stats[[#This Row],[intention]],"U",1,"E",1,0)</f>
        <v>0</v>
      </c>
      <c r="L4441" t="str" cm="1">
        <f t="array" ref="L4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1" t="str" cm="1">
        <f t="array" ref="M4441">_xlfn.SWITCH(commit_stats[[#This Row],[risk]],0,"0 Ingen risiko",1,"1 Kjent trygg",2,"2 Validert",3,"3 Kjent restrisiko",4,"4 Feil/sannsynlig feil",5,"5 Ukjent risiko",NA())</f>
        <v>5 Ukjent risiko</v>
      </c>
      <c r="N4441" t="str">
        <f>IF(commit_stats[[#This Row],[intention]]&lt;&gt;"*","Ja","Nei")</f>
        <v>Nei</v>
      </c>
    </row>
    <row r="4442" spans="1:14" x14ac:dyDescent="0.2">
      <c r="A4442" t="s">
        <v>6560</v>
      </c>
      <c r="B4442" s="1">
        <v>44516.653657407405</v>
      </c>
      <c r="C4442" t="s">
        <v>6561</v>
      </c>
      <c r="D4442" t="s">
        <v>273</v>
      </c>
      <c r="E4442" t="s">
        <v>7082</v>
      </c>
      <c r="F4442" t="s">
        <v>7083</v>
      </c>
      <c r="G4442" t="s">
        <v>121</v>
      </c>
      <c r="H4442">
        <v>5</v>
      </c>
      <c r="I4442" t="str">
        <f>YEAR(commit_stats[[#This Row],[timestamp]])&amp;"T"&amp;IF(MONTH(commit_stats[[#This Row],[timestamp]])&lt;5,1,IF(MONTH(commit_stats[[#This Row],[timestamp]])&lt;9,2,3))</f>
        <v>2021T3</v>
      </c>
      <c r="J4442" cm="1">
        <f t="array" ref="J4442">_xlfn.SWITCH(commit_stats[[#This Row],[intention]],"B",1,"D",1,"F",1,"R",1,"T",1,0)</f>
        <v>0</v>
      </c>
      <c r="K4442" cm="1">
        <f t="array" ref="K4442">_xlfn.SWITCH(commit_stats[[#This Row],[intention]],"U",1,"E",1,0)</f>
        <v>0</v>
      </c>
      <c r="L4442" t="str" cm="1">
        <f t="array" ref="L4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2" t="str" cm="1">
        <f t="array" ref="M4442">_xlfn.SWITCH(commit_stats[[#This Row],[risk]],0,"0 Ingen risiko",1,"1 Kjent trygg",2,"2 Validert",3,"3 Kjent restrisiko",4,"4 Feil/sannsynlig feil",5,"5 Ukjent risiko",NA())</f>
        <v>5 Ukjent risiko</v>
      </c>
      <c r="N4442" t="str">
        <f>IF(commit_stats[[#This Row],[intention]]&lt;&gt;"*","Ja","Nei")</f>
        <v>Nei</v>
      </c>
    </row>
    <row r="4443" spans="1:14" x14ac:dyDescent="0.2">
      <c r="A4443" t="s">
        <v>6560</v>
      </c>
      <c r="B4443" s="1">
        <v>44511.632511574076</v>
      </c>
      <c r="C4443" t="s">
        <v>6561</v>
      </c>
      <c r="D4443" t="s">
        <v>273</v>
      </c>
      <c r="E4443" t="s">
        <v>7084</v>
      </c>
      <c r="F4443" t="s">
        <v>7085</v>
      </c>
      <c r="G4443" t="s">
        <v>121</v>
      </c>
      <c r="H4443">
        <v>5</v>
      </c>
      <c r="I4443" t="str">
        <f>YEAR(commit_stats[[#This Row],[timestamp]])&amp;"T"&amp;IF(MONTH(commit_stats[[#This Row],[timestamp]])&lt;5,1,IF(MONTH(commit_stats[[#This Row],[timestamp]])&lt;9,2,3))</f>
        <v>2021T3</v>
      </c>
      <c r="J4443" cm="1">
        <f t="array" ref="J4443">_xlfn.SWITCH(commit_stats[[#This Row],[intention]],"B",1,"D",1,"F",1,"R",1,"T",1,0)</f>
        <v>0</v>
      </c>
      <c r="K4443" cm="1">
        <f t="array" ref="K4443">_xlfn.SWITCH(commit_stats[[#This Row],[intention]],"U",1,"E",1,0)</f>
        <v>0</v>
      </c>
      <c r="L4443" t="str" cm="1">
        <f t="array" ref="L4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3" t="str" cm="1">
        <f t="array" ref="M4443">_xlfn.SWITCH(commit_stats[[#This Row],[risk]],0,"0 Ingen risiko",1,"1 Kjent trygg",2,"2 Validert",3,"3 Kjent restrisiko",4,"4 Feil/sannsynlig feil",5,"5 Ukjent risiko",NA())</f>
        <v>5 Ukjent risiko</v>
      </c>
      <c r="N4443" t="str">
        <f>IF(commit_stats[[#This Row],[intention]]&lt;&gt;"*","Ja","Nei")</f>
        <v>Nei</v>
      </c>
    </row>
    <row r="4444" spans="1:14" x14ac:dyDescent="0.2">
      <c r="A4444" t="s">
        <v>6560</v>
      </c>
      <c r="B4444" s="1">
        <v>44511.576481481483</v>
      </c>
      <c r="C4444" t="s">
        <v>6561</v>
      </c>
      <c r="D4444" t="s">
        <v>273</v>
      </c>
      <c r="E4444" t="s">
        <v>7086</v>
      </c>
      <c r="F4444" t="s">
        <v>7087</v>
      </c>
      <c r="G4444" t="s">
        <v>121</v>
      </c>
      <c r="H4444">
        <v>5</v>
      </c>
      <c r="I4444" t="str">
        <f>YEAR(commit_stats[[#This Row],[timestamp]])&amp;"T"&amp;IF(MONTH(commit_stats[[#This Row],[timestamp]])&lt;5,1,IF(MONTH(commit_stats[[#This Row],[timestamp]])&lt;9,2,3))</f>
        <v>2021T3</v>
      </c>
      <c r="J4444" cm="1">
        <f t="array" ref="J4444">_xlfn.SWITCH(commit_stats[[#This Row],[intention]],"B",1,"D",1,"F",1,"R",1,"T",1,0)</f>
        <v>0</v>
      </c>
      <c r="K4444" cm="1">
        <f t="array" ref="K4444">_xlfn.SWITCH(commit_stats[[#This Row],[intention]],"U",1,"E",1,0)</f>
        <v>0</v>
      </c>
      <c r="L4444" t="str" cm="1">
        <f t="array" ref="L4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4" t="str" cm="1">
        <f t="array" ref="M4444">_xlfn.SWITCH(commit_stats[[#This Row],[risk]],0,"0 Ingen risiko",1,"1 Kjent trygg",2,"2 Validert",3,"3 Kjent restrisiko",4,"4 Feil/sannsynlig feil",5,"5 Ukjent risiko",NA())</f>
        <v>5 Ukjent risiko</v>
      </c>
      <c r="N4444" t="str">
        <f>IF(commit_stats[[#This Row],[intention]]&lt;&gt;"*","Ja","Nei")</f>
        <v>Nei</v>
      </c>
    </row>
    <row r="4445" spans="1:14" x14ac:dyDescent="0.2">
      <c r="A4445" t="s">
        <v>6560</v>
      </c>
      <c r="B4445" s="1">
        <v>44510.583518518521</v>
      </c>
      <c r="C4445" t="s">
        <v>6561</v>
      </c>
      <c r="D4445" t="s">
        <v>273</v>
      </c>
      <c r="E4445" t="s">
        <v>7088</v>
      </c>
      <c r="F4445" t="s">
        <v>7089</v>
      </c>
      <c r="G4445" t="s">
        <v>121</v>
      </c>
      <c r="H4445">
        <v>5</v>
      </c>
      <c r="I4445" t="str">
        <f>YEAR(commit_stats[[#This Row],[timestamp]])&amp;"T"&amp;IF(MONTH(commit_stats[[#This Row],[timestamp]])&lt;5,1,IF(MONTH(commit_stats[[#This Row],[timestamp]])&lt;9,2,3))</f>
        <v>2021T3</v>
      </c>
      <c r="J4445" cm="1">
        <f t="array" ref="J4445">_xlfn.SWITCH(commit_stats[[#This Row],[intention]],"B",1,"D",1,"F",1,"R",1,"T",1,0)</f>
        <v>0</v>
      </c>
      <c r="K4445" cm="1">
        <f t="array" ref="K4445">_xlfn.SWITCH(commit_stats[[#This Row],[intention]],"U",1,"E",1,0)</f>
        <v>0</v>
      </c>
      <c r="L4445" t="str" cm="1">
        <f t="array" ref="L4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5" t="str" cm="1">
        <f t="array" ref="M4445">_xlfn.SWITCH(commit_stats[[#This Row],[risk]],0,"0 Ingen risiko",1,"1 Kjent trygg",2,"2 Validert",3,"3 Kjent restrisiko",4,"4 Feil/sannsynlig feil",5,"5 Ukjent risiko",NA())</f>
        <v>5 Ukjent risiko</v>
      </c>
      <c r="N4445" t="str">
        <f>IF(commit_stats[[#This Row],[intention]]&lt;&gt;"*","Ja","Nei")</f>
        <v>Nei</v>
      </c>
    </row>
    <row r="4446" spans="1:14" x14ac:dyDescent="0.2">
      <c r="A4446" t="s">
        <v>6560</v>
      </c>
      <c r="B4446" s="1">
        <v>44510.571840277778</v>
      </c>
      <c r="C4446" t="s">
        <v>6561</v>
      </c>
      <c r="D4446" t="s">
        <v>273</v>
      </c>
      <c r="E4446" t="s">
        <v>7090</v>
      </c>
      <c r="F4446" t="s">
        <v>7091</v>
      </c>
      <c r="G4446" t="s">
        <v>121</v>
      </c>
      <c r="H4446">
        <v>5</v>
      </c>
      <c r="I4446" t="str">
        <f>YEAR(commit_stats[[#This Row],[timestamp]])&amp;"T"&amp;IF(MONTH(commit_stats[[#This Row],[timestamp]])&lt;5,1,IF(MONTH(commit_stats[[#This Row],[timestamp]])&lt;9,2,3))</f>
        <v>2021T3</v>
      </c>
      <c r="J4446" cm="1">
        <f t="array" ref="J4446">_xlfn.SWITCH(commit_stats[[#This Row],[intention]],"B",1,"D",1,"F",1,"R",1,"T",1,0)</f>
        <v>0</v>
      </c>
      <c r="K4446" cm="1">
        <f t="array" ref="K4446">_xlfn.SWITCH(commit_stats[[#This Row],[intention]],"U",1,"E",1,0)</f>
        <v>0</v>
      </c>
      <c r="L4446" t="str" cm="1">
        <f t="array" ref="L4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6" t="str" cm="1">
        <f t="array" ref="M4446">_xlfn.SWITCH(commit_stats[[#This Row],[risk]],0,"0 Ingen risiko",1,"1 Kjent trygg",2,"2 Validert",3,"3 Kjent restrisiko",4,"4 Feil/sannsynlig feil",5,"5 Ukjent risiko",NA())</f>
        <v>5 Ukjent risiko</v>
      </c>
      <c r="N4446" t="str">
        <f>IF(commit_stats[[#This Row],[intention]]&lt;&gt;"*","Ja","Nei")</f>
        <v>Nei</v>
      </c>
    </row>
    <row r="4447" spans="1:14" x14ac:dyDescent="0.2">
      <c r="A4447" t="s">
        <v>6560</v>
      </c>
      <c r="B4447" s="1">
        <v>44510.571620370371</v>
      </c>
      <c r="C4447" t="s">
        <v>6561</v>
      </c>
      <c r="D4447" t="s">
        <v>273</v>
      </c>
      <c r="E4447" t="s">
        <v>7092</v>
      </c>
      <c r="F4447" t="s">
        <v>7093</v>
      </c>
      <c r="G4447" t="s">
        <v>121</v>
      </c>
      <c r="H4447">
        <v>5</v>
      </c>
      <c r="I4447" t="str">
        <f>YEAR(commit_stats[[#This Row],[timestamp]])&amp;"T"&amp;IF(MONTH(commit_stats[[#This Row],[timestamp]])&lt;5,1,IF(MONTH(commit_stats[[#This Row],[timestamp]])&lt;9,2,3))</f>
        <v>2021T3</v>
      </c>
      <c r="J4447" cm="1">
        <f t="array" ref="J4447">_xlfn.SWITCH(commit_stats[[#This Row],[intention]],"B",1,"D",1,"F",1,"R",1,"T",1,0)</f>
        <v>0</v>
      </c>
      <c r="K4447" cm="1">
        <f t="array" ref="K4447">_xlfn.SWITCH(commit_stats[[#This Row],[intention]],"U",1,"E",1,0)</f>
        <v>0</v>
      </c>
      <c r="L4447" t="str" cm="1">
        <f t="array" ref="L4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7" t="str" cm="1">
        <f t="array" ref="M4447">_xlfn.SWITCH(commit_stats[[#This Row],[risk]],0,"0 Ingen risiko",1,"1 Kjent trygg",2,"2 Validert",3,"3 Kjent restrisiko",4,"4 Feil/sannsynlig feil",5,"5 Ukjent risiko",NA())</f>
        <v>5 Ukjent risiko</v>
      </c>
      <c r="N4447" t="str">
        <f>IF(commit_stats[[#This Row],[intention]]&lt;&gt;"*","Ja","Nei")</f>
        <v>Nei</v>
      </c>
    </row>
    <row r="4448" spans="1:14" x14ac:dyDescent="0.2">
      <c r="A4448" t="s">
        <v>6560</v>
      </c>
      <c r="B4448" s="1">
        <v>44509.860902777778</v>
      </c>
      <c r="C4448" t="s">
        <v>6561</v>
      </c>
      <c r="D4448" t="s">
        <v>273</v>
      </c>
      <c r="E4448" t="s">
        <v>7094</v>
      </c>
      <c r="F4448" t="s">
        <v>7095</v>
      </c>
      <c r="G4448" t="s">
        <v>121</v>
      </c>
      <c r="H4448">
        <v>5</v>
      </c>
      <c r="I4448" t="str">
        <f>YEAR(commit_stats[[#This Row],[timestamp]])&amp;"T"&amp;IF(MONTH(commit_stats[[#This Row],[timestamp]])&lt;5,1,IF(MONTH(commit_stats[[#This Row],[timestamp]])&lt;9,2,3))</f>
        <v>2021T3</v>
      </c>
      <c r="J4448" cm="1">
        <f t="array" ref="J4448">_xlfn.SWITCH(commit_stats[[#This Row],[intention]],"B",1,"D",1,"F",1,"R",1,"T",1,0)</f>
        <v>0</v>
      </c>
      <c r="K4448" cm="1">
        <f t="array" ref="K4448">_xlfn.SWITCH(commit_stats[[#This Row],[intention]],"U",1,"E",1,0)</f>
        <v>0</v>
      </c>
      <c r="L4448" t="str" cm="1">
        <f t="array" ref="L4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8" t="str" cm="1">
        <f t="array" ref="M4448">_xlfn.SWITCH(commit_stats[[#This Row],[risk]],0,"0 Ingen risiko",1,"1 Kjent trygg",2,"2 Validert",3,"3 Kjent restrisiko",4,"4 Feil/sannsynlig feil",5,"5 Ukjent risiko",NA())</f>
        <v>5 Ukjent risiko</v>
      </c>
      <c r="N4448" t="str">
        <f>IF(commit_stats[[#This Row],[intention]]&lt;&gt;"*","Ja","Nei")</f>
        <v>Nei</v>
      </c>
    </row>
    <row r="4449" spans="1:14" x14ac:dyDescent="0.2">
      <c r="A4449" t="s">
        <v>6560</v>
      </c>
      <c r="B4449" s="1">
        <v>44509.706041666665</v>
      </c>
      <c r="C4449" t="s">
        <v>6561</v>
      </c>
      <c r="D4449" t="s">
        <v>273</v>
      </c>
      <c r="E4449" t="s">
        <v>7096</v>
      </c>
      <c r="F4449" t="s">
        <v>7097</v>
      </c>
      <c r="G4449" t="s">
        <v>121</v>
      </c>
      <c r="H4449">
        <v>5</v>
      </c>
      <c r="I4449" t="str">
        <f>YEAR(commit_stats[[#This Row],[timestamp]])&amp;"T"&amp;IF(MONTH(commit_stats[[#This Row],[timestamp]])&lt;5,1,IF(MONTH(commit_stats[[#This Row],[timestamp]])&lt;9,2,3))</f>
        <v>2021T3</v>
      </c>
      <c r="J4449" cm="1">
        <f t="array" ref="J4449">_xlfn.SWITCH(commit_stats[[#This Row],[intention]],"B",1,"D",1,"F",1,"R",1,"T",1,0)</f>
        <v>0</v>
      </c>
      <c r="K4449" cm="1">
        <f t="array" ref="K4449">_xlfn.SWITCH(commit_stats[[#This Row],[intention]],"U",1,"E",1,0)</f>
        <v>0</v>
      </c>
      <c r="L4449" t="str" cm="1">
        <f t="array" ref="L4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9" t="str" cm="1">
        <f t="array" ref="M4449">_xlfn.SWITCH(commit_stats[[#This Row],[risk]],0,"0 Ingen risiko",1,"1 Kjent trygg",2,"2 Validert",3,"3 Kjent restrisiko",4,"4 Feil/sannsynlig feil",5,"5 Ukjent risiko",NA())</f>
        <v>5 Ukjent risiko</v>
      </c>
      <c r="N4449" t="str">
        <f>IF(commit_stats[[#This Row],[intention]]&lt;&gt;"*","Ja","Nei")</f>
        <v>Nei</v>
      </c>
    </row>
    <row r="4450" spans="1:14" x14ac:dyDescent="0.2">
      <c r="A4450" t="s">
        <v>6560</v>
      </c>
      <c r="B4450" s="1">
        <v>44509.553425925929</v>
      </c>
      <c r="C4450" t="s">
        <v>6561</v>
      </c>
      <c r="D4450" t="s">
        <v>273</v>
      </c>
      <c r="E4450" t="s">
        <v>7098</v>
      </c>
      <c r="F4450" t="s">
        <v>7099</v>
      </c>
      <c r="G4450" t="s">
        <v>121</v>
      </c>
      <c r="H4450">
        <v>5</v>
      </c>
      <c r="I4450" t="str">
        <f>YEAR(commit_stats[[#This Row],[timestamp]])&amp;"T"&amp;IF(MONTH(commit_stats[[#This Row],[timestamp]])&lt;5,1,IF(MONTH(commit_stats[[#This Row],[timestamp]])&lt;9,2,3))</f>
        <v>2021T3</v>
      </c>
      <c r="J4450" cm="1">
        <f t="array" ref="J4450">_xlfn.SWITCH(commit_stats[[#This Row],[intention]],"B",1,"D",1,"F",1,"R",1,"T",1,0)</f>
        <v>0</v>
      </c>
      <c r="K4450" cm="1">
        <f t="array" ref="K4450">_xlfn.SWITCH(commit_stats[[#This Row],[intention]],"U",1,"E",1,0)</f>
        <v>0</v>
      </c>
      <c r="L4450" t="str" cm="1">
        <f t="array" ref="L4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0" t="str" cm="1">
        <f t="array" ref="M4450">_xlfn.SWITCH(commit_stats[[#This Row],[risk]],0,"0 Ingen risiko",1,"1 Kjent trygg",2,"2 Validert",3,"3 Kjent restrisiko",4,"4 Feil/sannsynlig feil",5,"5 Ukjent risiko",NA())</f>
        <v>5 Ukjent risiko</v>
      </c>
      <c r="N4450" t="str">
        <f>IF(commit_stats[[#This Row],[intention]]&lt;&gt;"*","Ja","Nei")</f>
        <v>Nei</v>
      </c>
    </row>
    <row r="4451" spans="1:14" x14ac:dyDescent="0.2">
      <c r="A4451" t="s">
        <v>6560</v>
      </c>
      <c r="B4451" s="1">
        <v>44505.607523148145</v>
      </c>
      <c r="C4451" t="s">
        <v>6561</v>
      </c>
      <c r="D4451" t="s">
        <v>273</v>
      </c>
      <c r="E4451" t="s">
        <v>7100</v>
      </c>
      <c r="F4451" t="s">
        <v>7101</v>
      </c>
      <c r="G4451" t="s">
        <v>121</v>
      </c>
      <c r="H4451">
        <v>5</v>
      </c>
      <c r="I4451" t="str">
        <f>YEAR(commit_stats[[#This Row],[timestamp]])&amp;"T"&amp;IF(MONTH(commit_stats[[#This Row],[timestamp]])&lt;5,1,IF(MONTH(commit_stats[[#This Row],[timestamp]])&lt;9,2,3))</f>
        <v>2021T3</v>
      </c>
      <c r="J4451" cm="1">
        <f t="array" ref="J4451">_xlfn.SWITCH(commit_stats[[#This Row],[intention]],"B",1,"D",1,"F",1,"R",1,"T",1,0)</f>
        <v>0</v>
      </c>
      <c r="K4451" cm="1">
        <f t="array" ref="K4451">_xlfn.SWITCH(commit_stats[[#This Row],[intention]],"U",1,"E",1,0)</f>
        <v>0</v>
      </c>
      <c r="L4451" t="str" cm="1">
        <f t="array" ref="L4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1" t="str" cm="1">
        <f t="array" ref="M4451">_xlfn.SWITCH(commit_stats[[#This Row],[risk]],0,"0 Ingen risiko",1,"1 Kjent trygg",2,"2 Validert",3,"3 Kjent restrisiko",4,"4 Feil/sannsynlig feil",5,"5 Ukjent risiko",NA())</f>
        <v>5 Ukjent risiko</v>
      </c>
      <c r="N4451" t="str">
        <f>IF(commit_stats[[#This Row],[intention]]&lt;&gt;"*","Ja","Nei")</f>
        <v>Nei</v>
      </c>
    </row>
    <row r="4452" spans="1:14" x14ac:dyDescent="0.2">
      <c r="A4452" t="s">
        <v>6560</v>
      </c>
      <c r="B4452" s="1">
        <v>44505.474212962959</v>
      </c>
      <c r="C4452" t="s">
        <v>6561</v>
      </c>
      <c r="D4452" t="s">
        <v>273</v>
      </c>
      <c r="E4452" t="s">
        <v>7102</v>
      </c>
      <c r="F4452" t="s">
        <v>7103</v>
      </c>
      <c r="G4452" t="s">
        <v>121</v>
      </c>
      <c r="H4452">
        <v>5</v>
      </c>
      <c r="I4452" t="str">
        <f>YEAR(commit_stats[[#This Row],[timestamp]])&amp;"T"&amp;IF(MONTH(commit_stats[[#This Row],[timestamp]])&lt;5,1,IF(MONTH(commit_stats[[#This Row],[timestamp]])&lt;9,2,3))</f>
        <v>2021T3</v>
      </c>
      <c r="J4452" cm="1">
        <f t="array" ref="J4452">_xlfn.SWITCH(commit_stats[[#This Row],[intention]],"B",1,"D",1,"F",1,"R",1,"T",1,0)</f>
        <v>0</v>
      </c>
      <c r="K4452" cm="1">
        <f t="array" ref="K4452">_xlfn.SWITCH(commit_stats[[#This Row],[intention]],"U",1,"E",1,0)</f>
        <v>0</v>
      </c>
      <c r="L4452" t="str" cm="1">
        <f t="array" ref="L4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2" t="str" cm="1">
        <f t="array" ref="M4452">_xlfn.SWITCH(commit_stats[[#This Row],[risk]],0,"0 Ingen risiko",1,"1 Kjent trygg",2,"2 Validert",3,"3 Kjent restrisiko",4,"4 Feil/sannsynlig feil",5,"5 Ukjent risiko",NA())</f>
        <v>5 Ukjent risiko</v>
      </c>
      <c r="N4452" t="str">
        <f>IF(commit_stats[[#This Row],[intention]]&lt;&gt;"*","Ja","Nei")</f>
        <v>Nei</v>
      </c>
    </row>
    <row r="4453" spans="1:14" x14ac:dyDescent="0.2">
      <c r="A4453" t="s">
        <v>6560</v>
      </c>
      <c r="B4453" s="1">
        <v>44503.447916666664</v>
      </c>
      <c r="C4453" t="s">
        <v>6561</v>
      </c>
      <c r="D4453" t="s">
        <v>273</v>
      </c>
      <c r="E4453" t="s">
        <v>7104</v>
      </c>
      <c r="F4453" t="s">
        <v>7105</v>
      </c>
      <c r="G4453" t="s">
        <v>121</v>
      </c>
      <c r="H4453">
        <v>5</v>
      </c>
      <c r="I4453" t="str">
        <f>YEAR(commit_stats[[#This Row],[timestamp]])&amp;"T"&amp;IF(MONTH(commit_stats[[#This Row],[timestamp]])&lt;5,1,IF(MONTH(commit_stats[[#This Row],[timestamp]])&lt;9,2,3))</f>
        <v>2021T3</v>
      </c>
      <c r="J4453" cm="1">
        <f t="array" ref="J4453">_xlfn.SWITCH(commit_stats[[#This Row],[intention]],"B",1,"D",1,"F",1,"R",1,"T",1,0)</f>
        <v>0</v>
      </c>
      <c r="K4453" cm="1">
        <f t="array" ref="K4453">_xlfn.SWITCH(commit_stats[[#This Row],[intention]],"U",1,"E",1,0)</f>
        <v>0</v>
      </c>
      <c r="L4453" t="str" cm="1">
        <f t="array" ref="L4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3" t="str" cm="1">
        <f t="array" ref="M4453">_xlfn.SWITCH(commit_stats[[#This Row],[risk]],0,"0 Ingen risiko",1,"1 Kjent trygg",2,"2 Validert",3,"3 Kjent restrisiko",4,"4 Feil/sannsynlig feil",5,"5 Ukjent risiko",NA())</f>
        <v>5 Ukjent risiko</v>
      </c>
      <c r="N4453" t="str">
        <f>IF(commit_stats[[#This Row],[intention]]&lt;&gt;"*","Ja","Nei")</f>
        <v>Nei</v>
      </c>
    </row>
    <row r="4454" spans="1:14" x14ac:dyDescent="0.2">
      <c r="A4454" t="s">
        <v>6560</v>
      </c>
      <c r="B4454" s="1">
        <v>44501.486342592594</v>
      </c>
      <c r="C4454" t="s">
        <v>6561</v>
      </c>
      <c r="D4454" t="s">
        <v>273</v>
      </c>
      <c r="E4454" t="s">
        <v>7106</v>
      </c>
      <c r="F4454" t="s">
        <v>7107</v>
      </c>
      <c r="G4454" t="s">
        <v>121</v>
      </c>
      <c r="H4454">
        <v>5</v>
      </c>
      <c r="I4454" t="str">
        <f>YEAR(commit_stats[[#This Row],[timestamp]])&amp;"T"&amp;IF(MONTH(commit_stats[[#This Row],[timestamp]])&lt;5,1,IF(MONTH(commit_stats[[#This Row],[timestamp]])&lt;9,2,3))</f>
        <v>2021T3</v>
      </c>
      <c r="J4454" cm="1">
        <f t="array" ref="J4454">_xlfn.SWITCH(commit_stats[[#This Row],[intention]],"B",1,"D",1,"F",1,"R",1,"T",1,0)</f>
        <v>0</v>
      </c>
      <c r="K4454" cm="1">
        <f t="array" ref="K4454">_xlfn.SWITCH(commit_stats[[#This Row],[intention]],"U",1,"E",1,0)</f>
        <v>0</v>
      </c>
      <c r="L4454" t="str" cm="1">
        <f t="array" ref="L4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4" t="str" cm="1">
        <f t="array" ref="M4454">_xlfn.SWITCH(commit_stats[[#This Row],[risk]],0,"0 Ingen risiko",1,"1 Kjent trygg",2,"2 Validert",3,"3 Kjent restrisiko",4,"4 Feil/sannsynlig feil",5,"5 Ukjent risiko",NA())</f>
        <v>5 Ukjent risiko</v>
      </c>
      <c r="N4454" t="str">
        <f>IF(commit_stats[[#This Row],[intention]]&lt;&gt;"*","Ja","Nei")</f>
        <v>Nei</v>
      </c>
    </row>
    <row r="4455" spans="1:14" x14ac:dyDescent="0.2">
      <c r="A4455" t="s">
        <v>6560</v>
      </c>
      <c r="B4455" s="1">
        <v>44497.611828703702</v>
      </c>
      <c r="C4455" t="s">
        <v>6561</v>
      </c>
      <c r="D4455" t="s">
        <v>273</v>
      </c>
      <c r="E4455" t="s">
        <v>7108</v>
      </c>
      <c r="F4455" t="s">
        <v>7109</v>
      </c>
      <c r="G4455" t="s">
        <v>121</v>
      </c>
      <c r="H4455">
        <v>5</v>
      </c>
      <c r="I4455" t="str">
        <f>YEAR(commit_stats[[#This Row],[timestamp]])&amp;"T"&amp;IF(MONTH(commit_stats[[#This Row],[timestamp]])&lt;5,1,IF(MONTH(commit_stats[[#This Row],[timestamp]])&lt;9,2,3))</f>
        <v>2021T3</v>
      </c>
      <c r="J4455" cm="1">
        <f t="array" ref="J4455">_xlfn.SWITCH(commit_stats[[#This Row],[intention]],"B",1,"D",1,"F",1,"R",1,"T",1,0)</f>
        <v>0</v>
      </c>
      <c r="K4455" cm="1">
        <f t="array" ref="K4455">_xlfn.SWITCH(commit_stats[[#This Row],[intention]],"U",1,"E",1,0)</f>
        <v>0</v>
      </c>
      <c r="L4455" t="str" cm="1">
        <f t="array" ref="L4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5" t="str" cm="1">
        <f t="array" ref="M4455">_xlfn.SWITCH(commit_stats[[#This Row],[risk]],0,"0 Ingen risiko",1,"1 Kjent trygg",2,"2 Validert",3,"3 Kjent restrisiko",4,"4 Feil/sannsynlig feil",5,"5 Ukjent risiko",NA())</f>
        <v>5 Ukjent risiko</v>
      </c>
      <c r="N4455" t="str">
        <f>IF(commit_stats[[#This Row],[intention]]&lt;&gt;"*","Ja","Nei")</f>
        <v>Nei</v>
      </c>
    </row>
    <row r="4456" spans="1:14" x14ac:dyDescent="0.2">
      <c r="A4456" t="s">
        <v>6560</v>
      </c>
      <c r="B4456" s="1">
        <v>44497.608506944445</v>
      </c>
      <c r="C4456" t="s">
        <v>6561</v>
      </c>
      <c r="D4456" t="s">
        <v>273</v>
      </c>
      <c r="E4456" t="s">
        <v>7110</v>
      </c>
      <c r="F4456" t="s">
        <v>7111</v>
      </c>
      <c r="G4456" t="s">
        <v>121</v>
      </c>
      <c r="H4456">
        <v>5</v>
      </c>
      <c r="I4456" t="str">
        <f>YEAR(commit_stats[[#This Row],[timestamp]])&amp;"T"&amp;IF(MONTH(commit_stats[[#This Row],[timestamp]])&lt;5,1,IF(MONTH(commit_stats[[#This Row],[timestamp]])&lt;9,2,3))</f>
        <v>2021T3</v>
      </c>
      <c r="J4456" cm="1">
        <f t="array" ref="J4456">_xlfn.SWITCH(commit_stats[[#This Row],[intention]],"B",1,"D",1,"F",1,"R",1,"T",1,0)</f>
        <v>0</v>
      </c>
      <c r="K4456" cm="1">
        <f t="array" ref="K4456">_xlfn.SWITCH(commit_stats[[#This Row],[intention]],"U",1,"E",1,0)</f>
        <v>0</v>
      </c>
      <c r="L4456" t="str" cm="1">
        <f t="array" ref="L4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6" t="str" cm="1">
        <f t="array" ref="M4456">_xlfn.SWITCH(commit_stats[[#This Row],[risk]],0,"0 Ingen risiko",1,"1 Kjent trygg",2,"2 Validert",3,"3 Kjent restrisiko",4,"4 Feil/sannsynlig feil",5,"5 Ukjent risiko",NA())</f>
        <v>5 Ukjent risiko</v>
      </c>
      <c r="N4456" t="str">
        <f>IF(commit_stats[[#This Row],[intention]]&lt;&gt;"*","Ja","Nei")</f>
        <v>Nei</v>
      </c>
    </row>
    <row r="4457" spans="1:14" x14ac:dyDescent="0.2">
      <c r="A4457" t="s">
        <v>6560</v>
      </c>
      <c r="B4457" s="1">
        <v>44496.465810185182</v>
      </c>
      <c r="C4457" t="s">
        <v>6561</v>
      </c>
      <c r="D4457" t="s">
        <v>273</v>
      </c>
      <c r="E4457" t="s">
        <v>7112</v>
      </c>
      <c r="F4457" t="s">
        <v>7113</v>
      </c>
      <c r="G4457" t="s">
        <v>121</v>
      </c>
      <c r="H4457">
        <v>5</v>
      </c>
      <c r="I4457" t="str">
        <f>YEAR(commit_stats[[#This Row],[timestamp]])&amp;"T"&amp;IF(MONTH(commit_stats[[#This Row],[timestamp]])&lt;5,1,IF(MONTH(commit_stats[[#This Row],[timestamp]])&lt;9,2,3))</f>
        <v>2021T3</v>
      </c>
      <c r="J4457" cm="1">
        <f t="array" ref="J4457">_xlfn.SWITCH(commit_stats[[#This Row],[intention]],"B",1,"D",1,"F",1,"R",1,"T",1,0)</f>
        <v>0</v>
      </c>
      <c r="K4457" cm="1">
        <f t="array" ref="K4457">_xlfn.SWITCH(commit_stats[[#This Row],[intention]],"U",1,"E",1,0)</f>
        <v>0</v>
      </c>
      <c r="L4457" t="str" cm="1">
        <f t="array" ref="L4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7" t="str" cm="1">
        <f t="array" ref="M4457">_xlfn.SWITCH(commit_stats[[#This Row],[risk]],0,"0 Ingen risiko",1,"1 Kjent trygg",2,"2 Validert",3,"3 Kjent restrisiko",4,"4 Feil/sannsynlig feil",5,"5 Ukjent risiko",NA())</f>
        <v>5 Ukjent risiko</v>
      </c>
      <c r="N4457" t="str">
        <f>IF(commit_stats[[#This Row],[intention]]&lt;&gt;"*","Ja","Nei")</f>
        <v>Nei</v>
      </c>
    </row>
    <row r="4458" spans="1:14" x14ac:dyDescent="0.2">
      <c r="A4458" t="s">
        <v>6560</v>
      </c>
      <c r="B4458" s="1">
        <v>44494.597569444442</v>
      </c>
      <c r="C4458" t="s">
        <v>6561</v>
      </c>
      <c r="D4458" t="s">
        <v>273</v>
      </c>
      <c r="E4458" t="s">
        <v>7114</v>
      </c>
      <c r="F4458" t="s">
        <v>7115</v>
      </c>
      <c r="G4458" t="s">
        <v>121</v>
      </c>
      <c r="H4458">
        <v>5</v>
      </c>
      <c r="I4458" t="str">
        <f>YEAR(commit_stats[[#This Row],[timestamp]])&amp;"T"&amp;IF(MONTH(commit_stats[[#This Row],[timestamp]])&lt;5,1,IF(MONTH(commit_stats[[#This Row],[timestamp]])&lt;9,2,3))</f>
        <v>2021T3</v>
      </c>
      <c r="J4458" cm="1">
        <f t="array" ref="J4458">_xlfn.SWITCH(commit_stats[[#This Row],[intention]],"B",1,"D",1,"F",1,"R",1,"T",1,0)</f>
        <v>0</v>
      </c>
      <c r="K4458" cm="1">
        <f t="array" ref="K4458">_xlfn.SWITCH(commit_stats[[#This Row],[intention]],"U",1,"E",1,0)</f>
        <v>0</v>
      </c>
      <c r="L4458" t="str" cm="1">
        <f t="array" ref="L4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8" t="str" cm="1">
        <f t="array" ref="M4458">_xlfn.SWITCH(commit_stats[[#This Row],[risk]],0,"0 Ingen risiko",1,"1 Kjent trygg",2,"2 Validert",3,"3 Kjent restrisiko",4,"4 Feil/sannsynlig feil",5,"5 Ukjent risiko",NA())</f>
        <v>5 Ukjent risiko</v>
      </c>
      <c r="N4458" t="str">
        <f>IF(commit_stats[[#This Row],[intention]]&lt;&gt;"*","Ja","Nei")</f>
        <v>Nei</v>
      </c>
    </row>
    <row r="4459" spans="1:14" x14ac:dyDescent="0.2">
      <c r="A4459" t="s">
        <v>6560</v>
      </c>
      <c r="B4459" s="1">
        <v>44494.542615740742</v>
      </c>
      <c r="C4459" t="s">
        <v>6561</v>
      </c>
      <c r="D4459" t="s">
        <v>273</v>
      </c>
      <c r="E4459" t="s">
        <v>7116</v>
      </c>
      <c r="F4459" t="s">
        <v>7117</v>
      </c>
      <c r="G4459" t="s">
        <v>121</v>
      </c>
      <c r="H4459">
        <v>5</v>
      </c>
      <c r="I4459" t="str">
        <f>YEAR(commit_stats[[#This Row],[timestamp]])&amp;"T"&amp;IF(MONTH(commit_stats[[#This Row],[timestamp]])&lt;5,1,IF(MONTH(commit_stats[[#This Row],[timestamp]])&lt;9,2,3))</f>
        <v>2021T3</v>
      </c>
      <c r="J4459" cm="1">
        <f t="array" ref="J4459">_xlfn.SWITCH(commit_stats[[#This Row],[intention]],"B",1,"D",1,"F",1,"R",1,"T",1,0)</f>
        <v>0</v>
      </c>
      <c r="K4459" cm="1">
        <f t="array" ref="K4459">_xlfn.SWITCH(commit_stats[[#This Row],[intention]],"U",1,"E",1,0)</f>
        <v>0</v>
      </c>
      <c r="L4459" t="str" cm="1">
        <f t="array" ref="L4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9" t="str" cm="1">
        <f t="array" ref="M4459">_xlfn.SWITCH(commit_stats[[#This Row],[risk]],0,"0 Ingen risiko",1,"1 Kjent trygg",2,"2 Validert",3,"3 Kjent restrisiko",4,"4 Feil/sannsynlig feil",5,"5 Ukjent risiko",NA())</f>
        <v>5 Ukjent risiko</v>
      </c>
      <c r="N4459" t="str">
        <f>IF(commit_stats[[#This Row],[intention]]&lt;&gt;"*","Ja","Nei")</f>
        <v>Nei</v>
      </c>
    </row>
    <row r="4460" spans="1:14" x14ac:dyDescent="0.2">
      <c r="A4460" t="s">
        <v>6560</v>
      </c>
      <c r="B4460" s="1">
        <v>44491.641574074078</v>
      </c>
      <c r="C4460" t="s">
        <v>6561</v>
      </c>
      <c r="D4460" t="s">
        <v>273</v>
      </c>
      <c r="E4460" t="s">
        <v>7118</v>
      </c>
      <c r="F4460" t="s">
        <v>7119</v>
      </c>
      <c r="G4460" t="s">
        <v>121</v>
      </c>
      <c r="H4460">
        <v>5</v>
      </c>
      <c r="I4460" t="str">
        <f>YEAR(commit_stats[[#This Row],[timestamp]])&amp;"T"&amp;IF(MONTH(commit_stats[[#This Row],[timestamp]])&lt;5,1,IF(MONTH(commit_stats[[#This Row],[timestamp]])&lt;9,2,3))</f>
        <v>2021T3</v>
      </c>
      <c r="J4460" cm="1">
        <f t="array" ref="J4460">_xlfn.SWITCH(commit_stats[[#This Row],[intention]],"B",1,"D",1,"F",1,"R",1,"T",1,0)</f>
        <v>0</v>
      </c>
      <c r="K4460" cm="1">
        <f t="array" ref="K4460">_xlfn.SWITCH(commit_stats[[#This Row],[intention]],"U",1,"E",1,0)</f>
        <v>0</v>
      </c>
      <c r="L4460" t="str" cm="1">
        <f t="array" ref="L4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0" t="str" cm="1">
        <f t="array" ref="M4460">_xlfn.SWITCH(commit_stats[[#This Row],[risk]],0,"0 Ingen risiko",1,"1 Kjent trygg",2,"2 Validert",3,"3 Kjent restrisiko",4,"4 Feil/sannsynlig feil",5,"5 Ukjent risiko",NA())</f>
        <v>5 Ukjent risiko</v>
      </c>
      <c r="N4460" t="str">
        <f>IF(commit_stats[[#This Row],[intention]]&lt;&gt;"*","Ja","Nei")</f>
        <v>Nei</v>
      </c>
    </row>
    <row r="4461" spans="1:14" x14ac:dyDescent="0.2">
      <c r="A4461" t="s">
        <v>6560</v>
      </c>
      <c r="B4461" s="1">
        <v>44490.577581018515</v>
      </c>
      <c r="C4461" t="s">
        <v>6561</v>
      </c>
      <c r="D4461" t="s">
        <v>273</v>
      </c>
      <c r="E4461" t="s">
        <v>7120</v>
      </c>
      <c r="F4461" t="s">
        <v>7121</v>
      </c>
      <c r="G4461" t="s">
        <v>121</v>
      </c>
      <c r="H4461">
        <v>5</v>
      </c>
      <c r="I4461" t="str">
        <f>YEAR(commit_stats[[#This Row],[timestamp]])&amp;"T"&amp;IF(MONTH(commit_stats[[#This Row],[timestamp]])&lt;5,1,IF(MONTH(commit_stats[[#This Row],[timestamp]])&lt;9,2,3))</f>
        <v>2021T3</v>
      </c>
      <c r="J4461" cm="1">
        <f t="array" ref="J4461">_xlfn.SWITCH(commit_stats[[#This Row],[intention]],"B",1,"D",1,"F",1,"R",1,"T",1,0)</f>
        <v>0</v>
      </c>
      <c r="K4461" cm="1">
        <f t="array" ref="K4461">_xlfn.SWITCH(commit_stats[[#This Row],[intention]],"U",1,"E",1,0)</f>
        <v>0</v>
      </c>
      <c r="L4461" t="str" cm="1">
        <f t="array" ref="L4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1" t="str" cm="1">
        <f t="array" ref="M4461">_xlfn.SWITCH(commit_stats[[#This Row],[risk]],0,"0 Ingen risiko",1,"1 Kjent trygg",2,"2 Validert",3,"3 Kjent restrisiko",4,"4 Feil/sannsynlig feil",5,"5 Ukjent risiko",NA())</f>
        <v>5 Ukjent risiko</v>
      </c>
      <c r="N4461" t="str">
        <f>IF(commit_stats[[#This Row],[intention]]&lt;&gt;"*","Ja","Nei")</f>
        <v>Nei</v>
      </c>
    </row>
    <row r="4462" spans="1:14" x14ac:dyDescent="0.2">
      <c r="A4462" t="s">
        <v>6560</v>
      </c>
      <c r="B4462" s="1">
        <v>44490.55060185185</v>
      </c>
      <c r="C4462" t="s">
        <v>6561</v>
      </c>
      <c r="D4462" t="s">
        <v>273</v>
      </c>
      <c r="E4462" t="s">
        <v>7122</v>
      </c>
      <c r="F4462" t="s">
        <v>7123</v>
      </c>
      <c r="G4462" t="s">
        <v>121</v>
      </c>
      <c r="H4462">
        <v>5</v>
      </c>
      <c r="I4462" t="str">
        <f>YEAR(commit_stats[[#This Row],[timestamp]])&amp;"T"&amp;IF(MONTH(commit_stats[[#This Row],[timestamp]])&lt;5,1,IF(MONTH(commit_stats[[#This Row],[timestamp]])&lt;9,2,3))</f>
        <v>2021T3</v>
      </c>
      <c r="J4462" cm="1">
        <f t="array" ref="J4462">_xlfn.SWITCH(commit_stats[[#This Row],[intention]],"B",1,"D",1,"F",1,"R",1,"T",1,0)</f>
        <v>0</v>
      </c>
      <c r="K4462" cm="1">
        <f t="array" ref="K4462">_xlfn.SWITCH(commit_stats[[#This Row],[intention]],"U",1,"E",1,0)</f>
        <v>0</v>
      </c>
      <c r="L4462" t="str" cm="1">
        <f t="array" ref="L4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2" t="str" cm="1">
        <f t="array" ref="M4462">_xlfn.SWITCH(commit_stats[[#This Row],[risk]],0,"0 Ingen risiko",1,"1 Kjent trygg",2,"2 Validert",3,"3 Kjent restrisiko",4,"4 Feil/sannsynlig feil",5,"5 Ukjent risiko",NA())</f>
        <v>5 Ukjent risiko</v>
      </c>
      <c r="N4462" t="str">
        <f>IF(commit_stats[[#This Row],[intention]]&lt;&gt;"*","Ja","Nei")</f>
        <v>Nei</v>
      </c>
    </row>
    <row r="4463" spans="1:14" x14ac:dyDescent="0.2">
      <c r="A4463" t="s">
        <v>6560</v>
      </c>
      <c r="B4463" s="1">
        <v>44489.849618055552</v>
      </c>
      <c r="C4463" t="s">
        <v>6561</v>
      </c>
      <c r="D4463" t="s">
        <v>273</v>
      </c>
      <c r="E4463" t="s">
        <v>7124</v>
      </c>
      <c r="F4463" t="s">
        <v>7125</v>
      </c>
      <c r="G4463" t="s">
        <v>121</v>
      </c>
      <c r="H4463">
        <v>5</v>
      </c>
      <c r="I4463" t="str">
        <f>YEAR(commit_stats[[#This Row],[timestamp]])&amp;"T"&amp;IF(MONTH(commit_stats[[#This Row],[timestamp]])&lt;5,1,IF(MONTH(commit_stats[[#This Row],[timestamp]])&lt;9,2,3))</f>
        <v>2021T3</v>
      </c>
      <c r="J4463" cm="1">
        <f t="array" ref="J4463">_xlfn.SWITCH(commit_stats[[#This Row],[intention]],"B",1,"D",1,"F",1,"R",1,"T",1,0)</f>
        <v>0</v>
      </c>
      <c r="K4463" cm="1">
        <f t="array" ref="K4463">_xlfn.SWITCH(commit_stats[[#This Row],[intention]],"U",1,"E",1,0)</f>
        <v>0</v>
      </c>
      <c r="L4463" t="str" cm="1">
        <f t="array" ref="L4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3" t="str" cm="1">
        <f t="array" ref="M4463">_xlfn.SWITCH(commit_stats[[#This Row],[risk]],0,"0 Ingen risiko",1,"1 Kjent trygg",2,"2 Validert",3,"3 Kjent restrisiko",4,"4 Feil/sannsynlig feil",5,"5 Ukjent risiko",NA())</f>
        <v>5 Ukjent risiko</v>
      </c>
      <c r="N4463" t="str">
        <f>IF(commit_stats[[#This Row],[intention]]&lt;&gt;"*","Ja","Nei")</f>
        <v>Nei</v>
      </c>
    </row>
    <row r="4464" spans="1:14" x14ac:dyDescent="0.2">
      <c r="A4464" t="s">
        <v>6560</v>
      </c>
      <c r="B4464" s="1">
        <v>44489.827916666669</v>
      </c>
      <c r="C4464" t="s">
        <v>6561</v>
      </c>
      <c r="D4464" t="s">
        <v>273</v>
      </c>
      <c r="E4464" t="s">
        <v>7126</v>
      </c>
      <c r="F4464" t="s">
        <v>7127</v>
      </c>
      <c r="G4464" t="s">
        <v>121</v>
      </c>
      <c r="H4464">
        <v>5</v>
      </c>
      <c r="I4464" t="str">
        <f>YEAR(commit_stats[[#This Row],[timestamp]])&amp;"T"&amp;IF(MONTH(commit_stats[[#This Row],[timestamp]])&lt;5,1,IF(MONTH(commit_stats[[#This Row],[timestamp]])&lt;9,2,3))</f>
        <v>2021T3</v>
      </c>
      <c r="J4464" cm="1">
        <f t="array" ref="J4464">_xlfn.SWITCH(commit_stats[[#This Row],[intention]],"B",1,"D",1,"F",1,"R",1,"T",1,0)</f>
        <v>0</v>
      </c>
      <c r="K4464" cm="1">
        <f t="array" ref="K4464">_xlfn.SWITCH(commit_stats[[#This Row],[intention]],"U",1,"E",1,0)</f>
        <v>0</v>
      </c>
      <c r="L4464" t="str" cm="1">
        <f t="array" ref="L4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4" t="str" cm="1">
        <f t="array" ref="M4464">_xlfn.SWITCH(commit_stats[[#This Row],[risk]],0,"0 Ingen risiko",1,"1 Kjent trygg",2,"2 Validert",3,"3 Kjent restrisiko",4,"4 Feil/sannsynlig feil",5,"5 Ukjent risiko",NA())</f>
        <v>5 Ukjent risiko</v>
      </c>
      <c r="N4464" t="str">
        <f>IF(commit_stats[[#This Row],[intention]]&lt;&gt;"*","Ja","Nei")</f>
        <v>Nei</v>
      </c>
    </row>
    <row r="4465" spans="1:14" x14ac:dyDescent="0.2">
      <c r="A4465" t="s">
        <v>6560</v>
      </c>
      <c r="B4465" s="1">
        <v>44489.617291666669</v>
      </c>
      <c r="C4465" t="s">
        <v>6561</v>
      </c>
      <c r="D4465" t="s">
        <v>273</v>
      </c>
      <c r="E4465" t="s">
        <v>7128</v>
      </c>
      <c r="F4465" t="s">
        <v>7129</v>
      </c>
      <c r="G4465" t="s">
        <v>121</v>
      </c>
      <c r="H4465">
        <v>5</v>
      </c>
      <c r="I4465" t="str">
        <f>YEAR(commit_stats[[#This Row],[timestamp]])&amp;"T"&amp;IF(MONTH(commit_stats[[#This Row],[timestamp]])&lt;5,1,IF(MONTH(commit_stats[[#This Row],[timestamp]])&lt;9,2,3))</f>
        <v>2021T3</v>
      </c>
      <c r="J4465" cm="1">
        <f t="array" ref="J4465">_xlfn.SWITCH(commit_stats[[#This Row],[intention]],"B",1,"D",1,"F",1,"R",1,"T",1,0)</f>
        <v>0</v>
      </c>
      <c r="K4465" cm="1">
        <f t="array" ref="K4465">_xlfn.SWITCH(commit_stats[[#This Row],[intention]],"U",1,"E",1,0)</f>
        <v>0</v>
      </c>
      <c r="L4465" t="str" cm="1">
        <f t="array" ref="L4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5" t="str" cm="1">
        <f t="array" ref="M4465">_xlfn.SWITCH(commit_stats[[#This Row],[risk]],0,"0 Ingen risiko",1,"1 Kjent trygg",2,"2 Validert",3,"3 Kjent restrisiko",4,"4 Feil/sannsynlig feil",5,"5 Ukjent risiko",NA())</f>
        <v>5 Ukjent risiko</v>
      </c>
      <c r="N4465" t="str">
        <f>IF(commit_stats[[#This Row],[intention]]&lt;&gt;"*","Ja","Nei")</f>
        <v>Nei</v>
      </c>
    </row>
    <row r="4466" spans="1:14" x14ac:dyDescent="0.2">
      <c r="A4466" t="s">
        <v>6560</v>
      </c>
      <c r="B4466" s="1">
        <v>44489.477997685186</v>
      </c>
      <c r="C4466" t="s">
        <v>6561</v>
      </c>
      <c r="D4466" t="s">
        <v>273</v>
      </c>
      <c r="E4466" t="s">
        <v>7130</v>
      </c>
      <c r="F4466" t="s">
        <v>7131</v>
      </c>
      <c r="G4466" t="s">
        <v>121</v>
      </c>
      <c r="H4466">
        <v>5</v>
      </c>
      <c r="I4466" t="str">
        <f>YEAR(commit_stats[[#This Row],[timestamp]])&amp;"T"&amp;IF(MONTH(commit_stats[[#This Row],[timestamp]])&lt;5,1,IF(MONTH(commit_stats[[#This Row],[timestamp]])&lt;9,2,3))</f>
        <v>2021T3</v>
      </c>
      <c r="J4466" cm="1">
        <f t="array" ref="J4466">_xlfn.SWITCH(commit_stats[[#This Row],[intention]],"B",1,"D",1,"F",1,"R",1,"T",1,0)</f>
        <v>0</v>
      </c>
      <c r="K4466" cm="1">
        <f t="array" ref="K4466">_xlfn.SWITCH(commit_stats[[#This Row],[intention]],"U",1,"E",1,0)</f>
        <v>0</v>
      </c>
      <c r="L4466" t="str" cm="1">
        <f t="array" ref="L4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6" t="str" cm="1">
        <f t="array" ref="M4466">_xlfn.SWITCH(commit_stats[[#This Row],[risk]],0,"0 Ingen risiko",1,"1 Kjent trygg",2,"2 Validert",3,"3 Kjent restrisiko",4,"4 Feil/sannsynlig feil",5,"5 Ukjent risiko",NA())</f>
        <v>5 Ukjent risiko</v>
      </c>
      <c r="N4466" t="str">
        <f>IF(commit_stats[[#This Row],[intention]]&lt;&gt;"*","Ja","Nei")</f>
        <v>Nei</v>
      </c>
    </row>
    <row r="4467" spans="1:14" x14ac:dyDescent="0.2">
      <c r="A4467" t="s">
        <v>6560</v>
      </c>
      <c r="B4467" s="1">
        <v>44487.515162037038</v>
      </c>
      <c r="C4467" t="s">
        <v>6561</v>
      </c>
      <c r="D4467" t="s">
        <v>273</v>
      </c>
      <c r="E4467" t="s">
        <v>7132</v>
      </c>
      <c r="F4467" t="s">
        <v>7133</v>
      </c>
      <c r="G4467" t="s">
        <v>121</v>
      </c>
      <c r="H4467">
        <v>5</v>
      </c>
      <c r="I4467" t="str">
        <f>YEAR(commit_stats[[#This Row],[timestamp]])&amp;"T"&amp;IF(MONTH(commit_stats[[#This Row],[timestamp]])&lt;5,1,IF(MONTH(commit_stats[[#This Row],[timestamp]])&lt;9,2,3))</f>
        <v>2021T3</v>
      </c>
      <c r="J4467" cm="1">
        <f t="array" ref="J4467">_xlfn.SWITCH(commit_stats[[#This Row],[intention]],"B",1,"D",1,"F",1,"R",1,"T",1,0)</f>
        <v>0</v>
      </c>
      <c r="K4467" cm="1">
        <f t="array" ref="K4467">_xlfn.SWITCH(commit_stats[[#This Row],[intention]],"U",1,"E",1,0)</f>
        <v>0</v>
      </c>
      <c r="L4467" t="str" cm="1">
        <f t="array" ref="L4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7" t="str" cm="1">
        <f t="array" ref="M4467">_xlfn.SWITCH(commit_stats[[#This Row],[risk]],0,"0 Ingen risiko",1,"1 Kjent trygg",2,"2 Validert",3,"3 Kjent restrisiko",4,"4 Feil/sannsynlig feil",5,"5 Ukjent risiko",NA())</f>
        <v>5 Ukjent risiko</v>
      </c>
      <c r="N4467" t="str">
        <f>IF(commit_stats[[#This Row],[intention]]&lt;&gt;"*","Ja","Nei")</f>
        <v>Nei</v>
      </c>
    </row>
    <row r="4468" spans="1:14" x14ac:dyDescent="0.2">
      <c r="A4468" t="s">
        <v>6560</v>
      </c>
      <c r="B4468" s="1">
        <v>44487.473587962966</v>
      </c>
      <c r="C4468" t="s">
        <v>6561</v>
      </c>
      <c r="D4468" t="s">
        <v>273</v>
      </c>
      <c r="E4468" t="s">
        <v>7134</v>
      </c>
      <c r="F4468" t="s">
        <v>7135</v>
      </c>
      <c r="G4468" t="s">
        <v>121</v>
      </c>
      <c r="H4468">
        <v>5</v>
      </c>
      <c r="I4468" t="str">
        <f>YEAR(commit_stats[[#This Row],[timestamp]])&amp;"T"&amp;IF(MONTH(commit_stats[[#This Row],[timestamp]])&lt;5,1,IF(MONTH(commit_stats[[#This Row],[timestamp]])&lt;9,2,3))</f>
        <v>2021T3</v>
      </c>
      <c r="J4468" cm="1">
        <f t="array" ref="J4468">_xlfn.SWITCH(commit_stats[[#This Row],[intention]],"B",1,"D",1,"F",1,"R",1,"T",1,0)</f>
        <v>0</v>
      </c>
      <c r="K4468" cm="1">
        <f t="array" ref="K4468">_xlfn.SWITCH(commit_stats[[#This Row],[intention]],"U",1,"E",1,0)</f>
        <v>0</v>
      </c>
      <c r="L4468" t="str" cm="1">
        <f t="array" ref="L4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8" t="str" cm="1">
        <f t="array" ref="M4468">_xlfn.SWITCH(commit_stats[[#This Row],[risk]],0,"0 Ingen risiko",1,"1 Kjent trygg",2,"2 Validert",3,"3 Kjent restrisiko",4,"4 Feil/sannsynlig feil",5,"5 Ukjent risiko",NA())</f>
        <v>5 Ukjent risiko</v>
      </c>
      <c r="N4468" t="str">
        <f>IF(commit_stats[[#This Row],[intention]]&lt;&gt;"*","Ja","Nei")</f>
        <v>Nei</v>
      </c>
    </row>
    <row r="4469" spans="1:14" x14ac:dyDescent="0.2">
      <c r="A4469" t="s">
        <v>6560</v>
      </c>
      <c r="B4469" s="1">
        <v>44487.359074074076</v>
      </c>
      <c r="C4469" t="s">
        <v>6561</v>
      </c>
      <c r="D4469" t="s">
        <v>273</v>
      </c>
      <c r="E4469" t="s">
        <v>7136</v>
      </c>
      <c r="F4469" t="s">
        <v>7137</v>
      </c>
      <c r="G4469" t="s">
        <v>121</v>
      </c>
      <c r="H4469">
        <v>5</v>
      </c>
      <c r="I4469" t="str">
        <f>YEAR(commit_stats[[#This Row],[timestamp]])&amp;"T"&amp;IF(MONTH(commit_stats[[#This Row],[timestamp]])&lt;5,1,IF(MONTH(commit_stats[[#This Row],[timestamp]])&lt;9,2,3))</f>
        <v>2021T3</v>
      </c>
      <c r="J4469" cm="1">
        <f t="array" ref="J4469">_xlfn.SWITCH(commit_stats[[#This Row],[intention]],"B",1,"D",1,"F",1,"R",1,"T",1,0)</f>
        <v>0</v>
      </c>
      <c r="K4469" cm="1">
        <f t="array" ref="K4469">_xlfn.SWITCH(commit_stats[[#This Row],[intention]],"U",1,"E",1,0)</f>
        <v>0</v>
      </c>
      <c r="L4469" t="str" cm="1">
        <f t="array" ref="L4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9" t="str" cm="1">
        <f t="array" ref="M4469">_xlfn.SWITCH(commit_stats[[#This Row],[risk]],0,"0 Ingen risiko",1,"1 Kjent trygg",2,"2 Validert",3,"3 Kjent restrisiko",4,"4 Feil/sannsynlig feil",5,"5 Ukjent risiko",NA())</f>
        <v>5 Ukjent risiko</v>
      </c>
      <c r="N4469" t="str">
        <f>IF(commit_stats[[#This Row],[intention]]&lt;&gt;"*","Ja","Nei")</f>
        <v>Nei</v>
      </c>
    </row>
    <row r="4470" spans="1:14" x14ac:dyDescent="0.2">
      <c r="A4470" t="s">
        <v>6560</v>
      </c>
      <c r="B4470" s="1">
        <v>44484.546747685185</v>
      </c>
      <c r="C4470" t="s">
        <v>6561</v>
      </c>
      <c r="D4470" t="s">
        <v>273</v>
      </c>
      <c r="E4470" t="s">
        <v>7138</v>
      </c>
      <c r="F4470" t="s">
        <v>7139</v>
      </c>
      <c r="G4470" t="s">
        <v>121</v>
      </c>
      <c r="H4470">
        <v>5</v>
      </c>
      <c r="I4470" t="str">
        <f>YEAR(commit_stats[[#This Row],[timestamp]])&amp;"T"&amp;IF(MONTH(commit_stats[[#This Row],[timestamp]])&lt;5,1,IF(MONTH(commit_stats[[#This Row],[timestamp]])&lt;9,2,3))</f>
        <v>2021T3</v>
      </c>
      <c r="J4470" cm="1">
        <f t="array" ref="J4470">_xlfn.SWITCH(commit_stats[[#This Row],[intention]],"B",1,"D",1,"F",1,"R",1,"T",1,0)</f>
        <v>0</v>
      </c>
      <c r="K4470" cm="1">
        <f t="array" ref="K4470">_xlfn.SWITCH(commit_stats[[#This Row],[intention]],"U",1,"E",1,0)</f>
        <v>0</v>
      </c>
      <c r="L4470" t="str" cm="1">
        <f t="array" ref="L4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0" t="str" cm="1">
        <f t="array" ref="M4470">_xlfn.SWITCH(commit_stats[[#This Row],[risk]],0,"0 Ingen risiko",1,"1 Kjent trygg",2,"2 Validert",3,"3 Kjent restrisiko",4,"4 Feil/sannsynlig feil",5,"5 Ukjent risiko",NA())</f>
        <v>5 Ukjent risiko</v>
      </c>
      <c r="N4470" t="str">
        <f>IF(commit_stats[[#This Row],[intention]]&lt;&gt;"*","Ja","Nei")</f>
        <v>Nei</v>
      </c>
    </row>
    <row r="4471" spans="1:14" x14ac:dyDescent="0.2">
      <c r="A4471" t="s">
        <v>6560</v>
      </c>
      <c r="B4471" s="1">
        <v>44483.610150462962</v>
      </c>
      <c r="C4471" t="s">
        <v>6561</v>
      </c>
      <c r="D4471" t="s">
        <v>273</v>
      </c>
      <c r="E4471" t="s">
        <v>7140</v>
      </c>
      <c r="F4471" t="s">
        <v>7141</v>
      </c>
      <c r="G4471" t="s">
        <v>121</v>
      </c>
      <c r="H4471">
        <v>5</v>
      </c>
      <c r="I4471" t="str">
        <f>YEAR(commit_stats[[#This Row],[timestamp]])&amp;"T"&amp;IF(MONTH(commit_stats[[#This Row],[timestamp]])&lt;5,1,IF(MONTH(commit_stats[[#This Row],[timestamp]])&lt;9,2,3))</f>
        <v>2021T3</v>
      </c>
      <c r="J4471" cm="1">
        <f t="array" ref="J4471">_xlfn.SWITCH(commit_stats[[#This Row],[intention]],"B",1,"D",1,"F",1,"R",1,"T",1,0)</f>
        <v>0</v>
      </c>
      <c r="K4471" cm="1">
        <f t="array" ref="K4471">_xlfn.SWITCH(commit_stats[[#This Row],[intention]],"U",1,"E",1,0)</f>
        <v>0</v>
      </c>
      <c r="L4471" t="str" cm="1">
        <f t="array" ref="L4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1" t="str" cm="1">
        <f t="array" ref="M4471">_xlfn.SWITCH(commit_stats[[#This Row],[risk]],0,"0 Ingen risiko",1,"1 Kjent trygg",2,"2 Validert",3,"3 Kjent restrisiko",4,"4 Feil/sannsynlig feil",5,"5 Ukjent risiko",NA())</f>
        <v>5 Ukjent risiko</v>
      </c>
      <c r="N4471" t="str">
        <f>IF(commit_stats[[#This Row],[intention]]&lt;&gt;"*","Ja","Nei")</f>
        <v>Nei</v>
      </c>
    </row>
    <row r="4472" spans="1:14" x14ac:dyDescent="0.2">
      <c r="A4472" t="s">
        <v>6560</v>
      </c>
      <c r="B4472" s="1">
        <v>44483.412164351852</v>
      </c>
      <c r="C4472" t="s">
        <v>6561</v>
      </c>
      <c r="D4472" t="s">
        <v>273</v>
      </c>
      <c r="E4472" t="s">
        <v>7142</v>
      </c>
      <c r="F4472" t="s">
        <v>7143</v>
      </c>
      <c r="G4472" t="s">
        <v>121</v>
      </c>
      <c r="H4472">
        <v>5</v>
      </c>
      <c r="I4472" t="str">
        <f>YEAR(commit_stats[[#This Row],[timestamp]])&amp;"T"&amp;IF(MONTH(commit_stats[[#This Row],[timestamp]])&lt;5,1,IF(MONTH(commit_stats[[#This Row],[timestamp]])&lt;9,2,3))</f>
        <v>2021T3</v>
      </c>
      <c r="J4472" cm="1">
        <f t="array" ref="J4472">_xlfn.SWITCH(commit_stats[[#This Row],[intention]],"B",1,"D",1,"F",1,"R",1,"T",1,0)</f>
        <v>0</v>
      </c>
      <c r="K4472" cm="1">
        <f t="array" ref="K4472">_xlfn.SWITCH(commit_stats[[#This Row],[intention]],"U",1,"E",1,0)</f>
        <v>0</v>
      </c>
      <c r="L4472" t="str" cm="1">
        <f t="array" ref="L4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2" t="str" cm="1">
        <f t="array" ref="M4472">_xlfn.SWITCH(commit_stats[[#This Row],[risk]],0,"0 Ingen risiko",1,"1 Kjent trygg",2,"2 Validert",3,"3 Kjent restrisiko",4,"4 Feil/sannsynlig feil",5,"5 Ukjent risiko",NA())</f>
        <v>5 Ukjent risiko</v>
      </c>
      <c r="N4472" t="str">
        <f>IF(commit_stats[[#This Row],[intention]]&lt;&gt;"*","Ja","Nei")</f>
        <v>Nei</v>
      </c>
    </row>
    <row r="4473" spans="1:14" x14ac:dyDescent="0.2">
      <c r="A4473" t="s">
        <v>6560</v>
      </c>
      <c r="B4473" s="1">
        <v>44483.365300925929</v>
      </c>
      <c r="C4473" t="s">
        <v>6561</v>
      </c>
      <c r="D4473" t="s">
        <v>273</v>
      </c>
      <c r="E4473" t="s">
        <v>7144</v>
      </c>
      <c r="F4473" t="s">
        <v>7145</v>
      </c>
      <c r="G4473" t="s">
        <v>121</v>
      </c>
      <c r="H4473">
        <v>5</v>
      </c>
      <c r="I4473" t="str">
        <f>YEAR(commit_stats[[#This Row],[timestamp]])&amp;"T"&amp;IF(MONTH(commit_stats[[#This Row],[timestamp]])&lt;5,1,IF(MONTH(commit_stats[[#This Row],[timestamp]])&lt;9,2,3))</f>
        <v>2021T3</v>
      </c>
      <c r="J4473" cm="1">
        <f t="array" ref="J4473">_xlfn.SWITCH(commit_stats[[#This Row],[intention]],"B",1,"D",1,"F",1,"R",1,"T",1,0)</f>
        <v>0</v>
      </c>
      <c r="K4473" cm="1">
        <f t="array" ref="K4473">_xlfn.SWITCH(commit_stats[[#This Row],[intention]],"U",1,"E",1,0)</f>
        <v>0</v>
      </c>
      <c r="L4473" t="str" cm="1">
        <f t="array" ref="L4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3" t="str" cm="1">
        <f t="array" ref="M4473">_xlfn.SWITCH(commit_stats[[#This Row],[risk]],0,"0 Ingen risiko",1,"1 Kjent trygg",2,"2 Validert",3,"3 Kjent restrisiko",4,"4 Feil/sannsynlig feil",5,"5 Ukjent risiko",NA())</f>
        <v>5 Ukjent risiko</v>
      </c>
      <c r="N4473" t="str">
        <f>IF(commit_stats[[#This Row],[intention]]&lt;&gt;"*","Ja","Nei")</f>
        <v>Nei</v>
      </c>
    </row>
    <row r="4474" spans="1:14" x14ac:dyDescent="0.2">
      <c r="A4474" t="s">
        <v>6560</v>
      </c>
      <c r="B4474" s="1">
        <v>44483.347361111111</v>
      </c>
      <c r="C4474" t="s">
        <v>6561</v>
      </c>
      <c r="D4474" t="s">
        <v>273</v>
      </c>
      <c r="E4474" t="s">
        <v>7146</v>
      </c>
      <c r="F4474" t="s">
        <v>7147</v>
      </c>
      <c r="G4474" t="s">
        <v>121</v>
      </c>
      <c r="H4474">
        <v>5</v>
      </c>
      <c r="I4474" t="str">
        <f>YEAR(commit_stats[[#This Row],[timestamp]])&amp;"T"&amp;IF(MONTH(commit_stats[[#This Row],[timestamp]])&lt;5,1,IF(MONTH(commit_stats[[#This Row],[timestamp]])&lt;9,2,3))</f>
        <v>2021T3</v>
      </c>
      <c r="J4474" cm="1">
        <f t="array" ref="J4474">_xlfn.SWITCH(commit_stats[[#This Row],[intention]],"B",1,"D",1,"F",1,"R",1,"T",1,0)</f>
        <v>0</v>
      </c>
      <c r="K4474" cm="1">
        <f t="array" ref="K4474">_xlfn.SWITCH(commit_stats[[#This Row],[intention]],"U",1,"E",1,0)</f>
        <v>0</v>
      </c>
      <c r="L4474" t="str" cm="1">
        <f t="array" ref="L4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4" t="str" cm="1">
        <f t="array" ref="M4474">_xlfn.SWITCH(commit_stats[[#This Row],[risk]],0,"0 Ingen risiko",1,"1 Kjent trygg",2,"2 Validert",3,"3 Kjent restrisiko",4,"4 Feil/sannsynlig feil",5,"5 Ukjent risiko",NA())</f>
        <v>5 Ukjent risiko</v>
      </c>
      <c r="N4474" t="str">
        <f>IF(commit_stats[[#This Row],[intention]]&lt;&gt;"*","Ja","Nei")</f>
        <v>Nei</v>
      </c>
    </row>
    <row r="4475" spans="1:14" x14ac:dyDescent="0.2">
      <c r="A4475" t="s">
        <v>6560</v>
      </c>
      <c r="B4475" s="1">
        <v>44482.717141203706</v>
      </c>
      <c r="C4475" t="s">
        <v>6561</v>
      </c>
      <c r="D4475" t="s">
        <v>273</v>
      </c>
      <c r="E4475" t="s">
        <v>7148</v>
      </c>
      <c r="F4475" t="s">
        <v>7149</v>
      </c>
      <c r="G4475" t="s">
        <v>121</v>
      </c>
      <c r="H4475">
        <v>5</v>
      </c>
      <c r="I4475" t="str">
        <f>YEAR(commit_stats[[#This Row],[timestamp]])&amp;"T"&amp;IF(MONTH(commit_stats[[#This Row],[timestamp]])&lt;5,1,IF(MONTH(commit_stats[[#This Row],[timestamp]])&lt;9,2,3))</f>
        <v>2021T3</v>
      </c>
      <c r="J4475" cm="1">
        <f t="array" ref="J4475">_xlfn.SWITCH(commit_stats[[#This Row],[intention]],"B",1,"D",1,"F",1,"R",1,"T",1,0)</f>
        <v>0</v>
      </c>
      <c r="K4475" cm="1">
        <f t="array" ref="K4475">_xlfn.SWITCH(commit_stats[[#This Row],[intention]],"U",1,"E",1,0)</f>
        <v>0</v>
      </c>
      <c r="L4475" t="str" cm="1">
        <f t="array" ref="L4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5" t="str" cm="1">
        <f t="array" ref="M4475">_xlfn.SWITCH(commit_stats[[#This Row],[risk]],0,"0 Ingen risiko",1,"1 Kjent trygg",2,"2 Validert",3,"3 Kjent restrisiko",4,"4 Feil/sannsynlig feil",5,"5 Ukjent risiko",NA())</f>
        <v>5 Ukjent risiko</v>
      </c>
      <c r="N4475" t="str">
        <f>IF(commit_stats[[#This Row],[intention]]&lt;&gt;"*","Ja","Nei")</f>
        <v>Nei</v>
      </c>
    </row>
    <row r="4476" spans="1:14" x14ac:dyDescent="0.2">
      <c r="A4476" t="s">
        <v>6560</v>
      </c>
      <c r="B4476" s="1">
        <v>44482.450462962966</v>
      </c>
      <c r="C4476" t="s">
        <v>6561</v>
      </c>
      <c r="D4476" t="s">
        <v>273</v>
      </c>
      <c r="E4476" t="s">
        <v>7150</v>
      </c>
      <c r="F4476" t="s">
        <v>7151</v>
      </c>
      <c r="G4476" t="s">
        <v>121</v>
      </c>
      <c r="H4476">
        <v>5</v>
      </c>
      <c r="I4476" t="str">
        <f>YEAR(commit_stats[[#This Row],[timestamp]])&amp;"T"&amp;IF(MONTH(commit_stats[[#This Row],[timestamp]])&lt;5,1,IF(MONTH(commit_stats[[#This Row],[timestamp]])&lt;9,2,3))</f>
        <v>2021T3</v>
      </c>
      <c r="J4476" cm="1">
        <f t="array" ref="J4476">_xlfn.SWITCH(commit_stats[[#This Row],[intention]],"B",1,"D",1,"F",1,"R",1,"T",1,0)</f>
        <v>0</v>
      </c>
      <c r="K4476" cm="1">
        <f t="array" ref="K4476">_xlfn.SWITCH(commit_stats[[#This Row],[intention]],"U",1,"E",1,0)</f>
        <v>0</v>
      </c>
      <c r="L4476" t="str" cm="1">
        <f t="array" ref="L4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6" t="str" cm="1">
        <f t="array" ref="M4476">_xlfn.SWITCH(commit_stats[[#This Row],[risk]],0,"0 Ingen risiko",1,"1 Kjent trygg",2,"2 Validert",3,"3 Kjent restrisiko",4,"4 Feil/sannsynlig feil",5,"5 Ukjent risiko",NA())</f>
        <v>5 Ukjent risiko</v>
      </c>
      <c r="N4476" t="str">
        <f>IF(commit_stats[[#This Row],[intention]]&lt;&gt;"*","Ja","Nei")</f>
        <v>Nei</v>
      </c>
    </row>
    <row r="4477" spans="1:14" x14ac:dyDescent="0.2">
      <c r="A4477" t="s">
        <v>6560</v>
      </c>
      <c r="B4477" s="1">
        <v>44480.701944444445</v>
      </c>
      <c r="C4477" t="s">
        <v>6561</v>
      </c>
      <c r="D4477" t="s">
        <v>273</v>
      </c>
      <c r="E4477" t="s">
        <v>7152</v>
      </c>
      <c r="F4477" t="s">
        <v>7153</v>
      </c>
      <c r="G4477" t="s">
        <v>121</v>
      </c>
      <c r="H4477">
        <v>5</v>
      </c>
      <c r="I4477" t="str">
        <f>YEAR(commit_stats[[#This Row],[timestamp]])&amp;"T"&amp;IF(MONTH(commit_stats[[#This Row],[timestamp]])&lt;5,1,IF(MONTH(commit_stats[[#This Row],[timestamp]])&lt;9,2,3))</f>
        <v>2021T3</v>
      </c>
      <c r="J4477" cm="1">
        <f t="array" ref="J4477">_xlfn.SWITCH(commit_stats[[#This Row],[intention]],"B",1,"D",1,"F",1,"R",1,"T",1,0)</f>
        <v>0</v>
      </c>
      <c r="K4477" cm="1">
        <f t="array" ref="K4477">_xlfn.SWITCH(commit_stats[[#This Row],[intention]],"U",1,"E",1,0)</f>
        <v>0</v>
      </c>
      <c r="L4477" t="str" cm="1">
        <f t="array" ref="L4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7" t="str" cm="1">
        <f t="array" ref="M4477">_xlfn.SWITCH(commit_stats[[#This Row],[risk]],0,"0 Ingen risiko",1,"1 Kjent trygg",2,"2 Validert",3,"3 Kjent restrisiko",4,"4 Feil/sannsynlig feil",5,"5 Ukjent risiko",NA())</f>
        <v>5 Ukjent risiko</v>
      </c>
      <c r="N4477" t="str">
        <f>IF(commit_stats[[#This Row],[intention]]&lt;&gt;"*","Ja","Nei")</f>
        <v>Nei</v>
      </c>
    </row>
    <row r="4478" spans="1:14" x14ac:dyDescent="0.2">
      <c r="A4478" t="s">
        <v>6560</v>
      </c>
      <c r="B4478" s="1">
        <v>44480.636770833335</v>
      </c>
      <c r="C4478" t="s">
        <v>6561</v>
      </c>
      <c r="D4478" t="s">
        <v>273</v>
      </c>
      <c r="E4478" t="s">
        <v>7154</v>
      </c>
      <c r="F4478" t="s">
        <v>7155</v>
      </c>
      <c r="G4478" t="s">
        <v>121</v>
      </c>
      <c r="H4478">
        <v>5</v>
      </c>
      <c r="I4478" t="str">
        <f>YEAR(commit_stats[[#This Row],[timestamp]])&amp;"T"&amp;IF(MONTH(commit_stats[[#This Row],[timestamp]])&lt;5,1,IF(MONTH(commit_stats[[#This Row],[timestamp]])&lt;9,2,3))</f>
        <v>2021T3</v>
      </c>
      <c r="J4478" cm="1">
        <f t="array" ref="J4478">_xlfn.SWITCH(commit_stats[[#This Row],[intention]],"B",1,"D",1,"F",1,"R",1,"T",1,0)</f>
        <v>0</v>
      </c>
      <c r="K4478" cm="1">
        <f t="array" ref="K4478">_xlfn.SWITCH(commit_stats[[#This Row],[intention]],"U",1,"E",1,0)</f>
        <v>0</v>
      </c>
      <c r="L4478" t="str" cm="1">
        <f t="array" ref="L4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8" t="str" cm="1">
        <f t="array" ref="M4478">_xlfn.SWITCH(commit_stats[[#This Row],[risk]],0,"0 Ingen risiko",1,"1 Kjent trygg",2,"2 Validert",3,"3 Kjent restrisiko",4,"4 Feil/sannsynlig feil",5,"5 Ukjent risiko",NA())</f>
        <v>5 Ukjent risiko</v>
      </c>
      <c r="N4478" t="str">
        <f>IF(commit_stats[[#This Row],[intention]]&lt;&gt;"*","Ja","Nei")</f>
        <v>Nei</v>
      </c>
    </row>
    <row r="4479" spans="1:14" x14ac:dyDescent="0.2">
      <c r="A4479" t="s">
        <v>6560</v>
      </c>
      <c r="B4479" s="1">
        <v>44480.546759259261</v>
      </c>
      <c r="C4479" t="s">
        <v>6561</v>
      </c>
      <c r="D4479" t="s">
        <v>273</v>
      </c>
      <c r="E4479" t="s">
        <v>7156</v>
      </c>
      <c r="F4479" t="s">
        <v>7157</v>
      </c>
      <c r="G4479" t="s">
        <v>121</v>
      </c>
      <c r="H4479">
        <v>5</v>
      </c>
      <c r="I4479" t="str">
        <f>YEAR(commit_stats[[#This Row],[timestamp]])&amp;"T"&amp;IF(MONTH(commit_stats[[#This Row],[timestamp]])&lt;5,1,IF(MONTH(commit_stats[[#This Row],[timestamp]])&lt;9,2,3))</f>
        <v>2021T3</v>
      </c>
      <c r="J4479" cm="1">
        <f t="array" ref="J4479">_xlfn.SWITCH(commit_stats[[#This Row],[intention]],"B",1,"D",1,"F",1,"R",1,"T",1,0)</f>
        <v>0</v>
      </c>
      <c r="K4479" cm="1">
        <f t="array" ref="K4479">_xlfn.SWITCH(commit_stats[[#This Row],[intention]],"U",1,"E",1,0)</f>
        <v>0</v>
      </c>
      <c r="L4479" t="str" cm="1">
        <f t="array" ref="L4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9" t="str" cm="1">
        <f t="array" ref="M4479">_xlfn.SWITCH(commit_stats[[#This Row],[risk]],0,"0 Ingen risiko",1,"1 Kjent trygg",2,"2 Validert",3,"3 Kjent restrisiko",4,"4 Feil/sannsynlig feil",5,"5 Ukjent risiko",NA())</f>
        <v>5 Ukjent risiko</v>
      </c>
      <c r="N4479" t="str">
        <f>IF(commit_stats[[#This Row],[intention]]&lt;&gt;"*","Ja","Nei")</f>
        <v>Nei</v>
      </c>
    </row>
    <row r="4480" spans="1:14" x14ac:dyDescent="0.2">
      <c r="A4480" t="s">
        <v>6560</v>
      </c>
      <c r="B4480" s="1">
        <v>44480.363611111112</v>
      </c>
      <c r="C4480" t="s">
        <v>6561</v>
      </c>
      <c r="D4480" t="s">
        <v>273</v>
      </c>
      <c r="E4480" t="s">
        <v>7158</v>
      </c>
      <c r="F4480" t="s">
        <v>7159</v>
      </c>
      <c r="G4480" t="s">
        <v>121</v>
      </c>
      <c r="H4480">
        <v>5</v>
      </c>
      <c r="I4480" t="str">
        <f>YEAR(commit_stats[[#This Row],[timestamp]])&amp;"T"&amp;IF(MONTH(commit_stats[[#This Row],[timestamp]])&lt;5,1,IF(MONTH(commit_stats[[#This Row],[timestamp]])&lt;9,2,3))</f>
        <v>2021T3</v>
      </c>
      <c r="J4480" cm="1">
        <f t="array" ref="J4480">_xlfn.SWITCH(commit_stats[[#This Row],[intention]],"B",1,"D",1,"F",1,"R",1,"T",1,0)</f>
        <v>0</v>
      </c>
      <c r="K4480" cm="1">
        <f t="array" ref="K4480">_xlfn.SWITCH(commit_stats[[#This Row],[intention]],"U",1,"E",1,0)</f>
        <v>0</v>
      </c>
      <c r="L4480" t="str" cm="1">
        <f t="array" ref="L4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0" t="str" cm="1">
        <f t="array" ref="M4480">_xlfn.SWITCH(commit_stats[[#This Row],[risk]],0,"0 Ingen risiko",1,"1 Kjent trygg",2,"2 Validert",3,"3 Kjent restrisiko",4,"4 Feil/sannsynlig feil",5,"5 Ukjent risiko",NA())</f>
        <v>5 Ukjent risiko</v>
      </c>
      <c r="N4480" t="str">
        <f>IF(commit_stats[[#This Row],[intention]]&lt;&gt;"*","Ja","Nei")</f>
        <v>Nei</v>
      </c>
    </row>
    <row r="4481" spans="1:14" x14ac:dyDescent="0.2">
      <c r="A4481" t="s">
        <v>6560</v>
      </c>
      <c r="B4481" s="1">
        <v>44477.604571759257</v>
      </c>
      <c r="C4481" t="s">
        <v>6561</v>
      </c>
      <c r="D4481" t="s">
        <v>273</v>
      </c>
      <c r="E4481" t="s">
        <v>7160</v>
      </c>
      <c r="F4481" t="s">
        <v>7161</v>
      </c>
      <c r="G4481" t="s">
        <v>121</v>
      </c>
      <c r="H4481">
        <v>5</v>
      </c>
      <c r="I4481" t="str">
        <f>YEAR(commit_stats[[#This Row],[timestamp]])&amp;"T"&amp;IF(MONTH(commit_stats[[#This Row],[timestamp]])&lt;5,1,IF(MONTH(commit_stats[[#This Row],[timestamp]])&lt;9,2,3))</f>
        <v>2021T3</v>
      </c>
      <c r="J4481" cm="1">
        <f t="array" ref="J4481">_xlfn.SWITCH(commit_stats[[#This Row],[intention]],"B",1,"D",1,"F",1,"R",1,"T",1,0)</f>
        <v>0</v>
      </c>
      <c r="K4481" cm="1">
        <f t="array" ref="K4481">_xlfn.SWITCH(commit_stats[[#This Row],[intention]],"U",1,"E",1,0)</f>
        <v>0</v>
      </c>
      <c r="L4481" t="str" cm="1">
        <f t="array" ref="L4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1" t="str" cm="1">
        <f t="array" ref="M4481">_xlfn.SWITCH(commit_stats[[#This Row],[risk]],0,"0 Ingen risiko",1,"1 Kjent trygg",2,"2 Validert",3,"3 Kjent restrisiko",4,"4 Feil/sannsynlig feil",5,"5 Ukjent risiko",NA())</f>
        <v>5 Ukjent risiko</v>
      </c>
      <c r="N4481" t="str">
        <f>IF(commit_stats[[#This Row],[intention]]&lt;&gt;"*","Ja","Nei")</f>
        <v>Nei</v>
      </c>
    </row>
    <row r="4482" spans="1:14" x14ac:dyDescent="0.2">
      <c r="A4482" t="s">
        <v>6560</v>
      </c>
      <c r="B4482" s="1">
        <v>44477.469097222223</v>
      </c>
      <c r="C4482" t="s">
        <v>6561</v>
      </c>
      <c r="D4482" t="s">
        <v>273</v>
      </c>
      <c r="E4482" t="s">
        <v>7162</v>
      </c>
      <c r="F4482" t="s">
        <v>7163</v>
      </c>
      <c r="G4482" t="s">
        <v>121</v>
      </c>
      <c r="H4482">
        <v>5</v>
      </c>
      <c r="I4482" t="str">
        <f>YEAR(commit_stats[[#This Row],[timestamp]])&amp;"T"&amp;IF(MONTH(commit_stats[[#This Row],[timestamp]])&lt;5,1,IF(MONTH(commit_stats[[#This Row],[timestamp]])&lt;9,2,3))</f>
        <v>2021T3</v>
      </c>
      <c r="J4482" cm="1">
        <f t="array" ref="J4482">_xlfn.SWITCH(commit_stats[[#This Row],[intention]],"B",1,"D",1,"F",1,"R",1,"T",1,0)</f>
        <v>0</v>
      </c>
      <c r="K4482" cm="1">
        <f t="array" ref="K4482">_xlfn.SWITCH(commit_stats[[#This Row],[intention]],"U",1,"E",1,0)</f>
        <v>0</v>
      </c>
      <c r="L4482" t="str" cm="1">
        <f t="array" ref="L4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2" t="str" cm="1">
        <f t="array" ref="M4482">_xlfn.SWITCH(commit_stats[[#This Row],[risk]],0,"0 Ingen risiko",1,"1 Kjent trygg",2,"2 Validert",3,"3 Kjent restrisiko",4,"4 Feil/sannsynlig feil",5,"5 Ukjent risiko",NA())</f>
        <v>5 Ukjent risiko</v>
      </c>
      <c r="N4482" t="str">
        <f>IF(commit_stats[[#This Row],[intention]]&lt;&gt;"*","Ja","Nei")</f>
        <v>Nei</v>
      </c>
    </row>
    <row r="4483" spans="1:14" x14ac:dyDescent="0.2">
      <c r="A4483" t="s">
        <v>6560</v>
      </c>
      <c r="B4483" s="1">
        <v>44477.469097222223</v>
      </c>
      <c r="C4483" t="s">
        <v>6561</v>
      </c>
      <c r="D4483" t="s">
        <v>273</v>
      </c>
      <c r="E4483" t="s">
        <v>7164</v>
      </c>
      <c r="F4483" t="s">
        <v>7165</v>
      </c>
      <c r="G4483" t="s">
        <v>121</v>
      </c>
      <c r="H4483">
        <v>5</v>
      </c>
      <c r="I4483" t="str">
        <f>YEAR(commit_stats[[#This Row],[timestamp]])&amp;"T"&amp;IF(MONTH(commit_stats[[#This Row],[timestamp]])&lt;5,1,IF(MONTH(commit_stats[[#This Row],[timestamp]])&lt;9,2,3))</f>
        <v>2021T3</v>
      </c>
      <c r="J4483" cm="1">
        <f t="array" ref="J4483">_xlfn.SWITCH(commit_stats[[#This Row],[intention]],"B",1,"D",1,"F",1,"R",1,"T",1,0)</f>
        <v>0</v>
      </c>
      <c r="K4483" cm="1">
        <f t="array" ref="K4483">_xlfn.SWITCH(commit_stats[[#This Row],[intention]],"U",1,"E",1,0)</f>
        <v>0</v>
      </c>
      <c r="L4483" t="str" cm="1">
        <f t="array" ref="L4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3" t="str" cm="1">
        <f t="array" ref="M4483">_xlfn.SWITCH(commit_stats[[#This Row],[risk]],0,"0 Ingen risiko",1,"1 Kjent trygg",2,"2 Validert",3,"3 Kjent restrisiko",4,"4 Feil/sannsynlig feil",5,"5 Ukjent risiko",NA())</f>
        <v>5 Ukjent risiko</v>
      </c>
      <c r="N4483" t="str">
        <f>IF(commit_stats[[#This Row],[intention]]&lt;&gt;"*","Ja","Nei")</f>
        <v>Nei</v>
      </c>
    </row>
    <row r="4484" spans="1:14" x14ac:dyDescent="0.2">
      <c r="A4484" t="s">
        <v>6560</v>
      </c>
      <c r="B4484" s="1">
        <v>44477.469097222223</v>
      </c>
      <c r="C4484" t="s">
        <v>6561</v>
      </c>
      <c r="D4484" t="s">
        <v>273</v>
      </c>
      <c r="E4484" t="s">
        <v>7166</v>
      </c>
      <c r="F4484" t="s">
        <v>7167</v>
      </c>
      <c r="G4484" t="s">
        <v>121</v>
      </c>
      <c r="H4484">
        <v>5</v>
      </c>
      <c r="I4484" t="str">
        <f>YEAR(commit_stats[[#This Row],[timestamp]])&amp;"T"&amp;IF(MONTH(commit_stats[[#This Row],[timestamp]])&lt;5,1,IF(MONTH(commit_stats[[#This Row],[timestamp]])&lt;9,2,3))</f>
        <v>2021T3</v>
      </c>
      <c r="J4484" cm="1">
        <f t="array" ref="J4484">_xlfn.SWITCH(commit_stats[[#This Row],[intention]],"B",1,"D",1,"F",1,"R",1,"T",1,0)</f>
        <v>0</v>
      </c>
      <c r="K4484" cm="1">
        <f t="array" ref="K4484">_xlfn.SWITCH(commit_stats[[#This Row],[intention]],"U",1,"E",1,0)</f>
        <v>0</v>
      </c>
      <c r="L4484" t="str" cm="1">
        <f t="array" ref="L4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4" t="str" cm="1">
        <f t="array" ref="M4484">_xlfn.SWITCH(commit_stats[[#This Row],[risk]],0,"0 Ingen risiko",1,"1 Kjent trygg",2,"2 Validert",3,"3 Kjent restrisiko",4,"4 Feil/sannsynlig feil",5,"5 Ukjent risiko",NA())</f>
        <v>5 Ukjent risiko</v>
      </c>
      <c r="N4484" t="str">
        <f>IF(commit_stats[[#This Row],[intention]]&lt;&gt;"*","Ja","Nei")</f>
        <v>Nei</v>
      </c>
    </row>
    <row r="4485" spans="1:14" x14ac:dyDescent="0.2">
      <c r="A4485" t="s">
        <v>6560</v>
      </c>
      <c r="B4485" s="1">
        <v>44474.653611111113</v>
      </c>
      <c r="C4485" t="s">
        <v>6561</v>
      </c>
      <c r="D4485" t="s">
        <v>273</v>
      </c>
      <c r="E4485" t="s">
        <v>7168</v>
      </c>
      <c r="F4485" t="s">
        <v>7169</v>
      </c>
      <c r="G4485" t="s">
        <v>121</v>
      </c>
      <c r="H4485">
        <v>5</v>
      </c>
      <c r="I4485" t="str">
        <f>YEAR(commit_stats[[#This Row],[timestamp]])&amp;"T"&amp;IF(MONTH(commit_stats[[#This Row],[timestamp]])&lt;5,1,IF(MONTH(commit_stats[[#This Row],[timestamp]])&lt;9,2,3))</f>
        <v>2021T3</v>
      </c>
      <c r="J4485" cm="1">
        <f t="array" ref="J4485">_xlfn.SWITCH(commit_stats[[#This Row],[intention]],"B",1,"D",1,"F",1,"R",1,"T",1,0)</f>
        <v>0</v>
      </c>
      <c r="K4485" cm="1">
        <f t="array" ref="K4485">_xlfn.SWITCH(commit_stats[[#This Row],[intention]],"U",1,"E",1,0)</f>
        <v>0</v>
      </c>
      <c r="L4485" t="str" cm="1">
        <f t="array" ref="L4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5" t="str" cm="1">
        <f t="array" ref="M4485">_xlfn.SWITCH(commit_stats[[#This Row],[risk]],0,"0 Ingen risiko",1,"1 Kjent trygg",2,"2 Validert",3,"3 Kjent restrisiko",4,"4 Feil/sannsynlig feil",5,"5 Ukjent risiko",NA())</f>
        <v>5 Ukjent risiko</v>
      </c>
      <c r="N4485" t="str">
        <f>IF(commit_stats[[#This Row],[intention]]&lt;&gt;"*","Ja","Nei")</f>
        <v>Nei</v>
      </c>
    </row>
    <row r="4486" spans="1:14" x14ac:dyDescent="0.2">
      <c r="A4486" t="s">
        <v>6560</v>
      </c>
      <c r="B4486" s="1">
        <v>44474.523287037038</v>
      </c>
      <c r="C4486" t="s">
        <v>6561</v>
      </c>
      <c r="D4486" t="s">
        <v>273</v>
      </c>
      <c r="E4486" t="s">
        <v>7170</v>
      </c>
      <c r="F4486" t="s">
        <v>7171</v>
      </c>
      <c r="G4486" t="s">
        <v>121</v>
      </c>
      <c r="H4486">
        <v>5</v>
      </c>
      <c r="I4486" t="str">
        <f>YEAR(commit_stats[[#This Row],[timestamp]])&amp;"T"&amp;IF(MONTH(commit_stats[[#This Row],[timestamp]])&lt;5,1,IF(MONTH(commit_stats[[#This Row],[timestamp]])&lt;9,2,3))</f>
        <v>2021T3</v>
      </c>
      <c r="J4486" cm="1">
        <f t="array" ref="J4486">_xlfn.SWITCH(commit_stats[[#This Row],[intention]],"B",1,"D",1,"F",1,"R",1,"T",1,0)</f>
        <v>0</v>
      </c>
      <c r="K4486" cm="1">
        <f t="array" ref="K4486">_xlfn.SWITCH(commit_stats[[#This Row],[intention]],"U",1,"E",1,0)</f>
        <v>0</v>
      </c>
      <c r="L4486" t="str" cm="1">
        <f t="array" ref="L4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6" t="str" cm="1">
        <f t="array" ref="M4486">_xlfn.SWITCH(commit_stats[[#This Row],[risk]],0,"0 Ingen risiko",1,"1 Kjent trygg",2,"2 Validert",3,"3 Kjent restrisiko",4,"4 Feil/sannsynlig feil",5,"5 Ukjent risiko",NA())</f>
        <v>5 Ukjent risiko</v>
      </c>
      <c r="N4486" t="str">
        <f>IF(commit_stats[[#This Row],[intention]]&lt;&gt;"*","Ja","Nei")</f>
        <v>Nei</v>
      </c>
    </row>
    <row r="4487" spans="1:14" x14ac:dyDescent="0.2">
      <c r="A4487" t="s">
        <v>6560</v>
      </c>
      <c r="B4487" s="1">
        <v>44474.481273148151</v>
      </c>
      <c r="C4487" t="s">
        <v>6561</v>
      </c>
      <c r="D4487" t="s">
        <v>273</v>
      </c>
      <c r="E4487" t="s">
        <v>7172</v>
      </c>
      <c r="F4487" t="s">
        <v>7173</v>
      </c>
      <c r="G4487" t="s">
        <v>121</v>
      </c>
      <c r="H4487">
        <v>5</v>
      </c>
      <c r="I4487" t="str">
        <f>YEAR(commit_stats[[#This Row],[timestamp]])&amp;"T"&amp;IF(MONTH(commit_stats[[#This Row],[timestamp]])&lt;5,1,IF(MONTH(commit_stats[[#This Row],[timestamp]])&lt;9,2,3))</f>
        <v>2021T3</v>
      </c>
      <c r="J4487" cm="1">
        <f t="array" ref="J4487">_xlfn.SWITCH(commit_stats[[#This Row],[intention]],"B",1,"D",1,"F",1,"R",1,"T",1,0)</f>
        <v>0</v>
      </c>
      <c r="K4487" cm="1">
        <f t="array" ref="K4487">_xlfn.SWITCH(commit_stats[[#This Row],[intention]],"U",1,"E",1,0)</f>
        <v>0</v>
      </c>
      <c r="L4487" t="str" cm="1">
        <f t="array" ref="L4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7" t="str" cm="1">
        <f t="array" ref="M4487">_xlfn.SWITCH(commit_stats[[#This Row],[risk]],0,"0 Ingen risiko",1,"1 Kjent trygg",2,"2 Validert",3,"3 Kjent restrisiko",4,"4 Feil/sannsynlig feil",5,"5 Ukjent risiko",NA())</f>
        <v>5 Ukjent risiko</v>
      </c>
      <c r="N4487" t="str">
        <f>IF(commit_stats[[#This Row],[intention]]&lt;&gt;"*","Ja","Nei")</f>
        <v>Nei</v>
      </c>
    </row>
    <row r="4488" spans="1:14" x14ac:dyDescent="0.2">
      <c r="A4488" t="s">
        <v>6560</v>
      </c>
      <c r="B4488" s="1">
        <v>44473.586944444447</v>
      </c>
      <c r="C4488" t="s">
        <v>6561</v>
      </c>
      <c r="D4488" t="s">
        <v>273</v>
      </c>
      <c r="E4488" t="s">
        <v>7174</v>
      </c>
      <c r="F4488" t="s">
        <v>7175</v>
      </c>
      <c r="G4488" t="s">
        <v>121</v>
      </c>
      <c r="H4488">
        <v>5</v>
      </c>
      <c r="I4488" t="str">
        <f>YEAR(commit_stats[[#This Row],[timestamp]])&amp;"T"&amp;IF(MONTH(commit_stats[[#This Row],[timestamp]])&lt;5,1,IF(MONTH(commit_stats[[#This Row],[timestamp]])&lt;9,2,3))</f>
        <v>2021T3</v>
      </c>
      <c r="J4488" cm="1">
        <f t="array" ref="J4488">_xlfn.SWITCH(commit_stats[[#This Row],[intention]],"B",1,"D",1,"F",1,"R",1,"T",1,0)</f>
        <v>0</v>
      </c>
      <c r="K4488" cm="1">
        <f t="array" ref="K4488">_xlfn.SWITCH(commit_stats[[#This Row],[intention]],"U",1,"E",1,0)</f>
        <v>0</v>
      </c>
      <c r="L4488" t="str" cm="1">
        <f t="array" ref="L4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8" t="str" cm="1">
        <f t="array" ref="M4488">_xlfn.SWITCH(commit_stats[[#This Row],[risk]],0,"0 Ingen risiko",1,"1 Kjent trygg",2,"2 Validert",3,"3 Kjent restrisiko",4,"4 Feil/sannsynlig feil",5,"5 Ukjent risiko",NA())</f>
        <v>5 Ukjent risiko</v>
      </c>
      <c r="N4488" t="str">
        <f>IF(commit_stats[[#This Row],[intention]]&lt;&gt;"*","Ja","Nei")</f>
        <v>Nei</v>
      </c>
    </row>
    <row r="4489" spans="1:14" x14ac:dyDescent="0.2">
      <c r="A4489" t="s">
        <v>6560</v>
      </c>
      <c r="B4489" s="1">
        <v>44470.592094907406</v>
      </c>
      <c r="C4489" t="s">
        <v>6561</v>
      </c>
      <c r="D4489" t="s">
        <v>273</v>
      </c>
      <c r="E4489" t="s">
        <v>7176</v>
      </c>
      <c r="F4489" t="s">
        <v>7177</v>
      </c>
      <c r="G4489" t="s">
        <v>121</v>
      </c>
      <c r="H4489">
        <v>5</v>
      </c>
      <c r="I4489" t="str">
        <f>YEAR(commit_stats[[#This Row],[timestamp]])&amp;"T"&amp;IF(MONTH(commit_stats[[#This Row],[timestamp]])&lt;5,1,IF(MONTH(commit_stats[[#This Row],[timestamp]])&lt;9,2,3))</f>
        <v>2021T3</v>
      </c>
      <c r="J4489" cm="1">
        <f t="array" ref="J4489">_xlfn.SWITCH(commit_stats[[#This Row],[intention]],"B",1,"D",1,"F",1,"R",1,"T",1,0)</f>
        <v>0</v>
      </c>
      <c r="K4489" cm="1">
        <f t="array" ref="K4489">_xlfn.SWITCH(commit_stats[[#This Row],[intention]],"U",1,"E",1,0)</f>
        <v>0</v>
      </c>
      <c r="L4489" t="str" cm="1">
        <f t="array" ref="L4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9" t="str" cm="1">
        <f t="array" ref="M4489">_xlfn.SWITCH(commit_stats[[#This Row],[risk]],0,"0 Ingen risiko",1,"1 Kjent trygg",2,"2 Validert",3,"3 Kjent restrisiko",4,"4 Feil/sannsynlig feil",5,"5 Ukjent risiko",NA())</f>
        <v>5 Ukjent risiko</v>
      </c>
      <c r="N4489" t="str">
        <f>IF(commit_stats[[#This Row],[intention]]&lt;&gt;"*","Ja","Nei")</f>
        <v>Nei</v>
      </c>
    </row>
    <row r="4490" spans="1:14" x14ac:dyDescent="0.2">
      <c r="A4490" t="s">
        <v>6560</v>
      </c>
      <c r="B4490" s="1">
        <v>44468.584733796299</v>
      </c>
      <c r="C4490" t="s">
        <v>6561</v>
      </c>
      <c r="D4490" t="s">
        <v>273</v>
      </c>
      <c r="E4490" t="s">
        <v>7178</v>
      </c>
      <c r="F4490" t="s">
        <v>7179</v>
      </c>
      <c r="G4490" t="s">
        <v>121</v>
      </c>
      <c r="H4490">
        <v>5</v>
      </c>
      <c r="I4490" t="str">
        <f>YEAR(commit_stats[[#This Row],[timestamp]])&amp;"T"&amp;IF(MONTH(commit_stats[[#This Row],[timestamp]])&lt;5,1,IF(MONTH(commit_stats[[#This Row],[timestamp]])&lt;9,2,3))</f>
        <v>2021T3</v>
      </c>
      <c r="J4490" cm="1">
        <f t="array" ref="J4490">_xlfn.SWITCH(commit_stats[[#This Row],[intention]],"B",1,"D",1,"F",1,"R",1,"T",1,0)</f>
        <v>0</v>
      </c>
      <c r="K4490" cm="1">
        <f t="array" ref="K4490">_xlfn.SWITCH(commit_stats[[#This Row],[intention]],"U",1,"E",1,0)</f>
        <v>0</v>
      </c>
      <c r="L4490" t="str" cm="1">
        <f t="array" ref="L4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0" t="str" cm="1">
        <f t="array" ref="M4490">_xlfn.SWITCH(commit_stats[[#This Row],[risk]],0,"0 Ingen risiko",1,"1 Kjent trygg",2,"2 Validert",3,"3 Kjent restrisiko",4,"4 Feil/sannsynlig feil",5,"5 Ukjent risiko",NA())</f>
        <v>5 Ukjent risiko</v>
      </c>
      <c r="N4490" t="str">
        <f>IF(commit_stats[[#This Row],[intention]]&lt;&gt;"*","Ja","Nei")</f>
        <v>Nei</v>
      </c>
    </row>
    <row r="4491" spans="1:14" x14ac:dyDescent="0.2">
      <c r="A4491" t="s">
        <v>6560</v>
      </c>
      <c r="B4491" s="1">
        <v>44466.621041666665</v>
      </c>
      <c r="C4491" t="s">
        <v>6561</v>
      </c>
      <c r="D4491" t="s">
        <v>273</v>
      </c>
      <c r="E4491" t="s">
        <v>7180</v>
      </c>
      <c r="F4491" t="s">
        <v>6684</v>
      </c>
      <c r="G4491" t="s">
        <v>121</v>
      </c>
      <c r="H4491">
        <v>5</v>
      </c>
      <c r="I4491" t="str">
        <f>YEAR(commit_stats[[#This Row],[timestamp]])&amp;"T"&amp;IF(MONTH(commit_stats[[#This Row],[timestamp]])&lt;5,1,IF(MONTH(commit_stats[[#This Row],[timestamp]])&lt;9,2,3))</f>
        <v>2021T3</v>
      </c>
      <c r="J4491" cm="1">
        <f t="array" ref="J4491">_xlfn.SWITCH(commit_stats[[#This Row],[intention]],"B",1,"D",1,"F",1,"R",1,"T",1,0)</f>
        <v>0</v>
      </c>
      <c r="K4491" cm="1">
        <f t="array" ref="K4491">_xlfn.SWITCH(commit_stats[[#This Row],[intention]],"U",1,"E",1,0)</f>
        <v>0</v>
      </c>
      <c r="L4491" t="str" cm="1">
        <f t="array" ref="L4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1" t="str" cm="1">
        <f t="array" ref="M4491">_xlfn.SWITCH(commit_stats[[#This Row],[risk]],0,"0 Ingen risiko",1,"1 Kjent trygg",2,"2 Validert",3,"3 Kjent restrisiko",4,"4 Feil/sannsynlig feil",5,"5 Ukjent risiko",NA())</f>
        <v>5 Ukjent risiko</v>
      </c>
      <c r="N4491" t="str">
        <f>IF(commit_stats[[#This Row],[intention]]&lt;&gt;"*","Ja","Nei")</f>
        <v>Nei</v>
      </c>
    </row>
    <row r="4492" spans="1:14" x14ac:dyDescent="0.2">
      <c r="A4492" t="s">
        <v>6560</v>
      </c>
      <c r="B4492" s="1">
        <v>44466.620937500003</v>
      </c>
      <c r="C4492" t="s">
        <v>6561</v>
      </c>
      <c r="D4492" t="s">
        <v>273</v>
      </c>
      <c r="E4492" t="s">
        <v>7181</v>
      </c>
      <c r="F4492" t="s">
        <v>7182</v>
      </c>
      <c r="G4492" t="s">
        <v>121</v>
      </c>
      <c r="H4492">
        <v>5</v>
      </c>
      <c r="I4492" t="str">
        <f>YEAR(commit_stats[[#This Row],[timestamp]])&amp;"T"&amp;IF(MONTH(commit_stats[[#This Row],[timestamp]])&lt;5,1,IF(MONTH(commit_stats[[#This Row],[timestamp]])&lt;9,2,3))</f>
        <v>2021T3</v>
      </c>
      <c r="J4492" cm="1">
        <f t="array" ref="J4492">_xlfn.SWITCH(commit_stats[[#This Row],[intention]],"B",1,"D",1,"F",1,"R",1,"T",1,0)</f>
        <v>0</v>
      </c>
      <c r="K4492" cm="1">
        <f t="array" ref="K4492">_xlfn.SWITCH(commit_stats[[#This Row],[intention]],"U",1,"E",1,0)</f>
        <v>0</v>
      </c>
      <c r="L4492" t="str" cm="1">
        <f t="array" ref="L4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2" t="str" cm="1">
        <f t="array" ref="M4492">_xlfn.SWITCH(commit_stats[[#This Row],[risk]],0,"0 Ingen risiko",1,"1 Kjent trygg",2,"2 Validert",3,"3 Kjent restrisiko",4,"4 Feil/sannsynlig feil",5,"5 Ukjent risiko",NA())</f>
        <v>5 Ukjent risiko</v>
      </c>
      <c r="N4492" t="str">
        <f>IF(commit_stats[[#This Row],[intention]]&lt;&gt;"*","Ja","Nei")</f>
        <v>Nei</v>
      </c>
    </row>
    <row r="4493" spans="1:14" x14ac:dyDescent="0.2">
      <c r="A4493" t="s">
        <v>6560</v>
      </c>
      <c r="B4493" s="1">
        <v>44463.55431712963</v>
      </c>
      <c r="C4493" t="s">
        <v>6561</v>
      </c>
      <c r="D4493" t="s">
        <v>273</v>
      </c>
      <c r="E4493" t="s">
        <v>7183</v>
      </c>
      <c r="F4493" t="s">
        <v>7184</v>
      </c>
      <c r="G4493" t="s">
        <v>121</v>
      </c>
      <c r="H4493">
        <v>5</v>
      </c>
      <c r="I4493" t="str">
        <f>YEAR(commit_stats[[#This Row],[timestamp]])&amp;"T"&amp;IF(MONTH(commit_stats[[#This Row],[timestamp]])&lt;5,1,IF(MONTH(commit_stats[[#This Row],[timestamp]])&lt;9,2,3))</f>
        <v>2021T3</v>
      </c>
      <c r="J4493" cm="1">
        <f t="array" ref="J4493">_xlfn.SWITCH(commit_stats[[#This Row],[intention]],"B",1,"D",1,"F",1,"R",1,"T",1,0)</f>
        <v>0</v>
      </c>
      <c r="K4493" cm="1">
        <f t="array" ref="K4493">_xlfn.SWITCH(commit_stats[[#This Row],[intention]],"U",1,"E",1,0)</f>
        <v>0</v>
      </c>
      <c r="L4493" t="str" cm="1">
        <f t="array" ref="L4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3" t="str" cm="1">
        <f t="array" ref="M4493">_xlfn.SWITCH(commit_stats[[#This Row],[risk]],0,"0 Ingen risiko",1,"1 Kjent trygg",2,"2 Validert",3,"3 Kjent restrisiko",4,"4 Feil/sannsynlig feil",5,"5 Ukjent risiko",NA())</f>
        <v>5 Ukjent risiko</v>
      </c>
      <c r="N4493" t="str">
        <f>IF(commit_stats[[#This Row],[intention]]&lt;&gt;"*","Ja","Nei")</f>
        <v>Nei</v>
      </c>
    </row>
    <row r="4494" spans="1:14" x14ac:dyDescent="0.2">
      <c r="A4494" t="s">
        <v>6560</v>
      </c>
      <c r="B4494" s="1">
        <v>44462.535613425927</v>
      </c>
      <c r="C4494" t="s">
        <v>6561</v>
      </c>
      <c r="D4494" t="s">
        <v>273</v>
      </c>
      <c r="E4494" t="s">
        <v>7185</v>
      </c>
      <c r="F4494" t="s">
        <v>7186</v>
      </c>
      <c r="G4494" t="s">
        <v>121</v>
      </c>
      <c r="H4494">
        <v>5</v>
      </c>
      <c r="I4494" t="str">
        <f>YEAR(commit_stats[[#This Row],[timestamp]])&amp;"T"&amp;IF(MONTH(commit_stats[[#This Row],[timestamp]])&lt;5,1,IF(MONTH(commit_stats[[#This Row],[timestamp]])&lt;9,2,3))</f>
        <v>2021T3</v>
      </c>
      <c r="J4494" cm="1">
        <f t="array" ref="J4494">_xlfn.SWITCH(commit_stats[[#This Row],[intention]],"B",1,"D",1,"F",1,"R",1,"T",1,0)</f>
        <v>0</v>
      </c>
      <c r="K4494" cm="1">
        <f t="array" ref="K4494">_xlfn.SWITCH(commit_stats[[#This Row],[intention]],"U",1,"E",1,0)</f>
        <v>0</v>
      </c>
      <c r="L4494" t="str" cm="1">
        <f t="array" ref="L4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4" t="str" cm="1">
        <f t="array" ref="M4494">_xlfn.SWITCH(commit_stats[[#This Row],[risk]],0,"0 Ingen risiko",1,"1 Kjent trygg",2,"2 Validert",3,"3 Kjent restrisiko",4,"4 Feil/sannsynlig feil",5,"5 Ukjent risiko",NA())</f>
        <v>5 Ukjent risiko</v>
      </c>
      <c r="N4494" t="str">
        <f>IF(commit_stats[[#This Row],[intention]]&lt;&gt;"*","Ja","Nei")</f>
        <v>Nei</v>
      </c>
    </row>
    <row r="4495" spans="1:14" x14ac:dyDescent="0.2">
      <c r="A4495" t="s">
        <v>6560</v>
      </c>
      <c r="B4495" s="1">
        <v>44460.597870370373</v>
      </c>
      <c r="C4495" t="s">
        <v>6561</v>
      </c>
      <c r="D4495" t="s">
        <v>273</v>
      </c>
      <c r="E4495" t="s">
        <v>7187</v>
      </c>
      <c r="F4495" t="s">
        <v>7188</v>
      </c>
      <c r="G4495" t="s">
        <v>121</v>
      </c>
      <c r="H4495">
        <v>5</v>
      </c>
      <c r="I4495" t="str">
        <f>YEAR(commit_stats[[#This Row],[timestamp]])&amp;"T"&amp;IF(MONTH(commit_stats[[#This Row],[timestamp]])&lt;5,1,IF(MONTH(commit_stats[[#This Row],[timestamp]])&lt;9,2,3))</f>
        <v>2021T3</v>
      </c>
      <c r="J4495" cm="1">
        <f t="array" ref="J4495">_xlfn.SWITCH(commit_stats[[#This Row],[intention]],"B",1,"D",1,"F",1,"R",1,"T",1,0)</f>
        <v>0</v>
      </c>
      <c r="K4495" cm="1">
        <f t="array" ref="K4495">_xlfn.SWITCH(commit_stats[[#This Row],[intention]],"U",1,"E",1,0)</f>
        <v>0</v>
      </c>
      <c r="L4495" t="str" cm="1">
        <f t="array" ref="L4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5" t="str" cm="1">
        <f t="array" ref="M4495">_xlfn.SWITCH(commit_stats[[#This Row],[risk]],0,"0 Ingen risiko",1,"1 Kjent trygg",2,"2 Validert",3,"3 Kjent restrisiko",4,"4 Feil/sannsynlig feil",5,"5 Ukjent risiko",NA())</f>
        <v>5 Ukjent risiko</v>
      </c>
      <c r="N4495" t="str">
        <f>IF(commit_stats[[#This Row],[intention]]&lt;&gt;"*","Ja","Nei")</f>
        <v>Nei</v>
      </c>
    </row>
    <row r="4496" spans="1:14" x14ac:dyDescent="0.2">
      <c r="A4496" t="s">
        <v>6560</v>
      </c>
      <c r="B4496" s="1">
        <v>44460.594884259262</v>
      </c>
      <c r="C4496" t="s">
        <v>6561</v>
      </c>
      <c r="D4496" t="s">
        <v>273</v>
      </c>
      <c r="E4496" t="s">
        <v>7189</v>
      </c>
      <c r="F4496" t="s">
        <v>7190</v>
      </c>
      <c r="G4496" t="s">
        <v>121</v>
      </c>
      <c r="H4496">
        <v>5</v>
      </c>
      <c r="I4496" t="str">
        <f>YEAR(commit_stats[[#This Row],[timestamp]])&amp;"T"&amp;IF(MONTH(commit_stats[[#This Row],[timestamp]])&lt;5,1,IF(MONTH(commit_stats[[#This Row],[timestamp]])&lt;9,2,3))</f>
        <v>2021T3</v>
      </c>
      <c r="J4496" cm="1">
        <f t="array" ref="J4496">_xlfn.SWITCH(commit_stats[[#This Row],[intention]],"B",1,"D",1,"F",1,"R",1,"T",1,0)</f>
        <v>0</v>
      </c>
      <c r="K4496" cm="1">
        <f t="array" ref="K4496">_xlfn.SWITCH(commit_stats[[#This Row],[intention]],"U",1,"E",1,0)</f>
        <v>0</v>
      </c>
      <c r="L4496" t="str" cm="1">
        <f t="array" ref="L4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6" t="str" cm="1">
        <f t="array" ref="M4496">_xlfn.SWITCH(commit_stats[[#This Row],[risk]],0,"0 Ingen risiko",1,"1 Kjent trygg",2,"2 Validert",3,"3 Kjent restrisiko",4,"4 Feil/sannsynlig feil",5,"5 Ukjent risiko",NA())</f>
        <v>5 Ukjent risiko</v>
      </c>
      <c r="N4496" t="str">
        <f>IF(commit_stats[[#This Row],[intention]]&lt;&gt;"*","Ja","Nei")</f>
        <v>Nei</v>
      </c>
    </row>
    <row r="4497" spans="1:14" x14ac:dyDescent="0.2">
      <c r="A4497" t="s">
        <v>6560</v>
      </c>
      <c r="B4497" s="1">
        <v>44460.556643518517</v>
      </c>
      <c r="C4497" t="s">
        <v>6561</v>
      </c>
      <c r="D4497" t="s">
        <v>273</v>
      </c>
      <c r="E4497" t="s">
        <v>7191</v>
      </c>
      <c r="F4497" t="s">
        <v>7192</v>
      </c>
      <c r="G4497" t="s">
        <v>121</v>
      </c>
      <c r="H4497">
        <v>5</v>
      </c>
      <c r="I4497" t="str">
        <f>YEAR(commit_stats[[#This Row],[timestamp]])&amp;"T"&amp;IF(MONTH(commit_stats[[#This Row],[timestamp]])&lt;5,1,IF(MONTH(commit_stats[[#This Row],[timestamp]])&lt;9,2,3))</f>
        <v>2021T3</v>
      </c>
      <c r="J4497" cm="1">
        <f t="array" ref="J4497">_xlfn.SWITCH(commit_stats[[#This Row],[intention]],"B",1,"D",1,"F",1,"R",1,"T",1,0)</f>
        <v>0</v>
      </c>
      <c r="K4497" cm="1">
        <f t="array" ref="K4497">_xlfn.SWITCH(commit_stats[[#This Row],[intention]],"U",1,"E",1,0)</f>
        <v>0</v>
      </c>
      <c r="L4497" t="str" cm="1">
        <f t="array" ref="L4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7" t="str" cm="1">
        <f t="array" ref="M4497">_xlfn.SWITCH(commit_stats[[#This Row],[risk]],0,"0 Ingen risiko",1,"1 Kjent trygg",2,"2 Validert",3,"3 Kjent restrisiko",4,"4 Feil/sannsynlig feil",5,"5 Ukjent risiko",NA())</f>
        <v>5 Ukjent risiko</v>
      </c>
      <c r="N4497" t="str">
        <f>IF(commit_stats[[#This Row],[intention]]&lt;&gt;"*","Ja","Nei")</f>
        <v>Nei</v>
      </c>
    </row>
    <row r="4498" spans="1:14" x14ac:dyDescent="0.2">
      <c r="A4498" t="s">
        <v>6560</v>
      </c>
      <c r="B4498" s="1">
        <v>44459.563287037039</v>
      </c>
      <c r="C4498" t="s">
        <v>6561</v>
      </c>
      <c r="D4498" t="s">
        <v>273</v>
      </c>
      <c r="E4498" t="s">
        <v>7193</v>
      </c>
      <c r="F4498" t="s">
        <v>7194</v>
      </c>
      <c r="G4498" t="s">
        <v>121</v>
      </c>
      <c r="H4498">
        <v>5</v>
      </c>
      <c r="I4498" t="str">
        <f>YEAR(commit_stats[[#This Row],[timestamp]])&amp;"T"&amp;IF(MONTH(commit_stats[[#This Row],[timestamp]])&lt;5,1,IF(MONTH(commit_stats[[#This Row],[timestamp]])&lt;9,2,3))</f>
        <v>2021T3</v>
      </c>
      <c r="J4498" cm="1">
        <f t="array" ref="J4498">_xlfn.SWITCH(commit_stats[[#This Row],[intention]],"B",1,"D",1,"F",1,"R",1,"T",1,0)</f>
        <v>0</v>
      </c>
      <c r="K4498" cm="1">
        <f t="array" ref="K4498">_xlfn.SWITCH(commit_stats[[#This Row],[intention]],"U",1,"E",1,0)</f>
        <v>0</v>
      </c>
      <c r="L4498" t="str" cm="1">
        <f t="array" ref="L4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8" t="str" cm="1">
        <f t="array" ref="M4498">_xlfn.SWITCH(commit_stats[[#This Row],[risk]],0,"0 Ingen risiko",1,"1 Kjent trygg",2,"2 Validert",3,"3 Kjent restrisiko",4,"4 Feil/sannsynlig feil",5,"5 Ukjent risiko",NA())</f>
        <v>5 Ukjent risiko</v>
      </c>
      <c r="N4498" t="str">
        <f>IF(commit_stats[[#This Row],[intention]]&lt;&gt;"*","Ja","Nei")</f>
        <v>Nei</v>
      </c>
    </row>
    <row r="4499" spans="1:14" x14ac:dyDescent="0.2">
      <c r="A4499" t="s">
        <v>6560</v>
      </c>
      <c r="B4499" s="1">
        <v>44454.514201388891</v>
      </c>
      <c r="C4499" t="s">
        <v>6561</v>
      </c>
      <c r="D4499" t="s">
        <v>273</v>
      </c>
      <c r="E4499" t="s">
        <v>7195</v>
      </c>
      <c r="F4499" t="s">
        <v>6684</v>
      </c>
      <c r="G4499" t="s">
        <v>121</v>
      </c>
      <c r="H4499">
        <v>5</v>
      </c>
      <c r="I4499" t="str">
        <f>YEAR(commit_stats[[#This Row],[timestamp]])&amp;"T"&amp;IF(MONTH(commit_stats[[#This Row],[timestamp]])&lt;5,1,IF(MONTH(commit_stats[[#This Row],[timestamp]])&lt;9,2,3))</f>
        <v>2021T3</v>
      </c>
      <c r="J4499" cm="1">
        <f t="array" ref="J4499">_xlfn.SWITCH(commit_stats[[#This Row],[intention]],"B",1,"D",1,"F",1,"R",1,"T",1,0)</f>
        <v>0</v>
      </c>
      <c r="K4499" cm="1">
        <f t="array" ref="K4499">_xlfn.SWITCH(commit_stats[[#This Row],[intention]],"U",1,"E",1,0)</f>
        <v>0</v>
      </c>
      <c r="L4499" t="str" cm="1">
        <f t="array" ref="L4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9" t="str" cm="1">
        <f t="array" ref="M4499">_xlfn.SWITCH(commit_stats[[#This Row],[risk]],0,"0 Ingen risiko",1,"1 Kjent trygg",2,"2 Validert",3,"3 Kjent restrisiko",4,"4 Feil/sannsynlig feil",5,"5 Ukjent risiko",NA())</f>
        <v>5 Ukjent risiko</v>
      </c>
      <c r="N4499" t="str">
        <f>IF(commit_stats[[#This Row],[intention]]&lt;&gt;"*","Ja","Nei")</f>
        <v>Nei</v>
      </c>
    </row>
    <row r="4500" spans="1:14" x14ac:dyDescent="0.2">
      <c r="A4500" t="s">
        <v>6560</v>
      </c>
      <c r="B4500" s="1">
        <v>44453.684583333335</v>
      </c>
      <c r="C4500" t="s">
        <v>6561</v>
      </c>
      <c r="D4500" t="s">
        <v>273</v>
      </c>
      <c r="E4500" t="s">
        <v>7196</v>
      </c>
      <c r="F4500" t="s">
        <v>7197</v>
      </c>
      <c r="G4500" t="s">
        <v>121</v>
      </c>
      <c r="H4500">
        <v>5</v>
      </c>
      <c r="I4500" t="str">
        <f>YEAR(commit_stats[[#This Row],[timestamp]])&amp;"T"&amp;IF(MONTH(commit_stats[[#This Row],[timestamp]])&lt;5,1,IF(MONTH(commit_stats[[#This Row],[timestamp]])&lt;9,2,3))</f>
        <v>2021T3</v>
      </c>
      <c r="J4500" cm="1">
        <f t="array" ref="J4500">_xlfn.SWITCH(commit_stats[[#This Row],[intention]],"B",1,"D",1,"F",1,"R",1,"T",1,0)</f>
        <v>0</v>
      </c>
      <c r="K4500" cm="1">
        <f t="array" ref="K4500">_xlfn.SWITCH(commit_stats[[#This Row],[intention]],"U",1,"E",1,0)</f>
        <v>0</v>
      </c>
      <c r="L4500" t="str" cm="1">
        <f t="array" ref="L4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0" t="str" cm="1">
        <f t="array" ref="M4500">_xlfn.SWITCH(commit_stats[[#This Row],[risk]],0,"0 Ingen risiko",1,"1 Kjent trygg",2,"2 Validert",3,"3 Kjent restrisiko",4,"4 Feil/sannsynlig feil",5,"5 Ukjent risiko",NA())</f>
        <v>5 Ukjent risiko</v>
      </c>
      <c r="N4500" t="str">
        <f>IF(commit_stats[[#This Row],[intention]]&lt;&gt;"*","Ja","Nei")</f>
        <v>Nei</v>
      </c>
    </row>
    <row r="4501" spans="1:14" x14ac:dyDescent="0.2">
      <c r="A4501" t="s">
        <v>6560</v>
      </c>
      <c r="B4501" s="1">
        <v>44453.455914351849</v>
      </c>
      <c r="C4501" t="s">
        <v>6561</v>
      </c>
      <c r="D4501" t="s">
        <v>273</v>
      </c>
      <c r="E4501" t="s">
        <v>7198</v>
      </c>
      <c r="F4501" t="s">
        <v>7199</v>
      </c>
      <c r="G4501" t="s">
        <v>121</v>
      </c>
      <c r="H4501">
        <v>5</v>
      </c>
      <c r="I4501" t="str">
        <f>YEAR(commit_stats[[#This Row],[timestamp]])&amp;"T"&amp;IF(MONTH(commit_stats[[#This Row],[timestamp]])&lt;5,1,IF(MONTH(commit_stats[[#This Row],[timestamp]])&lt;9,2,3))</f>
        <v>2021T3</v>
      </c>
      <c r="J4501" cm="1">
        <f t="array" ref="J4501">_xlfn.SWITCH(commit_stats[[#This Row],[intention]],"B",1,"D",1,"F",1,"R",1,"T",1,0)</f>
        <v>0</v>
      </c>
      <c r="K4501" cm="1">
        <f t="array" ref="K4501">_xlfn.SWITCH(commit_stats[[#This Row],[intention]],"U",1,"E",1,0)</f>
        <v>0</v>
      </c>
      <c r="L4501" t="str" cm="1">
        <f t="array" ref="L4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1" t="str" cm="1">
        <f t="array" ref="M4501">_xlfn.SWITCH(commit_stats[[#This Row],[risk]],0,"0 Ingen risiko",1,"1 Kjent trygg",2,"2 Validert",3,"3 Kjent restrisiko",4,"4 Feil/sannsynlig feil",5,"5 Ukjent risiko",NA())</f>
        <v>5 Ukjent risiko</v>
      </c>
      <c r="N4501" t="str">
        <f>IF(commit_stats[[#This Row],[intention]]&lt;&gt;"*","Ja","Nei")</f>
        <v>Nei</v>
      </c>
    </row>
    <row r="4502" spans="1:14" x14ac:dyDescent="0.2">
      <c r="A4502" t="s">
        <v>6560</v>
      </c>
      <c r="B4502" s="1">
        <v>44453.449467592596</v>
      </c>
      <c r="C4502" t="s">
        <v>6561</v>
      </c>
      <c r="D4502" t="s">
        <v>273</v>
      </c>
      <c r="E4502" t="s">
        <v>7200</v>
      </c>
      <c r="F4502" t="s">
        <v>7201</v>
      </c>
      <c r="G4502" t="s">
        <v>121</v>
      </c>
      <c r="H4502">
        <v>5</v>
      </c>
      <c r="I4502" t="str">
        <f>YEAR(commit_stats[[#This Row],[timestamp]])&amp;"T"&amp;IF(MONTH(commit_stats[[#This Row],[timestamp]])&lt;5,1,IF(MONTH(commit_stats[[#This Row],[timestamp]])&lt;9,2,3))</f>
        <v>2021T3</v>
      </c>
      <c r="J4502" cm="1">
        <f t="array" ref="J4502">_xlfn.SWITCH(commit_stats[[#This Row],[intention]],"B",1,"D",1,"F",1,"R",1,"T",1,0)</f>
        <v>0</v>
      </c>
      <c r="K4502" cm="1">
        <f t="array" ref="K4502">_xlfn.SWITCH(commit_stats[[#This Row],[intention]],"U",1,"E",1,0)</f>
        <v>0</v>
      </c>
      <c r="L4502" t="str" cm="1">
        <f t="array" ref="L4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2" t="str" cm="1">
        <f t="array" ref="M4502">_xlfn.SWITCH(commit_stats[[#This Row],[risk]],0,"0 Ingen risiko",1,"1 Kjent trygg",2,"2 Validert",3,"3 Kjent restrisiko",4,"4 Feil/sannsynlig feil",5,"5 Ukjent risiko",NA())</f>
        <v>5 Ukjent risiko</v>
      </c>
      <c r="N4502" t="str">
        <f>IF(commit_stats[[#This Row],[intention]]&lt;&gt;"*","Ja","Nei")</f>
        <v>Nei</v>
      </c>
    </row>
    <row r="4503" spans="1:14" x14ac:dyDescent="0.2">
      <c r="A4503" t="s">
        <v>6560</v>
      </c>
      <c r="B4503" s="1">
        <v>44452.616747685184</v>
      </c>
      <c r="C4503" t="s">
        <v>6561</v>
      </c>
      <c r="D4503" t="s">
        <v>273</v>
      </c>
      <c r="E4503" t="s">
        <v>7202</v>
      </c>
      <c r="F4503" t="s">
        <v>7203</v>
      </c>
      <c r="G4503" t="s">
        <v>121</v>
      </c>
      <c r="H4503">
        <v>5</v>
      </c>
      <c r="I4503" t="str">
        <f>YEAR(commit_stats[[#This Row],[timestamp]])&amp;"T"&amp;IF(MONTH(commit_stats[[#This Row],[timestamp]])&lt;5,1,IF(MONTH(commit_stats[[#This Row],[timestamp]])&lt;9,2,3))</f>
        <v>2021T3</v>
      </c>
      <c r="J4503" cm="1">
        <f t="array" ref="J4503">_xlfn.SWITCH(commit_stats[[#This Row],[intention]],"B",1,"D",1,"F",1,"R",1,"T",1,0)</f>
        <v>0</v>
      </c>
      <c r="K4503" cm="1">
        <f t="array" ref="K4503">_xlfn.SWITCH(commit_stats[[#This Row],[intention]],"U",1,"E",1,0)</f>
        <v>0</v>
      </c>
      <c r="L4503" t="str" cm="1">
        <f t="array" ref="L4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3" t="str" cm="1">
        <f t="array" ref="M4503">_xlfn.SWITCH(commit_stats[[#This Row],[risk]],0,"0 Ingen risiko",1,"1 Kjent trygg",2,"2 Validert",3,"3 Kjent restrisiko",4,"4 Feil/sannsynlig feil",5,"5 Ukjent risiko",NA())</f>
        <v>5 Ukjent risiko</v>
      </c>
      <c r="N4503" t="str">
        <f>IF(commit_stats[[#This Row],[intention]]&lt;&gt;"*","Ja","Nei")</f>
        <v>Nei</v>
      </c>
    </row>
    <row r="4504" spans="1:14" x14ac:dyDescent="0.2">
      <c r="A4504" t="s">
        <v>6560</v>
      </c>
      <c r="B4504" s="1">
        <v>44449.606585648151</v>
      </c>
      <c r="C4504" t="s">
        <v>6561</v>
      </c>
      <c r="D4504" t="s">
        <v>273</v>
      </c>
      <c r="E4504" t="s">
        <v>7204</v>
      </c>
      <c r="F4504" t="s">
        <v>7205</v>
      </c>
      <c r="G4504" t="s">
        <v>121</v>
      </c>
      <c r="H4504">
        <v>5</v>
      </c>
      <c r="I4504" t="str">
        <f>YEAR(commit_stats[[#This Row],[timestamp]])&amp;"T"&amp;IF(MONTH(commit_stats[[#This Row],[timestamp]])&lt;5,1,IF(MONTH(commit_stats[[#This Row],[timestamp]])&lt;9,2,3))</f>
        <v>2021T3</v>
      </c>
      <c r="J4504" cm="1">
        <f t="array" ref="J4504">_xlfn.SWITCH(commit_stats[[#This Row],[intention]],"B",1,"D",1,"F",1,"R",1,"T",1,0)</f>
        <v>0</v>
      </c>
      <c r="K4504" cm="1">
        <f t="array" ref="K4504">_xlfn.SWITCH(commit_stats[[#This Row],[intention]],"U",1,"E",1,0)</f>
        <v>0</v>
      </c>
      <c r="L4504" t="str" cm="1">
        <f t="array" ref="L4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4" t="str" cm="1">
        <f t="array" ref="M4504">_xlfn.SWITCH(commit_stats[[#This Row],[risk]],0,"0 Ingen risiko",1,"1 Kjent trygg",2,"2 Validert",3,"3 Kjent restrisiko",4,"4 Feil/sannsynlig feil",5,"5 Ukjent risiko",NA())</f>
        <v>5 Ukjent risiko</v>
      </c>
      <c r="N4504" t="str">
        <f>IF(commit_stats[[#This Row],[intention]]&lt;&gt;"*","Ja","Nei")</f>
        <v>Nei</v>
      </c>
    </row>
    <row r="4505" spans="1:14" x14ac:dyDescent="0.2">
      <c r="A4505" t="s">
        <v>6560</v>
      </c>
      <c r="B4505" s="1">
        <v>44449.392013888886</v>
      </c>
      <c r="C4505" t="s">
        <v>6561</v>
      </c>
      <c r="D4505" t="s">
        <v>273</v>
      </c>
      <c r="E4505" t="s">
        <v>7206</v>
      </c>
      <c r="F4505" t="s">
        <v>6861</v>
      </c>
      <c r="G4505" t="s">
        <v>121</v>
      </c>
      <c r="H4505">
        <v>1</v>
      </c>
      <c r="I4505" t="str">
        <f>YEAR(commit_stats[[#This Row],[timestamp]])&amp;"T"&amp;IF(MONTH(commit_stats[[#This Row],[timestamp]])&lt;5,1,IF(MONTH(commit_stats[[#This Row],[timestamp]])&lt;9,2,3))</f>
        <v>2021T3</v>
      </c>
      <c r="J4505" cm="1">
        <f t="array" ref="J4505">_xlfn.SWITCH(commit_stats[[#This Row],[intention]],"B",1,"D",1,"F",1,"R",1,"T",1,0)</f>
        <v>0</v>
      </c>
      <c r="K4505" cm="1">
        <f t="array" ref="K4505">_xlfn.SWITCH(commit_stats[[#This Row],[intention]],"U",1,"E",1,0)</f>
        <v>0</v>
      </c>
      <c r="L4505" t="str" cm="1">
        <f t="array" ref="L4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5" t="str" cm="1">
        <f t="array" ref="M4505">_xlfn.SWITCH(commit_stats[[#This Row],[risk]],0,"0 Ingen risiko",1,"1 Kjent trygg",2,"2 Validert",3,"3 Kjent restrisiko",4,"4 Feil/sannsynlig feil",5,"5 Ukjent risiko",NA())</f>
        <v>1 Kjent trygg</v>
      </c>
      <c r="N4505" t="str">
        <f>IF(commit_stats[[#This Row],[intention]]&lt;&gt;"*","Ja","Nei")</f>
        <v>Nei</v>
      </c>
    </row>
    <row r="4506" spans="1:14" x14ac:dyDescent="0.2">
      <c r="A4506" t="s">
        <v>6560</v>
      </c>
      <c r="B4506" s="1">
        <v>44448.501689814817</v>
      </c>
      <c r="C4506" t="s">
        <v>6561</v>
      </c>
      <c r="D4506" t="s">
        <v>273</v>
      </c>
      <c r="E4506" t="s">
        <v>7207</v>
      </c>
      <c r="F4506" t="s">
        <v>7208</v>
      </c>
      <c r="G4506" t="s">
        <v>121</v>
      </c>
      <c r="H4506">
        <v>5</v>
      </c>
      <c r="I4506" t="str">
        <f>YEAR(commit_stats[[#This Row],[timestamp]])&amp;"T"&amp;IF(MONTH(commit_stats[[#This Row],[timestamp]])&lt;5,1,IF(MONTH(commit_stats[[#This Row],[timestamp]])&lt;9,2,3))</f>
        <v>2021T3</v>
      </c>
      <c r="J4506" cm="1">
        <f t="array" ref="J4506">_xlfn.SWITCH(commit_stats[[#This Row],[intention]],"B",1,"D",1,"F",1,"R",1,"T",1,0)</f>
        <v>0</v>
      </c>
      <c r="K4506" cm="1">
        <f t="array" ref="K4506">_xlfn.SWITCH(commit_stats[[#This Row],[intention]],"U",1,"E",1,0)</f>
        <v>0</v>
      </c>
      <c r="L4506" t="str" cm="1">
        <f t="array" ref="L4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6" t="str" cm="1">
        <f t="array" ref="M4506">_xlfn.SWITCH(commit_stats[[#This Row],[risk]],0,"0 Ingen risiko",1,"1 Kjent trygg",2,"2 Validert",3,"3 Kjent restrisiko",4,"4 Feil/sannsynlig feil",5,"5 Ukjent risiko",NA())</f>
        <v>5 Ukjent risiko</v>
      </c>
      <c r="N4506" t="str">
        <f>IF(commit_stats[[#This Row],[intention]]&lt;&gt;"*","Ja","Nei")</f>
        <v>Nei</v>
      </c>
    </row>
    <row r="4507" spans="1:14" x14ac:dyDescent="0.2">
      <c r="A4507" t="s">
        <v>6560</v>
      </c>
      <c r="B4507" s="1">
        <v>44447.59684027778</v>
      </c>
      <c r="C4507" t="s">
        <v>6561</v>
      </c>
      <c r="D4507" t="s">
        <v>273</v>
      </c>
      <c r="E4507" t="s">
        <v>7209</v>
      </c>
      <c r="F4507" t="s">
        <v>7210</v>
      </c>
      <c r="G4507" t="s">
        <v>121</v>
      </c>
      <c r="H4507">
        <v>5</v>
      </c>
      <c r="I4507" t="str">
        <f>YEAR(commit_stats[[#This Row],[timestamp]])&amp;"T"&amp;IF(MONTH(commit_stats[[#This Row],[timestamp]])&lt;5,1,IF(MONTH(commit_stats[[#This Row],[timestamp]])&lt;9,2,3))</f>
        <v>2021T3</v>
      </c>
      <c r="J4507" cm="1">
        <f t="array" ref="J4507">_xlfn.SWITCH(commit_stats[[#This Row],[intention]],"B",1,"D",1,"F",1,"R",1,"T",1,0)</f>
        <v>0</v>
      </c>
      <c r="K4507" cm="1">
        <f t="array" ref="K4507">_xlfn.SWITCH(commit_stats[[#This Row],[intention]],"U",1,"E",1,0)</f>
        <v>0</v>
      </c>
      <c r="L4507" t="str" cm="1">
        <f t="array" ref="L4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7" t="str" cm="1">
        <f t="array" ref="M4507">_xlfn.SWITCH(commit_stats[[#This Row],[risk]],0,"0 Ingen risiko",1,"1 Kjent trygg",2,"2 Validert",3,"3 Kjent restrisiko",4,"4 Feil/sannsynlig feil",5,"5 Ukjent risiko",NA())</f>
        <v>5 Ukjent risiko</v>
      </c>
      <c r="N4507" t="str">
        <f>IF(commit_stats[[#This Row],[intention]]&lt;&gt;"*","Ja","Nei")</f>
        <v>Nei</v>
      </c>
    </row>
    <row r="4508" spans="1:14" x14ac:dyDescent="0.2">
      <c r="A4508" t="s">
        <v>6560</v>
      </c>
      <c r="B4508" s="1">
        <v>44447.574189814812</v>
      </c>
      <c r="C4508" t="s">
        <v>6561</v>
      </c>
      <c r="D4508" t="s">
        <v>273</v>
      </c>
      <c r="E4508" t="s">
        <v>7211</v>
      </c>
      <c r="F4508" t="s">
        <v>7212</v>
      </c>
      <c r="G4508" t="s">
        <v>121</v>
      </c>
      <c r="H4508">
        <v>5</v>
      </c>
      <c r="I4508" t="str">
        <f>YEAR(commit_stats[[#This Row],[timestamp]])&amp;"T"&amp;IF(MONTH(commit_stats[[#This Row],[timestamp]])&lt;5,1,IF(MONTH(commit_stats[[#This Row],[timestamp]])&lt;9,2,3))</f>
        <v>2021T3</v>
      </c>
      <c r="J4508" cm="1">
        <f t="array" ref="J4508">_xlfn.SWITCH(commit_stats[[#This Row],[intention]],"B",1,"D",1,"F",1,"R",1,"T",1,0)</f>
        <v>0</v>
      </c>
      <c r="K4508" cm="1">
        <f t="array" ref="K4508">_xlfn.SWITCH(commit_stats[[#This Row],[intention]],"U",1,"E",1,0)</f>
        <v>0</v>
      </c>
      <c r="L4508" t="str" cm="1">
        <f t="array" ref="L4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8" t="str" cm="1">
        <f t="array" ref="M4508">_xlfn.SWITCH(commit_stats[[#This Row],[risk]],0,"0 Ingen risiko",1,"1 Kjent trygg",2,"2 Validert",3,"3 Kjent restrisiko",4,"4 Feil/sannsynlig feil",5,"5 Ukjent risiko",NA())</f>
        <v>5 Ukjent risiko</v>
      </c>
      <c r="N4508" t="str">
        <f>IF(commit_stats[[#This Row],[intention]]&lt;&gt;"*","Ja","Nei")</f>
        <v>Nei</v>
      </c>
    </row>
    <row r="4509" spans="1:14" x14ac:dyDescent="0.2">
      <c r="A4509" t="s">
        <v>6560</v>
      </c>
      <c r="B4509" s="1">
        <v>44447.412731481483</v>
      </c>
      <c r="C4509" t="s">
        <v>6561</v>
      </c>
      <c r="D4509" t="s">
        <v>273</v>
      </c>
      <c r="E4509" t="s">
        <v>7213</v>
      </c>
      <c r="F4509" t="s">
        <v>7214</v>
      </c>
      <c r="G4509" t="s">
        <v>121</v>
      </c>
      <c r="H4509">
        <v>5</v>
      </c>
      <c r="I4509" t="str">
        <f>YEAR(commit_stats[[#This Row],[timestamp]])&amp;"T"&amp;IF(MONTH(commit_stats[[#This Row],[timestamp]])&lt;5,1,IF(MONTH(commit_stats[[#This Row],[timestamp]])&lt;9,2,3))</f>
        <v>2021T3</v>
      </c>
      <c r="J4509" cm="1">
        <f t="array" ref="J4509">_xlfn.SWITCH(commit_stats[[#This Row],[intention]],"B",1,"D",1,"F",1,"R",1,"T",1,0)</f>
        <v>0</v>
      </c>
      <c r="K4509" cm="1">
        <f t="array" ref="K4509">_xlfn.SWITCH(commit_stats[[#This Row],[intention]],"U",1,"E",1,0)</f>
        <v>0</v>
      </c>
      <c r="L4509" t="str" cm="1">
        <f t="array" ref="L4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9" t="str" cm="1">
        <f t="array" ref="M4509">_xlfn.SWITCH(commit_stats[[#This Row],[risk]],0,"0 Ingen risiko",1,"1 Kjent trygg",2,"2 Validert",3,"3 Kjent restrisiko",4,"4 Feil/sannsynlig feil",5,"5 Ukjent risiko",NA())</f>
        <v>5 Ukjent risiko</v>
      </c>
      <c r="N4509" t="str">
        <f>IF(commit_stats[[#This Row],[intention]]&lt;&gt;"*","Ja","Nei")</f>
        <v>Nei</v>
      </c>
    </row>
    <row r="4510" spans="1:14" x14ac:dyDescent="0.2">
      <c r="A4510" t="s">
        <v>6560</v>
      </c>
      <c r="B4510" s="1">
        <v>44447.403807870367</v>
      </c>
      <c r="C4510" t="s">
        <v>6561</v>
      </c>
      <c r="D4510" t="s">
        <v>273</v>
      </c>
      <c r="E4510" t="s">
        <v>7215</v>
      </c>
      <c r="F4510" t="s">
        <v>7216</v>
      </c>
      <c r="G4510" t="s">
        <v>121</v>
      </c>
      <c r="H4510">
        <v>5</v>
      </c>
      <c r="I4510" t="str">
        <f>YEAR(commit_stats[[#This Row],[timestamp]])&amp;"T"&amp;IF(MONTH(commit_stats[[#This Row],[timestamp]])&lt;5,1,IF(MONTH(commit_stats[[#This Row],[timestamp]])&lt;9,2,3))</f>
        <v>2021T3</v>
      </c>
      <c r="J4510" cm="1">
        <f t="array" ref="J4510">_xlfn.SWITCH(commit_stats[[#This Row],[intention]],"B",1,"D",1,"F",1,"R",1,"T",1,0)</f>
        <v>0</v>
      </c>
      <c r="K4510" cm="1">
        <f t="array" ref="K4510">_xlfn.SWITCH(commit_stats[[#This Row],[intention]],"U",1,"E",1,0)</f>
        <v>0</v>
      </c>
      <c r="L4510" t="str" cm="1">
        <f t="array" ref="L4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0" t="str" cm="1">
        <f t="array" ref="M4510">_xlfn.SWITCH(commit_stats[[#This Row],[risk]],0,"0 Ingen risiko",1,"1 Kjent trygg",2,"2 Validert",3,"3 Kjent restrisiko",4,"4 Feil/sannsynlig feil",5,"5 Ukjent risiko",NA())</f>
        <v>5 Ukjent risiko</v>
      </c>
      <c r="N4510" t="str">
        <f>IF(commit_stats[[#This Row],[intention]]&lt;&gt;"*","Ja","Nei")</f>
        <v>Nei</v>
      </c>
    </row>
    <row r="4511" spans="1:14" x14ac:dyDescent="0.2">
      <c r="A4511" t="s">
        <v>6560</v>
      </c>
      <c r="B4511" s="1">
        <v>44446.678888888891</v>
      </c>
      <c r="C4511" t="s">
        <v>6561</v>
      </c>
      <c r="D4511" t="s">
        <v>273</v>
      </c>
      <c r="E4511" t="s">
        <v>7217</v>
      </c>
      <c r="F4511" t="s">
        <v>7218</v>
      </c>
      <c r="G4511" t="s">
        <v>121</v>
      </c>
      <c r="H4511">
        <v>5</v>
      </c>
      <c r="I4511" t="str">
        <f>YEAR(commit_stats[[#This Row],[timestamp]])&amp;"T"&amp;IF(MONTH(commit_stats[[#This Row],[timestamp]])&lt;5,1,IF(MONTH(commit_stats[[#This Row],[timestamp]])&lt;9,2,3))</f>
        <v>2021T3</v>
      </c>
      <c r="J4511" cm="1">
        <f t="array" ref="J4511">_xlfn.SWITCH(commit_stats[[#This Row],[intention]],"B",1,"D",1,"F",1,"R",1,"T",1,0)</f>
        <v>0</v>
      </c>
      <c r="K4511" cm="1">
        <f t="array" ref="K4511">_xlfn.SWITCH(commit_stats[[#This Row],[intention]],"U",1,"E",1,0)</f>
        <v>0</v>
      </c>
      <c r="L4511" t="str" cm="1">
        <f t="array" ref="L4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1" t="str" cm="1">
        <f t="array" ref="M4511">_xlfn.SWITCH(commit_stats[[#This Row],[risk]],0,"0 Ingen risiko",1,"1 Kjent trygg",2,"2 Validert",3,"3 Kjent restrisiko",4,"4 Feil/sannsynlig feil",5,"5 Ukjent risiko",NA())</f>
        <v>5 Ukjent risiko</v>
      </c>
      <c r="N4511" t="str">
        <f>IF(commit_stats[[#This Row],[intention]]&lt;&gt;"*","Ja","Nei")</f>
        <v>Nei</v>
      </c>
    </row>
    <row r="4512" spans="1:14" x14ac:dyDescent="0.2">
      <c r="A4512" t="s">
        <v>6560</v>
      </c>
      <c r="B4512" s="1">
        <v>44442.479641203703</v>
      </c>
      <c r="C4512" t="s">
        <v>6561</v>
      </c>
      <c r="D4512" t="s">
        <v>273</v>
      </c>
      <c r="E4512" t="s">
        <v>7219</v>
      </c>
      <c r="F4512" t="s">
        <v>7220</v>
      </c>
      <c r="G4512" t="s">
        <v>121</v>
      </c>
      <c r="H4512">
        <v>5</v>
      </c>
      <c r="I4512" t="str">
        <f>YEAR(commit_stats[[#This Row],[timestamp]])&amp;"T"&amp;IF(MONTH(commit_stats[[#This Row],[timestamp]])&lt;5,1,IF(MONTH(commit_stats[[#This Row],[timestamp]])&lt;9,2,3))</f>
        <v>2021T3</v>
      </c>
      <c r="J4512" cm="1">
        <f t="array" ref="J4512">_xlfn.SWITCH(commit_stats[[#This Row],[intention]],"B",1,"D",1,"F",1,"R",1,"T",1,0)</f>
        <v>0</v>
      </c>
      <c r="K4512" cm="1">
        <f t="array" ref="K4512">_xlfn.SWITCH(commit_stats[[#This Row],[intention]],"U",1,"E",1,0)</f>
        <v>0</v>
      </c>
      <c r="L4512" t="str" cm="1">
        <f t="array" ref="L4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2" t="str" cm="1">
        <f t="array" ref="M4512">_xlfn.SWITCH(commit_stats[[#This Row],[risk]],0,"0 Ingen risiko",1,"1 Kjent trygg",2,"2 Validert",3,"3 Kjent restrisiko",4,"4 Feil/sannsynlig feil",5,"5 Ukjent risiko",NA())</f>
        <v>5 Ukjent risiko</v>
      </c>
      <c r="N4512" t="str">
        <f>IF(commit_stats[[#This Row],[intention]]&lt;&gt;"*","Ja","Nei")</f>
        <v>Nei</v>
      </c>
    </row>
    <row r="4513" spans="1:14" x14ac:dyDescent="0.2">
      <c r="A4513" t="s">
        <v>6560</v>
      </c>
      <c r="B4513" s="1">
        <v>44441.536180555559</v>
      </c>
      <c r="C4513" t="s">
        <v>6561</v>
      </c>
      <c r="D4513" t="s">
        <v>273</v>
      </c>
      <c r="E4513" t="s">
        <v>7221</v>
      </c>
      <c r="F4513" t="s">
        <v>7222</v>
      </c>
      <c r="G4513" t="s">
        <v>121</v>
      </c>
      <c r="H4513">
        <v>5</v>
      </c>
      <c r="I4513" t="str">
        <f>YEAR(commit_stats[[#This Row],[timestamp]])&amp;"T"&amp;IF(MONTH(commit_stats[[#This Row],[timestamp]])&lt;5,1,IF(MONTH(commit_stats[[#This Row],[timestamp]])&lt;9,2,3))</f>
        <v>2021T3</v>
      </c>
      <c r="J4513" cm="1">
        <f t="array" ref="J4513">_xlfn.SWITCH(commit_stats[[#This Row],[intention]],"B",1,"D",1,"F",1,"R",1,"T",1,0)</f>
        <v>0</v>
      </c>
      <c r="K4513" cm="1">
        <f t="array" ref="K4513">_xlfn.SWITCH(commit_stats[[#This Row],[intention]],"U",1,"E",1,0)</f>
        <v>0</v>
      </c>
      <c r="L4513" t="str" cm="1">
        <f t="array" ref="L4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3" t="str" cm="1">
        <f t="array" ref="M4513">_xlfn.SWITCH(commit_stats[[#This Row],[risk]],0,"0 Ingen risiko",1,"1 Kjent trygg",2,"2 Validert",3,"3 Kjent restrisiko",4,"4 Feil/sannsynlig feil",5,"5 Ukjent risiko",NA())</f>
        <v>5 Ukjent risiko</v>
      </c>
      <c r="N4513" t="str">
        <f>IF(commit_stats[[#This Row],[intention]]&lt;&gt;"*","Ja","Nei")</f>
        <v>Nei</v>
      </c>
    </row>
    <row r="4514" spans="1:14" x14ac:dyDescent="0.2">
      <c r="A4514" t="s">
        <v>6560</v>
      </c>
      <c r="B4514" s="1">
        <v>44441.509745370371</v>
      </c>
      <c r="C4514" t="s">
        <v>6561</v>
      </c>
      <c r="D4514" t="s">
        <v>273</v>
      </c>
      <c r="E4514" t="s">
        <v>7223</v>
      </c>
      <c r="F4514" t="s">
        <v>7224</v>
      </c>
      <c r="G4514" t="s">
        <v>121</v>
      </c>
      <c r="H4514">
        <v>5</v>
      </c>
      <c r="I4514" t="str">
        <f>YEAR(commit_stats[[#This Row],[timestamp]])&amp;"T"&amp;IF(MONTH(commit_stats[[#This Row],[timestamp]])&lt;5,1,IF(MONTH(commit_stats[[#This Row],[timestamp]])&lt;9,2,3))</f>
        <v>2021T3</v>
      </c>
      <c r="J4514" cm="1">
        <f t="array" ref="J4514">_xlfn.SWITCH(commit_stats[[#This Row],[intention]],"B",1,"D",1,"F",1,"R",1,"T",1,0)</f>
        <v>0</v>
      </c>
      <c r="K4514" cm="1">
        <f t="array" ref="K4514">_xlfn.SWITCH(commit_stats[[#This Row],[intention]],"U",1,"E",1,0)</f>
        <v>0</v>
      </c>
      <c r="L4514" t="str" cm="1">
        <f t="array" ref="L4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4" t="str" cm="1">
        <f t="array" ref="M4514">_xlfn.SWITCH(commit_stats[[#This Row],[risk]],0,"0 Ingen risiko",1,"1 Kjent trygg",2,"2 Validert",3,"3 Kjent restrisiko",4,"4 Feil/sannsynlig feil",5,"5 Ukjent risiko",NA())</f>
        <v>5 Ukjent risiko</v>
      </c>
      <c r="N4514" t="str">
        <f>IF(commit_stats[[#This Row],[intention]]&lt;&gt;"*","Ja","Nei")</f>
        <v>Nei</v>
      </c>
    </row>
    <row r="4515" spans="1:14" x14ac:dyDescent="0.2">
      <c r="A4515" t="s">
        <v>6560</v>
      </c>
      <c r="B4515" s="1">
        <v>44441.494247685187</v>
      </c>
      <c r="C4515" t="s">
        <v>6561</v>
      </c>
      <c r="D4515" t="s">
        <v>273</v>
      </c>
      <c r="E4515" t="s">
        <v>7225</v>
      </c>
      <c r="F4515" t="s">
        <v>7226</v>
      </c>
      <c r="G4515" t="s">
        <v>121</v>
      </c>
      <c r="H4515">
        <v>5</v>
      </c>
      <c r="I4515" t="str">
        <f>YEAR(commit_stats[[#This Row],[timestamp]])&amp;"T"&amp;IF(MONTH(commit_stats[[#This Row],[timestamp]])&lt;5,1,IF(MONTH(commit_stats[[#This Row],[timestamp]])&lt;9,2,3))</f>
        <v>2021T3</v>
      </c>
      <c r="J4515" cm="1">
        <f t="array" ref="J4515">_xlfn.SWITCH(commit_stats[[#This Row],[intention]],"B",1,"D",1,"F",1,"R",1,"T",1,0)</f>
        <v>0</v>
      </c>
      <c r="K4515" cm="1">
        <f t="array" ref="K4515">_xlfn.SWITCH(commit_stats[[#This Row],[intention]],"U",1,"E",1,0)</f>
        <v>0</v>
      </c>
      <c r="L4515" t="str" cm="1">
        <f t="array" ref="L4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5" t="str" cm="1">
        <f t="array" ref="M4515">_xlfn.SWITCH(commit_stats[[#This Row],[risk]],0,"0 Ingen risiko",1,"1 Kjent trygg",2,"2 Validert",3,"3 Kjent restrisiko",4,"4 Feil/sannsynlig feil",5,"5 Ukjent risiko",NA())</f>
        <v>5 Ukjent risiko</v>
      </c>
      <c r="N4515" t="str">
        <f>IF(commit_stats[[#This Row],[intention]]&lt;&gt;"*","Ja","Nei")</f>
        <v>Nei</v>
      </c>
    </row>
    <row r="4516" spans="1:14" x14ac:dyDescent="0.2">
      <c r="A4516" t="s">
        <v>6560</v>
      </c>
      <c r="B4516" s="1">
        <v>44439.677511574075</v>
      </c>
      <c r="C4516" t="s">
        <v>6561</v>
      </c>
      <c r="D4516" t="s">
        <v>273</v>
      </c>
      <c r="E4516" t="s">
        <v>7227</v>
      </c>
      <c r="F4516" t="s">
        <v>7228</v>
      </c>
      <c r="G4516" t="s">
        <v>121</v>
      </c>
      <c r="H4516">
        <v>5</v>
      </c>
      <c r="I4516" t="str">
        <f>YEAR(commit_stats[[#This Row],[timestamp]])&amp;"T"&amp;IF(MONTH(commit_stats[[#This Row],[timestamp]])&lt;5,1,IF(MONTH(commit_stats[[#This Row],[timestamp]])&lt;9,2,3))</f>
        <v>2021T2</v>
      </c>
      <c r="J4516" cm="1">
        <f t="array" ref="J4516">_xlfn.SWITCH(commit_stats[[#This Row],[intention]],"B",1,"D",1,"F",1,"R",1,"T",1,0)</f>
        <v>0</v>
      </c>
      <c r="K4516" cm="1">
        <f t="array" ref="K4516">_xlfn.SWITCH(commit_stats[[#This Row],[intention]],"U",1,"E",1,0)</f>
        <v>0</v>
      </c>
      <c r="L4516" t="str" cm="1">
        <f t="array" ref="L4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6" t="str" cm="1">
        <f t="array" ref="M4516">_xlfn.SWITCH(commit_stats[[#This Row],[risk]],0,"0 Ingen risiko",1,"1 Kjent trygg",2,"2 Validert",3,"3 Kjent restrisiko",4,"4 Feil/sannsynlig feil",5,"5 Ukjent risiko",NA())</f>
        <v>5 Ukjent risiko</v>
      </c>
      <c r="N4516" t="str">
        <f>IF(commit_stats[[#This Row],[intention]]&lt;&gt;"*","Ja","Nei")</f>
        <v>Nei</v>
      </c>
    </row>
    <row r="4517" spans="1:14" x14ac:dyDescent="0.2">
      <c r="A4517" t="s">
        <v>6560</v>
      </c>
      <c r="B4517" s="1">
        <v>44433.419166666667</v>
      </c>
      <c r="C4517" t="s">
        <v>6561</v>
      </c>
      <c r="D4517" t="s">
        <v>273</v>
      </c>
      <c r="E4517" t="s">
        <v>7229</v>
      </c>
      <c r="F4517" t="s">
        <v>7230</v>
      </c>
      <c r="G4517" t="s">
        <v>121</v>
      </c>
      <c r="H4517">
        <v>5</v>
      </c>
      <c r="I4517" t="str">
        <f>YEAR(commit_stats[[#This Row],[timestamp]])&amp;"T"&amp;IF(MONTH(commit_stats[[#This Row],[timestamp]])&lt;5,1,IF(MONTH(commit_stats[[#This Row],[timestamp]])&lt;9,2,3))</f>
        <v>2021T2</v>
      </c>
      <c r="J4517" cm="1">
        <f t="array" ref="J4517">_xlfn.SWITCH(commit_stats[[#This Row],[intention]],"B",1,"D",1,"F",1,"R",1,"T",1,0)</f>
        <v>0</v>
      </c>
      <c r="K4517" cm="1">
        <f t="array" ref="K4517">_xlfn.SWITCH(commit_stats[[#This Row],[intention]],"U",1,"E",1,0)</f>
        <v>0</v>
      </c>
      <c r="L4517" t="str" cm="1">
        <f t="array" ref="L4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7" t="str" cm="1">
        <f t="array" ref="M4517">_xlfn.SWITCH(commit_stats[[#This Row],[risk]],0,"0 Ingen risiko",1,"1 Kjent trygg",2,"2 Validert",3,"3 Kjent restrisiko",4,"4 Feil/sannsynlig feil",5,"5 Ukjent risiko",NA())</f>
        <v>5 Ukjent risiko</v>
      </c>
      <c r="N4517" t="str">
        <f>IF(commit_stats[[#This Row],[intention]]&lt;&gt;"*","Ja","Nei")</f>
        <v>Nei</v>
      </c>
    </row>
    <row r="4518" spans="1:14" x14ac:dyDescent="0.2">
      <c r="A4518" t="s">
        <v>6560</v>
      </c>
      <c r="B4518" s="1">
        <v>44414.352002314816</v>
      </c>
      <c r="C4518" t="s">
        <v>6561</v>
      </c>
      <c r="D4518" t="s">
        <v>273</v>
      </c>
      <c r="E4518" t="s">
        <v>7231</v>
      </c>
      <c r="F4518" t="s">
        <v>7232</v>
      </c>
      <c r="G4518" t="s">
        <v>121</v>
      </c>
      <c r="H4518">
        <v>5</v>
      </c>
      <c r="I4518" t="str">
        <f>YEAR(commit_stats[[#This Row],[timestamp]])&amp;"T"&amp;IF(MONTH(commit_stats[[#This Row],[timestamp]])&lt;5,1,IF(MONTH(commit_stats[[#This Row],[timestamp]])&lt;9,2,3))</f>
        <v>2021T2</v>
      </c>
      <c r="J4518" cm="1">
        <f t="array" ref="J4518">_xlfn.SWITCH(commit_stats[[#This Row],[intention]],"B",1,"D",1,"F",1,"R",1,"T",1,0)</f>
        <v>0</v>
      </c>
      <c r="K4518" cm="1">
        <f t="array" ref="K4518">_xlfn.SWITCH(commit_stats[[#This Row],[intention]],"U",1,"E",1,0)</f>
        <v>0</v>
      </c>
      <c r="L4518" t="str" cm="1">
        <f t="array" ref="L4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8" t="str" cm="1">
        <f t="array" ref="M4518">_xlfn.SWITCH(commit_stats[[#This Row],[risk]],0,"0 Ingen risiko",1,"1 Kjent trygg",2,"2 Validert",3,"3 Kjent restrisiko",4,"4 Feil/sannsynlig feil",5,"5 Ukjent risiko",NA())</f>
        <v>5 Ukjent risiko</v>
      </c>
      <c r="N4518" t="str">
        <f>IF(commit_stats[[#This Row],[intention]]&lt;&gt;"*","Ja","Nei")</f>
        <v>Nei</v>
      </c>
    </row>
    <row r="4519" spans="1:14" x14ac:dyDescent="0.2">
      <c r="A4519" t="s">
        <v>6560</v>
      </c>
      <c r="B4519" s="1">
        <v>44414.346909722219</v>
      </c>
      <c r="C4519" t="s">
        <v>6561</v>
      </c>
      <c r="D4519" t="s">
        <v>273</v>
      </c>
      <c r="E4519" t="s">
        <v>7233</v>
      </c>
      <c r="F4519" t="s">
        <v>7234</v>
      </c>
      <c r="G4519" t="s">
        <v>121</v>
      </c>
      <c r="H4519">
        <v>5</v>
      </c>
      <c r="I4519" t="str">
        <f>YEAR(commit_stats[[#This Row],[timestamp]])&amp;"T"&amp;IF(MONTH(commit_stats[[#This Row],[timestamp]])&lt;5,1,IF(MONTH(commit_stats[[#This Row],[timestamp]])&lt;9,2,3))</f>
        <v>2021T2</v>
      </c>
      <c r="J4519" cm="1">
        <f t="array" ref="J4519">_xlfn.SWITCH(commit_stats[[#This Row],[intention]],"B",1,"D",1,"F",1,"R",1,"T",1,0)</f>
        <v>0</v>
      </c>
      <c r="K4519" cm="1">
        <f t="array" ref="K4519">_xlfn.SWITCH(commit_stats[[#This Row],[intention]],"U",1,"E",1,0)</f>
        <v>0</v>
      </c>
      <c r="L4519" t="str" cm="1">
        <f t="array" ref="L4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9" t="str" cm="1">
        <f t="array" ref="M4519">_xlfn.SWITCH(commit_stats[[#This Row],[risk]],0,"0 Ingen risiko",1,"1 Kjent trygg",2,"2 Validert",3,"3 Kjent restrisiko",4,"4 Feil/sannsynlig feil",5,"5 Ukjent risiko",NA())</f>
        <v>5 Ukjent risiko</v>
      </c>
      <c r="N4519" t="str">
        <f>IF(commit_stats[[#This Row],[intention]]&lt;&gt;"*","Ja","Nei")</f>
        <v>Nei</v>
      </c>
    </row>
    <row r="4520" spans="1:14" x14ac:dyDescent="0.2">
      <c r="A4520" t="s">
        <v>6560</v>
      </c>
      <c r="B4520" s="1">
        <v>44413.665486111109</v>
      </c>
      <c r="C4520" t="s">
        <v>6561</v>
      </c>
      <c r="D4520" t="s">
        <v>273</v>
      </c>
      <c r="E4520" t="s">
        <v>7235</v>
      </c>
      <c r="F4520" t="s">
        <v>7236</v>
      </c>
      <c r="G4520" t="s">
        <v>121</v>
      </c>
      <c r="H4520">
        <v>5</v>
      </c>
      <c r="I4520" t="str">
        <f>YEAR(commit_stats[[#This Row],[timestamp]])&amp;"T"&amp;IF(MONTH(commit_stats[[#This Row],[timestamp]])&lt;5,1,IF(MONTH(commit_stats[[#This Row],[timestamp]])&lt;9,2,3))</f>
        <v>2021T2</v>
      </c>
      <c r="J4520" cm="1">
        <f t="array" ref="J4520">_xlfn.SWITCH(commit_stats[[#This Row],[intention]],"B",1,"D",1,"F",1,"R",1,"T",1,0)</f>
        <v>0</v>
      </c>
      <c r="K4520" cm="1">
        <f t="array" ref="K4520">_xlfn.SWITCH(commit_stats[[#This Row],[intention]],"U",1,"E",1,0)</f>
        <v>0</v>
      </c>
      <c r="L4520" t="str" cm="1">
        <f t="array" ref="L4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0" t="str" cm="1">
        <f t="array" ref="M4520">_xlfn.SWITCH(commit_stats[[#This Row],[risk]],0,"0 Ingen risiko",1,"1 Kjent trygg",2,"2 Validert",3,"3 Kjent restrisiko",4,"4 Feil/sannsynlig feil",5,"5 Ukjent risiko",NA())</f>
        <v>5 Ukjent risiko</v>
      </c>
      <c r="N4520" t="str">
        <f>IF(commit_stats[[#This Row],[intention]]&lt;&gt;"*","Ja","Nei")</f>
        <v>Nei</v>
      </c>
    </row>
    <row r="4521" spans="1:14" x14ac:dyDescent="0.2">
      <c r="A4521" t="s">
        <v>6560</v>
      </c>
      <c r="B4521" s="1">
        <v>44412.542743055557</v>
      </c>
      <c r="C4521" t="s">
        <v>6561</v>
      </c>
      <c r="D4521" t="s">
        <v>273</v>
      </c>
      <c r="E4521" t="s">
        <v>7237</v>
      </c>
      <c r="F4521" t="s">
        <v>7238</v>
      </c>
      <c r="G4521" t="s">
        <v>121</v>
      </c>
      <c r="H4521">
        <v>5</v>
      </c>
      <c r="I4521" t="str">
        <f>YEAR(commit_stats[[#This Row],[timestamp]])&amp;"T"&amp;IF(MONTH(commit_stats[[#This Row],[timestamp]])&lt;5,1,IF(MONTH(commit_stats[[#This Row],[timestamp]])&lt;9,2,3))</f>
        <v>2021T2</v>
      </c>
      <c r="J4521" cm="1">
        <f t="array" ref="J4521">_xlfn.SWITCH(commit_stats[[#This Row],[intention]],"B",1,"D",1,"F",1,"R",1,"T",1,0)</f>
        <v>0</v>
      </c>
      <c r="K4521" cm="1">
        <f t="array" ref="K4521">_xlfn.SWITCH(commit_stats[[#This Row],[intention]],"U",1,"E",1,0)</f>
        <v>0</v>
      </c>
      <c r="L4521" t="str" cm="1">
        <f t="array" ref="L4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1" t="str" cm="1">
        <f t="array" ref="M4521">_xlfn.SWITCH(commit_stats[[#This Row],[risk]],0,"0 Ingen risiko",1,"1 Kjent trygg",2,"2 Validert",3,"3 Kjent restrisiko",4,"4 Feil/sannsynlig feil",5,"5 Ukjent risiko",NA())</f>
        <v>5 Ukjent risiko</v>
      </c>
      <c r="N4521" t="str">
        <f>IF(commit_stats[[#This Row],[intention]]&lt;&gt;"*","Ja","Nei")</f>
        <v>Nei</v>
      </c>
    </row>
    <row r="4522" spans="1:14" x14ac:dyDescent="0.2">
      <c r="A4522" t="s">
        <v>6560</v>
      </c>
      <c r="B4522" s="1">
        <v>44412.505740740744</v>
      </c>
      <c r="C4522" t="s">
        <v>6561</v>
      </c>
      <c r="D4522" t="s">
        <v>273</v>
      </c>
      <c r="E4522" t="s">
        <v>7239</v>
      </c>
      <c r="F4522" t="s">
        <v>7240</v>
      </c>
      <c r="G4522" t="s">
        <v>121</v>
      </c>
      <c r="H4522">
        <v>5</v>
      </c>
      <c r="I4522" t="str">
        <f>YEAR(commit_stats[[#This Row],[timestamp]])&amp;"T"&amp;IF(MONTH(commit_stats[[#This Row],[timestamp]])&lt;5,1,IF(MONTH(commit_stats[[#This Row],[timestamp]])&lt;9,2,3))</f>
        <v>2021T2</v>
      </c>
      <c r="J4522" cm="1">
        <f t="array" ref="J4522">_xlfn.SWITCH(commit_stats[[#This Row],[intention]],"B",1,"D",1,"F",1,"R",1,"T",1,0)</f>
        <v>0</v>
      </c>
      <c r="K4522" cm="1">
        <f t="array" ref="K4522">_xlfn.SWITCH(commit_stats[[#This Row],[intention]],"U",1,"E",1,0)</f>
        <v>0</v>
      </c>
      <c r="L4522" t="str" cm="1">
        <f t="array" ref="L4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2" t="str" cm="1">
        <f t="array" ref="M4522">_xlfn.SWITCH(commit_stats[[#This Row],[risk]],0,"0 Ingen risiko",1,"1 Kjent trygg",2,"2 Validert",3,"3 Kjent restrisiko",4,"4 Feil/sannsynlig feil",5,"5 Ukjent risiko",NA())</f>
        <v>5 Ukjent risiko</v>
      </c>
      <c r="N4522" t="str">
        <f>IF(commit_stats[[#This Row],[intention]]&lt;&gt;"*","Ja","Nei")</f>
        <v>Nei</v>
      </c>
    </row>
    <row r="4523" spans="1:14" x14ac:dyDescent="0.2">
      <c r="A4523" t="s">
        <v>6560</v>
      </c>
      <c r="B4523" s="1">
        <v>44412.343414351853</v>
      </c>
      <c r="C4523" t="s">
        <v>6561</v>
      </c>
      <c r="D4523" t="s">
        <v>273</v>
      </c>
      <c r="E4523" t="s">
        <v>7241</v>
      </c>
      <c r="F4523" t="s">
        <v>7242</v>
      </c>
      <c r="G4523" t="s">
        <v>121</v>
      </c>
      <c r="H4523">
        <v>5</v>
      </c>
      <c r="I4523" t="str">
        <f>YEAR(commit_stats[[#This Row],[timestamp]])&amp;"T"&amp;IF(MONTH(commit_stats[[#This Row],[timestamp]])&lt;5,1,IF(MONTH(commit_stats[[#This Row],[timestamp]])&lt;9,2,3))</f>
        <v>2021T2</v>
      </c>
      <c r="J4523" cm="1">
        <f t="array" ref="J4523">_xlfn.SWITCH(commit_stats[[#This Row],[intention]],"B",1,"D",1,"F",1,"R",1,"T",1,0)</f>
        <v>0</v>
      </c>
      <c r="K4523" cm="1">
        <f t="array" ref="K4523">_xlfn.SWITCH(commit_stats[[#This Row],[intention]],"U",1,"E",1,0)</f>
        <v>0</v>
      </c>
      <c r="L4523" t="str" cm="1">
        <f t="array" ref="L4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3" t="str" cm="1">
        <f t="array" ref="M4523">_xlfn.SWITCH(commit_stats[[#This Row],[risk]],0,"0 Ingen risiko",1,"1 Kjent trygg",2,"2 Validert",3,"3 Kjent restrisiko",4,"4 Feil/sannsynlig feil",5,"5 Ukjent risiko",NA())</f>
        <v>5 Ukjent risiko</v>
      </c>
      <c r="N4523" t="str">
        <f>IF(commit_stats[[#This Row],[intention]]&lt;&gt;"*","Ja","Nei")</f>
        <v>Nei</v>
      </c>
    </row>
    <row r="4524" spans="1:14" x14ac:dyDescent="0.2">
      <c r="A4524" t="s">
        <v>6560</v>
      </c>
      <c r="B4524" s="1">
        <v>44411.84783564815</v>
      </c>
      <c r="C4524" t="s">
        <v>6561</v>
      </c>
      <c r="D4524" t="s">
        <v>273</v>
      </c>
      <c r="E4524" t="s">
        <v>7243</v>
      </c>
      <c r="F4524" t="s">
        <v>7244</v>
      </c>
      <c r="G4524" t="s">
        <v>121</v>
      </c>
      <c r="H4524">
        <v>5</v>
      </c>
      <c r="I4524" t="str">
        <f>YEAR(commit_stats[[#This Row],[timestamp]])&amp;"T"&amp;IF(MONTH(commit_stats[[#This Row],[timestamp]])&lt;5,1,IF(MONTH(commit_stats[[#This Row],[timestamp]])&lt;9,2,3))</f>
        <v>2021T2</v>
      </c>
      <c r="J4524" cm="1">
        <f t="array" ref="J4524">_xlfn.SWITCH(commit_stats[[#This Row],[intention]],"B",1,"D",1,"F",1,"R",1,"T",1,0)</f>
        <v>0</v>
      </c>
      <c r="K4524" cm="1">
        <f t="array" ref="K4524">_xlfn.SWITCH(commit_stats[[#This Row],[intention]],"U",1,"E",1,0)</f>
        <v>0</v>
      </c>
      <c r="L4524" t="str" cm="1">
        <f t="array" ref="L4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4" t="str" cm="1">
        <f t="array" ref="M4524">_xlfn.SWITCH(commit_stats[[#This Row],[risk]],0,"0 Ingen risiko",1,"1 Kjent trygg",2,"2 Validert",3,"3 Kjent restrisiko",4,"4 Feil/sannsynlig feil",5,"5 Ukjent risiko",NA())</f>
        <v>5 Ukjent risiko</v>
      </c>
      <c r="N4524" t="str">
        <f>IF(commit_stats[[#This Row],[intention]]&lt;&gt;"*","Ja","Nei")</f>
        <v>Nei</v>
      </c>
    </row>
    <row r="4525" spans="1:14" x14ac:dyDescent="0.2">
      <c r="A4525" t="s">
        <v>6560</v>
      </c>
      <c r="B4525" s="1">
        <v>44411.735231481478</v>
      </c>
      <c r="C4525" t="s">
        <v>6561</v>
      </c>
      <c r="D4525" t="s">
        <v>273</v>
      </c>
      <c r="E4525" t="s">
        <v>7245</v>
      </c>
      <c r="F4525" t="s">
        <v>7246</v>
      </c>
      <c r="G4525" t="s">
        <v>121</v>
      </c>
      <c r="H4525">
        <v>5</v>
      </c>
      <c r="I4525" t="str">
        <f>YEAR(commit_stats[[#This Row],[timestamp]])&amp;"T"&amp;IF(MONTH(commit_stats[[#This Row],[timestamp]])&lt;5,1,IF(MONTH(commit_stats[[#This Row],[timestamp]])&lt;9,2,3))</f>
        <v>2021T2</v>
      </c>
      <c r="J4525" cm="1">
        <f t="array" ref="J4525">_xlfn.SWITCH(commit_stats[[#This Row],[intention]],"B",1,"D",1,"F",1,"R",1,"T",1,0)</f>
        <v>0</v>
      </c>
      <c r="K4525" cm="1">
        <f t="array" ref="K4525">_xlfn.SWITCH(commit_stats[[#This Row],[intention]],"U",1,"E",1,0)</f>
        <v>0</v>
      </c>
      <c r="L4525" t="str" cm="1">
        <f t="array" ref="L4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5" t="str" cm="1">
        <f t="array" ref="M4525">_xlfn.SWITCH(commit_stats[[#This Row],[risk]],0,"0 Ingen risiko",1,"1 Kjent trygg",2,"2 Validert",3,"3 Kjent restrisiko",4,"4 Feil/sannsynlig feil",5,"5 Ukjent risiko",NA())</f>
        <v>5 Ukjent risiko</v>
      </c>
      <c r="N4525" t="str">
        <f>IF(commit_stats[[#This Row],[intention]]&lt;&gt;"*","Ja","Nei")</f>
        <v>Nei</v>
      </c>
    </row>
    <row r="4526" spans="1:14" x14ac:dyDescent="0.2">
      <c r="A4526" t="s">
        <v>6560</v>
      </c>
      <c r="B4526" s="1">
        <v>44411.409386574072</v>
      </c>
      <c r="C4526" t="s">
        <v>6561</v>
      </c>
      <c r="D4526" t="s">
        <v>273</v>
      </c>
      <c r="E4526" t="s">
        <v>7247</v>
      </c>
      <c r="F4526" t="s">
        <v>7248</v>
      </c>
      <c r="G4526" t="s">
        <v>121</v>
      </c>
      <c r="H4526">
        <v>5</v>
      </c>
      <c r="I4526" t="str">
        <f>YEAR(commit_stats[[#This Row],[timestamp]])&amp;"T"&amp;IF(MONTH(commit_stats[[#This Row],[timestamp]])&lt;5,1,IF(MONTH(commit_stats[[#This Row],[timestamp]])&lt;9,2,3))</f>
        <v>2021T2</v>
      </c>
      <c r="J4526" cm="1">
        <f t="array" ref="J4526">_xlfn.SWITCH(commit_stats[[#This Row],[intention]],"B",1,"D",1,"F",1,"R",1,"T",1,0)</f>
        <v>0</v>
      </c>
      <c r="K4526" cm="1">
        <f t="array" ref="K4526">_xlfn.SWITCH(commit_stats[[#This Row],[intention]],"U",1,"E",1,0)</f>
        <v>0</v>
      </c>
      <c r="L4526" t="str" cm="1">
        <f t="array" ref="L4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6" t="str" cm="1">
        <f t="array" ref="M4526">_xlfn.SWITCH(commit_stats[[#This Row],[risk]],0,"0 Ingen risiko",1,"1 Kjent trygg",2,"2 Validert",3,"3 Kjent restrisiko",4,"4 Feil/sannsynlig feil",5,"5 Ukjent risiko",NA())</f>
        <v>5 Ukjent risiko</v>
      </c>
      <c r="N4526" t="str">
        <f>IF(commit_stats[[#This Row],[intention]]&lt;&gt;"*","Ja","Nei")</f>
        <v>Nei</v>
      </c>
    </row>
    <row r="4527" spans="1:14" x14ac:dyDescent="0.2">
      <c r="A4527" t="s">
        <v>6560</v>
      </c>
      <c r="B4527" s="1">
        <v>44411.403819444444</v>
      </c>
      <c r="C4527" t="s">
        <v>6561</v>
      </c>
      <c r="D4527" t="s">
        <v>273</v>
      </c>
      <c r="E4527" t="s">
        <v>7249</v>
      </c>
      <c r="F4527" t="s">
        <v>7250</v>
      </c>
      <c r="G4527" t="s">
        <v>121</v>
      </c>
      <c r="H4527">
        <v>5</v>
      </c>
      <c r="I4527" t="str">
        <f>YEAR(commit_stats[[#This Row],[timestamp]])&amp;"T"&amp;IF(MONTH(commit_stats[[#This Row],[timestamp]])&lt;5,1,IF(MONTH(commit_stats[[#This Row],[timestamp]])&lt;9,2,3))</f>
        <v>2021T2</v>
      </c>
      <c r="J4527" cm="1">
        <f t="array" ref="J4527">_xlfn.SWITCH(commit_stats[[#This Row],[intention]],"B",1,"D",1,"F",1,"R",1,"T",1,0)</f>
        <v>0</v>
      </c>
      <c r="K4527" cm="1">
        <f t="array" ref="K4527">_xlfn.SWITCH(commit_stats[[#This Row],[intention]],"U",1,"E",1,0)</f>
        <v>0</v>
      </c>
      <c r="L4527" t="str" cm="1">
        <f t="array" ref="L4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7" t="str" cm="1">
        <f t="array" ref="M4527">_xlfn.SWITCH(commit_stats[[#This Row],[risk]],0,"0 Ingen risiko",1,"1 Kjent trygg",2,"2 Validert",3,"3 Kjent restrisiko",4,"4 Feil/sannsynlig feil",5,"5 Ukjent risiko",NA())</f>
        <v>5 Ukjent risiko</v>
      </c>
      <c r="N4527" t="str">
        <f>IF(commit_stats[[#This Row],[intention]]&lt;&gt;"*","Ja","Nei")</f>
        <v>Nei</v>
      </c>
    </row>
    <row r="4528" spans="1:14" x14ac:dyDescent="0.2">
      <c r="A4528" t="s">
        <v>6560</v>
      </c>
      <c r="B4528" s="1">
        <v>44399.606620370374</v>
      </c>
      <c r="C4528" t="s">
        <v>6561</v>
      </c>
      <c r="D4528" t="s">
        <v>273</v>
      </c>
      <c r="E4528" t="s">
        <v>7251</v>
      </c>
      <c r="F4528" t="s">
        <v>7252</v>
      </c>
      <c r="G4528" t="s">
        <v>121</v>
      </c>
      <c r="H4528">
        <v>5</v>
      </c>
      <c r="I4528" t="str">
        <f>YEAR(commit_stats[[#This Row],[timestamp]])&amp;"T"&amp;IF(MONTH(commit_stats[[#This Row],[timestamp]])&lt;5,1,IF(MONTH(commit_stats[[#This Row],[timestamp]])&lt;9,2,3))</f>
        <v>2021T2</v>
      </c>
      <c r="J4528" cm="1">
        <f t="array" ref="J4528">_xlfn.SWITCH(commit_stats[[#This Row],[intention]],"B",1,"D",1,"F",1,"R",1,"T",1,0)</f>
        <v>0</v>
      </c>
      <c r="K4528" cm="1">
        <f t="array" ref="K4528">_xlfn.SWITCH(commit_stats[[#This Row],[intention]],"U",1,"E",1,0)</f>
        <v>0</v>
      </c>
      <c r="L4528" t="str" cm="1">
        <f t="array" ref="L4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8" t="str" cm="1">
        <f t="array" ref="M4528">_xlfn.SWITCH(commit_stats[[#This Row],[risk]],0,"0 Ingen risiko",1,"1 Kjent trygg",2,"2 Validert",3,"3 Kjent restrisiko",4,"4 Feil/sannsynlig feil",5,"5 Ukjent risiko",NA())</f>
        <v>5 Ukjent risiko</v>
      </c>
      <c r="N4528" t="str">
        <f>IF(commit_stats[[#This Row],[intention]]&lt;&gt;"*","Ja","Nei")</f>
        <v>Nei</v>
      </c>
    </row>
    <row r="4529" spans="1:14" x14ac:dyDescent="0.2">
      <c r="A4529" t="s">
        <v>6560</v>
      </c>
      <c r="B4529" s="1">
        <v>44396.865601851852</v>
      </c>
      <c r="C4529" t="s">
        <v>6561</v>
      </c>
      <c r="D4529" t="s">
        <v>273</v>
      </c>
      <c r="E4529" t="s">
        <v>7253</v>
      </c>
      <c r="F4529" t="s">
        <v>7254</v>
      </c>
      <c r="G4529" t="s">
        <v>121</v>
      </c>
      <c r="H4529">
        <v>5</v>
      </c>
      <c r="I4529" t="str">
        <f>YEAR(commit_stats[[#This Row],[timestamp]])&amp;"T"&amp;IF(MONTH(commit_stats[[#This Row],[timestamp]])&lt;5,1,IF(MONTH(commit_stats[[#This Row],[timestamp]])&lt;9,2,3))</f>
        <v>2021T2</v>
      </c>
      <c r="J4529" cm="1">
        <f t="array" ref="J4529">_xlfn.SWITCH(commit_stats[[#This Row],[intention]],"B",1,"D",1,"F",1,"R",1,"T",1,0)</f>
        <v>0</v>
      </c>
      <c r="K4529" cm="1">
        <f t="array" ref="K4529">_xlfn.SWITCH(commit_stats[[#This Row],[intention]],"U",1,"E",1,0)</f>
        <v>0</v>
      </c>
      <c r="L4529" t="str" cm="1">
        <f t="array" ref="L4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9" t="str" cm="1">
        <f t="array" ref="M4529">_xlfn.SWITCH(commit_stats[[#This Row],[risk]],0,"0 Ingen risiko",1,"1 Kjent trygg",2,"2 Validert",3,"3 Kjent restrisiko",4,"4 Feil/sannsynlig feil",5,"5 Ukjent risiko",NA())</f>
        <v>5 Ukjent risiko</v>
      </c>
      <c r="N4529" t="str">
        <f>IF(commit_stats[[#This Row],[intention]]&lt;&gt;"*","Ja","Nei")</f>
        <v>Nei</v>
      </c>
    </row>
    <row r="4530" spans="1:14" x14ac:dyDescent="0.2">
      <c r="A4530" t="s">
        <v>6560</v>
      </c>
      <c r="B4530" s="1">
        <v>44396.499374999999</v>
      </c>
      <c r="C4530" t="s">
        <v>6561</v>
      </c>
      <c r="D4530" t="s">
        <v>273</v>
      </c>
      <c r="E4530" t="s">
        <v>7255</v>
      </c>
      <c r="F4530" t="s">
        <v>7256</v>
      </c>
      <c r="G4530" t="s">
        <v>121</v>
      </c>
      <c r="H4530">
        <v>5</v>
      </c>
      <c r="I4530" t="str">
        <f>YEAR(commit_stats[[#This Row],[timestamp]])&amp;"T"&amp;IF(MONTH(commit_stats[[#This Row],[timestamp]])&lt;5,1,IF(MONTH(commit_stats[[#This Row],[timestamp]])&lt;9,2,3))</f>
        <v>2021T2</v>
      </c>
      <c r="J4530" cm="1">
        <f t="array" ref="J4530">_xlfn.SWITCH(commit_stats[[#This Row],[intention]],"B",1,"D",1,"F",1,"R",1,"T",1,0)</f>
        <v>0</v>
      </c>
      <c r="K4530" cm="1">
        <f t="array" ref="K4530">_xlfn.SWITCH(commit_stats[[#This Row],[intention]],"U",1,"E",1,0)</f>
        <v>0</v>
      </c>
      <c r="L4530" t="str" cm="1">
        <f t="array" ref="L4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0" t="str" cm="1">
        <f t="array" ref="M4530">_xlfn.SWITCH(commit_stats[[#This Row],[risk]],0,"0 Ingen risiko",1,"1 Kjent trygg",2,"2 Validert",3,"3 Kjent restrisiko",4,"4 Feil/sannsynlig feil",5,"5 Ukjent risiko",NA())</f>
        <v>5 Ukjent risiko</v>
      </c>
      <c r="N4530" t="str">
        <f>IF(commit_stats[[#This Row],[intention]]&lt;&gt;"*","Ja","Nei")</f>
        <v>Nei</v>
      </c>
    </row>
    <row r="4531" spans="1:14" x14ac:dyDescent="0.2">
      <c r="A4531" t="s">
        <v>6560</v>
      </c>
      <c r="B4531" s="1">
        <v>44396.391030092593</v>
      </c>
      <c r="C4531" t="s">
        <v>6561</v>
      </c>
      <c r="D4531" t="s">
        <v>273</v>
      </c>
      <c r="E4531" t="s">
        <v>7257</v>
      </c>
      <c r="F4531" t="s">
        <v>7258</v>
      </c>
      <c r="G4531" t="s">
        <v>121</v>
      </c>
      <c r="H4531">
        <v>5</v>
      </c>
      <c r="I4531" t="str">
        <f>YEAR(commit_stats[[#This Row],[timestamp]])&amp;"T"&amp;IF(MONTH(commit_stats[[#This Row],[timestamp]])&lt;5,1,IF(MONTH(commit_stats[[#This Row],[timestamp]])&lt;9,2,3))</f>
        <v>2021T2</v>
      </c>
      <c r="J4531" cm="1">
        <f t="array" ref="J4531">_xlfn.SWITCH(commit_stats[[#This Row],[intention]],"B",1,"D",1,"F",1,"R",1,"T",1,0)</f>
        <v>0</v>
      </c>
      <c r="K4531" cm="1">
        <f t="array" ref="K4531">_xlfn.SWITCH(commit_stats[[#This Row],[intention]],"U",1,"E",1,0)</f>
        <v>0</v>
      </c>
      <c r="L4531" t="str" cm="1">
        <f t="array" ref="L4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1" t="str" cm="1">
        <f t="array" ref="M4531">_xlfn.SWITCH(commit_stats[[#This Row],[risk]],0,"0 Ingen risiko",1,"1 Kjent trygg",2,"2 Validert",3,"3 Kjent restrisiko",4,"4 Feil/sannsynlig feil",5,"5 Ukjent risiko",NA())</f>
        <v>5 Ukjent risiko</v>
      </c>
      <c r="N4531" t="str">
        <f>IF(commit_stats[[#This Row],[intention]]&lt;&gt;"*","Ja","Nei")</f>
        <v>Nei</v>
      </c>
    </row>
    <row r="4532" spans="1:14" x14ac:dyDescent="0.2">
      <c r="A4532" t="s">
        <v>6560</v>
      </c>
      <c r="B4532" s="1">
        <v>44379.555173611108</v>
      </c>
      <c r="C4532" t="s">
        <v>6561</v>
      </c>
      <c r="D4532" t="s">
        <v>273</v>
      </c>
      <c r="E4532" t="s">
        <v>7259</v>
      </c>
      <c r="F4532" t="s">
        <v>6670</v>
      </c>
      <c r="G4532" t="s">
        <v>121</v>
      </c>
      <c r="H4532">
        <v>5</v>
      </c>
      <c r="I4532" t="str">
        <f>YEAR(commit_stats[[#This Row],[timestamp]])&amp;"T"&amp;IF(MONTH(commit_stats[[#This Row],[timestamp]])&lt;5,1,IF(MONTH(commit_stats[[#This Row],[timestamp]])&lt;9,2,3))</f>
        <v>2021T2</v>
      </c>
      <c r="J4532" cm="1">
        <f t="array" ref="J4532">_xlfn.SWITCH(commit_stats[[#This Row],[intention]],"B",1,"D",1,"F",1,"R",1,"T",1,0)</f>
        <v>0</v>
      </c>
      <c r="K4532" cm="1">
        <f t="array" ref="K4532">_xlfn.SWITCH(commit_stats[[#This Row],[intention]],"U",1,"E",1,0)</f>
        <v>0</v>
      </c>
      <c r="L4532" t="str" cm="1">
        <f t="array" ref="L4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2" t="str" cm="1">
        <f t="array" ref="M4532">_xlfn.SWITCH(commit_stats[[#This Row],[risk]],0,"0 Ingen risiko",1,"1 Kjent trygg",2,"2 Validert",3,"3 Kjent restrisiko",4,"4 Feil/sannsynlig feil",5,"5 Ukjent risiko",NA())</f>
        <v>5 Ukjent risiko</v>
      </c>
      <c r="N4532" t="str">
        <f>IF(commit_stats[[#This Row],[intention]]&lt;&gt;"*","Ja","Nei")</f>
        <v>Nei</v>
      </c>
    </row>
    <row r="4533" spans="1:14" x14ac:dyDescent="0.2">
      <c r="A4533" t="s">
        <v>6560</v>
      </c>
      <c r="B4533" s="1">
        <v>44378.606365740743</v>
      </c>
      <c r="C4533" t="s">
        <v>6561</v>
      </c>
      <c r="D4533" t="s">
        <v>273</v>
      </c>
      <c r="E4533" t="s">
        <v>7260</v>
      </c>
      <c r="F4533" t="s">
        <v>856</v>
      </c>
      <c r="G4533" t="s">
        <v>121</v>
      </c>
      <c r="H4533">
        <v>5</v>
      </c>
      <c r="I4533" t="str">
        <f>YEAR(commit_stats[[#This Row],[timestamp]])&amp;"T"&amp;IF(MONTH(commit_stats[[#This Row],[timestamp]])&lt;5,1,IF(MONTH(commit_stats[[#This Row],[timestamp]])&lt;9,2,3))</f>
        <v>2021T2</v>
      </c>
      <c r="J4533" cm="1">
        <f t="array" ref="J4533">_xlfn.SWITCH(commit_stats[[#This Row],[intention]],"B",1,"D",1,"F",1,"R",1,"T",1,0)</f>
        <v>0</v>
      </c>
      <c r="K4533" cm="1">
        <f t="array" ref="K4533">_xlfn.SWITCH(commit_stats[[#This Row],[intention]],"U",1,"E",1,0)</f>
        <v>0</v>
      </c>
      <c r="L4533" t="str" cm="1">
        <f t="array" ref="L4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3" t="str" cm="1">
        <f t="array" ref="M4533">_xlfn.SWITCH(commit_stats[[#This Row],[risk]],0,"0 Ingen risiko",1,"1 Kjent trygg",2,"2 Validert",3,"3 Kjent restrisiko",4,"4 Feil/sannsynlig feil",5,"5 Ukjent risiko",NA())</f>
        <v>5 Ukjent risiko</v>
      </c>
      <c r="N4533" t="str">
        <f>IF(commit_stats[[#This Row],[intention]]&lt;&gt;"*","Ja","Nei")</f>
        <v>Nei</v>
      </c>
    </row>
    <row r="4534" spans="1:14" x14ac:dyDescent="0.2">
      <c r="A4534" t="s">
        <v>6560</v>
      </c>
      <c r="B4534" s="1">
        <v>44378.602465277778</v>
      </c>
      <c r="C4534" t="s">
        <v>6561</v>
      </c>
      <c r="D4534" t="s">
        <v>273</v>
      </c>
      <c r="E4534" t="s">
        <v>7261</v>
      </c>
      <c r="F4534" t="s">
        <v>856</v>
      </c>
      <c r="G4534" t="s">
        <v>121</v>
      </c>
      <c r="H4534">
        <v>5</v>
      </c>
      <c r="I4534" t="str">
        <f>YEAR(commit_stats[[#This Row],[timestamp]])&amp;"T"&amp;IF(MONTH(commit_stats[[#This Row],[timestamp]])&lt;5,1,IF(MONTH(commit_stats[[#This Row],[timestamp]])&lt;9,2,3))</f>
        <v>2021T2</v>
      </c>
      <c r="J4534" cm="1">
        <f t="array" ref="J4534">_xlfn.SWITCH(commit_stats[[#This Row],[intention]],"B",1,"D",1,"F",1,"R",1,"T",1,0)</f>
        <v>0</v>
      </c>
      <c r="K4534" cm="1">
        <f t="array" ref="K4534">_xlfn.SWITCH(commit_stats[[#This Row],[intention]],"U",1,"E",1,0)</f>
        <v>0</v>
      </c>
      <c r="L4534" t="str" cm="1">
        <f t="array" ref="L4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4" t="str" cm="1">
        <f t="array" ref="M4534">_xlfn.SWITCH(commit_stats[[#This Row],[risk]],0,"0 Ingen risiko",1,"1 Kjent trygg",2,"2 Validert",3,"3 Kjent restrisiko",4,"4 Feil/sannsynlig feil",5,"5 Ukjent risiko",NA())</f>
        <v>5 Ukjent risiko</v>
      </c>
      <c r="N4534" t="str">
        <f>IF(commit_stats[[#This Row],[intention]]&lt;&gt;"*","Ja","Nei")</f>
        <v>Nei</v>
      </c>
    </row>
    <row r="4535" spans="1:14" x14ac:dyDescent="0.2">
      <c r="A4535" t="s">
        <v>6560</v>
      </c>
      <c r="B4535" s="1">
        <v>44378.600787037038</v>
      </c>
      <c r="C4535" t="s">
        <v>6561</v>
      </c>
      <c r="D4535" t="s">
        <v>273</v>
      </c>
      <c r="E4535" t="s">
        <v>7262</v>
      </c>
      <c r="F4535" t="s">
        <v>856</v>
      </c>
      <c r="G4535" t="s">
        <v>121</v>
      </c>
      <c r="H4535">
        <v>5</v>
      </c>
      <c r="I4535" t="str">
        <f>YEAR(commit_stats[[#This Row],[timestamp]])&amp;"T"&amp;IF(MONTH(commit_stats[[#This Row],[timestamp]])&lt;5,1,IF(MONTH(commit_stats[[#This Row],[timestamp]])&lt;9,2,3))</f>
        <v>2021T2</v>
      </c>
      <c r="J4535" cm="1">
        <f t="array" ref="J4535">_xlfn.SWITCH(commit_stats[[#This Row],[intention]],"B",1,"D",1,"F",1,"R",1,"T",1,0)</f>
        <v>0</v>
      </c>
      <c r="K4535" cm="1">
        <f t="array" ref="K4535">_xlfn.SWITCH(commit_stats[[#This Row],[intention]],"U",1,"E",1,0)</f>
        <v>0</v>
      </c>
      <c r="L4535" t="str" cm="1">
        <f t="array" ref="L4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5" t="str" cm="1">
        <f t="array" ref="M4535">_xlfn.SWITCH(commit_stats[[#This Row],[risk]],0,"0 Ingen risiko",1,"1 Kjent trygg",2,"2 Validert",3,"3 Kjent restrisiko",4,"4 Feil/sannsynlig feil",5,"5 Ukjent risiko",NA())</f>
        <v>5 Ukjent risiko</v>
      </c>
      <c r="N4535" t="str">
        <f>IF(commit_stats[[#This Row],[intention]]&lt;&gt;"*","Ja","Nei")</f>
        <v>Nei</v>
      </c>
    </row>
    <row r="4536" spans="1:14" x14ac:dyDescent="0.2">
      <c r="A4536" t="s">
        <v>6560</v>
      </c>
      <c r="B4536" s="1">
        <v>44378.591122685182</v>
      </c>
      <c r="C4536" t="s">
        <v>6561</v>
      </c>
      <c r="D4536" t="s">
        <v>273</v>
      </c>
      <c r="E4536" t="s">
        <v>7263</v>
      </c>
      <c r="F4536" t="s">
        <v>856</v>
      </c>
      <c r="G4536" t="s">
        <v>121</v>
      </c>
      <c r="H4536">
        <v>5</v>
      </c>
      <c r="I4536" t="str">
        <f>YEAR(commit_stats[[#This Row],[timestamp]])&amp;"T"&amp;IF(MONTH(commit_stats[[#This Row],[timestamp]])&lt;5,1,IF(MONTH(commit_stats[[#This Row],[timestamp]])&lt;9,2,3))</f>
        <v>2021T2</v>
      </c>
      <c r="J4536" cm="1">
        <f t="array" ref="J4536">_xlfn.SWITCH(commit_stats[[#This Row],[intention]],"B",1,"D",1,"F",1,"R",1,"T",1,0)</f>
        <v>0</v>
      </c>
      <c r="K4536" cm="1">
        <f t="array" ref="K4536">_xlfn.SWITCH(commit_stats[[#This Row],[intention]],"U",1,"E",1,0)</f>
        <v>0</v>
      </c>
      <c r="L4536" t="str" cm="1">
        <f t="array" ref="L4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6" t="str" cm="1">
        <f t="array" ref="M4536">_xlfn.SWITCH(commit_stats[[#This Row],[risk]],0,"0 Ingen risiko",1,"1 Kjent trygg",2,"2 Validert",3,"3 Kjent restrisiko",4,"4 Feil/sannsynlig feil",5,"5 Ukjent risiko",NA())</f>
        <v>5 Ukjent risiko</v>
      </c>
      <c r="N4536" t="str">
        <f>IF(commit_stats[[#This Row],[intention]]&lt;&gt;"*","Ja","Nei")</f>
        <v>Nei</v>
      </c>
    </row>
    <row r="4537" spans="1:14" x14ac:dyDescent="0.2">
      <c r="A4537" t="s">
        <v>6560</v>
      </c>
      <c r="B4537" s="1">
        <v>44378.56722222222</v>
      </c>
      <c r="C4537" t="s">
        <v>6561</v>
      </c>
      <c r="D4537" t="s">
        <v>273</v>
      </c>
      <c r="E4537" t="s">
        <v>7264</v>
      </c>
      <c r="F4537" t="s">
        <v>7265</v>
      </c>
      <c r="G4537" t="s">
        <v>121</v>
      </c>
      <c r="H4537">
        <v>5</v>
      </c>
      <c r="I4537" t="str">
        <f>YEAR(commit_stats[[#This Row],[timestamp]])&amp;"T"&amp;IF(MONTH(commit_stats[[#This Row],[timestamp]])&lt;5,1,IF(MONTH(commit_stats[[#This Row],[timestamp]])&lt;9,2,3))</f>
        <v>2021T2</v>
      </c>
      <c r="J4537" cm="1">
        <f t="array" ref="J4537">_xlfn.SWITCH(commit_stats[[#This Row],[intention]],"B",1,"D",1,"F",1,"R",1,"T",1,0)</f>
        <v>0</v>
      </c>
      <c r="K4537" cm="1">
        <f t="array" ref="K4537">_xlfn.SWITCH(commit_stats[[#This Row],[intention]],"U",1,"E",1,0)</f>
        <v>0</v>
      </c>
      <c r="L4537" t="str" cm="1">
        <f t="array" ref="L4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7" t="str" cm="1">
        <f t="array" ref="M4537">_xlfn.SWITCH(commit_stats[[#This Row],[risk]],0,"0 Ingen risiko",1,"1 Kjent trygg",2,"2 Validert",3,"3 Kjent restrisiko",4,"4 Feil/sannsynlig feil",5,"5 Ukjent risiko",NA())</f>
        <v>5 Ukjent risiko</v>
      </c>
      <c r="N4537" t="str">
        <f>IF(commit_stats[[#This Row],[intention]]&lt;&gt;"*","Ja","Nei")</f>
        <v>Nei</v>
      </c>
    </row>
    <row r="4538" spans="1:14" x14ac:dyDescent="0.2">
      <c r="A4538" t="s">
        <v>6560</v>
      </c>
      <c r="B4538" s="1">
        <v>44378.506296296298</v>
      </c>
      <c r="C4538" t="s">
        <v>6561</v>
      </c>
      <c r="D4538" t="s">
        <v>273</v>
      </c>
      <c r="E4538" t="s">
        <v>7266</v>
      </c>
      <c r="F4538" t="s">
        <v>7267</v>
      </c>
      <c r="G4538" t="s">
        <v>121</v>
      </c>
      <c r="H4538">
        <v>5</v>
      </c>
      <c r="I4538" t="str">
        <f>YEAR(commit_stats[[#This Row],[timestamp]])&amp;"T"&amp;IF(MONTH(commit_stats[[#This Row],[timestamp]])&lt;5,1,IF(MONTH(commit_stats[[#This Row],[timestamp]])&lt;9,2,3))</f>
        <v>2021T2</v>
      </c>
      <c r="J4538" cm="1">
        <f t="array" ref="J4538">_xlfn.SWITCH(commit_stats[[#This Row],[intention]],"B",1,"D",1,"F",1,"R",1,"T",1,0)</f>
        <v>0</v>
      </c>
      <c r="K4538" cm="1">
        <f t="array" ref="K4538">_xlfn.SWITCH(commit_stats[[#This Row],[intention]],"U",1,"E",1,0)</f>
        <v>0</v>
      </c>
      <c r="L4538" t="str" cm="1">
        <f t="array" ref="L4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8" t="str" cm="1">
        <f t="array" ref="M4538">_xlfn.SWITCH(commit_stats[[#This Row],[risk]],0,"0 Ingen risiko",1,"1 Kjent trygg",2,"2 Validert",3,"3 Kjent restrisiko",4,"4 Feil/sannsynlig feil",5,"5 Ukjent risiko",NA())</f>
        <v>5 Ukjent risiko</v>
      </c>
      <c r="N4538" t="str">
        <f>IF(commit_stats[[#This Row],[intention]]&lt;&gt;"*","Ja","Nei")</f>
        <v>Nei</v>
      </c>
    </row>
    <row r="4539" spans="1:14" x14ac:dyDescent="0.2">
      <c r="A4539" t="s">
        <v>6560</v>
      </c>
      <c r="B4539" s="1">
        <v>44378.500902777778</v>
      </c>
      <c r="C4539" t="s">
        <v>6561</v>
      </c>
      <c r="D4539" t="s">
        <v>273</v>
      </c>
      <c r="E4539" t="s">
        <v>7268</v>
      </c>
      <c r="F4539" t="s">
        <v>7267</v>
      </c>
      <c r="G4539" t="s">
        <v>121</v>
      </c>
      <c r="H4539">
        <v>5</v>
      </c>
      <c r="I4539" t="str">
        <f>YEAR(commit_stats[[#This Row],[timestamp]])&amp;"T"&amp;IF(MONTH(commit_stats[[#This Row],[timestamp]])&lt;5,1,IF(MONTH(commit_stats[[#This Row],[timestamp]])&lt;9,2,3))</f>
        <v>2021T2</v>
      </c>
      <c r="J4539" cm="1">
        <f t="array" ref="J4539">_xlfn.SWITCH(commit_stats[[#This Row],[intention]],"B",1,"D",1,"F",1,"R",1,"T",1,0)</f>
        <v>0</v>
      </c>
      <c r="K4539" cm="1">
        <f t="array" ref="K4539">_xlfn.SWITCH(commit_stats[[#This Row],[intention]],"U",1,"E",1,0)</f>
        <v>0</v>
      </c>
      <c r="L4539" t="str" cm="1">
        <f t="array" ref="L4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9" t="str" cm="1">
        <f t="array" ref="M4539">_xlfn.SWITCH(commit_stats[[#This Row],[risk]],0,"0 Ingen risiko",1,"1 Kjent trygg",2,"2 Validert",3,"3 Kjent restrisiko",4,"4 Feil/sannsynlig feil",5,"5 Ukjent risiko",NA())</f>
        <v>5 Ukjent risiko</v>
      </c>
      <c r="N4539" t="str">
        <f>IF(commit_stats[[#This Row],[intention]]&lt;&gt;"*","Ja","Nei")</f>
        <v>Nei</v>
      </c>
    </row>
    <row r="4540" spans="1:14" x14ac:dyDescent="0.2">
      <c r="A4540" t="s">
        <v>6560</v>
      </c>
      <c r="B4540" s="1">
        <v>44378.467233796298</v>
      </c>
      <c r="C4540" t="s">
        <v>6561</v>
      </c>
      <c r="D4540" t="s">
        <v>273</v>
      </c>
      <c r="E4540" t="s">
        <v>7269</v>
      </c>
      <c r="F4540" t="s">
        <v>7267</v>
      </c>
      <c r="G4540" t="s">
        <v>121</v>
      </c>
      <c r="H4540">
        <v>5</v>
      </c>
      <c r="I4540" t="str">
        <f>YEAR(commit_stats[[#This Row],[timestamp]])&amp;"T"&amp;IF(MONTH(commit_stats[[#This Row],[timestamp]])&lt;5,1,IF(MONTH(commit_stats[[#This Row],[timestamp]])&lt;9,2,3))</f>
        <v>2021T2</v>
      </c>
      <c r="J4540" cm="1">
        <f t="array" ref="J4540">_xlfn.SWITCH(commit_stats[[#This Row],[intention]],"B",1,"D",1,"F",1,"R",1,"T",1,0)</f>
        <v>0</v>
      </c>
      <c r="K4540" cm="1">
        <f t="array" ref="K4540">_xlfn.SWITCH(commit_stats[[#This Row],[intention]],"U",1,"E",1,0)</f>
        <v>0</v>
      </c>
      <c r="L4540" t="str" cm="1">
        <f t="array" ref="L4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0" t="str" cm="1">
        <f t="array" ref="M4540">_xlfn.SWITCH(commit_stats[[#This Row],[risk]],0,"0 Ingen risiko",1,"1 Kjent trygg",2,"2 Validert",3,"3 Kjent restrisiko",4,"4 Feil/sannsynlig feil",5,"5 Ukjent risiko",NA())</f>
        <v>5 Ukjent risiko</v>
      </c>
      <c r="N4540" t="str">
        <f>IF(commit_stats[[#This Row],[intention]]&lt;&gt;"*","Ja","Nei")</f>
        <v>Nei</v>
      </c>
    </row>
    <row r="4541" spans="1:14" x14ac:dyDescent="0.2">
      <c r="A4541" t="s">
        <v>6560</v>
      </c>
      <c r="B4541" s="1">
        <v>44378.462685185186</v>
      </c>
      <c r="C4541" t="s">
        <v>6561</v>
      </c>
      <c r="D4541" t="s">
        <v>273</v>
      </c>
      <c r="E4541" t="s">
        <v>7270</v>
      </c>
      <c r="F4541" t="s">
        <v>7267</v>
      </c>
      <c r="G4541" t="s">
        <v>121</v>
      </c>
      <c r="H4541">
        <v>5</v>
      </c>
      <c r="I4541" t="str">
        <f>YEAR(commit_stats[[#This Row],[timestamp]])&amp;"T"&amp;IF(MONTH(commit_stats[[#This Row],[timestamp]])&lt;5,1,IF(MONTH(commit_stats[[#This Row],[timestamp]])&lt;9,2,3))</f>
        <v>2021T2</v>
      </c>
      <c r="J4541" cm="1">
        <f t="array" ref="J4541">_xlfn.SWITCH(commit_stats[[#This Row],[intention]],"B",1,"D",1,"F",1,"R",1,"T",1,0)</f>
        <v>0</v>
      </c>
      <c r="K4541" cm="1">
        <f t="array" ref="K4541">_xlfn.SWITCH(commit_stats[[#This Row],[intention]],"U",1,"E",1,0)</f>
        <v>0</v>
      </c>
      <c r="L4541" t="str" cm="1">
        <f t="array" ref="L4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1" t="str" cm="1">
        <f t="array" ref="M4541">_xlfn.SWITCH(commit_stats[[#This Row],[risk]],0,"0 Ingen risiko",1,"1 Kjent trygg",2,"2 Validert",3,"3 Kjent restrisiko",4,"4 Feil/sannsynlig feil",5,"5 Ukjent risiko",NA())</f>
        <v>5 Ukjent risiko</v>
      </c>
      <c r="N4541" t="str">
        <f>IF(commit_stats[[#This Row],[intention]]&lt;&gt;"*","Ja","Nei")</f>
        <v>Nei</v>
      </c>
    </row>
    <row r="4542" spans="1:14" x14ac:dyDescent="0.2">
      <c r="A4542" t="s">
        <v>6560</v>
      </c>
      <c r="B4542" s="1">
        <v>44378.448449074072</v>
      </c>
      <c r="C4542" t="s">
        <v>6561</v>
      </c>
      <c r="D4542" t="s">
        <v>273</v>
      </c>
      <c r="E4542" t="s">
        <v>7271</v>
      </c>
      <c r="F4542" t="s">
        <v>7267</v>
      </c>
      <c r="G4542" t="s">
        <v>121</v>
      </c>
      <c r="H4542">
        <v>5</v>
      </c>
      <c r="I4542" t="str">
        <f>YEAR(commit_stats[[#This Row],[timestamp]])&amp;"T"&amp;IF(MONTH(commit_stats[[#This Row],[timestamp]])&lt;5,1,IF(MONTH(commit_stats[[#This Row],[timestamp]])&lt;9,2,3))</f>
        <v>2021T2</v>
      </c>
      <c r="J4542" cm="1">
        <f t="array" ref="J4542">_xlfn.SWITCH(commit_stats[[#This Row],[intention]],"B",1,"D",1,"F",1,"R",1,"T",1,0)</f>
        <v>0</v>
      </c>
      <c r="K4542" cm="1">
        <f t="array" ref="K4542">_xlfn.SWITCH(commit_stats[[#This Row],[intention]],"U",1,"E",1,0)</f>
        <v>0</v>
      </c>
      <c r="L4542" t="str" cm="1">
        <f t="array" ref="L4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2" t="str" cm="1">
        <f t="array" ref="M4542">_xlfn.SWITCH(commit_stats[[#This Row],[risk]],0,"0 Ingen risiko",1,"1 Kjent trygg",2,"2 Validert",3,"3 Kjent restrisiko",4,"4 Feil/sannsynlig feil",5,"5 Ukjent risiko",NA())</f>
        <v>5 Ukjent risiko</v>
      </c>
      <c r="N4542" t="str">
        <f>IF(commit_stats[[#This Row],[intention]]&lt;&gt;"*","Ja","Nei")</f>
        <v>Nei</v>
      </c>
    </row>
    <row r="4543" spans="1:14" x14ac:dyDescent="0.2">
      <c r="A4543" t="s">
        <v>6560</v>
      </c>
      <c r="B4543" s="1">
        <v>44378.438807870371</v>
      </c>
      <c r="C4543" t="s">
        <v>6561</v>
      </c>
      <c r="D4543" t="s">
        <v>273</v>
      </c>
      <c r="E4543" t="s">
        <v>7272</v>
      </c>
      <c r="F4543" t="s">
        <v>7267</v>
      </c>
      <c r="G4543" t="s">
        <v>121</v>
      </c>
      <c r="H4543">
        <v>5</v>
      </c>
      <c r="I4543" t="str">
        <f>YEAR(commit_stats[[#This Row],[timestamp]])&amp;"T"&amp;IF(MONTH(commit_stats[[#This Row],[timestamp]])&lt;5,1,IF(MONTH(commit_stats[[#This Row],[timestamp]])&lt;9,2,3))</f>
        <v>2021T2</v>
      </c>
      <c r="J4543" cm="1">
        <f t="array" ref="J4543">_xlfn.SWITCH(commit_stats[[#This Row],[intention]],"B",1,"D",1,"F",1,"R",1,"T",1,0)</f>
        <v>0</v>
      </c>
      <c r="K4543" cm="1">
        <f t="array" ref="K4543">_xlfn.SWITCH(commit_stats[[#This Row],[intention]],"U",1,"E",1,0)</f>
        <v>0</v>
      </c>
      <c r="L4543" t="str" cm="1">
        <f t="array" ref="L4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3" t="str" cm="1">
        <f t="array" ref="M4543">_xlfn.SWITCH(commit_stats[[#This Row],[risk]],0,"0 Ingen risiko",1,"1 Kjent trygg",2,"2 Validert",3,"3 Kjent restrisiko",4,"4 Feil/sannsynlig feil",5,"5 Ukjent risiko",NA())</f>
        <v>5 Ukjent risiko</v>
      </c>
      <c r="N4543" t="str">
        <f>IF(commit_stats[[#This Row],[intention]]&lt;&gt;"*","Ja","Nei")</f>
        <v>Nei</v>
      </c>
    </row>
    <row r="4544" spans="1:14" x14ac:dyDescent="0.2">
      <c r="A4544" t="s">
        <v>6560</v>
      </c>
      <c r="B4544" s="1">
        <v>44378.418981481482</v>
      </c>
      <c r="C4544" t="s">
        <v>6561</v>
      </c>
      <c r="D4544" t="s">
        <v>273</v>
      </c>
      <c r="E4544" t="s">
        <v>7273</v>
      </c>
      <c r="F4544" t="s">
        <v>7274</v>
      </c>
      <c r="G4544" t="s">
        <v>121</v>
      </c>
      <c r="H4544">
        <v>5</v>
      </c>
      <c r="I4544" t="str">
        <f>YEAR(commit_stats[[#This Row],[timestamp]])&amp;"T"&amp;IF(MONTH(commit_stats[[#This Row],[timestamp]])&lt;5,1,IF(MONTH(commit_stats[[#This Row],[timestamp]])&lt;9,2,3))</f>
        <v>2021T2</v>
      </c>
      <c r="J4544" cm="1">
        <f t="array" ref="J4544">_xlfn.SWITCH(commit_stats[[#This Row],[intention]],"B",1,"D",1,"F",1,"R",1,"T",1,0)</f>
        <v>0</v>
      </c>
      <c r="K4544" cm="1">
        <f t="array" ref="K4544">_xlfn.SWITCH(commit_stats[[#This Row],[intention]],"U",1,"E",1,0)</f>
        <v>0</v>
      </c>
      <c r="L4544" t="str" cm="1">
        <f t="array" ref="L4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4" t="str" cm="1">
        <f t="array" ref="M4544">_xlfn.SWITCH(commit_stats[[#This Row],[risk]],0,"0 Ingen risiko",1,"1 Kjent trygg",2,"2 Validert",3,"3 Kjent restrisiko",4,"4 Feil/sannsynlig feil",5,"5 Ukjent risiko",NA())</f>
        <v>5 Ukjent risiko</v>
      </c>
      <c r="N4544" t="str">
        <f>IF(commit_stats[[#This Row],[intention]]&lt;&gt;"*","Ja","Nei")</f>
        <v>Nei</v>
      </c>
    </row>
    <row r="4545" spans="1:14" x14ac:dyDescent="0.2">
      <c r="A4545" t="s">
        <v>6560</v>
      </c>
      <c r="B4545" s="1">
        <v>44372.615127314813</v>
      </c>
      <c r="C4545" t="s">
        <v>6561</v>
      </c>
      <c r="D4545" t="s">
        <v>273</v>
      </c>
      <c r="E4545" t="s">
        <v>7275</v>
      </c>
      <c r="F4545" t="s">
        <v>7276</v>
      </c>
      <c r="G4545" t="s">
        <v>121</v>
      </c>
      <c r="H4545">
        <v>5</v>
      </c>
      <c r="I4545" t="str">
        <f>YEAR(commit_stats[[#This Row],[timestamp]])&amp;"T"&amp;IF(MONTH(commit_stats[[#This Row],[timestamp]])&lt;5,1,IF(MONTH(commit_stats[[#This Row],[timestamp]])&lt;9,2,3))</f>
        <v>2021T2</v>
      </c>
      <c r="J4545" cm="1">
        <f t="array" ref="J4545">_xlfn.SWITCH(commit_stats[[#This Row],[intention]],"B",1,"D",1,"F",1,"R",1,"T",1,0)</f>
        <v>0</v>
      </c>
      <c r="K4545" cm="1">
        <f t="array" ref="K4545">_xlfn.SWITCH(commit_stats[[#This Row],[intention]],"U",1,"E",1,0)</f>
        <v>0</v>
      </c>
      <c r="L4545" t="str" cm="1">
        <f t="array" ref="L4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5" t="str" cm="1">
        <f t="array" ref="M4545">_xlfn.SWITCH(commit_stats[[#This Row],[risk]],0,"0 Ingen risiko",1,"1 Kjent trygg",2,"2 Validert",3,"3 Kjent restrisiko",4,"4 Feil/sannsynlig feil",5,"5 Ukjent risiko",NA())</f>
        <v>5 Ukjent risiko</v>
      </c>
      <c r="N4545" t="str">
        <f>IF(commit_stats[[#This Row],[intention]]&lt;&gt;"*","Ja","Nei")</f>
        <v>Nei</v>
      </c>
    </row>
    <row r="4546" spans="1:14" x14ac:dyDescent="0.2">
      <c r="A4546" t="s">
        <v>6560</v>
      </c>
      <c r="B4546" s="1">
        <v>44372.468298611115</v>
      </c>
      <c r="C4546" t="s">
        <v>6561</v>
      </c>
      <c r="D4546" t="s">
        <v>273</v>
      </c>
      <c r="E4546" t="s">
        <v>7277</v>
      </c>
      <c r="F4546" t="s">
        <v>7278</v>
      </c>
      <c r="G4546" t="s">
        <v>121</v>
      </c>
      <c r="H4546">
        <v>5</v>
      </c>
      <c r="I4546" t="str">
        <f>YEAR(commit_stats[[#This Row],[timestamp]])&amp;"T"&amp;IF(MONTH(commit_stats[[#This Row],[timestamp]])&lt;5,1,IF(MONTH(commit_stats[[#This Row],[timestamp]])&lt;9,2,3))</f>
        <v>2021T2</v>
      </c>
      <c r="J4546" cm="1">
        <f t="array" ref="J4546">_xlfn.SWITCH(commit_stats[[#This Row],[intention]],"B",1,"D",1,"F",1,"R",1,"T",1,0)</f>
        <v>0</v>
      </c>
      <c r="K4546" cm="1">
        <f t="array" ref="K4546">_xlfn.SWITCH(commit_stats[[#This Row],[intention]],"U",1,"E",1,0)</f>
        <v>0</v>
      </c>
      <c r="L4546" t="str" cm="1">
        <f t="array" ref="L4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6" t="str" cm="1">
        <f t="array" ref="M4546">_xlfn.SWITCH(commit_stats[[#This Row],[risk]],0,"0 Ingen risiko",1,"1 Kjent trygg",2,"2 Validert",3,"3 Kjent restrisiko",4,"4 Feil/sannsynlig feil",5,"5 Ukjent risiko",NA())</f>
        <v>5 Ukjent risiko</v>
      </c>
      <c r="N4546" t="str">
        <f>IF(commit_stats[[#This Row],[intention]]&lt;&gt;"*","Ja","Nei")</f>
        <v>Nei</v>
      </c>
    </row>
    <row r="4547" spans="1:14" x14ac:dyDescent="0.2">
      <c r="A4547" t="s">
        <v>6560</v>
      </c>
      <c r="B4547" s="1">
        <v>44372.395891203705</v>
      </c>
      <c r="C4547" t="s">
        <v>6561</v>
      </c>
      <c r="D4547" t="s">
        <v>273</v>
      </c>
      <c r="E4547" t="s">
        <v>7279</v>
      </c>
      <c r="F4547" t="s">
        <v>7280</v>
      </c>
      <c r="G4547" t="s">
        <v>121</v>
      </c>
      <c r="H4547">
        <v>5</v>
      </c>
      <c r="I4547" t="str">
        <f>YEAR(commit_stats[[#This Row],[timestamp]])&amp;"T"&amp;IF(MONTH(commit_stats[[#This Row],[timestamp]])&lt;5,1,IF(MONTH(commit_stats[[#This Row],[timestamp]])&lt;9,2,3))</f>
        <v>2021T2</v>
      </c>
      <c r="J4547" cm="1">
        <f t="array" ref="J4547">_xlfn.SWITCH(commit_stats[[#This Row],[intention]],"B",1,"D",1,"F",1,"R",1,"T",1,0)</f>
        <v>0</v>
      </c>
      <c r="K4547" cm="1">
        <f t="array" ref="K4547">_xlfn.SWITCH(commit_stats[[#This Row],[intention]],"U",1,"E",1,0)</f>
        <v>0</v>
      </c>
      <c r="L4547" t="str" cm="1">
        <f t="array" ref="L4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7" t="str" cm="1">
        <f t="array" ref="M4547">_xlfn.SWITCH(commit_stats[[#This Row],[risk]],0,"0 Ingen risiko",1,"1 Kjent trygg",2,"2 Validert",3,"3 Kjent restrisiko",4,"4 Feil/sannsynlig feil",5,"5 Ukjent risiko",NA())</f>
        <v>5 Ukjent risiko</v>
      </c>
      <c r="N4547" t="str">
        <f>IF(commit_stats[[#This Row],[intention]]&lt;&gt;"*","Ja","Nei")</f>
        <v>Nei</v>
      </c>
    </row>
    <row r="4548" spans="1:14" x14ac:dyDescent="0.2">
      <c r="A4548" t="s">
        <v>6560</v>
      </c>
      <c r="B4548" s="1">
        <v>44370.530347222222</v>
      </c>
      <c r="C4548" t="s">
        <v>6561</v>
      </c>
      <c r="D4548" t="s">
        <v>273</v>
      </c>
      <c r="E4548" t="s">
        <v>7281</v>
      </c>
      <c r="F4548" t="s">
        <v>7282</v>
      </c>
      <c r="G4548" t="s">
        <v>121</v>
      </c>
      <c r="H4548">
        <v>5</v>
      </c>
      <c r="I4548" t="str">
        <f>YEAR(commit_stats[[#This Row],[timestamp]])&amp;"T"&amp;IF(MONTH(commit_stats[[#This Row],[timestamp]])&lt;5,1,IF(MONTH(commit_stats[[#This Row],[timestamp]])&lt;9,2,3))</f>
        <v>2021T2</v>
      </c>
      <c r="J4548" cm="1">
        <f t="array" ref="J4548">_xlfn.SWITCH(commit_stats[[#This Row],[intention]],"B",1,"D",1,"F",1,"R",1,"T",1,0)</f>
        <v>0</v>
      </c>
      <c r="K4548" cm="1">
        <f t="array" ref="K4548">_xlfn.SWITCH(commit_stats[[#This Row],[intention]],"U",1,"E",1,0)</f>
        <v>0</v>
      </c>
      <c r="L4548" t="str" cm="1">
        <f t="array" ref="L4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8" t="str" cm="1">
        <f t="array" ref="M4548">_xlfn.SWITCH(commit_stats[[#This Row],[risk]],0,"0 Ingen risiko",1,"1 Kjent trygg",2,"2 Validert",3,"3 Kjent restrisiko",4,"4 Feil/sannsynlig feil",5,"5 Ukjent risiko",NA())</f>
        <v>5 Ukjent risiko</v>
      </c>
      <c r="N4548" t="str">
        <f>IF(commit_stats[[#This Row],[intention]]&lt;&gt;"*","Ja","Nei")</f>
        <v>Nei</v>
      </c>
    </row>
    <row r="4549" spans="1:14" x14ac:dyDescent="0.2">
      <c r="A4549" t="s">
        <v>6560</v>
      </c>
      <c r="B4549" s="1">
        <v>44370.294618055559</v>
      </c>
      <c r="C4549" t="s">
        <v>6561</v>
      </c>
      <c r="D4549" t="s">
        <v>273</v>
      </c>
      <c r="E4549" t="s">
        <v>7283</v>
      </c>
      <c r="F4549" t="s">
        <v>7284</v>
      </c>
      <c r="G4549" t="s">
        <v>121</v>
      </c>
      <c r="H4549">
        <v>5</v>
      </c>
      <c r="I4549" t="str">
        <f>YEAR(commit_stats[[#This Row],[timestamp]])&amp;"T"&amp;IF(MONTH(commit_stats[[#This Row],[timestamp]])&lt;5,1,IF(MONTH(commit_stats[[#This Row],[timestamp]])&lt;9,2,3))</f>
        <v>2021T2</v>
      </c>
      <c r="J4549" cm="1">
        <f t="array" ref="J4549">_xlfn.SWITCH(commit_stats[[#This Row],[intention]],"B",1,"D",1,"F",1,"R",1,"T",1,0)</f>
        <v>0</v>
      </c>
      <c r="K4549" cm="1">
        <f t="array" ref="K4549">_xlfn.SWITCH(commit_stats[[#This Row],[intention]],"U",1,"E",1,0)</f>
        <v>0</v>
      </c>
      <c r="L4549" t="str" cm="1">
        <f t="array" ref="L4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9" t="str" cm="1">
        <f t="array" ref="M4549">_xlfn.SWITCH(commit_stats[[#This Row],[risk]],0,"0 Ingen risiko",1,"1 Kjent trygg",2,"2 Validert",3,"3 Kjent restrisiko",4,"4 Feil/sannsynlig feil",5,"5 Ukjent risiko",NA())</f>
        <v>5 Ukjent risiko</v>
      </c>
      <c r="N4549" t="str">
        <f>IF(commit_stats[[#This Row],[intention]]&lt;&gt;"*","Ja","Nei")</f>
        <v>Nei</v>
      </c>
    </row>
    <row r="4550" spans="1:14" x14ac:dyDescent="0.2">
      <c r="A4550" t="s">
        <v>6560</v>
      </c>
      <c r="B4550" s="1">
        <v>44370.24832175926</v>
      </c>
      <c r="C4550" t="s">
        <v>6561</v>
      </c>
      <c r="D4550" t="s">
        <v>273</v>
      </c>
      <c r="E4550" t="s">
        <v>7285</v>
      </c>
      <c r="F4550" t="s">
        <v>7286</v>
      </c>
      <c r="G4550" t="s">
        <v>121</v>
      </c>
      <c r="H4550">
        <v>5</v>
      </c>
      <c r="I4550" t="str">
        <f>YEAR(commit_stats[[#This Row],[timestamp]])&amp;"T"&amp;IF(MONTH(commit_stats[[#This Row],[timestamp]])&lt;5,1,IF(MONTH(commit_stats[[#This Row],[timestamp]])&lt;9,2,3))</f>
        <v>2021T2</v>
      </c>
      <c r="J4550" cm="1">
        <f t="array" ref="J4550">_xlfn.SWITCH(commit_stats[[#This Row],[intention]],"B",1,"D",1,"F",1,"R",1,"T",1,0)</f>
        <v>0</v>
      </c>
      <c r="K4550" cm="1">
        <f t="array" ref="K4550">_xlfn.SWITCH(commit_stats[[#This Row],[intention]],"U",1,"E",1,0)</f>
        <v>0</v>
      </c>
      <c r="L4550" t="str" cm="1">
        <f t="array" ref="L4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0" t="str" cm="1">
        <f t="array" ref="M4550">_xlfn.SWITCH(commit_stats[[#This Row],[risk]],0,"0 Ingen risiko",1,"1 Kjent trygg",2,"2 Validert",3,"3 Kjent restrisiko",4,"4 Feil/sannsynlig feil",5,"5 Ukjent risiko",NA())</f>
        <v>5 Ukjent risiko</v>
      </c>
      <c r="N4550" t="str">
        <f>IF(commit_stats[[#This Row],[intention]]&lt;&gt;"*","Ja","Nei")</f>
        <v>Nei</v>
      </c>
    </row>
    <row r="4551" spans="1:14" x14ac:dyDescent="0.2">
      <c r="A4551" t="s">
        <v>6560</v>
      </c>
      <c r="B4551" s="1">
        <v>44368.622210648151</v>
      </c>
      <c r="C4551" t="s">
        <v>6561</v>
      </c>
      <c r="D4551" t="s">
        <v>273</v>
      </c>
      <c r="E4551" t="s">
        <v>7287</v>
      </c>
      <c r="F4551" t="s">
        <v>7288</v>
      </c>
      <c r="G4551" t="s">
        <v>121</v>
      </c>
      <c r="H4551">
        <v>5</v>
      </c>
      <c r="I4551" t="str">
        <f>YEAR(commit_stats[[#This Row],[timestamp]])&amp;"T"&amp;IF(MONTH(commit_stats[[#This Row],[timestamp]])&lt;5,1,IF(MONTH(commit_stats[[#This Row],[timestamp]])&lt;9,2,3))</f>
        <v>2021T2</v>
      </c>
      <c r="J4551" cm="1">
        <f t="array" ref="J4551">_xlfn.SWITCH(commit_stats[[#This Row],[intention]],"B",1,"D",1,"F",1,"R",1,"T",1,0)</f>
        <v>0</v>
      </c>
      <c r="K4551" cm="1">
        <f t="array" ref="K4551">_xlfn.SWITCH(commit_stats[[#This Row],[intention]],"U",1,"E",1,0)</f>
        <v>0</v>
      </c>
      <c r="L4551" t="str" cm="1">
        <f t="array" ref="L4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1" t="str" cm="1">
        <f t="array" ref="M4551">_xlfn.SWITCH(commit_stats[[#This Row],[risk]],0,"0 Ingen risiko",1,"1 Kjent trygg",2,"2 Validert",3,"3 Kjent restrisiko",4,"4 Feil/sannsynlig feil",5,"5 Ukjent risiko",NA())</f>
        <v>5 Ukjent risiko</v>
      </c>
      <c r="N4551" t="str">
        <f>IF(commit_stats[[#This Row],[intention]]&lt;&gt;"*","Ja","Nei")</f>
        <v>Nei</v>
      </c>
    </row>
    <row r="4552" spans="1:14" x14ac:dyDescent="0.2">
      <c r="A4552" t="s">
        <v>6560</v>
      </c>
      <c r="B4552" s="1">
        <v>44368.562303240738</v>
      </c>
      <c r="C4552" t="s">
        <v>6561</v>
      </c>
      <c r="D4552" t="s">
        <v>273</v>
      </c>
      <c r="E4552" t="s">
        <v>7289</v>
      </c>
      <c r="F4552" t="s">
        <v>7290</v>
      </c>
      <c r="G4552" t="s">
        <v>121</v>
      </c>
      <c r="H4552">
        <v>5</v>
      </c>
      <c r="I4552" t="str">
        <f>YEAR(commit_stats[[#This Row],[timestamp]])&amp;"T"&amp;IF(MONTH(commit_stats[[#This Row],[timestamp]])&lt;5,1,IF(MONTH(commit_stats[[#This Row],[timestamp]])&lt;9,2,3))</f>
        <v>2021T2</v>
      </c>
      <c r="J4552" cm="1">
        <f t="array" ref="J4552">_xlfn.SWITCH(commit_stats[[#This Row],[intention]],"B",1,"D",1,"F",1,"R",1,"T",1,0)</f>
        <v>0</v>
      </c>
      <c r="K4552" cm="1">
        <f t="array" ref="K4552">_xlfn.SWITCH(commit_stats[[#This Row],[intention]],"U",1,"E",1,0)</f>
        <v>0</v>
      </c>
      <c r="L4552" t="str" cm="1">
        <f t="array" ref="L4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2" t="str" cm="1">
        <f t="array" ref="M4552">_xlfn.SWITCH(commit_stats[[#This Row],[risk]],0,"0 Ingen risiko",1,"1 Kjent trygg",2,"2 Validert",3,"3 Kjent restrisiko",4,"4 Feil/sannsynlig feil",5,"5 Ukjent risiko",NA())</f>
        <v>5 Ukjent risiko</v>
      </c>
      <c r="N4552" t="str">
        <f>IF(commit_stats[[#This Row],[intention]]&lt;&gt;"*","Ja","Nei")</f>
        <v>Nei</v>
      </c>
    </row>
    <row r="4553" spans="1:14" x14ac:dyDescent="0.2">
      <c r="A4553" t="s">
        <v>6560</v>
      </c>
      <c r="B4553" s="1">
        <v>44364.446666666663</v>
      </c>
      <c r="C4553" t="s">
        <v>6561</v>
      </c>
      <c r="D4553" t="s">
        <v>273</v>
      </c>
      <c r="E4553" t="s">
        <v>7291</v>
      </c>
      <c r="F4553" t="s">
        <v>7292</v>
      </c>
      <c r="G4553" t="s">
        <v>121</v>
      </c>
      <c r="H4553">
        <v>5</v>
      </c>
      <c r="I4553" t="str">
        <f>YEAR(commit_stats[[#This Row],[timestamp]])&amp;"T"&amp;IF(MONTH(commit_stats[[#This Row],[timestamp]])&lt;5,1,IF(MONTH(commit_stats[[#This Row],[timestamp]])&lt;9,2,3))</f>
        <v>2021T2</v>
      </c>
      <c r="J4553" cm="1">
        <f t="array" ref="J4553">_xlfn.SWITCH(commit_stats[[#This Row],[intention]],"B",1,"D",1,"F",1,"R",1,"T",1,0)</f>
        <v>0</v>
      </c>
      <c r="K4553" cm="1">
        <f t="array" ref="K4553">_xlfn.SWITCH(commit_stats[[#This Row],[intention]],"U",1,"E",1,0)</f>
        <v>0</v>
      </c>
      <c r="L4553" t="str" cm="1">
        <f t="array" ref="L4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3" t="str" cm="1">
        <f t="array" ref="M4553">_xlfn.SWITCH(commit_stats[[#This Row],[risk]],0,"0 Ingen risiko",1,"1 Kjent trygg",2,"2 Validert",3,"3 Kjent restrisiko",4,"4 Feil/sannsynlig feil",5,"5 Ukjent risiko",NA())</f>
        <v>5 Ukjent risiko</v>
      </c>
      <c r="N4553" t="str">
        <f>IF(commit_stats[[#This Row],[intention]]&lt;&gt;"*","Ja","Nei")</f>
        <v>Nei</v>
      </c>
    </row>
    <row r="4554" spans="1:14" x14ac:dyDescent="0.2">
      <c r="A4554" t="s">
        <v>6560</v>
      </c>
      <c r="B4554" s="1">
        <v>44363.651805555557</v>
      </c>
      <c r="C4554" t="s">
        <v>6561</v>
      </c>
      <c r="D4554" t="s">
        <v>273</v>
      </c>
      <c r="E4554" t="s">
        <v>7293</v>
      </c>
      <c r="F4554" t="s">
        <v>7294</v>
      </c>
      <c r="G4554" t="s">
        <v>121</v>
      </c>
      <c r="H4554">
        <v>5</v>
      </c>
      <c r="I4554" t="str">
        <f>YEAR(commit_stats[[#This Row],[timestamp]])&amp;"T"&amp;IF(MONTH(commit_stats[[#This Row],[timestamp]])&lt;5,1,IF(MONTH(commit_stats[[#This Row],[timestamp]])&lt;9,2,3))</f>
        <v>2021T2</v>
      </c>
      <c r="J4554" cm="1">
        <f t="array" ref="J4554">_xlfn.SWITCH(commit_stats[[#This Row],[intention]],"B",1,"D",1,"F",1,"R",1,"T",1,0)</f>
        <v>0</v>
      </c>
      <c r="K4554" cm="1">
        <f t="array" ref="K4554">_xlfn.SWITCH(commit_stats[[#This Row],[intention]],"U",1,"E",1,0)</f>
        <v>0</v>
      </c>
      <c r="L4554" t="str" cm="1">
        <f t="array" ref="L4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4" t="str" cm="1">
        <f t="array" ref="M4554">_xlfn.SWITCH(commit_stats[[#This Row],[risk]],0,"0 Ingen risiko",1,"1 Kjent trygg",2,"2 Validert",3,"3 Kjent restrisiko",4,"4 Feil/sannsynlig feil",5,"5 Ukjent risiko",NA())</f>
        <v>5 Ukjent risiko</v>
      </c>
      <c r="N4554" t="str">
        <f>IF(commit_stats[[#This Row],[intention]]&lt;&gt;"*","Ja","Nei")</f>
        <v>Nei</v>
      </c>
    </row>
    <row r="4555" spans="1:14" x14ac:dyDescent="0.2">
      <c r="A4555" t="s">
        <v>6560</v>
      </c>
      <c r="B4555" s="1">
        <v>44363.647372685184</v>
      </c>
      <c r="C4555" t="s">
        <v>6561</v>
      </c>
      <c r="D4555" t="s">
        <v>273</v>
      </c>
      <c r="E4555" t="s">
        <v>7295</v>
      </c>
      <c r="F4555" t="s">
        <v>7284</v>
      </c>
      <c r="G4555" t="s">
        <v>121</v>
      </c>
      <c r="H4555">
        <v>5</v>
      </c>
      <c r="I4555" t="str">
        <f>YEAR(commit_stats[[#This Row],[timestamp]])&amp;"T"&amp;IF(MONTH(commit_stats[[#This Row],[timestamp]])&lt;5,1,IF(MONTH(commit_stats[[#This Row],[timestamp]])&lt;9,2,3))</f>
        <v>2021T2</v>
      </c>
      <c r="J4555" cm="1">
        <f t="array" ref="J4555">_xlfn.SWITCH(commit_stats[[#This Row],[intention]],"B",1,"D",1,"F",1,"R",1,"T",1,0)</f>
        <v>0</v>
      </c>
      <c r="K4555" cm="1">
        <f t="array" ref="K4555">_xlfn.SWITCH(commit_stats[[#This Row],[intention]],"U",1,"E",1,0)</f>
        <v>0</v>
      </c>
      <c r="L4555" t="str" cm="1">
        <f t="array" ref="L4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5" t="str" cm="1">
        <f t="array" ref="M4555">_xlfn.SWITCH(commit_stats[[#This Row],[risk]],0,"0 Ingen risiko",1,"1 Kjent trygg",2,"2 Validert",3,"3 Kjent restrisiko",4,"4 Feil/sannsynlig feil",5,"5 Ukjent risiko",NA())</f>
        <v>5 Ukjent risiko</v>
      </c>
      <c r="N4555" t="str">
        <f>IF(commit_stats[[#This Row],[intention]]&lt;&gt;"*","Ja","Nei")</f>
        <v>Nei</v>
      </c>
    </row>
    <row r="4556" spans="1:14" x14ac:dyDescent="0.2">
      <c r="A4556" t="s">
        <v>6560</v>
      </c>
      <c r="B4556" s="1">
        <v>44361.709930555553</v>
      </c>
      <c r="C4556" t="s">
        <v>6561</v>
      </c>
      <c r="D4556" t="s">
        <v>273</v>
      </c>
      <c r="E4556" t="s">
        <v>7296</v>
      </c>
      <c r="F4556" t="s">
        <v>7297</v>
      </c>
      <c r="G4556" t="s">
        <v>121</v>
      </c>
      <c r="H4556">
        <v>5</v>
      </c>
      <c r="I4556" t="str">
        <f>YEAR(commit_stats[[#This Row],[timestamp]])&amp;"T"&amp;IF(MONTH(commit_stats[[#This Row],[timestamp]])&lt;5,1,IF(MONTH(commit_stats[[#This Row],[timestamp]])&lt;9,2,3))</f>
        <v>2021T2</v>
      </c>
      <c r="J4556" cm="1">
        <f t="array" ref="J4556">_xlfn.SWITCH(commit_stats[[#This Row],[intention]],"B",1,"D",1,"F",1,"R",1,"T",1,0)</f>
        <v>0</v>
      </c>
      <c r="K4556" cm="1">
        <f t="array" ref="K4556">_xlfn.SWITCH(commit_stats[[#This Row],[intention]],"U",1,"E",1,0)</f>
        <v>0</v>
      </c>
      <c r="L4556" t="str" cm="1">
        <f t="array" ref="L4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6" t="str" cm="1">
        <f t="array" ref="M4556">_xlfn.SWITCH(commit_stats[[#This Row],[risk]],0,"0 Ingen risiko",1,"1 Kjent trygg",2,"2 Validert",3,"3 Kjent restrisiko",4,"4 Feil/sannsynlig feil",5,"5 Ukjent risiko",NA())</f>
        <v>5 Ukjent risiko</v>
      </c>
      <c r="N4556" t="str">
        <f>IF(commit_stats[[#This Row],[intention]]&lt;&gt;"*","Ja","Nei")</f>
        <v>Nei</v>
      </c>
    </row>
    <row r="4557" spans="1:14" x14ac:dyDescent="0.2">
      <c r="A4557" t="s">
        <v>6560</v>
      </c>
      <c r="B4557" s="1">
        <v>44361.479027777779</v>
      </c>
      <c r="C4557" t="s">
        <v>6561</v>
      </c>
      <c r="D4557" t="s">
        <v>273</v>
      </c>
      <c r="E4557" t="s">
        <v>7298</v>
      </c>
      <c r="F4557" t="s">
        <v>7299</v>
      </c>
      <c r="G4557" t="s">
        <v>121</v>
      </c>
      <c r="H4557">
        <v>5</v>
      </c>
      <c r="I4557" t="str">
        <f>YEAR(commit_stats[[#This Row],[timestamp]])&amp;"T"&amp;IF(MONTH(commit_stats[[#This Row],[timestamp]])&lt;5,1,IF(MONTH(commit_stats[[#This Row],[timestamp]])&lt;9,2,3))</f>
        <v>2021T2</v>
      </c>
      <c r="J4557" cm="1">
        <f t="array" ref="J4557">_xlfn.SWITCH(commit_stats[[#This Row],[intention]],"B",1,"D",1,"F",1,"R",1,"T",1,0)</f>
        <v>0</v>
      </c>
      <c r="K4557" cm="1">
        <f t="array" ref="K4557">_xlfn.SWITCH(commit_stats[[#This Row],[intention]],"U",1,"E",1,0)</f>
        <v>0</v>
      </c>
      <c r="L4557" t="str" cm="1">
        <f t="array" ref="L4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7" t="str" cm="1">
        <f t="array" ref="M4557">_xlfn.SWITCH(commit_stats[[#This Row],[risk]],0,"0 Ingen risiko",1,"1 Kjent trygg",2,"2 Validert",3,"3 Kjent restrisiko",4,"4 Feil/sannsynlig feil",5,"5 Ukjent risiko",NA())</f>
        <v>5 Ukjent risiko</v>
      </c>
      <c r="N4557" t="str">
        <f>IF(commit_stats[[#This Row],[intention]]&lt;&gt;"*","Ja","Nei")</f>
        <v>Nei</v>
      </c>
    </row>
    <row r="4558" spans="1:14" x14ac:dyDescent="0.2">
      <c r="A4558" t="s">
        <v>6560</v>
      </c>
      <c r="B4558" s="1">
        <v>44361.428101851852</v>
      </c>
      <c r="C4558" t="s">
        <v>6561</v>
      </c>
      <c r="D4558" t="s">
        <v>273</v>
      </c>
      <c r="E4558" t="s">
        <v>7300</v>
      </c>
      <c r="F4558" t="s">
        <v>7301</v>
      </c>
      <c r="G4558" t="s">
        <v>121</v>
      </c>
      <c r="H4558">
        <v>5</v>
      </c>
      <c r="I4558" t="str">
        <f>YEAR(commit_stats[[#This Row],[timestamp]])&amp;"T"&amp;IF(MONTH(commit_stats[[#This Row],[timestamp]])&lt;5,1,IF(MONTH(commit_stats[[#This Row],[timestamp]])&lt;9,2,3))</f>
        <v>2021T2</v>
      </c>
      <c r="J4558" cm="1">
        <f t="array" ref="J4558">_xlfn.SWITCH(commit_stats[[#This Row],[intention]],"B",1,"D",1,"F",1,"R",1,"T",1,0)</f>
        <v>0</v>
      </c>
      <c r="K4558" cm="1">
        <f t="array" ref="K4558">_xlfn.SWITCH(commit_stats[[#This Row],[intention]],"U",1,"E",1,0)</f>
        <v>0</v>
      </c>
      <c r="L4558" t="str" cm="1">
        <f t="array" ref="L4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8" t="str" cm="1">
        <f t="array" ref="M4558">_xlfn.SWITCH(commit_stats[[#This Row],[risk]],0,"0 Ingen risiko",1,"1 Kjent trygg",2,"2 Validert",3,"3 Kjent restrisiko",4,"4 Feil/sannsynlig feil",5,"5 Ukjent risiko",NA())</f>
        <v>5 Ukjent risiko</v>
      </c>
      <c r="N4558" t="str">
        <f>IF(commit_stats[[#This Row],[intention]]&lt;&gt;"*","Ja","Nei")</f>
        <v>Nei</v>
      </c>
    </row>
    <row r="4559" spans="1:14" x14ac:dyDescent="0.2">
      <c r="A4559" t="s">
        <v>6560</v>
      </c>
      <c r="B4559" s="1">
        <v>44358.632291666669</v>
      </c>
      <c r="C4559" t="s">
        <v>6561</v>
      </c>
      <c r="D4559" t="s">
        <v>273</v>
      </c>
      <c r="E4559" t="s">
        <v>7302</v>
      </c>
      <c r="F4559" t="s">
        <v>7303</v>
      </c>
      <c r="G4559" t="s">
        <v>121</v>
      </c>
      <c r="H4559">
        <v>5</v>
      </c>
      <c r="I4559" t="str">
        <f>YEAR(commit_stats[[#This Row],[timestamp]])&amp;"T"&amp;IF(MONTH(commit_stats[[#This Row],[timestamp]])&lt;5,1,IF(MONTH(commit_stats[[#This Row],[timestamp]])&lt;9,2,3))</f>
        <v>2021T2</v>
      </c>
      <c r="J4559" cm="1">
        <f t="array" ref="J4559">_xlfn.SWITCH(commit_stats[[#This Row],[intention]],"B",1,"D",1,"F",1,"R",1,"T",1,0)</f>
        <v>0</v>
      </c>
      <c r="K4559" cm="1">
        <f t="array" ref="K4559">_xlfn.SWITCH(commit_stats[[#This Row],[intention]],"U",1,"E",1,0)</f>
        <v>0</v>
      </c>
      <c r="L4559" t="str" cm="1">
        <f t="array" ref="L4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9" t="str" cm="1">
        <f t="array" ref="M4559">_xlfn.SWITCH(commit_stats[[#This Row],[risk]],0,"0 Ingen risiko",1,"1 Kjent trygg",2,"2 Validert",3,"3 Kjent restrisiko",4,"4 Feil/sannsynlig feil",5,"5 Ukjent risiko",NA())</f>
        <v>5 Ukjent risiko</v>
      </c>
      <c r="N4559" t="str">
        <f>IF(commit_stats[[#This Row],[intention]]&lt;&gt;"*","Ja","Nei")</f>
        <v>Nei</v>
      </c>
    </row>
    <row r="4560" spans="1:14" x14ac:dyDescent="0.2">
      <c r="A4560" t="s">
        <v>6560</v>
      </c>
      <c r="B4560" s="1">
        <v>44358.622314814813</v>
      </c>
      <c r="C4560" t="s">
        <v>6561</v>
      </c>
      <c r="D4560" t="s">
        <v>273</v>
      </c>
      <c r="E4560" t="s">
        <v>7304</v>
      </c>
      <c r="F4560" t="s">
        <v>7305</v>
      </c>
      <c r="G4560" t="s">
        <v>121</v>
      </c>
      <c r="H4560">
        <v>5</v>
      </c>
      <c r="I4560" t="str">
        <f>YEAR(commit_stats[[#This Row],[timestamp]])&amp;"T"&amp;IF(MONTH(commit_stats[[#This Row],[timestamp]])&lt;5,1,IF(MONTH(commit_stats[[#This Row],[timestamp]])&lt;9,2,3))</f>
        <v>2021T2</v>
      </c>
      <c r="J4560" cm="1">
        <f t="array" ref="J4560">_xlfn.SWITCH(commit_stats[[#This Row],[intention]],"B",1,"D",1,"F",1,"R",1,"T",1,0)</f>
        <v>0</v>
      </c>
      <c r="K4560" cm="1">
        <f t="array" ref="K4560">_xlfn.SWITCH(commit_stats[[#This Row],[intention]],"U",1,"E",1,0)</f>
        <v>0</v>
      </c>
      <c r="L4560" t="str" cm="1">
        <f t="array" ref="L4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0" t="str" cm="1">
        <f t="array" ref="M4560">_xlfn.SWITCH(commit_stats[[#This Row],[risk]],0,"0 Ingen risiko",1,"1 Kjent trygg",2,"2 Validert",3,"3 Kjent restrisiko",4,"4 Feil/sannsynlig feil",5,"5 Ukjent risiko",NA())</f>
        <v>5 Ukjent risiko</v>
      </c>
      <c r="N4560" t="str">
        <f>IF(commit_stats[[#This Row],[intention]]&lt;&gt;"*","Ja","Nei")</f>
        <v>Nei</v>
      </c>
    </row>
    <row r="4561" spans="1:14" x14ac:dyDescent="0.2">
      <c r="A4561" t="s">
        <v>6560</v>
      </c>
      <c r="B4561" s="1">
        <v>44358.615173611113</v>
      </c>
      <c r="C4561" t="s">
        <v>6561</v>
      </c>
      <c r="D4561" t="s">
        <v>273</v>
      </c>
      <c r="E4561" t="s">
        <v>7306</v>
      </c>
      <c r="F4561" t="s">
        <v>7307</v>
      </c>
      <c r="G4561" t="s">
        <v>121</v>
      </c>
      <c r="H4561">
        <v>5</v>
      </c>
      <c r="I4561" t="str">
        <f>YEAR(commit_stats[[#This Row],[timestamp]])&amp;"T"&amp;IF(MONTH(commit_stats[[#This Row],[timestamp]])&lt;5,1,IF(MONTH(commit_stats[[#This Row],[timestamp]])&lt;9,2,3))</f>
        <v>2021T2</v>
      </c>
      <c r="J4561" cm="1">
        <f t="array" ref="J4561">_xlfn.SWITCH(commit_stats[[#This Row],[intention]],"B",1,"D",1,"F",1,"R",1,"T",1,0)</f>
        <v>0</v>
      </c>
      <c r="K4561" cm="1">
        <f t="array" ref="K4561">_xlfn.SWITCH(commit_stats[[#This Row],[intention]],"U",1,"E",1,0)</f>
        <v>0</v>
      </c>
      <c r="L4561" t="str" cm="1">
        <f t="array" ref="L4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1" t="str" cm="1">
        <f t="array" ref="M4561">_xlfn.SWITCH(commit_stats[[#This Row],[risk]],0,"0 Ingen risiko",1,"1 Kjent trygg",2,"2 Validert",3,"3 Kjent restrisiko",4,"4 Feil/sannsynlig feil",5,"5 Ukjent risiko",NA())</f>
        <v>5 Ukjent risiko</v>
      </c>
      <c r="N4561" t="str">
        <f>IF(commit_stats[[#This Row],[intention]]&lt;&gt;"*","Ja","Nei")</f>
        <v>Nei</v>
      </c>
    </row>
    <row r="4562" spans="1:14" x14ac:dyDescent="0.2">
      <c r="A4562" t="s">
        <v>6560</v>
      </c>
      <c r="B4562" s="1">
        <v>44358.606736111113</v>
      </c>
      <c r="C4562" t="s">
        <v>6561</v>
      </c>
      <c r="D4562" t="s">
        <v>273</v>
      </c>
      <c r="E4562" t="s">
        <v>7308</v>
      </c>
      <c r="F4562" t="s">
        <v>7309</v>
      </c>
      <c r="G4562" t="s">
        <v>121</v>
      </c>
      <c r="H4562">
        <v>5</v>
      </c>
      <c r="I4562" t="str">
        <f>YEAR(commit_stats[[#This Row],[timestamp]])&amp;"T"&amp;IF(MONTH(commit_stats[[#This Row],[timestamp]])&lt;5,1,IF(MONTH(commit_stats[[#This Row],[timestamp]])&lt;9,2,3))</f>
        <v>2021T2</v>
      </c>
      <c r="J4562" cm="1">
        <f t="array" ref="J4562">_xlfn.SWITCH(commit_stats[[#This Row],[intention]],"B",1,"D",1,"F",1,"R",1,"T",1,0)</f>
        <v>0</v>
      </c>
      <c r="K4562" cm="1">
        <f t="array" ref="K4562">_xlfn.SWITCH(commit_stats[[#This Row],[intention]],"U",1,"E",1,0)</f>
        <v>0</v>
      </c>
      <c r="L4562" t="str" cm="1">
        <f t="array" ref="L4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2" t="str" cm="1">
        <f t="array" ref="M4562">_xlfn.SWITCH(commit_stats[[#This Row],[risk]],0,"0 Ingen risiko",1,"1 Kjent trygg",2,"2 Validert",3,"3 Kjent restrisiko",4,"4 Feil/sannsynlig feil",5,"5 Ukjent risiko",NA())</f>
        <v>5 Ukjent risiko</v>
      </c>
      <c r="N4562" t="str">
        <f>IF(commit_stats[[#This Row],[intention]]&lt;&gt;"*","Ja","Nei")</f>
        <v>Nei</v>
      </c>
    </row>
    <row r="4563" spans="1:14" x14ac:dyDescent="0.2">
      <c r="A4563" t="s">
        <v>6560</v>
      </c>
      <c r="B4563" s="1">
        <v>44358.604953703703</v>
      </c>
      <c r="C4563" t="s">
        <v>6561</v>
      </c>
      <c r="D4563" t="s">
        <v>273</v>
      </c>
      <c r="E4563" t="s">
        <v>7310</v>
      </c>
      <c r="F4563" t="s">
        <v>7311</v>
      </c>
      <c r="G4563" t="s">
        <v>121</v>
      </c>
      <c r="H4563">
        <v>5</v>
      </c>
      <c r="I4563" t="str">
        <f>YEAR(commit_stats[[#This Row],[timestamp]])&amp;"T"&amp;IF(MONTH(commit_stats[[#This Row],[timestamp]])&lt;5,1,IF(MONTH(commit_stats[[#This Row],[timestamp]])&lt;9,2,3))</f>
        <v>2021T2</v>
      </c>
      <c r="J4563" cm="1">
        <f t="array" ref="J4563">_xlfn.SWITCH(commit_stats[[#This Row],[intention]],"B",1,"D",1,"F",1,"R",1,"T",1,0)</f>
        <v>0</v>
      </c>
      <c r="K4563" cm="1">
        <f t="array" ref="K4563">_xlfn.SWITCH(commit_stats[[#This Row],[intention]],"U",1,"E",1,0)</f>
        <v>0</v>
      </c>
      <c r="L4563" t="str" cm="1">
        <f t="array" ref="L4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3" t="str" cm="1">
        <f t="array" ref="M4563">_xlfn.SWITCH(commit_stats[[#This Row],[risk]],0,"0 Ingen risiko",1,"1 Kjent trygg",2,"2 Validert",3,"3 Kjent restrisiko",4,"4 Feil/sannsynlig feil",5,"5 Ukjent risiko",NA())</f>
        <v>5 Ukjent risiko</v>
      </c>
      <c r="N4563" t="str">
        <f>IF(commit_stats[[#This Row],[intention]]&lt;&gt;"*","Ja","Nei")</f>
        <v>Nei</v>
      </c>
    </row>
    <row r="4564" spans="1:14" x14ac:dyDescent="0.2">
      <c r="A4564" t="s">
        <v>6560</v>
      </c>
      <c r="B4564" s="1">
        <v>44358.592164351852</v>
      </c>
      <c r="C4564" t="s">
        <v>6561</v>
      </c>
      <c r="D4564" t="s">
        <v>273</v>
      </c>
      <c r="E4564" t="s">
        <v>7312</v>
      </c>
      <c r="F4564" t="s">
        <v>7313</v>
      </c>
      <c r="G4564" t="s">
        <v>121</v>
      </c>
      <c r="H4564">
        <v>5</v>
      </c>
      <c r="I4564" t="str">
        <f>YEAR(commit_stats[[#This Row],[timestamp]])&amp;"T"&amp;IF(MONTH(commit_stats[[#This Row],[timestamp]])&lt;5,1,IF(MONTH(commit_stats[[#This Row],[timestamp]])&lt;9,2,3))</f>
        <v>2021T2</v>
      </c>
      <c r="J4564" cm="1">
        <f t="array" ref="J4564">_xlfn.SWITCH(commit_stats[[#This Row],[intention]],"B",1,"D",1,"F",1,"R",1,"T",1,0)</f>
        <v>0</v>
      </c>
      <c r="K4564" cm="1">
        <f t="array" ref="K4564">_xlfn.SWITCH(commit_stats[[#This Row],[intention]],"U",1,"E",1,0)</f>
        <v>0</v>
      </c>
      <c r="L4564" t="str" cm="1">
        <f t="array" ref="L4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4" t="str" cm="1">
        <f t="array" ref="M4564">_xlfn.SWITCH(commit_stats[[#This Row],[risk]],0,"0 Ingen risiko",1,"1 Kjent trygg",2,"2 Validert",3,"3 Kjent restrisiko",4,"4 Feil/sannsynlig feil",5,"5 Ukjent risiko",NA())</f>
        <v>5 Ukjent risiko</v>
      </c>
      <c r="N4564" t="str">
        <f>IF(commit_stats[[#This Row],[intention]]&lt;&gt;"*","Ja","Nei")</f>
        <v>Nei</v>
      </c>
    </row>
    <row r="4565" spans="1:14" x14ac:dyDescent="0.2">
      <c r="A4565" t="s">
        <v>6560</v>
      </c>
      <c r="B4565" s="1">
        <v>44358.444108796299</v>
      </c>
      <c r="C4565" t="s">
        <v>6561</v>
      </c>
      <c r="D4565" t="s">
        <v>273</v>
      </c>
      <c r="E4565" t="s">
        <v>7314</v>
      </c>
      <c r="F4565" t="s">
        <v>7315</v>
      </c>
      <c r="G4565" t="s">
        <v>121</v>
      </c>
      <c r="H4565">
        <v>5</v>
      </c>
      <c r="I4565" t="str">
        <f>YEAR(commit_stats[[#This Row],[timestamp]])&amp;"T"&amp;IF(MONTH(commit_stats[[#This Row],[timestamp]])&lt;5,1,IF(MONTH(commit_stats[[#This Row],[timestamp]])&lt;9,2,3))</f>
        <v>2021T2</v>
      </c>
      <c r="J4565" cm="1">
        <f t="array" ref="J4565">_xlfn.SWITCH(commit_stats[[#This Row],[intention]],"B",1,"D",1,"F",1,"R",1,"T",1,0)</f>
        <v>0</v>
      </c>
      <c r="K4565" cm="1">
        <f t="array" ref="K4565">_xlfn.SWITCH(commit_stats[[#This Row],[intention]],"U",1,"E",1,0)</f>
        <v>0</v>
      </c>
      <c r="L4565" t="str" cm="1">
        <f t="array" ref="L4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5" t="str" cm="1">
        <f t="array" ref="M4565">_xlfn.SWITCH(commit_stats[[#This Row],[risk]],0,"0 Ingen risiko",1,"1 Kjent trygg",2,"2 Validert",3,"3 Kjent restrisiko",4,"4 Feil/sannsynlig feil",5,"5 Ukjent risiko",NA())</f>
        <v>5 Ukjent risiko</v>
      </c>
      <c r="N4565" t="str">
        <f>IF(commit_stats[[#This Row],[intention]]&lt;&gt;"*","Ja","Nei")</f>
        <v>Nei</v>
      </c>
    </row>
    <row r="4566" spans="1:14" x14ac:dyDescent="0.2">
      <c r="A4566" t="s">
        <v>6560</v>
      </c>
      <c r="B4566" s="1">
        <v>44357.564375000002</v>
      </c>
      <c r="C4566" t="s">
        <v>6561</v>
      </c>
      <c r="D4566" t="s">
        <v>273</v>
      </c>
      <c r="E4566" t="s">
        <v>7316</v>
      </c>
      <c r="F4566" t="s">
        <v>7317</v>
      </c>
      <c r="G4566" t="s">
        <v>121</v>
      </c>
      <c r="H4566">
        <v>5</v>
      </c>
      <c r="I4566" t="str">
        <f>YEAR(commit_stats[[#This Row],[timestamp]])&amp;"T"&amp;IF(MONTH(commit_stats[[#This Row],[timestamp]])&lt;5,1,IF(MONTH(commit_stats[[#This Row],[timestamp]])&lt;9,2,3))</f>
        <v>2021T2</v>
      </c>
      <c r="J4566" cm="1">
        <f t="array" ref="J4566">_xlfn.SWITCH(commit_stats[[#This Row],[intention]],"B",1,"D",1,"F",1,"R",1,"T",1,0)</f>
        <v>0</v>
      </c>
      <c r="K4566" cm="1">
        <f t="array" ref="K4566">_xlfn.SWITCH(commit_stats[[#This Row],[intention]],"U",1,"E",1,0)</f>
        <v>0</v>
      </c>
      <c r="L4566" t="str" cm="1">
        <f t="array" ref="L4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6" t="str" cm="1">
        <f t="array" ref="M4566">_xlfn.SWITCH(commit_stats[[#This Row],[risk]],0,"0 Ingen risiko",1,"1 Kjent trygg",2,"2 Validert",3,"3 Kjent restrisiko",4,"4 Feil/sannsynlig feil",5,"5 Ukjent risiko",NA())</f>
        <v>5 Ukjent risiko</v>
      </c>
      <c r="N4566" t="str">
        <f>IF(commit_stats[[#This Row],[intention]]&lt;&gt;"*","Ja","Nei")</f>
        <v>Nei</v>
      </c>
    </row>
    <row r="4567" spans="1:14" x14ac:dyDescent="0.2">
      <c r="A4567" t="s">
        <v>6560</v>
      </c>
      <c r="B4567" s="1">
        <v>44357.516157407408</v>
      </c>
      <c r="C4567" t="s">
        <v>6561</v>
      </c>
      <c r="D4567" t="s">
        <v>273</v>
      </c>
      <c r="E4567" t="s">
        <v>7318</v>
      </c>
      <c r="F4567" t="s">
        <v>7319</v>
      </c>
      <c r="G4567" t="s">
        <v>121</v>
      </c>
      <c r="H4567">
        <v>5</v>
      </c>
      <c r="I4567" t="str">
        <f>YEAR(commit_stats[[#This Row],[timestamp]])&amp;"T"&amp;IF(MONTH(commit_stats[[#This Row],[timestamp]])&lt;5,1,IF(MONTH(commit_stats[[#This Row],[timestamp]])&lt;9,2,3))</f>
        <v>2021T2</v>
      </c>
      <c r="J4567" cm="1">
        <f t="array" ref="J4567">_xlfn.SWITCH(commit_stats[[#This Row],[intention]],"B",1,"D",1,"F",1,"R",1,"T",1,0)</f>
        <v>0</v>
      </c>
      <c r="K4567" cm="1">
        <f t="array" ref="K4567">_xlfn.SWITCH(commit_stats[[#This Row],[intention]],"U",1,"E",1,0)</f>
        <v>0</v>
      </c>
      <c r="L4567" t="str" cm="1">
        <f t="array" ref="L4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7" t="str" cm="1">
        <f t="array" ref="M4567">_xlfn.SWITCH(commit_stats[[#This Row],[risk]],0,"0 Ingen risiko",1,"1 Kjent trygg",2,"2 Validert",3,"3 Kjent restrisiko",4,"4 Feil/sannsynlig feil",5,"5 Ukjent risiko",NA())</f>
        <v>5 Ukjent risiko</v>
      </c>
      <c r="N4567" t="str">
        <f>IF(commit_stats[[#This Row],[intention]]&lt;&gt;"*","Ja","Nei")</f>
        <v>Nei</v>
      </c>
    </row>
    <row r="4568" spans="1:14" x14ac:dyDescent="0.2">
      <c r="A4568" t="s">
        <v>6560</v>
      </c>
      <c r="B4568" s="1">
        <v>44357.378252314818</v>
      </c>
      <c r="C4568" t="s">
        <v>6561</v>
      </c>
      <c r="D4568" t="s">
        <v>273</v>
      </c>
      <c r="E4568" t="s">
        <v>7320</v>
      </c>
      <c r="F4568" t="s">
        <v>7321</v>
      </c>
      <c r="G4568" t="s">
        <v>121</v>
      </c>
      <c r="H4568">
        <v>5</v>
      </c>
      <c r="I4568" t="str">
        <f>YEAR(commit_stats[[#This Row],[timestamp]])&amp;"T"&amp;IF(MONTH(commit_stats[[#This Row],[timestamp]])&lt;5,1,IF(MONTH(commit_stats[[#This Row],[timestamp]])&lt;9,2,3))</f>
        <v>2021T2</v>
      </c>
      <c r="J4568" cm="1">
        <f t="array" ref="J4568">_xlfn.SWITCH(commit_stats[[#This Row],[intention]],"B",1,"D",1,"F",1,"R",1,"T",1,0)</f>
        <v>0</v>
      </c>
      <c r="K4568" cm="1">
        <f t="array" ref="K4568">_xlfn.SWITCH(commit_stats[[#This Row],[intention]],"U",1,"E",1,0)</f>
        <v>0</v>
      </c>
      <c r="L4568" t="str" cm="1">
        <f t="array" ref="L4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8" t="str" cm="1">
        <f t="array" ref="M4568">_xlfn.SWITCH(commit_stats[[#This Row],[risk]],0,"0 Ingen risiko",1,"1 Kjent trygg",2,"2 Validert",3,"3 Kjent restrisiko",4,"4 Feil/sannsynlig feil",5,"5 Ukjent risiko",NA())</f>
        <v>5 Ukjent risiko</v>
      </c>
      <c r="N4568" t="str">
        <f>IF(commit_stats[[#This Row],[intention]]&lt;&gt;"*","Ja","Nei")</f>
        <v>Nei</v>
      </c>
    </row>
    <row r="4569" spans="1:14" x14ac:dyDescent="0.2">
      <c r="A4569" t="s">
        <v>6560</v>
      </c>
      <c r="B4569" s="1">
        <v>44357.355358796296</v>
      </c>
      <c r="C4569" t="s">
        <v>6561</v>
      </c>
      <c r="D4569" t="s">
        <v>273</v>
      </c>
      <c r="E4569" t="s">
        <v>7322</v>
      </c>
      <c r="F4569" t="s">
        <v>7323</v>
      </c>
      <c r="G4569" t="s">
        <v>121</v>
      </c>
      <c r="H4569">
        <v>5</v>
      </c>
      <c r="I4569" t="str">
        <f>YEAR(commit_stats[[#This Row],[timestamp]])&amp;"T"&amp;IF(MONTH(commit_stats[[#This Row],[timestamp]])&lt;5,1,IF(MONTH(commit_stats[[#This Row],[timestamp]])&lt;9,2,3))</f>
        <v>2021T2</v>
      </c>
      <c r="J4569" cm="1">
        <f t="array" ref="J4569">_xlfn.SWITCH(commit_stats[[#This Row],[intention]],"B",1,"D",1,"F",1,"R",1,"T",1,0)</f>
        <v>0</v>
      </c>
      <c r="K4569" cm="1">
        <f t="array" ref="K4569">_xlfn.SWITCH(commit_stats[[#This Row],[intention]],"U",1,"E",1,0)</f>
        <v>0</v>
      </c>
      <c r="L4569" t="str" cm="1">
        <f t="array" ref="L4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9" t="str" cm="1">
        <f t="array" ref="M4569">_xlfn.SWITCH(commit_stats[[#This Row],[risk]],0,"0 Ingen risiko",1,"1 Kjent trygg",2,"2 Validert",3,"3 Kjent restrisiko",4,"4 Feil/sannsynlig feil",5,"5 Ukjent risiko",NA())</f>
        <v>5 Ukjent risiko</v>
      </c>
      <c r="N4569" t="str">
        <f>IF(commit_stats[[#This Row],[intention]]&lt;&gt;"*","Ja","Nei")</f>
        <v>Nei</v>
      </c>
    </row>
    <row r="4570" spans="1:14" x14ac:dyDescent="0.2">
      <c r="A4570" t="s">
        <v>6560</v>
      </c>
      <c r="B4570" s="1">
        <v>44355.546076388891</v>
      </c>
      <c r="C4570" t="s">
        <v>6561</v>
      </c>
      <c r="D4570" t="s">
        <v>273</v>
      </c>
      <c r="E4570" t="s">
        <v>7324</v>
      </c>
      <c r="F4570" t="s">
        <v>7325</v>
      </c>
      <c r="G4570" t="s">
        <v>121</v>
      </c>
      <c r="H4570">
        <v>5</v>
      </c>
      <c r="I4570" t="str">
        <f>YEAR(commit_stats[[#This Row],[timestamp]])&amp;"T"&amp;IF(MONTH(commit_stats[[#This Row],[timestamp]])&lt;5,1,IF(MONTH(commit_stats[[#This Row],[timestamp]])&lt;9,2,3))</f>
        <v>2021T2</v>
      </c>
      <c r="J4570" cm="1">
        <f t="array" ref="J4570">_xlfn.SWITCH(commit_stats[[#This Row],[intention]],"B",1,"D",1,"F",1,"R",1,"T",1,0)</f>
        <v>0</v>
      </c>
      <c r="K4570" cm="1">
        <f t="array" ref="K4570">_xlfn.SWITCH(commit_stats[[#This Row],[intention]],"U",1,"E",1,0)</f>
        <v>0</v>
      </c>
      <c r="L4570" t="str" cm="1">
        <f t="array" ref="L4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0" t="str" cm="1">
        <f t="array" ref="M4570">_xlfn.SWITCH(commit_stats[[#This Row],[risk]],0,"0 Ingen risiko",1,"1 Kjent trygg",2,"2 Validert",3,"3 Kjent restrisiko",4,"4 Feil/sannsynlig feil",5,"5 Ukjent risiko",NA())</f>
        <v>5 Ukjent risiko</v>
      </c>
      <c r="N4570" t="str">
        <f>IF(commit_stats[[#This Row],[intention]]&lt;&gt;"*","Ja","Nei")</f>
        <v>Nei</v>
      </c>
    </row>
    <row r="4571" spans="1:14" x14ac:dyDescent="0.2">
      <c r="A4571" t="s">
        <v>6560</v>
      </c>
      <c r="B4571" s="1">
        <v>44354.4455787037</v>
      </c>
      <c r="C4571" t="s">
        <v>6561</v>
      </c>
      <c r="D4571" t="s">
        <v>273</v>
      </c>
      <c r="E4571" t="s">
        <v>7326</v>
      </c>
      <c r="F4571" t="s">
        <v>7327</v>
      </c>
      <c r="G4571" t="s">
        <v>121</v>
      </c>
      <c r="H4571">
        <v>5</v>
      </c>
      <c r="I4571" t="str">
        <f>YEAR(commit_stats[[#This Row],[timestamp]])&amp;"T"&amp;IF(MONTH(commit_stats[[#This Row],[timestamp]])&lt;5,1,IF(MONTH(commit_stats[[#This Row],[timestamp]])&lt;9,2,3))</f>
        <v>2021T2</v>
      </c>
      <c r="J4571" cm="1">
        <f t="array" ref="J4571">_xlfn.SWITCH(commit_stats[[#This Row],[intention]],"B",1,"D",1,"F",1,"R",1,"T",1,0)</f>
        <v>0</v>
      </c>
      <c r="K4571" cm="1">
        <f t="array" ref="K4571">_xlfn.SWITCH(commit_stats[[#This Row],[intention]],"U",1,"E",1,0)</f>
        <v>0</v>
      </c>
      <c r="L4571" t="str" cm="1">
        <f t="array" ref="L4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1" t="str" cm="1">
        <f t="array" ref="M4571">_xlfn.SWITCH(commit_stats[[#This Row],[risk]],0,"0 Ingen risiko",1,"1 Kjent trygg",2,"2 Validert",3,"3 Kjent restrisiko",4,"4 Feil/sannsynlig feil",5,"5 Ukjent risiko",NA())</f>
        <v>5 Ukjent risiko</v>
      </c>
      <c r="N4571" t="str">
        <f>IF(commit_stats[[#This Row],[intention]]&lt;&gt;"*","Ja","Nei")</f>
        <v>Nei</v>
      </c>
    </row>
    <row r="4572" spans="1:14" x14ac:dyDescent="0.2">
      <c r="A4572" t="s">
        <v>6560</v>
      </c>
      <c r="B4572" s="1">
        <v>44354.383842592593</v>
      </c>
      <c r="C4572" t="s">
        <v>6561</v>
      </c>
      <c r="D4572" t="s">
        <v>273</v>
      </c>
      <c r="E4572" t="s">
        <v>7328</v>
      </c>
      <c r="F4572" t="s">
        <v>7329</v>
      </c>
      <c r="G4572" t="s">
        <v>121</v>
      </c>
      <c r="H4572">
        <v>5</v>
      </c>
      <c r="I4572" t="str">
        <f>YEAR(commit_stats[[#This Row],[timestamp]])&amp;"T"&amp;IF(MONTH(commit_stats[[#This Row],[timestamp]])&lt;5,1,IF(MONTH(commit_stats[[#This Row],[timestamp]])&lt;9,2,3))</f>
        <v>2021T2</v>
      </c>
      <c r="J4572" cm="1">
        <f t="array" ref="J4572">_xlfn.SWITCH(commit_stats[[#This Row],[intention]],"B",1,"D",1,"F",1,"R",1,"T",1,0)</f>
        <v>0</v>
      </c>
      <c r="K4572" cm="1">
        <f t="array" ref="K4572">_xlfn.SWITCH(commit_stats[[#This Row],[intention]],"U",1,"E",1,0)</f>
        <v>0</v>
      </c>
      <c r="L4572" t="str" cm="1">
        <f t="array" ref="L4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2" t="str" cm="1">
        <f t="array" ref="M4572">_xlfn.SWITCH(commit_stats[[#This Row],[risk]],0,"0 Ingen risiko",1,"1 Kjent trygg",2,"2 Validert",3,"3 Kjent restrisiko",4,"4 Feil/sannsynlig feil",5,"5 Ukjent risiko",NA())</f>
        <v>5 Ukjent risiko</v>
      </c>
      <c r="N4572" t="str">
        <f>IF(commit_stats[[#This Row],[intention]]&lt;&gt;"*","Ja","Nei")</f>
        <v>Nei</v>
      </c>
    </row>
    <row r="4573" spans="1:14" x14ac:dyDescent="0.2">
      <c r="A4573" t="s">
        <v>6560</v>
      </c>
      <c r="B4573" s="1">
        <v>44350.441307870373</v>
      </c>
      <c r="C4573" t="s">
        <v>6561</v>
      </c>
      <c r="D4573" t="s">
        <v>273</v>
      </c>
      <c r="E4573" t="s">
        <v>7330</v>
      </c>
      <c r="F4573" t="s">
        <v>7331</v>
      </c>
      <c r="G4573" t="s">
        <v>121</v>
      </c>
      <c r="H4573">
        <v>5</v>
      </c>
      <c r="I4573" t="str">
        <f>YEAR(commit_stats[[#This Row],[timestamp]])&amp;"T"&amp;IF(MONTH(commit_stats[[#This Row],[timestamp]])&lt;5,1,IF(MONTH(commit_stats[[#This Row],[timestamp]])&lt;9,2,3))</f>
        <v>2021T2</v>
      </c>
      <c r="J4573" cm="1">
        <f t="array" ref="J4573">_xlfn.SWITCH(commit_stats[[#This Row],[intention]],"B",1,"D",1,"F",1,"R",1,"T",1,0)</f>
        <v>0</v>
      </c>
      <c r="K4573" cm="1">
        <f t="array" ref="K4573">_xlfn.SWITCH(commit_stats[[#This Row],[intention]],"U",1,"E",1,0)</f>
        <v>0</v>
      </c>
      <c r="L4573" t="str" cm="1">
        <f t="array" ref="L4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3" t="str" cm="1">
        <f t="array" ref="M4573">_xlfn.SWITCH(commit_stats[[#This Row],[risk]],0,"0 Ingen risiko",1,"1 Kjent trygg",2,"2 Validert",3,"3 Kjent restrisiko",4,"4 Feil/sannsynlig feil",5,"5 Ukjent risiko",NA())</f>
        <v>5 Ukjent risiko</v>
      </c>
      <c r="N4573" t="str">
        <f>IF(commit_stats[[#This Row],[intention]]&lt;&gt;"*","Ja","Nei")</f>
        <v>Nei</v>
      </c>
    </row>
    <row r="4574" spans="1:14" x14ac:dyDescent="0.2">
      <c r="A4574" t="s">
        <v>6560</v>
      </c>
      <c r="B4574" s="1">
        <v>44350.409409722219</v>
      </c>
      <c r="C4574" t="s">
        <v>6561</v>
      </c>
      <c r="D4574" t="s">
        <v>273</v>
      </c>
      <c r="E4574" t="s">
        <v>7332</v>
      </c>
      <c r="F4574" t="s">
        <v>7333</v>
      </c>
      <c r="G4574" t="s">
        <v>121</v>
      </c>
      <c r="H4574">
        <v>5</v>
      </c>
      <c r="I4574" t="str">
        <f>YEAR(commit_stats[[#This Row],[timestamp]])&amp;"T"&amp;IF(MONTH(commit_stats[[#This Row],[timestamp]])&lt;5,1,IF(MONTH(commit_stats[[#This Row],[timestamp]])&lt;9,2,3))</f>
        <v>2021T2</v>
      </c>
      <c r="J4574" cm="1">
        <f t="array" ref="J4574">_xlfn.SWITCH(commit_stats[[#This Row],[intention]],"B",1,"D",1,"F",1,"R",1,"T",1,0)</f>
        <v>0</v>
      </c>
      <c r="K4574" cm="1">
        <f t="array" ref="K4574">_xlfn.SWITCH(commit_stats[[#This Row],[intention]],"U",1,"E",1,0)</f>
        <v>0</v>
      </c>
      <c r="L4574" t="str" cm="1">
        <f t="array" ref="L4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4" t="str" cm="1">
        <f t="array" ref="M4574">_xlfn.SWITCH(commit_stats[[#This Row],[risk]],0,"0 Ingen risiko",1,"1 Kjent trygg",2,"2 Validert",3,"3 Kjent restrisiko",4,"4 Feil/sannsynlig feil",5,"5 Ukjent risiko",NA())</f>
        <v>5 Ukjent risiko</v>
      </c>
      <c r="N4574" t="str">
        <f>IF(commit_stats[[#This Row],[intention]]&lt;&gt;"*","Ja","Nei")</f>
        <v>Nei</v>
      </c>
    </row>
    <row r="4575" spans="1:14" x14ac:dyDescent="0.2">
      <c r="A4575" t="s">
        <v>6560</v>
      </c>
      <c r="B4575" s="1">
        <v>44350.391736111109</v>
      </c>
      <c r="C4575" t="s">
        <v>6561</v>
      </c>
      <c r="D4575" t="s">
        <v>273</v>
      </c>
      <c r="E4575" t="s">
        <v>7334</v>
      </c>
      <c r="F4575" t="s">
        <v>7335</v>
      </c>
      <c r="G4575" t="s">
        <v>121</v>
      </c>
      <c r="H4575">
        <v>5</v>
      </c>
      <c r="I4575" t="str">
        <f>YEAR(commit_stats[[#This Row],[timestamp]])&amp;"T"&amp;IF(MONTH(commit_stats[[#This Row],[timestamp]])&lt;5,1,IF(MONTH(commit_stats[[#This Row],[timestamp]])&lt;9,2,3))</f>
        <v>2021T2</v>
      </c>
      <c r="J4575" cm="1">
        <f t="array" ref="J4575">_xlfn.SWITCH(commit_stats[[#This Row],[intention]],"B",1,"D",1,"F",1,"R",1,"T",1,0)</f>
        <v>0</v>
      </c>
      <c r="K4575" cm="1">
        <f t="array" ref="K4575">_xlfn.SWITCH(commit_stats[[#This Row],[intention]],"U",1,"E",1,0)</f>
        <v>0</v>
      </c>
      <c r="L4575" t="str" cm="1">
        <f t="array" ref="L4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5" t="str" cm="1">
        <f t="array" ref="M4575">_xlfn.SWITCH(commit_stats[[#This Row],[risk]],0,"0 Ingen risiko",1,"1 Kjent trygg",2,"2 Validert",3,"3 Kjent restrisiko",4,"4 Feil/sannsynlig feil",5,"5 Ukjent risiko",NA())</f>
        <v>5 Ukjent risiko</v>
      </c>
      <c r="N4575" t="str">
        <f>IF(commit_stats[[#This Row],[intention]]&lt;&gt;"*","Ja","Nei")</f>
        <v>Nei</v>
      </c>
    </row>
    <row r="4576" spans="1:14" x14ac:dyDescent="0.2">
      <c r="A4576" t="s">
        <v>6560</v>
      </c>
      <c r="B4576" s="1">
        <v>44349.662488425929</v>
      </c>
      <c r="C4576" t="s">
        <v>6561</v>
      </c>
      <c r="D4576" t="s">
        <v>273</v>
      </c>
      <c r="E4576" t="s">
        <v>7336</v>
      </c>
      <c r="F4576" t="s">
        <v>7337</v>
      </c>
      <c r="G4576" t="s">
        <v>121</v>
      </c>
      <c r="H4576">
        <v>5</v>
      </c>
      <c r="I4576" t="str">
        <f>YEAR(commit_stats[[#This Row],[timestamp]])&amp;"T"&amp;IF(MONTH(commit_stats[[#This Row],[timestamp]])&lt;5,1,IF(MONTH(commit_stats[[#This Row],[timestamp]])&lt;9,2,3))</f>
        <v>2021T2</v>
      </c>
      <c r="J4576" cm="1">
        <f t="array" ref="J4576">_xlfn.SWITCH(commit_stats[[#This Row],[intention]],"B",1,"D",1,"F",1,"R",1,"T",1,0)</f>
        <v>0</v>
      </c>
      <c r="K4576" cm="1">
        <f t="array" ref="K4576">_xlfn.SWITCH(commit_stats[[#This Row],[intention]],"U",1,"E",1,0)</f>
        <v>0</v>
      </c>
      <c r="L4576" t="str" cm="1">
        <f t="array" ref="L4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6" t="str" cm="1">
        <f t="array" ref="M4576">_xlfn.SWITCH(commit_stats[[#This Row],[risk]],0,"0 Ingen risiko",1,"1 Kjent trygg",2,"2 Validert",3,"3 Kjent restrisiko",4,"4 Feil/sannsynlig feil",5,"5 Ukjent risiko",NA())</f>
        <v>5 Ukjent risiko</v>
      </c>
      <c r="N4576" t="str">
        <f>IF(commit_stats[[#This Row],[intention]]&lt;&gt;"*","Ja","Nei")</f>
        <v>Nei</v>
      </c>
    </row>
    <row r="4577" spans="1:14" x14ac:dyDescent="0.2">
      <c r="A4577" t="s">
        <v>6560</v>
      </c>
      <c r="B4577" s="1">
        <v>44349.545555555553</v>
      </c>
      <c r="C4577" t="s">
        <v>6561</v>
      </c>
      <c r="D4577" t="s">
        <v>273</v>
      </c>
      <c r="E4577" t="s">
        <v>7338</v>
      </c>
      <c r="F4577" t="s">
        <v>6763</v>
      </c>
      <c r="G4577" t="s">
        <v>121</v>
      </c>
      <c r="H4577">
        <v>5</v>
      </c>
      <c r="I4577" t="str">
        <f>YEAR(commit_stats[[#This Row],[timestamp]])&amp;"T"&amp;IF(MONTH(commit_stats[[#This Row],[timestamp]])&lt;5,1,IF(MONTH(commit_stats[[#This Row],[timestamp]])&lt;9,2,3))</f>
        <v>2021T2</v>
      </c>
      <c r="J4577" cm="1">
        <f t="array" ref="J4577">_xlfn.SWITCH(commit_stats[[#This Row],[intention]],"B",1,"D",1,"F",1,"R",1,"T",1,0)</f>
        <v>0</v>
      </c>
      <c r="K4577" cm="1">
        <f t="array" ref="K4577">_xlfn.SWITCH(commit_stats[[#This Row],[intention]],"U",1,"E",1,0)</f>
        <v>0</v>
      </c>
      <c r="L4577" t="str" cm="1">
        <f t="array" ref="L4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7" t="str" cm="1">
        <f t="array" ref="M4577">_xlfn.SWITCH(commit_stats[[#This Row],[risk]],0,"0 Ingen risiko",1,"1 Kjent trygg",2,"2 Validert",3,"3 Kjent restrisiko",4,"4 Feil/sannsynlig feil",5,"5 Ukjent risiko",NA())</f>
        <v>5 Ukjent risiko</v>
      </c>
      <c r="N4577" t="str">
        <f>IF(commit_stats[[#This Row],[intention]]&lt;&gt;"*","Ja","Nei")</f>
        <v>Nei</v>
      </c>
    </row>
    <row r="4578" spans="1:14" x14ac:dyDescent="0.2">
      <c r="A4578" t="s">
        <v>6560</v>
      </c>
      <c r="B4578" s="1">
        <v>44349.440162037034</v>
      </c>
      <c r="C4578" t="s">
        <v>6561</v>
      </c>
      <c r="D4578" t="s">
        <v>273</v>
      </c>
      <c r="E4578" t="s">
        <v>7339</v>
      </c>
      <c r="F4578" t="s">
        <v>7340</v>
      </c>
      <c r="G4578" t="s">
        <v>121</v>
      </c>
      <c r="H4578">
        <v>5</v>
      </c>
      <c r="I4578" t="str">
        <f>YEAR(commit_stats[[#This Row],[timestamp]])&amp;"T"&amp;IF(MONTH(commit_stats[[#This Row],[timestamp]])&lt;5,1,IF(MONTH(commit_stats[[#This Row],[timestamp]])&lt;9,2,3))</f>
        <v>2021T2</v>
      </c>
      <c r="J4578" cm="1">
        <f t="array" ref="J4578">_xlfn.SWITCH(commit_stats[[#This Row],[intention]],"B",1,"D",1,"F",1,"R",1,"T",1,0)</f>
        <v>0</v>
      </c>
      <c r="K4578" cm="1">
        <f t="array" ref="K4578">_xlfn.SWITCH(commit_stats[[#This Row],[intention]],"U",1,"E",1,0)</f>
        <v>0</v>
      </c>
      <c r="L4578" t="str" cm="1">
        <f t="array" ref="L4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8" t="str" cm="1">
        <f t="array" ref="M4578">_xlfn.SWITCH(commit_stats[[#This Row],[risk]],0,"0 Ingen risiko",1,"1 Kjent trygg",2,"2 Validert",3,"3 Kjent restrisiko",4,"4 Feil/sannsynlig feil",5,"5 Ukjent risiko",NA())</f>
        <v>5 Ukjent risiko</v>
      </c>
      <c r="N4578" t="str">
        <f>IF(commit_stats[[#This Row],[intention]]&lt;&gt;"*","Ja","Nei")</f>
        <v>Nei</v>
      </c>
    </row>
    <row r="4579" spans="1:14" x14ac:dyDescent="0.2">
      <c r="A4579" t="s">
        <v>6560</v>
      </c>
      <c r="B4579" s="1">
        <v>44348.7</v>
      </c>
      <c r="C4579" t="s">
        <v>6561</v>
      </c>
      <c r="D4579" t="s">
        <v>273</v>
      </c>
      <c r="E4579" t="s">
        <v>7341</v>
      </c>
      <c r="F4579" t="s">
        <v>7342</v>
      </c>
      <c r="G4579" t="s">
        <v>121</v>
      </c>
      <c r="H4579">
        <v>5</v>
      </c>
      <c r="I4579" t="str">
        <f>YEAR(commit_stats[[#This Row],[timestamp]])&amp;"T"&amp;IF(MONTH(commit_stats[[#This Row],[timestamp]])&lt;5,1,IF(MONTH(commit_stats[[#This Row],[timestamp]])&lt;9,2,3))</f>
        <v>2021T2</v>
      </c>
      <c r="J4579" cm="1">
        <f t="array" ref="J4579">_xlfn.SWITCH(commit_stats[[#This Row],[intention]],"B",1,"D",1,"F",1,"R",1,"T",1,0)</f>
        <v>0</v>
      </c>
      <c r="K4579" cm="1">
        <f t="array" ref="K4579">_xlfn.SWITCH(commit_stats[[#This Row],[intention]],"U",1,"E",1,0)</f>
        <v>0</v>
      </c>
      <c r="L4579" t="str" cm="1">
        <f t="array" ref="L4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9" t="str" cm="1">
        <f t="array" ref="M4579">_xlfn.SWITCH(commit_stats[[#This Row],[risk]],0,"0 Ingen risiko",1,"1 Kjent trygg",2,"2 Validert",3,"3 Kjent restrisiko",4,"4 Feil/sannsynlig feil",5,"5 Ukjent risiko",NA())</f>
        <v>5 Ukjent risiko</v>
      </c>
      <c r="N4579" t="str">
        <f>IF(commit_stats[[#This Row],[intention]]&lt;&gt;"*","Ja","Nei")</f>
        <v>Nei</v>
      </c>
    </row>
    <row r="4580" spans="1:14" x14ac:dyDescent="0.2">
      <c r="A4580" t="s">
        <v>6560</v>
      </c>
      <c r="B4580" s="1">
        <v>44348.412812499999</v>
      </c>
      <c r="C4580" t="s">
        <v>6561</v>
      </c>
      <c r="D4580" t="s">
        <v>273</v>
      </c>
      <c r="E4580" t="s">
        <v>7343</v>
      </c>
      <c r="F4580" t="s">
        <v>7344</v>
      </c>
      <c r="G4580" t="s">
        <v>121</v>
      </c>
      <c r="H4580">
        <v>5</v>
      </c>
      <c r="I4580" t="str">
        <f>YEAR(commit_stats[[#This Row],[timestamp]])&amp;"T"&amp;IF(MONTH(commit_stats[[#This Row],[timestamp]])&lt;5,1,IF(MONTH(commit_stats[[#This Row],[timestamp]])&lt;9,2,3))</f>
        <v>2021T2</v>
      </c>
      <c r="J4580" cm="1">
        <f t="array" ref="J4580">_xlfn.SWITCH(commit_stats[[#This Row],[intention]],"B",1,"D",1,"F",1,"R",1,"T",1,0)</f>
        <v>0</v>
      </c>
      <c r="K4580" cm="1">
        <f t="array" ref="K4580">_xlfn.SWITCH(commit_stats[[#This Row],[intention]],"U",1,"E",1,0)</f>
        <v>0</v>
      </c>
      <c r="L4580" t="str" cm="1">
        <f t="array" ref="L4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0" t="str" cm="1">
        <f t="array" ref="M4580">_xlfn.SWITCH(commit_stats[[#This Row],[risk]],0,"0 Ingen risiko",1,"1 Kjent trygg",2,"2 Validert",3,"3 Kjent restrisiko",4,"4 Feil/sannsynlig feil",5,"5 Ukjent risiko",NA())</f>
        <v>5 Ukjent risiko</v>
      </c>
      <c r="N4580" t="str">
        <f>IF(commit_stats[[#This Row],[intention]]&lt;&gt;"*","Ja","Nei")</f>
        <v>Nei</v>
      </c>
    </row>
    <row r="4581" spans="1:14" x14ac:dyDescent="0.2">
      <c r="A4581" t="s">
        <v>6560</v>
      </c>
      <c r="B4581" s="1">
        <v>44347.622835648152</v>
      </c>
      <c r="C4581" t="s">
        <v>6561</v>
      </c>
      <c r="D4581" t="s">
        <v>273</v>
      </c>
      <c r="E4581" t="s">
        <v>7345</v>
      </c>
      <c r="F4581" t="s">
        <v>7346</v>
      </c>
      <c r="G4581" t="s">
        <v>121</v>
      </c>
      <c r="H4581">
        <v>5</v>
      </c>
      <c r="I4581" t="str">
        <f>YEAR(commit_stats[[#This Row],[timestamp]])&amp;"T"&amp;IF(MONTH(commit_stats[[#This Row],[timestamp]])&lt;5,1,IF(MONTH(commit_stats[[#This Row],[timestamp]])&lt;9,2,3))</f>
        <v>2021T2</v>
      </c>
      <c r="J4581" cm="1">
        <f t="array" ref="J4581">_xlfn.SWITCH(commit_stats[[#This Row],[intention]],"B",1,"D",1,"F",1,"R",1,"T",1,0)</f>
        <v>0</v>
      </c>
      <c r="K4581" cm="1">
        <f t="array" ref="K4581">_xlfn.SWITCH(commit_stats[[#This Row],[intention]],"U",1,"E",1,0)</f>
        <v>0</v>
      </c>
      <c r="L4581" t="str" cm="1">
        <f t="array" ref="L4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1" t="str" cm="1">
        <f t="array" ref="M4581">_xlfn.SWITCH(commit_stats[[#This Row],[risk]],0,"0 Ingen risiko",1,"1 Kjent trygg",2,"2 Validert",3,"3 Kjent restrisiko",4,"4 Feil/sannsynlig feil",5,"5 Ukjent risiko",NA())</f>
        <v>5 Ukjent risiko</v>
      </c>
      <c r="N4581" t="str">
        <f>IF(commit_stats[[#This Row],[intention]]&lt;&gt;"*","Ja","Nei")</f>
        <v>Nei</v>
      </c>
    </row>
    <row r="4582" spans="1:14" x14ac:dyDescent="0.2">
      <c r="A4582" t="s">
        <v>6560</v>
      </c>
      <c r="B4582" s="1">
        <v>44347.601597222223</v>
      </c>
      <c r="C4582" t="s">
        <v>6561</v>
      </c>
      <c r="D4582" t="s">
        <v>273</v>
      </c>
      <c r="E4582" t="s">
        <v>7347</v>
      </c>
      <c r="F4582" t="s">
        <v>7348</v>
      </c>
      <c r="G4582" t="s">
        <v>121</v>
      </c>
      <c r="H4582">
        <v>5</v>
      </c>
      <c r="I4582" t="str">
        <f>YEAR(commit_stats[[#This Row],[timestamp]])&amp;"T"&amp;IF(MONTH(commit_stats[[#This Row],[timestamp]])&lt;5,1,IF(MONTH(commit_stats[[#This Row],[timestamp]])&lt;9,2,3))</f>
        <v>2021T2</v>
      </c>
      <c r="J4582" cm="1">
        <f t="array" ref="J4582">_xlfn.SWITCH(commit_stats[[#This Row],[intention]],"B",1,"D",1,"F",1,"R",1,"T",1,0)</f>
        <v>0</v>
      </c>
      <c r="K4582" cm="1">
        <f t="array" ref="K4582">_xlfn.SWITCH(commit_stats[[#This Row],[intention]],"U",1,"E",1,0)</f>
        <v>0</v>
      </c>
      <c r="L4582" t="str" cm="1">
        <f t="array" ref="L4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2" t="str" cm="1">
        <f t="array" ref="M4582">_xlfn.SWITCH(commit_stats[[#This Row],[risk]],0,"0 Ingen risiko",1,"1 Kjent trygg",2,"2 Validert",3,"3 Kjent restrisiko",4,"4 Feil/sannsynlig feil",5,"5 Ukjent risiko",NA())</f>
        <v>5 Ukjent risiko</v>
      </c>
      <c r="N4582" t="str">
        <f>IF(commit_stats[[#This Row],[intention]]&lt;&gt;"*","Ja","Nei")</f>
        <v>Nei</v>
      </c>
    </row>
    <row r="4583" spans="1:14" x14ac:dyDescent="0.2">
      <c r="A4583" t="s">
        <v>6560</v>
      </c>
      <c r="B4583" s="1">
        <v>44347.545844907407</v>
      </c>
      <c r="C4583" t="s">
        <v>6561</v>
      </c>
      <c r="D4583" t="s">
        <v>273</v>
      </c>
      <c r="E4583" t="s">
        <v>7349</v>
      </c>
      <c r="F4583" t="s">
        <v>7350</v>
      </c>
      <c r="G4583" t="s">
        <v>121</v>
      </c>
      <c r="H4583">
        <v>5</v>
      </c>
      <c r="I4583" t="str">
        <f>YEAR(commit_stats[[#This Row],[timestamp]])&amp;"T"&amp;IF(MONTH(commit_stats[[#This Row],[timestamp]])&lt;5,1,IF(MONTH(commit_stats[[#This Row],[timestamp]])&lt;9,2,3))</f>
        <v>2021T2</v>
      </c>
      <c r="J4583" cm="1">
        <f t="array" ref="J4583">_xlfn.SWITCH(commit_stats[[#This Row],[intention]],"B",1,"D",1,"F",1,"R",1,"T",1,0)</f>
        <v>0</v>
      </c>
      <c r="K4583" cm="1">
        <f t="array" ref="K4583">_xlfn.SWITCH(commit_stats[[#This Row],[intention]],"U",1,"E",1,0)</f>
        <v>0</v>
      </c>
      <c r="L4583" t="str" cm="1">
        <f t="array" ref="L4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3" t="str" cm="1">
        <f t="array" ref="M4583">_xlfn.SWITCH(commit_stats[[#This Row],[risk]],0,"0 Ingen risiko",1,"1 Kjent trygg",2,"2 Validert",3,"3 Kjent restrisiko",4,"4 Feil/sannsynlig feil",5,"5 Ukjent risiko",NA())</f>
        <v>5 Ukjent risiko</v>
      </c>
      <c r="N4583" t="str">
        <f>IF(commit_stats[[#This Row],[intention]]&lt;&gt;"*","Ja","Nei")</f>
        <v>Nei</v>
      </c>
    </row>
    <row r="4584" spans="1:14" x14ac:dyDescent="0.2">
      <c r="A4584" t="s">
        <v>6560</v>
      </c>
      <c r="B4584" s="1">
        <v>44347.534421296295</v>
      </c>
      <c r="C4584" t="s">
        <v>6561</v>
      </c>
      <c r="D4584" t="s">
        <v>273</v>
      </c>
      <c r="E4584" t="s">
        <v>7351</v>
      </c>
      <c r="F4584" t="s">
        <v>7352</v>
      </c>
      <c r="G4584" t="s">
        <v>121</v>
      </c>
      <c r="H4584">
        <v>5</v>
      </c>
      <c r="I4584" t="str">
        <f>YEAR(commit_stats[[#This Row],[timestamp]])&amp;"T"&amp;IF(MONTH(commit_stats[[#This Row],[timestamp]])&lt;5,1,IF(MONTH(commit_stats[[#This Row],[timestamp]])&lt;9,2,3))</f>
        <v>2021T2</v>
      </c>
      <c r="J4584" cm="1">
        <f t="array" ref="J4584">_xlfn.SWITCH(commit_stats[[#This Row],[intention]],"B",1,"D",1,"F",1,"R",1,"T",1,0)</f>
        <v>0</v>
      </c>
      <c r="K4584" cm="1">
        <f t="array" ref="K4584">_xlfn.SWITCH(commit_stats[[#This Row],[intention]],"U",1,"E",1,0)</f>
        <v>0</v>
      </c>
      <c r="L4584" t="str" cm="1">
        <f t="array" ref="L4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4" t="str" cm="1">
        <f t="array" ref="M4584">_xlfn.SWITCH(commit_stats[[#This Row],[risk]],0,"0 Ingen risiko",1,"1 Kjent trygg",2,"2 Validert",3,"3 Kjent restrisiko",4,"4 Feil/sannsynlig feil",5,"5 Ukjent risiko",NA())</f>
        <v>5 Ukjent risiko</v>
      </c>
      <c r="N4584" t="str">
        <f>IF(commit_stats[[#This Row],[intention]]&lt;&gt;"*","Ja","Nei")</f>
        <v>Nei</v>
      </c>
    </row>
    <row r="4585" spans="1:14" x14ac:dyDescent="0.2">
      <c r="A4585" t="s">
        <v>6560</v>
      </c>
      <c r="B4585" s="1">
        <v>44347.456423611111</v>
      </c>
      <c r="C4585" t="s">
        <v>6561</v>
      </c>
      <c r="D4585" t="s">
        <v>273</v>
      </c>
      <c r="E4585" t="s">
        <v>7353</v>
      </c>
      <c r="F4585" t="s">
        <v>6879</v>
      </c>
      <c r="G4585" t="s">
        <v>121</v>
      </c>
      <c r="H4585">
        <v>5</v>
      </c>
      <c r="I4585" t="str">
        <f>YEAR(commit_stats[[#This Row],[timestamp]])&amp;"T"&amp;IF(MONTH(commit_stats[[#This Row],[timestamp]])&lt;5,1,IF(MONTH(commit_stats[[#This Row],[timestamp]])&lt;9,2,3))</f>
        <v>2021T2</v>
      </c>
      <c r="J4585" cm="1">
        <f t="array" ref="J4585">_xlfn.SWITCH(commit_stats[[#This Row],[intention]],"B",1,"D",1,"F",1,"R",1,"T",1,0)</f>
        <v>0</v>
      </c>
      <c r="K4585" cm="1">
        <f t="array" ref="K4585">_xlfn.SWITCH(commit_stats[[#This Row],[intention]],"U",1,"E",1,0)</f>
        <v>0</v>
      </c>
      <c r="L4585" t="str" cm="1">
        <f t="array" ref="L4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5" t="str" cm="1">
        <f t="array" ref="M4585">_xlfn.SWITCH(commit_stats[[#This Row],[risk]],0,"0 Ingen risiko",1,"1 Kjent trygg",2,"2 Validert",3,"3 Kjent restrisiko",4,"4 Feil/sannsynlig feil",5,"5 Ukjent risiko",NA())</f>
        <v>5 Ukjent risiko</v>
      </c>
      <c r="N4585" t="str">
        <f>IF(commit_stats[[#This Row],[intention]]&lt;&gt;"*","Ja","Nei")</f>
        <v>Nei</v>
      </c>
    </row>
    <row r="4586" spans="1:14" x14ac:dyDescent="0.2">
      <c r="A4586" t="s">
        <v>6560</v>
      </c>
      <c r="B4586" s="1">
        <v>44347.44259259259</v>
      </c>
      <c r="C4586" t="s">
        <v>6561</v>
      </c>
      <c r="D4586" t="s">
        <v>273</v>
      </c>
      <c r="E4586" t="s">
        <v>7354</v>
      </c>
      <c r="F4586" t="s">
        <v>7355</v>
      </c>
      <c r="G4586" t="s">
        <v>121</v>
      </c>
      <c r="H4586">
        <v>5</v>
      </c>
      <c r="I4586" t="str">
        <f>YEAR(commit_stats[[#This Row],[timestamp]])&amp;"T"&amp;IF(MONTH(commit_stats[[#This Row],[timestamp]])&lt;5,1,IF(MONTH(commit_stats[[#This Row],[timestamp]])&lt;9,2,3))</f>
        <v>2021T2</v>
      </c>
      <c r="J4586" cm="1">
        <f t="array" ref="J4586">_xlfn.SWITCH(commit_stats[[#This Row],[intention]],"B",1,"D",1,"F",1,"R",1,"T",1,0)</f>
        <v>0</v>
      </c>
      <c r="K4586" cm="1">
        <f t="array" ref="K4586">_xlfn.SWITCH(commit_stats[[#This Row],[intention]],"U",1,"E",1,0)</f>
        <v>0</v>
      </c>
      <c r="L4586" t="str" cm="1">
        <f t="array" ref="L4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6" t="str" cm="1">
        <f t="array" ref="M4586">_xlfn.SWITCH(commit_stats[[#This Row],[risk]],0,"0 Ingen risiko",1,"1 Kjent trygg",2,"2 Validert",3,"3 Kjent restrisiko",4,"4 Feil/sannsynlig feil",5,"5 Ukjent risiko",NA())</f>
        <v>5 Ukjent risiko</v>
      </c>
      <c r="N4586" t="str">
        <f>IF(commit_stats[[#This Row],[intention]]&lt;&gt;"*","Ja","Nei")</f>
        <v>Nei</v>
      </c>
    </row>
    <row r="4587" spans="1:14" x14ac:dyDescent="0.2">
      <c r="A4587" t="s">
        <v>6560</v>
      </c>
      <c r="B4587" s="1">
        <v>44347.433136574073</v>
      </c>
      <c r="C4587" t="s">
        <v>6561</v>
      </c>
      <c r="D4587" t="s">
        <v>273</v>
      </c>
      <c r="E4587" t="s">
        <v>7356</v>
      </c>
      <c r="F4587" t="s">
        <v>7357</v>
      </c>
      <c r="G4587" t="s">
        <v>121</v>
      </c>
      <c r="H4587">
        <v>5</v>
      </c>
      <c r="I4587" t="str">
        <f>YEAR(commit_stats[[#This Row],[timestamp]])&amp;"T"&amp;IF(MONTH(commit_stats[[#This Row],[timestamp]])&lt;5,1,IF(MONTH(commit_stats[[#This Row],[timestamp]])&lt;9,2,3))</f>
        <v>2021T2</v>
      </c>
      <c r="J4587" cm="1">
        <f t="array" ref="J4587">_xlfn.SWITCH(commit_stats[[#This Row],[intention]],"B",1,"D",1,"F",1,"R",1,"T",1,0)</f>
        <v>0</v>
      </c>
      <c r="K4587" cm="1">
        <f t="array" ref="K4587">_xlfn.SWITCH(commit_stats[[#This Row],[intention]],"U",1,"E",1,0)</f>
        <v>0</v>
      </c>
      <c r="L4587" t="str" cm="1">
        <f t="array" ref="L4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7" t="str" cm="1">
        <f t="array" ref="M4587">_xlfn.SWITCH(commit_stats[[#This Row],[risk]],0,"0 Ingen risiko",1,"1 Kjent trygg",2,"2 Validert",3,"3 Kjent restrisiko",4,"4 Feil/sannsynlig feil",5,"5 Ukjent risiko",NA())</f>
        <v>5 Ukjent risiko</v>
      </c>
      <c r="N4587" t="str">
        <f>IF(commit_stats[[#This Row],[intention]]&lt;&gt;"*","Ja","Nei")</f>
        <v>Nei</v>
      </c>
    </row>
    <row r="4588" spans="1:14" x14ac:dyDescent="0.2">
      <c r="A4588" t="s">
        <v>6560</v>
      </c>
      <c r="B4588" s="1">
        <v>44344.494502314818</v>
      </c>
      <c r="C4588" t="s">
        <v>6561</v>
      </c>
      <c r="D4588" t="s">
        <v>273</v>
      </c>
      <c r="E4588" t="s">
        <v>7358</v>
      </c>
      <c r="F4588" t="s">
        <v>7350</v>
      </c>
      <c r="G4588" t="s">
        <v>121</v>
      </c>
      <c r="H4588">
        <v>5</v>
      </c>
      <c r="I4588" t="str">
        <f>YEAR(commit_stats[[#This Row],[timestamp]])&amp;"T"&amp;IF(MONTH(commit_stats[[#This Row],[timestamp]])&lt;5,1,IF(MONTH(commit_stats[[#This Row],[timestamp]])&lt;9,2,3))</f>
        <v>2021T2</v>
      </c>
      <c r="J4588" cm="1">
        <f t="array" ref="J4588">_xlfn.SWITCH(commit_stats[[#This Row],[intention]],"B",1,"D",1,"F",1,"R",1,"T",1,0)</f>
        <v>0</v>
      </c>
      <c r="K4588" cm="1">
        <f t="array" ref="K4588">_xlfn.SWITCH(commit_stats[[#This Row],[intention]],"U",1,"E",1,0)</f>
        <v>0</v>
      </c>
      <c r="L4588" t="str" cm="1">
        <f t="array" ref="L4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8" t="str" cm="1">
        <f t="array" ref="M4588">_xlfn.SWITCH(commit_stats[[#This Row],[risk]],0,"0 Ingen risiko",1,"1 Kjent trygg",2,"2 Validert",3,"3 Kjent restrisiko",4,"4 Feil/sannsynlig feil",5,"5 Ukjent risiko",NA())</f>
        <v>5 Ukjent risiko</v>
      </c>
      <c r="N4588" t="str">
        <f>IF(commit_stats[[#This Row],[intention]]&lt;&gt;"*","Ja","Nei")</f>
        <v>Nei</v>
      </c>
    </row>
    <row r="4589" spans="1:14" x14ac:dyDescent="0.2">
      <c r="A4589" t="s">
        <v>6560</v>
      </c>
      <c r="B4589" s="1">
        <v>44343.519606481481</v>
      </c>
      <c r="C4589" t="s">
        <v>6561</v>
      </c>
      <c r="D4589" t="s">
        <v>273</v>
      </c>
      <c r="E4589" t="s">
        <v>7359</v>
      </c>
      <c r="F4589" t="s">
        <v>7360</v>
      </c>
      <c r="G4589" t="s">
        <v>121</v>
      </c>
      <c r="H4589">
        <v>5</v>
      </c>
      <c r="I4589" t="str">
        <f>YEAR(commit_stats[[#This Row],[timestamp]])&amp;"T"&amp;IF(MONTH(commit_stats[[#This Row],[timestamp]])&lt;5,1,IF(MONTH(commit_stats[[#This Row],[timestamp]])&lt;9,2,3))</f>
        <v>2021T2</v>
      </c>
      <c r="J4589" cm="1">
        <f t="array" ref="J4589">_xlfn.SWITCH(commit_stats[[#This Row],[intention]],"B",1,"D",1,"F",1,"R",1,"T",1,0)</f>
        <v>0</v>
      </c>
      <c r="K4589" cm="1">
        <f t="array" ref="K4589">_xlfn.SWITCH(commit_stats[[#This Row],[intention]],"U",1,"E",1,0)</f>
        <v>0</v>
      </c>
      <c r="L4589" t="str" cm="1">
        <f t="array" ref="L4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9" t="str" cm="1">
        <f t="array" ref="M4589">_xlfn.SWITCH(commit_stats[[#This Row],[risk]],0,"0 Ingen risiko",1,"1 Kjent trygg",2,"2 Validert",3,"3 Kjent restrisiko",4,"4 Feil/sannsynlig feil",5,"5 Ukjent risiko",NA())</f>
        <v>5 Ukjent risiko</v>
      </c>
      <c r="N4589" t="str">
        <f>IF(commit_stats[[#This Row],[intention]]&lt;&gt;"*","Ja","Nei")</f>
        <v>Nei</v>
      </c>
    </row>
    <row r="4590" spans="1:14" x14ac:dyDescent="0.2">
      <c r="A4590" t="s">
        <v>6560</v>
      </c>
      <c r="B4590" s="1">
        <v>44343.496516203704</v>
      </c>
      <c r="C4590" t="s">
        <v>6561</v>
      </c>
      <c r="D4590" t="s">
        <v>273</v>
      </c>
      <c r="E4590" t="s">
        <v>7361</v>
      </c>
      <c r="F4590" t="s">
        <v>7362</v>
      </c>
      <c r="G4590" t="s">
        <v>121</v>
      </c>
      <c r="H4590">
        <v>5</v>
      </c>
      <c r="I4590" t="str">
        <f>YEAR(commit_stats[[#This Row],[timestamp]])&amp;"T"&amp;IF(MONTH(commit_stats[[#This Row],[timestamp]])&lt;5,1,IF(MONTH(commit_stats[[#This Row],[timestamp]])&lt;9,2,3))</f>
        <v>2021T2</v>
      </c>
      <c r="J4590" cm="1">
        <f t="array" ref="J4590">_xlfn.SWITCH(commit_stats[[#This Row],[intention]],"B",1,"D",1,"F",1,"R",1,"T",1,0)</f>
        <v>0</v>
      </c>
      <c r="K4590" cm="1">
        <f t="array" ref="K4590">_xlfn.SWITCH(commit_stats[[#This Row],[intention]],"U",1,"E",1,0)</f>
        <v>0</v>
      </c>
      <c r="L4590" t="str" cm="1">
        <f t="array" ref="L4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0" t="str" cm="1">
        <f t="array" ref="M4590">_xlfn.SWITCH(commit_stats[[#This Row],[risk]],0,"0 Ingen risiko",1,"1 Kjent trygg",2,"2 Validert",3,"3 Kjent restrisiko",4,"4 Feil/sannsynlig feil",5,"5 Ukjent risiko",NA())</f>
        <v>5 Ukjent risiko</v>
      </c>
      <c r="N4590" t="str">
        <f>IF(commit_stats[[#This Row],[intention]]&lt;&gt;"*","Ja","Nei")</f>
        <v>Nei</v>
      </c>
    </row>
    <row r="4591" spans="1:14" x14ac:dyDescent="0.2">
      <c r="A4591" t="s">
        <v>6560</v>
      </c>
      <c r="B4591" s="1">
        <v>44343.434282407405</v>
      </c>
      <c r="C4591" t="s">
        <v>6561</v>
      </c>
      <c r="D4591" t="s">
        <v>273</v>
      </c>
      <c r="E4591" t="s">
        <v>7363</v>
      </c>
      <c r="F4591" t="s">
        <v>7364</v>
      </c>
      <c r="G4591" t="s">
        <v>121</v>
      </c>
      <c r="H4591">
        <v>5</v>
      </c>
      <c r="I4591" t="str">
        <f>YEAR(commit_stats[[#This Row],[timestamp]])&amp;"T"&amp;IF(MONTH(commit_stats[[#This Row],[timestamp]])&lt;5,1,IF(MONTH(commit_stats[[#This Row],[timestamp]])&lt;9,2,3))</f>
        <v>2021T2</v>
      </c>
      <c r="J4591" cm="1">
        <f t="array" ref="J4591">_xlfn.SWITCH(commit_stats[[#This Row],[intention]],"B",1,"D",1,"F",1,"R",1,"T",1,0)</f>
        <v>0</v>
      </c>
      <c r="K4591" cm="1">
        <f t="array" ref="K4591">_xlfn.SWITCH(commit_stats[[#This Row],[intention]],"U",1,"E",1,0)</f>
        <v>0</v>
      </c>
      <c r="L4591" t="str" cm="1">
        <f t="array" ref="L4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1" t="str" cm="1">
        <f t="array" ref="M4591">_xlfn.SWITCH(commit_stats[[#This Row],[risk]],0,"0 Ingen risiko",1,"1 Kjent trygg",2,"2 Validert",3,"3 Kjent restrisiko",4,"4 Feil/sannsynlig feil",5,"5 Ukjent risiko",NA())</f>
        <v>5 Ukjent risiko</v>
      </c>
      <c r="N4591" t="str">
        <f>IF(commit_stats[[#This Row],[intention]]&lt;&gt;"*","Ja","Nei")</f>
        <v>Nei</v>
      </c>
    </row>
    <row r="4592" spans="1:14" x14ac:dyDescent="0.2">
      <c r="A4592" t="s">
        <v>6560</v>
      </c>
      <c r="B4592" s="1">
        <v>44343.382708333331</v>
      </c>
      <c r="C4592" t="s">
        <v>6561</v>
      </c>
      <c r="D4592" t="s">
        <v>273</v>
      </c>
      <c r="E4592" t="s">
        <v>7365</v>
      </c>
      <c r="F4592" t="s">
        <v>7366</v>
      </c>
      <c r="G4592" t="s">
        <v>121</v>
      </c>
      <c r="H4592">
        <v>5</v>
      </c>
      <c r="I4592" t="str">
        <f>YEAR(commit_stats[[#This Row],[timestamp]])&amp;"T"&amp;IF(MONTH(commit_stats[[#This Row],[timestamp]])&lt;5,1,IF(MONTH(commit_stats[[#This Row],[timestamp]])&lt;9,2,3))</f>
        <v>2021T2</v>
      </c>
      <c r="J4592" cm="1">
        <f t="array" ref="J4592">_xlfn.SWITCH(commit_stats[[#This Row],[intention]],"B",1,"D",1,"F",1,"R",1,"T",1,0)</f>
        <v>0</v>
      </c>
      <c r="K4592" cm="1">
        <f t="array" ref="K4592">_xlfn.SWITCH(commit_stats[[#This Row],[intention]],"U",1,"E",1,0)</f>
        <v>0</v>
      </c>
      <c r="L4592" t="str" cm="1">
        <f t="array" ref="L4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2" t="str" cm="1">
        <f t="array" ref="M4592">_xlfn.SWITCH(commit_stats[[#This Row],[risk]],0,"0 Ingen risiko",1,"1 Kjent trygg",2,"2 Validert",3,"3 Kjent restrisiko",4,"4 Feil/sannsynlig feil",5,"5 Ukjent risiko",NA())</f>
        <v>5 Ukjent risiko</v>
      </c>
      <c r="N4592" t="str">
        <f>IF(commit_stats[[#This Row],[intention]]&lt;&gt;"*","Ja","Nei")</f>
        <v>Nei</v>
      </c>
    </row>
    <row r="4593" spans="1:14" x14ac:dyDescent="0.2">
      <c r="A4593" t="s">
        <v>6560</v>
      </c>
      <c r="B4593" s="1">
        <v>44342.973576388889</v>
      </c>
      <c r="C4593" t="s">
        <v>6561</v>
      </c>
      <c r="D4593" t="s">
        <v>273</v>
      </c>
      <c r="E4593" t="s">
        <v>7367</v>
      </c>
      <c r="F4593" t="s">
        <v>7368</v>
      </c>
      <c r="G4593" t="s">
        <v>121</v>
      </c>
      <c r="H4593">
        <v>5</v>
      </c>
      <c r="I4593" t="str">
        <f>YEAR(commit_stats[[#This Row],[timestamp]])&amp;"T"&amp;IF(MONTH(commit_stats[[#This Row],[timestamp]])&lt;5,1,IF(MONTH(commit_stats[[#This Row],[timestamp]])&lt;9,2,3))</f>
        <v>2021T2</v>
      </c>
      <c r="J4593" cm="1">
        <f t="array" ref="J4593">_xlfn.SWITCH(commit_stats[[#This Row],[intention]],"B",1,"D",1,"F",1,"R",1,"T",1,0)</f>
        <v>0</v>
      </c>
      <c r="K4593" cm="1">
        <f t="array" ref="K4593">_xlfn.SWITCH(commit_stats[[#This Row],[intention]],"U",1,"E",1,0)</f>
        <v>0</v>
      </c>
      <c r="L4593" t="str" cm="1">
        <f t="array" ref="L4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3" t="str" cm="1">
        <f t="array" ref="M4593">_xlfn.SWITCH(commit_stats[[#This Row],[risk]],0,"0 Ingen risiko",1,"1 Kjent trygg",2,"2 Validert",3,"3 Kjent restrisiko",4,"4 Feil/sannsynlig feil",5,"5 Ukjent risiko",NA())</f>
        <v>5 Ukjent risiko</v>
      </c>
      <c r="N4593" t="str">
        <f>IF(commit_stats[[#This Row],[intention]]&lt;&gt;"*","Ja","Nei")</f>
        <v>Nei</v>
      </c>
    </row>
    <row r="4594" spans="1:14" x14ac:dyDescent="0.2">
      <c r="A4594" t="s">
        <v>6560</v>
      </c>
      <c r="B4594" s="1">
        <v>44342.671932870369</v>
      </c>
      <c r="C4594" t="s">
        <v>6561</v>
      </c>
      <c r="D4594" t="s">
        <v>273</v>
      </c>
      <c r="E4594" t="s">
        <v>7369</v>
      </c>
      <c r="F4594" t="s">
        <v>7370</v>
      </c>
      <c r="G4594" t="s">
        <v>121</v>
      </c>
      <c r="H4594">
        <v>5</v>
      </c>
      <c r="I4594" t="str">
        <f>YEAR(commit_stats[[#This Row],[timestamp]])&amp;"T"&amp;IF(MONTH(commit_stats[[#This Row],[timestamp]])&lt;5,1,IF(MONTH(commit_stats[[#This Row],[timestamp]])&lt;9,2,3))</f>
        <v>2021T2</v>
      </c>
      <c r="J4594" cm="1">
        <f t="array" ref="J4594">_xlfn.SWITCH(commit_stats[[#This Row],[intention]],"B",1,"D",1,"F",1,"R",1,"T",1,0)</f>
        <v>0</v>
      </c>
      <c r="K4594" cm="1">
        <f t="array" ref="K4594">_xlfn.SWITCH(commit_stats[[#This Row],[intention]],"U",1,"E",1,0)</f>
        <v>0</v>
      </c>
      <c r="L4594" t="str" cm="1">
        <f t="array" ref="L4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4" t="str" cm="1">
        <f t="array" ref="M4594">_xlfn.SWITCH(commit_stats[[#This Row],[risk]],0,"0 Ingen risiko",1,"1 Kjent trygg",2,"2 Validert",3,"3 Kjent restrisiko",4,"4 Feil/sannsynlig feil",5,"5 Ukjent risiko",NA())</f>
        <v>5 Ukjent risiko</v>
      </c>
      <c r="N4594" t="str">
        <f>IF(commit_stats[[#This Row],[intention]]&lt;&gt;"*","Ja","Nei")</f>
        <v>Nei</v>
      </c>
    </row>
    <row r="4595" spans="1:14" x14ac:dyDescent="0.2">
      <c r="A4595" t="s">
        <v>6560</v>
      </c>
      <c r="B4595" s="1">
        <v>44341.899004629631</v>
      </c>
      <c r="C4595" t="s">
        <v>6561</v>
      </c>
      <c r="D4595" t="s">
        <v>273</v>
      </c>
      <c r="E4595" t="s">
        <v>7371</v>
      </c>
      <c r="F4595" t="s">
        <v>7372</v>
      </c>
      <c r="G4595" t="s">
        <v>121</v>
      </c>
      <c r="H4595">
        <v>5</v>
      </c>
      <c r="I4595" t="str">
        <f>YEAR(commit_stats[[#This Row],[timestamp]])&amp;"T"&amp;IF(MONTH(commit_stats[[#This Row],[timestamp]])&lt;5,1,IF(MONTH(commit_stats[[#This Row],[timestamp]])&lt;9,2,3))</f>
        <v>2021T2</v>
      </c>
      <c r="J4595" cm="1">
        <f t="array" ref="J4595">_xlfn.SWITCH(commit_stats[[#This Row],[intention]],"B",1,"D",1,"F",1,"R",1,"T",1,0)</f>
        <v>0</v>
      </c>
      <c r="K4595" cm="1">
        <f t="array" ref="K4595">_xlfn.SWITCH(commit_stats[[#This Row],[intention]],"U",1,"E",1,0)</f>
        <v>0</v>
      </c>
      <c r="L4595" t="str" cm="1">
        <f t="array" ref="L4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5" t="str" cm="1">
        <f t="array" ref="M4595">_xlfn.SWITCH(commit_stats[[#This Row],[risk]],0,"0 Ingen risiko",1,"1 Kjent trygg",2,"2 Validert",3,"3 Kjent restrisiko",4,"4 Feil/sannsynlig feil",5,"5 Ukjent risiko",NA())</f>
        <v>5 Ukjent risiko</v>
      </c>
      <c r="N4595" t="str">
        <f>IF(commit_stats[[#This Row],[intention]]&lt;&gt;"*","Ja","Nei")</f>
        <v>Nei</v>
      </c>
    </row>
    <row r="4596" spans="1:14" x14ac:dyDescent="0.2">
      <c r="A4596" t="s">
        <v>6560</v>
      </c>
      <c r="B4596" s="1">
        <v>44340.048009259262</v>
      </c>
      <c r="C4596" t="s">
        <v>6561</v>
      </c>
      <c r="D4596" t="s">
        <v>273</v>
      </c>
      <c r="E4596" t="s">
        <v>7373</v>
      </c>
      <c r="F4596" t="s">
        <v>7374</v>
      </c>
      <c r="G4596" t="s">
        <v>121</v>
      </c>
      <c r="H4596">
        <v>5</v>
      </c>
      <c r="I4596" t="str">
        <f>YEAR(commit_stats[[#This Row],[timestamp]])&amp;"T"&amp;IF(MONTH(commit_stats[[#This Row],[timestamp]])&lt;5,1,IF(MONTH(commit_stats[[#This Row],[timestamp]])&lt;9,2,3))</f>
        <v>2021T2</v>
      </c>
      <c r="J4596" cm="1">
        <f t="array" ref="J4596">_xlfn.SWITCH(commit_stats[[#This Row],[intention]],"B",1,"D",1,"F",1,"R",1,"T",1,0)</f>
        <v>0</v>
      </c>
      <c r="K4596" cm="1">
        <f t="array" ref="K4596">_xlfn.SWITCH(commit_stats[[#This Row],[intention]],"U",1,"E",1,0)</f>
        <v>0</v>
      </c>
      <c r="L4596" t="str" cm="1">
        <f t="array" ref="L4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6" t="str" cm="1">
        <f t="array" ref="M4596">_xlfn.SWITCH(commit_stats[[#This Row],[risk]],0,"0 Ingen risiko",1,"1 Kjent trygg",2,"2 Validert",3,"3 Kjent restrisiko",4,"4 Feil/sannsynlig feil",5,"5 Ukjent risiko",NA())</f>
        <v>5 Ukjent risiko</v>
      </c>
      <c r="N4596" t="str">
        <f>IF(commit_stats[[#This Row],[intention]]&lt;&gt;"*","Ja","Nei")</f>
        <v>Nei</v>
      </c>
    </row>
    <row r="4597" spans="1:14" x14ac:dyDescent="0.2">
      <c r="A4597" t="s">
        <v>6560</v>
      </c>
      <c r="B4597" s="1">
        <v>44338.648599537039</v>
      </c>
      <c r="C4597" t="s">
        <v>6561</v>
      </c>
      <c r="D4597" t="s">
        <v>273</v>
      </c>
      <c r="E4597" t="s">
        <v>7375</v>
      </c>
      <c r="F4597" t="s">
        <v>7376</v>
      </c>
      <c r="G4597" t="s">
        <v>121</v>
      </c>
      <c r="H4597">
        <v>5</v>
      </c>
      <c r="I4597" t="str">
        <f>YEAR(commit_stats[[#This Row],[timestamp]])&amp;"T"&amp;IF(MONTH(commit_stats[[#This Row],[timestamp]])&lt;5,1,IF(MONTH(commit_stats[[#This Row],[timestamp]])&lt;9,2,3))</f>
        <v>2021T2</v>
      </c>
      <c r="J4597" cm="1">
        <f t="array" ref="J4597">_xlfn.SWITCH(commit_stats[[#This Row],[intention]],"B",1,"D",1,"F",1,"R",1,"T",1,0)</f>
        <v>0</v>
      </c>
      <c r="K4597" cm="1">
        <f t="array" ref="K4597">_xlfn.SWITCH(commit_stats[[#This Row],[intention]],"U",1,"E",1,0)</f>
        <v>0</v>
      </c>
      <c r="L4597" t="str" cm="1">
        <f t="array" ref="L4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7" t="str" cm="1">
        <f t="array" ref="M4597">_xlfn.SWITCH(commit_stats[[#This Row],[risk]],0,"0 Ingen risiko",1,"1 Kjent trygg",2,"2 Validert",3,"3 Kjent restrisiko",4,"4 Feil/sannsynlig feil",5,"5 Ukjent risiko",NA())</f>
        <v>5 Ukjent risiko</v>
      </c>
      <c r="N4597" t="str">
        <f>IF(commit_stats[[#This Row],[intention]]&lt;&gt;"*","Ja","Nei")</f>
        <v>Nei</v>
      </c>
    </row>
    <row r="4598" spans="1:14" x14ac:dyDescent="0.2">
      <c r="A4598" t="s">
        <v>6560</v>
      </c>
      <c r="B4598" s="1">
        <v>44337.650219907409</v>
      </c>
      <c r="C4598" t="s">
        <v>6561</v>
      </c>
      <c r="D4598" t="s">
        <v>273</v>
      </c>
      <c r="E4598" t="s">
        <v>7377</v>
      </c>
      <c r="F4598" t="s">
        <v>7378</v>
      </c>
      <c r="G4598" t="s">
        <v>121</v>
      </c>
      <c r="H4598">
        <v>5</v>
      </c>
      <c r="I4598" t="str">
        <f>YEAR(commit_stats[[#This Row],[timestamp]])&amp;"T"&amp;IF(MONTH(commit_stats[[#This Row],[timestamp]])&lt;5,1,IF(MONTH(commit_stats[[#This Row],[timestamp]])&lt;9,2,3))</f>
        <v>2021T2</v>
      </c>
      <c r="J4598" cm="1">
        <f t="array" ref="J4598">_xlfn.SWITCH(commit_stats[[#This Row],[intention]],"B",1,"D",1,"F",1,"R",1,"T",1,0)</f>
        <v>0</v>
      </c>
      <c r="K4598" cm="1">
        <f t="array" ref="K4598">_xlfn.SWITCH(commit_stats[[#This Row],[intention]],"U",1,"E",1,0)</f>
        <v>0</v>
      </c>
      <c r="L4598" t="str" cm="1">
        <f t="array" ref="L4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8" t="str" cm="1">
        <f t="array" ref="M4598">_xlfn.SWITCH(commit_stats[[#This Row],[risk]],0,"0 Ingen risiko",1,"1 Kjent trygg",2,"2 Validert",3,"3 Kjent restrisiko",4,"4 Feil/sannsynlig feil",5,"5 Ukjent risiko",NA())</f>
        <v>5 Ukjent risiko</v>
      </c>
      <c r="N4598" t="str">
        <f>IF(commit_stats[[#This Row],[intention]]&lt;&gt;"*","Ja","Nei")</f>
        <v>Nei</v>
      </c>
    </row>
    <row r="4599" spans="1:14" x14ac:dyDescent="0.2">
      <c r="A4599" t="s">
        <v>6560</v>
      </c>
      <c r="B4599" s="1">
        <v>44337.607199074075</v>
      </c>
      <c r="C4599" t="s">
        <v>6561</v>
      </c>
      <c r="D4599" t="s">
        <v>273</v>
      </c>
      <c r="E4599" t="s">
        <v>7379</v>
      </c>
      <c r="F4599" t="s">
        <v>7380</v>
      </c>
      <c r="G4599" t="s">
        <v>121</v>
      </c>
      <c r="H4599">
        <v>5</v>
      </c>
      <c r="I4599" t="str">
        <f>YEAR(commit_stats[[#This Row],[timestamp]])&amp;"T"&amp;IF(MONTH(commit_stats[[#This Row],[timestamp]])&lt;5,1,IF(MONTH(commit_stats[[#This Row],[timestamp]])&lt;9,2,3))</f>
        <v>2021T2</v>
      </c>
      <c r="J4599" cm="1">
        <f t="array" ref="J4599">_xlfn.SWITCH(commit_stats[[#This Row],[intention]],"B",1,"D",1,"F",1,"R",1,"T",1,0)</f>
        <v>0</v>
      </c>
      <c r="K4599" cm="1">
        <f t="array" ref="K4599">_xlfn.SWITCH(commit_stats[[#This Row],[intention]],"U",1,"E",1,0)</f>
        <v>0</v>
      </c>
      <c r="L4599" t="str" cm="1">
        <f t="array" ref="L4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9" t="str" cm="1">
        <f t="array" ref="M4599">_xlfn.SWITCH(commit_stats[[#This Row],[risk]],0,"0 Ingen risiko",1,"1 Kjent trygg",2,"2 Validert",3,"3 Kjent restrisiko",4,"4 Feil/sannsynlig feil",5,"5 Ukjent risiko",NA())</f>
        <v>5 Ukjent risiko</v>
      </c>
      <c r="N4599" t="str">
        <f>IF(commit_stats[[#This Row],[intention]]&lt;&gt;"*","Ja","Nei")</f>
        <v>Nei</v>
      </c>
    </row>
    <row r="4600" spans="1:14" x14ac:dyDescent="0.2">
      <c r="A4600" t="s">
        <v>6560</v>
      </c>
      <c r="B4600" s="1">
        <v>44336.654768518521</v>
      </c>
      <c r="C4600" t="s">
        <v>6561</v>
      </c>
      <c r="D4600" t="s">
        <v>273</v>
      </c>
      <c r="E4600" t="s">
        <v>7381</v>
      </c>
      <c r="F4600" t="s">
        <v>7382</v>
      </c>
      <c r="G4600" t="s">
        <v>121</v>
      </c>
      <c r="H4600">
        <v>5</v>
      </c>
      <c r="I4600" t="str">
        <f>YEAR(commit_stats[[#This Row],[timestamp]])&amp;"T"&amp;IF(MONTH(commit_stats[[#This Row],[timestamp]])&lt;5,1,IF(MONTH(commit_stats[[#This Row],[timestamp]])&lt;9,2,3))</f>
        <v>2021T2</v>
      </c>
      <c r="J4600" cm="1">
        <f t="array" ref="J4600">_xlfn.SWITCH(commit_stats[[#This Row],[intention]],"B",1,"D",1,"F",1,"R",1,"T",1,0)</f>
        <v>0</v>
      </c>
      <c r="K4600" cm="1">
        <f t="array" ref="K4600">_xlfn.SWITCH(commit_stats[[#This Row],[intention]],"U",1,"E",1,0)</f>
        <v>0</v>
      </c>
      <c r="L4600" t="str" cm="1">
        <f t="array" ref="L4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0" t="str" cm="1">
        <f t="array" ref="M4600">_xlfn.SWITCH(commit_stats[[#This Row],[risk]],0,"0 Ingen risiko",1,"1 Kjent trygg",2,"2 Validert",3,"3 Kjent restrisiko",4,"4 Feil/sannsynlig feil",5,"5 Ukjent risiko",NA())</f>
        <v>5 Ukjent risiko</v>
      </c>
      <c r="N4600" t="str">
        <f>IF(commit_stats[[#This Row],[intention]]&lt;&gt;"*","Ja","Nei")</f>
        <v>Nei</v>
      </c>
    </row>
    <row r="4601" spans="1:14" x14ac:dyDescent="0.2">
      <c r="A4601" t="s">
        <v>6560</v>
      </c>
      <c r="B4601" s="1">
        <v>44336.654733796298</v>
      </c>
      <c r="C4601" t="s">
        <v>6561</v>
      </c>
      <c r="D4601" t="s">
        <v>273</v>
      </c>
      <c r="E4601" t="s">
        <v>7383</v>
      </c>
      <c r="F4601" t="s">
        <v>7384</v>
      </c>
      <c r="G4601" t="s">
        <v>121</v>
      </c>
      <c r="H4601">
        <v>5</v>
      </c>
      <c r="I4601" t="str">
        <f>YEAR(commit_stats[[#This Row],[timestamp]])&amp;"T"&amp;IF(MONTH(commit_stats[[#This Row],[timestamp]])&lt;5,1,IF(MONTH(commit_stats[[#This Row],[timestamp]])&lt;9,2,3))</f>
        <v>2021T2</v>
      </c>
      <c r="J4601" cm="1">
        <f t="array" ref="J4601">_xlfn.SWITCH(commit_stats[[#This Row],[intention]],"B",1,"D",1,"F",1,"R",1,"T",1,0)</f>
        <v>0</v>
      </c>
      <c r="K4601" cm="1">
        <f t="array" ref="K4601">_xlfn.SWITCH(commit_stats[[#This Row],[intention]],"U",1,"E",1,0)</f>
        <v>0</v>
      </c>
      <c r="L4601" t="str" cm="1">
        <f t="array" ref="L4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1" t="str" cm="1">
        <f t="array" ref="M4601">_xlfn.SWITCH(commit_stats[[#This Row],[risk]],0,"0 Ingen risiko",1,"1 Kjent trygg",2,"2 Validert",3,"3 Kjent restrisiko",4,"4 Feil/sannsynlig feil",5,"5 Ukjent risiko",NA())</f>
        <v>5 Ukjent risiko</v>
      </c>
      <c r="N4601" t="str">
        <f>IF(commit_stats[[#This Row],[intention]]&lt;&gt;"*","Ja","Nei")</f>
        <v>Nei</v>
      </c>
    </row>
    <row r="4602" spans="1:14" x14ac:dyDescent="0.2">
      <c r="A4602" t="s">
        <v>6560</v>
      </c>
      <c r="B4602" s="1">
        <v>44336.653425925928</v>
      </c>
      <c r="C4602" t="s">
        <v>6561</v>
      </c>
      <c r="D4602" t="s">
        <v>273</v>
      </c>
      <c r="E4602" t="s">
        <v>7385</v>
      </c>
      <c r="F4602" t="s">
        <v>7386</v>
      </c>
      <c r="G4602" t="s">
        <v>121</v>
      </c>
      <c r="H4602">
        <v>5</v>
      </c>
      <c r="I4602" t="str">
        <f>YEAR(commit_stats[[#This Row],[timestamp]])&amp;"T"&amp;IF(MONTH(commit_stats[[#This Row],[timestamp]])&lt;5,1,IF(MONTH(commit_stats[[#This Row],[timestamp]])&lt;9,2,3))</f>
        <v>2021T2</v>
      </c>
      <c r="J4602" cm="1">
        <f t="array" ref="J4602">_xlfn.SWITCH(commit_stats[[#This Row],[intention]],"B",1,"D",1,"F",1,"R",1,"T",1,0)</f>
        <v>0</v>
      </c>
      <c r="K4602" cm="1">
        <f t="array" ref="K4602">_xlfn.SWITCH(commit_stats[[#This Row],[intention]],"U",1,"E",1,0)</f>
        <v>0</v>
      </c>
      <c r="L4602" t="str" cm="1">
        <f t="array" ref="L4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2" t="str" cm="1">
        <f t="array" ref="M4602">_xlfn.SWITCH(commit_stats[[#This Row],[risk]],0,"0 Ingen risiko",1,"1 Kjent trygg",2,"2 Validert",3,"3 Kjent restrisiko",4,"4 Feil/sannsynlig feil",5,"5 Ukjent risiko",NA())</f>
        <v>5 Ukjent risiko</v>
      </c>
      <c r="N4602" t="str">
        <f>IF(commit_stats[[#This Row],[intention]]&lt;&gt;"*","Ja","Nei")</f>
        <v>Nei</v>
      </c>
    </row>
    <row r="4603" spans="1:14" x14ac:dyDescent="0.2">
      <c r="A4603" t="s">
        <v>6560</v>
      </c>
      <c r="B4603" s="1">
        <v>44336.383344907408</v>
      </c>
      <c r="C4603" t="s">
        <v>6561</v>
      </c>
      <c r="D4603" t="s">
        <v>273</v>
      </c>
      <c r="E4603" t="s">
        <v>7387</v>
      </c>
      <c r="F4603" t="s">
        <v>7388</v>
      </c>
      <c r="G4603" t="s">
        <v>121</v>
      </c>
      <c r="H4603">
        <v>5</v>
      </c>
      <c r="I4603" t="str">
        <f>YEAR(commit_stats[[#This Row],[timestamp]])&amp;"T"&amp;IF(MONTH(commit_stats[[#This Row],[timestamp]])&lt;5,1,IF(MONTH(commit_stats[[#This Row],[timestamp]])&lt;9,2,3))</f>
        <v>2021T2</v>
      </c>
      <c r="J4603" cm="1">
        <f t="array" ref="J4603">_xlfn.SWITCH(commit_stats[[#This Row],[intention]],"B",1,"D",1,"F",1,"R",1,"T",1,0)</f>
        <v>0</v>
      </c>
      <c r="K4603" cm="1">
        <f t="array" ref="K4603">_xlfn.SWITCH(commit_stats[[#This Row],[intention]],"U",1,"E",1,0)</f>
        <v>0</v>
      </c>
      <c r="L4603" t="str" cm="1">
        <f t="array" ref="L4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3" t="str" cm="1">
        <f t="array" ref="M4603">_xlfn.SWITCH(commit_stats[[#This Row],[risk]],0,"0 Ingen risiko",1,"1 Kjent trygg",2,"2 Validert",3,"3 Kjent restrisiko",4,"4 Feil/sannsynlig feil",5,"5 Ukjent risiko",NA())</f>
        <v>5 Ukjent risiko</v>
      </c>
      <c r="N4603" t="str">
        <f>IF(commit_stats[[#This Row],[intention]]&lt;&gt;"*","Ja","Nei")</f>
        <v>Nei</v>
      </c>
    </row>
    <row r="4604" spans="1:14" x14ac:dyDescent="0.2">
      <c r="A4604" t="s">
        <v>6560</v>
      </c>
      <c r="B4604" s="1">
        <v>44335.536724537036</v>
      </c>
      <c r="C4604" t="s">
        <v>6561</v>
      </c>
      <c r="D4604" t="s">
        <v>273</v>
      </c>
      <c r="E4604" t="s">
        <v>7389</v>
      </c>
      <c r="F4604" t="s">
        <v>7390</v>
      </c>
      <c r="G4604" t="s">
        <v>121</v>
      </c>
      <c r="H4604">
        <v>5</v>
      </c>
      <c r="I4604" t="str">
        <f>YEAR(commit_stats[[#This Row],[timestamp]])&amp;"T"&amp;IF(MONTH(commit_stats[[#This Row],[timestamp]])&lt;5,1,IF(MONTH(commit_stats[[#This Row],[timestamp]])&lt;9,2,3))</f>
        <v>2021T2</v>
      </c>
      <c r="J4604" cm="1">
        <f t="array" ref="J4604">_xlfn.SWITCH(commit_stats[[#This Row],[intention]],"B",1,"D",1,"F",1,"R",1,"T",1,0)</f>
        <v>0</v>
      </c>
      <c r="K4604" cm="1">
        <f t="array" ref="K4604">_xlfn.SWITCH(commit_stats[[#This Row],[intention]],"U",1,"E",1,0)</f>
        <v>0</v>
      </c>
      <c r="L4604" t="str" cm="1">
        <f t="array" ref="L4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4" t="str" cm="1">
        <f t="array" ref="M4604">_xlfn.SWITCH(commit_stats[[#This Row],[risk]],0,"0 Ingen risiko",1,"1 Kjent trygg",2,"2 Validert",3,"3 Kjent restrisiko",4,"4 Feil/sannsynlig feil",5,"5 Ukjent risiko",NA())</f>
        <v>5 Ukjent risiko</v>
      </c>
      <c r="N4604" t="str">
        <f>IF(commit_stats[[#This Row],[intention]]&lt;&gt;"*","Ja","Nei")</f>
        <v>Nei</v>
      </c>
    </row>
    <row r="4605" spans="1:14" x14ac:dyDescent="0.2">
      <c r="A4605" t="s">
        <v>6560</v>
      </c>
      <c r="B4605" s="1">
        <v>44335.533437500002</v>
      </c>
      <c r="C4605" t="s">
        <v>6561</v>
      </c>
      <c r="D4605" t="s">
        <v>273</v>
      </c>
      <c r="E4605" t="s">
        <v>7391</v>
      </c>
      <c r="F4605" t="s">
        <v>7392</v>
      </c>
      <c r="G4605" t="s">
        <v>121</v>
      </c>
      <c r="H4605">
        <v>5</v>
      </c>
      <c r="I4605" t="str">
        <f>YEAR(commit_stats[[#This Row],[timestamp]])&amp;"T"&amp;IF(MONTH(commit_stats[[#This Row],[timestamp]])&lt;5,1,IF(MONTH(commit_stats[[#This Row],[timestamp]])&lt;9,2,3))</f>
        <v>2021T2</v>
      </c>
      <c r="J4605" cm="1">
        <f t="array" ref="J4605">_xlfn.SWITCH(commit_stats[[#This Row],[intention]],"B",1,"D",1,"F",1,"R",1,"T",1,0)</f>
        <v>0</v>
      </c>
      <c r="K4605" cm="1">
        <f t="array" ref="K4605">_xlfn.SWITCH(commit_stats[[#This Row],[intention]],"U",1,"E",1,0)</f>
        <v>0</v>
      </c>
      <c r="L4605" t="str" cm="1">
        <f t="array" ref="L4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5" t="str" cm="1">
        <f t="array" ref="M4605">_xlfn.SWITCH(commit_stats[[#This Row],[risk]],0,"0 Ingen risiko",1,"1 Kjent trygg",2,"2 Validert",3,"3 Kjent restrisiko",4,"4 Feil/sannsynlig feil",5,"5 Ukjent risiko",NA())</f>
        <v>5 Ukjent risiko</v>
      </c>
      <c r="N4605" t="str">
        <f>IF(commit_stats[[#This Row],[intention]]&lt;&gt;"*","Ja","Nei")</f>
        <v>Nei</v>
      </c>
    </row>
    <row r="4606" spans="1:14" x14ac:dyDescent="0.2">
      <c r="A4606" t="s">
        <v>6560</v>
      </c>
      <c r="B4606" s="1">
        <v>44334.596041666664</v>
      </c>
      <c r="C4606" t="s">
        <v>6561</v>
      </c>
      <c r="D4606" t="s">
        <v>273</v>
      </c>
      <c r="E4606" t="s">
        <v>7393</v>
      </c>
      <c r="F4606" t="s">
        <v>7394</v>
      </c>
      <c r="G4606" t="s">
        <v>121</v>
      </c>
      <c r="H4606">
        <v>5</v>
      </c>
      <c r="I4606" t="str">
        <f>YEAR(commit_stats[[#This Row],[timestamp]])&amp;"T"&amp;IF(MONTH(commit_stats[[#This Row],[timestamp]])&lt;5,1,IF(MONTH(commit_stats[[#This Row],[timestamp]])&lt;9,2,3))</f>
        <v>2021T2</v>
      </c>
      <c r="J4606" cm="1">
        <f t="array" ref="J4606">_xlfn.SWITCH(commit_stats[[#This Row],[intention]],"B",1,"D",1,"F",1,"R",1,"T",1,0)</f>
        <v>0</v>
      </c>
      <c r="K4606" cm="1">
        <f t="array" ref="K4606">_xlfn.SWITCH(commit_stats[[#This Row],[intention]],"U",1,"E",1,0)</f>
        <v>0</v>
      </c>
      <c r="L4606" t="str" cm="1">
        <f t="array" ref="L4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6" t="str" cm="1">
        <f t="array" ref="M4606">_xlfn.SWITCH(commit_stats[[#This Row],[risk]],0,"0 Ingen risiko",1,"1 Kjent trygg",2,"2 Validert",3,"3 Kjent restrisiko",4,"4 Feil/sannsynlig feil",5,"5 Ukjent risiko",NA())</f>
        <v>5 Ukjent risiko</v>
      </c>
      <c r="N4606" t="str">
        <f>IF(commit_stats[[#This Row],[intention]]&lt;&gt;"*","Ja","Nei")</f>
        <v>Nei</v>
      </c>
    </row>
    <row r="4607" spans="1:14" x14ac:dyDescent="0.2">
      <c r="A4607" t="s">
        <v>6560</v>
      </c>
      <c r="B4607" s="1">
        <v>44334.474409722221</v>
      </c>
      <c r="C4607" t="s">
        <v>6561</v>
      </c>
      <c r="D4607" t="s">
        <v>273</v>
      </c>
      <c r="E4607" t="s">
        <v>7395</v>
      </c>
      <c r="F4607" t="s">
        <v>7396</v>
      </c>
      <c r="G4607" t="s">
        <v>121</v>
      </c>
      <c r="H4607">
        <v>5</v>
      </c>
      <c r="I4607" t="str">
        <f>YEAR(commit_stats[[#This Row],[timestamp]])&amp;"T"&amp;IF(MONTH(commit_stats[[#This Row],[timestamp]])&lt;5,1,IF(MONTH(commit_stats[[#This Row],[timestamp]])&lt;9,2,3))</f>
        <v>2021T2</v>
      </c>
      <c r="J4607" cm="1">
        <f t="array" ref="J4607">_xlfn.SWITCH(commit_stats[[#This Row],[intention]],"B",1,"D",1,"F",1,"R",1,"T",1,0)</f>
        <v>0</v>
      </c>
      <c r="K4607" cm="1">
        <f t="array" ref="K4607">_xlfn.SWITCH(commit_stats[[#This Row],[intention]],"U",1,"E",1,0)</f>
        <v>0</v>
      </c>
      <c r="L4607" t="str" cm="1">
        <f t="array" ref="L4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7" t="str" cm="1">
        <f t="array" ref="M4607">_xlfn.SWITCH(commit_stats[[#This Row],[risk]],0,"0 Ingen risiko",1,"1 Kjent trygg",2,"2 Validert",3,"3 Kjent restrisiko",4,"4 Feil/sannsynlig feil",5,"5 Ukjent risiko",NA())</f>
        <v>5 Ukjent risiko</v>
      </c>
      <c r="N4607" t="str">
        <f>IF(commit_stats[[#This Row],[intention]]&lt;&gt;"*","Ja","Nei")</f>
        <v>Nei</v>
      </c>
    </row>
    <row r="4608" spans="1:14" x14ac:dyDescent="0.2">
      <c r="A4608" t="s">
        <v>6560</v>
      </c>
      <c r="B4608" s="1">
        <v>44334.43613425926</v>
      </c>
      <c r="C4608" t="s">
        <v>6561</v>
      </c>
      <c r="D4608" t="s">
        <v>273</v>
      </c>
      <c r="E4608" t="s">
        <v>7397</v>
      </c>
      <c r="F4608" t="s">
        <v>7398</v>
      </c>
      <c r="G4608" t="s">
        <v>121</v>
      </c>
      <c r="H4608">
        <v>5</v>
      </c>
      <c r="I4608" t="str">
        <f>YEAR(commit_stats[[#This Row],[timestamp]])&amp;"T"&amp;IF(MONTH(commit_stats[[#This Row],[timestamp]])&lt;5,1,IF(MONTH(commit_stats[[#This Row],[timestamp]])&lt;9,2,3))</f>
        <v>2021T2</v>
      </c>
      <c r="J4608" cm="1">
        <f t="array" ref="J4608">_xlfn.SWITCH(commit_stats[[#This Row],[intention]],"B",1,"D",1,"F",1,"R",1,"T",1,0)</f>
        <v>0</v>
      </c>
      <c r="K4608" cm="1">
        <f t="array" ref="K4608">_xlfn.SWITCH(commit_stats[[#This Row],[intention]],"U",1,"E",1,0)</f>
        <v>0</v>
      </c>
      <c r="L4608" t="str" cm="1">
        <f t="array" ref="L4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8" t="str" cm="1">
        <f t="array" ref="M4608">_xlfn.SWITCH(commit_stats[[#This Row],[risk]],0,"0 Ingen risiko",1,"1 Kjent trygg",2,"2 Validert",3,"3 Kjent restrisiko",4,"4 Feil/sannsynlig feil",5,"5 Ukjent risiko",NA())</f>
        <v>5 Ukjent risiko</v>
      </c>
      <c r="N4608" t="str">
        <f>IF(commit_stats[[#This Row],[intention]]&lt;&gt;"*","Ja","Nei")</f>
        <v>Nei</v>
      </c>
    </row>
    <row r="4609" spans="1:14" x14ac:dyDescent="0.2">
      <c r="A4609" t="s">
        <v>6560</v>
      </c>
      <c r="B4609" s="1">
        <v>44334.435532407406</v>
      </c>
      <c r="C4609" t="s">
        <v>6561</v>
      </c>
      <c r="D4609" t="s">
        <v>273</v>
      </c>
      <c r="E4609" t="s">
        <v>7399</v>
      </c>
      <c r="F4609" t="s">
        <v>7400</v>
      </c>
      <c r="G4609" t="s">
        <v>121</v>
      </c>
      <c r="H4609">
        <v>5</v>
      </c>
      <c r="I4609" t="str">
        <f>YEAR(commit_stats[[#This Row],[timestamp]])&amp;"T"&amp;IF(MONTH(commit_stats[[#This Row],[timestamp]])&lt;5,1,IF(MONTH(commit_stats[[#This Row],[timestamp]])&lt;9,2,3))</f>
        <v>2021T2</v>
      </c>
      <c r="J4609" cm="1">
        <f t="array" ref="J4609">_xlfn.SWITCH(commit_stats[[#This Row],[intention]],"B",1,"D",1,"F",1,"R",1,"T",1,0)</f>
        <v>0</v>
      </c>
      <c r="K4609" cm="1">
        <f t="array" ref="K4609">_xlfn.SWITCH(commit_stats[[#This Row],[intention]],"U",1,"E",1,0)</f>
        <v>0</v>
      </c>
      <c r="L4609" t="str" cm="1">
        <f t="array" ref="L4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9" t="str" cm="1">
        <f t="array" ref="M4609">_xlfn.SWITCH(commit_stats[[#This Row],[risk]],0,"0 Ingen risiko",1,"1 Kjent trygg",2,"2 Validert",3,"3 Kjent restrisiko",4,"4 Feil/sannsynlig feil",5,"5 Ukjent risiko",NA())</f>
        <v>5 Ukjent risiko</v>
      </c>
      <c r="N4609" t="str">
        <f>IF(commit_stats[[#This Row],[intention]]&lt;&gt;"*","Ja","Nei")</f>
        <v>Nei</v>
      </c>
    </row>
    <row r="4610" spans="1:14" x14ac:dyDescent="0.2">
      <c r="A4610" t="s">
        <v>6560</v>
      </c>
      <c r="B4610" s="1">
        <v>44328.457465277781</v>
      </c>
      <c r="C4610" t="s">
        <v>6561</v>
      </c>
      <c r="D4610" t="s">
        <v>273</v>
      </c>
      <c r="E4610" t="s">
        <v>7401</v>
      </c>
      <c r="F4610" t="s">
        <v>7402</v>
      </c>
      <c r="G4610" t="s">
        <v>121</v>
      </c>
      <c r="H4610">
        <v>5</v>
      </c>
      <c r="I4610" t="str">
        <f>YEAR(commit_stats[[#This Row],[timestamp]])&amp;"T"&amp;IF(MONTH(commit_stats[[#This Row],[timestamp]])&lt;5,1,IF(MONTH(commit_stats[[#This Row],[timestamp]])&lt;9,2,3))</f>
        <v>2021T2</v>
      </c>
      <c r="J4610" cm="1">
        <f t="array" ref="J4610">_xlfn.SWITCH(commit_stats[[#This Row],[intention]],"B",1,"D",1,"F",1,"R",1,"T",1,0)</f>
        <v>0</v>
      </c>
      <c r="K4610" cm="1">
        <f t="array" ref="K4610">_xlfn.SWITCH(commit_stats[[#This Row],[intention]],"U",1,"E",1,0)</f>
        <v>0</v>
      </c>
      <c r="L4610" t="str" cm="1">
        <f t="array" ref="L4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0" t="str" cm="1">
        <f t="array" ref="M4610">_xlfn.SWITCH(commit_stats[[#This Row],[risk]],0,"0 Ingen risiko",1,"1 Kjent trygg",2,"2 Validert",3,"3 Kjent restrisiko",4,"4 Feil/sannsynlig feil",5,"5 Ukjent risiko",NA())</f>
        <v>5 Ukjent risiko</v>
      </c>
      <c r="N4610" t="str">
        <f>IF(commit_stats[[#This Row],[intention]]&lt;&gt;"*","Ja","Nei")</f>
        <v>Nei</v>
      </c>
    </row>
    <row r="4611" spans="1:14" x14ac:dyDescent="0.2">
      <c r="A4611" t="s">
        <v>6560</v>
      </c>
      <c r="B4611" s="1">
        <v>44327.600856481484</v>
      </c>
      <c r="C4611" t="s">
        <v>6561</v>
      </c>
      <c r="D4611" t="s">
        <v>273</v>
      </c>
      <c r="E4611" t="s">
        <v>7403</v>
      </c>
      <c r="F4611" t="s">
        <v>7404</v>
      </c>
      <c r="G4611" t="s">
        <v>121</v>
      </c>
      <c r="H4611">
        <v>5</v>
      </c>
      <c r="I4611" t="str">
        <f>YEAR(commit_stats[[#This Row],[timestamp]])&amp;"T"&amp;IF(MONTH(commit_stats[[#This Row],[timestamp]])&lt;5,1,IF(MONTH(commit_stats[[#This Row],[timestamp]])&lt;9,2,3))</f>
        <v>2021T2</v>
      </c>
      <c r="J4611" cm="1">
        <f t="array" ref="J4611">_xlfn.SWITCH(commit_stats[[#This Row],[intention]],"B",1,"D",1,"F",1,"R",1,"T",1,0)</f>
        <v>0</v>
      </c>
      <c r="K4611" cm="1">
        <f t="array" ref="K4611">_xlfn.SWITCH(commit_stats[[#This Row],[intention]],"U",1,"E",1,0)</f>
        <v>0</v>
      </c>
      <c r="L4611" t="str" cm="1">
        <f t="array" ref="L4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1" t="str" cm="1">
        <f t="array" ref="M4611">_xlfn.SWITCH(commit_stats[[#This Row],[risk]],0,"0 Ingen risiko",1,"1 Kjent trygg",2,"2 Validert",3,"3 Kjent restrisiko",4,"4 Feil/sannsynlig feil",5,"5 Ukjent risiko",NA())</f>
        <v>5 Ukjent risiko</v>
      </c>
      <c r="N4611" t="str">
        <f>IF(commit_stats[[#This Row],[intention]]&lt;&gt;"*","Ja","Nei")</f>
        <v>Nei</v>
      </c>
    </row>
    <row r="4612" spans="1:14" x14ac:dyDescent="0.2">
      <c r="A4612" t="s">
        <v>6560</v>
      </c>
      <c r="B4612" s="1">
        <v>44323.443379629629</v>
      </c>
      <c r="C4612" t="s">
        <v>6561</v>
      </c>
      <c r="D4612" t="s">
        <v>273</v>
      </c>
      <c r="E4612" t="s">
        <v>7405</v>
      </c>
      <c r="F4612" t="s">
        <v>7406</v>
      </c>
      <c r="G4612" t="s">
        <v>121</v>
      </c>
      <c r="H4612">
        <v>5</v>
      </c>
      <c r="I4612" t="str">
        <f>YEAR(commit_stats[[#This Row],[timestamp]])&amp;"T"&amp;IF(MONTH(commit_stats[[#This Row],[timestamp]])&lt;5,1,IF(MONTH(commit_stats[[#This Row],[timestamp]])&lt;9,2,3))</f>
        <v>2021T2</v>
      </c>
      <c r="J4612" cm="1">
        <f t="array" ref="J4612">_xlfn.SWITCH(commit_stats[[#This Row],[intention]],"B",1,"D",1,"F",1,"R",1,"T",1,0)</f>
        <v>0</v>
      </c>
      <c r="K4612" cm="1">
        <f t="array" ref="K4612">_xlfn.SWITCH(commit_stats[[#This Row],[intention]],"U",1,"E",1,0)</f>
        <v>0</v>
      </c>
      <c r="L4612" t="str" cm="1">
        <f t="array" ref="L4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2" t="str" cm="1">
        <f t="array" ref="M4612">_xlfn.SWITCH(commit_stats[[#This Row],[risk]],0,"0 Ingen risiko",1,"1 Kjent trygg",2,"2 Validert",3,"3 Kjent restrisiko",4,"4 Feil/sannsynlig feil",5,"5 Ukjent risiko",NA())</f>
        <v>5 Ukjent risiko</v>
      </c>
      <c r="N4612" t="str">
        <f>IF(commit_stats[[#This Row],[intention]]&lt;&gt;"*","Ja","Nei")</f>
        <v>Nei</v>
      </c>
    </row>
    <row r="4613" spans="1:14" x14ac:dyDescent="0.2">
      <c r="A4613" t="s">
        <v>6560</v>
      </c>
      <c r="B4613" s="1">
        <v>44323.41678240741</v>
      </c>
      <c r="C4613" t="s">
        <v>6561</v>
      </c>
      <c r="D4613" t="s">
        <v>273</v>
      </c>
      <c r="E4613" t="s">
        <v>7407</v>
      </c>
      <c r="F4613" t="s">
        <v>7408</v>
      </c>
      <c r="G4613" t="s">
        <v>121</v>
      </c>
      <c r="H4613">
        <v>5</v>
      </c>
      <c r="I4613" t="str">
        <f>YEAR(commit_stats[[#This Row],[timestamp]])&amp;"T"&amp;IF(MONTH(commit_stats[[#This Row],[timestamp]])&lt;5,1,IF(MONTH(commit_stats[[#This Row],[timestamp]])&lt;9,2,3))</f>
        <v>2021T2</v>
      </c>
      <c r="J4613" cm="1">
        <f t="array" ref="J4613">_xlfn.SWITCH(commit_stats[[#This Row],[intention]],"B",1,"D",1,"F",1,"R",1,"T",1,0)</f>
        <v>0</v>
      </c>
      <c r="K4613" cm="1">
        <f t="array" ref="K4613">_xlfn.SWITCH(commit_stats[[#This Row],[intention]],"U",1,"E",1,0)</f>
        <v>0</v>
      </c>
      <c r="L4613" t="str" cm="1">
        <f t="array" ref="L4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3" t="str" cm="1">
        <f t="array" ref="M4613">_xlfn.SWITCH(commit_stats[[#This Row],[risk]],0,"0 Ingen risiko",1,"1 Kjent trygg",2,"2 Validert",3,"3 Kjent restrisiko",4,"4 Feil/sannsynlig feil",5,"5 Ukjent risiko",NA())</f>
        <v>5 Ukjent risiko</v>
      </c>
      <c r="N4613" t="str">
        <f>IF(commit_stats[[#This Row],[intention]]&lt;&gt;"*","Ja","Nei")</f>
        <v>Nei</v>
      </c>
    </row>
    <row r="4614" spans="1:14" x14ac:dyDescent="0.2">
      <c r="A4614" t="s">
        <v>6560</v>
      </c>
      <c r="B4614" s="1">
        <v>44323.381307870368</v>
      </c>
      <c r="C4614" t="s">
        <v>6561</v>
      </c>
      <c r="D4614" t="s">
        <v>273</v>
      </c>
      <c r="E4614" t="s">
        <v>7409</v>
      </c>
      <c r="F4614" t="s">
        <v>7410</v>
      </c>
      <c r="G4614" t="s">
        <v>121</v>
      </c>
      <c r="H4614">
        <v>5</v>
      </c>
      <c r="I4614" t="str">
        <f>YEAR(commit_stats[[#This Row],[timestamp]])&amp;"T"&amp;IF(MONTH(commit_stats[[#This Row],[timestamp]])&lt;5,1,IF(MONTH(commit_stats[[#This Row],[timestamp]])&lt;9,2,3))</f>
        <v>2021T2</v>
      </c>
      <c r="J4614" cm="1">
        <f t="array" ref="J4614">_xlfn.SWITCH(commit_stats[[#This Row],[intention]],"B",1,"D",1,"F",1,"R",1,"T",1,0)</f>
        <v>0</v>
      </c>
      <c r="K4614" cm="1">
        <f t="array" ref="K4614">_xlfn.SWITCH(commit_stats[[#This Row],[intention]],"U",1,"E",1,0)</f>
        <v>0</v>
      </c>
      <c r="L4614" t="str" cm="1">
        <f t="array" ref="L4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4" t="str" cm="1">
        <f t="array" ref="M4614">_xlfn.SWITCH(commit_stats[[#This Row],[risk]],0,"0 Ingen risiko",1,"1 Kjent trygg",2,"2 Validert",3,"3 Kjent restrisiko",4,"4 Feil/sannsynlig feil",5,"5 Ukjent risiko",NA())</f>
        <v>5 Ukjent risiko</v>
      </c>
      <c r="N4614" t="str">
        <f>IF(commit_stats[[#This Row],[intention]]&lt;&gt;"*","Ja","Nei")</f>
        <v>Nei</v>
      </c>
    </row>
    <row r="4615" spans="1:14" x14ac:dyDescent="0.2">
      <c r="A4615" t="s">
        <v>6560</v>
      </c>
      <c r="B4615" s="1">
        <v>44322.533217592594</v>
      </c>
      <c r="C4615" t="s">
        <v>6561</v>
      </c>
      <c r="D4615" t="s">
        <v>273</v>
      </c>
      <c r="E4615" t="s">
        <v>7411</v>
      </c>
      <c r="F4615" t="s">
        <v>7292</v>
      </c>
      <c r="G4615" t="s">
        <v>121</v>
      </c>
      <c r="H4615">
        <v>5</v>
      </c>
      <c r="I4615" t="str">
        <f>YEAR(commit_stats[[#This Row],[timestamp]])&amp;"T"&amp;IF(MONTH(commit_stats[[#This Row],[timestamp]])&lt;5,1,IF(MONTH(commit_stats[[#This Row],[timestamp]])&lt;9,2,3))</f>
        <v>2021T2</v>
      </c>
      <c r="J4615" cm="1">
        <f t="array" ref="J4615">_xlfn.SWITCH(commit_stats[[#This Row],[intention]],"B",1,"D",1,"F",1,"R",1,"T",1,0)</f>
        <v>0</v>
      </c>
      <c r="K4615" cm="1">
        <f t="array" ref="K4615">_xlfn.SWITCH(commit_stats[[#This Row],[intention]],"U",1,"E",1,0)</f>
        <v>0</v>
      </c>
      <c r="L4615" t="str" cm="1">
        <f t="array" ref="L4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5" t="str" cm="1">
        <f t="array" ref="M4615">_xlfn.SWITCH(commit_stats[[#This Row],[risk]],0,"0 Ingen risiko",1,"1 Kjent trygg",2,"2 Validert",3,"3 Kjent restrisiko",4,"4 Feil/sannsynlig feil",5,"5 Ukjent risiko",NA())</f>
        <v>5 Ukjent risiko</v>
      </c>
      <c r="N4615" t="str">
        <f>IF(commit_stats[[#This Row],[intention]]&lt;&gt;"*","Ja","Nei")</f>
        <v>Nei</v>
      </c>
    </row>
    <row r="4616" spans="1:14" x14ac:dyDescent="0.2">
      <c r="A4616" t="s">
        <v>6560</v>
      </c>
      <c r="B4616" s="1">
        <v>44322.481608796297</v>
      </c>
      <c r="C4616" t="s">
        <v>6561</v>
      </c>
      <c r="D4616" t="s">
        <v>273</v>
      </c>
      <c r="E4616" t="s">
        <v>7412</v>
      </c>
      <c r="F4616" t="s">
        <v>7413</v>
      </c>
      <c r="G4616" t="s">
        <v>121</v>
      </c>
      <c r="H4616">
        <v>5</v>
      </c>
      <c r="I4616" t="str">
        <f>YEAR(commit_stats[[#This Row],[timestamp]])&amp;"T"&amp;IF(MONTH(commit_stats[[#This Row],[timestamp]])&lt;5,1,IF(MONTH(commit_stats[[#This Row],[timestamp]])&lt;9,2,3))</f>
        <v>2021T2</v>
      </c>
      <c r="J4616" cm="1">
        <f t="array" ref="J4616">_xlfn.SWITCH(commit_stats[[#This Row],[intention]],"B",1,"D",1,"F",1,"R",1,"T",1,0)</f>
        <v>0</v>
      </c>
      <c r="K4616" cm="1">
        <f t="array" ref="K4616">_xlfn.SWITCH(commit_stats[[#This Row],[intention]],"U",1,"E",1,0)</f>
        <v>0</v>
      </c>
      <c r="L4616" t="str" cm="1">
        <f t="array" ref="L4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6" t="str" cm="1">
        <f t="array" ref="M4616">_xlfn.SWITCH(commit_stats[[#This Row],[risk]],0,"0 Ingen risiko",1,"1 Kjent trygg",2,"2 Validert",3,"3 Kjent restrisiko",4,"4 Feil/sannsynlig feil",5,"5 Ukjent risiko",NA())</f>
        <v>5 Ukjent risiko</v>
      </c>
      <c r="N4616" t="str">
        <f>IF(commit_stats[[#This Row],[intention]]&lt;&gt;"*","Ja","Nei")</f>
        <v>Nei</v>
      </c>
    </row>
    <row r="4617" spans="1:14" x14ac:dyDescent="0.2">
      <c r="A4617" t="s">
        <v>6560</v>
      </c>
      <c r="B4617" s="1">
        <v>44321.655173611114</v>
      </c>
      <c r="C4617" t="s">
        <v>6561</v>
      </c>
      <c r="D4617" t="s">
        <v>273</v>
      </c>
      <c r="E4617" t="s">
        <v>7414</v>
      </c>
      <c r="F4617" t="s">
        <v>7415</v>
      </c>
      <c r="G4617" t="s">
        <v>121</v>
      </c>
      <c r="H4617">
        <v>5</v>
      </c>
      <c r="I4617" t="str">
        <f>YEAR(commit_stats[[#This Row],[timestamp]])&amp;"T"&amp;IF(MONTH(commit_stats[[#This Row],[timestamp]])&lt;5,1,IF(MONTH(commit_stats[[#This Row],[timestamp]])&lt;9,2,3))</f>
        <v>2021T2</v>
      </c>
      <c r="J4617" cm="1">
        <f t="array" ref="J4617">_xlfn.SWITCH(commit_stats[[#This Row],[intention]],"B",1,"D",1,"F",1,"R",1,"T",1,0)</f>
        <v>0</v>
      </c>
      <c r="K4617" cm="1">
        <f t="array" ref="K4617">_xlfn.SWITCH(commit_stats[[#This Row],[intention]],"U",1,"E",1,0)</f>
        <v>0</v>
      </c>
      <c r="L4617" t="str" cm="1">
        <f t="array" ref="L4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7" t="str" cm="1">
        <f t="array" ref="M4617">_xlfn.SWITCH(commit_stats[[#This Row],[risk]],0,"0 Ingen risiko",1,"1 Kjent trygg",2,"2 Validert",3,"3 Kjent restrisiko",4,"4 Feil/sannsynlig feil",5,"5 Ukjent risiko",NA())</f>
        <v>5 Ukjent risiko</v>
      </c>
      <c r="N4617" t="str">
        <f>IF(commit_stats[[#This Row],[intention]]&lt;&gt;"*","Ja","Nei")</f>
        <v>Nei</v>
      </c>
    </row>
    <row r="4618" spans="1:14" x14ac:dyDescent="0.2">
      <c r="A4618" t="s">
        <v>6560</v>
      </c>
      <c r="B4618" s="1">
        <v>44321.639386574076</v>
      </c>
      <c r="C4618" t="s">
        <v>6561</v>
      </c>
      <c r="D4618" t="s">
        <v>273</v>
      </c>
      <c r="E4618" t="s">
        <v>7416</v>
      </c>
      <c r="F4618" t="s">
        <v>7346</v>
      </c>
      <c r="G4618" t="s">
        <v>121</v>
      </c>
      <c r="H4618">
        <v>5</v>
      </c>
      <c r="I4618" t="str">
        <f>YEAR(commit_stats[[#This Row],[timestamp]])&amp;"T"&amp;IF(MONTH(commit_stats[[#This Row],[timestamp]])&lt;5,1,IF(MONTH(commit_stats[[#This Row],[timestamp]])&lt;9,2,3))</f>
        <v>2021T2</v>
      </c>
      <c r="J4618" cm="1">
        <f t="array" ref="J4618">_xlfn.SWITCH(commit_stats[[#This Row],[intention]],"B",1,"D",1,"F",1,"R",1,"T",1,0)</f>
        <v>0</v>
      </c>
      <c r="K4618" cm="1">
        <f t="array" ref="K4618">_xlfn.SWITCH(commit_stats[[#This Row],[intention]],"U",1,"E",1,0)</f>
        <v>0</v>
      </c>
      <c r="L4618" t="str" cm="1">
        <f t="array" ref="L4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8" t="str" cm="1">
        <f t="array" ref="M4618">_xlfn.SWITCH(commit_stats[[#This Row],[risk]],0,"0 Ingen risiko",1,"1 Kjent trygg",2,"2 Validert",3,"3 Kjent restrisiko",4,"4 Feil/sannsynlig feil",5,"5 Ukjent risiko",NA())</f>
        <v>5 Ukjent risiko</v>
      </c>
      <c r="N4618" t="str">
        <f>IF(commit_stats[[#This Row],[intention]]&lt;&gt;"*","Ja","Nei")</f>
        <v>Nei</v>
      </c>
    </row>
    <row r="4619" spans="1:14" x14ac:dyDescent="0.2">
      <c r="A4619" t="s">
        <v>6560</v>
      </c>
      <c r="B4619" s="1">
        <v>44321.626886574071</v>
      </c>
      <c r="C4619" t="s">
        <v>6561</v>
      </c>
      <c r="D4619" t="s">
        <v>273</v>
      </c>
      <c r="E4619" t="s">
        <v>7417</v>
      </c>
      <c r="F4619" t="s">
        <v>7418</v>
      </c>
      <c r="G4619" t="s">
        <v>121</v>
      </c>
      <c r="H4619">
        <v>5</v>
      </c>
      <c r="I4619" t="str">
        <f>YEAR(commit_stats[[#This Row],[timestamp]])&amp;"T"&amp;IF(MONTH(commit_stats[[#This Row],[timestamp]])&lt;5,1,IF(MONTH(commit_stats[[#This Row],[timestamp]])&lt;9,2,3))</f>
        <v>2021T2</v>
      </c>
      <c r="J4619" cm="1">
        <f t="array" ref="J4619">_xlfn.SWITCH(commit_stats[[#This Row],[intention]],"B",1,"D",1,"F",1,"R",1,"T",1,0)</f>
        <v>0</v>
      </c>
      <c r="K4619" cm="1">
        <f t="array" ref="K4619">_xlfn.SWITCH(commit_stats[[#This Row],[intention]],"U",1,"E",1,0)</f>
        <v>0</v>
      </c>
      <c r="L4619" t="str" cm="1">
        <f t="array" ref="L4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9" t="str" cm="1">
        <f t="array" ref="M4619">_xlfn.SWITCH(commit_stats[[#This Row],[risk]],0,"0 Ingen risiko",1,"1 Kjent trygg",2,"2 Validert",3,"3 Kjent restrisiko",4,"4 Feil/sannsynlig feil",5,"5 Ukjent risiko",NA())</f>
        <v>5 Ukjent risiko</v>
      </c>
      <c r="N4619" t="str">
        <f>IF(commit_stats[[#This Row],[intention]]&lt;&gt;"*","Ja","Nei")</f>
        <v>Nei</v>
      </c>
    </row>
    <row r="4620" spans="1:14" x14ac:dyDescent="0.2">
      <c r="A4620" t="s">
        <v>6560</v>
      </c>
      <c r="B4620" s="1">
        <v>44321.393495370372</v>
      </c>
      <c r="C4620" t="s">
        <v>6561</v>
      </c>
      <c r="D4620" t="s">
        <v>273</v>
      </c>
      <c r="E4620" t="s">
        <v>7419</v>
      </c>
      <c r="F4620" t="s">
        <v>7420</v>
      </c>
      <c r="G4620" t="s">
        <v>121</v>
      </c>
      <c r="H4620">
        <v>5</v>
      </c>
      <c r="I4620" t="str">
        <f>YEAR(commit_stats[[#This Row],[timestamp]])&amp;"T"&amp;IF(MONTH(commit_stats[[#This Row],[timestamp]])&lt;5,1,IF(MONTH(commit_stats[[#This Row],[timestamp]])&lt;9,2,3))</f>
        <v>2021T2</v>
      </c>
      <c r="J4620" cm="1">
        <f t="array" ref="J4620">_xlfn.SWITCH(commit_stats[[#This Row],[intention]],"B",1,"D",1,"F",1,"R",1,"T",1,0)</f>
        <v>0</v>
      </c>
      <c r="K4620" cm="1">
        <f t="array" ref="K4620">_xlfn.SWITCH(commit_stats[[#This Row],[intention]],"U",1,"E",1,0)</f>
        <v>0</v>
      </c>
      <c r="L4620" t="str" cm="1">
        <f t="array" ref="L4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0" t="str" cm="1">
        <f t="array" ref="M4620">_xlfn.SWITCH(commit_stats[[#This Row],[risk]],0,"0 Ingen risiko",1,"1 Kjent trygg",2,"2 Validert",3,"3 Kjent restrisiko",4,"4 Feil/sannsynlig feil",5,"5 Ukjent risiko",NA())</f>
        <v>5 Ukjent risiko</v>
      </c>
      <c r="N4620" t="str">
        <f>IF(commit_stats[[#This Row],[intention]]&lt;&gt;"*","Ja","Nei")</f>
        <v>Nei</v>
      </c>
    </row>
    <row r="4621" spans="1:14" x14ac:dyDescent="0.2">
      <c r="A4621" t="s">
        <v>6560</v>
      </c>
      <c r="B4621" s="1">
        <v>44320.508599537039</v>
      </c>
      <c r="C4621" t="s">
        <v>6561</v>
      </c>
      <c r="D4621" t="s">
        <v>273</v>
      </c>
      <c r="E4621" t="s">
        <v>7421</v>
      </c>
      <c r="F4621" t="s">
        <v>7422</v>
      </c>
      <c r="G4621" t="s">
        <v>121</v>
      </c>
      <c r="H4621">
        <v>5</v>
      </c>
      <c r="I4621" t="str">
        <f>YEAR(commit_stats[[#This Row],[timestamp]])&amp;"T"&amp;IF(MONTH(commit_stats[[#This Row],[timestamp]])&lt;5,1,IF(MONTH(commit_stats[[#This Row],[timestamp]])&lt;9,2,3))</f>
        <v>2021T2</v>
      </c>
      <c r="J4621" cm="1">
        <f t="array" ref="J4621">_xlfn.SWITCH(commit_stats[[#This Row],[intention]],"B",1,"D",1,"F",1,"R",1,"T",1,0)</f>
        <v>0</v>
      </c>
      <c r="K4621" cm="1">
        <f t="array" ref="K4621">_xlfn.SWITCH(commit_stats[[#This Row],[intention]],"U",1,"E",1,0)</f>
        <v>0</v>
      </c>
      <c r="L4621" t="str" cm="1">
        <f t="array" ref="L4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1" t="str" cm="1">
        <f t="array" ref="M4621">_xlfn.SWITCH(commit_stats[[#This Row],[risk]],0,"0 Ingen risiko",1,"1 Kjent trygg",2,"2 Validert",3,"3 Kjent restrisiko",4,"4 Feil/sannsynlig feil",5,"5 Ukjent risiko",NA())</f>
        <v>5 Ukjent risiko</v>
      </c>
      <c r="N4621" t="str">
        <f>IF(commit_stats[[#This Row],[intention]]&lt;&gt;"*","Ja","Nei")</f>
        <v>Nei</v>
      </c>
    </row>
    <row r="4622" spans="1:14" x14ac:dyDescent="0.2">
      <c r="A4622" t="s">
        <v>6560</v>
      </c>
      <c r="B4622" s="1">
        <v>44320.506354166668</v>
      </c>
      <c r="C4622" t="s">
        <v>6561</v>
      </c>
      <c r="D4622" t="s">
        <v>273</v>
      </c>
      <c r="E4622" t="s">
        <v>7423</v>
      </c>
      <c r="F4622" t="s">
        <v>7424</v>
      </c>
      <c r="G4622" t="s">
        <v>121</v>
      </c>
      <c r="H4622">
        <v>5</v>
      </c>
      <c r="I4622" t="str">
        <f>YEAR(commit_stats[[#This Row],[timestamp]])&amp;"T"&amp;IF(MONTH(commit_stats[[#This Row],[timestamp]])&lt;5,1,IF(MONTH(commit_stats[[#This Row],[timestamp]])&lt;9,2,3))</f>
        <v>2021T2</v>
      </c>
      <c r="J4622" cm="1">
        <f t="array" ref="J4622">_xlfn.SWITCH(commit_stats[[#This Row],[intention]],"B",1,"D",1,"F",1,"R",1,"T",1,0)</f>
        <v>0</v>
      </c>
      <c r="K4622" cm="1">
        <f t="array" ref="K4622">_xlfn.SWITCH(commit_stats[[#This Row],[intention]],"U",1,"E",1,0)</f>
        <v>0</v>
      </c>
      <c r="L4622" t="str" cm="1">
        <f t="array" ref="L4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2" t="str" cm="1">
        <f t="array" ref="M4622">_xlfn.SWITCH(commit_stats[[#This Row],[risk]],0,"0 Ingen risiko",1,"1 Kjent trygg",2,"2 Validert",3,"3 Kjent restrisiko",4,"4 Feil/sannsynlig feil",5,"5 Ukjent risiko",NA())</f>
        <v>5 Ukjent risiko</v>
      </c>
      <c r="N4622" t="str">
        <f>IF(commit_stats[[#This Row],[intention]]&lt;&gt;"*","Ja","Nei")</f>
        <v>Nei</v>
      </c>
    </row>
    <row r="4623" spans="1:14" x14ac:dyDescent="0.2">
      <c r="A4623" t="s">
        <v>6560</v>
      </c>
      <c r="B4623" s="1">
        <v>44320.50099537037</v>
      </c>
      <c r="C4623" t="s">
        <v>6561</v>
      </c>
      <c r="D4623" t="s">
        <v>273</v>
      </c>
      <c r="E4623" t="s">
        <v>7425</v>
      </c>
      <c r="F4623" t="s">
        <v>7426</v>
      </c>
      <c r="G4623" t="s">
        <v>121</v>
      </c>
      <c r="H4623">
        <v>5</v>
      </c>
      <c r="I4623" t="str">
        <f>YEAR(commit_stats[[#This Row],[timestamp]])&amp;"T"&amp;IF(MONTH(commit_stats[[#This Row],[timestamp]])&lt;5,1,IF(MONTH(commit_stats[[#This Row],[timestamp]])&lt;9,2,3))</f>
        <v>2021T2</v>
      </c>
      <c r="J4623" cm="1">
        <f t="array" ref="J4623">_xlfn.SWITCH(commit_stats[[#This Row],[intention]],"B",1,"D",1,"F",1,"R",1,"T",1,0)</f>
        <v>0</v>
      </c>
      <c r="K4623" cm="1">
        <f t="array" ref="K4623">_xlfn.SWITCH(commit_stats[[#This Row],[intention]],"U",1,"E",1,0)</f>
        <v>0</v>
      </c>
      <c r="L4623" t="str" cm="1">
        <f t="array" ref="L4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3" t="str" cm="1">
        <f t="array" ref="M4623">_xlfn.SWITCH(commit_stats[[#This Row],[risk]],0,"0 Ingen risiko",1,"1 Kjent trygg",2,"2 Validert",3,"3 Kjent restrisiko",4,"4 Feil/sannsynlig feil",5,"5 Ukjent risiko",NA())</f>
        <v>5 Ukjent risiko</v>
      </c>
      <c r="N4623" t="str">
        <f>IF(commit_stats[[#This Row],[intention]]&lt;&gt;"*","Ja","Nei")</f>
        <v>Nei</v>
      </c>
    </row>
    <row r="4624" spans="1:14" x14ac:dyDescent="0.2">
      <c r="A4624" t="s">
        <v>6560</v>
      </c>
      <c r="B4624" s="1">
        <v>44320.495300925926</v>
      </c>
      <c r="C4624" t="s">
        <v>6561</v>
      </c>
      <c r="D4624" t="s">
        <v>273</v>
      </c>
      <c r="E4624" t="s">
        <v>7427</v>
      </c>
      <c r="F4624" t="s">
        <v>7428</v>
      </c>
      <c r="G4624" t="s">
        <v>121</v>
      </c>
      <c r="H4624">
        <v>5</v>
      </c>
      <c r="I4624" t="str">
        <f>YEAR(commit_stats[[#This Row],[timestamp]])&amp;"T"&amp;IF(MONTH(commit_stats[[#This Row],[timestamp]])&lt;5,1,IF(MONTH(commit_stats[[#This Row],[timestamp]])&lt;9,2,3))</f>
        <v>2021T2</v>
      </c>
      <c r="J4624" cm="1">
        <f t="array" ref="J4624">_xlfn.SWITCH(commit_stats[[#This Row],[intention]],"B",1,"D",1,"F",1,"R",1,"T",1,0)</f>
        <v>0</v>
      </c>
      <c r="K4624" cm="1">
        <f t="array" ref="K4624">_xlfn.SWITCH(commit_stats[[#This Row],[intention]],"U",1,"E",1,0)</f>
        <v>0</v>
      </c>
      <c r="L4624" t="str" cm="1">
        <f t="array" ref="L4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4" t="str" cm="1">
        <f t="array" ref="M4624">_xlfn.SWITCH(commit_stats[[#This Row],[risk]],0,"0 Ingen risiko",1,"1 Kjent trygg",2,"2 Validert",3,"3 Kjent restrisiko",4,"4 Feil/sannsynlig feil",5,"5 Ukjent risiko",NA())</f>
        <v>5 Ukjent risiko</v>
      </c>
      <c r="N4624" t="str">
        <f>IF(commit_stats[[#This Row],[intention]]&lt;&gt;"*","Ja","Nei")</f>
        <v>Nei</v>
      </c>
    </row>
    <row r="4625" spans="1:14" x14ac:dyDescent="0.2">
      <c r="A4625" t="s">
        <v>6560</v>
      </c>
      <c r="B4625" s="1">
        <v>44320.49013888889</v>
      </c>
      <c r="C4625" t="s">
        <v>6561</v>
      </c>
      <c r="D4625" t="s">
        <v>273</v>
      </c>
      <c r="E4625" t="s">
        <v>7429</v>
      </c>
      <c r="F4625" t="s">
        <v>7430</v>
      </c>
      <c r="G4625" t="s">
        <v>121</v>
      </c>
      <c r="H4625">
        <v>5</v>
      </c>
      <c r="I4625" t="str">
        <f>YEAR(commit_stats[[#This Row],[timestamp]])&amp;"T"&amp;IF(MONTH(commit_stats[[#This Row],[timestamp]])&lt;5,1,IF(MONTH(commit_stats[[#This Row],[timestamp]])&lt;9,2,3))</f>
        <v>2021T2</v>
      </c>
      <c r="J4625" cm="1">
        <f t="array" ref="J4625">_xlfn.SWITCH(commit_stats[[#This Row],[intention]],"B",1,"D",1,"F",1,"R",1,"T",1,0)</f>
        <v>0</v>
      </c>
      <c r="K4625" cm="1">
        <f t="array" ref="K4625">_xlfn.SWITCH(commit_stats[[#This Row],[intention]],"U",1,"E",1,0)</f>
        <v>0</v>
      </c>
      <c r="L4625" t="str" cm="1">
        <f t="array" ref="L4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5" t="str" cm="1">
        <f t="array" ref="M4625">_xlfn.SWITCH(commit_stats[[#This Row],[risk]],0,"0 Ingen risiko",1,"1 Kjent trygg",2,"2 Validert",3,"3 Kjent restrisiko",4,"4 Feil/sannsynlig feil",5,"5 Ukjent risiko",NA())</f>
        <v>5 Ukjent risiko</v>
      </c>
      <c r="N4625" t="str">
        <f>IF(commit_stats[[#This Row],[intention]]&lt;&gt;"*","Ja","Nei")</f>
        <v>Nei</v>
      </c>
    </row>
    <row r="4626" spans="1:14" x14ac:dyDescent="0.2">
      <c r="A4626" t="s">
        <v>6560</v>
      </c>
      <c r="B4626" s="1">
        <v>44320.474409722221</v>
      </c>
      <c r="C4626" t="s">
        <v>6561</v>
      </c>
      <c r="D4626" t="s">
        <v>273</v>
      </c>
      <c r="E4626" t="s">
        <v>7431</v>
      </c>
      <c r="F4626" t="s">
        <v>7432</v>
      </c>
      <c r="G4626" t="s">
        <v>121</v>
      </c>
      <c r="H4626">
        <v>5</v>
      </c>
      <c r="I4626" t="str">
        <f>YEAR(commit_stats[[#This Row],[timestamp]])&amp;"T"&amp;IF(MONTH(commit_stats[[#This Row],[timestamp]])&lt;5,1,IF(MONTH(commit_stats[[#This Row],[timestamp]])&lt;9,2,3))</f>
        <v>2021T2</v>
      </c>
      <c r="J4626" cm="1">
        <f t="array" ref="J4626">_xlfn.SWITCH(commit_stats[[#This Row],[intention]],"B",1,"D",1,"F",1,"R",1,"T",1,0)</f>
        <v>0</v>
      </c>
      <c r="K4626" cm="1">
        <f t="array" ref="K4626">_xlfn.SWITCH(commit_stats[[#This Row],[intention]],"U",1,"E",1,0)</f>
        <v>0</v>
      </c>
      <c r="L4626" t="str" cm="1">
        <f t="array" ref="L4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6" t="str" cm="1">
        <f t="array" ref="M4626">_xlfn.SWITCH(commit_stats[[#This Row],[risk]],0,"0 Ingen risiko",1,"1 Kjent trygg",2,"2 Validert",3,"3 Kjent restrisiko",4,"4 Feil/sannsynlig feil",5,"5 Ukjent risiko",NA())</f>
        <v>5 Ukjent risiko</v>
      </c>
      <c r="N4626" t="str">
        <f>IF(commit_stats[[#This Row],[intention]]&lt;&gt;"*","Ja","Nei")</f>
        <v>Nei</v>
      </c>
    </row>
    <row r="4627" spans="1:14" x14ac:dyDescent="0.2">
      <c r="A4627" t="s">
        <v>6560</v>
      </c>
      <c r="B4627" s="1">
        <v>44320.427256944444</v>
      </c>
      <c r="C4627" t="s">
        <v>6561</v>
      </c>
      <c r="D4627" t="s">
        <v>273</v>
      </c>
      <c r="E4627" t="s">
        <v>7433</v>
      </c>
      <c r="F4627" t="s">
        <v>7434</v>
      </c>
      <c r="G4627" t="s">
        <v>121</v>
      </c>
      <c r="H4627">
        <v>5</v>
      </c>
      <c r="I4627" t="str">
        <f>YEAR(commit_stats[[#This Row],[timestamp]])&amp;"T"&amp;IF(MONTH(commit_stats[[#This Row],[timestamp]])&lt;5,1,IF(MONTH(commit_stats[[#This Row],[timestamp]])&lt;9,2,3))</f>
        <v>2021T2</v>
      </c>
      <c r="J4627" cm="1">
        <f t="array" ref="J4627">_xlfn.SWITCH(commit_stats[[#This Row],[intention]],"B",1,"D",1,"F",1,"R",1,"T",1,0)</f>
        <v>0</v>
      </c>
      <c r="K4627" cm="1">
        <f t="array" ref="K4627">_xlfn.SWITCH(commit_stats[[#This Row],[intention]],"U",1,"E",1,0)</f>
        <v>0</v>
      </c>
      <c r="L4627" t="str" cm="1">
        <f t="array" ref="L4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7" t="str" cm="1">
        <f t="array" ref="M4627">_xlfn.SWITCH(commit_stats[[#This Row],[risk]],0,"0 Ingen risiko",1,"1 Kjent trygg",2,"2 Validert",3,"3 Kjent restrisiko",4,"4 Feil/sannsynlig feil",5,"5 Ukjent risiko",NA())</f>
        <v>5 Ukjent risiko</v>
      </c>
      <c r="N4627" t="str">
        <f>IF(commit_stats[[#This Row],[intention]]&lt;&gt;"*","Ja","Nei")</f>
        <v>Nei</v>
      </c>
    </row>
    <row r="4628" spans="1:14" x14ac:dyDescent="0.2">
      <c r="A4628" t="s">
        <v>6560</v>
      </c>
      <c r="B4628" s="1">
        <v>44320.400011574071</v>
      </c>
      <c r="C4628" t="s">
        <v>6561</v>
      </c>
      <c r="D4628" t="s">
        <v>273</v>
      </c>
      <c r="E4628" t="s">
        <v>7435</v>
      </c>
      <c r="F4628" t="s">
        <v>7436</v>
      </c>
      <c r="G4628" t="s">
        <v>121</v>
      </c>
      <c r="H4628">
        <v>5</v>
      </c>
      <c r="I4628" t="str">
        <f>YEAR(commit_stats[[#This Row],[timestamp]])&amp;"T"&amp;IF(MONTH(commit_stats[[#This Row],[timestamp]])&lt;5,1,IF(MONTH(commit_stats[[#This Row],[timestamp]])&lt;9,2,3))</f>
        <v>2021T2</v>
      </c>
      <c r="J4628" cm="1">
        <f t="array" ref="J4628">_xlfn.SWITCH(commit_stats[[#This Row],[intention]],"B",1,"D",1,"F",1,"R",1,"T",1,0)</f>
        <v>0</v>
      </c>
      <c r="K4628" cm="1">
        <f t="array" ref="K4628">_xlfn.SWITCH(commit_stats[[#This Row],[intention]],"U",1,"E",1,0)</f>
        <v>0</v>
      </c>
      <c r="L4628" t="str" cm="1">
        <f t="array" ref="L4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8" t="str" cm="1">
        <f t="array" ref="M4628">_xlfn.SWITCH(commit_stats[[#This Row],[risk]],0,"0 Ingen risiko",1,"1 Kjent trygg",2,"2 Validert",3,"3 Kjent restrisiko",4,"4 Feil/sannsynlig feil",5,"5 Ukjent risiko",NA())</f>
        <v>5 Ukjent risiko</v>
      </c>
      <c r="N4628" t="str">
        <f>IF(commit_stats[[#This Row],[intention]]&lt;&gt;"*","Ja","Nei")</f>
        <v>Nei</v>
      </c>
    </row>
    <row r="4629" spans="1:14" x14ac:dyDescent="0.2">
      <c r="A4629" t="s">
        <v>6560</v>
      </c>
      <c r="B4629" s="1">
        <v>44316.398645833331</v>
      </c>
      <c r="C4629" t="s">
        <v>6561</v>
      </c>
      <c r="D4629" t="s">
        <v>273</v>
      </c>
      <c r="E4629" t="s">
        <v>7437</v>
      </c>
      <c r="F4629" t="s">
        <v>6547</v>
      </c>
      <c r="G4629" t="s">
        <v>121</v>
      </c>
      <c r="H4629">
        <v>5</v>
      </c>
      <c r="I4629" t="str">
        <f>YEAR(commit_stats[[#This Row],[timestamp]])&amp;"T"&amp;IF(MONTH(commit_stats[[#This Row],[timestamp]])&lt;5,1,IF(MONTH(commit_stats[[#This Row],[timestamp]])&lt;9,2,3))</f>
        <v>2021T1</v>
      </c>
      <c r="J4629" cm="1">
        <f t="array" ref="J4629">_xlfn.SWITCH(commit_stats[[#This Row],[intention]],"B",1,"D",1,"F",1,"R",1,"T",1,0)</f>
        <v>0</v>
      </c>
      <c r="K4629" cm="1">
        <f t="array" ref="K4629">_xlfn.SWITCH(commit_stats[[#This Row],[intention]],"U",1,"E",1,0)</f>
        <v>0</v>
      </c>
      <c r="L4629" t="str" cm="1">
        <f t="array" ref="L4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9" t="str" cm="1">
        <f t="array" ref="M4629">_xlfn.SWITCH(commit_stats[[#This Row],[risk]],0,"0 Ingen risiko",1,"1 Kjent trygg",2,"2 Validert",3,"3 Kjent restrisiko",4,"4 Feil/sannsynlig feil",5,"5 Ukjent risiko",NA())</f>
        <v>5 Ukjent risiko</v>
      </c>
      <c r="N4629" t="str">
        <f>IF(commit_stats[[#This Row],[intention]]&lt;&gt;"*","Ja","Nei")</f>
        <v>Nei</v>
      </c>
    </row>
    <row r="4630" spans="1:14" x14ac:dyDescent="0.2">
      <c r="A4630" t="s">
        <v>6560</v>
      </c>
      <c r="B4630" s="1">
        <v>44315.435567129629</v>
      </c>
      <c r="C4630" t="s">
        <v>6561</v>
      </c>
      <c r="D4630" t="s">
        <v>273</v>
      </c>
      <c r="E4630" t="s">
        <v>7438</v>
      </c>
      <c r="F4630" t="s">
        <v>7439</v>
      </c>
      <c r="G4630" t="s">
        <v>121</v>
      </c>
      <c r="H4630">
        <v>5</v>
      </c>
      <c r="I4630" t="str">
        <f>YEAR(commit_stats[[#This Row],[timestamp]])&amp;"T"&amp;IF(MONTH(commit_stats[[#This Row],[timestamp]])&lt;5,1,IF(MONTH(commit_stats[[#This Row],[timestamp]])&lt;9,2,3))</f>
        <v>2021T1</v>
      </c>
      <c r="J4630" cm="1">
        <f t="array" ref="J4630">_xlfn.SWITCH(commit_stats[[#This Row],[intention]],"B",1,"D",1,"F",1,"R",1,"T",1,0)</f>
        <v>0</v>
      </c>
      <c r="K4630" cm="1">
        <f t="array" ref="K4630">_xlfn.SWITCH(commit_stats[[#This Row],[intention]],"U",1,"E",1,0)</f>
        <v>0</v>
      </c>
      <c r="L4630" t="str" cm="1">
        <f t="array" ref="L4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0" t="str" cm="1">
        <f t="array" ref="M4630">_xlfn.SWITCH(commit_stats[[#This Row],[risk]],0,"0 Ingen risiko",1,"1 Kjent trygg",2,"2 Validert",3,"3 Kjent restrisiko",4,"4 Feil/sannsynlig feil",5,"5 Ukjent risiko",NA())</f>
        <v>5 Ukjent risiko</v>
      </c>
      <c r="N4630" t="str">
        <f>IF(commit_stats[[#This Row],[intention]]&lt;&gt;"*","Ja","Nei")</f>
        <v>Nei</v>
      </c>
    </row>
    <row r="4631" spans="1:14" x14ac:dyDescent="0.2">
      <c r="A4631" t="s">
        <v>6560</v>
      </c>
      <c r="B4631" s="1">
        <v>44315.422962962963</v>
      </c>
      <c r="C4631" t="s">
        <v>6561</v>
      </c>
      <c r="D4631" t="s">
        <v>273</v>
      </c>
      <c r="E4631" t="s">
        <v>7440</v>
      </c>
      <c r="F4631" t="s">
        <v>7441</v>
      </c>
      <c r="G4631" t="s">
        <v>121</v>
      </c>
      <c r="H4631">
        <v>5</v>
      </c>
      <c r="I4631" t="str">
        <f>YEAR(commit_stats[[#This Row],[timestamp]])&amp;"T"&amp;IF(MONTH(commit_stats[[#This Row],[timestamp]])&lt;5,1,IF(MONTH(commit_stats[[#This Row],[timestamp]])&lt;9,2,3))</f>
        <v>2021T1</v>
      </c>
      <c r="J4631" cm="1">
        <f t="array" ref="J4631">_xlfn.SWITCH(commit_stats[[#This Row],[intention]],"B",1,"D",1,"F",1,"R",1,"T",1,0)</f>
        <v>0</v>
      </c>
      <c r="K4631" cm="1">
        <f t="array" ref="K4631">_xlfn.SWITCH(commit_stats[[#This Row],[intention]],"U",1,"E",1,0)</f>
        <v>0</v>
      </c>
      <c r="L4631" t="str" cm="1">
        <f t="array" ref="L4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1" t="str" cm="1">
        <f t="array" ref="M4631">_xlfn.SWITCH(commit_stats[[#This Row],[risk]],0,"0 Ingen risiko",1,"1 Kjent trygg",2,"2 Validert",3,"3 Kjent restrisiko",4,"4 Feil/sannsynlig feil",5,"5 Ukjent risiko",NA())</f>
        <v>5 Ukjent risiko</v>
      </c>
      <c r="N4631" t="str">
        <f>IF(commit_stats[[#This Row],[intention]]&lt;&gt;"*","Ja","Nei")</f>
        <v>Nei</v>
      </c>
    </row>
    <row r="4632" spans="1:14" x14ac:dyDescent="0.2">
      <c r="A4632" t="s">
        <v>6560</v>
      </c>
      <c r="B4632" s="1">
        <v>44315.405462962961</v>
      </c>
      <c r="C4632" t="s">
        <v>6561</v>
      </c>
      <c r="D4632" t="s">
        <v>273</v>
      </c>
      <c r="E4632" t="s">
        <v>7442</v>
      </c>
      <c r="F4632" t="s">
        <v>7443</v>
      </c>
      <c r="G4632" t="s">
        <v>121</v>
      </c>
      <c r="H4632">
        <v>5</v>
      </c>
      <c r="I4632" t="str">
        <f>YEAR(commit_stats[[#This Row],[timestamp]])&amp;"T"&amp;IF(MONTH(commit_stats[[#This Row],[timestamp]])&lt;5,1,IF(MONTH(commit_stats[[#This Row],[timestamp]])&lt;9,2,3))</f>
        <v>2021T1</v>
      </c>
      <c r="J4632" cm="1">
        <f t="array" ref="J4632">_xlfn.SWITCH(commit_stats[[#This Row],[intention]],"B",1,"D",1,"F",1,"R",1,"T",1,0)</f>
        <v>0</v>
      </c>
      <c r="K4632" cm="1">
        <f t="array" ref="K4632">_xlfn.SWITCH(commit_stats[[#This Row],[intention]],"U",1,"E",1,0)</f>
        <v>0</v>
      </c>
      <c r="L4632" t="str" cm="1">
        <f t="array" ref="L4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2" t="str" cm="1">
        <f t="array" ref="M4632">_xlfn.SWITCH(commit_stats[[#This Row],[risk]],0,"0 Ingen risiko",1,"1 Kjent trygg",2,"2 Validert",3,"3 Kjent restrisiko",4,"4 Feil/sannsynlig feil",5,"5 Ukjent risiko",NA())</f>
        <v>5 Ukjent risiko</v>
      </c>
      <c r="N4632" t="str">
        <f>IF(commit_stats[[#This Row],[intention]]&lt;&gt;"*","Ja","Nei")</f>
        <v>Nei</v>
      </c>
    </row>
    <row r="4633" spans="1:14" x14ac:dyDescent="0.2">
      <c r="A4633" t="s">
        <v>6560</v>
      </c>
      <c r="B4633" s="1">
        <v>44315.398912037039</v>
      </c>
      <c r="C4633" t="s">
        <v>6561</v>
      </c>
      <c r="D4633" t="s">
        <v>273</v>
      </c>
      <c r="E4633" t="s">
        <v>7444</v>
      </c>
      <c r="F4633" t="s">
        <v>7445</v>
      </c>
      <c r="G4633" t="s">
        <v>121</v>
      </c>
      <c r="H4633">
        <v>5</v>
      </c>
      <c r="I4633" t="str">
        <f>YEAR(commit_stats[[#This Row],[timestamp]])&amp;"T"&amp;IF(MONTH(commit_stats[[#This Row],[timestamp]])&lt;5,1,IF(MONTH(commit_stats[[#This Row],[timestamp]])&lt;9,2,3))</f>
        <v>2021T1</v>
      </c>
      <c r="J4633" cm="1">
        <f t="array" ref="J4633">_xlfn.SWITCH(commit_stats[[#This Row],[intention]],"B",1,"D",1,"F",1,"R",1,"T",1,0)</f>
        <v>0</v>
      </c>
      <c r="K4633" cm="1">
        <f t="array" ref="K4633">_xlfn.SWITCH(commit_stats[[#This Row],[intention]],"U",1,"E",1,0)</f>
        <v>0</v>
      </c>
      <c r="L4633" t="str" cm="1">
        <f t="array" ref="L4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3" t="str" cm="1">
        <f t="array" ref="M4633">_xlfn.SWITCH(commit_stats[[#This Row],[risk]],0,"0 Ingen risiko",1,"1 Kjent trygg",2,"2 Validert",3,"3 Kjent restrisiko",4,"4 Feil/sannsynlig feil",5,"5 Ukjent risiko",NA())</f>
        <v>5 Ukjent risiko</v>
      </c>
      <c r="N4633" t="str">
        <f>IF(commit_stats[[#This Row],[intention]]&lt;&gt;"*","Ja","Nei")</f>
        <v>Nei</v>
      </c>
    </row>
    <row r="4634" spans="1:14" x14ac:dyDescent="0.2">
      <c r="A4634" t="s">
        <v>6560</v>
      </c>
      <c r="B4634" s="1">
        <v>44315.387673611112</v>
      </c>
      <c r="C4634" t="s">
        <v>6561</v>
      </c>
      <c r="D4634" t="s">
        <v>273</v>
      </c>
      <c r="E4634" t="s">
        <v>7446</v>
      </c>
      <c r="F4634" t="s">
        <v>7447</v>
      </c>
      <c r="G4634" t="s">
        <v>121</v>
      </c>
      <c r="H4634">
        <v>5</v>
      </c>
      <c r="I4634" t="str">
        <f>YEAR(commit_stats[[#This Row],[timestamp]])&amp;"T"&amp;IF(MONTH(commit_stats[[#This Row],[timestamp]])&lt;5,1,IF(MONTH(commit_stats[[#This Row],[timestamp]])&lt;9,2,3))</f>
        <v>2021T1</v>
      </c>
      <c r="J4634" cm="1">
        <f t="array" ref="J4634">_xlfn.SWITCH(commit_stats[[#This Row],[intention]],"B",1,"D",1,"F",1,"R",1,"T",1,0)</f>
        <v>0</v>
      </c>
      <c r="K4634" cm="1">
        <f t="array" ref="K4634">_xlfn.SWITCH(commit_stats[[#This Row],[intention]],"U",1,"E",1,0)</f>
        <v>0</v>
      </c>
      <c r="L4634" t="str" cm="1">
        <f t="array" ref="L4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4" t="str" cm="1">
        <f t="array" ref="M4634">_xlfn.SWITCH(commit_stats[[#This Row],[risk]],0,"0 Ingen risiko",1,"1 Kjent trygg",2,"2 Validert",3,"3 Kjent restrisiko",4,"4 Feil/sannsynlig feil",5,"5 Ukjent risiko",NA())</f>
        <v>5 Ukjent risiko</v>
      </c>
      <c r="N4634" t="str">
        <f>IF(commit_stats[[#This Row],[intention]]&lt;&gt;"*","Ja","Nei")</f>
        <v>Nei</v>
      </c>
    </row>
    <row r="4635" spans="1:14" x14ac:dyDescent="0.2">
      <c r="A4635" t="s">
        <v>6560</v>
      </c>
      <c r="B4635" s="1">
        <v>44314.680081018516</v>
      </c>
      <c r="C4635" t="s">
        <v>6561</v>
      </c>
      <c r="D4635" t="s">
        <v>273</v>
      </c>
      <c r="E4635" t="s">
        <v>7448</v>
      </c>
      <c r="F4635" t="s">
        <v>7449</v>
      </c>
      <c r="G4635" t="s">
        <v>121</v>
      </c>
      <c r="H4635">
        <v>5</v>
      </c>
      <c r="I4635" t="str">
        <f>YEAR(commit_stats[[#This Row],[timestamp]])&amp;"T"&amp;IF(MONTH(commit_stats[[#This Row],[timestamp]])&lt;5,1,IF(MONTH(commit_stats[[#This Row],[timestamp]])&lt;9,2,3))</f>
        <v>2021T1</v>
      </c>
      <c r="J4635" cm="1">
        <f t="array" ref="J4635">_xlfn.SWITCH(commit_stats[[#This Row],[intention]],"B",1,"D",1,"F",1,"R",1,"T",1,0)</f>
        <v>0</v>
      </c>
      <c r="K4635" cm="1">
        <f t="array" ref="K4635">_xlfn.SWITCH(commit_stats[[#This Row],[intention]],"U",1,"E",1,0)</f>
        <v>0</v>
      </c>
      <c r="L4635" t="str" cm="1">
        <f t="array" ref="L4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5" t="str" cm="1">
        <f t="array" ref="M4635">_xlfn.SWITCH(commit_stats[[#This Row],[risk]],0,"0 Ingen risiko",1,"1 Kjent trygg",2,"2 Validert",3,"3 Kjent restrisiko",4,"4 Feil/sannsynlig feil",5,"5 Ukjent risiko",NA())</f>
        <v>5 Ukjent risiko</v>
      </c>
      <c r="N4635" t="str">
        <f>IF(commit_stats[[#This Row],[intention]]&lt;&gt;"*","Ja","Nei")</f>
        <v>Nei</v>
      </c>
    </row>
    <row r="4636" spans="1:14" x14ac:dyDescent="0.2">
      <c r="A4636" t="s">
        <v>6560</v>
      </c>
      <c r="B4636" s="1">
        <v>44314.626296296294</v>
      </c>
      <c r="C4636" t="s">
        <v>6561</v>
      </c>
      <c r="D4636" t="s">
        <v>273</v>
      </c>
      <c r="E4636" t="s">
        <v>7450</v>
      </c>
      <c r="F4636" t="s">
        <v>7451</v>
      </c>
      <c r="G4636" t="s">
        <v>121</v>
      </c>
      <c r="H4636">
        <v>5</v>
      </c>
      <c r="I4636" t="str">
        <f>YEAR(commit_stats[[#This Row],[timestamp]])&amp;"T"&amp;IF(MONTH(commit_stats[[#This Row],[timestamp]])&lt;5,1,IF(MONTH(commit_stats[[#This Row],[timestamp]])&lt;9,2,3))</f>
        <v>2021T1</v>
      </c>
      <c r="J4636" cm="1">
        <f t="array" ref="J4636">_xlfn.SWITCH(commit_stats[[#This Row],[intention]],"B",1,"D",1,"F",1,"R",1,"T",1,0)</f>
        <v>0</v>
      </c>
      <c r="K4636" cm="1">
        <f t="array" ref="K4636">_xlfn.SWITCH(commit_stats[[#This Row],[intention]],"U",1,"E",1,0)</f>
        <v>0</v>
      </c>
      <c r="L4636" t="str" cm="1">
        <f t="array" ref="L4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6" t="str" cm="1">
        <f t="array" ref="M4636">_xlfn.SWITCH(commit_stats[[#This Row],[risk]],0,"0 Ingen risiko",1,"1 Kjent trygg",2,"2 Validert",3,"3 Kjent restrisiko",4,"4 Feil/sannsynlig feil",5,"5 Ukjent risiko",NA())</f>
        <v>5 Ukjent risiko</v>
      </c>
      <c r="N4636" t="str">
        <f>IF(commit_stats[[#This Row],[intention]]&lt;&gt;"*","Ja","Nei")</f>
        <v>Nei</v>
      </c>
    </row>
    <row r="4637" spans="1:14" x14ac:dyDescent="0.2">
      <c r="A4637" t="s">
        <v>6560</v>
      </c>
      <c r="B4637" s="1">
        <v>44314.573692129627</v>
      </c>
      <c r="C4637" t="s">
        <v>6561</v>
      </c>
      <c r="D4637" t="s">
        <v>273</v>
      </c>
      <c r="E4637" t="s">
        <v>7452</v>
      </c>
      <c r="F4637" t="s">
        <v>7453</v>
      </c>
      <c r="G4637" t="s">
        <v>121</v>
      </c>
      <c r="H4637">
        <v>5</v>
      </c>
      <c r="I4637" t="str">
        <f>YEAR(commit_stats[[#This Row],[timestamp]])&amp;"T"&amp;IF(MONTH(commit_stats[[#This Row],[timestamp]])&lt;5,1,IF(MONTH(commit_stats[[#This Row],[timestamp]])&lt;9,2,3))</f>
        <v>2021T1</v>
      </c>
      <c r="J4637" cm="1">
        <f t="array" ref="J4637">_xlfn.SWITCH(commit_stats[[#This Row],[intention]],"B",1,"D",1,"F",1,"R",1,"T",1,0)</f>
        <v>0</v>
      </c>
      <c r="K4637" cm="1">
        <f t="array" ref="K4637">_xlfn.SWITCH(commit_stats[[#This Row],[intention]],"U",1,"E",1,0)</f>
        <v>0</v>
      </c>
      <c r="L4637" t="str" cm="1">
        <f t="array" ref="L4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7" t="str" cm="1">
        <f t="array" ref="M4637">_xlfn.SWITCH(commit_stats[[#This Row],[risk]],0,"0 Ingen risiko",1,"1 Kjent trygg",2,"2 Validert",3,"3 Kjent restrisiko",4,"4 Feil/sannsynlig feil",5,"5 Ukjent risiko",NA())</f>
        <v>5 Ukjent risiko</v>
      </c>
      <c r="N4637" t="str">
        <f>IF(commit_stats[[#This Row],[intention]]&lt;&gt;"*","Ja","Nei")</f>
        <v>Nei</v>
      </c>
    </row>
    <row r="4638" spans="1:14" x14ac:dyDescent="0.2">
      <c r="A4638" t="s">
        <v>6560</v>
      </c>
      <c r="B4638" s="1">
        <v>44314.553310185183</v>
      </c>
      <c r="C4638" t="s">
        <v>6561</v>
      </c>
      <c r="D4638" t="s">
        <v>273</v>
      </c>
      <c r="E4638" t="s">
        <v>7454</v>
      </c>
      <c r="F4638" t="s">
        <v>7455</v>
      </c>
      <c r="G4638" t="s">
        <v>121</v>
      </c>
      <c r="H4638">
        <v>5</v>
      </c>
      <c r="I4638" t="str">
        <f>YEAR(commit_stats[[#This Row],[timestamp]])&amp;"T"&amp;IF(MONTH(commit_stats[[#This Row],[timestamp]])&lt;5,1,IF(MONTH(commit_stats[[#This Row],[timestamp]])&lt;9,2,3))</f>
        <v>2021T1</v>
      </c>
      <c r="J4638" cm="1">
        <f t="array" ref="J4638">_xlfn.SWITCH(commit_stats[[#This Row],[intention]],"B",1,"D",1,"F",1,"R",1,"T",1,0)</f>
        <v>0</v>
      </c>
      <c r="K4638" cm="1">
        <f t="array" ref="K4638">_xlfn.SWITCH(commit_stats[[#This Row],[intention]],"U",1,"E",1,0)</f>
        <v>0</v>
      </c>
      <c r="L4638" t="str" cm="1">
        <f t="array" ref="L4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8" t="str" cm="1">
        <f t="array" ref="M4638">_xlfn.SWITCH(commit_stats[[#This Row],[risk]],0,"0 Ingen risiko",1,"1 Kjent trygg",2,"2 Validert",3,"3 Kjent restrisiko",4,"4 Feil/sannsynlig feil",5,"5 Ukjent risiko",NA())</f>
        <v>5 Ukjent risiko</v>
      </c>
      <c r="N4638" t="str">
        <f>IF(commit_stats[[#This Row],[intention]]&lt;&gt;"*","Ja","Nei")</f>
        <v>Nei</v>
      </c>
    </row>
    <row r="4639" spans="1:14" x14ac:dyDescent="0.2">
      <c r="A4639" t="s">
        <v>6560</v>
      </c>
      <c r="B4639" s="1">
        <v>44314.531192129631</v>
      </c>
      <c r="C4639" t="s">
        <v>6561</v>
      </c>
      <c r="D4639" t="s">
        <v>273</v>
      </c>
      <c r="E4639" t="s">
        <v>7456</v>
      </c>
      <c r="F4639" t="s">
        <v>7457</v>
      </c>
      <c r="G4639" t="s">
        <v>121</v>
      </c>
      <c r="H4639">
        <v>5</v>
      </c>
      <c r="I4639" t="str">
        <f>YEAR(commit_stats[[#This Row],[timestamp]])&amp;"T"&amp;IF(MONTH(commit_stats[[#This Row],[timestamp]])&lt;5,1,IF(MONTH(commit_stats[[#This Row],[timestamp]])&lt;9,2,3))</f>
        <v>2021T1</v>
      </c>
      <c r="J4639" cm="1">
        <f t="array" ref="J4639">_xlfn.SWITCH(commit_stats[[#This Row],[intention]],"B",1,"D",1,"F",1,"R",1,"T",1,0)</f>
        <v>0</v>
      </c>
      <c r="K4639" cm="1">
        <f t="array" ref="K4639">_xlfn.SWITCH(commit_stats[[#This Row],[intention]],"U",1,"E",1,0)</f>
        <v>0</v>
      </c>
      <c r="L4639" t="str" cm="1">
        <f t="array" ref="L4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9" t="str" cm="1">
        <f t="array" ref="M4639">_xlfn.SWITCH(commit_stats[[#This Row],[risk]],0,"0 Ingen risiko",1,"1 Kjent trygg",2,"2 Validert",3,"3 Kjent restrisiko",4,"4 Feil/sannsynlig feil",5,"5 Ukjent risiko",NA())</f>
        <v>5 Ukjent risiko</v>
      </c>
      <c r="N4639" t="str">
        <f>IF(commit_stats[[#This Row],[intention]]&lt;&gt;"*","Ja","Nei")</f>
        <v>Nei</v>
      </c>
    </row>
    <row r="4640" spans="1:14" x14ac:dyDescent="0.2">
      <c r="A4640" t="s">
        <v>6560</v>
      </c>
      <c r="B4640" s="1">
        <v>44314.448344907411</v>
      </c>
      <c r="C4640" t="s">
        <v>6561</v>
      </c>
      <c r="D4640" t="s">
        <v>273</v>
      </c>
      <c r="E4640" t="s">
        <v>7458</v>
      </c>
      <c r="F4640" t="s">
        <v>7459</v>
      </c>
      <c r="G4640" t="s">
        <v>121</v>
      </c>
      <c r="H4640">
        <v>5</v>
      </c>
      <c r="I4640" t="str">
        <f>YEAR(commit_stats[[#This Row],[timestamp]])&amp;"T"&amp;IF(MONTH(commit_stats[[#This Row],[timestamp]])&lt;5,1,IF(MONTH(commit_stats[[#This Row],[timestamp]])&lt;9,2,3))</f>
        <v>2021T1</v>
      </c>
      <c r="J4640" cm="1">
        <f t="array" ref="J4640">_xlfn.SWITCH(commit_stats[[#This Row],[intention]],"B",1,"D",1,"F",1,"R",1,"T",1,0)</f>
        <v>0</v>
      </c>
      <c r="K4640" cm="1">
        <f t="array" ref="K4640">_xlfn.SWITCH(commit_stats[[#This Row],[intention]],"U",1,"E",1,0)</f>
        <v>0</v>
      </c>
      <c r="L4640" t="str" cm="1">
        <f t="array" ref="L4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0" t="str" cm="1">
        <f t="array" ref="M4640">_xlfn.SWITCH(commit_stats[[#This Row],[risk]],0,"0 Ingen risiko",1,"1 Kjent trygg",2,"2 Validert",3,"3 Kjent restrisiko",4,"4 Feil/sannsynlig feil",5,"5 Ukjent risiko",NA())</f>
        <v>5 Ukjent risiko</v>
      </c>
      <c r="N4640" t="str">
        <f>IF(commit_stats[[#This Row],[intention]]&lt;&gt;"*","Ja","Nei")</f>
        <v>Nei</v>
      </c>
    </row>
    <row r="4641" spans="1:14" x14ac:dyDescent="0.2">
      <c r="A4641" t="s">
        <v>6560</v>
      </c>
      <c r="B4641" s="1">
        <v>44313.667453703703</v>
      </c>
      <c r="C4641" t="s">
        <v>6561</v>
      </c>
      <c r="D4641" t="s">
        <v>273</v>
      </c>
      <c r="E4641" t="s">
        <v>7460</v>
      </c>
      <c r="F4641" t="s">
        <v>7461</v>
      </c>
      <c r="G4641" t="s">
        <v>121</v>
      </c>
      <c r="H4641">
        <v>5</v>
      </c>
      <c r="I4641" t="str">
        <f>YEAR(commit_stats[[#This Row],[timestamp]])&amp;"T"&amp;IF(MONTH(commit_stats[[#This Row],[timestamp]])&lt;5,1,IF(MONTH(commit_stats[[#This Row],[timestamp]])&lt;9,2,3))</f>
        <v>2021T1</v>
      </c>
      <c r="J4641" cm="1">
        <f t="array" ref="J4641">_xlfn.SWITCH(commit_stats[[#This Row],[intention]],"B",1,"D",1,"F",1,"R",1,"T",1,0)</f>
        <v>0</v>
      </c>
      <c r="K4641" cm="1">
        <f t="array" ref="K4641">_xlfn.SWITCH(commit_stats[[#This Row],[intention]],"U",1,"E",1,0)</f>
        <v>0</v>
      </c>
      <c r="L4641" t="str" cm="1">
        <f t="array" ref="L4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1" t="str" cm="1">
        <f t="array" ref="M4641">_xlfn.SWITCH(commit_stats[[#This Row],[risk]],0,"0 Ingen risiko",1,"1 Kjent trygg",2,"2 Validert",3,"3 Kjent restrisiko",4,"4 Feil/sannsynlig feil",5,"5 Ukjent risiko",NA())</f>
        <v>5 Ukjent risiko</v>
      </c>
      <c r="N4641" t="str">
        <f>IF(commit_stats[[#This Row],[intention]]&lt;&gt;"*","Ja","Nei")</f>
        <v>Nei</v>
      </c>
    </row>
    <row r="4642" spans="1:14" x14ac:dyDescent="0.2">
      <c r="A4642" t="s">
        <v>6560</v>
      </c>
      <c r="B4642" s="1">
        <v>44313.606493055559</v>
      </c>
      <c r="C4642" t="s">
        <v>6561</v>
      </c>
      <c r="D4642" t="s">
        <v>273</v>
      </c>
      <c r="E4642" t="s">
        <v>7462</v>
      </c>
      <c r="F4642" t="s">
        <v>7463</v>
      </c>
      <c r="G4642" t="s">
        <v>121</v>
      </c>
      <c r="H4642">
        <v>5</v>
      </c>
      <c r="I4642" t="str">
        <f>YEAR(commit_stats[[#This Row],[timestamp]])&amp;"T"&amp;IF(MONTH(commit_stats[[#This Row],[timestamp]])&lt;5,1,IF(MONTH(commit_stats[[#This Row],[timestamp]])&lt;9,2,3))</f>
        <v>2021T1</v>
      </c>
      <c r="J4642" cm="1">
        <f t="array" ref="J4642">_xlfn.SWITCH(commit_stats[[#This Row],[intention]],"B",1,"D",1,"F",1,"R",1,"T",1,0)</f>
        <v>0</v>
      </c>
      <c r="K4642" cm="1">
        <f t="array" ref="K4642">_xlfn.SWITCH(commit_stats[[#This Row],[intention]],"U",1,"E",1,0)</f>
        <v>0</v>
      </c>
      <c r="L4642" t="str" cm="1">
        <f t="array" ref="L4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2" t="str" cm="1">
        <f t="array" ref="M4642">_xlfn.SWITCH(commit_stats[[#This Row],[risk]],0,"0 Ingen risiko",1,"1 Kjent trygg",2,"2 Validert",3,"3 Kjent restrisiko",4,"4 Feil/sannsynlig feil",5,"5 Ukjent risiko",NA())</f>
        <v>5 Ukjent risiko</v>
      </c>
      <c r="N4642" t="str">
        <f>IF(commit_stats[[#This Row],[intention]]&lt;&gt;"*","Ja","Nei")</f>
        <v>Nei</v>
      </c>
    </row>
    <row r="4643" spans="1:14" x14ac:dyDescent="0.2">
      <c r="A4643" t="s">
        <v>6560</v>
      </c>
      <c r="B4643" s="1">
        <v>44312.681620370371</v>
      </c>
      <c r="C4643" t="s">
        <v>6561</v>
      </c>
      <c r="D4643" t="s">
        <v>273</v>
      </c>
      <c r="E4643" t="s">
        <v>7464</v>
      </c>
      <c r="F4643" t="s">
        <v>7465</v>
      </c>
      <c r="G4643" t="s">
        <v>121</v>
      </c>
      <c r="H4643">
        <v>5</v>
      </c>
      <c r="I4643" t="str">
        <f>YEAR(commit_stats[[#This Row],[timestamp]])&amp;"T"&amp;IF(MONTH(commit_stats[[#This Row],[timestamp]])&lt;5,1,IF(MONTH(commit_stats[[#This Row],[timestamp]])&lt;9,2,3))</f>
        <v>2021T1</v>
      </c>
      <c r="J4643" cm="1">
        <f t="array" ref="J4643">_xlfn.SWITCH(commit_stats[[#This Row],[intention]],"B",1,"D",1,"F",1,"R",1,"T",1,0)</f>
        <v>0</v>
      </c>
      <c r="K4643" cm="1">
        <f t="array" ref="K4643">_xlfn.SWITCH(commit_stats[[#This Row],[intention]],"U",1,"E",1,0)</f>
        <v>0</v>
      </c>
      <c r="L4643" t="str" cm="1">
        <f t="array" ref="L4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3" t="str" cm="1">
        <f t="array" ref="M4643">_xlfn.SWITCH(commit_stats[[#This Row],[risk]],0,"0 Ingen risiko",1,"1 Kjent trygg",2,"2 Validert",3,"3 Kjent restrisiko",4,"4 Feil/sannsynlig feil",5,"5 Ukjent risiko",NA())</f>
        <v>5 Ukjent risiko</v>
      </c>
      <c r="N4643" t="str">
        <f>IF(commit_stats[[#This Row],[intention]]&lt;&gt;"*","Ja","Nei")</f>
        <v>Nei</v>
      </c>
    </row>
    <row r="4644" spans="1:14" x14ac:dyDescent="0.2">
      <c r="A4644" t="s">
        <v>6560</v>
      </c>
      <c r="B4644" s="1">
        <v>44312.545347222222</v>
      </c>
      <c r="C4644" t="s">
        <v>6561</v>
      </c>
      <c r="D4644" t="s">
        <v>273</v>
      </c>
      <c r="E4644" t="s">
        <v>7466</v>
      </c>
      <c r="F4644" t="s">
        <v>7467</v>
      </c>
      <c r="G4644" t="s">
        <v>121</v>
      </c>
      <c r="H4644">
        <v>5</v>
      </c>
      <c r="I4644" t="str">
        <f>YEAR(commit_stats[[#This Row],[timestamp]])&amp;"T"&amp;IF(MONTH(commit_stats[[#This Row],[timestamp]])&lt;5,1,IF(MONTH(commit_stats[[#This Row],[timestamp]])&lt;9,2,3))</f>
        <v>2021T1</v>
      </c>
      <c r="J4644" cm="1">
        <f t="array" ref="J4644">_xlfn.SWITCH(commit_stats[[#This Row],[intention]],"B",1,"D",1,"F",1,"R",1,"T",1,0)</f>
        <v>0</v>
      </c>
      <c r="K4644" cm="1">
        <f t="array" ref="K4644">_xlfn.SWITCH(commit_stats[[#This Row],[intention]],"U",1,"E",1,0)</f>
        <v>0</v>
      </c>
      <c r="L4644" t="str" cm="1">
        <f t="array" ref="L4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4" t="str" cm="1">
        <f t="array" ref="M4644">_xlfn.SWITCH(commit_stats[[#This Row],[risk]],0,"0 Ingen risiko",1,"1 Kjent trygg",2,"2 Validert",3,"3 Kjent restrisiko",4,"4 Feil/sannsynlig feil",5,"5 Ukjent risiko",NA())</f>
        <v>5 Ukjent risiko</v>
      </c>
      <c r="N4644" t="str">
        <f>IF(commit_stats[[#This Row],[intention]]&lt;&gt;"*","Ja","Nei")</f>
        <v>Nei</v>
      </c>
    </row>
    <row r="4645" spans="1:14" x14ac:dyDescent="0.2">
      <c r="A4645" t="s">
        <v>6560</v>
      </c>
      <c r="B4645" s="1">
        <v>44312.505162037036</v>
      </c>
      <c r="C4645" t="s">
        <v>6561</v>
      </c>
      <c r="D4645" t="s">
        <v>273</v>
      </c>
      <c r="E4645" t="s">
        <v>7468</v>
      </c>
      <c r="F4645" t="s">
        <v>7469</v>
      </c>
      <c r="G4645" t="s">
        <v>121</v>
      </c>
      <c r="H4645">
        <v>5</v>
      </c>
      <c r="I4645" t="str">
        <f>YEAR(commit_stats[[#This Row],[timestamp]])&amp;"T"&amp;IF(MONTH(commit_stats[[#This Row],[timestamp]])&lt;5,1,IF(MONTH(commit_stats[[#This Row],[timestamp]])&lt;9,2,3))</f>
        <v>2021T1</v>
      </c>
      <c r="J4645" cm="1">
        <f t="array" ref="J4645">_xlfn.SWITCH(commit_stats[[#This Row],[intention]],"B",1,"D",1,"F",1,"R",1,"T",1,0)</f>
        <v>0</v>
      </c>
      <c r="K4645" cm="1">
        <f t="array" ref="K4645">_xlfn.SWITCH(commit_stats[[#This Row],[intention]],"U",1,"E",1,0)</f>
        <v>0</v>
      </c>
      <c r="L4645" t="str" cm="1">
        <f t="array" ref="L4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5" t="str" cm="1">
        <f t="array" ref="M4645">_xlfn.SWITCH(commit_stats[[#This Row],[risk]],0,"0 Ingen risiko",1,"1 Kjent trygg",2,"2 Validert",3,"3 Kjent restrisiko",4,"4 Feil/sannsynlig feil",5,"5 Ukjent risiko",NA())</f>
        <v>5 Ukjent risiko</v>
      </c>
      <c r="N4645" t="str">
        <f>IF(commit_stats[[#This Row],[intention]]&lt;&gt;"*","Ja","Nei")</f>
        <v>Nei</v>
      </c>
    </row>
    <row r="4646" spans="1:14" x14ac:dyDescent="0.2">
      <c r="A4646" t="s">
        <v>6560</v>
      </c>
      <c r="B4646" s="1">
        <v>44312.46166666667</v>
      </c>
      <c r="C4646" t="s">
        <v>6561</v>
      </c>
      <c r="D4646" t="s">
        <v>273</v>
      </c>
      <c r="E4646" t="s">
        <v>7470</v>
      </c>
      <c r="F4646" t="s">
        <v>7471</v>
      </c>
      <c r="G4646" t="s">
        <v>121</v>
      </c>
      <c r="H4646">
        <v>5</v>
      </c>
      <c r="I4646" t="str">
        <f>YEAR(commit_stats[[#This Row],[timestamp]])&amp;"T"&amp;IF(MONTH(commit_stats[[#This Row],[timestamp]])&lt;5,1,IF(MONTH(commit_stats[[#This Row],[timestamp]])&lt;9,2,3))</f>
        <v>2021T1</v>
      </c>
      <c r="J4646" cm="1">
        <f t="array" ref="J4646">_xlfn.SWITCH(commit_stats[[#This Row],[intention]],"B",1,"D",1,"F",1,"R",1,"T",1,0)</f>
        <v>0</v>
      </c>
      <c r="K4646" cm="1">
        <f t="array" ref="K4646">_xlfn.SWITCH(commit_stats[[#This Row],[intention]],"U",1,"E",1,0)</f>
        <v>0</v>
      </c>
      <c r="L4646" t="str" cm="1">
        <f t="array" ref="L4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6" t="str" cm="1">
        <f t="array" ref="M4646">_xlfn.SWITCH(commit_stats[[#This Row],[risk]],0,"0 Ingen risiko",1,"1 Kjent trygg",2,"2 Validert",3,"3 Kjent restrisiko",4,"4 Feil/sannsynlig feil",5,"5 Ukjent risiko",NA())</f>
        <v>5 Ukjent risiko</v>
      </c>
      <c r="N4646" t="str">
        <f>IF(commit_stats[[#This Row],[intention]]&lt;&gt;"*","Ja","Nei")</f>
        <v>Nei</v>
      </c>
    </row>
    <row r="4647" spans="1:14" x14ac:dyDescent="0.2">
      <c r="A4647" t="s">
        <v>6560</v>
      </c>
      <c r="B4647" s="1">
        <v>44312.427106481482</v>
      </c>
      <c r="C4647" t="s">
        <v>6561</v>
      </c>
      <c r="D4647" t="s">
        <v>273</v>
      </c>
      <c r="E4647" t="s">
        <v>7472</v>
      </c>
      <c r="F4647" t="s">
        <v>7473</v>
      </c>
      <c r="G4647" t="s">
        <v>121</v>
      </c>
      <c r="H4647">
        <v>5</v>
      </c>
      <c r="I4647" t="str">
        <f>YEAR(commit_stats[[#This Row],[timestamp]])&amp;"T"&amp;IF(MONTH(commit_stats[[#This Row],[timestamp]])&lt;5,1,IF(MONTH(commit_stats[[#This Row],[timestamp]])&lt;9,2,3))</f>
        <v>2021T1</v>
      </c>
      <c r="J4647" cm="1">
        <f t="array" ref="J4647">_xlfn.SWITCH(commit_stats[[#This Row],[intention]],"B",1,"D",1,"F",1,"R",1,"T",1,0)</f>
        <v>0</v>
      </c>
      <c r="K4647" cm="1">
        <f t="array" ref="K4647">_xlfn.SWITCH(commit_stats[[#This Row],[intention]],"U",1,"E",1,0)</f>
        <v>0</v>
      </c>
      <c r="L4647" t="str" cm="1">
        <f t="array" ref="L4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7" t="str" cm="1">
        <f t="array" ref="M4647">_xlfn.SWITCH(commit_stats[[#This Row],[risk]],0,"0 Ingen risiko",1,"1 Kjent trygg",2,"2 Validert",3,"3 Kjent restrisiko",4,"4 Feil/sannsynlig feil",5,"5 Ukjent risiko",NA())</f>
        <v>5 Ukjent risiko</v>
      </c>
      <c r="N4647" t="str">
        <f>IF(commit_stats[[#This Row],[intention]]&lt;&gt;"*","Ja","Nei")</f>
        <v>Nei</v>
      </c>
    </row>
    <row r="4648" spans="1:14" x14ac:dyDescent="0.2">
      <c r="A4648" t="s">
        <v>6560</v>
      </c>
      <c r="B4648" s="1">
        <v>44312.379178240742</v>
      </c>
      <c r="C4648" t="s">
        <v>6561</v>
      </c>
      <c r="D4648" t="s">
        <v>273</v>
      </c>
      <c r="E4648" t="s">
        <v>7474</v>
      </c>
      <c r="F4648" t="s">
        <v>7475</v>
      </c>
      <c r="G4648" t="s">
        <v>121</v>
      </c>
      <c r="H4648">
        <v>5</v>
      </c>
      <c r="I4648" t="str">
        <f>YEAR(commit_stats[[#This Row],[timestamp]])&amp;"T"&amp;IF(MONTH(commit_stats[[#This Row],[timestamp]])&lt;5,1,IF(MONTH(commit_stats[[#This Row],[timestamp]])&lt;9,2,3))</f>
        <v>2021T1</v>
      </c>
      <c r="J4648" cm="1">
        <f t="array" ref="J4648">_xlfn.SWITCH(commit_stats[[#This Row],[intention]],"B",1,"D",1,"F",1,"R",1,"T",1,0)</f>
        <v>0</v>
      </c>
      <c r="K4648" cm="1">
        <f t="array" ref="K4648">_xlfn.SWITCH(commit_stats[[#This Row],[intention]],"U",1,"E",1,0)</f>
        <v>0</v>
      </c>
      <c r="L4648" t="str" cm="1">
        <f t="array" ref="L4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8" t="str" cm="1">
        <f t="array" ref="M4648">_xlfn.SWITCH(commit_stats[[#This Row],[risk]],0,"0 Ingen risiko",1,"1 Kjent trygg",2,"2 Validert",3,"3 Kjent restrisiko",4,"4 Feil/sannsynlig feil",5,"5 Ukjent risiko",NA())</f>
        <v>5 Ukjent risiko</v>
      </c>
      <c r="N4648" t="str">
        <f>IF(commit_stats[[#This Row],[intention]]&lt;&gt;"*","Ja","Nei")</f>
        <v>Nei</v>
      </c>
    </row>
    <row r="4649" spans="1:14" x14ac:dyDescent="0.2">
      <c r="A4649" t="s">
        <v>6560</v>
      </c>
      <c r="B4649" s="1">
        <v>44307.402025462965</v>
      </c>
      <c r="C4649" t="s">
        <v>6561</v>
      </c>
      <c r="D4649" t="s">
        <v>273</v>
      </c>
      <c r="E4649" t="s">
        <v>7476</v>
      </c>
      <c r="F4649" t="s">
        <v>7477</v>
      </c>
      <c r="G4649" t="s">
        <v>121</v>
      </c>
      <c r="H4649">
        <v>5</v>
      </c>
      <c r="I4649" t="str">
        <f>YEAR(commit_stats[[#This Row],[timestamp]])&amp;"T"&amp;IF(MONTH(commit_stats[[#This Row],[timestamp]])&lt;5,1,IF(MONTH(commit_stats[[#This Row],[timestamp]])&lt;9,2,3))</f>
        <v>2021T1</v>
      </c>
      <c r="J4649" cm="1">
        <f t="array" ref="J4649">_xlfn.SWITCH(commit_stats[[#This Row],[intention]],"B",1,"D",1,"F",1,"R",1,"T",1,0)</f>
        <v>0</v>
      </c>
      <c r="K4649" cm="1">
        <f t="array" ref="K4649">_xlfn.SWITCH(commit_stats[[#This Row],[intention]],"U",1,"E",1,0)</f>
        <v>0</v>
      </c>
      <c r="L4649" t="str" cm="1">
        <f t="array" ref="L4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9" t="str" cm="1">
        <f t="array" ref="M4649">_xlfn.SWITCH(commit_stats[[#This Row],[risk]],0,"0 Ingen risiko",1,"1 Kjent trygg",2,"2 Validert",3,"3 Kjent restrisiko",4,"4 Feil/sannsynlig feil",5,"5 Ukjent risiko",NA())</f>
        <v>5 Ukjent risiko</v>
      </c>
      <c r="N4649" t="str">
        <f>IF(commit_stats[[#This Row],[intention]]&lt;&gt;"*","Ja","Nei")</f>
        <v>Nei</v>
      </c>
    </row>
    <row r="4650" spans="1:14" x14ac:dyDescent="0.2">
      <c r="A4650" t="s">
        <v>6560</v>
      </c>
      <c r="B4650" s="1">
        <v>44305.486018518517</v>
      </c>
      <c r="C4650" t="s">
        <v>6561</v>
      </c>
      <c r="D4650" t="s">
        <v>273</v>
      </c>
      <c r="E4650" t="s">
        <v>7478</v>
      </c>
      <c r="F4650" t="s">
        <v>7479</v>
      </c>
      <c r="G4650" t="s">
        <v>121</v>
      </c>
      <c r="H4650">
        <v>5</v>
      </c>
      <c r="I4650" t="str">
        <f>YEAR(commit_stats[[#This Row],[timestamp]])&amp;"T"&amp;IF(MONTH(commit_stats[[#This Row],[timestamp]])&lt;5,1,IF(MONTH(commit_stats[[#This Row],[timestamp]])&lt;9,2,3))</f>
        <v>2021T1</v>
      </c>
      <c r="J4650" cm="1">
        <f t="array" ref="J4650">_xlfn.SWITCH(commit_stats[[#This Row],[intention]],"B",1,"D",1,"F",1,"R",1,"T",1,0)</f>
        <v>0</v>
      </c>
      <c r="K4650" cm="1">
        <f t="array" ref="K4650">_xlfn.SWITCH(commit_stats[[#This Row],[intention]],"U",1,"E",1,0)</f>
        <v>0</v>
      </c>
      <c r="L4650" t="str" cm="1">
        <f t="array" ref="L4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0" t="str" cm="1">
        <f t="array" ref="M4650">_xlfn.SWITCH(commit_stats[[#This Row],[risk]],0,"0 Ingen risiko",1,"1 Kjent trygg",2,"2 Validert",3,"3 Kjent restrisiko",4,"4 Feil/sannsynlig feil",5,"5 Ukjent risiko",NA())</f>
        <v>5 Ukjent risiko</v>
      </c>
      <c r="N4650" t="str">
        <f>IF(commit_stats[[#This Row],[intention]]&lt;&gt;"*","Ja","Nei")</f>
        <v>Nei</v>
      </c>
    </row>
    <row r="4651" spans="1:14" x14ac:dyDescent="0.2">
      <c r="A4651" t="s">
        <v>6560</v>
      </c>
      <c r="B4651" s="1">
        <v>44305.430613425924</v>
      </c>
      <c r="C4651" t="s">
        <v>6561</v>
      </c>
      <c r="D4651" t="s">
        <v>273</v>
      </c>
      <c r="E4651" t="s">
        <v>7480</v>
      </c>
      <c r="F4651" t="s">
        <v>7481</v>
      </c>
      <c r="G4651" t="s">
        <v>121</v>
      </c>
      <c r="H4651">
        <v>5</v>
      </c>
      <c r="I4651" t="str">
        <f>YEAR(commit_stats[[#This Row],[timestamp]])&amp;"T"&amp;IF(MONTH(commit_stats[[#This Row],[timestamp]])&lt;5,1,IF(MONTH(commit_stats[[#This Row],[timestamp]])&lt;9,2,3))</f>
        <v>2021T1</v>
      </c>
      <c r="J4651" cm="1">
        <f t="array" ref="J4651">_xlfn.SWITCH(commit_stats[[#This Row],[intention]],"B",1,"D",1,"F",1,"R",1,"T",1,0)</f>
        <v>0</v>
      </c>
      <c r="K4651" cm="1">
        <f t="array" ref="K4651">_xlfn.SWITCH(commit_stats[[#This Row],[intention]],"U",1,"E",1,0)</f>
        <v>0</v>
      </c>
      <c r="L4651" t="str" cm="1">
        <f t="array" ref="L4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1" t="str" cm="1">
        <f t="array" ref="M4651">_xlfn.SWITCH(commit_stats[[#This Row],[risk]],0,"0 Ingen risiko",1,"1 Kjent trygg",2,"2 Validert",3,"3 Kjent restrisiko",4,"4 Feil/sannsynlig feil",5,"5 Ukjent risiko",NA())</f>
        <v>5 Ukjent risiko</v>
      </c>
      <c r="N4651" t="str">
        <f>IF(commit_stats[[#This Row],[intention]]&lt;&gt;"*","Ja","Nei")</f>
        <v>Nei</v>
      </c>
    </row>
    <row r="4652" spans="1:14" x14ac:dyDescent="0.2">
      <c r="A4652" t="s">
        <v>6560</v>
      </c>
      <c r="B4652" s="1">
        <v>44301.862754629627</v>
      </c>
      <c r="C4652" t="s">
        <v>6561</v>
      </c>
      <c r="D4652" t="s">
        <v>273</v>
      </c>
      <c r="E4652" t="s">
        <v>7482</v>
      </c>
      <c r="F4652" t="s">
        <v>7483</v>
      </c>
      <c r="G4652" t="s">
        <v>121</v>
      </c>
      <c r="H4652">
        <v>5</v>
      </c>
      <c r="I4652" t="str">
        <f>YEAR(commit_stats[[#This Row],[timestamp]])&amp;"T"&amp;IF(MONTH(commit_stats[[#This Row],[timestamp]])&lt;5,1,IF(MONTH(commit_stats[[#This Row],[timestamp]])&lt;9,2,3))</f>
        <v>2021T1</v>
      </c>
      <c r="J4652" cm="1">
        <f t="array" ref="J4652">_xlfn.SWITCH(commit_stats[[#This Row],[intention]],"B",1,"D",1,"F",1,"R",1,"T",1,0)</f>
        <v>0</v>
      </c>
      <c r="K4652" cm="1">
        <f t="array" ref="K4652">_xlfn.SWITCH(commit_stats[[#This Row],[intention]],"U",1,"E",1,0)</f>
        <v>0</v>
      </c>
      <c r="L4652" t="str" cm="1">
        <f t="array" ref="L4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2" t="str" cm="1">
        <f t="array" ref="M4652">_xlfn.SWITCH(commit_stats[[#This Row],[risk]],0,"0 Ingen risiko",1,"1 Kjent trygg",2,"2 Validert",3,"3 Kjent restrisiko",4,"4 Feil/sannsynlig feil",5,"5 Ukjent risiko",NA())</f>
        <v>5 Ukjent risiko</v>
      </c>
      <c r="N4652" t="str">
        <f>IF(commit_stats[[#This Row],[intention]]&lt;&gt;"*","Ja","Nei")</f>
        <v>Nei</v>
      </c>
    </row>
    <row r="4653" spans="1:14" x14ac:dyDescent="0.2">
      <c r="A4653" t="s">
        <v>6560</v>
      </c>
      <c r="B4653" s="1">
        <v>44301.631331018521</v>
      </c>
      <c r="C4653" t="s">
        <v>6561</v>
      </c>
      <c r="D4653" t="s">
        <v>273</v>
      </c>
      <c r="E4653" t="s">
        <v>7484</v>
      </c>
      <c r="F4653" t="s">
        <v>7485</v>
      </c>
      <c r="G4653" t="s">
        <v>121</v>
      </c>
      <c r="H4653">
        <v>5</v>
      </c>
      <c r="I4653" t="str">
        <f>YEAR(commit_stats[[#This Row],[timestamp]])&amp;"T"&amp;IF(MONTH(commit_stats[[#This Row],[timestamp]])&lt;5,1,IF(MONTH(commit_stats[[#This Row],[timestamp]])&lt;9,2,3))</f>
        <v>2021T1</v>
      </c>
      <c r="J4653" cm="1">
        <f t="array" ref="J4653">_xlfn.SWITCH(commit_stats[[#This Row],[intention]],"B",1,"D",1,"F",1,"R",1,"T",1,0)</f>
        <v>0</v>
      </c>
      <c r="K4653" cm="1">
        <f t="array" ref="K4653">_xlfn.SWITCH(commit_stats[[#This Row],[intention]],"U",1,"E",1,0)</f>
        <v>0</v>
      </c>
      <c r="L4653" t="str" cm="1">
        <f t="array" ref="L4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3" t="str" cm="1">
        <f t="array" ref="M4653">_xlfn.SWITCH(commit_stats[[#This Row],[risk]],0,"0 Ingen risiko",1,"1 Kjent trygg",2,"2 Validert",3,"3 Kjent restrisiko",4,"4 Feil/sannsynlig feil",5,"5 Ukjent risiko",NA())</f>
        <v>5 Ukjent risiko</v>
      </c>
      <c r="N4653" t="str">
        <f>IF(commit_stats[[#This Row],[intention]]&lt;&gt;"*","Ja","Nei")</f>
        <v>Nei</v>
      </c>
    </row>
    <row r="4654" spans="1:14" x14ac:dyDescent="0.2">
      <c r="A4654" t="s">
        <v>6560</v>
      </c>
      <c r="B4654" s="1">
        <v>44301.597384259258</v>
      </c>
      <c r="C4654" t="s">
        <v>6561</v>
      </c>
      <c r="D4654" t="s">
        <v>273</v>
      </c>
      <c r="E4654" t="s">
        <v>7486</v>
      </c>
      <c r="F4654" t="s">
        <v>7487</v>
      </c>
      <c r="G4654" t="s">
        <v>121</v>
      </c>
      <c r="H4654">
        <v>5</v>
      </c>
      <c r="I4654" t="str">
        <f>YEAR(commit_stats[[#This Row],[timestamp]])&amp;"T"&amp;IF(MONTH(commit_stats[[#This Row],[timestamp]])&lt;5,1,IF(MONTH(commit_stats[[#This Row],[timestamp]])&lt;9,2,3))</f>
        <v>2021T1</v>
      </c>
      <c r="J4654" cm="1">
        <f t="array" ref="J4654">_xlfn.SWITCH(commit_stats[[#This Row],[intention]],"B",1,"D",1,"F",1,"R",1,"T",1,0)</f>
        <v>0</v>
      </c>
      <c r="K4654" cm="1">
        <f t="array" ref="K4654">_xlfn.SWITCH(commit_stats[[#This Row],[intention]],"U",1,"E",1,0)</f>
        <v>0</v>
      </c>
      <c r="L4654" t="str" cm="1">
        <f t="array" ref="L4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4" t="str" cm="1">
        <f t="array" ref="M4654">_xlfn.SWITCH(commit_stats[[#This Row],[risk]],0,"0 Ingen risiko",1,"1 Kjent trygg",2,"2 Validert",3,"3 Kjent restrisiko",4,"4 Feil/sannsynlig feil",5,"5 Ukjent risiko",NA())</f>
        <v>5 Ukjent risiko</v>
      </c>
      <c r="N4654" t="str">
        <f>IF(commit_stats[[#This Row],[intention]]&lt;&gt;"*","Ja","Nei")</f>
        <v>Nei</v>
      </c>
    </row>
    <row r="4655" spans="1:14" x14ac:dyDescent="0.2">
      <c r="A4655" t="s">
        <v>6560</v>
      </c>
      <c r="B4655" s="1">
        <v>44301.593761574077</v>
      </c>
      <c r="C4655" t="s">
        <v>6561</v>
      </c>
      <c r="D4655" t="s">
        <v>273</v>
      </c>
      <c r="E4655" t="s">
        <v>7488</v>
      </c>
      <c r="F4655" t="s">
        <v>7489</v>
      </c>
      <c r="G4655" t="s">
        <v>121</v>
      </c>
      <c r="H4655">
        <v>5</v>
      </c>
      <c r="I4655" t="str">
        <f>YEAR(commit_stats[[#This Row],[timestamp]])&amp;"T"&amp;IF(MONTH(commit_stats[[#This Row],[timestamp]])&lt;5,1,IF(MONTH(commit_stats[[#This Row],[timestamp]])&lt;9,2,3))</f>
        <v>2021T1</v>
      </c>
      <c r="J4655" cm="1">
        <f t="array" ref="J4655">_xlfn.SWITCH(commit_stats[[#This Row],[intention]],"B",1,"D",1,"F",1,"R",1,"T",1,0)</f>
        <v>0</v>
      </c>
      <c r="K4655" cm="1">
        <f t="array" ref="K4655">_xlfn.SWITCH(commit_stats[[#This Row],[intention]],"U",1,"E",1,0)</f>
        <v>0</v>
      </c>
      <c r="L4655" t="str" cm="1">
        <f t="array" ref="L4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5" t="str" cm="1">
        <f t="array" ref="M4655">_xlfn.SWITCH(commit_stats[[#This Row],[risk]],0,"0 Ingen risiko",1,"1 Kjent trygg",2,"2 Validert",3,"3 Kjent restrisiko",4,"4 Feil/sannsynlig feil",5,"5 Ukjent risiko",NA())</f>
        <v>5 Ukjent risiko</v>
      </c>
      <c r="N4655" t="str">
        <f>IF(commit_stats[[#This Row],[intention]]&lt;&gt;"*","Ja","Nei")</f>
        <v>Nei</v>
      </c>
    </row>
    <row r="4656" spans="1:14" x14ac:dyDescent="0.2">
      <c r="A4656" t="s">
        <v>6560</v>
      </c>
      <c r="B4656" s="1">
        <v>44300.659490740742</v>
      </c>
      <c r="C4656" t="s">
        <v>6561</v>
      </c>
      <c r="D4656" t="s">
        <v>273</v>
      </c>
      <c r="E4656" t="s">
        <v>7490</v>
      </c>
      <c r="F4656" t="s">
        <v>7491</v>
      </c>
      <c r="G4656" t="s">
        <v>121</v>
      </c>
      <c r="H4656">
        <v>5</v>
      </c>
      <c r="I4656" t="str">
        <f>YEAR(commit_stats[[#This Row],[timestamp]])&amp;"T"&amp;IF(MONTH(commit_stats[[#This Row],[timestamp]])&lt;5,1,IF(MONTH(commit_stats[[#This Row],[timestamp]])&lt;9,2,3))</f>
        <v>2021T1</v>
      </c>
      <c r="J4656" cm="1">
        <f t="array" ref="J4656">_xlfn.SWITCH(commit_stats[[#This Row],[intention]],"B",1,"D",1,"F",1,"R",1,"T",1,0)</f>
        <v>0</v>
      </c>
      <c r="K4656" cm="1">
        <f t="array" ref="K4656">_xlfn.SWITCH(commit_stats[[#This Row],[intention]],"U",1,"E",1,0)</f>
        <v>0</v>
      </c>
      <c r="L4656" t="str" cm="1">
        <f t="array" ref="L4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6" t="str" cm="1">
        <f t="array" ref="M4656">_xlfn.SWITCH(commit_stats[[#This Row],[risk]],0,"0 Ingen risiko",1,"1 Kjent trygg",2,"2 Validert",3,"3 Kjent restrisiko",4,"4 Feil/sannsynlig feil",5,"5 Ukjent risiko",NA())</f>
        <v>5 Ukjent risiko</v>
      </c>
      <c r="N4656" t="str">
        <f>IF(commit_stats[[#This Row],[intention]]&lt;&gt;"*","Ja","Nei")</f>
        <v>Nei</v>
      </c>
    </row>
    <row r="4657" spans="1:14" x14ac:dyDescent="0.2">
      <c r="A4657" t="s">
        <v>6560</v>
      </c>
      <c r="B4657" s="1">
        <v>44300.625717592593</v>
      </c>
      <c r="C4657" t="s">
        <v>6561</v>
      </c>
      <c r="D4657" t="s">
        <v>273</v>
      </c>
      <c r="E4657" t="s">
        <v>7492</v>
      </c>
      <c r="F4657" t="s">
        <v>7493</v>
      </c>
      <c r="G4657" t="s">
        <v>121</v>
      </c>
      <c r="H4657">
        <v>5</v>
      </c>
      <c r="I4657" t="str">
        <f>YEAR(commit_stats[[#This Row],[timestamp]])&amp;"T"&amp;IF(MONTH(commit_stats[[#This Row],[timestamp]])&lt;5,1,IF(MONTH(commit_stats[[#This Row],[timestamp]])&lt;9,2,3))</f>
        <v>2021T1</v>
      </c>
      <c r="J4657" cm="1">
        <f t="array" ref="J4657">_xlfn.SWITCH(commit_stats[[#This Row],[intention]],"B",1,"D",1,"F",1,"R",1,"T",1,0)</f>
        <v>0</v>
      </c>
      <c r="K4657" cm="1">
        <f t="array" ref="K4657">_xlfn.SWITCH(commit_stats[[#This Row],[intention]],"U",1,"E",1,0)</f>
        <v>0</v>
      </c>
      <c r="L4657" t="str" cm="1">
        <f t="array" ref="L4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7" t="str" cm="1">
        <f t="array" ref="M4657">_xlfn.SWITCH(commit_stats[[#This Row],[risk]],0,"0 Ingen risiko",1,"1 Kjent trygg",2,"2 Validert",3,"3 Kjent restrisiko",4,"4 Feil/sannsynlig feil",5,"5 Ukjent risiko",NA())</f>
        <v>5 Ukjent risiko</v>
      </c>
      <c r="N4657" t="str">
        <f>IF(commit_stats[[#This Row],[intention]]&lt;&gt;"*","Ja","Nei")</f>
        <v>Nei</v>
      </c>
    </row>
    <row r="4658" spans="1:14" x14ac:dyDescent="0.2">
      <c r="A4658" t="s">
        <v>6560</v>
      </c>
      <c r="B4658" s="1">
        <v>44300.540231481478</v>
      </c>
      <c r="C4658" t="s">
        <v>6561</v>
      </c>
      <c r="D4658" t="s">
        <v>273</v>
      </c>
      <c r="E4658" t="s">
        <v>7494</v>
      </c>
      <c r="F4658" t="s">
        <v>7495</v>
      </c>
      <c r="G4658" t="s">
        <v>121</v>
      </c>
      <c r="H4658">
        <v>5</v>
      </c>
      <c r="I4658" t="str">
        <f>YEAR(commit_stats[[#This Row],[timestamp]])&amp;"T"&amp;IF(MONTH(commit_stats[[#This Row],[timestamp]])&lt;5,1,IF(MONTH(commit_stats[[#This Row],[timestamp]])&lt;9,2,3))</f>
        <v>2021T1</v>
      </c>
      <c r="J4658" cm="1">
        <f t="array" ref="J4658">_xlfn.SWITCH(commit_stats[[#This Row],[intention]],"B",1,"D",1,"F",1,"R",1,"T",1,0)</f>
        <v>0</v>
      </c>
      <c r="K4658" cm="1">
        <f t="array" ref="K4658">_xlfn.SWITCH(commit_stats[[#This Row],[intention]],"U",1,"E",1,0)</f>
        <v>0</v>
      </c>
      <c r="L4658" t="str" cm="1">
        <f t="array" ref="L4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8" t="str" cm="1">
        <f t="array" ref="M4658">_xlfn.SWITCH(commit_stats[[#This Row],[risk]],0,"0 Ingen risiko",1,"1 Kjent trygg",2,"2 Validert",3,"3 Kjent restrisiko",4,"4 Feil/sannsynlig feil",5,"5 Ukjent risiko",NA())</f>
        <v>5 Ukjent risiko</v>
      </c>
      <c r="N4658" t="str">
        <f>IF(commit_stats[[#This Row],[intention]]&lt;&gt;"*","Ja","Nei")</f>
        <v>Nei</v>
      </c>
    </row>
    <row r="4659" spans="1:14" x14ac:dyDescent="0.2">
      <c r="A4659" t="s">
        <v>6560</v>
      </c>
      <c r="B4659" s="1">
        <v>44298.695185185185</v>
      </c>
      <c r="C4659" t="s">
        <v>6561</v>
      </c>
      <c r="D4659" t="s">
        <v>273</v>
      </c>
      <c r="E4659" t="s">
        <v>7496</v>
      </c>
      <c r="F4659" t="s">
        <v>7497</v>
      </c>
      <c r="G4659" t="s">
        <v>121</v>
      </c>
      <c r="H4659">
        <v>5</v>
      </c>
      <c r="I4659" t="str">
        <f>YEAR(commit_stats[[#This Row],[timestamp]])&amp;"T"&amp;IF(MONTH(commit_stats[[#This Row],[timestamp]])&lt;5,1,IF(MONTH(commit_stats[[#This Row],[timestamp]])&lt;9,2,3))</f>
        <v>2021T1</v>
      </c>
      <c r="J4659" cm="1">
        <f t="array" ref="J4659">_xlfn.SWITCH(commit_stats[[#This Row],[intention]],"B",1,"D",1,"F",1,"R",1,"T",1,0)</f>
        <v>0</v>
      </c>
      <c r="K4659" cm="1">
        <f t="array" ref="K4659">_xlfn.SWITCH(commit_stats[[#This Row],[intention]],"U",1,"E",1,0)</f>
        <v>0</v>
      </c>
      <c r="L4659" t="str" cm="1">
        <f t="array" ref="L4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9" t="str" cm="1">
        <f t="array" ref="M4659">_xlfn.SWITCH(commit_stats[[#This Row],[risk]],0,"0 Ingen risiko",1,"1 Kjent trygg",2,"2 Validert",3,"3 Kjent restrisiko",4,"4 Feil/sannsynlig feil",5,"5 Ukjent risiko",NA())</f>
        <v>5 Ukjent risiko</v>
      </c>
      <c r="N4659" t="str">
        <f>IF(commit_stats[[#This Row],[intention]]&lt;&gt;"*","Ja","Nei")</f>
        <v>Nei</v>
      </c>
    </row>
    <row r="4660" spans="1:14" x14ac:dyDescent="0.2">
      <c r="A4660" t="s">
        <v>6560</v>
      </c>
      <c r="B4660" s="1">
        <v>44292.544756944444</v>
      </c>
      <c r="C4660" t="s">
        <v>6561</v>
      </c>
      <c r="D4660" t="s">
        <v>273</v>
      </c>
      <c r="E4660" t="s">
        <v>7498</v>
      </c>
      <c r="F4660" t="s">
        <v>7499</v>
      </c>
      <c r="G4660" t="s">
        <v>121</v>
      </c>
      <c r="H4660">
        <v>5</v>
      </c>
      <c r="I4660" t="str">
        <f>YEAR(commit_stats[[#This Row],[timestamp]])&amp;"T"&amp;IF(MONTH(commit_stats[[#This Row],[timestamp]])&lt;5,1,IF(MONTH(commit_stats[[#This Row],[timestamp]])&lt;9,2,3))</f>
        <v>2021T1</v>
      </c>
      <c r="J4660" cm="1">
        <f t="array" ref="J4660">_xlfn.SWITCH(commit_stats[[#This Row],[intention]],"B",1,"D",1,"F",1,"R",1,"T",1,0)</f>
        <v>0</v>
      </c>
      <c r="K4660" cm="1">
        <f t="array" ref="K4660">_xlfn.SWITCH(commit_stats[[#This Row],[intention]],"U",1,"E",1,0)</f>
        <v>0</v>
      </c>
      <c r="L4660" t="str" cm="1">
        <f t="array" ref="L4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0" t="str" cm="1">
        <f t="array" ref="M4660">_xlfn.SWITCH(commit_stats[[#This Row],[risk]],0,"0 Ingen risiko",1,"1 Kjent trygg",2,"2 Validert",3,"3 Kjent restrisiko",4,"4 Feil/sannsynlig feil",5,"5 Ukjent risiko",NA())</f>
        <v>5 Ukjent risiko</v>
      </c>
      <c r="N4660" t="str">
        <f>IF(commit_stats[[#This Row],[intention]]&lt;&gt;"*","Ja","Nei")</f>
        <v>Nei</v>
      </c>
    </row>
    <row r="4661" spans="1:14" x14ac:dyDescent="0.2">
      <c r="A4661" t="s">
        <v>6560</v>
      </c>
      <c r="B4661" s="1">
        <v>44292.503298611111</v>
      </c>
      <c r="C4661" t="s">
        <v>6561</v>
      </c>
      <c r="D4661" t="s">
        <v>273</v>
      </c>
      <c r="E4661" t="s">
        <v>7500</v>
      </c>
      <c r="F4661" t="s">
        <v>7501</v>
      </c>
      <c r="G4661" t="s">
        <v>121</v>
      </c>
      <c r="H4661">
        <v>5</v>
      </c>
      <c r="I4661" t="str">
        <f>YEAR(commit_stats[[#This Row],[timestamp]])&amp;"T"&amp;IF(MONTH(commit_stats[[#This Row],[timestamp]])&lt;5,1,IF(MONTH(commit_stats[[#This Row],[timestamp]])&lt;9,2,3))</f>
        <v>2021T1</v>
      </c>
      <c r="J4661" cm="1">
        <f t="array" ref="J4661">_xlfn.SWITCH(commit_stats[[#This Row],[intention]],"B",1,"D",1,"F",1,"R",1,"T",1,0)</f>
        <v>0</v>
      </c>
      <c r="K4661" cm="1">
        <f t="array" ref="K4661">_xlfn.SWITCH(commit_stats[[#This Row],[intention]],"U",1,"E",1,0)</f>
        <v>0</v>
      </c>
      <c r="L4661" t="str" cm="1">
        <f t="array" ref="L4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1" t="str" cm="1">
        <f t="array" ref="M4661">_xlfn.SWITCH(commit_stats[[#This Row],[risk]],0,"0 Ingen risiko",1,"1 Kjent trygg",2,"2 Validert",3,"3 Kjent restrisiko",4,"4 Feil/sannsynlig feil",5,"5 Ukjent risiko",NA())</f>
        <v>5 Ukjent risiko</v>
      </c>
      <c r="N4661" t="str">
        <f>IF(commit_stats[[#This Row],[intention]]&lt;&gt;"*","Ja","Nei")</f>
        <v>Nei</v>
      </c>
    </row>
    <row r="4662" spans="1:14" x14ac:dyDescent="0.2">
      <c r="A4662" t="s">
        <v>6560</v>
      </c>
      <c r="B4662" s="1">
        <v>44279.431828703702</v>
      </c>
      <c r="C4662" t="s">
        <v>6561</v>
      </c>
      <c r="D4662" t="s">
        <v>273</v>
      </c>
      <c r="E4662" t="s">
        <v>7502</v>
      </c>
      <c r="F4662" t="s">
        <v>7503</v>
      </c>
      <c r="G4662" t="s">
        <v>121</v>
      </c>
      <c r="H4662">
        <v>5</v>
      </c>
      <c r="I4662" t="str">
        <f>YEAR(commit_stats[[#This Row],[timestamp]])&amp;"T"&amp;IF(MONTH(commit_stats[[#This Row],[timestamp]])&lt;5,1,IF(MONTH(commit_stats[[#This Row],[timestamp]])&lt;9,2,3))</f>
        <v>2021T1</v>
      </c>
      <c r="J4662" cm="1">
        <f t="array" ref="J4662">_xlfn.SWITCH(commit_stats[[#This Row],[intention]],"B",1,"D",1,"F",1,"R",1,"T",1,0)</f>
        <v>0</v>
      </c>
      <c r="K4662" cm="1">
        <f t="array" ref="K4662">_xlfn.SWITCH(commit_stats[[#This Row],[intention]],"U",1,"E",1,0)</f>
        <v>0</v>
      </c>
      <c r="L4662" t="str" cm="1">
        <f t="array" ref="L4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2" t="str" cm="1">
        <f t="array" ref="M4662">_xlfn.SWITCH(commit_stats[[#This Row],[risk]],0,"0 Ingen risiko",1,"1 Kjent trygg",2,"2 Validert",3,"3 Kjent restrisiko",4,"4 Feil/sannsynlig feil",5,"5 Ukjent risiko",NA())</f>
        <v>5 Ukjent risiko</v>
      </c>
      <c r="N4662" t="str">
        <f>IF(commit_stats[[#This Row],[intention]]&lt;&gt;"*","Ja","Nei")</f>
        <v>Nei</v>
      </c>
    </row>
    <row r="4663" spans="1:14" x14ac:dyDescent="0.2">
      <c r="A4663" t="s">
        <v>6560</v>
      </c>
      <c r="B4663" s="1">
        <v>44279.40525462963</v>
      </c>
      <c r="C4663" t="s">
        <v>6561</v>
      </c>
      <c r="D4663" t="s">
        <v>273</v>
      </c>
      <c r="E4663" t="s">
        <v>7504</v>
      </c>
      <c r="F4663" t="s">
        <v>7505</v>
      </c>
      <c r="G4663" t="s">
        <v>121</v>
      </c>
      <c r="H4663">
        <v>5</v>
      </c>
      <c r="I4663" t="str">
        <f>YEAR(commit_stats[[#This Row],[timestamp]])&amp;"T"&amp;IF(MONTH(commit_stats[[#This Row],[timestamp]])&lt;5,1,IF(MONTH(commit_stats[[#This Row],[timestamp]])&lt;9,2,3))</f>
        <v>2021T1</v>
      </c>
      <c r="J4663" cm="1">
        <f t="array" ref="J4663">_xlfn.SWITCH(commit_stats[[#This Row],[intention]],"B",1,"D",1,"F",1,"R",1,"T",1,0)</f>
        <v>0</v>
      </c>
      <c r="K4663" cm="1">
        <f t="array" ref="K4663">_xlfn.SWITCH(commit_stats[[#This Row],[intention]],"U",1,"E",1,0)</f>
        <v>0</v>
      </c>
      <c r="L4663" t="str" cm="1">
        <f t="array" ref="L4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3" t="str" cm="1">
        <f t="array" ref="M4663">_xlfn.SWITCH(commit_stats[[#This Row],[risk]],0,"0 Ingen risiko",1,"1 Kjent trygg",2,"2 Validert",3,"3 Kjent restrisiko",4,"4 Feil/sannsynlig feil",5,"5 Ukjent risiko",NA())</f>
        <v>5 Ukjent risiko</v>
      </c>
      <c r="N4663" t="str">
        <f>IF(commit_stats[[#This Row],[intention]]&lt;&gt;"*","Ja","Nei")</f>
        <v>Nei</v>
      </c>
    </row>
    <row r="4664" spans="1:14" x14ac:dyDescent="0.2">
      <c r="A4664" t="s">
        <v>6560</v>
      </c>
      <c r="B4664" s="1">
        <v>44277.620289351849</v>
      </c>
      <c r="C4664" t="s">
        <v>6561</v>
      </c>
      <c r="D4664" t="s">
        <v>273</v>
      </c>
      <c r="E4664" t="s">
        <v>7506</v>
      </c>
      <c r="F4664" t="s">
        <v>7507</v>
      </c>
      <c r="G4664" t="s">
        <v>121</v>
      </c>
      <c r="H4664">
        <v>5</v>
      </c>
      <c r="I4664" t="str">
        <f>YEAR(commit_stats[[#This Row],[timestamp]])&amp;"T"&amp;IF(MONTH(commit_stats[[#This Row],[timestamp]])&lt;5,1,IF(MONTH(commit_stats[[#This Row],[timestamp]])&lt;9,2,3))</f>
        <v>2021T1</v>
      </c>
      <c r="J4664" cm="1">
        <f t="array" ref="J4664">_xlfn.SWITCH(commit_stats[[#This Row],[intention]],"B",1,"D",1,"F",1,"R",1,"T",1,0)</f>
        <v>0</v>
      </c>
      <c r="K4664" cm="1">
        <f t="array" ref="K4664">_xlfn.SWITCH(commit_stats[[#This Row],[intention]],"U",1,"E",1,0)</f>
        <v>0</v>
      </c>
      <c r="L4664" t="str" cm="1">
        <f t="array" ref="L4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4" t="str" cm="1">
        <f t="array" ref="M4664">_xlfn.SWITCH(commit_stats[[#This Row],[risk]],0,"0 Ingen risiko",1,"1 Kjent trygg",2,"2 Validert",3,"3 Kjent restrisiko",4,"4 Feil/sannsynlig feil",5,"5 Ukjent risiko",NA())</f>
        <v>5 Ukjent risiko</v>
      </c>
      <c r="N4664" t="str">
        <f>IF(commit_stats[[#This Row],[intention]]&lt;&gt;"*","Ja","Nei")</f>
        <v>Nei</v>
      </c>
    </row>
    <row r="4665" spans="1:14" x14ac:dyDescent="0.2">
      <c r="A4665" t="s">
        <v>6560</v>
      </c>
      <c r="B4665" s="1">
        <v>44277.445648148147</v>
      </c>
      <c r="C4665" t="s">
        <v>6561</v>
      </c>
      <c r="D4665" t="s">
        <v>273</v>
      </c>
      <c r="E4665" t="s">
        <v>7508</v>
      </c>
      <c r="F4665" t="s">
        <v>7509</v>
      </c>
      <c r="G4665" t="s">
        <v>121</v>
      </c>
      <c r="H4665">
        <v>5</v>
      </c>
      <c r="I4665" t="str">
        <f>YEAR(commit_stats[[#This Row],[timestamp]])&amp;"T"&amp;IF(MONTH(commit_stats[[#This Row],[timestamp]])&lt;5,1,IF(MONTH(commit_stats[[#This Row],[timestamp]])&lt;9,2,3))</f>
        <v>2021T1</v>
      </c>
      <c r="J4665" cm="1">
        <f t="array" ref="J4665">_xlfn.SWITCH(commit_stats[[#This Row],[intention]],"B",1,"D",1,"F",1,"R",1,"T",1,0)</f>
        <v>0</v>
      </c>
      <c r="K4665" cm="1">
        <f t="array" ref="K4665">_xlfn.SWITCH(commit_stats[[#This Row],[intention]],"U",1,"E",1,0)</f>
        <v>0</v>
      </c>
      <c r="L4665" t="str" cm="1">
        <f t="array" ref="L4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5" t="str" cm="1">
        <f t="array" ref="M4665">_xlfn.SWITCH(commit_stats[[#This Row],[risk]],0,"0 Ingen risiko",1,"1 Kjent trygg",2,"2 Validert",3,"3 Kjent restrisiko",4,"4 Feil/sannsynlig feil",5,"5 Ukjent risiko",NA())</f>
        <v>5 Ukjent risiko</v>
      </c>
      <c r="N4665" t="str">
        <f>IF(commit_stats[[#This Row],[intention]]&lt;&gt;"*","Ja","Nei")</f>
        <v>Nei</v>
      </c>
    </row>
    <row r="4666" spans="1:14" x14ac:dyDescent="0.2">
      <c r="A4666" t="s">
        <v>6560</v>
      </c>
      <c r="B4666" s="1">
        <v>44277.443912037037</v>
      </c>
      <c r="C4666" t="s">
        <v>6561</v>
      </c>
      <c r="D4666" t="s">
        <v>273</v>
      </c>
      <c r="E4666" t="s">
        <v>7510</v>
      </c>
      <c r="F4666" t="s">
        <v>7284</v>
      </c>
      <c r="G4666" t="s">
        <v>121</v>
      </c>
      <c r="H4666">
        <v>5</v>
      </c>
      <c r="I4666" t="str">
        <f>YEAR(commit_stats[[#This Row],[timestamp]])&amp;"T"&amp;IF(MONTH(commit_stats[[#This Row],[timestamp]])&lt;5,1,IF(MONTH(commit_stats[[#This Row],[timestamp]])&lt;9,2,3))</f>
        <v>2021T1</v>
      </c>
      <c r="J4666" cm="1">
        <f t="array" ref="J4666">_xlfn.SWITCH(commit_stats[[#This Row],[intention]],"B",1,"D",1,"F",1,"R",1,"T",1,0)</f>
        <v>0</v>
      </c>
      <c r="K4666" cm="1">
        <f t="array" ref="K4666">_xlfn.SWITCH(commit_stats[[#This Row],[intention]],"U",1,"E",1,0)</f>
        <v>0</v>
      </c>
      <c r="L4666" t="str" cm="1">
        <f t="array" ref="L4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6" t="str" cm="1">
        <f t="array" ref="M4666">_xlfn.SWITCH(commit_stats[[#This Row],[risk]],0,"0 Ingen risiko",1,"1 Kjent trygg",2,"2 Validert",3,"3 Kjent restrisiko",4,"4 Feil/sannsynlig feil",5,"5 Ukjent risiko",NA())</f>
        <v>5 Ukjent risiko</v>
      </c>
      <c r="N4666" t="str">
        <f>IF(commit_stats[[#This Row],[intention]]&lt;&gt;"*","Ja","Nei")</f>
        <v>Nei</v>
      </c>
    </row>
    <row r="4667" spans="1:14" x14ac:dyDescent="0.2">
      <c r="A4667" t="s">
        <v>6560</v>
      </c>
      <c r="B4667" s="1">
        <v>44274.702766203707</v>
      </c>
      <c r="C4667" t="s">
        <v>6561</v>
      </c>
      <c r="D4667" t="s">
        <v>273</v>
      </c>
      <c r="E4667" t="s">
        <v>7511</v>
      </c>
      <c r="F4667" t="s">
        <v>7512</v>
      </c>
      <c r="G4667" t="s">
        <v>121</v>
      </c>
      <c r="H4667">
        <v>5</v>
      </c>
      <c r="I4667" t="str">
        <f>YEAR(commit_stats[[#This Row],[timestamp]])&amp;"T"&amp;IF(MONTH(commit_stats[[#This Row],[timestamp]])&lt;5,1,IF(MONTH(commit_stats[[#This Row],[timestamp]])&lt;9,2,3))</f>
        <v>2021T1</v>
      </c>
      <c r="J4667" cm="1">
        <f t="array" ref="J4667">_xlfn.SWITCH(commit_stats[[#This Row],[intention]],"B",1,"D",1,"F",1,"R",1,"T",1,0)</f>
        <v>0</v>
      </c>
      <c r="K4667" cm="1">
        <f t="array" ref="K4667">_xlfn.SWITCH(commit_stats[[#This Row],[intention]],"U",1,"E",1,0)</f>
        <v>0</v>
      </c>
      <c r="L4667" t="str" cm="1">
        <f t="array" ref="L4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7" t="str" cm="1">
        <f t="array" ref="M4667">_xlfn.SWITCH(commit_stats[[#This Row],[risk]],0,"0 Ingen risiko",1,"1 Kjent trygg",2,"2 Validert",3,"3 Kjent restrisiko",4,"4 Feil/sannsynlig feil",5,"5 Ukjent risiko",NA())</f>
        <v>5 Ukjent risiko</v>
      </c>
      <c r="N4667" t="str">
        <f>IF(commit_stats[[#This Row],[intention]]&lt;&gt;"*","Ja","Nei")</f>
        <v>Nei</v>
      </c>
    </row>
    <row r="4668" spans="1:14" x14ac:dyDescent="0.2">
      <c r="A4668" t="s">
        <v>6560</v>
      </c>
      <c r="B4668" s="1">
        <v>44274.42224537037</v>
      </c>
      <c r="C4668" t="s">
        <v>6561</v>
      </c>
      <c r="D4668" t="s">
        <v>273</v>
      </c>
      <c r="E4668" t="s">
        <v>7513</v>
      </c>
      <c r="F4668" t="s">
        <v>7514</v>
      </c>
      <c r="G4668" t="s">
        <v>121</v>
      </c>
      <c r="H4668">
        <v>5</v>
      </c>
      <c r="I4668" t="str">
        <f>YEAR(commit_stats[[#This Row],[timestamp]])&amp;"T"&amp;IF(MONTH(commit_stats[[#This Row],[timestamp]])&lt;5,1,IF(MONTH(commit_stats[[#This Row],[timestamp]])&lt;9,2,3))</f>
        <v>2021T1</v>
      </c>
      <c r="J4668" cm="1">
        <f t="array" ref="J4668">_xlfn.SWITCH(commit_stats[[#This Row],[intention]],"B",1,"D",1,"F",1,"R",1,"T",1,0)</f>
        <v>0</v>
      </c>
      <c r="K4668" cm="1">
        <f t="array" ref="K4668">_xlfn.SWITCH(commit_stats[[#This Row],[intention]],"U",1,"E",1,0)</f>
        <v>0</v>
      </c>
      <c r="L4668" t="str" cm="1">
        <f t="array" ref="L4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8" t="str" cm="1">
        <f t="array" ref="M4668">_xlfn.SWITCH(commit_stats[[#This Row],[risk]],0,"0 Ingen risiko",1,"1 Kjent trygg",2,"2 Validert",3,"3 Kjent restrisiko",4,"4 Feil/sannsynlig feil",5,"5 Ukjent risiko",NA())</f>
        <v>5 Ukjent risiko</v>
      </c>
      <c r="N4668" t="str">
        <f>IF(commit_stats[[#This Row],[intention]]&lt;&gt;"*","Ja","Nei")</f>
        <v>Nei</v>
      </c>
    </row>
    <row r="4669" spans="1:14" x14ac:dyDescent="0.2">
      <c r="A4669" t="s">
        <v>6560</v>
      </c>
      <c r="B4669" s="1">
        <v>44274.397118055553</v>
      </c>
      <c r="C4669" t="s">
        <v>6561</v>
      </c>
      <c r="D4669" t="s">
        <v>273</v>
      </c>
      <c r="E4669" t="s">
        <v>7515</v>
      </c>
      <c r="F4669" t="s">
        <v>7516</v>
      </c>
      <c r="G4669" t="s">
        <v>121</v>
      </c>
      <c r="H4669">
        <v>5</v>
      </c>
      <c r="I4669" t="str">
        <f>YEAR(commit_stats[[#This Row],[timestamp]])&amp;"T"&amp;IF(MONTH(commit_stats[[#This Row],[timestamp]])&lt;5,1,IF(MONTH(commit_stats[[#This Row],[timestamp]])&lt;9,2,3))</f>
        <v>2021T1</v>
      </c>
      <c r="J4669" cm="1">
        <f t="array" ref="J4669">_xlfn.SWITCH(commit_stats[[#This Row],[intention]],"B",1,"D",1,"F",1,"R",1,"T",1,0)</f>
        <v>0</v>
      </c>
      <c r="K4669" cm="1">
        <f t="array" ref="K4669">_xlfn.SWITCH(commit_stats[[#This Row],[intention]],"U",1,"E",1,0)</f>
        <v>0</v>
      </c>
      <c r="L4669" t="str" cm="1">
        <f t="array" ref="L4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9" t="str" cm="1">
        <f t="array" ref="M4669">_xlfn.SWITCH(commit_stats[[#This Row],[risk]],0,"0 Ingen risiko",1,"1 Kjent trygg",2,"2 Validert",3,"3 Kjent restrisiko",4,"4 Feil/sannsynlig feil",5,"5 Ukjent risiko",NA())</f>
        <v>5 Ukjent risiko</v>
      </c>
      <c r="N4669" t="str">
        <f>IF(commit_stats[[#This Row],[intention]]&lt;&gt;"*","Ja","Nei")</f>
        <v>Nei</v>
      </c>
    </row>
    <row r="4670" spans="1:14" x14ac:dyDescent="0.2">
      <c r="A4670" t="s">
        <v>6560</v>
      </c>
      <c r="B4670" s="1">
        <v>44271.605405092596</v>
      </c>
      <c r="C4670" t="s">
        <v>6561</v>
      </c>
      <c r="D4670" t="s">
        <v>273</v>
      </c>
      <c r="E4670" t="s">
        <v>7517</v>
      </c>
      <c r="F4670" t="s">
        <v>7518</v>
      </c>
      <c r="G4670" t="s">
        <v>121</v>
      </c>
      <c r="H4670">
        <v>5</v>
      </c>
      <c r="I4670" t="str">
        <f>YEAR(commit_stats[[#This Row],[timestamp]])&amp;"T"&amp;IF(MONTH(commit_stats[[#This Row],[timestamp]])&lt;5,1,IF(MONTH(commit_stats[[#This Row],[timestamp]])&lt;9,2,3))</f>
        <v>2021T1</v>
      </c>
      <c r="J4670" cm="1">
        <f t="array" ref="J4670">_xlfn.SWITCH(commit_stats[[#This Row],[intention]],"B",1,"D",1,"F",1,"R",1,"T",1,0)</f>
        <v>0</v>
      </c>
      <c r="K4670" cm="1">
        <f t="array" ref="K4670">_xlfn.SWITCH(commit_stats[[#This Row],[intention]],"U",1,"E",1,0)</f>
        <v>0</v>
      </c>
      <c r="L4670" t="str" cm="1">
        <f t="array" ref="L4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0" t="str" cm="1">
        <f t="array" ref="M4670">_xlfn.SWITCH(commit_stats[[#This Row],[risk]],0,"0 Ingen risiko",1,"1 Kjent trygg",2,"2 Validert",3,"3 Kjent restrisiko",4,"4 Feil/sannsynlig feil",5,"5 Ukjent risiko",NA())</f>
        <v>5 Ukjent risiko</v>
      </c>
      <c r="N4670" t="str">
        <f>IF(commit_stats[[#This Row],[intention]]&lt;&gt;"*","Ja","Nei")</f>
        <v>Nei</v>
      </c>
    </row>
    <row r="4671" spans="1:14" x14ac:dyDescent="0.2">
      <c r="A4671" t="s">
        <v>6560</v>
      </c>
      <c r="B4671" s="1">
        <v>44259.475532407407</v>
      </c>
      <c r="C4671" t="s">
        <v>6561</v>
      </c>
      <c r="D4671" t="s">
        <v>273</v>
      </c>
      <c r="E4671" t="s">
        <v>7519</v>
      </c>
      <c r="F4671" t="s">
        <v>7520</v>
      </c>
      <c r="G4671" t="s">
        <v>121</v>
      </c>
      <c r="H4671">
        <v>5</v>
      </c>
      <c r="I4671" t="str">
        <f>YEAR(commit_stats[[#This Row],[timestamp]])&amp;"T"&amp;IF(MONTH(commit_stats[[#This Row],[timestamp]])&lt;5,1,IF(MONTH(commit_stats[[#This Row],[timestamp]])&lt;9,2,3))</f>
        <v>2021T1</v>
      </c>
      <c r="J4671" cm="1">
        <f t="array" ref="J4671">_xlfn.SWITCH(commit_stats[[#This Row],[intention]],"B",1,"D",1,"F",1,"R",1,"T",1,0)</f>
        <v>0</v>
      </c>
      <c r="K4671" cm="1">
        <f t="array" ref="K4671">_xlfn.SWITCH(commit_stats[[#This Row],[intention]],"U",1,"E",1,0)</f>
        <v>0</v>
      </c>
      <c r="L4671" t="str" cm="1">
        <f t="array" ref="L4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1" t="str" cm="1">
        <f t="array" ref="M4671">_xlfn.SWITCH(commit_stats[[#This Row],[risk]],0,"0 Ingen risiko",1,"1 Kjent trygg",2,"2 Validert",3,"3 Kjent restrisiko",4,"4 Feil/sannsynlig feil",5,"5 Ukjent risiko",NA())</f>
        <v>5 Ukjent risiko</v>
      </c>
      <c r="N4671" t="str">
        <f>IF(commit_stats[[#This Row],[intention]]&lt;&gt;"*","Ja","Nei")</f>
        <v>Nei</v>
      </c>
    </row>
    <row r="4672" spans="1:14" x14ac:dyDescent="0.2">
      <c r="A4672" t="s">
        <v>6560</v>
      </c>
      <c r="B4672" s="1">
        <v>44258.645902777775</v>
      </c>
      <c r="C4672" t="s">
        <v>6561</v>
      </c>
      <c r="D4672" t="s">
        <v>273</v>
      </c>
      <c r="E4672" t="s">
        <v>7521</v>
      </c>
      <c r="F4672" t="s">
        <v>7522</v>
      </c>
      <c r="G4672" t="s">
        <v>121</v>
      </c>
      <c r="H4672">
        <v>5</v>
      </c>
      <c r="I4672" t="str">
        <f>YEAR(commit_stats[[#This Row],[timestamp]])&amp;"T"&amp;IF(MONTH(commit_stats[[#This Row],[timestamp]])&lt;5,1,IF(MONTH(commit_stats[[#This Row],[timestamp]])&lt;9,2,3))</f>
        <v>2021T1</v>
      </c>
      <c r="J4672" cm="1">
        <f t="array" ref="J4672">_xlfn.SWITCH(commit_stats[[#This Row],[intention]],"B",1,"D",1,"F",1,"R",1,"T",1,0)</f>
        <v>0</v>
      </c>
      <c r="K4672" cm="1">
        <f t="array" ref="K4672">_xlfn.SWITCH(commit_stats[[#This Row],[intention]],"U",1,"E",1,0)</f>
        <v>0</v>
      </c>
      <c r="L4672" t="str" cm="1">
        <f t="array" ref="L4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2" t="str" cm="1">
        <f t="array" ref="M4672">_xlfn.SWITCH(commit_stats[[#This Row],[risk]],0,"0 Ingen risiko",1,"1 Kjent trygg",2,"2 Validert",3,"3 Kjent restrisiko",4,"4 Feil/sannsynlig feil",5,"5 Ukjent risiko",NA())</f>
        <v>5 Ukjent risiko</v>
      </c>
      <c r="N4672" t="str">
        <f>IF(commit_stats[[#This Row],[intention]]&lt;&gt;"*","Ja","Nei")</f>
        <v>Nei</v>
      </c>
    </row>
    <row r="4673" spans="1:14" x14ac:dyDescent="0.2">
      <c r="A4673" t="s">
        <v>6560</v>
      </c>
      <c r="B4673" s="1">
        <v>44258.471203703702</v>
      </c>
      <c r="C4673" t="s">
        <v>6561</v>
      </c>
      <c r="D4673" t="s">
        <v>273</v>
      </c>
      <c r="E4673" t="s">
        <v>7523</v>
      </c>
      <c r="F4673" t="s">
        <v>6684</v>
      </c>
      <c r="G4673" t="s">
        <v>121</v>
      </c>
      <c r="H4673">
        <v>5</v>
      </c>
      <c r="I4673" t="str">
        <f>YEAR(commit_stats[[#This Row],[timestamp]])&amp;"T"&amp;IF(MONTH(commit_stats[[#This Row],[timestamp]])&lt;5,1,IF(MONTH(commit_stats[[#This Row],[timestamp]])&lt;9,2,3))</f>
        <v>2021T1</v>
      </c>
      <c r="J4673" cm="1">
        <f t="array" ref="J4673">_xlfn.SWITCH(commit_stats[[#This Row],[intention]],"B",1,"D",1,"F",1,"R",1,"T",1,0)</f>
        <v>0</v>
      </c>
      <c r="K4673" cm="1">
        <f t="array" ref="K4673">_xlfn.SWITCH(commit_stats[[#This Row],[intention]],"U",1,"E",1,0)</f>
        <v>0</v>
      </c>
      <c r="L4673" t="str" cm="1">
        <f t="array" ref="L4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3" t="str" cm="1">
        <f t="array" ref="M4673">_xlfn.SWITCH(commit_stats[[#This Row],[risk]],0,"0 Ingen risiko",1,"1 Kjent trygg",2,"2 Validert",3,"3 Kjent restrisiko",4,"4 Feil/sannsynlig feil",5,"5 Ukjent risiko",NA())</f>
        <v>5 Ukjent risiko</v>
      </c>
      <c r="N4673" t="str">
        <f>IF(commit_stats[[#This Row],[intention]]&lt;&gt;"*","Ja","Nei")</f>
        <v>Nei</v>
      </c>
    </row>
    <row r="4674" spans="1:14" x14ac:dyDescent="0.2">
      <c r="A4674" t="s">
        <v>6560</v>
      </c>
      <c r="B4674" s="1">
        <v>44258.393263888887</v>
      </c>
      <c r="C4674" t="s">
        <v>6561</v>
      </c>
      <c r="D4674" t="s">
        <v>273</v>
      </c>
      <c r="E4674" t="s">
        <v>7524</v>
      </c>
      <c r="F4674" t="s">
        <v>7525</v>
      </c>
      <c r="G4674" t="s">
        <v>121</v>
      </c>
      <c r="H4674">
        <v>5</v>
      </c>
      <c r="I4674" t="str">
        <f>YEAR(commit_stats[[#This Row],[timestamp]])&amp;"T"&amp;IF(MONTH(commit_stats[[#This Row],[timestamp]])&lt;5,1,IF(MONTH(commit_stats[[#This Row],[timestamp]])&lt;9,2,3))</f>
        <v>2021T1</v>
      </c>
      <c r="J4674" cm="1">
        <f t="array" ref="J4674">_xlfn.SWITCH(commit_stats[[#This Row],[intention]],"B",1,"D",1,"F",1,"R",1,"T",1,0)</f>
        <v>0</v>
      </c>
      <c r="K4674" cm="1">
        <f t="array" ref="K4674">_xlfn.SWITCH(commit_stats[[#This Row],[intention]],"U",1,"E",1,0)</f>
        <v>0</v>
      </c>
      <c r="L4674" t="str" cm="1">
        <f t="array" ref="L4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4" t="str" cm="1">
        <f t="array" ref="M4674">_xlfn.SWITCH(commit_stats[[#This Row],[risk]],0,"0 Ingen risiko",1,"1 Kjent trygg",2,"2 Validert",3,"3 Kjent restrisiko",4,"4 Feil/sannsynlig feil",5,"5 Ukjent risiko",NA())</f>
        <v>5 Ukjent risiko</v>
      </c>
      <c r="N4674" t="str">
        <f>IF(commit_stats[[#This Row],[intention]]&lt;&gt;"*","Ja","Nei")</f>
        <v>Nei</v>
      </c>
    </row>
    <row r="4675" spans="1:14" x14ac:dyDescent="0.2">
      <c r="A4675" t="s">
        <v>6560</v>
      </c>
      <c r="B4675" s="1">
        <v>44253.621874999997</v>
      </c>
      <c r="C4675" t="s">
        <v>6561</v>
      </c>
      <c r="D4675" t="s">
        <v>273</v>
      </c>
      <c r="E4675" t="s">
        <v>7526</v>
      </c>
      <c r="F4675" t="s">
        <v>7527</v>
      </c>
      <c r="G4675" t="s">
        <v>121</v>
      </c>
      <c r="H4675">
        <v>5</v>
      </c>
      <c r="I4675" t="str">
        <f>YEAR(commit_stats[[#This Row],[timestamp]])&amp;"T"&amp;IF(MONTH(commit_stats[[#This Row],[timestamp]])&lt;5,1,IF(MONTH(commit_stats[[#This Row],[timestamp]])&lt;9,2,3))</f>
        <v>2021T1</v>
      </c>
      <c r="J4675" cm="1">
        <f t="array" ref="J4675">_xlfn.SWITCH(commit_stats[[#This Row],[intention]],"B",1,"D",1,"F",1,"R",1,"T",1,0)</f>
        <v>0</v>
      </c>
      <c r="K4675" cm="1">
        <f t="array" ref="K4675">_xlfn.SWITCH(commit_stats[[#This Row],[intention]],"U",1,"E",1,0)</f>
        <v>0</v>
      </c>
      <c r="L4675" t="str" cm="1">
        <f t="array" ref="L4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5" t="str" cm="1">
        <f t="array" ref="M4675">_xlfn.SWITCH(commit_stats[[#This Row],[risk]],0,"0 Ingen risiko",1,"1 Kjent trygg",2,"2 Validert",3,"3 Kjent restrisiko",4,"4 Feil/sannsynlig feil",5,"5 Ukjent risiko",NA())</f>
        <v>5 Ukjent risiko</v>
      </c>
      <c r="N4675" t="str">
        <f>IF(commit_stats[[#This Row],[intention]]&lt;&gt;"*","Ja","Nei")</f>
        <v>Nei</v>
      </c>
    </row>
    <row r="4676" spans="1:14" x14ac:dyDescent="0.2">
      <c r="A4676" t="s">
        <v>6560</v>
      </c>
      <c r="B4676" s="1">
        <v>44253.616967592592</v>
      </c>
      <c r="C4676" t="s">
        <v>6561</v>
      </c>
      <c r="D4676" t="s">
        <v>273</v>
      </c>
      <c r="E4676" t="s">
        <v>7528</v>
      </c>
      <c r="F4676" t="s">
        <v>7529</v>
      </c>
      <c r="G4676" t="s">
        <v>121</v>
      </c>
      <c r="H4676">
        <v>5</v>
      </c>
      <c r="I4676" t="str">
        <f>YEAR(commit_stats[[#This Row],[timestamp]])&amp;"T"&amp;IF(MONTH(commit_stats[[#This Row],[timestamp]])&lt;5,1,IF(MONTH(commit_stats[[#This Row],[timestamp]])&lt;9,2,3))</f>
        <v>2021T1</v>
      </c>
      <c r="J4676" cm="1">
        <f t="array" ref="J4676">_xlfn.SWITCH(commit_stats[[#This Row],[intention]],"B",1,"D",1,"F",1,"R",1,"T",1,0)</f>
        <v>0</v>
      </c>
      <c r="K4676" cm="1">
        <f t="array" ref="K4676">_xlfn.SWITCH(commit_stats[[#This Row],[intention]],"U",1,"E",1,0)</f>
        <v>0</v>
      </c>
      <c r="L4676" t="str" cm="1">
        <f t="array" ref="L4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6" t="str" cm="1">
        <f t="array" ref="M4676">_xlfn.SWITCH(commit_stats[[#This Row],[risk]],0,"0 Ingen risiko",1,"1 Kjent trygg",2,"2 Validert",3,"3 Kjent restrisiko",4,"4 Feil/sannsynlig feil",5,"5 Ukjent risiko",NA())</f>
        <v>5 Ukjent risiko</v>
      </c>
      <c r="N4676" t="str">
        <f>IF(commit_stats[[#This Row],[intention]]&lt;&gt;"*","Ja","Nei")</f>
        <v>Nei</v>
      </c>
    </row>
    <row r="4677" spans="1:14" x14ac:dyDescent="0.2">
      <c r="A4677" t="s">
        <v>6560</v>
      </c>
      <c r="B4677" s="1">
        <v>44253.603587962964</v>
      </c>
      <c r="C4677" t="s">
        <v>6561</v>
      </c>
      <c r="D4677" t="s">
        <v>273</v>
      </c>
      <c r="E4677" t="s">
        <v>7530</v>
      </c>
      <c r="F4677" t="s">
        <v>7531</v>
      </c>
      <c r="G4677" t="s">
        <v>121</v>
      </c>
      <c r="H4677">
        <v>5</v>
      </c>
      <c r="I4677" t="str">
        <f>YEAR(commit_stats[[#This Row],[timestamp]])&amp;"T"&amp;IF(MONTH(commit_stats[[#This Row],[timestamp]])&lt;5,1,IF(MONTH(commit_stats[[#This Row],[timestamp]])&lt;9,2,3))</f>
        <v>2021T1</v>
      </c>
      <c r="J4677" cm="1">
        <f t="array" ref="J4677">_xlfn.SWITCH(commit_stats[[#This Row],[intention]],"B",1,"D",1,"F",1,"R",1,"T",1,0)</f>
        <v>0</v>
      </c>
      <c r="K4677" cm="1">
        <f t="array" ref="K4677">_xlfn.SWITCH(commit_stats[[#This Row],[intention]],"U",1,"E",1,0)</f>
        <v>0</v>
      </c>
      <c r="L4677" t="str" cm="1">
        <f t="array" ref="L4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7" t="str" cm="1">
        <f t="array" ref="M4677">_xlfn.SWITCH(commit_stats[[#This Row],[risk]],0,"0 Ingen risiko",1,"1 Kjent trygg",2,"2 Validert",3,"3 Kjent restrisiko",4,"4 Feil/sannsynlig feil",5,"5 Ukjent risiko",NA())</f>
        <v>5 Ukjent risiko</v>
      </c>
      <c r="N4677" t="str">
        <f>IF(commit_stats[[#This Row],[intention]]&lt;&gt;"*","Ja","Nei")</f>
        <v>Nei</v>
      </c>
    </row>
    <row r="4678" spans="1:14" x14ac:dyDescent="0.2">
      <c r="A4678" t="s">
        <v>6560</v>
      </c>
      <c r="B4678" s="1">
        <v>44253.492766203701</v>
      </c>
      <c r="C4678" t="s">
        <v>6561</v>
      </c>
      <c r="D4678" t="s">
        <v>273</v>
      </c>
      <c r="E4678" t="s">
        <v>7532</v>
      </c>
      <c r="F4678" t="s">
        <v>7533</v>
      </c>
      <c r="G4678" t="s">
        <v>121</v>
      </c>
      <c r="H4678">
        <v>5</v>
      </c>
      <c r="I4678" t="str">
        <f>YEAR(commit_stats[[#This Row],[timestamp]])&amp;"T"&amp;IF(MONTH(commit_stats[[#This Row],[timestamp]])&lt;5,1,IF(MONTH(commit_stats[[#This Row],[timestamp]])&lt;9,2,3))</f>
        <v>2021T1</v>
      </c>
      <c r="J4678" cm="1">
        <f t="array" ref="J4678">_xlfn.SWITCH(commit_stats[[#This Row],[intention]],"B",1,"D",1,"F",1,"R",1,"T",1,0)</f>
        <v>0</v>
      </c>
      <c r="K4678" cm="1">
        <f t="array" ref="K4678">_xlfn.SWITCH(commit_stats[[#This Row],[intention]],"U",1,"E",1,0)</f>
        <v>0</v>
      </c>
      <c r="L4678" t="str" cm="1">
        <f t="array" ref="L4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8" t="str" cm="1">
        <f t="array" ref="M4678">_xlfn.SWITCH(commit_stats[[#This Row],[risk]],0,"0 Ingen risiko",1,"1 Kjent trygg",2,"2 Validert",3,"3 Kjent restrisiko",4,"4 Feil/sannsynlig feil",5,"5 Ukjent risiko",NA())</f>
        <v>5 Ukjent risiko</v>
      </c>
      <c r="N4678" t="str">
        <f>IF(commit_stats[[#This Row],[intention]]&lt;&gt;"*","Ja","Nei")</f>
        <v>Nei</v>
      </c>
    </row>
    <row r="4679" spans="1:14" x14ac:dyDescent="0.2">
      <c r="A4679" t="s">
        <v>6560</v>
      </c>
      <c r="B4679" s="1">
        <v>44253.444803240738</v>
      </c>
      <c r="C4679" t="s">
        <v>6561</v>
      </c>
      <c r="D4679" t="s">
        <v>273</v>
      </c>
      <c r="E4679" t="s">
        <v>7534</v>
      </c>
      <c r="F4679" t="s">
        <v>7535</v>
      </c>
      <c r="G4679" t="s">
        <v>121</v>
      </c>
      <c r="H4679">
        <v>5</v>
      </c>
      <c r="I4679" t="str">
        <f>YEAR(commit_stats[[#This Row],[timestamp]])&amp;"T"&amp;IF(MONTH(commit_stats[[#This Row],[timestamp]])&lt;5,1,IF(MONTH(commit_stats[[#This Row],[timestamp]])&lt;9,2,3))</f>
        <v>2021T1</v>
      </c>
      <c r="J4679" cm="1">
        <f t="array" ref="J4679">_xlfn.SWITCH(commit_stats[[#This Row],[intention]],"B",1,"D",1,"F",1,"R",1,"T",1,0)</f>
        <v>0</v>
      </c>
      <c r="K4679" cm="1">
        <f t="array" ref="K4679">_xlfn.SWITCH(commit_stats[[#This Row],[intention]],"U",1,"E",1,0)</f>
        <v>0</v>
      </c>
      <c r="L4679" t="str" cm="1">
        <f t="array" ref="L4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9" t="str" cm="1">
        <f t="array" ref="M4679">_xlfn.SWITCH(commit_stats[[#This Row],[risk]],0,"0 Ingen risiko",1,"1 Kjent trygg",2,"2 Validert",3,"3 Kjent restrisiko",4,"4 Feil/sannsynlig feil",5,"5 Ukjent risiko",NA())</f>
        <v>5 Ukjent risiko</v>
      </c>
      <c r="N4679" t="str">
        <f>IF(commit_stats[[#This Row],[intention]]&lt;&gt;"*","Ja","Nei")</f>
        <v>Nei</v>
      </c>
    </row>
    <row r="4680" spans="1:14" x14ac:dyDescent="0.2">
      <c r="A4680" t="s">
        <v>6560</v>
      </c>
      <c r="B4680" s="1">
        <v>44252.943796296298</v>
      </c>
      <c r="C4680" t="s">
        <v>6561</v>
      </c>
      <c r="D4680" t="s">
        <v>273</v>
      </c>
      <c r="E4680" t="s">
        <v>7536</v>
      </c>
      <c r="F4680" t="s">
        <v>7350</v>
      </c>
      <c r="G4680" t="s">
        <v>121</v>
      </c>
      <c r="H4680">
        <v>5</v>
      </c>
      <c r="I4680" t="str">
        <f>YEAR(commit_stats[[#This Row],[timestamp]])&amp;"T"&amp;IF(MONTH(commit_stats[[#This Row],[timestamp]])&lt;5,1,IF(MONTH(commit_stats[[#This Row],[timestamp]])&lt;9,2,3))</f>
        <v>2021T1</v>
      </c>
      <c r="J4680" cm="1">
        <f t="array" ref="J4680">_xlfn.SWITCH(commit_stats[[#This Row],[intention]],"B",1,"D",1,"F",1,"R",1,"T",1,0)</f>
        <v>0</v>
      </c>
      <c r="K4680" cm="1">
        <f t="array" ref="K4680">_xlfn.SWITCH(commit_stats[[#This Row],[intention]],"U",1,"E",1,0)</f>
        <v>0</v>
      </c>
      <c r="L4680" t="str" cm="1">
        <f t="array" ref="L4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0" t="str" cm="1">
        <f t="array" ref="M4680">_xlfn.SWITCH(commit_stats[[#This Row],[risk]],0,"0 Ingen risiko",1,"1 Kjent trygg",2,"2 Validert",3,"3 Kjent restrisiko",4,"4 Feil/sannsynlig feil",5,"5 Ukjent risiko",NA())</f>
        <v>5 Ukjent risiko</v>
      </c>
      <c r="N4680" t="str">
        <f>IF(commit_stats[[#This Row],[intention]]&lt;&gt;"*","Ja","Nei")</f>
        <v>Nei</v>
      </c>
    </row>
    <row r="4681" spans="1:14" x14ac:dyDescent="0.2">
      <c r="A4681" t="s">
        <v>6560</v>
      </c>
      <c r="B4681" s="1">
        <v>44252.941712962966</v>
      </c>
      <c r="C4681" t="s">
        <v>6561</v>
      </c>
      <c r="D4681" t="s">
        <v>273</v>
      </c>
      <c r="E4681" t="s">
        <v>7537</v>
      </c>
      <c r="F4681" t="s">
        <v>7538</v>
      </c>
      <c r="G4681" t="s">
        <v>121</v>
      </c>
      <c r="H4681">
        <v>5</v>
      </c>
      <c r="I4681" t="str">
        <f>YEAR(commit_stats[[#This Row],[timestamp]])&amp;"T"&amp;IF(MONTH(commit_stats[[#This Row],[timestamp]])&lt;5,1,IF(MONTH(commit_stats[[#This Row],[timestamp]])&lt;9,2,3))</f>
        <v>2021T1</v>
      </c>
      <c r="J4681" cm="1">
        <f t="array" ref="J4681">_xlfn.SWITCH(commit_stats[[#This Row],[intention]],"B",1,"D",1,"F",1,"R",1,"T",1,0)</f>
        <v>0</v>
      </c>
      <c r="K4681" cm="1">
        <f t="array" ref="K4681">_xlfn.SWITCH(commit_stats[[#This Row],[intention]],"U",1,"E",1,0)</f>
        <v>0</v>
      </c>
      <c r="L4681" t="str" cm="1">
        <f t="array" ref="L4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1" t="str" cm="1">
        <f t="array" ref="M4681">_xlfn.SWITCH(commit_stats[[#This Row],[risk]],0,"0 Ingen risiko",1,"1 Kjent trygg",2,"2 Validert",3,"3 Kjent restrisiko",4,"4 Feil/sannsynlig feil",5,"5 Ukjent risiko",NA())</f>
        <v>5 Ukjent risiko</v>
      </c>
      <c r="N4681" t="str">
        <f>IF(commit_stats[[#This Row],[intention]]&lt;&gt;"*","Ja","Nei")</f>
        <v>Nei</v>
      </c>
    </row>
    <row r="4682" spans="1:14" x14ac:dyDescent="0.2">
      <c r="A4682" t="s">
        <v>6560</v>
      </c>
      <c r="B4682" s="1">
        <v>44252.668333333335</v>
      </c>
      <c r="C4682" t="s">
        <v>6561</v>
      </c>
      <c r="D4682" t="s">
        <v>273</v>
      </c>
      <c r="E4682" t="s">
        <v>7539</v>
      </c>
      <c r="F4682" t="s">
        <v>7540</v>
      </c>
      <c r="G4682" t="s">
        <v>121</v>
      </c>
      <c r="H4682">
        <v>5</v>
      </c>
      <c r="I4682" t="str">
        <f>YEAR(commit_stats[[#This Row],[timestamp]])&amp;"T"&amp;IF(MONTH(commit_stats[[#This Row],[timestamp]])&lt;5,1,IF(MONTH(commit_stats[[#This Row],[timestamp]])&lt;9,2,3))</f>
        <v>2021T1</v>
      </c>
      <c r="J4682" cm="1">
        <f t="array" ref="J4682">_xlfn.SWITCH(commit_stats[[#This Row],[intention]],"B",1,"D",1,"F",1,"R",1,"T",1,0)</f>
        <v>0</v>
      </c>
      <c r="K4682" cm="1">
        <f t="array" ref="K4682">_xlfn.SWITCH(commit_stats[[#This Row],[intention]],"U",1,"E",1,0)</f>
        <v>0</v>
      </c>
      <c r="L4682" t="str" cm="1">
        <f t="array" ref="L4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2" t="str" cm="1">
        <f t="array" ref="M4682">_xlfn.SWITCH(commit_stats[[#This Row],[risk]],0,"0 Ingen risiko",1,"1 Kjent trygg",2,"2 Validert",3,"3 Kjent restrisiko",4,"4 Feil/sannsynlig feil",5,"5 Ukjent risiko",NA())</f>
        <v>5 Ukjent risiko</v>
      </c>
      <c r="N4682" t="str">
        <f>IF(commit_stats[[#This Row],[intention]]&lt;&gt;"*","Ja","Nei")</f>
        <v>Nei</v>
      </c>
    </row>
    <row r="4683" spans="1:14" x14ac:dyDescent="0.2">
      <c r="A4683" t="s">
        <v>6560</v>
      </c>
      <c r="B4683" s="1">
        <v>44252.649988425925</v>
      </c>
      <c r="C4683" t="s">
        <v>6561</v>
      </c>
      <c r="D4683" t="s">
        <v>273</v>
      </c>
      <c r="E4683" t="s">
        <v>7541</v>
      </c>
      <c r="F4683" t="s">
        <v>7542</v>
      </c>
      <c r="G4683" t="s">
        <v>121</v>
      </c>
      <c r="H4683">
        <v>5</v>
      </c>
      <c r="I4683" t="str">
        <f>YEAR(commit_stats[[#This Row],[timestamp]])&amp;"T"&amp;IF(MONTH(commit_stats[[#This Row],[timestamp]])&lt;5,1,IF(MONTH(commit_stats[[#This Row],[timestamp]])&lt;9,2,3))</f>
        <v>2021T1</v>
      </c>
      <c r="J4683" cm="1">
        <f t="array" ref="J4683">_xlfn.SWITCH(commit_stats[[#This Row],[intention]],"B",1,"D",1,"F",1,"R",1,"T",1,0)</f>
        <v>0</v>
      </c>
      <c r="K4683" cm="1">
        <f t="array" ref="K4683">_xlfn.SWITCH(commit_stats[[#This Row],[intention]],"U",1,"E",1,0)</f>
        <v>0</v>
      </c>
      <c r="L4683" t="str" cm="1">
        <f t="array" ref="L4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3" t="str" cm="1">
        <f t="array" ref="M4683">_xlfn.SWITCH(commit_stats[[#This Row],[risk]],0,"0 Ingen risiko",1,"1 Kjent trygg",2,"2 Validert",3,"3 Kjent restrisiko",4,"4 Feil/sannsynlig feil",5,"5 Ukjent risiko",NA())</f>
        <v>5 Ukjent risiko</v>
      </c>
      <c r="N4683" t="str">
        <f>IF(commit_stats[[#This Row],[intention]]&lt;&gt;"*","Ja","Nei")</f>
        <v>Nei</v>
      </c>
    </row>
    <row r="4684" spans="1:14" x14ac:dyDescent="0.2">
      <c r="A4684" t="s">
        <v>6560</v>
      </c>
      <c r="B4684" s="1">
        <v>44252.477858796294</v>
      </c>
      <c r="C4684" t="s">
        <v>6561</v>
      </c>
      <c r="D4684" t="s">
        <v>273</v>
      </c>
      <c r="E4684" t="s">
        <v>7543</v>
      </c>
      <c r="F4684" t="s">
        <v>7544</v>
      </c>
      <c r="G4684" t="s">
        <v>121</v>
      </c>
      <c r="H4684">
        <v>5</v>
      </c>
      <c r="I4684" t="str">
        <f>YEAR(commit_stats[[#This Row],[timestamp]])&amp;"T"&amp;IF(MONTH(commit_stats[[#This Row],[timestamp]])&lt;5,1,IF(MONTH(commit_stats[[#This Row],[timestamp]])&lt;9,2,3))</f>
        <v>2021T1</v>
      </c>
      <c r="J4684" cm="1">
        <f t="array" ref="J4684">_xlfn.SWITCH(commit_stats[[#This Row],[intention]],"B",1,"D",1,"F",1,"R",1,"T",1,0)</f>
        <v>0</v>
      </c>
      <c r="K4684" cm="1">
        <f t="array" ref="K4684">_xlfn.SWITCH(commit_stats[[#This Row],[intention]],"U",1,"E",1,0)</f>
        <v>0</v>
      </c>
      <c r="L4684" t="str" cm="1">
        <f t="array" ref="L4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4" t="str" cm="1">
        <f t="array" ref="M4684">_xlfn.SWITCH(commit_stats[[#This Row],[risk]],0,"0 Ingen risiko",1,"1 Kjent trygg",2,"2 Validert",3,"3 Kjent restrisiko",4,"4 Feil/sannsynlig feil",5,"5 Ukjent risiko",NA())</f>
        <v>5 Ukjent risiko</v>
      </c>
      <c r="N4684" t="str">
        <f>IF(commit_stats[[#This Row],[intention]]&lt;&gt;"*","Ja","Nei")</f>
        <v>Nei</v>
      </c>
    </row>
    <row r="4685" spans="1:14" x14ac:dyDescent="0.2">
      <c r="A4685" t="s">
        <v>6560</v>
      </c>
      <c r="B4685" s="1">
        <v>44251.657060185185</v>
      </c>
      <c r="C4685" t="s">
        <v>6561</v>
      </c>
      <c r="D4685" t="s">
        <v>273</v>
      </c>
      <c r="E4685" t="s">
        <v>7545</v>
      </c>
      <c r="F4685" t="s">
        <v>7546</v>
      </c>
      <c r="G4685" t="s">
        <v>121</v>
      </c>
      <c r="H4685">
        <v>5</v>
      </c>
      <c r="I4685" t="str">
        <f>YEAR(commit_stats[[#This Row],[timestamp]])&amp;"T"&amp;IF(MONTH(commit_stats[[#This Row],[timestamp]])&lt;5,1,IF(MONTH(commit_stats[[#This Row],[timestamp]])&lt;9,2,3))</f>
        <v>2021T1</v>
      </c>
      <c r="J4685" cm="1">
        <f t="array" ref="J4685">_xlfn.SWITCH(commit_stats[[#This Row],[intention]],"B",1,"D",1,"F",1,"R",1,"T",1,0)</f>
        <v>0</v>
      </c>
      <c r="K4685" cm="1">
        <f t="array" ref="K4685">_xlfn.SWITCH(commit_stats[[#This Row],[intention]],"U",1,"E",1,0)</f>
        <v>0</v>
      </c>
      <c r="L4685" t="str" cm="1">
        <f t="array" ref="L4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5" t="str" cm="1">
        <f t="array" ref="M4685">_xlfn.SWITCH(commit_stats[[#This Row],[risk]],0,"0 Ingen risiko",1,"1 Kjent trygg",2,"2 Validert",3,"3 Kjent restrisiko",4,"4 Feil/sannsynlig feil",5,"5 Ukjent risiko",NA())</f>
        <v>5 Ukjent risiko</v>
      </c>
      <c r="N4685" t="str">
        <f>IF(commit_stats[[#This Row],[intention]]&lt;&gt;"*","Ja","Nei")</f>
        <v>Nei</v>
      </c>
    </row>
    <row r="4686" spans="1:14" x14ac:dyDescent="0.2">
      <c r="A4686" t="s">
        <v>6560</v>
      </c>
      <c r="B4686" s="1">
        <v>44251.647905092592</v>
      </c>
      <c r="C4686" t="s">
        <v>6561</v>
      </c>
      <c r="D4686" t="s">
        <v>273</v>
      </c>
      <c r="E4686" t="s">
        <v>7547</v>
      </c>
      <c r="F4686" t="s">
        <v>7548</v>
      </c>
      <c r="G4686" t="s">
        <v>121</v>
      </c>
      <c r="H4686">
        <v>5</v>
      </c>
      <c r="I4686" t="str">
        <f>YEAR(commit_stats[[#This Row],[timestamp]])&amp;"T"&amp;IF(MONTH(commit_stats[[#This Row],[timestamp]])&lt;5,1,IF(MONTH(commit_stats[[#This Row],[timestamp]])&lt;9,2,3))</f>
        <v>2021T1</v>
      </c>
      <c r="J4686" cm="1">
        <f t="array" ref="J4686">_xlfn.SWITCH(commit_stats[[#This Row],[intention]],"B",1,"D",1,"F",1,"R",1,"T",1,0)</f>
        <v>0</v>
      </c>
      <c r="K4686" cm="1">
        <f t="array" ref="K4686">_xlfn.SWITCH(commit_stats[[#This Row],[intention]],"U",1,"E",1,0)</f>
        <v>0</v>
      </c>
      <c r="L4686" t="str" cm="1">
        <f t="array" ref="L4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6" t="str" cm="1">
        <f t="array" ref="M4686">_xlfn.SWITCH(commit_stats[[#This Row],[risk]],0,"0 Ingen risiko",1,"1 Kjent trygg",2,"2 Validert",3,"3 Kjent restrisiko",4,"4 Feil/sannsynlig feil",5,"5 Ukjent risiko",NA())</f>
        <v>5 Ukjent risiko</v>
      </c>
      <c r="N4686" t="str">
        <f>IF(commit_stats[[#This Row],[intention]]&lt;&gt;"*","Ja","Nei")</f>
        <v>Nei</v>
      </c>
    </row>
    <row r="4687" spans="1:14" x14ac:dyDescent="0.2">
      <c r="A4687" t="s">
        <v>6560</v>
      </c>
      <c r="B4687" s="1">
        <v>44251.632037037038</v>
      </c>
      <c r="C4687" t="s">
        <v>6561</v>
      </c>
      <c r="D4687" t="s">
        <v>273</v>
      </c>
      <c r="E4687" t="s">
        <v>7549</v>
      </c>
      <c r="F4687" t="s">
        <v>7550</v>
      </c>
      <c r="G4687" t="s">
        <v>121</v>
      </c>
      <c r="H4687">
        <v>5</v>
      </c>
      <c r="I4687" t="str">
        <f>YEAR(commit_stats[[#This Row],[timestamp]])&amp;"T"&amp;IF(MONTH(commit_stats[[#This Row],[timestamp]])&lt;5,1,IF(MONTH(commit_stats[[#This Row],[timestamp]])&lt;9,2,3))</f>
        <v>2021T1</v>
      </c>
      <c r="J4687" cm="1">
        <f t="array" ref="J4687">_xlfn.SWITCH(commit_stats[[#This Row],[intention]],"B",1,"D",1,"F",1,"R",1,"T",1,0)</f>
        <v>0</v>
      </c>
      <c r="K4687" cm="1">
        <f t="array" ref="K4687">_xlfn.SWITCH(commit_stats[[#This Row],[intention]],"U",1,"E",1,0)</f>
        <v>0</v>
      </c>
      <c r="L4687" t="str" cm="1">
        <f t="array" ref="L4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7" t="str" cm="1">
        <f t="array" ref="M4687">_xlfn.SWITCH(commit_stats[[#This Row],[risk]],0,"0 Ingen risiko",1,"1 Kjent trygg",2,"2 Validert",3,"3 Kjent restrisiko",4,"4 Feil/sannsynlig feil",5,"5 Ukjent risiko",NA())</f>
        <v>5 Ukjent risiko</v>
      </c>
      <c r="N4687" t="str">
        <f>IF(commit_stats[[#This Row],[intention]]&lt;&gt;"*","Ja","Nei")</f>
        <v>Nei</v>
      </c>
    </row>
    <row r="4688" spans="1:14" x14ac:dyDescent="0.2">
      <c r="A4688" t="s">
        <v>6560</v>
      </c>
      <c r="B4688" s="1">
        <v>44250.622384259259</v>
      </c>
      <c r="C4688" t="s">
        <v>6561</v>
      </c>
      <c r="D4688" t="s">
        <v>273</v>
      </c>
      <c r="E4688" t="s">
        <v>7551</v>
      </c>
      <c r="F4688" t="s">
        <v>7552</v>
      </c>
      <c r="G4688" t="s">
        <v>121</v>
      </c>
      <c r="H4688">
        <v>5</v>
      </c>
      <c r="I4688" t="str">
        <f>YEAR(commit_stats[[#This Row],[timestamp]])&amp;"T"&amp;IF(MONTH(commit_stats[[#This Row],[timestamp]])&lt;5,1,IF(MONTH(commit_stats[[#This Row],[timestamp]])&lt;9,2,3))</f>
        <v>2021T1</v>
      </c>
      <c r="J4688" cm="1">
        <f t="array" ref="J4688">_xlfn.SWITCH(commit_stats[[#This Row],[intention]],"B",1,"D",1,"F",1,"R",1,"T",1,0)</f>
        <v>0</v>
      </c>
      <c r="K4688" cm="1">
        <f t="array" ref="K4688">_xlfn.SWITCH(commit_stats[[#This Row],[intention]],"U",1,"E",1,0)</f>
        <v>0</v>
      </c>
      <c r="L4688" t="str" cm="1">
        <f t="array" ref="L4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8" t="str" cm="1">
        <f t="array" ref="M4688">_xlfn.SWITCH(commit_stats[[#This Row],[risk]],0,"0 Ingen risiko",1,"1 Kjent trygg",2,"2 Validert",3,"3 Kjent restrisiko",4,"4 Feil/sannsynlig feil",5,"5 Ukjent risiko",NA())</f>
        <v>5 Ukjent risiko</v>
      </c>
      <c r="N4688" t="str">
        <f>IF(commit_stats[[#This Row],[intention]]&lt;&gt;"*","Ja","Nei")</f>
        <v>Nei</v>
      </c>
    </row>
    <row r="4689" spans="1:14" x14ac:dyDescent="0.2">
      <c r="A4689" t="s">
        <v>6560</v>
      </c>
      <c r="B4689" s="1">
        <v>44250.400520833333</v>
      </c>
      <c r="C4689" t="s">
        <v>6561</v>
      </c>
      <c r="D4689" t="s">
        <v>273</v>
      </c>
      <c r="E4689" t="s">
        <v>7553</v>
      </c>
      <c r="F4689" t="s">
        <v>7350</v>
      </c>
      <c r="G4689" t="s">
        <v>121</v>
      </c>
      <c r="H4689">
        <v>5</v>
      </c>
      <c r="I4689" t="str">
        <f>YEAR(commit_stats[[#This Row],[timestamp]])&amp;"T"&amp;IF(MONTH(commit_stats[[#This Row],[timestamp]])&lt;5,1,IF(MONTH(commit_stats[[#This Row],[timestamp]])&lt;9,2,3))</f>
        <v>2021T1</v>
      </c>
      <c r="J4689" cm="1">
        <f t="array" ref="J4689">_xlfn.SWITCH(commit_stats[[#This Row],[intention]],"B",1,"D",1,"F",1,"R",1,"T",1,0)</f>
        <v>0</v>
      </c>
      <c r="K4689" cm="1">
        <f t="array" ref="K4689">_xlfn.SWITCH(commit_stats[[#This Row],[intention]],"U",1,"E",1,0)</f>
        <v>0</v>
      </c>
      <c r="L4689" t="str" cm="1">
        <f t="array" ref="L4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9" t="str" cm="1">
        <f t="array" ref="M4689">_xlfn.SWITCH(commit_stats[[#This Row],[risk]],0,"0 Ingen risiko",1,"1 Kjent trygg",2,"2 Validert",3,"3 Kjent restrisiko",4,"4 Feil/sannsynlig feil",5,"5 Ukjent risiko",NA())</f>
        <v>5 Ukjent risiko</v>
      </c>
      <c r="N4689" t="str">
        <f>IF(commit_stats[[#This Row],[intention]]&lt;&gt;"*","Ja","Nei")</f>
        <v>Nei</v>
      </c>
    </row>
    <row r="4690" spans="1:14" x14ac:dyDescent="0.2">
      <c r="A4690" t="s">
        <v>6560</v>
      </c>
      <c r="B4690" s="1">
        <v>44250.385798611111</v>
      </c>
      <c r="C4690" t="s">
        <v>6561</v>
      </c>
      <c r="D4690" t="s">
        <v>273</v>
      </c>
      <c r="E4690" t="s">
        <v>7554</v>
      </c>
      <c r="F4690" t="s">
        <v>6684</v>
      </c>
      <c r="G4690" t="s">
        <v>121</v>
      </c>
      <c r="H4690">
        <v>5</v>
      </c>
      <c r="I4690" t="str">
        <f>YEAR(commit_stats[[#This Row],[timestamp]])&amp;"T"&amp;IF(MONTH(commit_stats[[#This Row],[timestamp]])&lt;5,1,IF(MONTH(commit_stats[[#This Row],[timestamp]])&lt;9,2,3))</f>
        <v>2021T1</v>
      </c>
      <c r="J4690" cm="1">
        <f t="array" ref="J4690">_xlfn.SWITCH(commit_stats[[#This Row],[intention]],"B",1,"D",1,"F",1,"R",1,"T",1,0)</f>
        <v>0</v>
      </c>
      <c r="K4690" cm="1">
        <f t="array" ref="K4690">_xlfn.SWITCH(commit_stats[[#This Row],[intention]],"U",1,"E",1,0)</f>
        <v>0</v>
      </c>
      <c r="L4690" t="str" cm="1">
        <f t="array" ref="L4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0" t="str" cm="1">
        <f t="array" ref="M4690">_xlfn.SWITCH(commit_stats[[#This Row],[risk]],0,"0 Ingen risiko",1,"1 Kjent trygg",2,"2 Validert",3,"3 Kjent restrisiko",4,"4 Feil/sannsynlig feil",5,"5 Ukjent risiko",NA())</f>
        <v>5 Ukjent risiko</v>
      </c>
      <c r="N4690" t="str">
        <f>IF(commit_stats[[#This Row],[intention]]&lt;&gt;"*","Ja","Nei")</f>
        <v>Nei</v>
      </c>
    </row>
    <row r="4691" spans="1:14" x14ac:dyDescent="0.2">
      <c r="A4691" t="s">
        <v>6560</v>
      </c>
      <c r="B4691" s="1">
        <v>44245.609675925924</v>
      </c>
      <c r="C4691" t="s">
        <v>6561</v>
      </c>
      <c r="D4691" t="s">
        <v>273</v>
      </c>
      <c r="E4691" t="s">
        <v>7555</v>
      </c>
      <c r="F4691" t="s">
        <v>7556</v>
      </c>
      <c r="G4691" t="s">
        <v>121</v>
      </c>
      <c r="H4691">
        <v>5</v>
      </c>
      <c r="I4691" t="str">
        <f>YEAR(commit_stats[[#This Row],[timestamp]])&amp;"T"&amp;IF(MONTH(commit_stats[[#This Row],[timestamp]])&lt;5,1,IF(MONTH(commit_stats[[#This Row],[timestamp]])&lt;9,2,3))</f>
        <v>2021T1</v>
      </c>
      <c r="J4691" cm="1">
        <f t="array" ref="J4691">_xlfn.SWITCH(commit_stats[[#This Row],[intention]],"B",1,"D",1,"F",1,"R",1,"T",1,0)</f>
        <v>0</v>
      </c>
      <c r="K4691" cm="1">
        <f t="array" ref="K4691">_xlfn.SWITCH(commit_stats[[#This Row],[intention]],"U",1,"E",1,0)</f>
        <v>0</v>
      </c>
      <c r="L4691" t="str" cm="1">
        <f t="array" ref="L4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1" t="str" cm="1">
        <f t="array" ref="M4691">_xlfn.SWITCH(commit_stats[[#This Row],[risk]],0,"0 Ingen risiko",1,"1 Kjent trygg",2,"2 Validert",3,"3 Kjent restrisiko",4,"4 Feil/sannsynlig feil",5,"5 Ukjent risiko",NA())</f>
        <v>5 Ukjent risiko</v>
      </c>
      <c r="N4691" t="str">
        <f>IF(commit_stats[[#This Row],[intention]]&lt;&gt;"*","Ja","Nei")</f>
        <v>Nei</v>
      </c>
    </row>
    <row r="4692" spans="1:14" x14ac:dyDescent="0.2">
      <c r="A4692" t="s">
        <v>6560</v>
      </c>
      <c r="B4692" s="1">
        <v>44245.56925925926</v>
      </c>
      <c r="C4692" t="s">
        <v>6561</v>
      </c>
      <c r="D4692" t="s">
        <v>273</v>
      </c>
      <c r="E4692" t="s">
        <v>7557</v>
      </c>
      <c r="F4692" t="s">
        <v>7558</v>
      </c>
      <c r="G4692" t="s">
        <v>121</v>
      </c>
      <c r="H4692">
        <v>5</v>
      </c>
      <c r="I4692" t="str">
        <f>YEAR(commit_stats[[#This Row],[timestamp]])&amp;"T"&amp;IF(MONTH(commit_stats[[#This Row],[timestamp]])&lt;5,1,IF(MONTH(commit_stats[[#This Row],[timestamp]])&lt;9,2,3))</f>
        <v>2021T1</v>
      </c>
      <c r="J4692" cm="1">
        <f t="array" ref="J4692">_xlfn.SWITCH(commit_stats[[#This Row],[intention]],"B",1,"D",1,"F",1,"R",1,"T",1,0)</f>
        <v>0</v>
      </c>
      <c r="K4692" cm="1">
        <f t="array" ref="K4692">_xlfn.SWITCH(commit_stats[[#This Row],[intention]],"U",1,"E",1,0)</f>
        <v>0</v>
      </c>
      <c r="L4692" t="str" cm="1">
        <f t="array" ref="L4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2" t="str" cm="1">
        <f t="array" ref="M4692">_xlfn.SWITCH(commit_stats[[#This Row],[risk]],0,"0 Ingen risiko",1,"1 Kjent trygg",2,"2 Validert",3,"3 Kjent restrisiko",4,"4 Feil/sannsynlig feil",5,"5 Ukjent risiko",NA())</f>
        <v>5 Ukjent risiko</v>
      </c>
      <c r="N4692" t="str">
        <f>IF(commit_stats[[#This Row],[intention]]&lt;&gt;"*","Ja","Nei")</f>
        <v>Nei</v>
      </c>
    </row>
    <row r="4693" spans="1:14" x14ac:dyDescent="0.2">
      <c r="A4693" t="s">
        <v>6560</v>
      </c>
      <c r="B4693" s="1">
        <v>44245.567962962959</v>
      </c>
      <c r="C4693" t="s">
        <v>6561</v>
      </c>
      <c r="D4693" t="s">
        <v>273</v>
      </c>
      <c r="E4693" t="s">
        <v>7559</v>
      </c>
      <c r="F4693" t="s">
        <v>7560</v>
      </c>
      <c r="G4693" t="s">
        <v>121</v>
      </c>
      <c r="H4693">
        <v>5</v>
      </c>
      <c r="I4693" t="str">
        <f>YEAR(commit_stats[[#This Row],[timestamp]])&amp;"T"&amp;IF(MONTH(commit_stats[[#This Row],[timestamp]])&lt;5,1,IF(MONTH(commit_stats[[#This Row],[timestamp]])&lt;9,2,3))</f>
        <v>2021T1</v>
      </c>
      <c r="J4693" cm="1">
        <f t="array" ref="J4693">_xlfn.SWITCH(commit_stats[[#This Row],[intention]],"B",1,"D",1,"F",1,"R",1,"T",1,0)</f>
        <v>0</v>
      </c>
      <c r="K4693" cm="1">
        <f t="array" ref="K4693">_xlfn.SWITCH(commit_stats[[#This Row],[intention]],"U",1,"E",1,0)</f>
        <v>0</v>
      </c>
      <c r="L4693" t="str" cm="1">
        <f t="array" ref="L4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3" t="str" cm="1">
        <f t="array" ref="M4693">_xlfn.SWITCH(commit_stats[[#This Row],[risk]],0,"0 Ingen risiko",1,"1 Kjent trygg",2,"2 Validert",3,"3 Kjent restrisiko",4,"4 Feil/sannsynlig feil",5,"5 Ukjent risiko",NA())</f>
        <v>5 Ukjent risiko</v>
      </c>
      <c r="N4693" t="str">
        <f>IF(commit_stats[[#This Row],[intention]]&lt;&gt;"*","Ja","Nei")</f>
        <v>Nei</v>
      </c>
    </row>
    <row r="4694" spans="1:14" x14ac:dyDescent="0.2">
      <c r="A4694" t="s">
        <v>6560</v>
      </c>
      <c r="B4694" s="1">
        <v>44245.521805555552</v>
      </c>
      <c r="C4694" t="s">
        <v>6561</v>
      </c>
      <c r="D4694" t="s">
        <v>273</v>
      </c>
      <c r="E4694" t="s">
        <v>7561</v>
      </c>
      <c r="F4694" t="s">
        <v>7562</v>
      </c>
      <c r="G4694" t="s">
        <v>121</v>
      </c>
      <c r="H4694">
        <v>5</v>
      </c>
      <c r="I4694" t="str">
        <f>YEAR(commit_stats[[#This Row],[timestamp]])&amp;"T"&amp;IF(MONTH(commit_stats[[#This Row],[timestamp]])&lt;5,1,IF(MONTH(commit_stats[[#This Row],[timestamp]])&lt;9,2,3))</f>
        <v>2021T1</v>
      </c>
      <c r="J4694" cm="1">
        <f t="array" ref="J4694">_xlfn.SWITCH(commit_stats[[#This Row],[intention]],"B",1,"D",1,"F",1,"R",1,"T",1,0)</f>
        <v>0</v>
      </c>
      <c r="K4694" cm="1">
        <f t="array" ref="K4694">_xlfn.SWITCH(commit_stats[[#This Row],[intention]],"U",1,"E",1,0)</f>
        <v>0</v>
      </c>
      <c r="L4694" t="str" cm="1">
        <f t="array" ref="L4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4" t="str" cm="1">
        <f t="array" ref="M4694">_xlfn.SWITCH(commit_stats[[#This Row],[risk]],0,"0 Ingen risiko",1,"1 Kjent trygg",2,"2 Validert",3,"3 Kjent restrisiko",4,"4 Feil/sannsynlig feil",5,"5 Ukjent risiko",NA())</f>
        <v>5 Ukjent risiko</v>
      </c>
      <c r="N4694" t="str">
        <f>IF(commit_stats[[#This Row],[intention]]&lt;&gt;"*","Ja","Nei")</f>
        <v>Nei</v>
      </c>
    </row>
    <row r="4695" spans="1:14" x14ac:dyDescent="0.2">
      <c r="A4695" t="s">
        <v>6560</v>
      </c>
      <c r="B4695" s="1">
        <v>44245.482083333336</v>
      </c>
      <c r="C4695" t="s">
        <v>6561</v>
      </c>
      <c r="D4695" t="s">
        <v>273</v>
      </c>
      <c r="E4695" t="s">
        <v>7563</v>
      </c>
      <c r="F4695" t="s">
        <v>6547</v>
      </c>
      <c r="G4695" t="s">
        <v>121</v>
      </c>
      <c r="H4695">
        <v>5</v>
      </c>
      <c r="I4695" t="str">
        <f>YEAR(commit_stats[[#This Row],[timestamp]])&amp;"T"&amp;IF(MONTH(commit_stats[[#This Row],[timestamp]])&lt;5,1,IF(MONTH(commit_stats[[#This Row],[timestamp]])&lt;9,2,3))</f>
        <v>2021T1</v>
      </c>
      <c r="J4695" cm="1">
        <f t="array" ref="J4695">_xlfn.SWITCH(commit_stats[[#This Row],[intention]],"B",1,"D",1,"F",1,"R",1,"T",1,0)</f>
        <v>0</v>
      </c>
      <c r="K4695" cm="1">
        <f t="array" ref="K4695">_xlfn.SWITCH(commit_stats[[#This Row],[intention]],"U",1,"E",1,0)</f>
        <v>0</v>
      </c>
      <c r="L4695" t="str" cm="1">
        <f t="array" ref="L4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5" t="str" cm="1">
        <f t="array" ref="M4695">_xlfn.SWITCH(commit_stats[[#This Row],[risk]],0,"0 Ingen risiko",1,"1 Kjent trygg",2,"2 Validert",3,"3 Kjent restrisiko",4,"4 Feil/sannsynlig feil",5,"5 Ukjent risiko",NA())</f>
        <v>5 Ukjent risiko</v>
      </c>
      <c r="N4695" t="str">
        <f>IF(commit_stats[[#This Row],[intention]]&lt;&gt;"*","Ja","Nei")</f>
        <v>Nei</v>
      </c>
    </row>
    <row r="4696" spans="1:14" x14ac:dyDescent="0.2">
      <c r="A4696" t="s">
        <v>6560</v>
      </c>
      <c r="B4696" s="1">
        <v>44244.569988425923</v>
      </c>
      <c r="C4696" t="s">
        <v>6561</v>
      </c>
      <c r="D4696" t="s">
        <v>273</v>
      </c>
      <c r="E4696" t="s">
        <v>7564</v>
      </c>
      <c r="F4696" t="s">
        <v>7565</v>
      </c>
      <c r="G4696" t="s">
        <v>121</v>
      </c>
      <c r="H4696">
        <v>5</v>
      </c>
      <c r="I4696" t="str">
        <f>YEAR(commit_stats[[#This Row],[timestamp]])&amp;"T"&amp;IF(MONTH(commit_stats[[#This Row],[timestamp]])&lt;5,1,IF(MONTH(commit_stats[[#This Row],[timestamp]])&lt;9,2,3))</f>
        <v>2021T1</v>
      </c>
      <c r="J4696" cm="1">
        <f t="array" ref="J4696">_xlfn.SWITCH(commit_stats[[#This Row],[intention]],"B",1,"D",1,"F",1,"R",1,"T",1,0)</f>
        <v>0</v>
      </c>
      <c r="K4696" cm="1">
        <f t="array" ref="K4696">_xlfn.SWITCH(commit_stats[[#This Row],[intention]],"U",1,"E",1,0)</f>
        <v>0</v>
      </c>
      <c r="L4696" t="str" cm="1">
        <f t="array" ref="L4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6" t="str" cm="1">
        <f t="array" ref="M4696">_xlfn.SWITCH(commit_stats[[#This Row],[risk]],0,"0 Ingen risiko",1,"1 Kjent trygg",2,"2 Validert",3,"3 Kjent restrisiko",4,"4 Feil/sannsynlig feil",5,"5 Ukjent risiko",NA())</f>
        <v>5 Ukjent risiko</v>
      </c>
      <c r="N4696" t="str">
        <f>IF(commit_stats[[#This Row],[intention]]&lt;&gt;"*","Ja","Nei")</f>
        <v>Nei</v>
      </c>
    </row>
    <row r="4697" spans="1:14" x14ac:dyDescent="0.2">
      <c r="A4697" t="s">
        <v>6560</v>
      </c>
      <c r="B4697" s="1">
        <v>44243.631388888891</v>
      </c>
      <c r="C4697" t="s">
        <v>6561</v>
      </c>
      <c r="D4697" t="s">
        <v>273</v>
      </c>
      <c r="E4697" t="s">
        <v>7566</v>
      </c>
      <c r="F4697" t="s">
        <v>7567</v>
      </c>
      <c r="G4697" t="s">
        <v>121</v>
      </c>
      <c r="H4697">
        <v>5</v>
      </c>
      <c r="I4697" t="str">
        <f>YEAR(commit_stats[[#This Row],[timestamp]])&amp;"T"&amp;IF(MONTH(commit_stats[[#This Row],[timestamp]])&lt;5,1,IF(MONTH(commit_stats[[#This Row],[timestamp]])&lt;9,2,3))</f>
        <v>2021T1</v>
      </c>
      <c r="J4697" cm="1">
        <f t="array" ref="J4697">_xlfn.SWITCH(commit_stats[[#This Row],[intention]],"B",1,"D",1,"F",1,"R",1,"T",1,0)</f>
        <v>0</v>
      </c>
      <c r="K4697" cm="1">
        <f t="array" ref="K4697">_xlfn.SWITCH(commit_stats[[#This Row],[intention]],"U",1,"E",1,0)</f>
        <v>0</v>
      </c>
      <c r="L4697" t="str" cm="1">
        <f t="array" ref="L4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7" t="str" cm="1">
        <f t="array" ref="M4697">_xlfn.SWITCH(commit_stats[[#This Row],[risk]],0,"0 Ingen risiko",1,"1 Kjent trygg",2,"2 Validert",3,"3 Kjent restrisiko",4,"4 Feil/sannsynlig feil",5,"5 Ukjent risiko",NA())</f>
        <v>5 Ukjent risiko</v>
      </c>
      <c r="N4697" t="str">
        <f>IF(commit_stats[[#This Row],[intention]]&lt;&gt;"*","Ja","Nei")</f>
        <v>Nei</v>
      </c>
    </row>
    <row r="4698" spans="1:14" x14ac:dyDescent="0.2">
      <c r="A4698" t="s">
        <v>6560</v>
      </c>
      <c r="B4698" s="1">
        <v>44242.764432870368</v>
      </c>
      <c r="C4698" t="s">
        <v>6561</v>
      </c>
      <c r="D4698" t="s">
        <v>273</v>
      </c>
      <c r="E4698" t="s">
        <v>7568</v>
      </c>
      <c r="F4698" t="s">
        <v>7569</v>
      </c>
      <c r="G4698" t="s">
        <v>121</v>
      </c>
      <c r="H4698">
        <v>5</v>
      </c>
      <c r="I4698" t="str">
        <f>YEAR(commit_stats[[#This Row],[timestamp]])&amp;"T"&amp;IF(MONTH(commit_stats[[#This Row],[timestamp]])&lt;5,1,IF(MONTH(commit_stats[[#This Row],[timestamp]])&lt;9,2,3))</f>
        <v>2021T1</v>
      </c>
      <c r="J4698" cm="1">
        <f t="array" ref="J4698">_xlfn.SWITCH(commit_stats[[#This Row],[intention]],"B",1,"D",1,"F",1,"R",1,"T",1,0)</f>
        <v>0</v>
      </c>
      <c r="K4698" cm="1">
        <f t="array" ref="K4698">_xlfn.SWITCH(commit_stats[[#This Row],[intention]],"U",1,"E",1,0)</f>
        <v>0</v>
      </c>
      <c r="L4698" t="str" cm="1">
        <f t="array" ref="L4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8" t="str" cm="1">
        <f t="array" ref="M4698">_xlfn.SWITCH(commit_stats[[#This Row],[risk]],0,"0 Ingen risiko",1,"1 Kjent trygg",2,"2 Validert",3,"3 Kjent restrisiko",4,"4 Feil/sannsynlig feil",5,"5 Ukjent risiko",NA())</f>
        <v>5 Ukjent risiko</v>
      </c>
      <c r="N4698" t="str">
        <f>IF(commit_stats[[#This Row],[intention]]&lt;&gt;"*","Ja","Nei")</f>
        <v>Nei</v>
      </c>
    </row>
    <row r="4699" spans="1:14" x14ac:dyDescent="0.2">
      <c r="A4699" t="s">
        <v>6560</v>
      </c>
      <c r="B4699" s="1">
        <v>44239.641956018517</v>
      </c>
      <c r="C4699" t="s">
        <v>6561</v>
      </c>
      <c r="D4699" t="s">
        <v>273</v>
      </c>
      <c r="E4699" t="s">
        <v>7570</v>
      </c>
      <c r="F4699" t="s">
        <v>7509</v>
      </c>
      <c r="G4699" t="s">
        <v>121</v>
      </c>
      <c r="H4699">
        <v>5</v>
      </c>
      <c r="I4699" t="str">
        <f>YEAR(commit_stats[[#This Row],[timestamp]])&amp;"T"&amp;IF(MONTH(commit_stats[[#This Row],[timestamp]])&lt;5,1,IF(MONTH(commit_stats[[#This Row],[timestamp]])&lt;9,2,3))</f>
        <v>2021T1</v>
      </c>
      <c r="J4699" cm="1">
        <f t="array" ref="J4699">_xlfn.SWITCH(commit_stats[[#This Row],[intention]],"B",1,"D",1,"F",1,"R",1,"T",1,0)</f>
        <v>0</v>
      </c>
      <c r="K4699" cm="1">
        <f t="array" ref="K4699">_xlfn.SWITCH(commit_stats[[#This Row],[intention]],"U",1,"E",1,0)</f>
        <v>0</v>
      </c>
      <c r="L4699" t="str" cm="1">
        <f t="array" ref="L4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9" t="str" cm="1">
        <f t="array" ref="M4699">_xlfn.SWITCH(commit_stats[[#This Row],[risk]],0,"0 Ingen risiko",1,"1 Kjent trygg",2,"2 Validert",3,"3 Kjent restrisiko",4,"4 Feil/sannsynlig feil",5,"5 Ukjent risiko",NA())</f>
        <v>5 Ukjent risiko</v>
      </c>
      <c r="N4699" t="str">
        <f>IF(commit_stats[[#This Row],[intention]]&lt;&gt;"*","Ja","Nei")</f>
        <v>Nei</v>
      </c>
    </row>
    <row r="4700" spans="1:14" x14ac:dyDescent="0.2">
      <c r="A4700" t="s">
        <v>6560</v>
      </c>
      <c r="B4700" s="1">
        <v>44239.640787037039</v>
      </c>
      <c r="C4700" t="s">
        <v>6561</v>
      </c>
      <c r="D4700" t="s">
        <v>273</v>
      </c>
      <c r="E4700" t="s">
        <v>7571</v>
      </c>
      <c r="F4700" t="s">
        <v>7572</v>
      </c>
      <c r="G4700" t="s">
        <v>121</v>
      </c>
      <c r="H4700">
        <v>5</v>
      </c>
      <c r="I4700" t="str">
        <f>YEAR(commit_stats[[#This Row],[timestamp]])&amp;"T"&amp;IF(MONTH(commit_stats[[#This Row],[timestamp]])&lt;5,1,IF(MONTH(commit_stats[[#This Row],[timestamp]])&lt;9,2,3))</f>
        <v>2021T1</v>
      </c>
      <c r="J4700" cm="1">
        <f t="array" ref="J4700">_xlfn.SWITCH(commit_stats[[#This Row],[intention]],"B",1,"D",1,"F",1,"R",1,"T",1,0)</f>
        <v>0</v>
      </c>
      <c r="K4700" cm="1">
        <f t="array" ref="K4700">_xlfn.SWITCH(commit_stats[[#This Row],[intention]],"U",1,"E",1,0)</f>
        <v>0</v>
      </c>
      <c r="L4700" t="str" cm="1">
        <f t="array" ref="L4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0" t="str" cm="1">
        <f t="array" ref="M4700">_xlfn.SWITCH(commit_stats[[#This Row],[risk]],0,"0 Ingen risiko",1,"1 Kjent trygg",2,"2 Validert",3,"3 Kjent restrisiko",4,"4 Feil/sannsynlig feil",5,"5 Ukjent risiko",NA())</f>
        <v>5 Ukjent risiko</v>
      </c>
      <c r="N4700" t="str">
        <f>IF(commit_stats[[#This Row],[intention]]&lt;&gt;"*","Ja","Nei")</f>
        <v>Nei</v>
      </c>
    </row>
    <row r="4701" spans="1:14" x14ac:dyDescent="0.2">
      <c r="A4701" t="s">
        <v>6560</v>
      </c>
      <c r="B4701" s="1">
        <v>44238.731979166667</v>
      </c>
      <c r="C4701" t="s">
        <v>6561</v>
      </c>
      <c r="D4701" t="s">
        <v>273</v>
      </c>
      <c r="E4701" t="s">
        <v>7573</v>
      </c>
      <c r="F4701" t="s">
        <v>7574</v>
      </c>
      <c r="G4701" t="s">
        <v>121</v>
      </c>
      <c r="H4701">
        <v>5</v>
      </c>
      <c r="I4701" t="str">
        <f>YEAR(commit_stats[[#This Row],[timestamp]])&amp;"T"&amp;IF(MONTH(commit_stats[[#This Row],[timestamp]])&lt;5,1,IF(MONTH(commit_stats[[#This Row],[timestamp]])&lt;9,2,3))</f>
        <v>2021T1</v>
      </c>
      <c r="J4701" cm="1">
        <f t="array" ref="J4701">_xlfn.SWITCH(commit_stats[[#This Row],[intention]],"B",1,"D",1,"F",1,"R",1,"T",1,0)</f>
        <v>0</v>
      </c>
      <c r="K4701" cm="1">
        <f t="array" ref="K4701">_xlfn.SWITCH(commit_stats[[#This Row],[intention]],"U",1,"E",1,0)</f>
        <v>0</v>
      </c>
      <c r="L4701" t="str" cm="1">
        <f t="array" ref="L4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1" t="str" cm="1">
        <f t="array" ref="M4701">_xlfn.SWITCH(commit_stats[[#This Row],[risk]],0,"0 Ingen risiko",1,"1 Kjent trygg",2,"2 Validert",3,"3 Kjent restrisiko",4,"4 Feil/sannsynlig feil",5,"5 Ukjent risiko",NA())</f>
        <v>5 Ukjent risiko</v>
      </c>
      <c r="N4701" t="str">
        <f>IF(commit_stats[[#This Row],[intention]]&lt;&gt;"*","Ja","Nei")</f>
        <v>Nei</v>
      </c>
    </row>
    <row r="4702" spans="1:14" x14ac:dyDescent="0.2">
      <c r="A4702" t="s">
        <v>6560</v>
      </c>
      <c r="B4702" s="1">
        <v>44238.681608796294</v>
      </c>
      <c r="C4702" t="s">
        <v>6561</v>
      </c>
      <c r="D4702" t="s">
        <v>273</v>
      </c>
      <c r="E4702" t="s">
        <v>7575</v>
      </c>
      <c r="F4702" t="s">
        <v>7576</v>
      </c>
      <c r="G4702" t="s">
        <v>121</v>
      </c>
      <c r="H4702">
        <v>5</v>
      </c>
      <c r="I4702" t="str">
        <f>YEAR(commit_stats[[#This Row],[timestamp]])&amp;"T"&amp;IF(MONTH(commit_stats[[#This Row],[timestamp]])&lt;5,1,IF(MONTH(commit_stats[[#This Row],[timestamp]])&lt;9,2,3))</f>
        <v>2021T1</v>
      </c>
      <c r="J4702" cm="1">
        <f t="array" ref="J4702">_xlfn.SWITCH(commit_stats[[#This Row],[intention]],"B",1,"D",1,"F",1,"R",1,"T",1,0)</f>
        <v>0</v>
      </c>
      <c r="K4702" cm="1">
        <f t="array" ref="K4702">_xlfn.SWITCH(commit_stats[[#This Row],[intention]],"U",1,"E",1,0)</f>
        <v>0</v>
      </c>
      <c r="L4702" t="str" cm="1">
        <f t="array" ref="L4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2" t="str" cm="1">
        <f t="array" ref="M4702">_xlfn.SWITCH(commit_stats[[#This Row],[risk]],0,"0 Ingen risiko",1,"1 Kjent trygg",2,"2 Validert",3,"3 Kjent restrisiko",4,"4 Feil/sannsynlig feil",5,"5 Ukjent risiko",NA())</f>
        <v>5 Ukjent risiko</v>
      </c>
      <c r="N4702" t="str">
        <f>IF(commit_stats[[#This Row],[intention]]&lt;&gt;"*","Ja","Nei")</f>
        <v>Nei</v>
      </c>
    </row>
    <row r="4703" spans="1:14" x14ac:dyDescent="0.2">
      <c r="A4703" t="s">
        <v>6560</v>
      </c>
      <c r="B4703" s="1">
        <v>44238.670578703706</v>
      </c>
      <c r="C4703" t="s">
        <v>6561</v>
      </c>
      <c r="D4703" t="s">
        <v>273</v>
      </c>
      <c r="E4703" t="s">
        <v>7577</v>
      </c>
      <c r="F4703" t="s">
        <v>7578</v>
      </c>
      <c r="G4703" t="s">
        <v>121</v>
      </c>
      <c r="H4703">
        <v>5</v>
      </c>
      <c r="I4703" t="str">
        <f>YEAR(commit_stats[[#This Row],[timestamp]])&amp;"T"&amp;IF(MONTH(commit_stats[[#This Row],[timestamp]])&lt;5,1,IF(MONTH(commit_stats[[#This Row],[timestamp]])&lt;9,2,3))</f>
        <v>2021T1</v>
      </c>
      <c r="J4703" cm="1">
        <f t="array" ref="J4703">_xlfn.SWITCH(commit_stats[[#This Row],[intention]],"B",1,"D",1,"F",1,"R",1,"T",1,0)</f>
        <v>0</v>
      </c>
      <c r="K4703" cm="1">
        <f t="array" ref="K4703">_xlfn.SWITCH(commit_stats[[#This Row],[intention]],"U",1,"E",1,0)</f>
        <v>0</v>
      </c>
      <c r="L4703" t="str" cm="1">
        <f t="array" ref="L4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3" t="str" cm="1">
        <f t="array" ref="M4703">_xlfn.SWITCH(commit_stats[[#This Row],[risk]],0,"0 Ingen risiko",1,"1 Kjent trygg",2,"2 Validert",3,"3 Kjent restrisiko",4,"4 Feil/sannsynlig feil",5,"5 Ukjent risiko",NA())</f>
        <v>5 Ukjent risiko</v>
      </c>
      <c r="N4703" t="str">
        <f>IF(commit_stats[[#This Row],[intention]]&lt;&gt;"*","Ja","Nei")</f>
        <v>Nei</v>
      </c>
    </row>
    <row r="4704" spans="1:14" x14ac:dyDescent="0.2">
      <c r="A4704" t="s">
        <v>6560</v>
      </c>
      <c r="B4704" s="1">
        <v>44238.638715277775</v>
      </c>
      <c r="C4704" t="s">
        <v>6561</v>
      </c>
      <c r="D4704" t="s">
        <v>273</v>
      </c>
      <c r="E4704" t="s">
        <v>7579</v>
      </c>
      <c r="F4704" t="s">
        <v>7580</v>
      </c>
      <c r="G4704" t="s">
        <v>121</v>
      </c>
      <c r="H4704">
        <v>5</v>
      </c>
      <c r="I4704" t="str">
        <f>YEAR(commit_stats[[#This Row],[timestamp]])&amp;"T"&amp;IF(MONTH(commit_stats[[#This Row],[timestamp]])&lt;5,1,IF(MONTH(commit_stats[[#This Row],[timestamp]])&lt;9,2,3))</f>
        <v>2021T1</v>
      </c>
      <c r="J4704" cm="1">
        <f t="array" ref="J4704">_xlfn.SWITCH(commit_stats[[#This Row],[intention]],"B",1,"D",1,"F",1,"R",1,"T",1,0)</f>
        <v>0</v>
      </c>
      <c r="K4704" cm="1">
        <f t="array" ref="K4704">_xlfn.SWITCH(commit_stats[[#This Row],[intention]],"U",1,"E",1,0)</f>
        <v>0</v>
      </c>
      <c r="L4704" t="str" cm="1">
        <f t="array" ref="L4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4" t="str" cm="1">
        <f t="array" ref="M4704">_xlfn.SWITCH(commit_stats[[#This Row],[risk]],0,"0 Ingen risiko",1,"1 Kjent trygg",2,"2 Validert",3,"3 Kjent restrisiko",4,"4 Feil/sannsynlig feil",5,"5 Ukjent risiko",NA())</f>
        <v>5 Ukjent risiko</v>
      </c>
      <c r="N4704" t="str">
        <f>IF(commit_stats[[#This Row],[intention]]&lt;&gt;"*","Ja","Nei")</f>
        <v>Nei</v>
      </c>
    </row>
    <row r="4705" spans="1:14" x14ac:dyDescent="0.2">
      <c r="A4705" t="s">
        <v>6560</v>
      </c>
      <c r="B4705" s="1">
        <v>44238.566122685188</v>
      </c>
      <c r="C4705" t="s">
        <v>6561</v>
      </c>
      <c r="D4705" t="s">
        <v>273</v>
      </c>
      <c r="E4705" t="s">
        <v>7581</v>
      </c>
      <c r="F4705" t="s">
        <v>7582</v>
      </c>
      <c r="G4705" t="s">
        <v>121</v>
      </c>
      <c r="H4705">
        <v>5</v>
      </c>
      <c r="I4705" t="str">
        <f>YEAR(commit_stats[[#This Row],[timestamp]])&amp;"T"&amp;IF(MONTH(commit_stats[[#This Row],[timestamp]])&lt;5,1,IF(MONTH(commit_stats[[#This Row],[timestamp]])&lt;9,2,3))</f>
        <v>2021T1</v>
      </c>
      <c r="J4705" cm="1">
        <f t="array" ref="J4705">_xlfn.SWITCH(commit_stats[[#This Row],[intention]],"B",1,"D",1,"F",1,"R",1,"T",1,0)</f>
        <v>0</v>
      </c>
      <c r="K4705" cm="1">
        <f t="array" ref="K4705">_xlfn.SWITCH(commit_stats[[#This Row],[intention]],"U",1,"E",1,0)</f>
        <v>0</v>
      </c>
      <c r="L4705" t="str" cm="1">
        <f t="array" ref="L4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5" t="str" cm="1">
        <f t="array" ref="M4705">_xlfn.SWITCH(commit_stats[[#This Row],[risk]],0,"0 Ingen risiko",1,"1 Kjent trygg",2,"2 Validert",3,"3 Kjent restrisiko",4,"4 Feil/sannsynlig feil",5,"5 Ukjent risiko",NA())</f>
        <v>5 Ukjent risiko</v>
      </c>
      <c r="N4705" t="str">
        <f>IF(commit_stats[[#This Row],[intention]]&lt;&gt;"*","Ja","Nei")</f>
        <v>Nei</v>
      </c>
    </row>
    <row r="4706" spans="1:14" x14ac:dyDescent="0.2">
      <c r="A4706" t="s">
        <v>6560</v>
      </c>
      <c r="B4706" s="1">
        <v>44238.475185185183</v>
      </c>
      <c r="C4706" t="s">
        <v>6561</v>
      </c>
      <c r="D4706" t="s">
        <v>273</v>
      </c>
      <c r="E4706" t="s">
        <v>7583</v>
      </c>
      <c r="F4706" t="s">
        <v>7584</v>
      </c>
      <c r="G4706" t="s">
        <v>121</v>
      </c>
      <c r="H4706">
        <v>5</v>
      </c>
      <c r="I4706" t="str">
        <f>YEAR(commit_stats[[#This Row],[timestamp]])&amp;"T"&amp;IF(MONTH(commit_stats[[#This Row],[timestamp]])&lt;5,1,IF(MONTH(commit_stats[[#This Row],[timestamp]])&lt;9,2,3))</f>
        <v>2021T1</v>
      </c>
      <c r="J4706" cm="1">
        <f t="array" ref="J4706">_xlfn.SWITCH(commit_stats[[#This Row],[intention]],"B",1,"D",1,"F",1,"R",1,"T",1,0)</f>
        <v>0</v>
      </c>
      <c r="K4706" cm="1">
        <f t="array" ref="K4706">_xlfn.SWITCH(commit_stats[[#This Row],[intention]],"U",1,"E",1,0)</f>
        <v>0</v>
      </c>
      <c r="L4706" t="str" cm="1">
        <f t="array" ref="L4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6" t="str" cm="1">
        <f t="array" ref="M4706">_xlfn.SWITCH(commit_stats[[#This Row],[risk]],0,"0 Ingen risiko",1,"1 Kjent trygg",2,"2 Validert",3,"3 Kjent restrisiko",4,"4 Feil/sannsynlig feil",5,"5 Ukjent risiko",NA())</f>
        <v>5 Ukjent risiko</v>
      </c>
      <c r="N4706" t="str">
        <f>IF(commit_stats[[#This Row],[intention]]&lt;&gt;"*","Ja","Nei")</f>
        <v>Nei</v>
      </c>
    </row>
    <row r="4707" spans="1:14" x14ac:dyDescent="0.2">
      <c r="A4707" t="s">
        <v>6560</v>
      </c>
      <c r="B4707" s="1">
        <v>44237.650451388887</v>
      </c>
      <c r="C4707" t="s">
        <v>6561</v>
      </c>
      <c r="D4707" t="s">
        <v>273</v>
      </c>
      <c r="E4707" t="s">
        <v>7585</v>
      </c>
      <c r="F4707" t="s">
        <v>7586</v>
      </c>
      <c r="G4707" t="s">
        <v>121</v>
      </c>
      <c r="H4707">
        <v>5</v>
      </c>
      <c r="I4707" t="str">
        <f>YEAR(commit_stats[[#This Row],[timestamp]])&amp;"T"&amp;IF(MONTH(commit_stats[[#This Row],[timestamp]])&lt;5,1,IF(MONTH(commit_stats[[#This Row],[timestamp]])&lt;9,2,3))</f>
        <v>2021T1</v>
      </c>
      <c r="J4707" cm="1">
        <f t="array" ref="J4707">_xlfn.SWITCH(commit_stats[[#This Row],[intention]],"B",1,"D",1,"F",1,"R",1,"T",1,0)</f>
        <v>0</v>
      </c>
      <c r="K4707" cm="1">
        <f t="array" ref="K4707">_xlfn.SWITCH(commit_stats[[#This Row],[intention]],"U",1,"E",1,0)</f>
        <v>0</v>
      </c>
      <c r="L4707" t="str" cm="1">
        <f t="array" ref="L4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7" t="str" cm="1">
        <f t="array" ref="M4707">_xlfn.SWITCH(commit_stats[[#This Row],[risk]],0,"0 Ingen risiko",1,"1 Kjent trygg",2,"2 Validert",3,"3 Kjent restrisiko",4,"4 Feil/sannsynlig feil",5,"5 Ukjent risiko",NA())</f>
        <v>5 Ukjent risiko</v>
      </c>
      <c r="N4707" t="str">
        <f>IF(commit_stats[[#This Row],[intention]]&lt;&gt;"*","Ja","Nei")</f>
        <v>Nei</v>
      </c>
    </row>
    <row r="4708" spans="1:14" x14ac:dyDescent="0.2">
      <c r="A4708" t="s">
        <v>6560</v>
      </c>
      <c r="B4708" s="1">
        <v>44237.595358796294</v>
      </c>
      <c r="C4708" t="s">
        <v>6561</v>
      </c>
      <c r="D4708" t="s">
        <v>273</v>
      </c>
      <c r="E4708" t="s">
        <v>7587</v>
      </c>
      <c r="F4708" t="s">
        <v>7588</v>
      </c>
      <c r="G4708" t="s">
        <v>121</v>
      </c>
      <c r="H4708">
        <v>5</v>
      </c>
      <c r="I4708" t="str">
        <f>YEAR(commit_stats[[#This Row],[timestamp]])&amp;"T"&amp;IF(MONTH(commit_stats[[#This Row],[timestamp]])&lt;5,1,IF(MONTH(commit_stats[[#This Row],[timestamp]])&lt;9,2,3))</f>
        <v>2021T1</v>
      </c>
      <c r="J4708" cm="1">
        <f t="array" ref="J4708">_xlfn.SWITCH(commit_stats[[#This Row],[intention]],"B",1,"D",1,"F",1,"R",1,"T",1,0)</f>
        <v>0</v>
      </c>
      <c r="K4708" cm="1">
        <f t="array" ref="K4708">_xlfn.SWITCH(commit_stats[[#This Row],[intention]],"U",1,"E",1,0)</f>
        <v>0</v>
      </c>
      <c r="L4708" t="str" cm="1">
        <f t="array" ref="L4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8" t="str" cm="1">
        <f t="array" ref="M4708">_xlfn.SWITCH(commit_stats[[#This Row],[risk]],0,"0 Ingen risiko",1,"1 Kjent trygg",2,"2 Validert",3,"3 Kjent restrisiko",4,"4 Feil/sannsynlig feil",5,"5 Ukjent risiko",NA())</f>
        <v>5 Ukjent risiko</v>
      </c>
      <c r="N4708" t="str">
        <f>IF(commit_stats[[#This Row],[intention]]&lt;&gt;"*","Ja","Nei")</f>
        <v>Nei</v>
      </c>
    </row>
    <row r="4709" spans="1:14" x14ac:dyDescent="0.2">
      <c r="A4709" t="s">
        <v>6560</v>
      </c>
      <c r="B4709" s="1">
        <v>44237.447557870371</v>
      </c>
      <c r="C4709" t="s">
        <v>6561</v>
      </c>
      <c r="D4709" t="s">
        <v>273</v>
      </c>
      <c r="E4709" t="s">
        <v>7589</v>
      </c>
      <c r="F4709" t="s">
        <v>6670</v>
      </c>
      <c r="G4709" t="s">
        <v>121</v>
      </c>
      <c r="H4709">
        <v>5</v>
      </c>
      <c r="I4709" t="str">
        <f>YEAR(commit_stats[[#This Row],[timestamp]])&amp;"T"&amp;IF(MONTH(commit_stats[[#This Row],[timestamp]])&lt;5,1,IF(MONTH(commit_stats[[#This Row],[timestamp]])&lt;9,2,3))</f>
        <v>2021T1</v>
      </c>
      <c r="J4709" cm="1">
        <f t="array" ref="J4709">_xlfn.SWITCH(commit_stats[[#This Row],[intention]],"B",1,"D",1,"F",1,"R",1,"T",1,0)</f>
        <v>0</v>
      </c>
      <c r="K4709" cm="1">
        <f t="array" ref="K4709">_xlfn.SWITCH(commit_stats[[#This Row],[intention]],"U",1,"E",1,0)</f>
        <v>0</v>
      </c>
      <c r="L4709" t="str" cm="1">
        <f t="array" ref="L4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9" t="str" cm="1">
        <f t="array" ref="M4709">_xlfn.SWITCH(commit_stats[[#This Row],[risk]],0,"0 Ingen risiko",1,"1 Kjent trygg",2,"2 Validert",3,"3 Kjent restrisiko",4,"4 Feil/sannsynlig feil",5,"5 Ukjent risiko",NA())</f>
        <v>5 Ukjent risiko</v>
      </c>
      <c r="N4709" t="str">
        <f>IF(commit_stats[[#This Row],[intention]]&lt;&gt;"*","Ja","Nei")</f>
        <v>Nei</v>
      </c>
    </row>
    <row r="4710" spans="1:14" x14ac:dyDescent="0.2">
      <c r="A4710" t="s">
        <v>6560</v>
      </c>
      <c r="B4710" s="1">
        <v>44237.432962962965</v>
      </c>
      <c r="C4710" t="s">
        <v>6561</v>
      </c>
      <c r="D4710" t="s">
        <v>273</v>
      </c>
      <c r="E4710" t="s">
        <v>7590</v>
      </c>
      <c r="F4710" t="s">
        <v>7591</v>
      </c>
      <c r="G4710" t="s">
        <v>121</v>
      </c>
      <c r="H4710">
        <v>5</v>
      </c>
      <c r="I4710" t="str">
        <f>YEAR(commit_stats[[#This Row],[timestamp]])&amp;"T"&amp;IF(MONTH(commit_stats[[#This Row],[timestamp]])&lt;5,1,IF(MONTH(commit_stats[[#This Row],[timestamp]])&lt;9,2,3))</f>
        <v>2021T1</v>
      </c>
      <c r="J4710" cm="1">
        <f t="array" ref="J4710">_xlfn.SWITCH(commit_stats[[#This Row],[intention]],"B",1,"D",1,"F",1,"R",1,"T",1,0)</f>
        <v>0</v>
      </c>
      <c r="K4710" cm="1">
        <f t="array" ref="K4710">_xlfn.SWITCH(commit_stats[[#This Row],[intention]],"U",1,"E",1,0)</f>
        <v>0</v>
      </c>
      <c r="L4710" t="str" cm="1">
        <f t="array" ref="L4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0" t="str" cm="1">
        <f t="array" ref="M4710">_xlfn.SWITCH(commit_stats[[#This Row],[risk]],0,"0 Ingen risiko",1,"1 Kjent trygg",2,"2 Validert",3,"3 Kjent restrisiko",4,"4 Feil/sannsynlig feil",5,"5 Ukjent risiko",NA())</f>
        <v>5 Ukjent risiko</v>
      </c>
      <c r="N4710" t="str">
        <f>IF(commit_stats[[#This Row],[intention]]&lt;&gt;"*","Ja","Nei")</f>
        <v>Nei</v>
      </c>
    </row>
    <row r="4711" spans="1:14" x14ac:dyDescent="0.2">
      <c r="A4711" t="s">
        <v>6560</v>
      </c>
      <c r="B4711" s="1">
        <v>44236.672638888886</v>
      </c>
      <c r="C4711" t="s">
        <v>6561</v>
      </c>
      <c r="D4711" t="s">
        <v>273</v>
      </c>
      <c r="E4711" t="s">
        <v>7592</v>
      </c>
      <c r="F4711" t="s">
        <v>7593</v>
      </c>
      <c r="G4711" t="s">
        <v>121</v>
      </c>
      <c r="H4711">
        <v>5</v>
      </c>
      <c r="I4711" t="str">
        <f>YEAR(commit_stats[[#This Row],[timestamp]])&amp;"T"&amp;IF(MONTH(commit_stats[[#This Row],[timestamp]])&lt;5,1,IF(MONTH(commit_stats[[#This Row],[timestamp]])&lt;9,2,3))</f>
        <v>2021T1</v>
      </c>
      <c r="J4711" cm="1">
        <f t="array" ref="J4711">_xlfn.SWITCH(commit_stats[[#This Row],[intention]],"B",1,"D",1,"F",1,"R",1,"T",1,0)</f>
        <v>0</v>
      </c>
      <c r="K4711" cm="1">
        <f t="array" ref="K4711">_xlfn.SWITCH(commit_stats[[#This Row],[intention]],"U",1,"E",1,0)</f>
        <v>0</v>
      </c>
      <c r="L4711" t="str" cm="1">
        <f t="array" ref="L4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1" t="str" cm="1">
        <f t="array" ref="M4711">_xlfn.SWITCH(commit_stats[[#This Row],[risk]],0,"0 Ingen risiko",1,"1 Kjent trygg",2,"2 Validert",3,"3 Kjent restrisiko",4,"4 Feil/sannsynlig feil",5,"5 Ukjent risiko",NA())</f>
        <v>5 Ukjent risiko</v>
      </c>
      <c r="N4711" t="str">
        <f>IF(commit_stats[[#This Row],[intention]]&lt;&gt;"*","Ja","Nei")</f>
        <v>Nei</v>
      </c>
    </row>
    <row r="4712" spans="1:14" x14ac:dyDescent="0.2">
      <c r="A4712" t="s">
        <v>6560</v>
      </c>
      <c r="B4712" s="1">
        <v>44235.59542824074</v>
      </c>
      <c r="C4712" t="s">
        <v>6561</v>
      </c>
      <c r="D4712" t="s">
        <v>273</v>
      </c>
      <c r="E4712" t="s">
        <v>7594</v>
      </c>
      <c r="F4712" t="s">
        <v>7595</v>
      </c>
      <c r="G4712" t="s">
        <v>121</v>
      </c>
      <c r="H4712">
        <v>5</v>
      </c>
      <c r="I4712" t="str">
        <f>YEAR(commit_stats[[#This Row],[timestamp]])&amp;"T"&amp;IF(MONTH(commit_stats[[#This Row],[timestamp]])&lt;5,1,IF(MONTH(commit_stats[[#This Row],[timestamp]])&lt;9,2,3))</f>
        <v>2021T1</v>
      </c>
      <c r="J4712" cm="1">
        <f t="array" ref="J4712">_xlfn.SWITCH(commit_stats[[#This Row],[intention]],"B",1,"D",1,"F",1,"R",1,"T",1,0)</f>
        <v>0</v>
      </c>
      <c r="K4712" cm="1">
        <f t="array" ref="K4712">_xlfn.SWITCH(commit_stats[[#This Row],[intention]],"U",1,"E",1,0)</f>
        <v>0</v>
      </c>
      <c r="L4712" t="str" cm="1">
        <f t="array" ref="L4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2" t="str" cm="1">
        <f t="array" ref="M4712">_xlfn.SWITCH(commit_stats[[#This Row],[risk]],0,"0 Ingen risiko",1,"1 Kjent trygg",2,"2 Validert",3,"3 Kjent restrisiko",4,"4 Feil/sannsynlig feil",5,"5 Ukjent risiko",NA())</f>
        <v>5 Ukjent risiko</v>
      </c>
      <c r="N4712" t="str">
        <f>IF(commit_stats[[#This Row],[intention]]&lt;&gt;"*","Ja","Nei")</f>
        <v>Nei</v>
      </c>
    </row>
    <row r="4713" spans="1:14" x14ac:dyDescent="0.2">
      <c r="A4713" t="s">
        <v>6560</v>
      </c>
      <c r="B4713" s="1">
        <v>44235.556793981479</v>
      </c>
      <c r="C4713" t="s">
        <v>6561</v>
      </c>
      <c r="D4713" t="s">
        <v>273</v>
      </c>
      <c r="E4713" t="s">
        <v>7596</v>
      </c>
      <c r="F4713" t="s">
        <v>7597</v>
      </c>
      <c r="G4713" t="s">
        <v>121</v>
      </c>
      <c r="H4713">
        <v>5</v>
      </c>
      <c r="I4713" t="str">
        <f>YEAR(commit_stats[[#This Row],[timestamp]])&amp;"T"&amp;IF(MONTH(commit_stats[[#This Row],[timestamp]])&lt;5,1,IF(MONTH(commit_stats[[#This Row],[timestamp]])&lt;9,2,3))</f>
        <v>2021T1</v>
      </c>
      <c r="J4713" cm="1">
        <f t="array" ref="J4713">_xlfn.SWITCH(commit_stats[[#This Row],[intention]],"B",1,"D",1,"F",1,"R",1,"T",1,0)</f>
        <v>0</v>
      </c>
      <c r="K4713" cm="1">
        <f t="array" ref="K4713">_xlfn.SWITCH(commit_stats[[#This Row],[intention]],"U",1,"E",1,0)</f>
        <v>0</v>
      </c>
      <c r="L4713" t="str" cm="1">
        <f t="array" ref="L4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3" t="str" cm="1">
        <f t="array" ref="M4713">_xlfn.SWITCH(commit_stats[[#This Row],[risk]],0,"0 Ingen risiko",1,"1 Kjent trygg",2,"2 Validert",3,"3 Kjent restrisiko",4,"4 Feil/sannsynlig feil",5,"5 Ukjent risiko",NA())</f>
        <v>5 Ukjent risiko</v>
      </c>
      <c r="N4713" t="str">
        <f>IF(commit_stats[[#This Row],[intention]]&lt;&gt;"*","Ja","Nei")</f>
        <v>Nei</v>
      </c>
    </row>
    <row r="4714" spans="1:14" x14ac:dyDescent="0.2">
      <c r="A4714" t="s">
        <v>6560</v>
      </c>
      <c r="B4714" s="1">
        <v>44231.647870370369</v>
      </c>
      <c r="C4714" t="s">
        <v>6561</v>
      </c>
      <c r="D4714" t="s">
        <v>273</v>
      </c>
      <c r="E4714" t="s">
        <v>7598</v>
      </c>
      <c r="F4714" t="s">
        <v>7599</v>
      </c>
      <c r="G4714" t="s">
        <v>121</v>
      </c>
      <c r="H4714">
        <v>5</v>
      </c>
      <c r="I4714" t="str">
        <f>YEAR(commit_stats[[#This Row],[timestamp]])&amp;"T"&amp;IF(MONTH(commit_stats[[#This Row],[timestamp]])&lt;5,1,IF(MONTH(commit_stats[[#This Row],[timestamp]])&lt;9,2,3))</f>
        <v>2021T1</v>
      </c>
      <c r="J4714" cm="1">
        <f t="array" ref="J4714">_xlfn.SWITCH(commit_stats[[#This Row],[intention]],"B",1,"D",1,"F",1,"R",1,"T",1,0)</f>
        <v>0</v>
      </c>
      <c r="K4714" cm="1">
        <f t="array" ref="K4714">_xlfn.SWITCH(commit_stats[[#This Row],[intention]],"U",1,"E",1,0)</f>
        <v>0</v>
      </c>
      <c r="L4714" t="str" cm="1">
        <f t="array" ref="L4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4" t="str" cm="1">
        <f t="array" ref="M4714">_xlfn.SWITCH(commit_stats[[#This Row],[risk]],0,"0 Ingen risiko",1,"1 Kjent trygg",2,"2 Validert",3,"3 Kjent restrisiko",4,"4 Feil/sannsynlig feil",5,"5 Ukjent risiko",NA())</f>
        <v>5 Ukjent risiko</v>
      </c>
      <c r="N4714" t="str">
        <f>IF(commit_stats[[#This Row],[intention]]&lt;&gt;"*","Ja","Nei")</f>
        <v>Nei</v>
      </c>
    </row>
    <row r="4715" spans="1:14" x14ac:dyDescent="0.2">
      <c r="A4715" t="s">
        <v>6560</v>
      </c>
      <c r="B4715" s="1">
        <v>44231.637743055559</v>
      </c>
      <c r="C4715" t="s">
        <v>6561</v>
      </c>
      <c r="D4715" t="s">
        <v>273</v>
      </c>
      <c r="E4715" t="s">
        <v>7600</v>
      </c>
      <c r="F4715" t="s">
        <v>7601</v>
      </c>
      <c r="G4715" t="s">
        <v>121</v>
      </c>
      <c r="H4715">
        <v>5</v>
      </c>
      <c r="I4715" t="str">
        <f>YEAR(commit_stats[[#This Row],[timestamp]])&amp;"T"&amp;IF(MONTH(commit_stats[[#This Row],[timestamp]])&lt;5,1,IF(MONTH(commit_stats[[#This Row],[timestamp]])&lt;9,2,3))</f>
        <v>2021T1</v>
      </c>
      <c r="J4715" cm="1">
        <f t="array" ref="J4715">_xlfn.SWITCH(commit_stats[[#This Row],[intention]],"B",1,"D",1,"F",1,"R",1,"T",1,0)</f>
        <v>0</v>
      </c>
      <c r="K4715" cm="1">
        <f t="array" ref="K4715">_xlfn.SWITCH(commit_stats[[#This Row],[intention]],"U",1,"E",1,0)</f>
        <v>0</v>
      </c>
      <c r="L4715" t="str" cm="1">
        <f t="array" ref="L4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5" t="str" cm="1">
        <f t="array" ref="M4715">_xlfn.SWITCH(commit_stats[[#This Row],[risk]],0,"0 Ingen risiko",1,"1 Kjent trygg",2,"2 Validert",3,"3 Kjent restrisiko",4,"4 Feil/sannsynlig feil",5,"5 Ukjent risiko",NA())</f>
        <v>5 Ukjent risiko</v>
      </c>
      <c r="N4715" t="str">
        <f>IF(commit_stats[[#This Row],[intention]]&lt;&gt;"*","Ja","Nei")</f>
        <v>Nei</v>
      </c>
    </row>
    <row r="4716" spans="1:14" x14ac:dyDescent="0.2">
      <c r="A4716" t="s">
        <v>6560</v>
      </c>
      <c r="B4716" s="1">
        <v>44231.596273148149</v>
      </c>
      <c r="C4716" t="s">
        <v>6561</v>
      </c>
      <c r="D4716" t="s">
        <v>273</v>
      </c>
      <c r="E4716" t="s">
        <v>7602</v>
      </c>
      <c r="F4716" t="s">
        <v>7603</v>
      </c>
      <c r="G4716" t="s">
        <v>121</v>
      </c>
      <c r="H4716">
        <v>5</v>
      </c>
      <c r="I4716" t="str">
        <f>YEAR(commit_stats[[#This Row],[timestamp]])&amp;"T"&amp;IF(MONTH(commit_stats[[#This Row],[timestamp]])&lt;5,1,IF(MONTH(commit_stats[[#This Row],[timestamp]])&lt;9,2,3))</f>
        <v>2021T1</v>
      </c>
      <c r="J4716" cm="1">
        <f t="array" ref="J4716">_xlfn.SWITCH(commit_stats[[#This Row],[intention]],"B",1,"D",1,"F",1,"R",1,"T",1,0)</f>
        <v>0</v>
      </c>
      <c r="K4716" cm="1">
        <f t="array" ref="K4716">_xlfn.SWITCH(commit_stats[[#This Row],[intention]],"U",1,"E",1,0)</f>
        <v>0</v>
      </c>
      <c r="L4716" t="str" cm="1">
        <f t="array" ref="L4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6" t="str" cm="1">
        <f t="array" ref="M4716">_xlfn.SWITCH(commit_stats[[#This Row],[risk]],0,"0 Ingen risiko",1,"1 Kjent trygg",2,"2 Validert",3,"3 Kjent restrisiko",4,"4 Feil/sannsynlig feil",5,"5 Ukjent risiko",NA())</f>
        <v>5 Ukjent risiko</v>
      </c>
      <c r="N4716" t="str">
        <f>IF(commit_stats[[#This Row],[intention]]&lt;&gt;"*","Ja","Nei")</f>
        <v>Nei</v>
      </c>
    </row>
    <row r="4717" spans="1:14" x14ac:dyDescent="0.2">
      <c r="A4717" t="s">
        <v>6560</v>
      </c>
      <c r="B4717" s="1">
        <v>44231.594583333332</v>
      </c>
      <c r="C4717" t="s">
        <v>6561</v>
      </c>
      <c r="D4717" t="s">
        <v>273</v>
      </c>
      <c r="E4717" t="s">
        <v>7604</v>
      </c>
      <c r="F4717" t="s">
        <v>7605</v>
      </c>
      <c r="G4717" t="s">
        <v>121</v>
      </c>
      <c r="H4717">
        <v>5</v>
      </c>
      <c r="I4717" t="str">
        <f>YEAR(commit_stats[[#This Row],[timestamp]])&amp;"T"&amp;IF(MONTH(commit_stats[[#This Row],[timestamp]])&lt;5,1,IF(MONTH(commit_stats[[#This Row],[timestamp]])&lt;9,2,3))</f>
        <v>2021T1</v>
      </c>
      <c r="J4717" cm="1">
        <f t="array" ref="J4717">_xlfn.SWITCH(commit_stats[[#This Row],[intention]],"B",1,"D",1,"F",1,"R",1,"T",1,0)</f>
        <v>0</v>
      </c>
      <c r="K4717" cm="1">
        <f t="array" ref="K4717">_xlfn.SWITCH(commit_stats[[#This Row],[intention]],"U",1,"E",1,0)</f>
        <v>0</v>
      </c>
      <c r="L4717" t="str" cm="1">
        <f t="array" ref="L4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7" t="str" cm="1">
        <f t="array" ref="M4717">_xlfn.SWITCH(commit_stats[[#This Row],[risk]],0,"0 Ingen risiko",1,"1 Kjent trygg",2,"2 Validert",3,"3 Kjent restrisiko",4,"4 Feil/sannsynlig feil",5,"5 Ukjent risiko",NA())</f>
        <v>5 Ukjent risiko</v>
      </c>
      <c r="N4717" t="str">
        <f>IF(commit_stats[[#This Row],[intention]]&lt;&gt;"*","Ja","Nei")</f>
        <v>Nei</v>
      </c>
    </row>
    <row r="4718" spans="1:14" x14ac:dyDescent="0.2">
      <c r="A4718" t="s">
        <v>6560</v>
      </c>
      <c r="B4718" s="1">
        <v>44231.59003472222</v>
      </c>
      <c r="C4718" t="s">
        <v>6561</v>
      </c>
      <c r="D4718" t="s">
        <v>273</v>
      </c>
      <c r="E4718" t="s">
        <v>7606</v>
      </c>
      <c r="F4718" t="s">
        <v>7607</v>
      </c>
      <c r="G4718" t="s">
        <v>121</v>
      </c>
      <c r="H4718">
        <v>5</v>
      </c>
      <c r="I4718" t="str">
        <f>YEAR(commit_stats[[#This Row],[timestamp]])&amp;"T"&amp;IF(MONTH(commit_stats[[#This Row],[timestamp]])&lt;5,1,IF(MONTH(commit_stats[[#This Row],[timestamp]])&lt;9,2,3))</f>
        <v>2021T1</v>
      </c>
      <c r="J4718" cm="1">
        <f t="array" ref="J4718">_xlfn.SWITCH(commit_stats[[#This Row],[intention]],"B",1,"D",1,"F",1,"R",1,"T",1,0)</f>
        <v>0</v>
      </c>
      <c r="K4718" cm="1">
        <f t="array" ref="K4718">_xlfn.SWITCH(commit_stats[[#This Row],[intention]],"U",1,"E",1,0)</f>
        <v>0</v>
      </c>
      <c r="L4718" t="str" cm="1">
        <f t="array" ref="L4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8" t="str" cm="1">
        <f t="array" ref="M4718">_xlfn.SWITCH(commit_stats[[#This Row],[risk]],0,"0 Ingen risiko",1,"1 Kjent trygg",2,"2 Validert",3,"3 Kjent restrisiko",4,"4 Feil/sannsynlig feil",5,"5 Ukjent risiko",NA())</f>
        <v>5 Ukjent risiko</v>
      </c>
      <c r="N4718" t="str">
        <f>IF(commit_stats[[#This Row],[intention]]&lt;&gt;"*","Ja","Nei")</f>
        <v>Nei</v>
      </c>
    </row>
    <row r="4719" spans="1:14" x14ac:dyDescent="0.2">
      <c r="A4719" t="s">
        <v>6560</v>
      </c>
      <c r="B4719" s="1">
        <v>44231.567627314813</v>
      </c>
      <c r="C4719" t="s">
        <v>6561</v>
      </c>
      <c r="D4719" t="s">
        <v>273</v>
      </c>
      <c r="E4719" t="s">
        <v>7608</v>
      </c>
      <c r="F4719" t="s">
        <v>7609</v>
      </c>
      <c r="G4719" t="s">
        <v>121</v>
      </c>
      <c r="H4719">
        <v>5</v>
      </c>
      <c r="I4719" t="str">
        <f>YEAR(commit_stats[[#This Row],[timestamp]])&amp;"T"&amp;IF(MONTH(commit_stats[[#This Row],[timestamp]])&lt;5,1,IF(MONTH(commit_stats[[#This Row],[timestamp]])&lt;9,2,3))</f>
        <v>2021T1</v>
      </c>
      <c r="J4719" cm="1">
        <f t="array" ref="J4719">_xlfn.SWITCH(commit_stats[[#This Row],[intention]],"B",1,"D",1,"F",1,"R",1,"T",1,0)</f>
        <v>0</v>
      </c>
      <c r="K4719" cm="1">
        <f t="array" ref="K4719">_xlfn.SWITCH(commit_stats[[#This Row],[intention]],"U",1,"E",1,0)</f>
        <v>0</v>
      </c>
      <c r="L4719" t="str" cm="1">
        <f t="array" ref="L4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9" t="str" cm="1">
        <f t="array" ref="M4719">_xlfn.SWITCH(commit_stats[[#This Row],[risk]],0,"0 Ingen risiko",1,"1 Kjent trygg",2,"2 Validert",3,"3 Kjent restrisiko",4,"4 Feil/sannsynlig feil",5,"5 Ukjent risiko",NA())</f>
        <v>5 Ukjent risiko</v>
      </c>
      <c r="N4719" t="str">
        <f>IF(commit_stats[[#This Row],[intention]]&lt;&gt;"*","Ja","Nei")</f>
        <v>Nei</v>
      </c>
    </row>
    <row r="4720" spans="1:14" x14ac:dyDescent="0.2">
      <c r="A4720" t="s">
        <v>6560</v>
      </c>
      <c r="B4720" s="1">
        <v>44228.48605324074</v>
      </c>
      <c r="C4720" t="s">
        <v>6561</v>
      </c>
      <c r="D4720" t="s">
        <v>273</v>
      </c>
      <c r="E4720" t="s">
        <v>7610</v>
      </c>
      <c r="F4720" t="s">
        <v>7611</v>
      </c>
      <c r="G4720" t="s">
        <v>121</v>
      </c>
      <c r="H4720">
        <v>5</v>
      </c>
      <c r="I4720" t="str">
        <f>YEAR(commit_stats[[#This Row],[timestamp]])&amp;"T"&amp;IF(MONTH(commit_stats[[#This Row],[timestamp]])&lt;5,1,IF(MONTH(commit_stats[[#This Row],[timestamp]])&lt;9,2,3))</f>
        <v>2021T1</v>
      </c>
      <c r="J4720" cm="1">
        <f t="array" ref="J4720">_xlfn.SWITCH(commit_stats[[#This Row],[intention]],"B",1,"D",1,"F",1,"R",1,"T",1,0)</f>
        <v>0</v>
      </c>
      <c r="K4720" cm="1">
        <f t="array" ref="K4720">_xlfn.SWITCH(commit_stats[[#This Row],[intention]],"U",1,"E",1,0)</f>
        <v>0</v>
      </c>
      <c r="L4720" t="str" cm="1">
        <f t="array" ref="L4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0" t="str" cm="1">
        <f t="array" ref="M4720">_xlfn.SWITCH(commit_stats[[#This Row],[risk]],0,"0 Ingen risiko",1,"1 Kjent trygg",2,"2 Validert",3,"3 Kjent restrisiko",4,"4 Feil/sannsynlig feil",5,"5 Ukjent risiko",NA())</f>
        <v>5 Ukjent risiko</v>
      </c>
      <c r="N4720" t="str">
        <f>IF(commit_stats[[#This Row],[intention]]&lt;&gt;"*","Ja","Nei")</f>
        <v>Nei</v>
      </c>
    </row>
    <row r="4721" spans="1:14" x14ac:dyDescent="0.2">
      <c r="A4721" t="s">
        <v>6560</v>
      </c>
      <c r="B4721" s="1">
        <v>44228.484398148146</v>
      </c>
      <c r="C4721" t="s">
        <v>6561</v>
      </c>
      <c r="D4721" t="s">
        <v>273</v>
      </c>
      <c r="E4721" t="s">
        <v>7612</v>
      </c>
      <c r="F4721" t="s">
        <v>7613</v>
      </c>
      <c r="G4721" t="s">
        <v>121</v>
      </c>
      <c r="H4721">
        <v>5</v>
      </c>
      <c r="I4721" t="str">
        <f>YEAR(commit_stats[[#This Row],[timestamp]])&amp;"T"&amp;IF(MONTH(commit_stats[[#This Row],[timestamp]])&lt;5,1,IF(MONTH(commit_stats[[#This Row],[timestamp]])&lt;9,2,3))</f>
        <v>2021T1</v>
      </c>
      <c r="J4721" cm="1">
        <f t="array" ref="J4721">_xlfn.SWITCH(commit_stats[[#This Row],[intention]],"B",1,"D",1,"F",1,"R",1,"T",1,0)</f>
        <v>0</v>
      </c>
      <c r="K4721" cm="1">
        <f t="array" ref="K4721">_xlfn.SWITCH(commit_stats[[#This Row],[intention]],"U",1,"E",1,0)</f>
        <v>0</v>
      </c>
      <c r="L4721" t="str" cm="1">
        <f t="array" ref="L4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1" t="str" cm="1">
        <f t="array" ref="M4721">_xlfn.SWITCH(commit_stats[[#This Row],[risk]],0,"0 Ingen risiko",1,"1 Kjent trygg",2,"2 Validert",3,"3 Kjent restrisiko",4,"4 Feil/sannsynlig feil",5,"5 Ukjent risiko",NA())</f>
        <v>5 Ukjent risiko</v>
      </c>
      <c r="N4721" t="str">
        <f>IF(commit_stats[[#This Row],[intention]]&lt;&gt;"*","Ja","Nei")</f>
        <v>Nei</v>
      </c>
    </row>
    <row r="4722" spans="1:14" x14ac:dyDescent="0.2">
      <c r="A4722" t="s">
        <v>6560</v>
      </c>
      <c r="B4722" s="1">
        <v>44228.479409722226</v>
      </c>
      <c r="C4722" t="s">
        <v>6561</v>
      </c>
      <c r="D4722" t="s">
        <v>273</v>
      </c>
      <c r="E4722" t="s">
        <v>7614</v>
      </c>
      <c r="F4722" t="s">
        <v>7615</v>
      </c>
      <c r="G4722" t="s">
        <v>121</v>
      </c>
      <c r="H4722">
        <v>5</v>
      </c>
      <c r="I4722" t="str">
        <f>YEAR(commit_stats[[#This Row],[timestamp]])&amp;"T"&amp;IF(MONTH(commit_stats[[#This Row],[timestamp]])&lt;5,1,IF(MONTH(commit_stats[[#This Row],[timestamp]])&lt;9,2,3))</f>
        <v>2021T1</v>
      </c>
      <c r="J4722" cm="1">
        <f t="array" ref="J4722">_xlfn.SWITCH(commit_stats[[#This Row],[intention]],"B",1,"D",1,"F",1,"R",1,"T",1,0)</f>
        <v>0</v>
      </c>
      <c r="K4722" cm="1">
        <f t="array" ref="K4722">_xlfn.SWITCH(commit_stats[[#This Row],[intention]],"U",1,"E",1,0)</f>
        <v>0</v>
      </c>
      <c r="L4722" t="str" cm="1">
        <f t="array" ref="L4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2" t="str" cm="1">
        <f t="array" ref="M4722">_xlfn.SWITCH(commit_stats[[#This Row],[risk]],0,"0 Ingen risiko",1,"1 Kjent trygg",2,"2 Validert",3,"3 Kjent restrisiko",4,"4 Feil/sannsynlig feil",5,"5 Ukjent risiko",NA())</f>
        <v>5 Ukjent risiko</v>
      </c>
      <c r="N4722" t="str">
        <f>IF(commit_stats[[#This Row],[intention]]&lt;&gt;"*","Ja","Nei")</f>
        <v>Nei</v>
      </c>
    </row>
    <row r="4723" spans="1:14" x14ac:dyDescent="0.2">
      <c r="A4723" t="s">
        <v>6560</v>
      </c>
      <c r="B4723" s="1">
        <v>44225.611192129632</v>
      </c>
      <c r="C4723" t="s">
        <v>6561</v>
      </c>
      <c r="D4723" t="s">
        <v>273</v>
      </c>
      <c r="E4723" t="s">
        <v>7616</v>
      </c>
      <c r="F4723" t="s">
        <v>7617</v>
      </c>
      <c r="G4723" t="s">
        <v>121</v>
      </c>
      <c r="H4723">
        <v>5</v>
      </c>
      <c r="I4723" t="str">
        <f>YEAR(commit_stats[[#This Row],[timestamp]])&amp;"T"&amp;IF(MONTH(commit_stats[[#This Row],[timestamp]])&lt;5,1,IF(MONTH(commit_stats[[#This Row],[timestamp]])&lt;9,2,3))</f>
        <v>2021T1</v>
      </c>
      <c r="J4723" cm="1">
        <f t="array" ref="J4723">_xlfn.SWITCH(commit_stats[[#This Row],[intention]],"B",1,"D",1,"F",1,"R",1,"T",1,0)</f>
        <v>0</v>
      </c>
      <c r="K4723" cm="1">
        <f t="array" ref="K4723">_xlfn.SWITCH(commit_stats[[#This Row],[intention]],"U",1,"E",1,0)</f>
        <v>0</v>
      </c>
      <c r="L4723" t="str" cm="1">
        <f t="array" ref="L4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3" t="str" cm="1">
        <f t="array" ref="M4723">_xlfn.SWITCH(commit_stats[[#This Row],[risk]],0,"0 Ingen risiko",1,"1 Kjent trygg",2,"2 Validert",3,"3 Kjent restrisiko",4,"4 Feil/sannsynlig feil",5,"5 Ukjent risiko",NA())</f>
        <v>5 Ukjent risiko</v>
      </c>
      <c r="N4723" t="str">
        <f>IF(commit_stats[[#This Row],[intention]]&lt;&gt;"*","Ja","Nei")</f>
        <v>Nei</v>
      </c>
    </row>
    <row r="4724" spans="1:14" x14ac:dyDescent="0.2">
      <c r="A4724" t="s">
        <v>6560</v>
      </c>
      <c r="B4724" s="1">
        <v>44225.441516203704</v>
      </c>
      <c r="C4724" t="s">
        <v>6561</v>
      </c>
      <c r="D4724" t="s">
        <v>273</v>
      </c>
      <c r="E4724" t="s">
        <v>7618</v>
      </c>
      <c r="F4724" t="s">
        <v>7619</v>
      </c>
      <c r="G4724" t="s">
        <v>121</v>
      </c>
      <c r="H4724">
        <v>5</v>
      </c>
      <c r="I4724" t="str">
        <f>YEAR(commit_stats[[#This Row],[timestamp]])&amp;"T"&amp;IF(MONTH(commit_stats[[#This Row],[timestamp]])&lt;5,1,IF(MONTH(commit_stats[[#This Row],[timestamp]])&lt;9,2,3))</f>
        <v>2021T1</v>
      </c>
      <c r="J4724" cm="1">
        <f t="array" ref="J4724">_xlfn.SWITCH(commit_stats[[#This Row],[intention]],"B",1,"D",1,"F",1,"R",1,"T",1,0)</f>
        <v>0</v>
      </c>
      <c r="K4724" cm="1">
        <f t="array" ref="K4724">_xlfn.SWITCH(commit_stats[[#This Row],[intention]],"U",1,"E",1,0)</f>
        <v>0</v>
      </c>
      <c r="L4724" t="str" cm="1">
        <f t="array" ref="L4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4" t="str" cm="1">
        <f t="array" ref="M4724">_xlfn.SWITCH(commit_stats[[#This Row],[risk]],0,"0 Ingen risiko",1,"1 Kjent trygg",2,"2 Validert",3,"3 Kjent restrisiko",4,"4 Feil/sannsynlig feil",5,"5 Ukjent risiko",NA())</f>
        <v>5 Ukjent risiko</v>
      </c>
      <c r="N4724" t="str">
        <f>IF(commit_stats[[#This Row],[intention]]&lt;&gt;"*","Ja","Nei")</f>
        <v>Nei</v>
      </c>
    </row>
    <row r="4725" spans="1:14" x14ac:dyDescent="0.2">
      <c r="A4725" t="s">
        <v>6560</v>
      </c>
      <c r="B4725" s="1">
        <v>44223.629641203705</v>
      </c>
      <c r="C4725" t="s">
        <v>6561</v>
      </c>
      <c r="D4725" t="s">
        <v>273</v>
      </c>
      <c r="E4725" t="s">
        <v>7620</v>
      </c>
      <c r="F4725" t="s">
        <v>7621</v>
      </c>
      <c r="G4725" t="s">
        <v>121</v>
      </c>
      <c r="H4725">
        <v>5</v>
      </c>
      <c r="I4725" t="str">
        <f>YEAR(commit_stats[[#This Row],[timestamp]])&amp;"T"&amp;IF(MONTH(commit_stats[[#This Row],[timestamp]])&lt;5,1,IF(MONTH(commit_stats[[#This Row],[timestamp]])&lt;9,2,3))</f>
        <v>2021T1</v>
      </c>
      <c r="J4725" cm="1">
        <f t="array" ref="J4725">_xlfn.SWITCH(commit_stats[[#This Row],[intention]],"B",1,"D",1,"F",1,"R",1,"T",1,0)</f>
        <v>0</v>
      </c>
      <c r="K4725" cm="1">
        <f t="array" ref="K4725">_xlfn.SWITCH(commit_stats[[#This Row],[intention]],"U",1,"E",1,0)</f>
        <v>0</v>
      </c>
      <c r="L4725" t="str" cm="1">
        <f t="array" ref="L4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5" t="str" cm="1">
        <f t="array" ref="M4725">_xlfn.SWITCH(commit_stats[[#This Row],[risk]],0,"0 Ingen risiko",1,"1 Kjent trygg",2,"2 Validert",3,"3 Kjent restrisiko",4,"4 Feil/sannsynlig feil",5,"5 Ukjent risiko",NA())</f>
        <v>5 Ukjent risiko</v>
      </c>
      <c r="N4725" t="str">
        <f>IF(commit_stats[[#This Row],[intention]]&lt;&gt;"*","Ja","Nei")</f>
        <v>Nei</v>
      </c>
    </row>
    <row r="4726" spans="1:14" x14ac:dyDescent="0.2">
      <c r="A4726" t="s">
        <v>6560</v>
      </c>
      <c r="B4726" s="1">
        <v>44223.628472222219</v>
      </c>
      <c r="C4726" t="s">
        <v>6561</v>
      </c>
      <c r="D4726" t="s">
        <v>273</v>
      </c>
      <c r="E4726" t="s">
        <v>7622</v>
      </c>
      <c r="F4726" t="s">
        <v>7623</v>
      </c>
      <c r="G4726" t="s">
        <v>121</v>
      </c>
      <c r="H4726">
        <v>5</v>
      </c>
      <c r="I4726" t="str">
        <f>YEAR(commit_stats[[#This Row],[timestamp]])&amp;"T"&amp;IF(MONTH(commit_stats[[#This Row],[timestamp]])&lt;5,1,IF(MONTH(commit_stats[[#This Row],[timestamp]])&lt;9,2,3))</f>
        <v>2021T1</v>
      </c>
      <c r="J4726" cm="1">
        <f t="array" ref="J4726">_xlfn.SWITCH(commit_stats[[#This Row],[intention]],"B",1,"D",1,"F",1,"R",1,"T",1,0)</f>
        <v>0</v>
      </c>
      <c r="K4726" cm="1">
        <f t="array" ref="K4726">_xlfn.SWITCH(commit_stats[[#This Row],[intention]],"U",1,"E",1,0)</f>
        <v>0</v>
      </c>
      <c r="L4726" t="str" cm="1">
        <f t="array" ref="L4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6" t="str" cm="1">
        <f t="array" ref="M4726">_xlfn.SWITCH(commit_stats[[#This Row],[risk]],0,"0 Ingen risiko",1,"1 Kjent trygg",2,"2 Validert",3,"3 Kjent restrisiko",4,"4 Feil/sannsynlig feil",5,"5 Ukjent risiko",NA())</f>
        <v>5 Ukjent risiko</v>
      </c>
      <c r="N4726" t="str">
        <f>IF(commit_stats[[#This Row],[intention]]&lt;&gt;"*","Ja","Nei")</f>
        <v>Nei</v>
      </c>
    </row>
    <row r="4727" spans="1:14" x14ac:dyDescent="0.2">
      <c r="A4727" t="s">
        <v>6560</v>
      </c>
      <c r="B4727" s="1">
        <v>44223.577928240738</v>
      </c>
      <c r="C4727" t="s">
        <v>6561</v>
      </c>
      <c r="D4727" t="s">
        <v>273</v>
      </c>
      <c r="E4727" t="s">
        <v>7624</v>
      </c>
      <c r="F4727" t="s">
        <v>7625</v>
      </c>
      <c r="G4727" t="s">
        <v>121</v>
      </c>
      <c r="H4727">
        <v>5</v>
      </c>
      <c r="I4727" t="str">
        <f>YEAR(commit_stats[[#This Row],[timestamp]])&amp;"T"&amp;IF(MONTH(commit_stats[[#This Row],[timestamp]])&lt;5,1,IF(MONTH(commit_stats[[#This Row],[timestamp]])&lt;9,2,3))</f>
        <v>2021T1</v>
      </c>
      <c r="J4727" cm="1">
        <f t="array" ref="J4727">_xlfn.SWITCH(commit_stats[[#This Row],[intention]],"B",1,"D",1,"F",1,"R",1,"T",1,0)</f>
        <v>0</v>
      </c>
      <c r="K4727" cm="1">
        <f t="array" ref="K4727">_xlfn.SWITCH(commit_stats[[#This Row],[intention]],"U",1,"E",1,0)</f>
        <v>0</v>
      </c>
      <c r="L4727" t="str" cm="1">
        <f t="array" ref="L4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7" t="str" cm="1">
        <f t="array" ref="M4727">_xlfn.SWITCH(commit_stats[[#This Row],[risk]],0,"0 Ingen risiko",1,"1 Kjent trygg",2,"2 Validert",3,"3 Kjent restrisiko",4,"4 Feil/sannsynlig feil",5,"5 Ukjent risiko",NA())</f>
        <v>5 Ukjent risiko</v>
      </c>
      <c r="N4727" t="str">
        <f>IF(commit_stats[[#This Row],[intention]]&lt;&gt;"*","Ja","Nei")</f>
        <v>Nei</v>
      </c>
    </row>
    <row r="4728" spans="1:14" x14ac:dyDescent="0.2">
      <c r="A4728" t="s">
        <v>6560</v>
      </c>
      <c r="B4728" s="1">
        <v>44221.665023148147</v>
      </c>
      <c r="C4728" t="s">
        <v>6561</v>
      </c>
      <c r="D4728" t="s">
        <v>273</v>
      </c>
      <c r="E4728" t="s">
        <v>7626</v>
      </c>
      <c r="F4728" t="s">
        <v>7627</v>
      </c>
      <c r="G4728" t="s">
        <v>121</v>
      </c>
      <c r="H4728">
        <v>5</v>
      </c>
      <c r="I4728" t="str">
        <f>YEAR(commit_stats[[#This Row],[timestamp]])&amp;"T"&amp;IF(MONTH(commit_stats[[#This Row],[timestamp]])&lt;5,1,IF(MONTH(commit_stats[[#This Row],[timestamp]])&lt;9,2,3))</f>
        <v>2021T1</v>
      </c>
      <c r="J4728" cm="1">
        <f t="array" ref="J4728">_xlfn.SWITCH(commit_stats[[#This Row],[intention]],"B",1,"D",1,"F",1,"R",1,"T",1,0)</f>
        <v>0</v>
      </c>
      <c r="K4728" cm="1">
        <f t="array" ref="K4728">_xlfn.SWITCH(commit_stats[[#This Row],[intention]],"U",1,"E",1,0)</f>
        <v>0</v>
      </c>
      <c r="L4728" t="str" cm="1">
        <f t="array" ref="L4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8" t="str" cm="1">
        <f t="array" ref="M4728">_xlfn.SWITCH(commit_stats[[#This Row],[risk]],0,"0 Ingen risiko",1,"1 Kjent trygg",2,"2 Validert",3,"3 Kjent restrisiko",4,"4 Feil/sannsynlig feil",5,"5 Ukjent risiko",NA())</f>
        <v>5 Ukjent risiko</v>
      </c>
      <c r="N4728" t="str">
        <f>IF(commit_stats[[#This Row],[intention]]&lt;&gt;"*","Ja","Nei")</f>
        <v>Nei</v>
      </c>
    </row>
    <row r="4729" spans="1:14" x14ac:dyDescent="0.2">
      <c r="A4729" t="s">
        <v>6560</v>
      </c>
      <c r="B4729" s="1">
        <v>44221.64565972222</v>
      </c>
      <c r="C4729" t="s">
        <v>6561</v>
      </c>
      <c r="D4729" t="s">
        <v>273</v>
      </c>
      <c r="E4729" t="s">
        <v>7628</v>
      </c>
      <c r="F4729" t="s">
        <v>7629</v>
      </c>
      <c r="G4729" t="s">
        <v>121</v>
      </c>
      <c r="H4729">
        <v>5</v>
      </c>
      <c r="I4729" t="str">
        <f>YEAR(commit_stats[[#This Row],[timestamp]])&amp;"T"&amp;IF(MONTH(commit_stats[[#This Row],[timestamp]])&lt;5,1,IF(MONTH(commit_stats[[#This Row],[timestamp]])&lt;9,2,3))</f>
        <v>2021T1</v>
      </c>
      <c r="J4729" cm="1">
        <f t="array" ref="J4729">_xlfn.SWITCH(commit_stats[[#This Row],[intention]],"B",1,"D",1,"F",1,"R",1,"T",1,0)</f>
        <v>0</v>
      </c>
      <c r="K4729" cm="1">
        <f t="array" ref="K4729">_xlfn.SWITCH(commit_stats[[#This Row],[intention]],"U",1,"E",1,0)</f>
        <v>0</v>
      </c>
      <c r="L4729" t="str" cm="1">
        <f t="array" ref="L4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9" t="str" cm="1">
        <f t="array" ref="M4729">_xlfn.SWITCH(commit_stats[[#This Row],[risk]],0,"0 Ingen risiko",1,"1 Kjent trygg",2,"2 Validert",3,"3 Kjent restrisiko",4,"4 Feil/sannsynlig feil",5,"5 Ukjent risiko",NA())</f>
        <v>5 Ukjent risiko</v>
      </c>
      <c r="N4729" t="str">
        <f>IF(commit_stats[[#This Row],[intention]]&lt;&gt;"*","Ja","Nei")</f>
        <v>Nei</v>
      </c>
    </row>
    <row r="4730" spans="1:14" x14ac:dyDescent="0.2">
      <c r="A4730" t="s">
        <v>6560</v>
      </c>
      <c r="B4730" s="1">
        <v>44218.686747685184</v>
      </c>
      <c r="C4730" t="s">
        <v>6561</v>
      </c>
      <c r="D4730" t="s">
        <v>273</v>
      </c>
      <c r="E4730" t="s">
        <v>7630</v>
      </c>
      <c r="F4730" t="s">
        <v>7631</v>
      </c>
      <c r="G4730" t="s">
        <v>121</v>
      </c>
      <c r="H4730">
        <v>5</v>
      </c>
      <c r="I4730" t="str">
        <f>YEAR(commit_stats[[#This Row],[timestamp]])&amp;"T"&amp;IF(MONTH(commit_stats[[#This Row],[timestamp]])&lt;5,1,IF(MONTH(commit_stats[[#This Row],[timestamp]])&lt;9,2,3))</f>
        <v>2021T1</v>
      </c>
      <c r="J4730" cm="1">
        <f t="array" ref="J4730">_xlfn.SWITCH(commit_stats[[#This Row],[intention]],"B",1,"D",1,"F",1,"R",1,"T",1,0)</f>
        <v>0</v>
      </c>
      <c r="K4730" cm="1">
        <f t="array" ref="K4730">_xlfn.SWITCH(commit_stats[[#This Row],[intention]],"U",1,"E",1,0)</f>
        <v>0</v>
      </c>
      <c r="L4730" t="str" cm="1">
        <f t="array" ref="L4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0" t="str" cm="1">
        <f t="array" ref="M4730">_xlfn.SWITCH(commit_stats[[#This Row],[risk]],0,"0 Ingen risiko",1,"1 Kjent trygg",2,"2 Validert",3,"3 Kjent restrisiko",4,"4 Feil/sannsynlig feil",5,"5 Ukjent risiko",NA())</f>
        <v>5 Ukjent risiko</v>
      </c>
      <c r="N4730" t="str">
        <f>IF(commit_stats[[#This Row],[intention]]&lt;&gt;"*","Ja","Nei")</f>
        <v>Nei</v>
      </c>
    </row>
    <row r="4731" spans="1:14" x14ac:dyDescent="0.2">
      <c r="A4731" t="s">
        <v>6560</v>
      </c>
      <c r="B4731" s="1">
        <v>44217.457314814812</v>
      </c>
      <c r="C4731" t="s">
        <v>6561</v>
      </c>
      <c r="D4731" t="s">
        <v>273</v>
      </c>
      <c r="E4731" t="s">
        <v>7632</v>
      </c>
      <c r="F4731" t="s">
        <v>6684</v>
      </c>
      <c r="G4731" t="s">
        <v>121</v>
      </c>
      <c r="H4731">
        <v>5</v>
      </c>
      <c r="I4731" t="str">
        <f>YEAR(commit_stats[[#This Row],[timestamp]])&amp;"T"&amp;IF(MONTH(commit_stats[[#This Row],[timestamp]])&lt;5,1,IF(MONTH(commit_stats[[#This Row],[timestamp]])&lt;9,2,3))</f>
        <v>2021T1</v>
      </c>
      <c r="J4731" cm="1">
        <f t="array" ref="J4731">_xlfn.SWITCH(commit_stats[[#This Row],[intention]],"B",1,"D",1,"F",1,"R",1,"T",1,0)</f>
        <v>0</v>
      </c>
      <c r="K4731" cm="1">
        <f t="array" ref="K4731">_xlfn.SWITCH(commit_stats[[#This Row],[intention]],"U",1,"E",1,0)</f>
        <v>0</v>
      </c>
      <c r="L4731" t="str" cm="1">
        <f t="array" ref="L4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1" t="str" cm="1">
        <f t="array" ref="M4731">_xlfn.SWITCH(commit_stats[[#This Row],[risk]],0,"0 Ingen risiko",1,"1 Kjent trygg",2,"2 Validert",3,"3 Kjent restrisiko",4,"4 Feil/sannsynlig feil",5,"5 Ukjent risiko",NA())</f>
        <v>5 Ukjent risiko</v>
      </c>
      <c r="N4731" t="str">
        <f>IF(commit_stats[[#This Row],[intention]]&lt;&gt;"*","Ja","Nei")</f>
        <v>Nei</v>
      </c>
    </row>
    <row r="4732" spans="1:14" x14ac:dyDescent="0.2">
      <c r="A4732" t="s">
        <v>6560</v>
      </c>
      <c r="B4732" s="1">
        <v>44215.47859953704</v>
      </c>
      <c r="C4732" t="s">
        <v>6561</v>
      </c>
      <c r="D4732" t="s">
        <v>273</v>
      </c>
      <c r="E4732" t="s">
        <v>7633</v>
      </c>
      <c r="F4732" t="s">
        <v>6684</v>
      </c>
      <c r="G4732" t="s">
        <v>121</v>
      </c>
      <c r="H4732">
        <v>5</v>
      </c>
      <c r="I4732" t="str">
        <f>YEAR(commit_stats[[#This Row],[timestamp]])&amp;"T"&amp;IF(MONTH(commit_stats[[#This Row],[timestamp]])&lt;5,1,IF(MONTH(commit_stats[[#This Row],[timestamp]])&lt;9,2,3))</f>
        <v>2021T1</v>
      </c>
      <c r="J4732" cm="1">
        <f t="array" ref="J4732">_xlfn.SWITCH(commit_stats[[#This Row],[intention]],"B",1,"D",1,"F",1,"R",1,"T",1,0)</f>
        <v>0</v>
      </c>
      <c r="K4732" cm="1">
        <f t="array" ref="K4732">_xlfn.SWITCH(commit_stats[[#This Row],[intention]],"U",1,"E",1,0)</f>
        <v>0</v>
      </c>
      <c r="L4732" t="str" cm="1">
        <f t="array" ref="L4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2" t="str" cm="1">
        <f t="array" ref="M4732">_xlfn.SWITCH(commit_stats[[#This Row],[risk]],0,"0 Ingen risiko",1,"1 Kjent trygg",2,"2 Validert",3,"3 Kjent restrisiko",4,"4 Feil/sannsynlig feil",5,"5 Ukjent risiko",NA())</f>
        <v>5 Ukjent risiko</v>
      </c>
      <c r="N4732" t="str">
        <f>IF(commit_stats[[#This Row],[intention]]&lt;&gt;"*","Ja","Nei")</f>
        <v>Nei</v>
      </c>
    </row>
    <row r="4733" spans="1:14" x14ac:dyDescent="0.2">
      <c r="A4733" t="s">
        <v>6560</v>
      </c>
      <c r="B4733" s="1">
        <v>44211.471770833334</v>
      </c>
      <c r="C4733" t="s">
        <v>6561</v>
      </c>
      <c r="D4733" t="s">
        <v>273</v>
      </c>
      <c r="E4733" t="s">
        <v>7634</v>
      </c>
      <c r="F4733" t="s">
        <v>7635</v>
      </c>
      <c r="G4733" t="s">
        <v>121</v>
      </c>
      <c r="H4733">
        <v>5</v>
      </c>
      <c r="I4733" t="str">
        <f>YEAR(commit_stats[[#This Row],[timestamp]])&amp;"T"&amp;IF(MONTH(commit_stats[[#This Row],[timestamp]])&lt;5,1,IF(MONTH(commit_stats[[#This Row],[timestamp]])&lt;9,2,3))</f>
        <v>2021T1</v>
      </c>
      <c r="J4733" cm="1">
        <f t="array" ref="J4733">_xlfn.SWITCH(commit_stats[[#This Row],[intention]],"B",1,"D",1,"F",1,"R",1,"T",1,0)</f>
        <v>0</v>
      </c>
      <c r="K4733" cm="1">
        <f t="array" ref="K4733">_xlfn.SWITCH(commit_stats[[#This Row],[intention]],"U",1,"E",1,0)</f>
        <v>0</v>
      </c>
      <c r="L4733" t="str" cm="1">
        <f t="array" ref="L4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3" t="str" cm="1">
        <f t="array" ref="M4733">_xlfn.SWITCH(commit_stats[[#This Row],[risk]],0,"0 Ingen risiko",1,"1 Kjent trygg",2,"2 Validert",3,"3 Kjent restrisiko",4,"4 Feil/sannsynlig feil",5,"5 Ukjent risiko",NA())</f>
        <v>5 Ukjent risiko</v>
      </c>
      <c r="N4733" t="str">
        <f>IF(commit_stats[[#This Row],[intention]]&lt;&gt;"*","Ja","Nei")</f>
        <v>Nei</v>
      </c>
    </row>
    <row r="4734" spans="1:14" x14ac:dyDescent="0.2">
      <c r="A4734" t="s">
        <v>6560</v>
      </c>
      <c r="B4734" s="1">
        <v>44211.435347222221</v>
      </c>
      <c r="C4734" t="s">
        <v>6561</v>
      </c>
      <c r="D4734" t="s">
        <v>273</v>
      </c>
      <c r="E4734" t="s">
        <v>7636</v>
      </c>
      <c r="F4734" t="s">
        <v>7637</v>
      </c>
      <c r="G4734" t="s">
        <v>121</v>
      </c>
      <c r="H4734">
        <v>5</v>
      </c>
      <c r="I4734" t="str">
        <f>YEAR(commit_stats[[#This Row],[timestamp]])&amp;"T"&amp;IF(MONTH(commit_stats[[#This Row],[timestamp]])&lt;5,1,IF(MONTH(commit_stats[[#This Row],[timestamp]])&lt;9,2,3))</f>
        <v>2021T1</v>
      </c>
      <c r="J4734" cm="1">
        <f t="array" ref="J4734">_xlfn.SWITCH(commit_stats[[#This Row],[intention]],"B",1,"D",1,"F",1,"R",1,"T",1,0)</f>
        <v>0</v>
      </c>
      <c r="K4734" cm="1">
        <f t="array" ref="K4734">_xlfn.SWITCH(commit_stats[[#This Row],[intention]],"U",1,"E",1,0)</f>
        <v>0</v>
      </c>
      <c r="L4734" t="str" cm="1">
        <f t="array" ref="L4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4" t="str" cm="1">
        <f t="array" ref="M4734">_xlfn.SWITCH(commit_stats[[#This Row],[risk]],0,"0 Ingen risiko",1,"1 Kjent trygg",2,"2 Validert",3,"3 Kjent restrisiko",4,"4 Feil/sannsynlig feil",5,"5 Ukjent risiko",NA())</f>
        <v>5 Ukjent risiko</v>
      </c>
      <c r="N4734" t="str">
        <f>IF(commit_stats[[#This Row],[intention]]&lt;&gt;"*","Ja","Nei")</f>
        <v>Nei</v>
      </c>
    </row>
    <row r="4735" spans="1:14" x14ac:dyDescent="0.2">
      <c r="A4735" t="s">
        <v>6560</v>
      </c>
      <c r="B4735" s="1">
        <v>44211.403194444443</v>
      </c>
      <c r="C4735" t="s">
        <v>6561</v>
      </c>
      <c r="D4735" t="s">
        <v>273</v>
      </c>
      <c r="E4735" t="s">
        <v>7638</v>
      </c>
      <c r="F4735" t="s">
        <v>7639</v>
      </c>
      <c r="G4735" t="s">
        <v>121</v>
      </c>
      <c r="H4735">
        <v>5</v>
      </c>
      <c r="I4735" t="str">
        <f>YEAR(commit_stats[[#This Row],[timestamp]])&amp;"T"&amp;IF(MONTH(commit_stats[[#This Row],[timestamp]])&lt;5,1,IF(MONTH(commit_stats[[#This Row],[timestamp]])&lt;9,2,3))</f>
        <v>2021T1</v>
      </c>
      <c r="J4735" cm="1">
        <f t="array" ref="J4735">_xlfn.SWITCH(commit_stats[[#This Row],[intention]],"B",1,"D",1,"F",1,"R",1,"T",1,0)</f>
        <v>0</v>
      </c>
      <c r="K4735" cm="1">
        <f t="array" ref="K4735">_xlfn.SWITCH(commit_stats[[#This Row],[intention]],"U",1,"E",1,0)</f>
        <v>0</v>
      </c>
      <c r="L4735" t="str" cm="1">
        <f t="array" ref="L4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5" t="str" cm="1">
        <f t="array" ref="M4735">_xlfn.SWITCH(commit_stats[[#This Row],[risk]],0,"0 Ingen risiko",1,"1 Kjent trygg",2,"2 Validert",3,"3 Kjent restrisiko",4,"4 Feil/sannsynlig feil",5,"5 Ukjent risiko",NA())</f>
        <v>5 Ukjent risiko</v>
      </c>
      <c r="N4735" t="str">
        <f>IF(commit_stats[[#This Row],[intention]]&lt;&gt;"*","Ja","Nei")</f>
        <v>Nei</v>
      </c>
    </row>
    <row r="4736" spans="1:14" x14ac:dyDescent="0.2">
      <c r="A4736" t="s">
        <v>6560</v>
      </c>
      <c r="B4736" s="1">
        <v>44209.493333333332</v>
      </c>
      <c r="C4736" t="s">
        <v>6561</v>
      </c>
      <c r="D4736" t="s">
        <v>273</v>
      </c>
      <c r="E4736" t="s">
        <v>7640</v>
      </c>
      <c r="F4736" t="s">
        <v>7641</v>
      </c>
      <c r="G4736" t="s">
        <v>121</v>
      </c>
      <c r="H4736">
        <v>5</v>
      </c>
      <c r="I4736" t="str">
        <f>YEAR(commit_stats[[#This Row],[timestamp]])&amp;"T"&amp;IF(MONTH(commit_stats[[#This Row],[timestamp]])&lt;5,1,IF(MONTH(commit_stats[[#This Row],[timestamp]])&lt;9,2,3))</f>
        <v>2021T1</v>
      </c>
      <c r="J4736" cm="1">
        <f t="array" ref="J4736">_xlfn.SWITCH(commit_stats[[#This Row],[intention]],"B",1,"D",1,"F",1,"R",1,"T",1,0)</f>
        <v>0</v>
      </c>
      <c r="K4736" cm="1">
        <f t="array" ref="K4736">_xlfn.SWITCH(commit_stats[[#This Row],[intention]],"U",1,"E",1,0)</f>
        <v>0</v>
      </c>
      <c r="L4736" t="str" cm="1">
        <f t="array" ref="L4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6" t="str" cm="1">
        <f t="array" ref="M4736">_xlfn.SWITCH(commit_stats[[#This Row],[risk]],0,"0 Ingen risiko",1,"1 Kjent trygg",2,"2 Validert",3,"3 Kjent restrisiko",4,"4 Feil/sannsynlig feil",5,"5 Ukjent risiko",NA())</f>
        <v>5 Ukjent risiko</v>
      </c>
      <c r="N4736" t="str">
        <f>IF(commit_stats[[#This Row],[intention]]&lt;&gt;"*","Ja","Nei")</f>
        <v>Nei</v>
      </c>
    </row>
    <row r="4737" spans="1:14" x14ac:dyDescent="0.2">
      <c r="A4737" t="s">
        <v>6560</v>
      </c>
      <c r="B4737" s="1">
        <v>44208.526759259257</v>
      </c>
      <c r="C4737" t="s">
        <v>6561</v>
      </c>
      <c r="D4737" t="s">
        <v>273</v>
      </c>
      <c r="E4737" t="s">
        <v>7642</v>
      </c>
      <c r="F4737" t="s">
        <v>7643</v>
      </c>
      <c r="G4737" t="s">
        <v>121</v>
      </c>
      <c r="H4737">
        <v>5</v>
      </c>
      <c r="I4737" t="str">
        <f>YEAR(commit_stats[[#This Row],[timestamp]])&amp;"T"&amp;IF(MONTH(commit_stats[[#This Row],[timestamp]])&lt;5,1,IF(MONTH(commit_stats[[#This Row],[timestamp]])&lt;9,2,3))</f>
        <v>2021T1</v>
      </c>
      <c r="J4737" cm="1">
        <f t="array" ref="J4737">_xlfn.SWITCH(commit_stats[[#This Row],[intention]],"B",1,"D",1,"F",1,"R",1,"T",1,0)</f>
        <v>0</v>
      </c>
      <c r="K4737" cm="1">
        <f t="array" ref="K4737">_xlfn.SWITCH(commit_stats[[#This Row],[intention]],"U",1,"E",1,0)</f>
        <v>0</v>
      </c>
      <c r="L4737" t="str" cm="1">
        <f t="array" ref="L4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7" t="str" cm="1">
        <f t="array" ref="M4737">_xlfn.SWITCH(commit_stats[[#This Row],[risk]],0,"0 Ingen risiko",1,"1 Kjent trygg",2,"2 Validert",3,"3 Kjent restrisiko",4,"4 Feil/sannsynlig feil",5,"5 Ukjent risiko",NA())</f>
        <v>5 Ukjent risiko</v>
      </c>
      <c r="N4737" t="str">
        <f>IF(commit_stats[[#This Row],[intention]]&lt;&gt;"*","Ja","Nei")</f>
        <v>Nei</v>
      </c>
    </row>
    <row r="4738" spans="1:14" x14ac:dyDescent="0.2">
      <c r="A4738" t="s">
        <v>6560</v>
      </c>
      <c r="B4738" s="1">
        <v>44207.643310185187</v>
      </c>
      <c r="C4738" t="s">
        <v>6561</v>
      </c>
      <c r="D4738" t="s">
        <v>273</v>
      </c>
      <c r="E4738" t="s">
        <v>7644</v>
      </c>
      <c r="F4738" t="s">
        <v>7645</v>
      </c>
      <c r="G4738" t="s">
        <v>121</v>
      </c>
      <c r="H4738">
        <v>5</v>
      </c>
      <c r="I4738" t="str">
        <f>YEAR(commit_stats[[#This Row],[timestamp]])&amp;"T"&amp;IF(MONTH(commit_stats[[#This Row],[timestamp]])&lt;5,1,IF(MONTH(commit_stats[[#This Row],[timestamp]])&lt;9,2,3))</f>
        <v>2021T1</v>
      </c>
      <c r="J4738" cm="1">
        <f t="array" ref="J4738">_xlfn.SWITCH(commit_stats[[#This Row],[intention]],"B",1,"D",1,"F",1,"R",1,"T",1,0)</f>
        <v>0</v>
      </c>
      <c r="K4738" cm="1">
        <f t="array" ref="K4738">_xlfn.SWITCH(commit_stats[[#This Row],[intention]],"U",1,"E",1,0)</f>
        <v>0</v>
      </c>
      <c r="L4738" t="str" cm="1">
        <f t="array" ref="L4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8" t="str" cm="1">
        <f t="array" ref="M4738">_xlfn.SWITCH(commit_stats[[#This Row],[risk]],0,"0 Ingen risiko",1,"1 Kjent trygg",2,"2 Validert",3,"3 Kjent restrisiko",4,"4 Feil/sannsynlig feil",5,"5 Ukjent risiko",NA())</f>
        <v>5 Ukjent risiko</v>
      </c>
      <c r="N4738" t="str">
        <f>IF(commit_stats[[#This Row],[intention]]&lt;&gt;"*","Ja","Nei")</f>
        <v>Nei</v>
      </c>
    </row>
    <row r="4739" spans="1:14" x14ac:dyDescent="0.2">
      <c r="A4739" t="s">
        <v>6560</v>
      </c>
      <c r="B4739" s="1">
        <v>44207.640150462961</v>
      </c>
      <c r="C4739" t="s">
        <v>6561</v>
      </c>
      <c r="D4739" t="s">
        <v>273</v>
      </c>
      <c r="E4739" t="s">
        <v>7646</v>
      </c>
      <c r="F4739" t="s">
        <v>7647</v>
      </c>
      <c r="G4739" t="s">
        <v>121</v>
      </c>
      <c r="H4739">
        <v>5</v>
      </c>
      <c r="I4739" t="str">
        <f>YEAR(commit_stats[[#This Row],[timestamp]])&amp;"T"&amp;IF(MONTH(commit_stats[[#This Row],[timestamp]])&lt;5,1,IF(MONTH(commit_stats[[#This Row],[timestamp]])&lt;9,2,3))</f>
        <v>2021T1</v>
      </c>
      <c r="J4739" cm="1">
        <f t="array" ref="J4739">_xlfn.SWITCH(commit_stats[[#This Row],[intention]],"B",1,"D",1,"F",1,"R",1,"T",1,0)</f>
        <v>0</v>
      </c>
      <c r="K4739" cm="1">
        <f t="array" ref="K4739">_xlfn.SWITCH(commit_stats[[#This Row],[intention]],"U",1,"E",1,0)</f>
        <v>0</v>
      </c>
      <c r="L4739" t="str" cm="1">
        <f t="array" ref="L4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9" t="str" cm="1">
        <f t="array" ref="M4739">_xlfn.SWITCH(commit_stats[[#This Row],[risk]],0,"0 Ingen risiko",1,"1 Kjent trygg",2,"2 Validert",3,"3 Kjent restrisiko",4,"4 Feil/sannsynlig feil",5,"5 Ukjent risiko",NA())</f>
        <v>5 Ukjent risiko</v>
      </c>
      <c r="N4739" t="str">
        <f>IF(commit_stats[[#This Row],[intention]]&lt;&gt;"*","Ja","Nei")</f>
        <v>Nei</v>
      </c>
    </row>
    <row r="4740" spans="1:14" x14ac:dyDescent="0.2">
      <c r="A4740" t="s">
        <v>6560</v>
      </c>
      <c r="B4740" s="1">
        <v>44207.44803240741</v>
      </c>
      <c r="C4740" t="s">
        <v>6561</v>
      </c>
      <c r="D4740" t="s">
        <v>273</v>
      </c>
      <c r="E4740" t="s">
        <v>7648</v>
      </c>
      <c r="F4740" t="s">
        <v>7649</v>
      </c>
      <c r="G4740" t="s">
        <v>121</v>
      </c>
      <c r="H4740">
        <v>5</v>
      </c>
      <c r="I4740" t="str">
        <f>YEAR(commit_stats[[#This Row],[timestamp]])&amp;"T"&amp;IF(MONTH(commit_stats[[#This Row],[timestamp]])&lt;5,1,IF(MONTH(commit_stats[[#This Row],[timestamp]])&lt;9,2,3))</f>
        <v>2021T1</v>
      </c>
      <c r="J4740" cm="1">
        <f t="array" ref="J4740">_xlfn.SWITCH(commit_stats[[#This Row],[intention]],"B",1,"D",1,"F",1,"R",1,"T",1,0)</f>
        <v>0</v>
      </c>
      <c r="K4740" cm="1">
        <f t="array" ref="K4740">_xlfn.SWITCH(commit_stats[[#This Row],[intention]],"U",1,"E",1,0)</f>
        <v>0</v>
      </c>
      <c r="L4740" t="str" cm="1">
        <f t="array" ref="L4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0" t="str" cm="1">
        <f t="array" ref="M4740">_xlfn.SWITCH(commit_stats[[#This Row],[risk]],0,"0 Ingen risiko",1,"1 Kjent trygg",2,"2 Validert",3,"3 Kjent restrisiko",4,"4 Feil/sannsynlig feil",5,"5 Ukjent risiko",NA())</f>
        <v>5 Ukjent risiko</v>
      </c>
      <c r="N4740" t="str">
        <f>IF(commit_stats[[#This Row],[intention]]&lt;&gt;"*","Ja","Nei")</f>
        <v>Nei</v>
      </c>
    </row>
    <row r="4741" spans="1:14" x14ac:dyDescent="0.2">
      <c r="A4741" t="s">
        <v>6560</v>
      </c>
      <c r="B4741" s="1">
        <v>44203.461053240739</v>
      </c>
      <c r="C4741" t="s">
        <v>6561</v>
      </c>
      <c r="D4741" t="s">
        <v>273</v>
      </c>
      <c r="E4741" t="s">
        <v>7650</v>
      </c>
      <c r="F4741" t="s">
        <v>7651</v>
      </c>
      <c r="G4741" t="s">
        <v>121</v>
      </c>
      <c r="H4741">
        <v>5</v>
      </c>
      <c r="I4741" t="str">
        <f>YEAR(commit_stats[[#This Row],[timestamp]])&amp;"T"&amp;IF(MONTH(commit_stats[[#This Row],[timestamp]])&lt;5,1,IF(MONTH(commit_stats[[#This Row],[timestamp]])&lt;9,2,3))</f>
        <v>2021T1</v>
      </c>
      <c r="J4741" cm="1">
        <f t="array" ref="J4741">_xlfn.SWITCH(commit_stats[[#This Row],[intention]],"B",1,"D",1,"F",1,"R",1,"T",1,0)</f>
        <v>0</v>
      </c>
      <c r="K4741" cm="1">
        <f t="array" ref="K4741">_xlfn.SWITCH(commit_stats[[#This Row],[intention]],"U",1,"E",1,0)</f>
        <v>0</v>
      </c>
      <c r="L4741" t="str" cm="1">
        <f t="array" ref="L4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1" t="str" cm="1">
        <f t="array" ref="M4741">_xlfn.SWITCH(commit_stats[[#This Row],[risk]],0,"0 Ingen risiko",1,"1 Kjent trygg",2,"2 Validert",3,"3 Kjent restrisiko",4,"4 Feil/sannsynlig feil",5,"5 Ukjent risiko",NA())</f>
        <v>5 Ukjent risiko</v>
      </c>
      <c r="N4741" t="str">
        <f>IF(commit_stats[[#This Row],[intention]]&lt;&gt;"*","Ja","Nei")</f>
        <v>Nei</v>
      </c>
    </row>
    <row r="4742" spans="1:14" x14ac:dyDescent="0.2">
      <c r="A4742" t="s">
        <v>6560</v>
      </c>
      <c r="B4742" s="1">
        <v>44203.454571759263</v>
      </c>
      <c r="C4742" t="s">
        <v>6561</v>
      </c>
      <c r="D4742" t="s">
        <v>273</v>
      </c>
      <c r="E4742" t="s">
        <v>7652</v>
      </c>
      <c r="F4742" t="s">
        <v>7653</v>
      </c>
      <c r="G4742" t="s">
        <v>121</v>
      </c>
      <c r="H4742">
        <v>5</v>
      </c>
      <c r="I4742" t="str">
        <f>YEAR(commit_stats[[#This Row],[timestamp]])&amp;"T"&amp;IF(MONTH(commit_stats[[#This Row],[timestamp]])&lt;5,1,IF(MONTH(commit_stats[[#This Row],[timestamp]])&lt;9,2,3))</f>
        <v>2021T1</v>
      </c>
      <c r="J4742" cm="1">
        <f t="array" ref="J4742">_xlfn.SWITCH(commit_stats[[#This Row],[intention]],"B",1,"D",1,"F",1,"R",1,"T",1,0)</f>
        <v>0</v>
      </c>
      <c r="K4742" cm="1">
        <f t="array" ref="K4742">_xlfn.SWITCH(commit_stats[[#This Row],[intention]],"U",1,"E",1,0)</f>
        <v>0</v>
      </c>
      <c r="L4742" t="str" cm="1">
        <f t="array" ref="L4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2" t="str" cm="1">
        <f t="array" ref="M4742">_xlfn.SWITCH(commit_stats[[#This Row],[risk]],0,"0 Ingen risiko",1,"1 Kjent trygg",2,"2 Validert",3,"3 Kjent restrisiko",4,"4 Feil/sannsynlig feil",5,"5 Ukjent risiko",NA())</f>
        <v>5 Ukjent risiko</v>
      </c>
      <c r="N4742" t="str">
        <f>IF(commit_stats[[#This Row],[intention]]&lt;&gt;"*","Ja","Nei")</f>
        <v>Nei</v>
      </c>
    </row>
    <row r="4743" spans="1:14" x14ac:dyDescent="0.2">
      <c r="A4743" t="s">
        <v>6560</v>
      </c>
      <c r="B4743" s="1">
        <v>44202.460185185184</v>
      </c>
      <c r="C4743" t="s">
        <v>6561</v>
      </c>
      <c r="D4743" t="s">
        <v>273</v>
      </c>
      <c r="E4743" t="s">
        <v>7654</v>
      </c>
      <c r="F4743" t="s">
        <v>7655</v>
      </c>
      <c r="G4743" t="s">
        <v>121</v>
      </c>
      <c r="H4743">
        <v>5</v>
      </c>
      <c r="I4743" t="str">
        <f>YEAR(commit_stats[[#This Row],[timestamp]])&amp;"T"&amp;IF(MONTH(commit_stats[[#This Row],[timestamp]])&lt;5,1,IF(MONTH(commit_stats[[#This Row],[timestamp]])&lt;9,2,3))</f>
        <v>2021T1</v>
      </c>
      <c r="J4743" cm="1">
        <f t="array" ref="J4743">_xlfn.SWITCH(commit_stats[[#This Row],[intention]],"B",1,"D",1,"F",1,"R",1,"T",1,0)</f>
        <v>0</v>
      </c>
      <c r="K4743" cm="1">
        <f t="array" ref="K4743">_xlfn.SWITCH(commit_stats[[#This Row],[intention]],"U",1,"E",1,0)</f>
        <v>0</v>
      </c>
      <c r="L4743" t="str" cm="1">
        <f t="array" ref="L4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3" t="str" cm="1">
        <f t="array" ref="M4743">_xlfn.SWITCH(commit_stats[[#This Row],[risk]],0,"0 Ingen risiko",1,"1 Kjent trygg",2,"2 Validert",3,"3 Kjent restrisiko",4,"4 Feil/sannsynlig feil",5,"5 Ukjent risiko",NA())</f>
        <v>5 Ukjent risiko</v>
      </c>
      <c r="N4743" t="str">
        <f>IF(commit_stats[[#This Row],[intention]]&lt;&gt;"*","Ja","Nei")</f>
        <v>Nei</v>
      </c>
    </row>
    <row r="4744" spans="1:14" x14ac:dyDescent="0.2">
      <c r="A4744" t="s">
        <v>6560</v>
      </c>
      <c r="B4744" s="1">
        <v>44201.642361111109</v>
      </c>
      <c r="C4744" t="s">
        <v>6561</v>
      </c>
      <c r="D4744" t="s">
        <v>273</v>
      </c>
      <c r="E4744" t="s">
        <v>7656</v>
      </c>
      <c r="F4744" t="s">
        <v>7657</v>
      </c>
      <c r="G4744" t="s">
        <v>121</v>
      </c>
      <c r="H4744">
        <v>5</v>
      </c>
      <c r="I4744" t="str">
        <f>YEAR(commit_stats[[#This Row],[timestamp]])&amp;"T"&amp;IF(MONTH(commit_stats[[#This Row],[timestamp]])&lt;5,1,IF(MONTH(commit_stats[[#This Row],[timestamp]])&lt;9,2,3))</f>
        <v>2021T1</v>
      </c>
      <c r="J4744" cm="1">
        <f t="array" ref="J4744">_xlfn.SWITCH(commit_stats[[#This Row],[intention]],"B",1,"D",1,"F",1,"R",1,"T",1,0)</f>
        <v>0</v>
      </c>
      <c r="K4744" cm="1">
        <f t="array" ref="K4744">_xlfn.SWITCH(commit_stats[[#This Row],[intention]],"U",1,"E",1,0)</f>
        <v>0</v>
      </c>
      <c r="L4744" t="str" cm="1">
        <f t="array" ref="L4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4" t="str" cm="1">
        <f t="array" ref="M4744">_xlfn.SWITCH(commit_stats[[#This Row],[risk]],0,"0 Ingen risiko",1,"1 Kjent trygg",2,"2 Validert",3,"3 Kjent restrisiko",4,"4 Feil/sannsynlig feil",5,"5 Ukjent risiko",NA())</f>
        <v>5 Ukjent risiko</v>
      </c>
      <c r="N4744" t="str">
        <f>IF(commit_stats[[#This Row],[intention]]&lt;&gt;"*","Ja","Nei")</f>
        <v>Nei</v>
      </c>
    </row>
    <row r="4745" spans="1:14" x14ac:dyDescent="0.2">
      <c r="A4745" t="s">
        <v>6560</v>
      </c>
      <c r="B4745" s="1">
        <v>44201.552893518521</v>
      </c>
      <c r="C4745" t="s">
        <v>6561</v>
      </c>
      <c r="D4745" t="s">
        <v>273</v>
      </c>
      <c r="E4745" t="s">
        <v>7658</v>
      </c>
      <c r="F4745" t="s">
        <v>7659</v>
      </c>
      <c r="G4745" t="s">
        <v>121</v>
      </c>
      <c r="H4745">
        <v>5</v>
      </c>
      <c r="I4745" t="str">
        <f>YEAR(commit_stats[[#This Row],[timestamp]])&amp;"T"&amp;IF(MONTH(commit_stats[[#This Row],[timestamp]])&lt;5,1,IF(MONTH(commit_stats[[#This Row],[timestamp]])&lt;9,2,3))</f>
        <v>2021T1</v>
      </c>
      <c r="J4745" cm="1">
        <f t="array" ref="J4745">_xlfn.SWITCH(commit_stats[[#This Row],[intention]],"B",1,"D",1,"F",1,"R",1,"T",1,0)</f>
        <v>0</v>
      </c>
      <c r="K4745" cm="1">
        <f t="array" ref="K4745">_xlfn.SWITCH(commit_stats[[#This Row],[intention]],"U",1,"E",1,0)</f>
        <v>0</v>
      </c>
      <c r="L4745" t="str" cm="1">
        <f t="array" ref="L4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5" t="str" cm="1">
        <f t="array" ref="M4745">_xlfn.SWITCH(commit_stats[[#This Row],[risk]],0,"0 Ingen risiko",1,"1 Kjent trygg",2,"2 Validert",3,"3 Kjent restrisiko",4,"4 Feil/sannsynlig feil",5,"5 Ukjent risiko",NA())</f>
        <v>5 Ukjent risiko</v>
      </c>
      <c r="N4745" t="str">
        <f>IF(commit_stats[[#This Row],[intention]]&lt;&gt;"*","Ja","Nei")</f>
        <v>Nei</v>
      </c>
    </row>
    <row r="4746" spans="1:14" x14ac:dyDescent="0.2">
      <c r="A4746" t="s">
        <v>7660</v>
      </c>
      <c r="B4746" s="1">
        <v>44902.539606481485</v>
      </c>
      <c r="C4746" t="s">
        <v>7661</v>
      </c>
      <c r="D4746" t="s">
        <v>273</v>
      </c>
      <c r="E4746" t="s">
        <v>7662</v>
      </c>
      <c r="F4746" t="s">
        <v>277</v>
      </c>
      <c r="G4746" t="s">
        <v>25</v>
      </c>
      <c r="H4746">
        <v>2</v>
      </c>
      <c r="I4746" t="str">
        <f>YEAR(commit_stats[[#This Row],[timestamp]])&amp;"T"&amp;IF(MONTH(commit_stats[[#This Row],[timestamp]])&lt;5,1,IF(MONTH(commit_stats[[#This Row],[timestamp]])&lt;9,2,3))</f>
        <v>2022T3</v>
      </c>
      <c r="J4746" cm="1">
        <f t="array" ref="J4746">_xlfn.SWITCH(commit_stats[[#This Row],[intention]],"B",1,"D",1,"F",1,"R",1,"T",1,0)</f>
        <v>0</v>
      </c>
      <c r="K4746" cm="1">
        <f t="array" ref="K4746">_xlfn.SWITCH(commit_stats[[#This Row],[intention]],"U",1,"E",1,0)</f>
        <v>1</v>
      </c>
      <c r="L4746" t="str" cm="1">
        <f t="array" ref="L4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46" t="str" cm="1">
        <f t="array" ref="M4746">_xlfn.SWITCH(commit_stats[[#This Row],[risk]],0,"0 Ingen risiko",1,"1 Kjent trygg",2,"2 Validert",3,"3 Kjent restrisiko",4,"4 Feil/sannsynlig feil",5,"5 Ukjent risiko",NA())</f>
        <v>2 Validert</v>
      </c>
      <c r="N4746" t="str">
        <f>IF(commit_stats[[#This Row],[intention]]&lt;&gt;"*","Ja","Nei")</f>
        <v>Ja</v>
      </c>
    </row>
    <row r="4747" spans="1:14" x14ac:dyDescent="0.2">
      <c r="A4747" t="s">
        <v>7660</v>
      </c>
      <c r="B4747" s="1">
        <v>44901.826805555553</v>
      </c>
      <c r="C4747" t="s">
        <v>7661</v>
      </c>
      <c r="D4747" t="s">
        <v>273</v>
      </c>
      <c r="E4747" t="s">
        <v>7663</v>
      </c>
      <c r="F4747" t="s">
        <v>283</v>
      </c>
      <c r="G4747" t="s">
        <v>25</v>
      </c>
      <c r="H4747">
        <v>2</v>
      </c>
      <c r="I4747" t="str">
        <f>YEAR(commit_stats[[#This Row],[timestamp]])&amp;"T"&amp;IF(MONTH(commit_stats[[#This Row],[timestamp]])&lt;5,1,IF(MONTH(commit_stats[[#This Row],[timestamp]])&lt;9,2,3))</f>
        <v>2022T3</v>
      </c>
      <c r="J4747" cm="1">
        <f t="array" ref="J4747">_xlfn.SWITCH(commit_stats[[#This Row],[intention]],"B",1,"D",1,"F",1,"R",1,"T",1,0)</f>
        <v>0</v>
      </c>
      <c r="K4747" cm="1">
        <f t="array" ref="K4747">_xlfn.SWITCH(commit_stats[[#This Row],[intention]],"U",1,"E",1,0)</f>
        <v>1</v>
      </c>
      <c r="L4747" t="str" cm="1">
        <f t="array" ref="L4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47" t="str" cm="1">
        <f t="array" ref="M4747">_xlfn.SWITCH(commit_stats[[#This Row],[risk]],0,"0 Ingen risiko",1,"1 Kjent trygg",2,"2 Validert",3,"3 Kjent restrisiko",4,"4 Feil/sannsynlig feil",5,"5 Ukjent risiko",NA())</f>
        <v>2 Validert</v>
      </c>
      <c r="N4747" t="str">
        <f>IF(commit_stats[[#This Row],[intention]]&lt;&gt;"*","Ja","Nei")</f>
        <v>Ja</v>
      </c>
    </row>
    <row r="4748" spans="1:14" x14ac:dyDescent="0.2">
      <c r="A4748" t="s">
        <v>7660</v>
      </c>
      <c r="B4748" s="1">
        <v>44901.618657407409</v>
      </c>
      <c r="C4748" t="s">
        <v>7661</v>
      </c>
      <c r="D4748" t="s">
        <v>273</v>
      </c>
      <c r="E4748" t="s">
        <v>7664</v>
      </c>
      <c r="F4748" t="s">
        <v>285</v>
      </c>
      <c r="G4748" t="s">
        <v>25</v>
      </c>
      <c r="H4748">
        <v>2</v>
      </c>
      <c r="I4748" t="str">
        <f>YEAR(commit_stats[[#This Row],[timestamp]])&amp;"T"&amp;IF(MONTH(commit_stats[[#This Row],[timestamp]])&lt;5,1,IF(MONTH(commit_stats[[#This Row],[timestamp]])&lt;9,2,3))</f>
        <v>2022T3</v>
      </c>
      <c r="J4748" cm="1">
        <f t="array" ref="J4748">_xlfn.SWITCH(commit_stats[[#This Row],[intention]],"B",1,"D",1,"F",1,"R",1,"T",1,0)</f>
        <v>0</v>
      </c>
      <c r="K4748" cm="1">
        <f t="array" ref="K4748">_xlfn.SWITCH(commit_stats[[#This Row],[intention]],"U",1,"E",1,0)</f>
        <v>1</v>
      </c>
      <c r="L4748" t="str" cm="1">
        <f t="array" ref="L4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48" t="str" cm="1">
        <f t="array" ref="M4748">_xlfn.SWITCH(commit_stats[[#This Row],[risk]],0,"0 Ingen risiko",1,"1 Kjent trygg",2,"2 Validert",3,"3 Kjent restrisiko",4,"4 Feil/sannsynlig feil",5,"5 Ukjent risiko",NA())</f>
        <v>2 Validert</v>
      </c>
      <c r="N4748" t="str">
        <f>IF(commit_stats[[#This Row],[intention]]&lt;&gt;"*","Ja","Nei")</f>
        <v>Ja</v>
      </c>
    </row>
    <row r="4749" spans="1:14" x14ac:dyDescent="0.2">
      <c r="A4749" t="s">
        <v>7660</v>
      </c>
      <c r="B4749" s="1">
        <v>44901.474432870367</v>
      </c>
      <c r="C4749" t="s">
        <v>7661</v>
      </c>
      <c r="D4749" t="s">
        <v>273</v>
      </c>
      <c r="E4749" t="s">
        <v>7665</v>
      </c>
      <c r="F4749" t="s">
        <v>287</v>
      </c>
      <c r="G4749" t="s">
        <v>25</v>
      </c>
      <c r="H4749">
        <v>2</v>
      </c>
      <c r="I4749" t="str">
        <f>YEAR(commit_stats[[#This Row],[timestamp]])&amp;"T"&amp;IF(MONTH(commit_stats[[#This Row],[timestamp]])&lt;5,1,IF(MONTH(commit_stats[[#This Row],[timestamp]])&lt;9,2,3))</f>
        <v>2022T3</v>
      </c>
      <c r="J4749" cm="1">
        <f t="array" ref="J4749">_xlfn.SWITCH(commit_stats[[#This Row],[intention]],"B",1,"D",1,"F",1,"R",1,"T",1,0)</f>
        <v>0</v>
      </c>
      <c r="K4749" cm="1">
        <f t="array" ref="K4749">_xlfn.SWITCH(commit_stats[[#This Row],[intention]],"U",1,"E",1,0)</f>
        <v>1</v>
      </c>
      <c r="L4749" t="str" cm="1">
        <f t="array" ref="L4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49" t="str" cm="1">
        <f t="array" ref="M4749">_xlfn.SWITCH(commit_stats[[#This Row],[risk]],0,"0 Ingen risiko",1,"1 Kjent trygg",2,"2 Validert",3,"3 Kjent restrisiko",4,"4 Feil/sannsynlig feil",5,"5 Ukjent risiko",NA())</f>
        <v>2 Validert</v>
      </c>
      <c r="N4749" t="str">
        <f>IF(commit_stats[[#This Row],[intention]]&lt;&gt;"*","Ja","Nei")</f>
        <v>Ja</v>
      </c>
    </row>
    <row r="4750" spans="1:14" x14ac:dyDescent="0.2">
      <c r="A4750" t="s">
        <v>7660</v>
      </c>
      <c r="B4750" s="1">
        <v>44896.659594907411</v>
      </c>
      <c r="C4750" t="s">
        <v>7661</v>
      </c>
      <c r="D4750" t="s">
        <v>273</v>
      </c>
      <c r="E4750" t="s">
        <v>7666</v>
      </c>
      <c r="F4750" t="s">
        <v>296</v>
      </c>
      <c r="G4750" t="s">
        <v>22</v>
      </c>
      <c r="H4750">
        <v>2</v>
      </c>
      <c r="I4750" t="str">
        <f>YEAR(commit_stats[[#This Row],[timestamp]])&amp;"T"&amp;IF(MONTH(commit_stats[[#This Row],[timestamp]])&lt;5,1,IF(MONTH(commit_stats[[#This Row],[timestamp]])&lt;9,2,3))</f>
        <v>2022T3</v>
      </c>
      <c r="J4750" cm="1">
        <f t="array" ref="J4750">_xlfn.SWITCH(commit_stats[[#This Row],[intention]],"B",1,"D",1,"F",1,"R",1,"T",1,0)</f>
        <v>1</v>
      </c>
      <c r="K4750" cm="1">
        <f t="array" ref="K4750">_xlfn.SWITCH(commit_stats[[#This Row],[intention]],"U",1,"E",1,0)</f>
        <v>0</v>
      </c>
      <c r="L4750" t="str" cm="1">
        <f t="array" ref="L4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750" t="str" cm="1">
        <f t="array" ref="M4750">_xlfn.SWITCH(commit_stats[[#This Row],[risk]],0,"0 Ingen risiko",1,"1 Kjent trygg",2,"2 Validert",3,"3 Kjent restrisiko",4,"4 Feil/sannsynlig feil",5,"5 Ukjent risiko",NA())</f>
        <v>2 Validert</v>
      </c>
      <c r="N4750" t="str">
        <f>IF(commit_stats[[#This Row],[intention]]&lt;&gt;"*","Ja","Nei")</f>
        <v>Ja</v>
      </c>
    </row>
    <row r="4751" spans="1:14" x14ac:dyDescent="0.2">
      <c r="A4751" t="s">
        <v>7660</v>
      </c>
      <c r="B4751" s="1">
        <v>44896.557083333333</v>
      </c>
      <c r="C4751" t="s">
        <v>7661</v>
      </c>
      <c r="D4751" t="s">
        <v>273</v>
      </c>
      <c r="E4751" t="s">
        <v>7667</v>
      </c>
      <c r="F4751" t="s">
        <v>21</v>
      </c>
      <c r="G4751" t="s">
        <v>22</v>
      </c>
      <c r="H4751">
        <v>2</v>
      </c>
      <c r="I4751" t="str">
        <f>YEAR(commit_stats[[#This Row],[timestamp]])&amp;"T"&amp;IF(MONTH(commit_stats[[#This Row],[timestamp]])&lt;5,1,IF(MONTH(commit_stats[[#This Row],[timestamp]])&lt;9,2,3))</f>
        <v>2022T3</v>
      </c>
      <c r="J4751" cm="1">
        <f t="array" ref="J4751">_xlfn.SWITCH(commit_stats[[#This Row],[intention]],"B",1,"D",1,"F",1,"R",1,"T",1,0)</f>
        <v>1</v>
      </c>
      <c r="K4751" cm="1">
        <f t="array" ref="K4751">_xlfn.SWITCH(commit_stats[[#This Row],[intention]],"U",1,"E",1,0)</f>
        <v>0</v>
      </c>
      <c r="L4751" t="str" cm="1">
        <f t="array" ref="L4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751" t="str" cm="1">
        <f t="array" ref="M4751">_xlfn.SWITCH(commit_stats[[#This Row],[risk]],0,"0 Ingen risiko",1,"1 Kjent trygg",2,"2 Validert",3,"3 Kjent restrisiko",4,"4 Feil/sannsynlig feil",5,"5 Ukjent risiko",NA())</f>
        <v>2 Validert</v>
      </c>
      <c r="N4751" t="str">
        <f>IF(commit_stats[[#This Row],[intention]]&lt;&gt;"*","Ja","Nei")</f>
        <v>Ja</v>
      </c>
    </row>
    <row r="4752" spans="1:14" x14ac:dyDescent="0.2">
      <c r="A4752" t="s">
        <v>7660</v>
      </c>
      <c r="B4752" s="1">
        <v>44894.603460648148</v>
      </c>
      <c r="C4752" t="s">
        <v>7661</v>
      </c>
      <c r="D4752" t="s">
        <v>273</v>
      </c>
      <c r="E4752" t="s">
        <v>7668</v>
      </c>
      <c r="F4752" t="s">
        <v>299</v>
      </c>
      <c r="G4752" t="s">
        <v>25</v>
      </c>
      <c r="H4752">
        <v>2</v>
      </c>
      <c r="I4752" t="str">
        <f>YEAR(commit_stats[[#This Row],[timestamp]])&amp;"T"&amp;IF(MONTH(commit_stats[[#This Row],[timestamp]])&lt;5,1,IF(MONTH(commit_stats[[#This Row],[timestamp]])&lt;9,2,3))</f>
        <v>2022T3</v>
      </c>
      <c r="J4752" cm="1">
        <f t="array" ref="J4752">_xlfn.SWITCH(commit_stats[[#This Row],[intention]],"B",1,"D",1,"F",1,"R",1,"T",1,0)</f>
        <v>0</v>
      </c>
      <c r="K4752" cm="1">
        <f t="array" ref="K4752">_xlfn.SWITCH(commit_stats[[#This Row],[intention]],"U",1,"E",1,0)</f>
        <v>1</v>
      </c>
      <c r="L4752" t="str" cm="1">
        <f t="array" ref="L4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52" t="str" cm="1">
        <f t="array" ref="M4752">_xlfn.SWITCH(commit_stats[[#This Row],[risk]],0,"0 Ingen risiko",1,"1 Kjent trygg",2,"2 Validert",3,"3 Kjent restrisiko",4,"4 Feil/sannsynlig feil",5,"5 Ukjent risiko",NA())</f>
        <v>2 Validert</v>
      </c>
      <c r="N4752" t="str">
        <f>IF(commit_stats[[#This Row],[intention]]&lt;&gt;"*","Ja","Nei")</f>
        <v>Ja</v>
      </c>
    </row>
    <row r="4753" spans="1:14" x14ac:dyDescent="0.2">
      <c r="A4753" t="s">
        <v>7660</v>
      </c>
      <c r="B4753" s="1">
        <v>44894.526030092595</v>
      </c>
      <c r="C4753" t="s">
        <v>7661</v>
      </c>
      <c r="D4753" t="s">
        <v>273</v>
      </c>
      <c r="E4753" t="s">
        <v>7669</v>
      </c>
      <c r="F4753" t="s">
        <v>301</v>
      </c>
      <c r="G4753" t="s">
        <v>25</v>
      </c>
      <c r="H4753">
        <v>2</v>
      </c>
      <c r="I4753" t="str">
        <f>YEAR(commit_stats[[#This Row],[timestamp]])&amp;"T"&amp;IF(MONTH(commit_stats[[#This Row],[timestamp]])&lt;5,1,IF(MONTH(commit_stats[[#This Row],[timestamp]])&lt;9,2,3))</f>
        <v>2022T3</v>
      </c>
      <c r="J4753" cm="1">
        <f t="array" ref="J4753">_xlfn.SWITCH(commit_stats[[#This Row],[intention]],"B",1,"D",1,"F",1,"R",1,"T",1,0)</f>
        <v>0</v>
      </c>
      <c r="K4753" cm="1">
        <f t="array" ref="K4753">_xlfn.SWITCH(commit_stats[[#This Row],[intention]],"U",1,"E",1,0)</f>
        <v>1</v>
      </c>
      <c r="L4753" t="str" cm="1">
        <f t="array" ref="L4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53" t="str" cm="1">
        <f t="array" ref="M4753">_xlfn.SWITCH(commit_stats[[#This Row],[risk]],0,"0 Ingen risiko",1,"1 Kjent trygg",2,"2 Validert",3,"3 Kjent restrisiko",4,"4 Feil/sannsynlig feil",5,"5 Ukjent risiko",NA())</f>
        <v>2 Validert</v>
      </c>
      <c r="N4753" t="str">
        <f>IF(commit_stats[[#This Row],[intention]]&lt;&gt;"*","Ja","Nei")</f>
        <v>Ja</v>
      </c>
    </row>
    <row r="4754" spans="1:14" x14ac:dyDescent="0.2">
      <c r="A4754" t="s">
        <v>7660</v>
      </c>
      <c r="B4754" s="1">
        <v>44894.450115740743</v>
      </c>
      <c r="C4754" t="s">
        <v>7661</v>
      </c>
      <c r="D4754" t="s">
        <v>273</v>
      </c>
      <c r="E4754" t="s">
        <v>7670</v>
      </c>
      <c r="F4754" t="s">
        <v>303</v>
      </c>
      <c r="G4754" t="s">
        <v>25</v>
      </c>
      <c r="H4754">
        <v>2</v>
      </c>
      <c r="I4754" t="str">
        <f>YEAR(commit_stats[[#This Row],[timestamp]])&amp;"T"&amp;IF(MONTH(commit_stats[[#This Row],[timestamp]])&lt;5,1,IF(MONTH(commit_stats[[#This Row],[timestamp]])&lt;9,2,3))</f>
        <v>2022T3</v>
      </c>
      <c r="J4754" cm="1">
        <f t="array" ref="J4754">_xlfn.SWITCH(commit_stats[[#This Row],[intention]],"B",1,"D",1,"F",1,"R",1,"T",1,0)</f>
        <v>0</v>
      </c>
      <c r="K4754" cm="1">
        <f t="array" ref="K4754">_xlfn.SWITCH(commit_stats[[#This Row],[intention]],"U",1,"E",1,0)</f>
        <v>1</v>
      </c>
      <c r="L4754" t="str" cm="1">
        <f t="array" ref="L4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54" t="str" cm="1">
        <f t="array" ref="M4754">_xlfn.SWITCH(commit_stats[[#This Row],[risk]],0,"0 Ingen risiko",1,"1 Kjent trygg",2,"2 Validert",3,"3 Kjent restrisiko",4,"4 Feil/sannsynlig feil",5,"5 Ukjent risiko",NA())</f>
        <v>2 Validert</v>
      </c>
      <c r="N4754" t="str">
        <f>IF(commit_stats[[#This Row],[intention]]&lt;&gt;"*","Ja","Nei")</f>
        <v>Ja</v>
      </c>
    </row>
    <row r="4755" spans="1:14" x14ac:dyDescent="0.2">
      <c r="A4755" t="s">
        <v>7660</v>
      </c>
      <c r="B4755" s="1">
        <v>44893.469930555555</v>
      </c>
      <c r="C4755" t="s">
        <v>7661</v>
      </c>
      <c r="D4755" t="s">
        <v>273</v>
      </c>
      <c r="E4755" t="s">
        <v>7671</v>
      </c>
      <c r="F4755" t="s">
        <v>305</v>
      </c>
      <c r="G4755" t="s">
        <v>22</v>
      </c>
      <c r="H4755">
        <v>1</v>
      </c>
      <c r="I4755" t="str">
        <f>YEAR(commit_stats[[#This Row],[timestamp]])&amp;"T"&amp;IF(MONTH(commit_stats[[#This Row],[timestamp]])&lt;5,1,IF(MONTH(commit_stats[[#This Row],[timestamp]])&lt;9,2,3))</f>
        <v>2022T3</v>
      </c>
      <c r="J4755" cm="1">
        <f t="array" ref="J4755">_xlfn.SWITCH(commit_stats[[#This Row],[intention]],"B",1,"D",1,"F",1,"R",1,"T",1,0)</f>
        <v>1</v>
      </c>
      <c r="K4755" cm="1">
        <f t="array" ref="K4755">_xlfn.SWITCH(commit_stats[[#This Row],[intention]],"U",1,"E",1,0)</f>
        <v>0</v>
      </c>
      <c r="L4755" t="str" cm="1">
        <f t="array" ref="L4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755" t="str" cm="1">
        <f t="array" ref="M4755">_xlfn.SWITCH(commit_stats[[#This Row],[risk]],0,"0 Ingen risiko",1,"1 Kjent trygg",2,"2 Validert",3,"3 Kjent restrisiko",4,"4 Feil/sannsynlig feil",5,"5 Ukjent risiko",NA())</f>
        <v>1 Kjent trygg</v>
      </c>
      <c r="N4755" t="str">
        <f>IF(commit_stats[[#This Row],[intention]]&lt;&gt;"*","Ja","Nei")</f>
        <v>Ja</v>
      </c>
    </row>
    <row r="4756" spans="1:14" x14ac:dyDescent="0.2">
      <c r="A4756" t="s">
        <v>7660</v>
      </c>
      <c r="B4756" s="1">
        <v>44888.435706018521</v>
      </c>
      <c r="C4756" t="s">
        <v>7661</v>
      </c>
      <c r="D4756" t="s">
        <v>273</v>
      </c>
      <c r="E4756" t="s">
        <v>7672</v>
      </c>
      <c r="F4756" t="s">
        <v>24</v>
      </c>
      <c r="G4756" t="s">
        <v>25</v>
      </c>
      <c r="H4756">
        <v>2</v>
      </c>
      <c r="I4756" t="str">
        <f>YEAR(commit_stats[[#This Row],[timestamp]])&amp;"T"&amp;IF(MONTH(commit_stats[[#This Row],[timestamp]])&lt;5,1,IF(MONTH(commit_stats[[#This Row],[timestamp]])&lt;9,2,3))</f>
        <v>2022T3</v>
      </c>
      <c r="J4756" cm="1">
        <f t="array" ref="J4756">_xlfn.SWITCH(commit_stats[[#This Row],[intention]],"B",1,"D",1,"F",1,"R",1,"T",1,0)</f>
        <v>0</v>
      </c>
      <c r="K4756" cm="1">
        <f t="array" ref="K4756">_xlfn.SWITCH(commit_stats[[#This Row],[intention]],"U",1,"E",1,0)</f>
        <v>1</v>
      </c>
      <c r="L4756" t="str" cm="1">
        <f t="array" ref="L4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56" t="str" cm="1">
        <f t="array" ref="M4756">_xlfn.SWITCH(commit_stats[[#This Row],[risk]],0,"0 Ingen risiko",1,"1 Kjent trygg",2,"2 Validert",3,"3 Kjent restrisiko",4,"4 Feil/sannsynlig feil",5,"5 Ukjent risiko",NA())</f>
        <v>2 Validert</v>
      </c>
      <c r="N4756" t="str">
        <f>IF(commit_stats[[#This Row],[intention]]&lt;&gt;"*","Ja","Nei")</f>
        <v>Ja</v>
      </c>
    </row>
    <row r="4757" spans="1:14" x14ac:dyDescent="0.2">
      <c r="A4757" t="s">
        <v>7660</v>
      </c>
      <c r="B4757" s="1">
        <v>44888.415196759262</v>
      </c>
      <c r="C4757" t="s">
        <v>7661</v>
      </c>
      <c r="D4757" t="s">
        <v>273</v>
      </c>
      <c r="E4757" t="s">
        <v>7673</v>
      </c>
      <c r="F4757" t="s">
        <v>27</v>
      </c>
      <c r="G4757" t="s">
        <v>25</v>
      </c>
      <c r="H4757">
        <v>2</v>
      </c>
      <c r="I4757" t="str">
        <f>YEAR(commit_stats[[#This Row],[timestamp]])&amp;"T"&amp;IF(MONTH(commit_stats[[#This Row],[timestamp]])&lt;5,1,IF(MONTH(commit_stats[[#This Row],[timestamp]])&lt;9,2,3))</f>
        <v>2022T3</v>
      </c>
      <c r="J4757" cm="1">
        <f t="array" ref="J4757">_xlfn.SWITCH(commit_stats[[#This Row],[intention]],"B",1,"D",1,"F",1,"R",1,"T",1,0)</f>
        <v>0</v>
      </c>
      <c r="K4757" cm="1">
        <f t="array" ref="K4757">_xlfn.SWITCH(commit_stats[[#This Row],[intention]],"U",1,"E",1,0)</f>
        <v>1</v>
      </c>
      <c r="L4757" t="str" cm="1">
        <f t="array" ref="L4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57" t="str" cm="1">
        <f t="array" ref="M4757">_xlfn.SWITCH(commit_stats[[#This Row],[risk]],0,"0 Ingen risiko",1,"1 Kjent trygg",2,"2 Validert",3,"3 Kjent restrisiko",4,"4 Feil/sannsynlig feil",5,"5 Ukjent risiko",NA())</f>
        <v>2 Validert</v>
      </c>
      <c r="N4757" t="str">
        <f>IF(commit_stats[[#This Row],[intention]]&lt;&gt;"*","Ja","Nei")</f>
        <v>Ja</v>
      </c>
    </row>
    <row r="4758" spans="1:14" x14ac:dyDescent="0.2">
      <c r="A4758" t="s">
        <v>7660</v>
      </c>
      <c r="B4758" s="1">
        <v>44887.618148148147</v>
      </c>
      <c r="C4758" t="s">
        <v>7661</v>
      </c>
      <c r="D4758" t="s">
        <v>273</v>
      </c>
      <c r="E4758" t="s">
        <v>7674</v>
      </c>
      <c r="F4758" t="s">
        <v>3247</v>
      </c>
      <c r="G4758" t="s">
        <v>25</v>
      </c>
      <c r="H4758">
        <v>2</v>
      </c>
      <c r="I4758" t="str">
        <f>YEAR(commit_stats[[#This Row],[timestamp]])&amp;"T"&amp;IF(MONTH(commit_stats[[#This Row],[timestamp]])&lt;5,1,IF(MONTH(commit_stats[[#This Row],[timestamp]])&lt;9,2,3))</f>
        <v>2022T3</v>
      </c>
      <c r="J4758" cm="1">
        <f t="array" ref="J4758">_xlfn.SWITCH(commit_stats[[#This Row],[intention]],"B",1,"D",1,"F",1,"R",1,"T",1,0)</f>
        <v>0</v>
      </c>
      <c r="K4758" cm="1">
        <f t="array" ref="K4758">_xlfn.SWITCH(commit_stats[[#This Row],[intention]],"U",1,"E",1,0)</f>
        <v>1</v>
      </c>
      <c r="L4758" t="str" cm="1">
        <f t="array" ref="L4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58" t="str" cm="1">
        <f t="array" ref="M4758">_xlfn.SWITCH(commit_stats[[#This Row],[risk]],0,"0 Ingen risiko",1,"1 Kjent trygg",2,"2 Validert",3,"3 Kjent restrisiko",4,"4 Feil/sannsynlig feil",5,"5 Ukjent risiko",NA())</f>
        <v>2 Validert</v>
      </c>
      <c r="N4758" t="str">
        <f>IF(commit_stats[[#This Row],[intention]]&lt;&gt;"*","Ja","Nei")</f>
        <v>Ja</v>
      </c>
    </row>
    <row r="4759" spans="1:14" x14ac:dyDescent="0.2">
      <c r="A4759" t="s">
        <v>7660</v>
      </c>
      <c r="B4759" s="1">
        <v>44887.515300925923</v>
      </c>
      <c r="C4759" t="s">
        <v>7661</v>
      </c>
      <c r="D4759" t="s">
        <v>273</v>
      </c>
      <c r="E4759" t="s">
        <v>7675</v>
      </c>
      <c r="F4759" t="s">
        <v>309</v>
      </c>
      <c r="G4759" t="s">
        <v>25</v>
      </c>
      <c r="H4759">
        <v>2</v>
      </c>
      <c r="I4759" t="str">
        <f>YEAR(commit_stats[[#This Row],[timestamp]])&amp;"T"&amp;IF(MONTH(commit_stats[[#This Row],[timestamp]])&lt;5,1,IF(MONTH(commit_stats[[#This Row],[timestamp]])&lt;9,2,3))</f>
        <v>2022T3</v>
      </c>
      <c r="J4759" cm="1">
        <f t="array" ref="J4759">_xlfn.SWITCH(commit_stats[[#This Row],[intention]],"B",1,"D",1,"F",1,"R",1,"T",1,0)</f>
        <v>0</v>
      </c>
      <c r="K4759" cm="1">
        <f t="array" ref="K4759">_xlfn.SWITCH(commit_stats[[#This Row],[intention]],"U",1,"E",1,0)</f>
        <v>1</v>
      </c>
      <c r="L4759" t="str" cm="1">
        <f t="array" ref="L4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59" t="str" cm="1">
        <f t="array" ref="M4759">_xlfn.SWITCH(commit_stats[[#This Row],[risk]],0,"0 Ingen risiko",1,"1 Kjent trygg",2,"2 Validert",3,"3 Kjent restrisiko",4,"4 Feil/sannsynlig feil",5,"5 Ukjent risiko",NA())</f>
        <v>2 Validert</v>
      </c>
      <c r="N4759" t="str">
        <f>IF(commit_stats[[#This Row],[intention]]&lt;&gt;"*","Ja","Nei")</f>
        <v>Ja</v>
      </c>
    </row>
    <row r="4760" spans="1:14" x14ac:dyDescent="0.2">
      <c r="A4760" t="s">
        <v>7660</v>
      </c>
      <c r="B4760" s="1">
        <v>44887.447256944448</v>
      </c>
      <c r="C4760" t="s">
        <v>7661</v>
      </c>
      <c r="D4760" t="s">
        <v>273</v>
      </c>
      <c r="E4760" t="s">
        <v>7676</v>
      </c>
      <c r="F4760" t="s">
        <v>311</v>
      </c>
      <c r="G4760" t="s">
        <v>25</v>
      </c>
      <c r="H4760">
        <v>2</v>
      </c>
      <c r="I4760" t="str">
        <f>YEAR(commit_stats[[#This Row],[timestamp]])&amp;"T"&amp;IF(MONTH(commit_stats[[#This Row],[timestamp]])&lt;5,1,IF(MONTH(commit_stats[[#This Row],[timestamp]])&lt;9,2,3))</f>
        <v>2022T3</v>
      </c>
      <c r="J4760" cm="1">
        <f t="array" ref="J4760">_xlfn.SWITCH(commit_stats[[#This Row],[intention]],"B",1,"D",1,"F",1,"R",1,"T",1,0)</f>
        <v>0</v>
      </c>
      <c r="K4760" cm="1">
        <f t="array" ref="K4760">_xlfn.SWITCH(commit_stats[[#This Row],[intention]],"U",1,"E",1,0)</f>
        <v>1</v>
      </c>
      <c r="L4760" t="str" cm="1">
        <f t="array" ref="L4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60" t="str" cm="1">
        <f t="array" ref="M4760">_xlfn.SWITCH(commit_stats[[#This Row],[risk]],0,"0 Ingen risiko",1,"1 Kjent trygg",2,"2 Validert",3,"3 Kjent restrisiko",4,"4 Feil/sannsynlig feil",5,"5 Ukjent risiko",NA())</f>
        <v>2 Validert</v>
      </c>
      <c r="N4760" t="str">
        <f>IF(commit_stats[[#This Row],[intention]]&lt;&gt;"*","Ja","Nei")</f>
        <v>Ja</v>
      </c>
    </row>
    <row r="4761" spans="1:14" x14ac:dyDescent="0.2">
      <c r="A4761" t="s">
        <v>7660</v>
      </c>
      <c r="B4761" s="1">
        <v>44881.443599537037</v>
      </c>
      <c r="C4761" t="s">
        <v>7661</v>
      </c>
      <c r="D4761" t="s">
        <v>273</v>
      </c>
      <c r="E4761" t="s">
        <v>7677</v>
      </c>
      <c r="F4761" t="s">
        <v>313</v>
      </c>
      <c r="G4761" t="s">
        <v>25</v>
      </c>
      <c r="H4761">
        <v>2</v>
      </c>
      <c r="I4761" t="str">
        <f>YEAR(commit_stats[[#This Row],[timestamp]])&amp;"T"&amp;IF(MONTH(commit_stats[[#This Row],[timestamp]])&lt;5,1,IF(MONTH(commit_stats[[#This Row],[timestamp]])&lt;9,2,3))</f>
        <v>2022T3</v>
      </c>
      <c r="J4761" cm="1">
        <f t="array" ref="J4761">_xlfn.SWITCH(commit_stats[[#This Row],[intention]],"B",1,"D",1,"F",1,"R",1,"T",1,0)</f>
        <v>0</v>
      </c>
      <c r="K4761" cm="1">
        <f t="array" ref="K4761">_xlfn.SWITCH(commit_stats[[#This Row],[intention]],"U",1,"E",1,0)</f>
        <v>1</v>
      </c>
      <c r="L4761" t="str" cm="1">
        <f t="array" ref="L4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61" t="str" cm="1">
        <f t="array" ref="M4761">_xlfn.SWITCH(commit_stats[[#This Row],[risk]],0,"0 Ingen risiko",1,"1 Kjent trygg",2,"2 Validert",3,"3 Kjent restrisiko",4,"4 Feil/sannsynlig feil",5,"5 Ukjent risiko",NA())</f>
        <v>2 Validert</v>
      </c>
      <c r="N4761" t="str">
        <f>IF(commit_stats[[#This Row],[intention]]&lt;&gt;"*","Ja","Nei")</f>
        <v>Ja</v>
      </c>
    </row>
    <row r="4762" spans="1:14" x14ac:dyDescent="0.2">
      <c r="A4762" t="s">
        <v>7660</v>
      </c>
      <c r="B4762" s="1">
        <v>44876.483310185184</v>
      </c>
      <c r="C4762" t="s">
        <v>7661</v>
      </c>
      <c r="D4762" t="s">
        <v>273</v>
      </c>
      <c r="E4762" t="s">
        <v>7678</v>
      </c>
      <c r="F4762" t="s">
        <v>315</v>
      </c>
      <c r="G4762" t="s">
        <v>25</v>
      </c>
      <c r="H4762">
        <v>2</v>
      </c>
      <c r="I4762" t="str">
        <f>YEAR(commit_stats[[#This Row],[timestamp]])&amp;"T"&amp;IF(MONTH(commit_stats[[#This Row],[timestamp]])&lt;5,1,IF(MONTH(commit_stats[[#This Row],[timestamp]])&lt;9,2,3))</f>
        <v>2022T3</v>
      </c>
      <c r="J4762" cm="1">
        <f t="array" ref="J4762">_xlfn.SWITCH(commit_stats[[#This Row],[intention]],"B",1,"D",1,"F",1,"R",1,"T",1,0)</f>
        <v>0</v>
      </c>
      <c r="K4762" cm="1">
        <f t="array" ref="K4762">_xlfn.SWITCH(commit_stats[[#This Row],[intention]],"U",1,"E",1,0)</f>
        <v>1</v>
      </c>
      <c r="L4762" t="str" cm="1">
        <f t="array" ref="L4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62" t="str" cm="1">
        <f t="array" ref="M4762">_xlfn.SWITCH(commit_stats[[#This Row],[risk]],0,"0 Ingen risiko",1,"1 Kjent trygg",2,"2 Validert",3,"3 Kjent restrisiko",4,"4 Feil/sannsynlig feil",5,"5 Ukjent risiko",NA())</f>
        <v>2 Validert</v>
      </c>
      <c r="N4762" t="str">
        <f>IF(commit_stats[[#This Row],[intention]]&lt;&gt;"*","Ja","Nei")</f>
        <v>Ja</v>
      </c>
    </row>
    <row r="4763" spans="1:14" x14ac:dyDescent="0.2">
      <c r="A4763" t="s">
        <v>7660</v>
      </c>
      <c r="B4763" s="1">
        <v>44873.472037037034</v>
      </c>
      <c r="C4763" t="s">
        <v>7661</v>
      </c>
      <c r="D4763" t="s">
        <v>273</v>
      </c>
      <c r="E4763" t="s">
        <v>7679</v>
      </c>
      <c r="F4763" t="s">
        <v>317</v>
      </c>
      <c r="G4763" t="s">
        <v>25</v>
      </c>
      <c r="H4763">
        <v>2</v>
      </c>
      <c r="I4763" t="str">
        <f>YEAR(commit_stats[[#This Row],[timestamp]])&amp;"T"&amp;IF(MONTH(commit_stats[[#This Row],[timestamp]])&lt;5,1,IF(MONTH(commit_stats[[#This Row],[timestamp]])&lt;9,2,3))</f>
        <v>2022T3</v>
      </c>
      <c r="J4763" cm="1">
        <f t="array" ref="J4763">_xlfn.SWITCH(commit_stats[[#This Row],[intention]],"B",1,"D",1,"F",1,"R",1,"T",1,0)</f>
        <v>0</v>
      </c>
      <c r="K4763" cm="1">
        <f t="array" ref="K4763">_xlfn.SWITCH(commit_stats[[#This Row],[intention]],"U",1,"E",1,0)</f>
        <v>1</v>
      </c>
      <c r="L4763" t="str" cm="1">
        <f t="array" ref="L4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63" t="str" cm="1">
        <f t="array" ref="M4763">_xlfn.SWITCH(commit_stats[[#This Row],[risk]],0,"0 Ingen risiko",1,"1 Kjent trygg",2,"2 Validert",3,"3 Kjent restrisiko",4,"4 Feil/sannsynlig feil",5,"5 Ukjent risiko",NA())</f>
        <v>2 Validert</v>
      </c>
      <c r="N4763" t="str">
        <f>IF(commit_stats[[#This Row],[intention]]&lt;&gt;"*","Ja","Nei")</f>
        <v>Ja</v>
      </c>
    </row>
    <row r="4764" spans="1:14" x14ac:dyDescent="0.2">
      <c r="A4764" t="s">
        <v>7660</v>
      </c>
      <c r="B4764" s="1">
        <v>44873.427037037036</v>
      </c>
      <c r="C4764" t="s">
        <v>7661</v>
      </c>
      <c r="D4764" t="s">
        <v>273</v>
      </c>
      <c r="E4764" t="s">
        <v>7680</v>
      </c>
      <c r="F4764" t="s">
        <v>321</v>
      </c>
      <c r="G4764" t="s">
        <v>25</v>
      </c>
      <c r="H4764">
        <v>2</v>
      </c>
      <c r="I4764" t="str">
        <f>YEAR(commit_stats[[#This Row],[timestamp]])&amp;"T"&amp;IF(MONTH(commit_stats[[#This Row],[timestamp]])&lt;5,1,IF(MONTH(commit_stats[[#This Row],[timestamp]])&lt;9,2,3))</f>
        <v>2022T3</v>
      </c>
      <c r="J4764" cm="1">
        <f t="array" ref="J4764">_xlfn.SWITCH(commit_stats[[#This Row],[intention]],"B",1,"D",1,"F",1,"R",1,"T",1,0)</f>
        <v>0</v>
      </c>
      <c r="K4764" cm="1">
        <f t="array" ref="K4764">_xlfn.SWITCH(commit_stats[[#This Row],[intention]],"U",1,"E",1,0)</f>
        <v>1</v>
      </c>
      <c r="L4764" t="str" cm="1">
        <f t="array" ref="L4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64" t="str" cm="1">
        <f t="array" ref="M4764">_xlfn.SWITCH(commit_stats[[#This Row],[risk]],0,"0 Ingen risiko",1,"1 Kjent trygg",2,"2 Validert",3,"3 Kjent restrisiko",4,"4 Feil/sannsynlig feil",5,"5 Ukjent risiko",NA())</f>
        <v>2 Validert</v>
      </c>
      <c r="N4764" t="str">
        <f>IF(commit_stats[[#This Row],[intention]]&lt;&gt;"*","Ja","Nei")</f>
        <v>Ja</v>
      </c>
    </row>
    <row r="4765" spans="1:14" x14ac:dyDescent="0.2">
      <c r="A4765" t="s">
        <v>7660</v>
      </c>
      <c r="B4765" s="1">
        <v>44873.42560185185</v>
      </c>
      <c r="C4765" t="s">
        <v>7661</v>
      </c>
      <c r="D4765" t="s">
        <v>273</v>
      </c>
      <c r="E4765" t="s">
        <v>7681</v>
      </c>
      <c r="F4765" t="s">
        <v>323</v>
      </c>
      <c r="G4765" t="s">
        <v>25</v>
      </c>
      <c r="H4765">
        <v>2</v>
      </c>
      <c r="I4765" t="str">
        <f>YEAR(commit_stats[[#This Row],[timestamp]])&amp;"T"&amp;IF(MONTH(commit_stats[[#This Row],[timestamp]])&lt;5,1,IF(MONTH(commit_stats[[#This Row],[timestamp]])&lt;9,2,3))</f>
        <v>2022T3</v>
      </c>
      <c r="J4765" cm="1">
        <f t="array" ref="J4765">_xlfn.SWITCH(commit_stats[[#This Row],[intention]],"B",1,"D",1,"F",1,"R",1,"T",1,0)</f>
        <v>0</v>
      </c>
      <c r="K4765" cm="1">
        <f t="array" ref="K4765">_xlfn.SWITCH(commit_stats[[#This Row],[intention]],"U",1,"E",1,0)</f>
        <v>1</v>
      </c>
      <c r="L4765" t="str" cm="1">
        <f t="array" ref="L4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65" t="str" cm="1">
        <f t="array" ref="M4765">_xlfn.SWITCH(commit_stats[[#This Row],[risk]],0,"0 Ingen risiko",1,"1 Kjent trygg",2,"2 Validert",3,"3 Kjent restrisiko",4,"4 Feil/sannsynlig feil",5,"5 Ukjent risiko",NA())</f>
        <v>2 Validert</v>
      </c>
      <c r="N4765" t="str">
        <f>IF(commit_stats[[#This Row],[intention]]&lt;&gt;"*","Ja","Nei")</f>
        <v>Ja</v>
      </c>
    </row>
    <row r="4766" spans="1:14" x14ac:dyDescent="0.2">
      <c r="A4766" t="s">
        <v>7660</v>
      </c>
      <c r="B4766" s="1">
        <v>44873.404004629629</v>
      </c>
      <c r="C4766" t="s">
        <v>7661</v>
      </c>
      <c r="D4766" t="s">
        <v>273</v>
      </c>
      <c r="E4766" t="s">
        <v>7682</v>
      </c>
      <c r="F4766" t="s">
        <v>29</v>
      </c>
      <c r="G4766" t="s">
        <v>12</v>
      </c>
      <c r="H4766">
        <v>2</v>
      </c>
      <c r="I4766" t="str">
        <f>YEAR(commit_stats[[#This Row],[timestamp]])&amp;"T"&amp;IF(MONTH(commit_stats[[#This Row],[timestamp]])&lt;5,1,IF(MONTH(commit_stats[[#This Row],[timestamp]])&lt;9,2,3))</f>
        <v>2022T3</v>
      </c>
      <c r="J4766" cm="1">
        <f t="array" ref="J4766">_xlfn.SWITCH(commit_stats[[#This Row],[intention]],"B",1,"D",1,"F",1,"R",1,"T",1,0)</f>
        <v>0</v>
      </c>
      <c r="K4766" cm="1">
        <f t="array" ref="K4766">_xlfn.SWITCH(commit_stats[[#This Row],[intention]],"U",1,"E",1,0)</f>
        <v>1</v>
      </c>
      <c r="L4766" t="str" cm="1">
        <f t="array" ref="L4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766" t="str" cm="1">
        <f t="array" ref="M4766">_xlfn.SWITCH(commit_stats[[#This Row],[risk]],0,"0 Ingen risiko",1,"1 Kjent trygg",2,"2 Validert",3,"3 Kjent restrisiko",4,"4 Feil/sannsynlig feil",5,"5 Ukjent risiko",NA())</f>
        <v>2 Validert</v>
      </c>
      <c r="N4766" t="str">
        <f>IF(commit_stats[[#This Row],[intention]]&lt;&gt;"*","Ja","Nei")</f>
        <v>Ja</v>
      </c>
    </row>
    <row r="4767" spans="1:14" x14ac:dyDescent="0.2">
      <c r="A4767" t="s">
        <v>7660</v>
      </c>
      <c r="B4767" s="1">
        <v>44873.377534722225</v>
      </c>
      <c r="C4767" t="s">
        <v>7661</v>
      </c>
      <c r="D4767" t="s">
        <v>273</v>
      </c>
      <c r="E4767" t="s">
        <v>7683</v>
      </c>
      <c r="F4767" t="s">
        <v>326</v>
      </c>
      <c r="G4767" t="s">
        <v>25</v>
      </c>
      <c r="H4767">
        <v>2</v>
      </c>
      <c r="I4767" t="str">
        <f>YEAR(commit_stats[[#This Row],[timestamp]])&amp;"T"&amp;IF(MONTH(commit_stats[[#This Row],[timestamp]])&lt;5,1,IF(MONTH(commit_stats[[#This Row],[timestamp]])&lt;9,2,3))</f>
        <v>2022T3</v>
      </c>
      <c r="J4767" cm="1">
        <f t="array" ref="J4767">_xlfn.SWITCH(commit_stats[[#This Row],[intention]],"B",1,"D",1,"F",1,"R",1,"T",1,0)</f>
        <v>0</v>
      </c>
      <c r="K4767" cm="1">
        <f t="array" ref="K4767">_xlfn.SWITCH(commit_stats[[#This Row],[intention]],"U",1,"E",1,0)</f>
        <v>1</v>
      </c>
      <c r="L4767" t="str" cm="1">
        <f t="array" ref="L4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67" t="str" cm="1">
        <f t="array" ref="M4767">_xlfn.SWITCH(commit_stats[[#This Row],[risk]],0,"0 Ingen risiko",1,"1 Kjent trygg",2,"2 Validert",3,"3 Kjent restrisiko",4,"4 Feil/sannsynlig feil",5,"5 Ukjent risiko",NA())</f>
        <v>2 Validert</v>
      </c>
      <c r="N4767" t="str">
        <f>IF(commit_stats[[#This Row],[intention]]&lt;&gt;"*","Ja","Nei")</f>
        <v>Ja</v>
      </c>
    </row>
    <row r="4768" spans="1:14" x14ac:dyDescent="0.2">
      <c r="A4768" t="s">
        <v>7660</v>
      </c>
      <c r="B4768" s="1">
        <v>44873.371863425928</v>
      </c>
      <c r="C4768" t="s">
        <v>7661</v>
      </c>
      <c r="D4768" t="s">
        <v>273</v>
      </c>
      <c r="E4768" t="s">
        <v>7684</v>
      </c>
      <c r="F4768" t="s">
        <v>328</v>
      </c>
      <c r="G4768" t="s">
        <v>25</v>
      </c>
      <c r="H4768">
        <v>2</v>
      </c>
      <c r="I4768" t="str">
        <f>YEAR(commit_stats[[#This Row],[timestamp]])&amp;"T"&amp;IF(MONTH(commit_stats[[#This Row],[timestamp]])&lt;5,1,IF(MONTH(commit_stats[[#This Row],[timestamp]])&lt;9,2,3))</f>
        <v>2022T3</v>
      </c>
      <c r="J4768" cm="1">
        <f t="array" ref="J4768">_xlfn.SWITCH(commit_stats[[#This Row],[intention]],"B",1,"D",1,"F",1,"R",1,"T",1,0)</f>
        <v>0</v>
      </c>
      <c r="K4768" cm="1">
        <f t="array" ref="K4768">_xlfn.SWITCH(commit_stats[[#This Row],[intention]],"U",1,"E",1,0)</f>
        <v>1</v>
      </c>
      <c r="L4768" t="str" cm="1">
        <f t="array" ref="L4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68" t="str" cm="1">
        <f t="array" ref="M4768">_xlfn.SWITCH(commit_stats[[#This Row],[risk]],0,"0 Ingen risiko",1,"1 Kjent trygg",2,"2 Validert",3,"3 Kjent restrisiko",4,"4 Feil/sannsynlig feil",5,"5 Ukjent risiko",NA())</f>
        <v>2 Validert</v>
      </c>
      <c r="N4768" t="str">
        <f>IF(commit_stats[[#This Row],[intention]]&lt;&gt;"*","Ja","Nei")</f>
        <v>Ja</v>
      </c>
    </row>
    <row r="4769" spans="1:14" x14ac:dyDescent="0.2">
      <c r="A4769" t="s">
        <v>7660</v>
      </c>
      <c r="B4769" s="1">
        <v>44872.411747685182</v>
      </c>
      <c r="C4769" t="s">
        <v>7661</v>
      </c>
      <c r="D4769" t="s">
        <v>273</v>
      </c>
      <c r="E4769" t="s">
        <v>7685</v>
      </c>
      <c r="F4769" t="s">
        <v>7686</v>
      </c>
      <c r="G4769" t="s">
        <v>36</v>
      </c>
      <c r="H4769">
        <v>1</v>
      </c>
      <c r="I4769" t="str">
        <f>YEAR(commit_stats[[#This Row],[timestamp]])&amp;"T"&amp;IF(MONTH(commit_stats[[#This Row],[timestamp]])&lt;5,1,IF(MONTH(commit_stats[[#This Row],[timestamp]])&lt;9,2,3))</f>
        <v>2022T3</v>
      </c>
      <c r="J4769" cm="1">
        <f t="array" ref="J4769">_xlfn.SWITCH(commit_stats[[#This Row],[intention]],"B",1,"D",1,"F",1,"R",1,"T",1,0)</f>
        <v>1</v>
      </c>
      <c r="K4769" cm="1">
        <f t="array" ref="K4769">_xlfn.SWITCH(commit_stats[[#This Row],[intention]],"U",1,"E",1,0)</f>
        <v>0</v>
      </c>
      <c r="L4769" t="str" cm="1">
        <f t="array" ref="L4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769" t="str" cm="1">
        <f t="array" ref="M4769">_xlfn.SWITCH(commit_stats[[#This Row],[risk]],0,"0 Ingen risiko",1,"1 Kjent trygg",2,"2 Validert",3,"3 Kjent restrisiko",4,"4 Feil/sannsynlig feil",5,"5 Ukjent risiko",NA())</f>
        <v>1 Kjent trygg</v>
      </c>
      <c r="N4769" t="str">
        <f>IF(commit_stats[[#This Row],[intention]]&lt;&gt;"*","Ja","Nei")</f>
        <v>Ja</v>
      </c>
    </row>
    <row r="4770" spans="1:14" x14ac:dyDescent="0.2">
      <c r="A4770" t="s">
        <v>7660</v>
      </c>
      <c r="B4770" s="1">
        <v>44867.875150462962</v>
      </c>
      <c r="C4770" t="s">
        <v>7661</v>
      </c>
      <c r="D4770" t="s">
        <v>273</v>
      </c>
      <c r="E4770" t="s">
        <v>7687</v>
      </c>
      <c r="F4770" t="s">
        <v>31</v>
      </c>
      <c r="G4770" t="s">
        <v>12</v>
      </c>
      <c r="H4770">
        <v>2</v>
      </c>
      <c r="I4770" t="str">
        <f>YEAR(commit_stats[[#This Row],[timestamp]])&amp;"T"&amp;IF(MONTH(commit_stats[[#This Row],[timestamp]])&lt;5,1,IF(MONTH(commit_stats[[#This Row],[timestamp]])&lt;9,2,3))</f>
        <v>2022T3</v>
      </c>
      <c r="J4770" cm="1">
        <f t="array" ref="J4770">_xlfn.SWITCH(commit_stats[[#This Row],[intention]],"B",1,"D",1,"F",1,"R",1,"T",1,0)</f>
        <v>0</v>
      </c>
      <c r="K4770" cm="1">
        <f t="array" ref="K4770">_xlfn.SWITCH(commit_stats[[#This Row],[intention]],"U",1,"E",1,0)</f>
        <v>1</v>
      </c>
      <c r="L4770" t="str" cm="1">
        <f t="array" ref="L4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770" t="str" cm="1">
        <f t="array" ref="M4770">_xlfn.SWITCH(commit_stats[[#This Row],[risk]],0,"0 Ingen risiko",1,"1 Kjent trygg",2,"2 Validert",3,"3 Kjent restrisiko",4,"4 Feil/sannsynlig feil",5,"5 Ukjent risiko",NA())</f>
        <v>2 Validert</v>
      </c>
      <c r="N4770" t="str">
        <f>IF(commit_stats[[#This Row],[intention]]&lt;&gt;"*","Ja","Nei")</f>
        <v>Ja</v>
      </c>
    </row>
    <row r="4771" spans="1:14" x14ac:dyDescent="0.2">
      <c r="A4771" t="s">
        <v>7660</v>
      </c>
      <c r="B4771" s="1">
        <v>44866.722870370373</v>
      </c>
      <c r="C4771" t="s">
        <v>7661</v>
      </c>
      <c r="D4771" t="s">
        <v>273</v>
      </c>
      <c r="E4771" t="s">
        <v>7688</v>
      </c>
      <c r="F4771" t="s">
        <v>331</v>
      </c>
      <c r="G4771" t="s">
        <v>25</v>
      </c>
      <c r="H4771">
        <v>2</v>
      </c>
      <c r="I4771" t="str">
        <f>YEAR(commit_stats[[#This Row],[timestamp]])&amp;"T"&amp;IF(MONTH(commit_stats[[#This Row],[timestamp]])&lt;5,1,IF(MONTH(commit_stats[[#This Row],[timestamp]])&lt;9,2,3))</f>
        <v>2022T3</v>
      </c>
      <c r="J4771" cm="1">
        <f t="array" ref="J4771">_xlfn.SWITCH(commit_stats[[#This Row],[intention]],"B",1,"D",1,"F",1,"R",1,"T",1,0)</f>
        <v>0</v>
      </c>
      <c r="K4771" cm="1">
        <f t="array" ref="K4771">_xlfn.SWITCH(commit_stats[[#This Row],[intention]],"U",1,"E",1,0)</f>
        <v>1</v>
      </c>
      <c r="L4771" t="str" cm="1">
        <f t="array" ref="L4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71" t="str" cm="1">
        <f t="array" ref="M4771">_xlfn.SWITCH(commit_stats[[#This Row],[risk]],0,"0 Ingen risiko",1,"1 Kjent trygg",2,"2 Validert",3,"3 Kjent restrisiko",4,"4 Feil/sannsynlig feil",5,"5 Ukjent risiko",NA())</f>
        <v>2 Validert</v>
      </c>
      <c r="N4771" t="str">
        <f>IF(commit_stats[[#This Row],[intention]]&lt;&gt;"*","Ja","Nei")</f>
        <v>Ja</v>
      </c>
    </row>
    <row r="4772" spans="1:14" x14ac:dyDescent="0.2">
      <c r="A4772" t="s">
        <v>7660</v>
      </c>
      <c r="B4772" s="1">
        <v>44866.562094907407</v>
      </c>
      <c r="C4772" t="s">
        <v>7661</v>
      </c>
      <c r="D4772" t="s">
        <v>273</v>
      </c>
      <c r="E4772" t="s">
        <v>7689</v>
      </c>
      <c r="F4772" t="s">
        <v>333</v>
      </c>
      <c r="G4772" t="s">
        <v>25</v>
      </c>
      <c r="H4772">
        <v>2</v>
      </c>
      <c r="I4772" t="str">
        <f>YEAR(commit_stats[[#This Row],[timestamp]])&amp;"T"&amp;IF(MONTH(commit_stats[[#This Row],[timestamp]])&lt;5,1,IF(MONTH(commit_stats[[#This Row],[timestamp]])&lt;9,2,3))</f>
        <v>2022T3</v>
      </c>
      <c r="J4772" cm="1">
        <f t="array" ref="J4772">_xlfn.SWITCH(commit_stats[[#This Row],[intention]],"B",1,"D",1,"F",1,"R",1,"T",1,0)</f>
        <v>0</v>
      </c>
      <c r="K4772" cm="1">
        <f t="array" ref="K4772">_xlfn.SWITCH(commit_stats[[#This Row],[intention]],"U",1,"E",1,0)</f>
        <v>1</v>
      </c>
      <c r="L4772" t="str" cm="1">
        <f t="array" ref="L4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72" t="str" cm="1">
        <f t="array" ref="M4772">_xlfn.SWITCH(commit_stats[[#This Row],[risk]],0,"0 Ingen risiko",1,"1 Kjent trygg",2,"2 Validert",3,"3 Kjent restrisiko",4,"4 Feil/sannsynlig feil",5,"5 Ukjent risiko",NA())</f>
        <v>2 Validert</v>
      </c>
      <c r="N4772" t="str">
        <f>IF(commit_stats[[#This Row],[intention]]&lt;&gt;"*","Ja","Nei")</f>
        <v>Ja</v>
      </c>
    </row>
    <row r="4773" spans="1:14" x14ac:dyDescent="0.2">
      <c r="A4773" t="s">
        <v>7660</v>
      </c>
      <c r="B4773" s="1">
        <v>44866.559444444443</v>
      </c>
      <c r="C4773" t="s">
        <v>7661</v>
      </c>
      <c r="D4773" t="s">
        <v>273</v>
      </c>
      <c r="E4773" t="s">
        <v>7690</v>
      </c>
      <c r="F4773" t="s">
        <v>1047</v>
      </c>
      <c r="G4773" t="s">
        <v>25</v>
      </c>
      <c r="H4773">
        <v>2</v>
      </c>
      <c r="I4773" t="str">
        <f>YEAR(commit_stats[[#This Row],[timestamp]])&amp;"T"&amp;IF(MONTH(commit_stats[[#This Row],[timestamp]])&lt;5,1,IF(MONTH(commit_stats[[#This Row],[timestamp]])&lt;9,2,3))</f>
        <v>2022T3</v>
      </c>
      <c r="J4773" cm="1">
        <f t="array" ref="J4773">_xlfn.SWITCH(commit_stats[[#This Row],[intention]],"B",1,"D",1,"F",1,"R",1,"T",1,0)</f>
        <v>0</v>
      </c>
      <c r="K4773" cm="1">
        <f t="array" ref="K4773">_xlfn.SWITCH(commit_stats[[#This Row],[intention]],"U",1,"E",1,0)</f>
        <v>1</v>
      </c>
      <c r="L4773" t="str" cm="1">
        <f t="array" ref="L4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73" t="str" cm="1">
        <f t="array" ref="M4773">_xlfn.SWITCH(commit_stats[[#This Row],[risk]],0,"0 Ingen risiko",1,"1 Kjent trygg",2,"2 Validert",3,"3 Kjent restrisiko",4,"4 Feil/sannsynlig feil",5,"5 Ukjent risiko",NA())</f>
        <v>2 Validert</v>
      </c>
      <c r="N4773" t="str">
        <f>IF(commit_stats[[#This Row],[intention]]&lt;&gt;"*","Ja","Nei")</f>
        <v>Ja</v>
      </c>
    </row>
    <row r="4774" spans="1:14" x14ac:dyDescent="0.2">
      <c r="A4774" t="s">
        <v>7660</v>
      </c>
      <c r="B4774" s="1">
        <v>44866.498344907406</v>
      </c>
      <c r="C4774" t="s">
        <v>7661</v>
      </c>
      <c r="D4774" t="s">
        <v>273</v>
      </c>
      <c r="E4774" t="s">
        <v>7691</v>
      </c>
      <c r="F4774" t="s">
        <v>1049</v>
      </c>
      <c r="G4774" t="s">
        <v>25</v>
      </c>
      <c r="H4774">
        <v>2</v>
      </c>
      <c r="I4774" t="str">
        <f>YEAR(commit_stats[[#This Row],[timestamp]])&amp;"T"&amp;IF(MONTH(commit_stats[[#This Row],[timestamp]])&lt;5,1,IF(MONTH(commit_stats[[#This Row],[timestamp]])&lt;9,2,3))</f>
        <v>2022T3</v>
      </c>
      <c r="J4774" cm="1">
        <f t="array" ref="J4774">_xlfn.SWITCH(commit_stats[[#This Row],[intention]],"B",1,"D",1,"F",1,"R",1,"T",1,0)</f>
        <v>0</v>
      </c>
      <c r="K4774" cm="1">
        <f t="array" ref="K4774">_xlfn.SWITCH(commit_stats[[#This Row],[intention]],"U",1,"E",1,0)</f>
        <v>1</v>
      </c>
      <c r="L4774" t="str" cm="1">
        <f t="array" ref="L4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74" t="str" cm="1">
        <f t="array" ref="M4774">_xlfn.SWITCH(commit_stats[[#This Row],[risk]],0,"0 Ingen risiko",1,"1 Kjent trygg",2,"2 Validert",3,"3 Kjent restrisiko",4,"4 Feil/sannsynlig feil",5,"5 Ukjent risiko",NA())</f>
        <v>2 Validert</v>
      </c>
      <c r="N4774" t="str">
        <f>IF(commit_stats[[#This Row],[intention]]&lt;&gt;"*","Ja","Nei")</f>
        <v>Ja</v>
      </c>
    </row>
    <row r="4775" spans="1:14" x14ac:dyDescent="0.2">
      <c r="A4775" t="s">
        <v>7660</v>
      </c>
      <c r="B4775" s="1">
        <v>44866.491666666669</v>
      </c>
      <c r="C4775" t="s">
        <v>7661</v>
      </c>
      <c r="D4775" t="s">
        <v>273</v>
      </c>
      <c r="E4775" t="s">
        <v>7692</v>
      </c>
      <c r="F4775" t="s">
        <v>3266</v>
      </c>
      <c r="G4775" t="s">
        <v>25</v>
      </c>
      <c r="H4775">
        <v>2</v>
      </c>
      <c r="I4775" t="str">
        <f>YEAR(commit_stats[[#This Row],[timestamp]])&amp;"T"&amp;IF(MONTH(commit_stats[[#This Row],[timestamp]])&lt;5,1,IF(MONTH(commit_stats[[#This Row],[timestamp]])&lt;9,2,3))</f>
        <v>2022T3</v>
      </c>
      <c r="J4775" cm="1">
        <f t="array" ref="J4775">_xlfn.SWITCH(commit_stats[[#This Row],[intention]],"B",1,"D",1,"F",1,"R",1,"T",1,0)</f>
        <v>0</v>
      </c>
      <c r="K4775" cm="1">
        <f t="array" ref="K4775">_xlfn.SWITCH(commit_stats[[#This Row],[intention]],"U",1,"E",1,0)</f>
        <v>1</v>
      </c>
      <c r="L4775" t="str" cm="1">
        <f t="array" ref="L4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75" t="str" cm="1">
        <f t="array" ref="M4775">_xlfn.SWITCH(commit_stats[[#This Row],[risk]],0,"0 Ingen risiko",1,"1 Kjent trygg",2,"2 Validert",3,"3 Kjent restrisiko",4,"4 Feil/sannsynlig feil",5,"5 Ukjent risiko",NA())</f>
        <v>2 Validert</v>
      </c>
      <c r="N4775" t="str">
        <f>IF(commit_stats[[#This Row],[intention]]&lt;&gt;"*","Ja","Nei")</f>
        <v>Ja</v>
      </c>
    </row>
    <row r="4776" spans="1:14" x14ac:dyDescent="0.2">
      <c r="A4776" t="s">
        <v>7660</v>
      </c>
      <c r="B4776" s="1">
        <v>44866.488576388889</v>
      </c>
      <c r="C4776" t="s">
        <v>7661</v>
      </c>
      <c r="D4776" t="s">
        <v>273</v>
      </c>
      <c r="E4776" t="s">
        <v>7693</v>
      </c>
      <c r="F4776" t="s">
        <v>337</v>
      </c>
      <c r="G4776" t="s">
        <v>25</v>
      </c>
      <c r="H4776">
        <v>2</v>
      </c>
      <c r="I4776" t="str">
        <f>YEAR(commit_stats[[#This Row],[timestamp]])&amp;"T"&amp;IF(MONTH(commit_stats[[#This Row],[timestamp]])&lt;5,1,IF(MONTH(commit_stats[[#This Row],[timestamp]])&lt;9,2,3))</f>
        <v>2022T3</v>
      </c>
      <c r="J4776" cm="1">
        <f t="array" ref="J4776">_xlfn.SWITCH(commit_stats[[#This Row],[intention]],"B",1,"D",1,"F",1,"R",1,"T",1,0)</f>
        <v>0</v>
      </c>
      <c r="K4776" cm="1">
        <f t="array" ref="K4776">_xlfn.SWITCH(commit_stats[[#This Row],[intention]],"U",1,"E",1,0)</f>
        <v>1</v>
      </c>
      <c r="L4776" t="str" cm="1">
        <f t="array" ref="L4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76" t="str" cm="1">
        <f t="array" ref="M4776">_xlfn.SWITCH(commit_stats[[#This Row],[risk]],0,"0 Ingen risiko",1,"1 Kjent trygg",2,"2 Validert",3,"3 Kjent restrisiko",4,"4 Feil/sannsynlig feil",5,"5 Ukjent risiko",NA())</f>
        <v>2 Validert</v>
      </c>
      <c r="N4776" t="str">
        <f>IF(commit_stats[[#This Row],[intention]]&lt;&gt;"*","Ja","Nei")</f>
        <v>Ja</v>
      </c>
    </row>
    <row r="4777" spans="1:14" x14ac:dyDescent="0.2">
      <c r="A4777" t="s">
        <v>7660</v>
      </c>
      <c r="B4777" s="1">
        <v>44866.479050925926</v>
      </c>
      <c r="C4777" t="s">
        <v>7661</v>
      </c>
      <c r="D4777" t="s">
        <v>273</v>
      </c>
      <c r="E4777" t="s">
        <v>7694</v>
      </c>
      <c r="F4777" t="s">
        <v>339</v>
      </c>
      <c r="G4777" t="s">
        <v>25</v>
      </c>
      <c r="H4777">
        <v>2</v>
      </c>
      <c r="I4777" t="str">
        <f>YEAR(commit_stats[[#This Row],[timestamp]])&amp;"T"&amp;IF(MONTH(commit_stats[[#This Row],[timestamp]])&lt;5,1,IF(MONTH(commit_stats[[#This Row],[timestamp]])&lt;9,2,3))</f>
        <v>2022T3</v>
      </c>
      <c r="J4777" cm="1">
        <f t="array" ref="J4777">_xlfn.SWITCH(commit_stats[[#This Row],[intention]],"B",1,"D",1,"F",1,"R",1,"T",1,0)</f>
        <v>0</v>
      </c>
      <c r="K4777" cm="1">
        <f t="array" ref="K4777">_xlfn.SWITCH(commit_stats[[#This Row],[intention]],"U",1,"E",1,0)</f>
        <v>1</v>
      </c>
      <c r="L4777" t="str" cm="1">
        <f t="array" ref="L4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77" t="str" cm="1">
        <f t="array" ref="M4777">_xlfn.SWITCH(commit_stats[[#This Row],[risk]],0,"0 Ingen risiko",1,"1 Kjent trygg",2,"2 Validert",3,"3 Kjent restrisiko",4,"4 Feil/sannsynlig feil",5,"5 Ukjent risiko",NA())</f>
        <v>2 Validert</v>
      </c>
      <c r="N4777" t="str">
        <f>IF(commit_stats[[#This Row],[intention]]&lt;&gt;"*","Ja","Nei")</f>
        <v>Ja</v>
      </c>
    </row>
    <row r="4778" spans="1:14" x14ac:dyDescent="0.2">
      <c r="A4778" t="s">
        <v>7660</v>
      </c>
      <c r="B4778" s="1">
        <v>44866.463993055557</v>
      </c>
      <c r="C4778" t="s">
        <v>7661</v>
      </c>
      <c r="D4778" t="s">
        <v>273</v>
      </c>
      <c r="E4778" t="s">
        <v>7695</v>
      </c>
      <c r="F4778" t="s">
        <v>343</v>
      </c>
      <c r="G4778" t="s">
        <v>25</v>
      </c>
      <c r="H4778">
        <v>2</v>
      </c>
      <c r="I4778" t="str">
        <f>YEAR(commit_stats[[#This Row],[timestamp]])&amp;"T"&amp;IF(MONTH(commit_stats[[#This Row],[timestamp]])&lt;5,1,IF(MONTH(commit_stats[[#This Row],[timestamp]])&lt;9,2,3))</f>
        <v>2022T3</v>
      </c>
      <c r="J4778" cm="1">
        <f t="array" ref="J4778">_xlfn.SWITCH(commit_stats[[#This Row],[intention]],"B",1,"D",1,"F",1,"R",1,"T",1,0)</f>
        <v>0</v>
      </c>
      <c r="K4778" cm="1">
        <f t="array" ref="K4778">_xlfn.SWITCH(commit_stats[[#This Row],[intention]],"U",1,"E",1,0)</f>
        <v>1</v>
      </c>
      <c r="L4778" t="str" cm="1">
        <f t="array" ref="L4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78" t="str" cm="1">
        <f t="array" ref="M4778">_xlfn.SWITCH(commit_stats[[#This Row],[risk]],0,"0 Ingen risiko",1,"1 Kjent trygg",2,"2 Validert",3,"3 Kjent restrisiko",4,"4 Feil/sannsynlig feil",5,"5 Ukjent risiko",NA())</f>
        <v>2 Validert</v>
      </c>
      <c r="N4778" t="str">
        <f>IF(commit_stats[[#This Row],[intention]]&lt;&gt;"*","Ja","Nei")</f>
        <v>Ja</v>
      </c>
    </row>
    <row r="4779" spans="1:14" x14ac:dyDescent="0.2">
      <c r="A4779" t="s">
        <v>7660</v>
      </c>
      <c r="B4779" s="1">
        <v>44859.56827546296</v>
      </c>
      <c r="C4779" t="s">
        <v>7661</v>
      </c>
      <c r="D4779" t="s">
        <v>273</v>
      </c>
      <c r="E4779" t="s">
        <v>7696</v>
      </c>
      <c r="F4779" t="s">
        <v>7697</v>
      </c>
      <c r="G4779" t="s">
        <v>22</v>
      </c>
      <c r="H4779">
        <v>2</v>
      </c>
      <c r="I4779" t="str">
        <f>YEAR(commit_stats[[#This Row],[timestamp]])&amp;"T"&amp;IF(MONTH(commit_stats[[#This Row],[timestamp]])&lt;5,1,IF(MONTH(commit_stats[[#This Row],[timestamp]])&lt;9,2,3))</f>
        <v>2022T3</v>
      </c>
      <c r="J4779" cm="1">
        <f t="array" ref="J4779">_xlfn.SWITCH(commit_stats[[#This Row],[intention]],"B",1,"D",1,"F",1,"R",1,"T",1,0)</f>
        <v>1</v>
      </c>
      <c r="K4779" cm="1">
        <f t="array" ref="K4779">_xlfn.SWITCH(commit_stats[[#This Row],[intention]],"U",1,"E",1,0)</f>
        <v>0</v>
      </c>
      <c r="L4779" t="str" cm="1">
        <f t="array" ref="L4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779" t="str" cm="1">
        <f t="array" ref="M4779">_xlfn.SWITCH(commit_stats[[#This Row],[risk]],0,"0 Ingen risiko",1,"1 Kjent trygg",2,"2 Validert",3,"3 Kjent restrisiko",4,"4 Feil/sannsynlig feil",5,"5 Ukjent risiko",NA())</f>
        <v>2 Validert</v>
      </c>
      <c r="N4779" t="str">
        <f>IF(commit_stats[[#This Row],[intention]]&lt;&gt;"*","Ja","Nei")</f>
        <v>Ja</v>
      </c>
    </row>
    <row r="4780" spans="1:14" x14ac:dyDescent="0.2">
      <c r="A4780" t="s">
        <v>7660</v>
      </c>
      <c r="B4780" s="1">
        <v>44859.421307870369</v>
      </c>
      <c r="C4780" t="s">
        <v>7661</v>
      </c>
      <c r="D4780" t="s">
        <v>273</v>
      </c>
      <c r="E4780" t="s">
        <v>7698</v>
      </c>
      <c r="F4780" t="s">
        <v>7699</v>
      </c>
      <c r="G4780" t="s">
        <v>22</v>
      </c>
      <c r="H4780">
        <v>2</v>
      </c>
      <c r="I4780" t="str">
        <f>YEAR(commit_stats[[#This Row],[timestamp]])&amp;"T"&amp;IF(MONTH(commit_stats[[#This Row],[timestamp]])&lt;5,1,IF(MONTH(commit_stats[[#This Row],[timestamp]])&lt;9,2,3))</f>
        <v>2022T3</v>
      </c>
      <c r="J4780" cm="1">
        <f t="array" ref="J4780">_xlfn.SWITCH(commit_stats[[#This Row],[intention]],"B",1,"D",1,"F",1,"R",1,"T",1,0)</f>
        <v>1</v>
      </c>
      <c r="K4780" cm="1">
        <f t="array" ref="K4780">_xlfn.SWITCH(commit_stats[[#This Row],[intention]],"U",1,"E",1,0)</f>
        <v>0</v>
      </c>
      <c r="L4780" t="str" cm="1">
        <f t="array" ref="L4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780" t="str" cm="1">
        <f t="array" ref="M4780">_xlfn.SWITCH(commit_stats[[#This Row],[risk]],0,"0 Ingen risiko",1,"1 Kjent trygg",2,"2 Validert",3,"3 Kjent restrisiko",4,"4 Feil/sannsynlig feil",5,"5 Ukjent risiko",NA())</f>
        <v>2 Validert</v>
      </c>
      <c r="N4780" t="str">
        <f>IF(commit_stats[[#This Row],[intention]]&lt;&gt;"*","Ja","Nei")</f>
        <v>Ja</v>
      </c>
    </row>
    <row r="4781" spans="1:14" x14ac:dyDescent="0.2">
      <c r="A4781" t="s">
        <v>7660</v>
      </c>
      <c r="B4781" s="1">
        <v>44853.681481481479</v>
      </c>
      <c r="C4781" t="s">
        <v>7661</v>
      </c>
      <c r="D4781" t="s">
        <v>273</v>
      </c>
      <c r="E4781" t="s">
        <v>7700</v>
      </c>
      <c r="F4781" t="s">
        <v>7701</v>
      </c>
      <c r="G4781" t="s">
        <v>292</v>
      </c>
      <c r="H4781">
        <v>2</v>
      </c>
      <c r="I4781" t="str">
        <f>YEAR(commit_stats[[#This Row],[timestamp]])&amp;"T"&amp;IF(MONTH(commit_stats[[#This Row],[timestamp]])&lt;5,1,IF(MONTH(commit_stats[[#This Row],[timestamp]])&lt;9,2,3))</f>
        <v>2022T3</v>
      </c>
      <c r="J4781" cm="1">
        <f t="array" ref="J4781">_xlfn.SWITCH(commit_stats[[#This Row],[intention]],"B",1,"D",1,"F",1,"R",1,"T",1,0)</f>
        <v>1</v>
      </c>
      <c r="K4781" cm="1">
        <f t="array" ref="K4781">_xlfn.SWITCH(commit_stats[[#This Row],[intention]],"U",1,"E",1,0)</f>
        <v>0</v>
      </c>
      <c r="L4781" t="str" cm="1">
        <f t="array" ref="L4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781" t="str" cm="1">
        <f t="array" ref="M4781">_xlfn.SWITCH(commit_stats[[#This Row],[risk]],0,"0 Ingen risiko",1,"1 Kjent trygg",2,"2 Validert",3,"3 Kjent restrisiko",4,"4 Feil/sannsynlig feil",5,"5 Ukjent risiko",NA())</f>
        <v>2 Validert</v>
      </c>
      <c r="N4781" t="str">
        <f>IF(commit_stats[[#This Row],[intention]]&lt;&gt;"*","Ja","Nei")</f>
        <v>Ja</v>
      </c>
    </row>
    <row r="4782" spans="1:14" x14ac:dyDescent="0.2">
      <c r="A4782" t="s">
        <v>7660</v>
      </c>
      <c r="B4782" s="1">
        <v>44853.640185185184</v>
      </c>
      <c r="C4782" t="s">
        <v>7661</v>
      </c>
      <c r="D4782" t="s">
        <v>273</v>
      </c>
      <c r="E4782" t="s">
        <v>7702</v>
      </c>
      <c r="F4782" t="s">
        <v>7703</v>
      </c>
      <c r="G4782" t="s">
        <v>292</v>
      </c>
      <c r="H4782">
        <v>2</v>
      </c>
      <c r="I4782" t="str">
        <f>YEAR(commit_stats[[#This Row],[timestamp]])&amp;"T"&amp;IF(MONTH(commit_stats[[#This Row],[timestamp]])&lt;5,1,IF(MONTH(commit_stats[[#This Row],[timestamp]])&lt;9,2,3))</f>
        <v>2022T3</v>
      </c>
      <c r="J4782" cm="1">
        <f t="array" ref="J4782">_xlfn.SWITCH(commit_stats[[#This Row],[intention]],"B",1,"D",1,"F",1,"R",1,"T",1,0)</f>
        <v>1</v>
      </c>
      <c r="K4782" cm="1">
        <f t="array" ref="K4782">_xlfn.SWITCH(commit_stats[[#This Row],[intention]],"U",1,"E",1,0)</f>
        <v>0</v>
      </c>
      <c r="L4782" t="str" cm="1">
        <f t="array" ref="L4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782" t="str" cm="1">
        <f t="array" ref="M4782">_xlfn.SWITCH(commit_stats[[#This Row],[risk]],0,"0 Ingen risiko",1,"1 Kjent trygg",2,"2 Validert",3,"3 Kjent restrisiko",4,"4 Feil/sannsynlig feil",5,"5 Ukjent risiko",NA())</f>
        <v>2 Validert</v>
      </c>
      <c r="N4782" t="str">
        <f>IF(commit_stats[[#This Row],[intention]]&lt;&gt;"*","Ja","Nei")</f>
        <v>Ja</v>
      </c>
    </row>
    <row r="4783" spans="1:14" x14ac:dyDescent="0.2">
      <c r="A4783" t="s">
        <v>7660</v>
      </c>
      <c r="B4783" s="1">
        <v>44853.640185185184</v>
      </c>
      <c r="C4783" t="s">
        <v>7661</v>
      </c>
      <c r="D4783" t="s">
        <v>273</v>
      </c>
      <c r="E4783" t="s">
        <v>7704</v>
      </c>
      <c r="F4783" t="s">
        <v>7705</v>
      </c>
      <c r="G4783" t="s">
        <v>292</v>
      </c>
      <c r="H4783">
        <v>1</v>
      </c>
      <c r="I4783" t="str">
        <f>YEAR(commit_stats[[#This Row],[timestamp]])&amp;"T"&amp;IF(MONTH(commit_stats[[#This Row],[timestamp]])&lt;5,1,IF(MONTH(commit_stats[[#This Row],[timestamp]])&lt;9,2,3))</f>
        <v>2022T3</v>
      </c>
      <c r="J4783" cm="1">
        <f t="array" ref="J4783">_xlfn.SWITCH(commit_stats[[#This Row],[intention]],"B",1,"D",1,"F",1,"R",1,"T",1,0)</f>
        <v>1</v>
      </c>
      <c r="K4783" cm="1">
        <f t="array" ref="K4783">_xlfn.SWITCH(commit_stats[[#This Row],[intention]],"U",1,"E",1,0)</f>
        <v>0</v>
      </c>
      <c r="L4783" t="str" cm="1">
        <f t="array" ref="L4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783" t="str" cm="1">
        <f t="array" ref="M4783">_xlfn.SWITCH(commit_stats[[#This Row],[risk]],0,"0 Ingen risiko",1,"1 Kjent trygg",2,"2 Validert",3,"3 Kjent restrisiko",4,"4 Feil/sannsynlig feil",5,"5 Ukjent risiko",NA())</f>
        <v>1 Kjent trygg</v>
      </c>
      <c r="N4783" t="str">
        <f>IF(commit_stats[[#This Row],[intention]]&lt;&gt;"*","Ja","Nei")</f>
        <v>Ja</v>
      </c>
    </row>
    <row r="4784" spans="1:14" x14ac:dyDescent="0.2">
      <c r="A4784" t="s">
        <v>7660</v>
      </c>
      <c r="B4784" s="1">
        <v>44852.606817129628</v>
      </c>
      <c r="C4784" t="s">
        <v>7661</v>
      </c>
      <c r="D4784" t="s">
        <v>273</v>
      </c>
      <c r="E4784" t="s">
        <v>7706</v>
      </c>
      <c r="F4784" t="s">
        <v>353</v>
      </c>
      <c r="G4784" t="s">
        <v>25</v>
      </c>
      <c r="H4784">
        <v>2</v>
      </c>
      <c r="I4784" t="str">
        <f>YEAR(commit_stats[[#This Row],[timestamp]])&amp;"T"&amp;IF(MONTH(commit_stats[[#This Row],[timestamp]])&lt;5,1,IF(MONTH(commit_stats[[#This Row],[timestamp]])&lt;9,2,3))</f>
        <v>2022T3</v>
      </c>
      <c r="J4784" cm="1">
        <f t="array" ref="J4784">_xlfn.SWITCH(commit_stats[[#This Row],[intention]],"B",1,"D",1,"F",1,"R",1,"T",1,0)</f>
        <v>0</v>
      </c>
      <c r="K4784" cm="1">
        <f t="array" ref="K4784">_xlfn.SWITCH(commit_stats[[#This Row],[intention]],"U",1,"E",1,0)</f>
        <v>1</v>
      </c>
      <c r="L4784" t="str" cm="1">
        <f t="array" ref="L4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84" t="str" cm="1">
        <f t="array" ref="M4784">_xlfn.SWITCH(commit_stats[[#This Row],[risk]],0,"0 Ingen risiko",1,"1 Kjent trygg",2,"2 Validert",3,"3 Kjent restrisiko",4,"4 Feil/sannsynlig feil",5,"5 Ukjent risiko",NA())</f>
        <v>2 Validert</v>
      </c>
      <c r="N4784" t="str">
        <f>IF(commit_stats[[#This Row],[intention]]&lt;&gt;"*","Ja","Nei")</f>
        <v>Ja</v>
      </c>
    </row>
    <row r="4785" spans="1:14" x14ac:dyDescent="0.2">
      <c r="A4785" t="s">
        <v>7660</v>
      </c>
      <c r="B4785" s="1">
        <v>44852.569305555553</v>
      </c>
      <c r="C4785" t="s">
        <v>7661</v>
      </c>
      <c r="D4785" t="s">
        <v>273</v>
      </c>
      <c r="E4785" t="s">
        <v>7707</v>
      </c>
      <c r="F4785" t="s">
        <v>357</v>
      </c>
      <c r="G4785" t="s">
        <v>25</v>
      </c>
      <c r="H4785">
        <v>2</v>
      </c>
      <c r="I4785" t="str">
        <f>YEAR(commit_stats[[#This Row],[timestamp]])&amp;"T"&amp;IF(MONTH(commit_stats[[#This Row],[timestamp]])&lt;5,1,IF(MONTH(commit_stats[[#This Row],[timestamp]])&lt;9,2,3))</f>
        <v>2022T3</v>
      </c>
      <c r="J4785" cm="1">
        <f t="array" ref="J4785">_xlfn.SWITCH(commit_stats[[#This Row],[intention]],"B",1,"D",1,"F",1,"R",1,"T",1,0)</f>
        <v>0</v>
      </c>
      <c r="K4785" cm="1">
        <f t="array" ref="K4785">_xlfn.SWITCH(commit_stats[[#This Row],[intention]],"U",1,"E",1,0)</f>
        <v>1</v>
      </c>
      <c r="L4785" t="str" cm="1">
        <f t="array" ref="L4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85" t="str" cm="1">
        <f t="array" ref="M4785">_xlfn.SWITCH(commit_stats[[#This Row],[risk]],0,"0 Ingen risiko",1,"1 Kjent trygg",2,"2 Validert",3,"3 Kjent restrisiko",4,"4 Feil/sannsynlig feil",5,"5 Ukjent risiko",NA())</f>
        <v>2 Validert</v>
      </c>
      <c r="N4785" t="str">
        <f>IF(commit_stats[[#This Row],[intention]]&lt;&gt;"*","Ja","Nei")</f>
        <v>Ja</v>
      </c>
    </row>
    <row r="4786" spans="1:14" x14ac:dyDescent="0.2">
      <c r="A4786" t="s">
        <v>7660</v>
      </c>
      <c r="B4786" s="1">
        <v>44852.567974537036</v>
      </c>
      <c r="C4786" t="s">
        <v>7661</v>
      </c>
      <c r="D4786" t="s">
        <v>273</v>
      </c>
      <c r="E4786" t="s">
        <v>7708</v>
      </c>
      <c r="F4786" t="s">
        <v>359</v>
      </c>
      <c r="G4786" t="s">
        <v>25</v>
      </c>
      <c r="H4786">
        <v>2</v>
      </c>
      <c r="I4786" t="str">
        <f>YEAR(commit_stats[[#This Row],[timestamp]])&amp;"T"&amp;IF(MONTH(commit_stats[[#This Row],[timestamp]])&lt;5,1,IF(MONTH(commit_stats[[#This Row],[timestamp]])&lt;9,2,3))</f>
        <v>2022T3</v>
      </c>
      <c r="J4786" cm="1">
        <f t="array" ref="J4786">_xlfn.SWITCH(commit_stats[[#This Row],[intention]],"B",1,"D",1,"F",1,"R",1,"T",1,0)</f>
        <v>0</v>
      </c>
      <c r="K4786" cm="1">
        <f t="array" ref="K4786">_xlfn.SWITCH(commit_stats[[#This Row],[intention]],"U",1,"E",1,0)</f>
        <v>1</v>
      </c>
      <c r="L4786" t="str" cm="1">
        <f t="array" ref="L4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86" t="str" cm="1">
        <f t="array" ref="M4786">_xlfn.SWITCH(commit_stats[[#This Row],[risk]],0,"0 Ingen risiko",1,"1 Kjent trygg",2,"2 Validert",3,"3 Kjent restrisiko",4,"4 Feil/sannsynlig feil",5,"5 Ukjent risiko",NA())</f>
        <v>2 Validert</v>
      </c>
      <c r="N4786" t="str">
        <f>IF(commit_stats[[#This Row],[intention]]&lt;&gt;"*","Ja","Nei")</f>
        <v>Ja</v>
      </c>
    </row>
    <row r="4787" spans="1:14" x14ac:dyDescent="0.2">
      <c r="A4787" t="s">
        <v>7660</v>
      </c>
      <c r="B4787" s="1">
        <v>44852.459305555552</v>
      </c>
      <c r="C4787" t="s">
        <v>7661</v>
      </c>
      <c r="D4787" t="s">
        <v>273</v>
      </c>
      <c r="E4787" t="s">
        <v>7709</v>
      </c>
      <c r="F4787" t="s">
        <v>361</v>
      </c>
      <c r="G4787" t="s">
        <v>25</v>
      </c>
      <c r="H4787">
        <v>2</v>
      </c>
      <c r="I4787" t="str">
        <f>YEAR(commit_stats[[#This Row],[timestamp]])&amp;"T"&amp;IF(MONTH(commit_stats[[#This Row],[timestamp]])&lt;5,1,IF(MONTH(commit_stats[[#This Row],[timestamp]])&lt;9,2,3))</f>
        <v>2022T3</v>
      </c>
      <c r="J4787" cm="1">
        <f t="array" ref="J4787">_xlfn.SWITCH(commit_stats[[#This Row],[intention]],"B",1,"D",1,"F",1,"R",1,"T",1,0)</f>
        <v>0</v>
      </c>
      <c r="K4787" cm="1">
        <f t="array" ref="K4787">_xlfn.SWITCH(commit_stats[[#This Row],[intention]],"U",1,"E",1,0)</f>
        <v>1</v>
      </c>
      <c r="L4787" t="str" cm="1">
        <f t="array" ref="L4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87" t="str" cm="1">
        <f t="array" ref="M4787">_xlfn.SWITCH(commit_stats[[#This Row],[risk]],0,"0 Ingen risiko",1,"1 Kjent trygg",2,"2 Validert",3,"3 Kjent restrisiko",4,"4 Feil/sannsynlig feil",5,"5 Ukjent risiko",NA())</f>
        <v>2 Validert</v>
      </c>
      <c r="N4787" t="str">
        <f>IF(commit_stats[[#This Row],[intention]]&lt;&gt;"*","Ja","Nei")</f>
        <v>Ja</v>
      </c>
    </row>
    <row r="4788" spans="1:14" x14ac:dyDescent="0.2">
      <c r="A4788" t="s">
        <v>7660</v>
      </c>
      <c r="B4788" s="1">
        <v>44851.937650462962</v>
      </c>
      <c r="C4788" t="s">
        <v>7661</v>
      </c>
      <c r="D4788" t="s">
        <v>273</v>
      </c>
      <c r="E4788" t="s">
        <v>7710</v>
      </c>
      <c r="F4788" t="s">
        <v>43</v>
      </c>
      <c r="G4788" t="s">
        <v>41</v>
      </c>
      <c r="H4788">
        <v>2</v>
      </c>
      <c r="I4788" t="str">
        <f>YEAR(commit_stats[[#This Row],[timestamp]])&amp;"T"&amp;IF(MONTH(commit_stats[[#This Row],[timestamp]])&lt;5,1,IF(MONTH(commit_stats[[#This Row],[timestamp]])&lt;9,2,3))</f>
        <v>2022T3</v>
      </c>
      <c r="J4788" cm="1">
        <f t="array" ref="J4788">_xlfn.SWITCH(commit_stats[[#This Row],[intention]],"B",1,"D",1,"F",1,"R",1,"T",1,0)</f>
        <v>0</v>
      </c>
      <c r="K4788" cm="1">
        <f t="array" ref="K4788">_xlfn.SWITCH(commit_stats[[#This Row],[intention]],"U",1,"E",1,0)</f>
        <v>0</v>
      </c>
      <c r="L4788" t="str" cm="1">
        <f t="array" ref="L4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4788" t="str" cm="1">
        <f t="array" ref="M4788">_xlfn.SWITCH(commit_stats[[#This Row],[risk]],0,"0 Ingen risiko",1,"1 Kjent trygg",2,"2 Validert",3,"3 Kjent restrisiko",4,"4 Feil/sannsynlig feil",5,"5 Ukjent risiko",NA())</f>
        <v>2 Validert</v>
      </c>
      <c r="N4788" t="str">
        <f>IF(commit_stats[[#This Row],[intention]]&lt;&gt;"*","Ja","Nei")</f>
        <v>Ja</v>
      </c>
    </row>
    <row r="4789" spans="1:14" x14ac:dyDescent="0.2">
      <c r="A4789" t="s">
        <v>7660</v>
      </c>
      <c r="B4789" s="1">
        <v>44851.93341435185</v>
      </c>
      <c r="C4789" t="s">
        <v>7661</v>
      </c>
      <c r="D4789" t="s">
        <v>273</v>
      </c>
      <c r="E4789" t="s">
        <v>7711</v>
      </c>
      <c r="F4789" t="s">
        <v>45</v>
      </c>
      <c r="G4789" t="s">
        <v>41</v>
      </c>
      <c r="H4789">
        <v>1</v>
      </c>
      <c r="I4789" t="str">
        <f>YEAR(commit_stats[[#This Row],[timestamp]])&amp;"T"&amp;IF(MONTH(commit_stats[[#This Row],[timestamp]])&lt;5,1,IF(MONTH(commit_stats[[#This Row],[timestamp]])&lt;9,2,3))</f>
        <v>2022T3</v>
      </c>
      <c r="J4789" cm="1">
        <f t="array" ref="J4789">_xlfn.SWITCH(commit_stats[[#This Row],[intention]],"B",1,"D",1,"F",1,"R",1,"T",1,0)</f>
        <v>0</v>
      </c>
      <c r="K4789" cm="1">
        <f t="array" ref="K4789">_xlfn.SWITCH(commit_stats[[#This Row],[intention]],"U",1,"E",1,0)</f>
        <v>0</v>
      </c>
      <c r="L4789" t="str" cm="1">
        <f t="array" ref="L4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4789" t="str" cm="1">
        <f t="array" ref="M4789">_xlfn.SWITCH(commit_stats[[#This Row],[risk]],0,"0 Ingen risiko",1,"1 Kjent trygg",2,"2 Validert",3,"3 Kjent restrisiko",4,"4 Feil/sannsynlig feil",5,"5 Ukjent risiko",NA())</f>
        <v>1 Kjent trygg</v>
      </c>
      <c r="N4789" t="str">
        <f>IF(commit_stats[[#This Row],[intention]]&lt;&gt;"*","Ja","Nei")</f>
        <v>Ja</v>
      </c>
    </row>
    <row r="4790" spans="1:14" x14ac:dyDescent="0.2">
      <c r="A4790" t="s">
        <v>7660</v>
      </c>
      <c r="B4790" s="1">
        <v>44846.913032407407</v>
      </c>
      <c r="C4790" t="s">
        <v>7661</v>
      </c>
      <c r="D4790" t="s">
        <v>273</v>
      </c>
      <c r="E4790" t="s">
        <v>7712</v>
      </c>
      <c r="F4790" t="s">
        <v>365</v>
      </c>
      <c r="G4790" t="s">
        <v>12</v>
      </c>
      <c r="H4790">
        <v>2</v>
      </c>
      <c r="I4790" t="str">
        <f>YEAR(commit_stats[[#This Row],[timestamp]])&amp;"T"&amp;IF(MONTH(commit_stats[[#This Row],[timestamp]])&lt;5,1,IF(MONTH(commit_stats[[#This Row],[timestamp]])&lt;9,2,3))</f>
        <v>2022T3</v>
      </c>
      <c r="J4790" cm="1">
        <f t="array" ref="J4790">_xlfn.SWITCH(commit_stats[[#This Row],[intention]],"B",1,"D",1,"F",1,"R",1,"T",1,0)</f>
        <v>0</v>
      </c>
      <c r="K4790" cm="1">
        <f t="array" ref="K4790">_xlfn.SWITCH(commit_stats[[#This Row],[intention]],"U",1,"E",1,0)</f>
        <v>1</v>
      </c>
      <c r="L4790" t="str" cm="1">
        <f t="array" ref="L4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790" t="str" cm="1">
        <f t="array" ref="M4790">_xlfn.SWITCH(commit_stats[[#This Row],[risk]],0,"0 Ingen risiko",1,"1 Kjent trygg",2,"2 Validert",3,"3 Kjent restrisiko",4,"4 Feil/sannsynlig feil",5,"5 Ukjent risiko",NA())</f>
        <v>2 Validert</v>
      </c>
      <c r="N4790" t="str">
        <f>IF(commit_stats[[#This Row],[intention]]&lt;&gt;"*","Ja","Nei")</f>
        <v>Ja</v>
      </c>
    </row>
    <row r="4791" spans="1:14" x14ac:dyDescent="0.2">
      <c r="A4791" t="s">
        <v>7660</v>
      </c>
      <c r="B4791" s="1">
        <v>44845.435416666667</v>
      </c>
      <c r="C4791" t="s">
        <v>7661</v>
      </c>
      <c r="D4791" t="s">
        <v>273</v>
      </c>
      <c r="E4791" t="s">
        <v>7713</v>
      </c>
      <c r="F4791" t="s">
        <v>369</v>
      </c>
      <c r="G4791" t="s">
        <v>25</v>
      </c>
      <c r="H4791">
        <v>2</v>
      </c>
      <c r="I4791" t="str">
        <f>YEAR(commit_stats[[#This Row],[timestamp]])&amp;"T"&amp;IF(MONTH(commit_stats[[#This Row],[timestamp]])&lt;5,1,IF(MONTH(commit_stats[[#This Row],[timestamp]])&lt;9,2,3))</f>
        <v>2022T3</v>
      </c>
      <c r="J4791" cm="1">
        <f t="array" ref="J4791">_xlfn.SWITCH(commit_stats[[#This Row],[intention]],"B",1,"D",1,"F",1,"R",1,"T",1,0)</f>
        <v>0</v>
      </c>
      <c r="K4791" cm="1">
        <f t="array" ref="K4791">_xlfn.SWITCH(commit_stats[[#This Row],[intention]],"U",1,"E",1,0)</f>
        <v>1</v>
      </c>
      <c r="L4791" t="str" cm="1">
        <f t="array" ref="L4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91" t="str" cm="1">
        <f t="array" ref="M4791">_xlfn.SWITCH(commit_stats[[#This Row],[risk]],0,"0 Ingen risiko",1,"1 Kjent trygg",2,"2 Validert",3,"3 Kjent restrisiko",4,"4 Feil/sannsynlig feil",5,"5 Ukjent risiko",NA())</f>
        <v>2 Validert</v>
      </c>
      <c r="N4791" t="str">
        <f>IF(commit_stats[[#This Row],[intention]]&lt;&gt;"*","Ja","Nei")</f>
        <v>Ja</v>
      </c>
    </row>
    <row r="4792" spans="1:14" x14ac:dyDescent="0.2">
      <c r="A4792" t="s">
        <v>7660</v>
      </c>
      <c r="B4792" s="1">
        <v>44845.432071759256</v>
      </c>
      <c r="C4792" t="s">
        <v>7661</v>
      </c>
      <c r="D4792" t="s">
        <v>273</v>
      </c>
      <c r="E4792" t="s">
        <v>7714</v>
      </c>
      <c r="F4792" t="s">
        <v>371</v>
      </c>
      <c r="G4792" t="s">
        <v>25</v>
      </c>
      <c r="H4792">
        <v>2</v>
      </c>
      <c r="I4792" t="str">
        <f>YEAR(commit_stats[[#This Row],[timestamp]])&amp;"T"&amp;IF(MONTH(commit_stats[[#This Row],[timestamp]])&lt;5,1,IF(MONTH(commit_stats[[#This Row],[timestamp]])&lt;9,2,3))</f>
        <v>2022T3</v>
      </c>
      <c r="J4792" cm="1">
        <f t="array" ref="J4792">_xlfn.SWITCH(commit_stats[[#This Row],[intention]],"B",1,"D",1,"F",1,"R",1,"T",1,0)</f>
        <v>0</v>
      </c>
      <c r="K4792" cm="1">
        <f t="array" ref="K4792">_xlfn.SWITCH(commit_stats[[#This Row],[intention]],"U",1,"E",1,0)</f>
        <v>1</v>
      </c>
      <c r="L4792" t="str" cm="1">
        <f t="array" ref="L4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92" t="str" cm="1">
        <f t="array" ref="M4792">_xlfn.SWITCH(commit_stats[[#This Row],[risk]],0,"0 Ingen risiko",1,"1 Kjent trygg",2,"2 Validert",3,"3 Kjent restrisiko",4,"4 Feil/sannsynlig feil",5,"5 Ukjent risiko",NA())</f>
        <v>2 Validert</v>
      </c>
      <c r="N4792" t="str">
        <f>IF(commit_stats[[#This Row],[intention]]&lt;&gt;"*","Ja","Nei")</f>
        <v>Ja</v>
      </c>
    </row>
    <row r="4793" spans="1:14" x14ac:dyDescent="0.2">
      <c r="A4793" t="s">
        <v>7660</v>
      </c>
      <c r="B4793" s="1">
        <v>44845.388171296298</v>
      </c>
      <c r="C4793" t="s">
        <v>7661</v>
      </c>
      <c r="D4793" t="s">
        <v>273</v>
      </c>
      <c r="E4793" t="s">
        <v>7715</v>
      </c>
      <c r="F4793" t="s">
        <v>3281</v>
      </c>
      <c r="G4793" t="s">
        <v>25</v>
      </c>
      <c r="H4793">
        <v>2</v>
      </c>
      <c r="I4793" t="str">
        <f>YEAR(commit_stats[[#This Row],[timestamp]])&amp;"T"&amp;IF(MONTH(commit_stats[[#This Row],[timestamp]])&lt;5,1,IF(MONTH(commit_stats[[#This Row],[timestamp]])&lt;9,2,3))</f>
        <v>2022T3</v>
      </c>
      <c r="J4793" cm="1">
        <f t="array" ref="J4793">_xlfn.SWITCH(commit_stats[[#This Row],[intention]],"B",1,"D",1,"F",1,"R",1,"T",1,0)</f>
        <v>0</v>
      </c>
      <c r="K4793" cm="1">
        <f t="array" ref="K4793">_xlfn.SWITCH(commit_stats[[#This Row],[intention]],"U",1,"E",1,0)</f>
        <v>1</v>
      </c>
      <c r="L4793" t="str" cm="1">
        <f t="array" ref="L4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93" t="str" cm="1">
        <f t="array" ref="M4793">_xlfn.SWITCH(commit_stats[[#This Row],[risk]],0,"0 Ingen risiko",1,"1 Kjent trygg",2,"2 Validert",3,"3 Kjent restrisiko",4,"4 Feil/sannsynlig feil",5,"5 Ukjent risiko",NA())</f>
        <v>2 Validert</v>
      </c>
      <c r="N4793" t="str">
        <f>IF(commit_stats[[#This Row],[intention]]&lt;&gt;"*","Ja","Nei")</f>
        <v>Ja</v>
      </c>
    </row>
    <row r="4794" spans="1:14" x14ac:dyDescent="0.2">
      <c r="A4794" t="s">
        <v>7660</v>
      </c>
      <c r="B4794" s="1">
        <v>44838.965185185189</v>
      </c>
      <c r="C4794" t="s">
        <v>7661</v>
      </c>
      <c r="D4794" t="s">
        <v>273</v>
      </c>
      <c r="E4794" t="s">
        <v>7716</v>
      </c>
      <c r="F4794" t="s">
        <v>377</v>
      </c>
      <c r="G4794" t="s">
        <v>25</v>
      </c>
      <c r="H4794">
        <v>2</v>
      </c>
      <c r="I4794" t="str">
        <f>YEAR(commit_stats[[#This Row],[timestamp]])&amp;"T"&amp;IF(MONTH(commit_stats[[#This Row],[timestamp]])&lt;5,1,IF(MONTH(commit_stats[[#This Row],[timestamp]])&lt;9,2,3))</f>
        <v>2022T3</v>
      </c>
      <c r="J4794" cm="1">
        <f t="array" ref="J4794">_xlfn.SWITCH(commit_stats[[#This Row],[intention]],"B",1,"D",1,"F",1,"R",1,"T",1,0)</f>
        <v>0</v>
      </c>
      <c r="K4794" cm="1">
        <f t="array" ref="K4794">_xlfn.SWITCH(commit_stats[[#This Row],[intention]],"U",1,"E",1,0)</f>
        <v>1</v>
      </c>
      <c r="L4794" t="str" cm="1">
        <f t="array" ref="L4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94" t="str" cm="1">
        <f t="array" ref="M4794">_xlfn.SWITCH(commit_stats[[#This Row],[risk]],0,"0 Ingen risiko",1,"1 Kjent trygg",2,"2 Validert",3,"3 Kjent restrisiko",4,"4 Feil/sannsynlig feil",5,"5 Ukjent risiko",NA())</f>
        <v>2 Validert</v>
      </c>
      <c r="N4794" t="str">
        <f>IF(commit_stats[[#This Row],[intention]]&lt;&gt;"*","Ja","Nei")</f>
        <v>Ja</v>
      </c>
    </row>
    <row r="4795" spans="1:14" x14ac:dyDescent="0.2">
      <c r="A4795" t="s">
        <v>7660</v>
      </c>
      <c r="B4795" s="1">
        <v>44838.905451388891</v>
      </c>
      <c r="C4795" t="s">
        <v>7661</v>
      </c>
      <c r="D4795" t="s">
        <v>273</v>
      </c>
      <c r="E4795" t="s">
        <v>7717</v>
      </c>
      <c r="F4795" t="s">
        <v>381</v>
      </c>
      <c r="G4795" t="s">
        <v>25</v>
      </c>
      <c r="H4795">
        <v>2</v>
      </c>
      <c r="I4795" t="str">
        <f>YEAR(commit_stats[[#This Row],[timestamp]])&amp;"T"&amp;IF(MONTH(commit_stats[[#This Row],[timestamp]])&lt;5,1,IF(MONTH(commit_stats[[#This Row],[timestamp]])&lt;9,2,3))</f>
        <v>2022T3</v>
      </c>
      <c r="J4795" cm="1">
        <f t="array" ref="J4795">_xlfn.SWITCH(commit_stats[[#This Row],[intention]],"B",1,"D",1,"F",1,"R",1,"T",1,0)</f>
        <v>0</v>
      </c>
      <c r="K4795" cm="1">
        <f t="array" ref="K4795">_xlfn.SWITCH(commit_stats[[#This Row],[intention]],"U",1,"E",1,0)</f>
        <v>1</v>
      </c>
      <c r="L4795" t="str" cm="1">
        <f t="array" ref="L4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95" t="str" cm="1">
        <f t="array" ref="M4795">_xlfn.SWITCH(commit_stats[[#This Row],[risk]],0,"0 Ingen risiko",1,"1 Kjent trygg",2,"2 Validert",3,"3 Kjent restrisiko",4,"4 Feil/sannsynlig feil",5,"5 Ukjent risiko",NA())</f>
        <v>2 Validert</v>
      </c>
      <c r="N4795" t="str">
        <f>IF(commit_stats[[#This Row],[intention]]&lt;&gt;"*","Ja","Nei")</f>
        <v>Ja</v>
      </c>
    </row>
    <row r="4796" spans="1:14" x14ac:dyDescent="0.2">
      <c r="A4796" t="s">
        <v>7660</v>
      </c>
      <c r="B4796" s="1">
        <v>44838.90284722222</v>
      </c>
      <c r="C4796" t="s">
        <v>7661</v>
      </c>
      <c r="D4796" t="s">
        <v>273</v>
      </c>
      <c r="E4796" t="s">
        <v>7718</v>
      </c>
      <c r="F4796" t="s">
        <v>383</v>
      </c>
      <c r="G4796" t="s">
        <v>25</v>
      </c>
      <c r="H4796">
        <v>2</v>
      </c>
      <c r="I4796" t="str">
        <f>YEAR(commit_stats[[#This Row],[timestamp]])&amp;"T"&amp;IF(MONTH(commit_stats[[#This Row],[timestamp]])&lt;5,1,IF(MONTH(commit_stats[[#This Row],[timestamp]])&lt;9,2,3))</f>
        <v>2022T3</v>
      </c>
      <c r="J4796" cm="1">
        <f t="array" ref="J4796">_xlfn.SWITCH(commit_stats[[#This Row],[intention]],"B",1,"D",1,"F",1,"R",1,"T",1,0)</f>
        <v>0</v>
      </c>
      <c r="K4796" cm="1">
        <f t="array" ref="K4796">_xlfn.SWITCH(commit_stats[[#This Row],[intention]],"U",1,"E",1,0)</f>
        <v>1</v>
      </c>
      <c r="L4796" t="str" cm="1">
        <f t="array" ref="L4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96" t="str" cm="1">
        <f t="array" ref="M4796">_xlfn.SWITCH(commit_stats[[#This Row],[risk]],0,"0 Ingen risiko",1,"1 Kjent trygg",2,"2 Validert",3,"3 Kjent restrisiko",4,"4 Feil/sannsynlig feil",5,"5 Ukjent risiko",NA())</f>
        <v>2 Validert</v>
      </c>
      <c r="N4796" t="str">
        <f>IF(commit_stats[[#This Row],[intention]]&lt;&gt;"*","Ja","Nei")</f>
        <v>Ja</v>
      </c>
    </row>
    <row r="4797" spans="1:14" x14ac:dyDescent="0.2">
      <c r="A4797" t="s">
        <v>7660</v>
      </c>
      <c r="B4797" s="1">
        <v>44838.814803240741</v>
      </c>
      <c r="C4797" t="s">
        <v>7661</v>
      </c>
      <c r="D4797" t="s">
        <v>273</v>
      </c>
      <c r="E4797" t="s">
        <v>7719</v>
      </c>
      <c r="F4797" t="s">
        <v>385</v>
      </c>
      <c r="G4797" t="s">
        <v>25</v>
      </c>
      <c r="H4797">
        <v>2</v>
      </c>
      <c r="I4797" t="str">
        <f>YEAR(commit_stats[[#This Row],[timestamp]])&amp;"T"&amp;IF(MONTH(commit_stats[[#This Row],[timestamp]])&lt;5,1,IF(MONTH(commit_stats[[#This Row],[timestamp]])&lt;9,2,3))</f>
        <v>2022T3</v>
      </c>
      <c r="J4797" cm="1">
        <f t="array" ref="J4797">_xlfn.SWITCH(commit_stats[[#This Row],[intention]],"B",1,"D",1,"F",1,"R",1,"T",1,0)</f>
        <v>0</v>
      </c>
      <c r="K4797" cm="1">
        <f t="array" ref="K4797">_xlfn.SWITCH(commit_stats[[#This Row],[intention]],"U",1,"E",1,0)</f>
        <v>1</v>
      </c>
      <c r="L4797" t="str" cm="1">
        <f t="array" ref="L4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97" t="str" cm="1">
        <f t="array" ref="M4797">_xlfn.SWITCH(commit_stats[[#This Row],[risk]],0,"0 Ingen risiko",1,"1 Kjent trygg",2,"2 Validert",3,"3 Kjent restrisiko",4,"4 Feil/sannsynlig feil",5,"5 Ukjent risiko",NA())</f>
        <v>2 Validert</v>
      </c>
      <c r="N4797" t="str">
        <f>IF(commit_stats[[#This Row],[intention]]&lt;&gt;"*","Ja","Nei")</f>
        <v>Ja</v>
      </c>
    </row>
    <row r="4798" spans="1:14" x14ac:dyDescent="0.2">
      <c r="A4798" t="s">
        <v>7660</v>
      </c>
      <c r="B4798" s="1">
        <v>44838.793946759259</v>
      </c>
      <c r="C4798" t="s">
        <v>7661</v>
      </c>
      <c r="D4798" t="s">
        <v>273</v>
      </c>
      <c r="E4798" t="s">
        <v>7720</v>
      </c>
      <c r="F4798" t="s">
        <v>74</v>
      </c>
      <c r="G4798" t="s">
        <v>12</v>
      </c>
      <c r="H4798">
        <v>1</v>
      </c>
      <c r="I4798" t="str">
        <f>YEAR(commit_stats[[#This Row],[timestamp]])&amp;"T"&amp;IF(MONTH(commit_stats[[#This Row],[timestamp]])&lt;5,1,IF(MONTH(commit_stats[[#This Row],[timestamp]])&lt;9,2,3))</f>
        <v>2022T3</v>
      </c>
      <c r="J4798" cm="1">
        <f t="array" ref="J4798">_xlfn.SWITCH(commit_stats[[#This Row],[intention]],"B",1,"D",1,"F",1,"R",1,"T",1,0)</f>
        <v>0</v>
      </c>
      <c r="K4798" cm="1">
        <f t="array" ref="K4798">_xlfn.SWITCH(commit_stats[[#This Row],[intention]],"U",1,"E",1,0)</f>
        <v>1</v>
      </c>
      <c r="L4798" t="str" cm="1">
        <f t="array" ref="L4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798" t="str" cm="1">
        <f t="array" ref="M4798">_xlfn.SWITCH(commit_stats[[#This Row],[risk]],0,"0 Ingen risiko",1,"1 Kjent trygg",2,"2 Validert",3,"3 Kjent restrisiko",4,"4 Feil/sannsynlig feil",5,"5 Ukjent risiko",NA())</f>
        <v>1 Kjent trygg</v>
      </c>
      <c r="N4798" t="str">
        <f>IF(commit_stats[[#This Row],[intention]]&lt;&gt;"*","Ja","Nei")</f>
        <v>Ja</v>
      </c>
    </row>
    <row r="4799" spans="1:14" x14ac:dyDescent="0.2">
      <c r="A4799" t="s">
        <v>7660</v>
      </c>
      <c r="B4799" s="1">
        <v>44838.689259259256</v>
      </c>
      <c r="C4799" t="s">
        <v>7661</v>
      </c>
      <c r="D4799" t="s">
        <v>273</v>
      </c>
      <c r="E4799" t="s">
        <v>7721</v>
      </c>
      <c r="F4799" t="s">
        <v>76</v>
      </c>
      <c r="G4799" t="s">
        <v>12</v>
      </c>
      <c r="H4799">
        <v>1</v>
      </c>
      <c r="I4799" t="str">
        <f>YEAR(commit_stats[[#This Row],[timestamp]])&amp;"T"&amp;IF(MONTH(commit_stats[[#This Row],[timestamp]])&lt;5,1,IF(MONTH(commit_stats[[#This Row],[timestamp]])&lt;9,2,3))</f>
        <v>2022T3</v>
      </c>
      <c r="J4799" cm="1">
        <f t="array" ref="J4799">_xlfn.SWITCH(commit_stats[[#This Row],[intention]],"B",1,"D",1,"F",1,"R",1,"T",1,0)</f>
        <v>0</v>
      </c>
      <c r="K4799" cm="1">
        <f t="array" ref="K4799">_xlfn.SWITCH(commit_stats[[#This Row],[intention]],"U",1,"E",1,0)</f>
        <v>1</v>
      </c>
      <c r="L4799" t="str" cm="1">
        <f t="array" ref="L4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799" t="str" cm="1">
        <f t="array" ref="M4799">_xlfn.SWITCH(commit_stats[[#This Row],[risk]],0,"0 Ingen risiko",1,"1 Kjent trygg",2,"2 Validert",3,"3 Kjent restrisiko",4,"4 Feil/sannsynlig feil",5,"5 Ukjent risiko",NA())</f>
        <v>1 Kjent trygg</v>
      </c>
      <c r="N4799" t="str">
        <f>IF(commit_stats[[#This Row],[intention]]&lt;&gt;"*","Ja","Nei")</f>
        <v>Ja</v>
      </c>
    </row>
    <row r="4800" spans="1:14" x14ac:dyDescent="0.2">
      <c r="A4800" t="s">
        <v>7660</v>
      </c>
      <c r="B4800" s="1">
        <v>44838.689166666663</v>
      </c>
      <c r="C4800" t="s">
        <v>7661</v>
      </c>
      <c r="D4800" t="s">
        <v>273</v>
      </c>
      <c r="E4800" t="s">
        <v>7722</v>
      </c>
      <c r="F4800" t="s">
        <v>2367</v>
      </c>
      <c r="G4800" t="s">
        <v>25</v>
      </c>
      <c r="H4800">
        <v>2</v>
      </c>
      <c r="I4800" t="str">
        <f>YEAR(commit_stats[[#This Row],[timestamp]])&amp;"T"&amp;IF(MONTH(commit_stats[[#This Row],[timestamp]])&lt;5,1,IF(MONTH(commit_stats[[#This Row],[timestamp]])&lt;9,2,3))</f>
        <v>2022T3</v>
      </c>
      <c r="J4800" cm="1">
        <f t="array" ref="J4800">_xlfn.SWITCH(commit_stats[[#This Row],[intention]],"B",1,"D",1,"F",1,"R",1,"T",1,0)</f>
        <v>0</v>
      </c>
      <c r="K4800" cm="1">
        <f t="array" ref="K4800">_xlfn.SWITCH(commit_stats[[#This Row],[intention]],"U",1,"E",1,0)</f>
        <v>1</v>
      </c>
      <c r="L4800" t="str" cm="1">
        <f t="array" ref="L4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00" t="str" cm="1">
        <f t="array" ref="M4800">_xlfn.SWITCH(commit_stats[[#This Row],[risk]],0,"0 Ingen risiko",1,"1 Kjent trygg",2,"2 Validert",3,"3 Kjent restrisiko",4,"4 Feil/sannsynlig feil",5,"5 Ukjent risiko",NA())</f>
        <v>2 Validert</v>
      </c>
      <c r="N4800" t="str">
        <f>IF(commit_stats[[#This Row],[intention]]&lt;&gt;"*","Ja","Nei")</f>
        <v>Ja</v>
      </c>
    </row>
    <row r="4801" spans="1:14" x14ac:dyDescent="0.2">
      <c r="A4801" t="s">
        <v>7660</v>
      </c>
      <c r="B4801" s="1">
        <v>44838.300937499997</v>
      </c>
      <c r="C4801" t="s">
        <v>7661</v>
      </c>
      <c r="D4801" t="s">
        <v>273</v>
      </c>
      <c r="E4801" t="s">
        <v>7723</v>
      </c>
      <c r="F4801" t="s">
        <v>80</v>
      </c>
      <c r="G4801" t="s">
        <v>12</v>
      </c>
      <c r="H4801">
        <v>2</v>
      </c>
      <c r="I4801" t="str">
        <f>YEAR(commit_stats[[#This Row],[timestamp]])&amp;"T"&amp;IF(MONTH(commit_stats[[#This Row],[timestamp]])&lt;5,1,IF(MONTH(commit_stats[[#This Row],[timestamp]])&lt;9,2,3))</f>
        <v>2022T3</v>
      </c>
      <c r="J4801" cm="1">
        <f t="array" ref="J4801">_xlfn.SWITCH(commit_stats[[#This Row],[intention]],"B",1,"D",1,"F",1,"R",1,"T",1,0)</f>
        <v>0</v>
      </c>
      <c r="K4801" cm="1">
        <f t="array" ref="K4801">_xlfn.SWITCH(commit_stats[[#This Row],[intention]],"U",1,"E",1,0)</f>
        <v>1</v>
      </c>
      <c r="L4801" t="str" cm="1">
        <f t="array" ref="L4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01" t="str" cm="1">
        <f t="array" ref="M4801">_xlfn.SWITCH(commit_stats[[#This Row],[risk]],0,"0 Ingen risiko",1,"1 Kjent trygg",2,"2 Validert",3,"3 Kjent restrisiko",4,"4 Feil/sannsynlig feil",5,"5 Ukjent risiko",NA())</f>
        <v>2 Validert</v>
      </c>
      <c r="N4801" t="str">
        <f>IF(commit_stats[[#This Row],[intention]]&lt;&gt;"*","Ja","Nei")</f>
        <v>Ja</v>
      </c>
    </row>
    <row r="4802" spans="1:14" x14ac:dyDescent="0.2">
      <c r="A4802" t="s">
        <v>7660</v>
      </c>
      <c r="B4802" s="1">
        <v>44837.547511574077</v>
      </c>
      <c r="C4802" t="s">
        <v>7661</v>
      </c>
      <c r="D4802" t="s">
        <v>273</v>
      </c>
      <c r="E4802" t="s">
        <v>7724</v>
      </c>
      <c r="F4802" t="s">
        <v>92</v>
      </c>
      <c r="G4802" t="s">
        <v>12</v>
      </c>
      <c r="H4802">
        <v>2</v>
      </c>
      <c r="I4802" t="str">
        <f>YEAR(commit_stats[[#This Row],[timestamp]])&amp;"T"&amp;IF(MONTH(commit_stats[[#This Row],[timestamp]])&lt;5,1,IF(MONTH(commit_stats[[#This Row],[timestamp]])&lt;9,2,3))</f>
        <v>2022T3</v>
      </c>
      <c r="J4802" cm="1">
        <f t="array" ref="J4802">_xlfn.SWITCH(commit_stats[[#This Row],[intention]],"B",1,"D",1,"F",1,"R",1,"T",1,0)</f>
        <v>0</v>
      </c>
      <c r="K4802" cm="1">
        <f t="array" ref="K4802">_xlfn.SWITCH(commit_stats[[#This Row],[intention]],"U",1,"E",1,0)</f>
        <v>1</v>
      </c>
      <c r="L4802" t="str" cm="1">
        <f t="array" ref="L4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02" t="str" cm="1">
        <f t="array" ref="M4802">_xlfn.SWITCH(commit_stats[[#This Row],[risk]],0,"0 Ingen risiko",1,"1 Kjent trygg",2,"2 Validert",3,"3 Kjent restrisiko",4,"4 Feil/sannsynlig feil",5,"5 Ukjent risiko",NA())</f>
        <v>2 Validert</v>
      </c>
      <c r="N4802" t="str">
        <f>IF(commit_stats[[#This Row],[intention]]&lt;&gt;"*","Ja","Nei")</f>
        <v>Ja</v>
      </c>
    </row>
    <row r="4803" spans="1:14" x14ac:dyDescent="0.2">
      <c r="A4803" t="s">
        <v>7660</v>
      </c>
      <c r="B4803" s="1">
        <v>44837.482685185183</v>
      </c>
      <c r="C4803" t="s">
        <v>7661</v>
      </c>
      <c r="D4803" t="s">
        <v>273</v>
      </c>
      <c r="E4803" t="s">
        <v>7725</v>
      </c>
      <c r="F4803" t="s">
        <v>393</v>
      </c>
      <c r="G4803" t="s">
        <v>12</v>
      </c>
      <c r="H4803">
        <v>2</v>
      </c>
      <c r="I4803" t="str">
        <f>YEAR(commit_stats[[#This Row],[timestamp]])&amp;"T"&amp;IF(MONTH(commit_stats[[#This Row],[timestamp]])&lt;5,1,IF(MONTH(commit_stats[[#This Row],[timestamp]])&lt;9,2,3))</f>
        <v>2022T3</v>
      </c>
      <c r="J4803" cm="1">
        <f t="array" ref="J4803">_xlfn.SWITCH(commit_stats[[#This Row],[intention]],"B",1,"D",1,"F",1,"R",1,"T",1,0)</f>
        <v>0</v>
      </c>
      <c r="K4803" cm="1">
        <f t="array" ref="K4803">_xlfn.SWITCH(commit_stats[[#This Row],[intention]],"U",1,"E",1,0)</f>
        <v>1</v>
      </c>
      <c r="L4803" t="str" cm="1">
        <f t="array" ref="L4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03" t="str" cm="1">
        <f t="array" ref="M4803">_xlfn.SWITCH(commit_stats[[#This Row],[risk]],0,"0 Ingen risiko",1,"1 Kjent trygg",2,"2 Validert",3,"3 Kjent restrisiko",4,"4 Feil/sannsynlig feil",5,"5 Ukjent risiko",NA())</f>
        <v>2 Validert</v>
      </c>
      <c r="N4803" t="str">
        <f>IF(commit_stats[[#This Row],[intention]]&lt;&gt;"*","Ja","Nei")</f>
        <v>Ja</v>
      </c>
    </row>
    <row r="4804" spans="1:14" x14ac:dyDescent="0.2">
      <c r="A4804" t="s">
        <v>7660</v>
      </c>
      <c r="B4804" s="1">
        <v>44837.477002314816</v>
      </c>
      <c r="C4804" t="s">
        <v>7661</v>
      </c>
      <c r="D4804" t="s">
        <v>273</v>
      </c>
      <c r="E4804" t="s">
        <v>7726</v>
      </c>
      <c r="F4804" t="s">
        <v>395</v>
      </c>
      <c r="G4804" t="s">
        <v>12</v>
      </c>
      <c r="H4804">
        <v>2</v>
      </c>
      <c r="I4804" t="str">
        <f>YEAR(commit_stats[[#This Row],[timestamp]])&amp;"T"&amp;IF(MONTH(commit_stats[[#This Row],[timestamp]])&lt;5,1,IF(MONTH(commit_stats[[#This Row],[timestamp]])&lt;9,2,3))</f>
        <v>2022T3</v>
      </c>
      <c r="J4804" cm="1">
        <f t="array" ref="J4804">_xlfn.SWITCH(commit_stats[[#This Row],[intention]],"B",1,"D",1,"F",1,"R",1,"T",1,0)</f>
        <v>0</v>
      </c>
      <c r="K4804" cm="1">
        <f t="array" ref="K4804">_xlfn.SWITCH(commit_stats[[#This Row],[intention]],"U",1,"E",1,0)</f>
        <v>1</v>
      </c>
      <c r="L4804" t="str" cm="1">
        <f t="array" ref="L4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04" t="str" cm="1">
        <f t="array" ref="M4804">_xlfn.SWITCH(commit_stats[[#This Row],[risk]],0,"0 Ingen risiko",1,"1 Kjent trygg",2,"2 Validert",3,"3 Kjent restrisiko",4,"4 Feil/sannsynlig feil",5,"5 Ukjent risiko",NA())</f>
        <v>2 Validert</v>
      </c>
      <c r="N4804" t="str">
        <f>IF(commit_stats[[#This Row],[intention]]&lt;&gt;"*","Ja","Nei")</f>
        <v>Ja</v>
      </c>
    </row>
    <row r="4805" spans="1:14" x14ac:dyDescent="0.2">
      <c r="A4805" t="s">
        <v>7660</v>
      </c>
      <c r="B4805" s="1">
        <v>44837.472013888888</v>
      </c>
      <c r="C4805" t="s">
        <v>7661</v>
      </c>
      <c r="D4805" t="s">
        <v>273</v>
      </c>
      <c r="E4805" t="s">
        <v>7727</v>
      </c>
      <c r="F4805" t="s">
        <v>94</v>
      </c>
      <c r="G4805" t="s">
        <v>12</v>
      </c>
      <c r="H4805">
        <v>2</v>
      </c>
      <c r="I4805" t="str">
        <f>YEAR(commit_stats[[#This Row],[timestamp]])&amp;"T"&amp;IF(MONTH(commit_stats[[#This Row],[timestamp]])&lt;5,1,IF(MONTH(commit_stats[[#This Row],[timestamp]])&lt;9,2,3))</f>
        <v>2022T3</v>
      </c>
      <c r="J4805" cm="1">
        <f t="array" ref="J4805">_xlfn.SWITCH(commit_stats[[#This Row],[intention]],"B",1,"D",1,"F",1,"R",1,"T",1,0)</f>
        <v>0</v>
      </c>
      <c r="K4805" cm="1">
        <f t="array" ref="K4805">_xlfn.SWITCH(commit_stats[[#This Row],[intention]],"U",1,"E",1,0)</f>
        <v>1</v>
      </c>
      <c r="L4805" t="str" cm="1">
        <f t="array" ref="L4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05" t="str" cm="1">
        <f t="array" ref="M4805">_xlfn.SWITCH(commit_stats[[#This Row],[risk]],0,"0 Ingen risiko",1,"1 Kjent trygg",2,"2 Validert",3,"3 Kjent restrisiko",4,"4 Feil/sannsynlig feil",5,"5 Ukjent risiko",NA())</f>
        <v>2 Validert</v>
      </c>
      <c r="N4805" t="str">
        <f>IF(commit_stats[[#This Row],[intention]]&lt;&gt;"*","Ja","Nei")</f>
        <v>Ja</v>
      </c>
    </row>
    <row r="4806" spans="1:14" x14ac:dyDescent="0.2">
      <c r="A4806" t="s">
        <v>7660</v>
      </c>
      <c r="B4806" s="1">
        <v>44837.374282407407</v>
      </c>
      <c r="C4806" t="s">
        <v>7661</v>
      </c>
      <c r="D4806" t="s">
        <v>273</v>
      </c>
      <c r="E4806" t="s">
        <v>7728</v>
      </c>
      <c r="F4806" t="s">
        <v>1115</v>
      </c>
      <c r="G4806" t="s">
        <v>25</v>
      </c>
      <c r="H4806">
        <v>1</v>
      </c>
      <c r="I4806" t="str">
        <f>YEAR(commit_stats[[#This Row],[timestamp]])&amp;"T"&amp;IF(MONTH(commit_stats[[#This Row],[timestamp]])&lt;5,1,IF(MONTH(commit_stats[[#This Row],[timestamp]])&lt;9,2,3))</f>
        <v>2022T3</v>
      </c>
      <c r="J4806" cm="1">
        <f t="array" ref="J4806">_xlfn.SWITCH(commit_stats[[#This Row],[intention]],"B",1,"D",1,"F",1,"R",1,"T",1,0)</f>
        <v>0</v>
      </c>
      <c r="K4806" cm="1">
        <f t="array" ref="K4806">_xlfn.SWITCH(commit_stats[[#This Row],[intention]],"U",1,"E",1,0)</f>
        <v>1</v>
      </c>
      <c r="L4806" t="str" cm="1">
        <f t="array" ref="L4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06" t="str" cm="1">
        <f t="array" ref="M4806">_xlfn.SWITCH(commit_stats[[#This Row],[risk]],0,"0 Ingen risiko",1,"1 Kjent trygg",2,"2 Validert",3,"3 Kjent restrisiko",4,"4 Feil/sannsynlig feil",5,"5 Ukjent risiko",NA())</f>
        <v>1 Kjent trygg</v>
      </c>
      <c r="N4806" t="str">
        <f>IF(commit_stats[[#This Row],[intention]]&lt;&gt;"*","Ja","Nei")</f>
        <v>Ja</v>
      </c>
    </row>
    <row r="4807" spans="1:14" x14ac:dyDescent="0.2">
      <c r="A4807" t="s">
        <v>7660</v>
      </c>
      <c r="B4807" s="1">
        <v>44837.333344907405</v>
      </c>
      <c r="C4807" t="s">
        <v>7661</v>
      </c>
      <c r="D4807" t="s">
        <v>273</v>
      </c>
      <c r="E4807" t="s">
        <v>7729</v>
      </c>
      <c r="F4807" t="s">
        <v>400</v>
      </c>
      <c r="G4807" t="s">
        <v>12</v>
      </c>
      <c r="H4807">
        <v>2</v>
      </c>
      <c r="I4807" t="str">
        <f>YEAR(commit_stats[[#This Row],[timestamp]])&amp;"T"&amp;IF(MONTH(commit_stats[[#This Row],[timestamp]])&lt;5,1,IF(MONTH(commit_stats[[#This Row],[timestamp]])&lt;9,2,3))</f>
        <v>2022T3</v>
      </c>
      <c r="J4807" cm="1">
        <f t="array" ref="J4807">_xlfn.SWITCH(commit_stats[[#This Row],[intention]],"B",1,"D",1,"F",1,"R",1,"T",1,0)</f>
        <v>0</v>
      </c>
      <c r="K4807" cm="1">
        <f t="array" ref="K4807">_xlfn.SWITCH(commit_stats[[#This Row],[intention]],"U",1,"E",1,0)</f>
        <v>1</v>
      </c>
      <c r="L4807" t="str" cm="1">
        <f t="array" ref="L4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07" t="str" cm="1">
        <f t="array" ref="M4807">_xlfn.SWITCH(commit_stats[[#This Row],[risk]],0,"0 Ingen risiko",1,"1 Kjent trygg",2,"2 Validert",3,"3 Kjent restrisiko",4,"4 Feil/sannsynlig feil",5,"5 Ukjent risiko",NA())</f>
        <v>2 Validert</v>
      </c>
      <c r="N4807" t="str">
        <f>IF(commit_stats[[#This Row],[intention]]&lt;&gt;"*","Ja","Nei")</f>
        <v>Ja</v>
      </c>
    </row>
    <row r="4808" spans="1:14" x14ac:dyDescent="0.2">
      <c r="A4808" t="s">
        <v>7660</v>
      </c>
      <c r="B4808" s="1">
        <v>44833.699432870373</v>
      </c>
      <c r="C4808" t="s">
        <v>7661</v>
      </c>
      <c r="D4808" t="s">
        <v>273</v>
      </c>
      <c r="E4808" t="s">
        <v>7730</v>
      </c>
      <c r="F4808" t="s">
        <v>7731</v>
      </c>
      <c r="G4808" t="s">
        <v>292</v>
      </c>
      <c r="H4808">
        <v>2</v>
      </c>
      <c r="I4808" t="str">
        <f>YEAR(commit_stats[[#This Row],[timestamp]])&amp;"T"&amp;IF(MONTH(commit_stats[[#This Row],[timestamp]])&lt;5,1,IF(MONTH(commit_stats[[#This Row],[timestamp]])&lt;9,2,3))</f>
        <v>2022T3</v>
      </c>
      <c r="J4808" cm="1">
        <f t="array" ref="J4808">_xlfn.SWITCH(commit_stats[[#This Row],[intention]],"B",1,"D",1,"F",1,"R",1,"T",1,0)</f>
        <v>1</v>
      </c>
      <c r="K4808" cm="1">
        <f t="array" ref="K4808">_xlfn.SWITCH(commit_stats[[#This Row],[intention]],"U",1,"E",1,0)</f>
        <v>0</v>
      </c>
      <c r="L4808" t="str" cm="1">
        <f t="array" ref="L4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808" t="str" cm="1">
        <f t="array" ref="M4808">_xlfn.SWITCH(commit_stats[[#This Row],[risk]],0,"0 Ingen risiko",1,"1 Kjent trygg",2,"2 Validert",3,"3 Kjent restrisiko",4,"4 Feil/sannsynlig feil",5,"5 Ukjent risiko",NA())</f>
        <v>2 Validert</v>
      </c>
      <c r="N4808" t="str">
        <f>IF(commit_stats[[#This Row],[intention]]&lt;&gt;"*","Ja","Nei")</f>
        <v>Ja</v>
      </c>
    </row>
    <row r="4809" spans="1:14" x14ac:dyDescent="0.2">
      <c r="A4809" t="s">
        <v>7660</v>
      </c>
      <c r="B4809" s="1">
        <v>44833.633020833331</v>
      </c>
      <c r="C4809" t="s">
        <v>7661</v>
      </c>
      <c r="D4809" t="s">
        <v>273</v>
      </c>
      <c r="E4809" t="s">
        <v>7732</v>
      </c>
      <c r="F4809" t="s">
        <v>7733</v>
      </c>
      <c r="G4809" t="s">
        <v>36</v>
      </c>
      <c r="H4809">
        <v>1</v>
      </c>
      <c r="I4809" t="str">
        <f>YEAR(commit_stats[[#This Row],[timestamp]])&amp;"T"&amp;IF(MONTH(commit_stats[[#This Row],[timestamp]])&lt;5,1,IF(MONTH(commit_stats[[#This Row],[timestamp]])&lt;9,2,3))</f>
        <v>2022T3</v>
      </c>
      <c r="J4809" cm="1">
        <f t="array" ref="J4809">_xlfn.SWITCH(commit_stats[[#This Row],[intention]],"B",1,"D",1,"F",1,"R",1,"T",1,0)</f>
        <v>1</v>
      </c>
      <c r="K4809" cm="1">
        <f t="array" ref="K4809">_xlfn.SWITCH(commit_stats[[#This Row],[intention]],"U",1,"E",1,0)</f>
        <v>0</v>
      </c>
      <c r="L4809" t="str" cm="1">
        <f t="array" ref="L4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809" t="str" cm="1">
        <f t="array" ref="M4809">_xlfn.SWITCH(commit_stats[[#This Row],[risk]],0,"0 Ingen risiko",1,"1 Kjent trygg",2,"2 Validert",3,"3 Kjent restrisiko",4,"4 Feil/sannsynlig feil",5,"5 Ukjent risiko",NA())</f>
        <v>1 Kjent trygg</v>
      </c>
      <c r="N4809" t="str">
        <f>IF(commit_stats[[#This Row],[intention]]&lt;&gt;"*","Ja","Nei")</f>
        <v>Ja</v>
      </c>
    </row>
    <row r="4810" spans="1:14" x14ac:dyDescent="0.2">
      <c r="A4810" t="s">
        <v>7660</v>
      </c>
      <c r="B4810" s="1">
        <v>44832.444826388892</v>
      </c>
      <c r="C4810" t="s">
        <v>7661</v>
      </c>
      <c r="D4810" t="s">
        <v>273</v>
      </c>
      <c r="E4810" t="s">
        <v>7734</v>
      </c>
      <c r="F4810" t="s">
        <v>98</v>
      </c>
      <c r="G4810" t="s">
        <v>12</v>
      </c>
      <c r="H4810">
        <v>2</v>
      </c>
      <c r="I4810" t="str">
        <f>YEAR(commit_stats[[#This Row],[timestamp]])&amp;"T"&amp;IF(MONTH(commit_stats[[#This Row],[timestamp]])&lt;5,1,IF(MONTH(commit_stats[[#This Row],[timestamp]])&lt;9,2,3))</f>
        <v>2022T3</v>
      </c>
      <c r="J4810" cm="1">
        <f t="array" ref="J4810">_xlfn.SWITCH(commit_stats[[#This Row],[intention]],"B",1,"D",1,"F",1,"R",1,"T",1,0)</f>
        <v>0</v>
      </c>
      <c r="K4810" cm="1">
        <f t="array" ref="K4810">_xlfn.SWITCH(commit_stats[[#This Row],[intention]],"U",1,"E",1,0)</f>
        <v>1</v>
      </c>
      <c r="L4810" t="str" cm="1">
        <f t="array" ref="L4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10" t="str" cm="1">
        <f t="array" ref="M4810">_xlfn.SWITCH(commit_stats[[#This Row],[risk]],0,"0 Ingen risiko",1,"1 Kjent trygg",2,"2 Validert",3,"3 Kjent restrisiko",4,"4 Feil/sannsynlig feil",5,"5 Ukjent risiko",NA())</f>
        <v>2 Validert</v>
      </c>
      <c r="N4810" t="str">
        <f>IF(commit_stats[[#This Row],[intention]]&lt;&gt;"*","Ja","Nei")</f>
        <v>Ja</v>
      </c>
    </row>
    <row r="4811" spans="1:14" x14ac:dyDescent="0.2">
      <c r="A4811" t="s">
        <v>7660</v>
      </c>
      <c r="B4811" s="1">
        <v>44831.768321759257</v>
      </c>
      <c r="C4811" t="s">
        <v>7661</v>
      </c>
      <c r="D4811" t="s">
        <v>273</v>
      </c>
      <c r="E4811" t="s">
        <v>7735</v>
      </c>
      <c r="F4811" t="s">
        <v>403</v>
      </c>
      <c r="G4811" t="s">
        <v>12</v>
      </c>
      <c r="H4811">
        <v>3</v>
      </c>
      <c r="I4811" t="str">
        <f>YEAR(commit_stats[[#This Row],[timestamp]])&amp;"T"&amp;IF(MONTH(commit_stats[[#This Row],[timestamp]])&lt;5,1,IF(MONTH(commit_stats[[#This Row],[timestamp]])&lt;9,2,3))</f>
        <v>2022T3</v>
      </c>
      <c r="J4811" cm="1">
        <f t="array" ref="J4811">_xlfn.SWITCH(commit_stats[[#This Row],[intention]],"B",1,"D",1,"F",1,"R",1,"T",1,0)</f>
        <v>0</v>
      </c>
      <c r="K4811" cm="1">
        <f t="array" ref="K4811">_xlfn.SWITCH(commit_stats[[#This Row],[intention]],"U",1,"E",1,0)</f>
        <v>1</v>
      </c>
      <c r="L4811" t="str" cm="1">
        <f t="array" ref="L4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11" t="str" cm="1">
        <f t="array" ref="M4811">_xlfn.SWITCH(commit_stats[[#This Row],[risk]],0,"0 Ingen risiko",1,"1 Kjent trygg",2,"2 Validert",3,"3 Kjent restrisiko",4,"4 Feil/sannsynlig feil",5,"5 Ukjent risiko",NA())</f>
        <v>3 Kjent restrisiko</v>
      </c>
      <c r="N4811" t="str">
        <f>IF(commit_stats[[#This Row],[intention]]&lt;&gt;"*","Ja","Nei")</f>
        <v>Ja</v>
      </c>
    </row>
    <row r="4812" spans="1:14" x14ac:dyDescent="0.2">
      <c r="A4812" t="s">
        <v>7660</v>
      </c>
      <c r="B4812" s="1">
        <v>44831.763495370367</v>
      </c>
      <c r="C4812" t="s">
        <v>7661</v>
      </c>
      <c r="D4812" t="s">
        <v>273</v>
      </c>
      <c r="E4812" t="s">
        <v>7736</v>
      </c>
      <c r="F4812" t="s">
        <v>405</v>
      </c>
      <c r="G4812" t="s">
        <v>25</v>
      </c>
      <c r="H4812">
        <v>2</v>
      </c>
      <c r="I4812" t="str">
        <f>YEAR(commit_stats[[#This Row],[timestamp]])&amp;"T"&amp;IF(MONTH(commit_stats[[#This Row],[timestamp]])&lt;5,1,IF(MONTH(commit_stats[[#This Row],[timestamp]])&lt;9,2,3))</f>
        <v>2022T3</v>
      </c>
      <c r="J4812" cm="1">
        <f t="array" ref="J4812">_xlfn.SWITCH(commit_stats[[#This Row],[intention]],"B",1,"D",1,"F",1,"R",1,"T",1,0)</f>
        <v>0</v>
      </c>
      <c r="K4812" cm="1">
        <f t="array" ref="K4812">_xlfn.SWITCH(commit_stats[[#This Row],[intention]],"U",1,"E",1,0)</f>
        <v>1</v>
      </c>
      <c r="L4812" t="str" cm="1">
        <f t="array" ref="L4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12" t="str" cm="1">
        <f t="array" ref="M4812">_xlfn.SWITCH(commit_stats[[#This Row],[risk]],0,"0 Ingen risiko",1,"1 Kjent trygg",2,"2 Validert",3,"3 Kjent restrisiko",4,"4 Feil/sannsynlig feil",5,"5 Ukjent risiko",NA())</f>
        <v>2 Validert</v>
      </c>
      <c r="N4812" t="str">
        <f>IF(commit_stats[[#This Row],[intention]]&lt;&gt;"*","Ja","Nei")</f>
        <v>Ja</v>
      </c>
    </row>
    <row r="4813" spans="1:14" x14ac:dyDescent="0.2">
      <c r="A4813" t="s">
        <v>7660</v>
      </c>
      <c r="B4813" s="1">
        <v>44831.667407407411</v>
      </c>
      <c r="C4813" t="s">
        <v>7661</v>
      </c>
      <c r="D4813" t="s">
        <v>273</v>
      </c>
      <c r="E4813" t="s">
        <v>7737</v>
      </c>
      <c r="F4813" t="s">
        <v>409</v>
      </c>
      <c r="G4813" t="s">
        <v>25</v>
      </c>
      <c r="H4813">
        <v>2</v>
      </c>
      <c r="I4813" t="str">
        <f>YEAR(commit_stats[[#This Row],[timestamp]])&amp;"T"&amp;IF(MONTH(commit_stats[[#This Row],[timestamp]])&lt;5,1,IF(MONTH(commit_stats[[#This Row],[timestamp]])&lt;9,2,3))</f>
        <v>2022T3</v>
      </c>
      <c r="J4813" cm="1">
        <f t="array" ref="J4813">_xlfn.SWITCH(commit_stats[[#This Row],[intention]],"B",1,"D",1,"F",1,"R",1,"T",1,0)</f>
        <v>0</v>
      </c>
      <c r="K4813" cm="1">
        <f t="array" ref="K4813">_xlfn.SWITCH(commit_stats[[#This Row],[intention]],"U",1,"E",1,0)</f>
        <v>1</v>
      </c>
      <c r="L4813" t="str" cm="1">
        <f t="array" ref="L4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13" t="str" cm="1">
        <f t="array" ref="M4813">_xlfn.SWITCH(commit_stats[[#This Row],[risk]],0,"0 Ingen risiko",1,"1 Kjent trygg",2,"2 Validert",3,"3 Kjent restrisiko",4,"4 Feil/sannsynlig feil",5,"5 Ukjent risiko",NA())</f>
        <v>2 Validert</v>
      </c>
      <c r="N4813" t="str">
        <f>IF(commit_stats[[#This Row],[intention]]&lt;&gt;"*","Ja","Nei")</f>
        <v>Ja</v>
      </c>
    </row>
    <row r="4814" spans="1:14" x14ac:dyDescent="0.2">
      <c r="A4814" t="s">
        <v>7660</v>
      </c>
      <c r="B4814" s="1">
        <v>44831.666168981479</v>
      </c>
      <c r="C4814" t="s">
        <v>7661</v>
      </c>
      <c r="D4814" t="s">
        <v>273</v>
      </c>
      <c r="E4814" t="s">
        <v>7738</v>
      </c>
      <c r="F4814" t="s">
        <v>411</v>
      </c>
      <c r="G4814" t="s">
        <v>25</v>
      </c>
      <c r="H4814">
        <v>2</v>
      </c>
      <c r="I4814" t="str">
        <f>YEAR(commit_stats[[#This Row],[timestamp]])&amp;"T"&amp;IF(MONTH(commit_stats[[#This Row],[timestamp]])&lt;5,1,IF(MONTH(commit_stats[[#This Row],[timestamp]])&lt;9,2,3))</f>
        <v>2022T3</v>
      </c>
      <c r="J4814" cm="1">
        <f t="array" ref="J4814">_xlfn.SWITCH(commit_stats[[#This Row],[intention]],"B",1,"D",1,"F",1,"R",1,"T",1,0)</f>
        <v>0</v>
      </c>
      <c r="K4814" cm="1">
        <f t="array" ref="K4814">_xlfn.SWITCH(commit_stats[[#This Row],[intention]],"U",1,"E",1,0)</f>
        <v>1</v>
      </c>
      <c r="L4814" t="str" cm="1">
        <f t="array" ref="L4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14" t="str" cm="1">
        <f t="array" ref="M4814">_xlfn.SWITCH(commit_stats[[#This Row],[risk]],0,"0 Ingen risiko",1,"1 Kjent trygg",2,"2 Validert",3,"3 Kjent restrisiko",4,"4 Feil/sannsynlig feil",5,"5 Ukjent risiko",NA())</f>
        <v>2 Validert</v>
      </c>
      <c r="N4814" t="str">
        <f>IF(commit_stats[[#This Row],[intention]]&lt;&gt;"*","Ja","Nei")</f>
        <v>Ja</v>
      </c>
    </row>
    <row r="4815" spans="1:14" x14ac:dyDescent="0.2">
      <c r="A4815" t="s">
        <v>7660</v>
      </c>
      <c r="B4815" s="1">
        <v>44831.518657407411</v>
      </c>
      <c r="C4815" t="s">
        <v>7661</v>
      </c>
      <c r="D4815" t="s">
        <v>273</v>
      </c>
      <c r="E4815" t="s">
        <v>7739</v>
      </c>
      <c r="F4815" t="s">
        <v>413</v>
      </c>
      <c r="G4815" t="s">
        <v>25</v>
      </c>
      <c r="H4815">
        <v>2</v>
      </c>
      <c r="I4815" t="str">
        <f>YEAR(commit_stats[[#This Row],[timestamp]])&amp;"T"&amp;IF(MONTH(commit_stats[[#This Row],[timestamp]])&lt;5,1,IF(MONTH(commit_stats[[#This Row],[timestamp]])&lt;9,2,3))</f>
        <v>2022T3</v>
      </c>
      <c r="J4815" cm="1">
        <f t="array" ref="J4815">_xlfn.SWITCH(commit_stats[[#This Row],[intention]],"B",1,"D",1,"F",1,"R",1,"T",1,0)</f>
        <v>0</v>
      </c>
      <c r="K4815" cm="1">
        <f t="array" ref="K4815">_xlfn.SWITCH(commit_stats[[#This Row],[intention]],"U",1,"E",1,0)</f>
        <v>1</v>
      </c>
      <c r="L4815" t="str" cm="1">
        <f t="array" ref="L4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15" t="str" cm="1">
        <f t="array" ref="M4815">_xlfn.SWITCH(commit_stats[[#This Row],[risk]],0,"0 Ingen risiko",1,"1 Kjent trygg",2,"2 Validert",3,"3 Kjent restrisiko",4,"4 Feil/sannsynlig feil",5,"5 Ukjent risiko",NA())</f>
        <v>2 Validert</v>
      </c>
      <c r="N4815" t="str">
        <f>IF(commit_stats[[#This Row],[intention]]&lt;&gt;"*","Ja","Nei")</f>
        <v>Ja</v>
      </c>
    </row>
    <row r="4816" spans="1:14" x14ac:dyDescent="0.2">
      <c r="A4816" t="s">
        <v>7660</v>
      </c>
      <c r="B4816" s="1">
        <v>44831.48777777778</v>
      </c>
      <c r="C4816" t="s">
        <v>7661</v>
      </c>
      <c r="D4816" t="s">
        <v>273</v>
      </c>
      <c r="E4816" t="s">
        <v>7740</v>
      </c>
      <c r="F4816" t="s">
        <v>415</v>
      </c>
      <c r="G4816" t="s">
        <v>25</v>
      </c>
      <c r="H4816">
        <v>2</v>
      </c>
      <c r="I4816" t="str">
        <f>YEAR(commit_stats[[#This Row],[timestamp]])&amp;"T"&amp;IF(MONTH(commit_stats[[#This Row],[timestamp]])&lt;5,1,IF(MONTH(commit_stats[[#This Row],[timestamp]])&lt;9,2,3))</f>
        <v>2022T3</v>
      </c>
      <c r="J4816" cm="1">
        <f t="array" ref="J4816">_xlfn.SWITCH(commit_stats[[#This Row],[intention]],"B",1,"D",1,"F",1,"R",1,"T",1,0)</f>
        <v>0</v>
      </c>
      <c r="K4816" cm="1">
        <f t="array" ref="K4816">_xlfn.SWITCH(commit_stats[[#This Row],[intention]],"U",1,"E",1,0)</f>
        <v>1</v>
      </c>
      <c r="L4816" t="str" cm="1">
        <f t="array" ref="L4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16" t="str" cm="1">
        <f t="array" ref="M4816">_xlfn.SWITCH(commit_stats[[#This Row],[risk]],0,"0 Ingen risiko",1,"1 Kjent trygg",2,"2 Validert",3,"3 Kjent restrisiko",4,"4 Feil/sannsynlig feil",5,"5 Ukjent risiko",NA())</f>
        <v>2 Validert</v>
      </c>
      <c r="N4816" t="str">
        <f>IF(commit_stats[[#This Row],[intention]]&lt;&gt;"*","Ja","Nei")</f>
        <v>Ja</v>
      </c>
    </row>
    <row r="4817" spans="1:14" x14ac:dyDescent="0.2">
      <c r="A4817" t="s">
        <v>7660</v>
      </c>
      <c r="B4817" s="1">
        <v>44831.403113425928</v>
      </c>
      <c r="C4817" t="s">
        <v>7661</v>
      </c>
      <c r="D4817" t="s">
        <v>273</v>
      </c>
      <c r="E4817" t="s">
        <v>7741</v>
      </c>
      <c r="F4817" t="s">
        <v>417</v>
      </c>
      <c r="G4817" t="s">
        <v>25</v>
      </c>
      <c r="H4817">
        <v>2</v>
      </c>
      <c r="I4817" t="str">
        <f>YEAR(commit_stats[[#This Row],[timestamp]])&amp;"T"&amp;IF(MONTH(commit_stats[[#This Row],[timestamp]])&lt;5,1,IF(MONTH(commit_stats[[#This Row],[timestamp]])&lt;9,2,3))</f>
        <v>2022T3</v>
      </c>
      <c r="J4817" cm="1">
        <f t="array" ref="J4817">_xlfn.SWITCH(commit_stats[[#This Row],[intention]],"B",1,"D",1,"F",1,"R",1,"T",1,0)</f>
        <v>0</v>
      </c>
      <c r="K4817" cm="1">
        <f t="array" ref="K4817">_xlfn.SWITCH(commit_stats[[#This Row],[intention]],"U",1,"E",1,0)</f>
        <v>1</v>
      </c>
      <c r="L4817" t="str" cm="1">
        <f t="array" ref="L4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17" t="str" cm="1">
        <f t="array" ref="M4817">_xlfn.SWITCH(commit_stats[[#This Row],[risk]],0,"0 Ingen risiko",1,"1 Kjent trygg",2,"2 Validert",3,"3 Kjent restrisiko",4,"4 Feil/sannsynlig feil",5,"5 Ukjent risiko",NA())</f>
        <v>2 Validert</v>
      </c>
      <c r="N4817" t="str">
        <f>IF(commit_stats[[#This Row],[intention]]&lt;&gt;"*","Ja","Nei")</f>
        <v>Ja</v>
      </c>
    </row>
    <row r="4818" spans="1:14" x14ac:dyDescent="0.2">
      <c r="A4818" t="s">
        <v>7660</v>
      </c>
      <c r="B4818" s="1">
        <v>44831.340289351851</v>
      </c>
      <c r="C4818" t="s">
        <v>7661</v>
      </c>
      <c r="D4818" t="s">
        <v>273</v>
      </c>
      <c r="E4818" t="s">
        <v>7742</v>
      </c>
      <c r="F4818" t="s">
        <v>419</v>
      </c>
      <c r="G4818" t="s">
        <v>25</v>
      </c>
      <c r="H4818">
        <v>2</v>
      </c>
      <c r="I4818" t="str">
        <f>YEAR(commit_stats[[#This Row],[timestamp]])&amp;"T"&amp;IF(MONTH(commit_stats[[#This Row],[timestamp]])&lt;5,1,IF(MONTH(commit_stats[[#This Row],[timestamp]])&lt;9,2,3))</f>
        <v>2022T3</v>
      </c>
      <c r="J4818" cm="1">
        <f t="array" ref="J4818">_xlfn.SWITCH(commit_stats[[#This Row],[intention]],"B",1,"D",1,"F",1,"R",1,"T",1,0)</f>
        <v>0</v>
      </c>
      <c r="K4818" cm="1">
        <f t="array" ref="K4818">_xlfn.SWITCH(commit_stats[[#This Row],[intention]],"U",1,"E",1,0)</f>
        <v>1</v>
      </c>
      <c r="L4818" t="str" cm="1">
        <f t="array" ref="L4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18" t="str" cm="1">
        <f t="array" ref="M4818">_xlfn.SWITCH(commit_stats[[#This Row],[risk]],0,"0 Ingen risiko",1,"1 Kjent trygg",2,"2 Validert",3,"3 Kjent restrisiko",4,"4 Feil/sannsynlig feil",5,"5 Ukjent risiko",NA())</f>
        <v>2 Validert</v>
      </c>
      <c r="N4818" t="str">
        <f>IF(commit_stats[[#This Row],[intention]]&lt;&gt;"*","Ja","Nei")</f>
        <v>Ja</v>
      </c>
    </row>
    <row r="4819" spans="1:14" x14ac:dyDescent="0.2">
      <c r="A4819" t="s">
        <v>7660</v>
      </c>
      <c r="B4819" s="1">
        <v>44830.995358796295</v>
      </c>
      <c r="C4819" t="s">
        <v>7661</v>
      </c>
      <c r="D4819" t="s">
        <v>273</v>
      </c>
      <c r="E4819" t="s">
        <v>7743</v>
      </c>
      <c r="F4819" t="s">
        <v>2390</v>
      </c>
      <c r="G4819" t="s">
        <v>12</v>
      </c>
      <c r="H4819">
        <v>2</v>
      </c>
      <c r="I4819" t="str">
        <f>YEAR(commit_stats[[#This Row],[timestamp]])&amp;"T"&amp;IF(MONTH(commit_stats[[#This Row],[timestamp]])&lt;5,1,IF(MONTH(commit_stats[[#This Row],[timestamp]])&lt;9,2,3))</f>
        <v>2022T3</v>
      </c>
      <c r="J4819" cm="1">
        <f t="array" ref="J4819">_xlfn.SWITCH(commit_stats[[#This Row],[intention]],"B",1,"D",1,"F",1,"R",1,"T",1,0)</f>
        <v>0</v>
      </c>
      <c r="K4819" cm="1">
        <f t="array" ref="K4819">_xlfn.SWITCH(commit_stats[[#This Row],[intention]],"U",1,"E",1,0)</f>
        <v>1</v>
      </c>
      <c r="L4819" t="str" cm="1">
        <f t="array" ref="L4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19" t="str" cm="1">
        <f t="array" ref="M4819">_xlfn.SWITCH(commit_stats[[#This Row],[risk]],0,"0 Ingen risiko",1,"1 Kjent trygg",2,"2 Validert",3,"3 Kjent restrisiko",4,"4 Feil/sannsynlig feil",5,"5 Ukjent risiko",NA())</f>
        <v>2 Validert</v>
      </c>
      <c r="N4819" t="str">
        <f>IF(commit_stats[[#This Row],[intention]]&lt;&gt;"*","Ja","Nei")</f>
        <v>Ja</v>
      </c>
    </row>
    <row r="4820" spans="1:14" x14ac:dyDescent="0.2">
      <c r="A4820" t="s">
        <v>7660</v>
      </c>
      <c r="B4820" s="1">
        <v>44830.970289351855</v>
      </c>
      <c r="C4820" t="s">
        <v>7661</v>
      </c>
      <c r="D4820" t="s">
        <v>273</v>
      </c>
      <c r="E4820" t="s">
        <v>7744</v>
      </c>
      <c r="F4820" t="s">
        <v>423</v>
      </c>
      <c r="G4820" t="s">
        <v>12</v>
      </c>
      <c r="H4820">
        <v>2</v>
      </c>
      <c r="I4820" t="str">
        <f>YEAR(commit_stats[[#This Row],[timestamp]])&amp;"T"&amp;IF(MONTH(commit_stats[[#This Row],[timestamp]])&lt;5,1,IF(MONTH(commit_stats[[#This Row],[timestamp]])&lt;9,2,3))</f>
        <v>2022T3</v>
      </c>
      <c r="J4820" cm="1">
        <f t="array" ref="J4820">_xlfn.SWITCH(commit_stats[[#This Row],[intention]],"B",1,"D",1,"F",1,"R",1,"T",1,0)</f>
        <v>0</v>
      </c>
      <c r="K4820" cm="1">
        <f t="array" ref="K4820">_xlfn.SWITCH(commit_stats[[#This Row],[intention]],"U",1,"E",1,0)</f>
        <v>1</v>
      </c>
      <c r="L4820" t="str" cm="1">
        <f t="array" ref="L4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20" t="str" cm="1">
        <f t="array" ref="M4820">_xlfn.SWITCH(commit_stats[[#This Row],[risk]],0,"0 Ingen risiko",1,"1 Kjent trygg",2,"2 Validert",3,"3 Kjent restrisiko",4,"4 Feil/sannsynlig feil",5,"5 Ukjent risiko",NA())</f>
        <v>2 Validert</v>
      </c>
      <c r="N4820" t="str">
        <f>IF(commit_stats[[#This Row],[intention]]&lt;&gt;"*","Ja","Nei")</f>
        <v>Ja</v>
      </c>
    </row>
    <row r="4821" spans="1:14" x14ac:dyDescent="0.2">
      <c r="A4821" t="s">
        <v>7660</v>
      </c>
      <c r="B4821" s="1">
        <v>44830.935682870368</v>
      </c>
      <c r="C4821" t="s">
        <v>7661</v>
      </c>
      <c r="D4821" t="s">
        <v>273</v>
      </c>
      <c r="E4821" t="s">
        <v>7745</v>
      </c>
      <c r="F4821" t="s">
        <v>1140</v>
      </c>
      <c r="G4821" t="s">
        <v>12</v>
      </c>
      <c r="H4821">
        <v>2</v>
      </c>
      <c r="I4821" t="str">
        <f>YEAR(commit_stats[[#This Row],[timestamp]])&amp;"T"&amp;IF(MONTH(commit_stats[[#This Row],[timestamp]])&lt;5,1,IF(MONTH(commit_stats[[#This Row],[timestamp]])&lt;9,2,3))</f>
        <v>2022T3</v>
      </c>
      <c r="J4821" cm="1">
        <f t="array" ref="J4821">_xlfn.SWITCH(commit_stats[[#This Row],[intention]],"B",1,"D",1,"F",1,"R",1,"T",1,0)</f>
        <v>0</v>
      </c>
      <c r="K4821" cm="1">
        <f t="array" ref="K4821">_xlfn.SWITCH(commit_stats[[#This Row],[intention]],"U",1,"E",1,0)</f>
        <v>1</v>
      </c>
      <c r="L4821" t="str" cm="1">
        <f t="array" ref="L4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21" t="str" cm="1">
        <f t="array" ref="M4821">_xlfn.SWITCH(commit_stats[[#This Row],[risk]],0,"0 Ingen risiko",1,"1 Kjent trygg",2,"2 Validert",3,"3 Kjent restrisiko",4,"4 Feil/sannsynlig feil",5,"5 Ukjent risiko",NA())</f>
        <v>2 Validert</v>
      </c>
      <c r="N4821" t="str">
        <f>IF(commit_stats[[#This Row],[intention]]&lt;&gt;"*","Ja","Nei")</f>
        <v>Ja</v>
      </c>
    </row>
    <row r="4822" spans="1:14" x14ac:dyDescent="0.2">
      <c r="A4822" t="s">
        <v>7660</v>
      </c>
      <c r="B4822" s="1">
        <v>44830.919317129628</v>
      </c>
      <c r="C4822" t="s">
        <v>7661</v>
      </c>
      <c r="D4822" t="s">
        <v>273</v>
      </c>
      <c r="E4822" t="s">
        <v>7746</v>
      </c>
      <c r="F4822" t="s">
        <v>431</v>
      </c>
      <c r="G4822" t="s">
        <v>12</v>
      </c>
      <c r="H4822">
        <v>2</v>
      </c>
      <c r="I4822" t="str">
        <f>YEAR(commit_stats[[#This Row],[timestamp]])&amp;"T"&amp;IF(MONTH(commit_stats[[#This Row],[timestamp]])&lt;5,1,IF(MONTH(commit_stats[[#This Row],[timestamp]])&lt;9,2,3))</f>
        <v>2022T3</v>
      </c>
      <c r="J4822" cm="1">
        <f t="array" ref="J4822">_xlfn.SWITCH(commit_stats[[#This Row],[intention]],"B",1,"D",1,"F",1,"R",1,"T",1,0)</f>
        <v>0</v>
      </c>
      <c r="K4822" cm="1">
        <f t="array" ref="K4822">_xlfn.SWITCH(commit_stats[[#This Row],[intention]],"U",1,"E",1,0)</f>
        <v>1</v>
      </c>
      <c r="L4822" t="str" cm="1">
        <f t="array" ref="L4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22" t="str" cm="1">
        <f t="array" ref="M4822">_xlfn.SWITCH(commit_stats[[#This Row],[risk]],0,"0 Ingen risiko",1,"1 Kjent trygg",2,"2 Validert",3,"3 Kjent restrisiko",4,"4 Feil/sannsynlig feil",5,"5 Ukjent risiko",NA())</f>
        <v>2 Validert</v>
      </c>
      <c r="N4822" t="str">
        <f>IF(commit_stats[[#This Row],[intention]]&lt;&gt;"*","Ja","Nei")</f>
        <v>Ja</v>
      </c>
    </row>
    <row r="4823" spans="1:14" x14ac:dyDescent="0.2">
      <c r="A4823" t="s">
        <v>7660</v>
      </c>
      <c r="B4823" s="1">
        <v>44824.59574074074</v>
      </c>
      <c r="C4823" t="s">
        <v>7661</v>
      </c>
      <c r="D4823" t="s">
        <v>273</v>
      </c>
      <c r="E4823" t="s">
        <v>7747</v>
      </c>
      <c r="F4823" t="s">
        <v>433</v>
      </c>
      <c r="G4823" t="s">
        <v>25</v>
      </c>
      <c r="H4823">
        <v>2</v>
      </c>
      <c r="I4823" t="str">
        <f>YEAR(commit_stats[[#This Row],[timestamp]])&amp;"T"&amp;IF(MONTH(commit_stats[[#This Row],[timestamp]])&lt;5,1,IF(MONTH(commit_stats[[#This Row],[timestamp]])&lt;9,2,3))</f>
        <v>2022T3</v>
      </c>
      <c r="J4823" cm="1">
        <f t="array" ref="J4823">_xlfn.SWITCH(commit_stats[[#This Row],[intention]],"B",1,"D",1,"F",1,"R",1,"T",1,0)</f>
        <v>0</v>
      </c>
      <c r="K4823" cm="1">
        <f t="array" ref="K4823">_xlfn.SWITCH(commit_stats[[#This Row],[intention]],"U",1,"E",1,0)</f>
        <v>1</v>
      </c>
      <c r="L4823" t="str" cm="1">
        <f t="array" ref="L4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23" t="str" cm="1">
        <f t="array" ref="M4823">_xlfn.SWITCH(commit_stats[[#This Row],[risk]],0,"0 Ingen risiko",1,"1 Kjent trygg",2,"2 Validert",3,"3 Kjent restrisiko",4,"4 Feil/sannsynlig feil",5,"5 Ukjent risiko",NA())</f>
        <v>2 Validert</v>
      </c>
      <c r="N4823" t="str">
        <f>IF(commit_stats[[#This Row],[intention]]&lt;&gt;"*","Ja","Nei")</f>
        <v>Ja</v>
      </c>
    </row>
    <row r="4824" spans="1:14" x14ac:dyDescent="0.2">
      <c r="A4824" t="s">
        <v>7660</v>
      </c>
      <c r="B4824" s="1">
        <v>44824.547708333332</v>
      </c>
      <c r="C4824" t="s">
        <v>7661</v>
      </c>
      <c r="D4824" t="s">
        <v>273</v>
      </c>
      <c r="E4824" t="s">
        <v>7748</v>
      </c>
      <c r="F4824" t="s">
        <v>437</v>
      </c>
      <c r="G4824" t="s">
        <v>25</v>
      </c>
      <c r="H4824">
        <v>2</v>
      </c>
      <c r="I4824" t="str">
        <f>YEAR(commit_stats[[#This Row],[timestamp]])&amp;"T"&amp;IF(MONTH(commit_stats[[#This Row],[timestamp]])&lt;5,1,IF(MONTH(commit_stats[[#This Row],[timestamp]])&lt;9,2,3))</f>
        <v>2022T3</v>
      </c>
      <c r="J4824" cm="1">
        <f t="array" ref="J4824">_xlfn.SWITCH(commit_stats[[#This Row],[intention]],"B",1,"D",1,"F",1,"R",1,"T",1,0)</f>
        <v>0</v>
      </c>
      <c r="K4824" cm="1">
        <f t="array" ref="K4824">_xlfn.SWITCH(commit_stats[[#This Row],[intention]],"U",1,"E",1,0)</f>
        <v>1</v>
      </c>
      <c r="L4824" t="str" cm="1">
        <f t="array" ref="L4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24" t="str" cm="1">
        <f t="array" ref="M4824">_xlfn.SWITCH(commit_stats[[#This Row],[risk]],0,"0 Ingen risiko",1,"1 Kjent trygg",2,"2 Validert",3,"3 Kjent restrisiko",4,"4 Feil/sannsynlig feil",5,"5 Ukjent risiko",NA())</f>
        <v>2 Validert</v>
      </c>
      <c r="N4824" t="str">
        <f>IF(commit_stats[[#This Row],[intention]]&lt;&gt;"*","Ja","Nei")</f>
        <v>Ja</v>
      </c>
    </row>
    <row r="4825" spans="1:14" x14ac:dyDescent="0.2">
      <c r="A4825" t="s">
        <v>7660</v>
      </c>
      <c r="B4825" s="1">
        <v>44824.546388888892</v>
      </c>
      <c r="C4825" t="s">
        <v>7661</v>
      </c>
      <c r="D4825" t="s">
        <v>273</v>
      </c>
      <c r="E4825" t="s">
        <v>7749</v>
      </c>
      <c r="F4825" t="s">
        <v>439</v>
      </c>
      <c r="G4825" t="s">
        <v>25</v>
      </c>
      <c r="H4825">
        <v>2</v>
      </c>
      <c r="I4825" t="str">
        <f>YEAR(commit_stats[[#This Row],[timestamp]])&amp;"T"&amp;IF(MONTH(commit_stats[[#This Row],[timestamp]])&lt;5,1,IF(MONTH(commit_stats[[#This Row],[timestamp]])&lt;9,2,3))</f>
        <v>2022T3</v>
      </c>
      <c r="J4825" cm="1">
        <f t="array" ref="J4825">_xlfn.SWITCH(commit_stats[[#This Row],[intention]],"B",1,"D",1,"F",1,"R",1,"T",1,0)</f>
        <v>0</v>
      </c>
      <c r="K4825" cm="1">
        <f t="array" ref="K4825">_xlfn.SWITCH(commit_stats[[#This Row],[intention]],"U",1,"E",1,0)</f>
        <v>1</v>
      </c>
      <c r="L4825" t="str" cm="1">
        <f t="array" ref="L4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25" t="str" cm="1">
        <f t="array" ref="M4825">_xlfn.SWITCH(commit_stats[[#This Row],[risk]],0,"0 Ingen risiko",1,"1 Kjent trygg",2,"2 Validert",3,"3 Kjent restrisiko",4,"4 Feil/sannsynlig feil",5,"5 Ukjent risiko",NA())</f>
        <v>2 Validert</v>
      </c>
      <c r="N4825" t="str">
        <f>IF(commit_stats[[#This Row],[intention]]&lt;&gt;"*","Ja","Nei")</f>
        <v>Ja</v>
      </c>
    </row>
    <row r="4826" spans="1:14" x14ac:dyDescent="0.2">
      <c r="A4826" t="s">
        <v>7660</v>
      </c>
      <c r="B4826" s="1">
        <v>44824.515972222223</v>
      </c>
      <c r="C4826" t="s">
        <v>7661</v>
      </c>
      <c r="D4826" t="s">
        <v>273</v>
      </c>
      <c r="E4826" t="s">
        <v>7750</v>
      </c>
      <c r="F4826" t="s">
        <v>441</v>
      </c>
      <c r="G4826" t="s">
        <v>25</v>
      </c>
      <c r="H4826">
        <v>2</v>
      </c>
      <c r="I4826" t="str">
        <f>YEAR(commit_stats[[#This Row],[timestamp]])&amp;"T"&amp;IF(MONTH(commit_stats[[#This Row],[timestamp]])&lt;5,1,IF(MONTH(commit_stats[[#This Row],[timestamp]])&lt;9,2,3))</f>
        <v>2022T3</v>
      </c>
      <c r="J4826" cm="1">
        <f t="array" ref="J4826">_xlfn.SWITCH(commit_stats[[#This Row],[intention]],"B",1,"D",1,"F",1,"R",1,"T",1,0)</f>
        <v>0</v>
      </c>
      <c r="K4826" cm="1">
        <f t="array" ref="K4826">_xlfn.SWITCH(commit_stats[[#This Row],[intention]],"U",1,"E",1,0)</f>
        <v>1</v>
      </c>
      <c r="L4826" t="str" cm="1">
        <f t="array" ref="L4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26" t="str" cm="1">
        <f t="array" ref="M4826">_xlfn.SWITCH(commit_stats[[#This Row],[risk]],0,"0 Ingen risiko",1,"1 Kjent trygg",2,"2 Validert",3,"3 Kjent restrisiko",4,"4 Feil/sannsynlig feil",5,"5 Ukjent risiko",NA())</f>
        <v>2 Validert</v>
      </c>
      <c r="N4826" t="str">
        <f>IF(commit_stats[[#This Row],[intention]]&lt;&gt;"*","Ja","Nei")</f>
        <v>Ja</v>
      </c>
    </row>
    <row r="4827" spans="1:14" x14ac:dyDescent="0.2">
      <c r="A4827" t="s">
        <v>7660</v>
      </c>
      <c r="B4827" s="1">
        <v>44824.513032407405</v>
      </c>
      <c r="C4827" t="s">
        <v>7661</v>
      </c>
      <c r="D4827" t="s">
        <v>273</v>
      </c>
      <c r="E4827" t="s">
        <v>7751</v>
      </c>
      <c r="F4827" t="s">
        <v>443</v>
      </c>
      <c r="G4827" t="s">
        <v>25</v>
      </c>
      <c r="H4827">
        <v>2</v>
      </c>
      <c r="I4827" t="str">
        <f>YEAR(commit_stats[[#This Row],[timestamp]])&amp;"T"&amp;IF(MONTH(commit_stats[[#This Row],[timestamp]])&lt;5,1,IF(MONTH(commit_stats[[#This Row],[timestamp]])&lt;9,2,3))</f>
        <v>2022T3</v>
      </c>
      <c r="J4827" cm="1">
        <f t="array" ref="J4827">_xlfn.SWITCH(commit_stats[[#This Row],[intention]],"B",1,"D",1,"F",1,"R",1,"T",1,0)</f>
        <v>0</v>
      </c>
      <c r="K4827" cm="1">
        <f t="array" ref="K4827">_xlfn.SWITCH(commit_stats[[#This Row],[intention]],"U",1,"E",1,0)</f>
        <v>1</v>
      </c>
      <c r="L4827" t="str" cm="1">
        <f t="array" ref="L4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27" t="str" cm="1">
        <f t="array" ref="M4827">_xlfn.SWITCH(commit_stats[[#This Row],[risk]],0,"0 Ingen risiko",1,"1 Kjent trygg",2,"2 Validert",3,"3 Kjent restrisiko",4,"4 Feil/sannsynlig feil",5,"5 Ukjent risiko",NA())</f>
        <v>2 Validert</v>
      </c>
      <c r="N4827" t="str">
        <f>IF(commit_stats[[#This Row],[intention]]&lt;&gt;"*","Ja","Nei")</f>
        <v>Ja</v>
      </c>
    </row>
    <row r="4828" spans="1:14" x14ac:dyDescent="0.2">
      <c r="A4828" t="s">
        <v>7660</v>
      </c>
      <c r="B4828" s="1">
        <v>44824.51090277778</v>
      </c>
      <c r="C4828" t="s">
        <v>7661</v>
      </c>
      <c r="D4828" t="s">
        <v>273</v>
      </c>
      <c r="E4828" t="s">
        <v>7752</v>
      </c>
      <c r="F4828" t="s">
        <v>3320</v>
      </c>
      <c r="G4828" t="s">
        <v>25</v>
      </c>
      <c r="H4828">
        <v>2</v>
      </c>
      <c r="I4828" t="str">
        <f>YEAR(commit_stats[[#This Row],[timestamp]])&amp;"T"&amp;IF(MONTH(commit_stats[[#This Row],[timestamp]])&lt;5,1,IF(MONTH(commit_stats[[#This Row],[timestamp]])&lt;9,2,3))</f>
        <v>2022T3</v>
      </c>
      <c r="J4828" cm="1">
        <f t="array" ref="J4828">_xlfn.SWITCH(commit_stats[[#This Row],[intention]],"B",1,"D",1,"F",1,"R",1,"T",1,0)</f>
        <v>0</v>
      </c>
      <c r="K4828" cm="1">
        <f t="array" ref="K4828">_xlfn.SWITCH(commit_stats[[#This Row],[intention]],"U",1,"E",1,0)</f>
        <v>1</v>
      </c>
      <c r="L4828" t="str" cm="1">
        <f t="array" ref="L4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28" t="str" cm="1">
        <f t="array" ref="M4828">_xlfn.SWITCH(commit_stats[[#This Row],[risk]],0,"0 Ingen risiko",1,"1 Kjent trygg",2,"2 Validert",3,"3 Kjent restrisiko",4,"4 Feil/sannsynlig feil",5,"5 Ukjent risiko",NA())</f>
        <v>2 Validert</v>
      </c>
      <c r="N4828" t="str">
        <f>IF(commit_stats[[#This Row],[intention]]&lt;&gt;"*","Ja","Nei")</f>
        <v>Ja</v>
      </c>
    </row>
    <row r="4829" spans="1:14" x14ac:dyDescent="0.2">
      <c r="A4829" t="s">
        <v>7660</v>
      </c>
      <c r="B4829" s="1">
        <v>44824.507187499999</v>
      </c>
      <c r="C4829" t="s">
        <v>7661</v>
      </c>
      <c r="D4829" t="s">
        <v>273</v>
      </c>
      <c r="E4829" t="s">
        <v>7753</v>
      </c>
      <c r="F4829" t="s">
        <v>445</v>
      </c>
      <c r="G4829" t="s">
        <v>25</v>
      </c>
      <c r="H4829">
        <v>2</v>
      </c>
      <c r="I4829" t="str">
        <f>YEAR(commit_stats[[#This Row],[timestamp]])&amp;"T"&amp;IF(MONTH(commit_stats[[#This Row],[timestamp]])&lt;5,1,IF(MONTH(commit_stats[[#This Row],[timestamp]])&lt;9,2,3))</f>
        <v>2022T3</v>
      </c>
      <c r="J4829" cm="1">
        <f t="array" ref="J4829">_xlfn.SWITCH(commit_stats[[#This Row],[intention]],"B",1,"D",1,"F",1,"R",1,"T",1,0)</f>
        <v>0</v>
      </c>
      <c r="K4829" cm="1">
        <f t="array" ref="K4829">_xlfn.SWITCH(commit_stats[[#This Row],[intention]],"U",1,"E",1,0)</f>
        <v>1</v>
      </c>
      <c r="L4829" t="str" cm="1">
        <f t="array" ref="L4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29" t="str" cm="1">
        <f t="array" ref="M4829">_xlfn.SWITCH(commit_stats[[#This Row],[risk]],0,"0 Ingen risiko",1,"1 Kjent trygg",2,"2 Validert",3,"3 Kjent restrisiko",4,"4 Feil/sannsynlig feil",5,"5 Ukjent risiko",NA())</f>
        <v>2 Validert</v>
      </c>
      <c r="N4829" t="str">
        <f>IF(commit_stats[[#This Row],[intention]]&lt;&gt;"*","Ja","Nei")</f>
        <v>Ja</v>
      </c>
    </row>
    <row r="4830" spans="1:14" x14ac:dyDescent="0.2">
      <c r="A4830" t="s">
        <v>7660</v>
      </c>
      <c r="B4830" s="1">
        <v>44824.438726851855</v>
      </c>
      <c r="C4830" t="s">
        <v>7661</v>
      </c>
      <c r="D4830" t="s">
        <v>273</v>
      </c>
      <c r="E4830" t="s">
        <v>7754</v>
      </c>
      <c r="F4830" t="s">
        <v>120</v>
      </c>
      <c r="G4830" t="s">
        <v>121</v>
      </c>
      <c r="H4830">
        <v>5</v>
      </c>
      <c r="I4830" t="str">
        <f>YEAR(commit_stats[[#This Row],[timestamp]])&amp;"T"&amp;IF(MONTH(commit_stats[[#This Row],[timestamp]])&lt;5,1,IF(MONTH(commit_stats[[#This Row],[timestamp]])&lt;9,2,3))</f>
        <v>2022T3</v>
      </c>
      <c r="J4830" cm="1">
        <f t="array" ref="J4830">_xlfn.SWITCH(commit_stats[[#This Row],[intention]],"B",1,"D",1,"F",1,"R",1,"T",1,0)</f>
        <v>0</v>
      </c>
      <c r="K4830" cm="1">
        <f t="array" ref="K4830">_xlfn.SWITCH(commit_stats[[#This Row],[intention]],"U",1,"E",1,0)</f>
        <v>0</v>
      </c>
      <c r="L4830" t="str" cm="1">
        <f t="array" ref="L4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30" t="str" cm="1">
        <f t="array" ref="M4830">_xlfn.SWITCH(commit_stats[[#This Row],[risk]],0,"0 Ingen risiko",1,"1 Kjent trygg",2,"2 Validert",3,"3 Kjent restrisiko",4,"4 Feil/sannsynlig feil",5,"5 Ukjent risiko",NA())</f>
        <v>5 Ukjent risiko</v>
      </c>
      <c r="N4830" t="str">
        <f>IF(commit_stats[[#This Row],[intention]]&lt;&gt;"*","Ja","Nei")</f>
        <v>Nei</v>
      </c>
    </row>
    <row r="4831" spans="1:14" x14ac:dyDescent="0.2">
      <c r="A4831" t="s">
        <v>7660</v>
      </c>
      <c r="B4831" s="1">
        <v>44824.414282407408</v>
      </c>
      <c r="C4831" t="s">
        <v>7661</v>
      </c>
      <c r="D4831" t="s">
        <v>273</v>
      </c>
      <c r="E4831" t="s">
        <v>7755</v>
      </c>
      <c r="F4831" t="s">
        <v>448</v>
      </c>
      <c r="G4831" t="s">
        <v>12</v>
      </c>
      <c r="H4831">
        <v>3</v>
      </c>
      <c r="I4831" t="str">
        <f>YEAR(commit_stats[[#This Row],[timestamp]])&amp;"T"&amp;IF(MONTH(commit_stats[[#This Row],[timestamp]])&lt;5,1,IF(MONTH(commit_stats[[#This Row],[timestamp]])&lt;9,2,3))</f>
        <v>2022T3</v>
      </c>
      <c r="J4831" cm="1">
        <f t="array" ref="J4831">_xlfn.SWITCH(commit_stats[[#This Row],[intention]],"B",1,"D",1,"F",1,"R",1,"T",1,0)</f>
        <v>0</v>
      </c>
      <c r="K4831" cm="1">
        <f t="array" ref="K4831">_xlfn.SWITCH(commit_stats[[#This Row],[intention]],"U",1,"E",1,0)</f>
        <v>1</v>
      </c>
      <c r="L4831" t="str" cm="1">
        <f t="array" ref="L4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31" t="str" cm="1">
        <f t="array" ref="M4831">_xlfn.SWITCH(commit_stats[[#This Row],[risk]],0,"0 Ingen risiko",1,"1 Kjent trygg",2,"2 Validert",3,"3 Kjent restrisiko",4,"4 Feil/sannsynlig feil",5,"5 Ukjent risiko",NA())</f>
        <v>3 Kjent restrisiko</v>
      </c>
      <c r="N4831" t="str">
        <f>IF(commit_stats[[#This Row],[intention]]&lt;&gt;"*","Ja","Nei")</f>
        <v>Ja</v>
      </c>
    </row>
    <row r="4832" spans="1:14" x14ac:dyDescent="0.2">
      <c r="A4832" t="s">
        <v>7660</v>
      </c>
      <c r="B4832" s="1">
        <v>44820.469224537039</v>
      </c>
      <c r="C4832" t="s">
        <v>7661</v>
      </c>
      <c r="D4832" t="s">
        <v>273</v>
      </c>
      <c r="E4832" t="s">
        <v>7756</v>
      </c>
      <c r="F4832" t="s">
        <v>450</v>
      </c>
      <c r="G4832" t="s">
        <v>25</v>
      </c>
      <c r="H4832">
        <v>2</v>
      </c>
      <c r="I4832" t="str">
        <f>YEAR(commit_stats[[#This Row],[timestamp]])&amp;"T"&amp;IF(MONTH(commit_stats[[#This Row],[timestamp]])&lt;5,1,IF(MONTH(commit_stats[[#This Row],[timestamp]])&lt;9,2,3))</f>
        <v>2022T3</v>
      </c>
      <c r="J4832" cm="1">
        <f t="array" ref="J4832">_xlfn.SWITCH(commit_stats[[#This Row],[intention]],"B",1,"D",1,"F",1,"R",1,"T",1,0)</f>
        <v>0</v>
      </c>
      <c r="K4832" cm="1">
        <f t="array" ref="K4832">_xlfn.SWITCH(commit_stats[[#This Row],[intention]],"U",1,"E",1,0)</f>
        <v>1</v>
      </c>
      <c r="L4832" t="str" cm="1">
        <f t="array" ref="L4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32" t="str" cm="1">
        <f t="array" ref="M4832">_xlfn.SWITCH(commit_stats[[#This Row],[risk]],0,"0 Ingen risiko",1,"1 Kjent trygg",2,"2 Validert",3,"3 Kjent restrisiko",4,"4 Feil/sannsynlig feil",5,"5 Ukjent risiko",NA())</f>
        <v>2 Validert</v>
      </c>
      <c r="N4832" t="str">
        <f>IF(commit_stats[[#This Row],[intention]]&lt;&gt;"*","Ja","Nei")</f>
        <v>Ja</v>
      </c>
    </row>
    <row r="4833" spans="1:14" x14ac:dyDescent="0.2">
      <c r="A4833" t="s">
        <v>7660</v>
      </c>
      <c r="B4833" s="1">
        <v>44818.414525462962</v>
      </c>
      <c r="C4833" t="s">
        <v>7661</v>
      </c>
      <c r="D4833" t="s">
        <v>273</v>
      </c>
      <c r="E4833" t="s">
        <v>7757</v>
      </c>
      <c r="F4833" t="s">
        <v>452</v>
      </c>
      <c r="G4833" t="s">
        <v>25</v>
      </c>
      <c r="H4833">
        <v>2</v>
      </c>
      <c r="I4833" t="str">
        <f>YEAR(commit_stats[[#This Row],[timestamp]])&amp;"T"&amp;IF(MONTH(commit_stats[[#This Row],[timestamp]])&lt;5,1,IF(MONTH(commit_stats[[#This Row],[timestamp]])&lt;9,2,3))</f>
        <v>2022T3</v>
      </c>
      <c r="J4833" cm="1">
        <f t="array" ref="J4833">_xlfn.SWITCH(commit_stats[[#This Row],[intention]],"B",1,"D",1,"F",1,"R",1,"T",1,0)</f>
        <v>0</v>
      </c>
      <c r="K4833" cm="1">
        <f t="array" ref="K4833">_xlfn.SWITCH(commit_stats[[#This Row],[intention]],"U",1,"E",1,0)</f>
        <v>1</v>
      </c>
      <c r="L4833" t="str" cm="1">
        <f t="array" ref="L4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33" t="str" cm="1">
        <f t="array" ref="M4833">_xlfn.SWITCH(commit_stats[[#This Row],[risk]],0,"0 Ingen risiko",1,"1 Kjent trygg",2,"2 Validert",3,"3 Kjent restrisiko",4,"4 Feil/sannsynlig feil",5,"5 Ukjent risiko",NA())</f>
        <v>2 Validert</v>
      </c>
      <c r="N4833" t="str">
        <f>IF(commit_stats[[#This Row],[intention]]&lt;&gt;"*","Ja","Nei")</f>
        <v>Ja</v>
      </c>
    </row>
    <row r="4834" spans="1:14" x14ac:dyDescent="0.2">
      <c r="A4834" t="s">
        <v>7660</v>
      </c>
      <c r="B4834" s="1">
        <v>44817.704930555556</v>
      </c>
      <c r="C4834" t="s">
        <v>7661</v>
      </c>
      <c r="D4834" t="s">
        <v>273</v>
      </c>
      <c r="E4834" t="s">
        <v>7758</v>
      </c>
      <c r="F4834" t="s">
        <v>456</v>
      </c>
      <c r="G4834" t="s">
        <v>25</v>
      </c>
      <c r="H4834">
        <v>2</v>
      </c>
      <c r="I4834" t="str">
        <f>YEAR(commit_stats[[#This Row],[timestamp]])&amp;"T"&amp;IF(MONTH(commit_stats[[#This Row],[timestamp]])&lt;5,1,IF(MONTH(commit_stats[[#This Row],[timestamp]])&lt;9,2,3))</f>
        <v>2022T3</v>
      </c>
      <c r="J4834" cm="1">
        <f t="array" ref="J4834">_xlfn.SWITCH(commit_stats[[#This Row],[intention]],"B",1,"D",1,"F",1,"R",1,"T",1,0)</f>
        <v>0</v>
      </c>
      <c r="K4834" cm="1">
        <f t="array" ref="K4834">_xlfn.SWITCH(commit_stats[[#This Row],[intention]],"U",1,"E",1,0)</f>
        <v>1</v>
      </c>
      <c r="L4834" t="str" cm="1">
        <f t="array" ref="L4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34" t="str" cm="1">
        <f t="array" ref="M4834">_xlfn.SWITCH(commit_stats[[#This Row],[risk]],0,"0 Ingen risiko",1,"1 Kjent trygg",2,"2 Validert",3,"3 Kjent restrisiko",4,"4 Feil/sannsynlig feil",5,"5 Ukjent risiko",NA())</f>
        <v>2 Validert</v>
      </c>
      <c r="N4834" t="str">
        <f>IF(commit_stats[[#This Row],[intention]]&lt;&gt;"*","Ja","Nei")</f>
        <v>Ja</v>
      </c>
    </row>
    <row r="4835" spans="1:14" x14ac:dyDescent="0.2">
      <c r="A4835" t="s">
        <v>7660</v>
      </c>
      <c r="B4835" s="1">
        <v>44817.703796296293</v>
      </c>
      <c r="C4835" t="s">
        <v>7661</v>
      </c>
      <c r="D4835" t="s">
        <v>273</v>
      </c>
      <c r="E4835" t="s">
        <v>7759</v>
      </c>
      <c r="F4835" t="s">
        <v>1169</v>
      </c>
      <c r="G4835" t="s">
        <v>25</v>
      </c>
      <c r="H4835">
        <v>2</v>
      </c>
      <c r="I4835" t="str">
        <f>YEAR(commit_stats[[#This Row],[timestamp]])&amp;"T"&amp;IF(MONTH(commit_stats[[#This Row],[timestamp]])&lt;5,1,IF(MONTH(commit_stats[[#This Row],[timestamp]])&lt;9,2,3))</f>
        <v>2022T3</v>
      </c>
      <c r="J4835" cm="1">
        <f t="array" ref="J4835">_xlfn.SWITCH(commit_stats[[#This Row],[intention]],"B",1,"D",1,"F",1,"R",1,"T",1,0)</f>
        <v>0</v>
      </c>
      <c r="K4835" cm="1">
        <f t="array" ref="K4835">_xlfn.SWITCH(commit_stats[[#This Row],[intention]],"U",1,"E",1,0)</f>
        <v>1</v>
      </c>
      <c r="L4835" t="str" cm="1">
        <f t="array" ref="L4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35" t="str" cm="1">
        <f t="array" ref="M4835">_xlfn.SWITCH(commit_stats[[#This Row],[risk]],0,"0 Ingen risiko",1,"1 Kjent trygg",2,"2 Validert",3,"3 Kjent restrisiko",4,"4 Feil/sannsynlig feil",5,"5 Ukjent risiko",NA())</f>
        <v>2 Validert</v>
      </c>
      <c r="N4835" t="str">
        <f>IF(commit_stats[[#This Row],[intention]]&lt;&gt;"*","Ja","Nei")</f>
        <v>Ja</v>
      </c>
    </row>
    <row r="4836" spans="1:14" x14ac:dyDescent="0.2">
      <c r="A4836" t="s">
        <v>7660</v>
      </c>
      <c r="B4836" s="1">
        <v>44816.420960648145</v>
      </c>
      <c r="C4836" t="s">
        <v>7661</v>
      </c>
      <c r="D4836" t="s">
        <v>273</v>
      </c>
      <c r="E4836" t="s">
        <v>7760</v>
      </c>
      <c r="F4836" t="s">
        <v>1183</v>
      </c>
      <c r="G4836" t="s">
        <v>12</v>
      </c>
      <c r="H4836">
        <v>2</v>
      </c>
      <c r="I4836" t="str">
        <f>YEAR(commit_stats[[#This Row],[timestamp]])&amp;"T"&amp;IF(MONTH(commit_stats[[#This Row],[timestamp]])&lt;5,1,IF(MONTH(commit_stats[[#This Row],[timestamp]])&lt;9,2,3))</f>
        <v>2022T3</v>
      </c>
      <c r="J4836" cm="1">
        <f t="array" ref="J4836">_xlfn.SWITCH(commit_stats[[#This Row],[intention]],"B",1,"D",1,"F",1,"R",1,"T",1,0)</f>
        <v>0</v>
      </c>
      <c r="K4836" cm="1">
        <f t="array" ref="K4836">_xlfn.SWITCH(commit_stats[[#This Row],[intention]],"U",1,"E",1,0)</f>
        <v>1</v>
      </c>
      <c r="L4836" t="str" cm="1">
        <f t="array" ref="L4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36" t="str" cm="1">
        <f t="array" ref="M4836">_xlfn.SWITCH(commit_stats[[#This Row],[risk]],0,"0 Ingen risiko",1,"1 Kjent trygg",2,"2 Validert",3,"3 Kjent restrisiko",4,"4 Feil/sannsynlig feil",5,"5 Ukjent risiko",NA())</f>
        <v>2 Validert</v>
      </c>
      <c r="N4836" t="str">
        <f>IF(commit_stats[[#This Row],[intention]]&lt;&gt;"*","Ja","Nei")</f>
        <v>Ja</v>
      </c>
    </row>
    <row r="4837" spans="1:14" x14ac:dyDescent="0.2">
      <c r="A4837" t="s">
        <v>7660</v>
      </c>
      <c r="B4837" s="1">
        <v>44810.448263888888</v>
      </c>
      <c r="C4837" t="s">
        <v>7661</v>
      </c>
      <c r="D4837" t="s">
        <v>273</v>
      </c>
      <c r="E4837" t="s">
        <v>7761</v>
      </c>
      <c r="F4837" t="s">
        <v>3331</v>
      </c>
      <c r="G4837" t="s">
        <v>25</v>
      </c>
      <c r="H4837">
        <v>2</v>
      </c>
      <c r="I4837" t="str">
        <f>YEAR(commit_stats[[#This Row],[timestamp]])&amp;"T"&amp;IF(MONTH(commit_stats[[#This Row],[timestamp]])&lt;5,1,IF(MONTH(commit_stats[[#This Row],[timestamp]])&lt;9,2,3))</f>
        <v>2022T3</v>
      </c>
      <c r="J4837" cm="1">
        <f t="array" ref="J4837">_xlfn.SWITCH(commit_stats[[#This Row],[intention]],"B",1,"D",1,"F",1,"R",1,"T",1,0)</f>
        <v>0</v>
      </c>
      <c r="K4837" cm="1">
        <f t="array" ref="K4837">_xlfn.SWITCH(commit_stats[[#This Row],[intention]],"U",1,"E",1,0)</f>
        <v>1</v>
      </c>
      <c r="L4837" t="str" cm="1">
        <f t="array" ref="L4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37" t="str" cm="1">
        <f t="array" ref="M4837">_xlfn.SWITCH(commit_stats[[#This Row],[risk]],0,"0 Ingen risiko",1,"1 Kjent trygg",2,"2 Validert",3,"3 Kjent restrisiko",4,"4 Feil/sannsynlig feil",5,"5 Ukjent risiko",NA())</f>
        <v>2 Validert</v>
      </c>
      <c r="N4837" t="str">
        <f>IF(commit_stats[[#This Row],[intention]]&lt;&gt;"*","Ja","Nei")</f>
        <v>Ja</v>
      </c>
    </row>
    <row r="4838" spans="1:14" x14ac:dyDescent="0.2">
      <c r="A4838" t="s">
        <v>7660</v>
      </c>
      <c r="B4838" s="1">
        <v>44810.421273148146</v>
      </c>
      <c r="C4838" t="s">
        <v>7661</v>
      </c>
      <c r="D4838" t="s">
        <v>273</v>
      </c>
      <c r="E4838" t="s">
        <v>7762</v>
      </c>
      <c r="F4838" t="s">
        <v>464</v>
      </c>
      <c r="G4838" t="s">
        <v>25</v>
      </c>
      <c r="H4838">
        <v>2</v>
      </c>
      <c r="I4838" t="str">
        <f>YEAR(commit_stats[[#This Row],[timestamp]])&amp;"T"&amp;IF(MONTH(commit_stats[[#This Row],[timestamp]])&lt;5,1,IF(MONTH(commit_stats[[#This Row],[timestamp]])&lt;9,2,3))</f>
        <v>2022T3</v>
      </c>
      <c r="J4838" cm="1">
        <f t="array" ref="J4838">_xlfn.SWITCH(commit_stats[[#This Row],[intention]],"B",1,"D",1,"F",1,"R",1,"T",1,0)</f>
        <v>0</v>
      </c>
      <c r="K4838" cm="1">
        <f t="array" ref="K4838">_xlfn.SWITCH(commit_stats[[#This Row],[intention]],"U",1,"E",1,0)</f>
        <v>1</v>
      </c>
      <c r="L4838" t="str" cm="1">
        <f t="array" ref="L4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38" t="str" cm="1">
        <f t="array" ref="M4838">_xlfn.SWITCH(commit_stats[[#This Row],[risk]],0,"0 Ingen risiko",1,"1 Kjent trygg",2,"2 Validert",3,"3 Kjent restrisiko",4,"4 Feil/sannsynlig feil",5,"5 Ukjent risiko",NA())</f>
        <v>2 Validert</v>
      </c>
      <c r="N4838" t="str">
        <f>IF(commit_stats[[#This Row],[intention]]&lt;&gt;"*","Ja","Nei")</f>
        <v>Ja</v>
      </c>
    </row>
    <row r="4839" spans="1:14" x14ac:dyDescent="0.2">
      <c r="A4839" t="s">
        <v>7660</v>
      </c>
      <c r="B4839" s="1">
        <v>44803.749826388892</v>
      </c>
      <c r="C4839" t="s">
        <v>7661</v>
      </c>
      <c r="D4839" t="s">
        <v>273</v>
      </c>
      <c r="E4839" t="s">
        <v>7763</v>
      </c>
      <c r="F4839" t="s">
        <v>466</v>
      </c>
      <c r="G4839" t="s">
        <v>25</v>
      </c>
      <c r="H4839">
        <v>2</v>
      </c>
      <c r="I4839" t="str">
        <f>YEAR(commit_stats[[#This Row],[timestamp]])&amp;"T"&amp;IF(MONTH(commit_stats[[#This Row],[timestamp]])&lt;5,1,IF(MONTH(commit_stats[[#This Row],[timestamp]])&lt;9,2,3))</f>
        <v>2022T2</v>
      </c>
      <c r="J4839" cm="1">
        <f t="array" ref="J4839">_xlfn.SWITCH(commit_stats[[#This Row],[intention]],"B",1,"D",1,"F",1,"R",1,"T",1,0)</f>
        <v>0</v>
      </c>
      <c r="K4839" cm="1">
        <f t="array" ref="K4839">_xlfn.SWITCH(commit_stats[[#This Row],[intention]],"U",1,"E",1,0)</f>
        <v>1</v>
      </c>
      <c r="L4839" t="str" cm="1">
        <f t="array" ref="L4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39" t="str" cm="1">
        <f t="array" ref="M4839">_xlfn.SWITCH(commit_stats[[#This Row],[risk]],0,"0 Ingen risiko",1,"1 Kjent trygg",2,"2 Validert",3,"3 Kjent restrisiko",4,"4 Feil/sannsynlig feil",5,"5 Ukjent risiko",NA())</f>
        <v>2 Validert</v>
      </c>
      <c r="N4839" t="str">
        <f>IF(commit_stats[[#This Row],[intention]]&lt;&gt;"*","Ja","Nei")</f>
        <v>Ja</v>
      </c>
    </row>
    <row r="4840" spans="1:14" x14ac:dyDescent="0.2">
      <c r="A4840" t="s">
        <v>7660</v>
      </c>
      <c r="B4840" s="1">
        <v>44803.655243055553</v>
      </c>
      <c r="C4840" t="s">
        <v>7661</v>
      </c>
      <c r="D4840" t="s">
        <v>273</v>
      </c>
      <c r="E4840" t="s">
        <v>7764</v>
      </c>
      <c r="F4840" t="s">
        <v>470</v>
      </c>
      <c r="G4840" t="s">
        <v>25</v>
      </c>
      <c r="H4840">
        <v>2</v>
      </c>
      <c r="I4840" t="str">
        <f>YEAR(commit_stats[[#This Row],[timestamp]])&amp;"T"&amp;IF(MONTH(commit_stats[[#This Row],[timestamp]])&lt;5,1,IF(MONTH(commit_stats[[#This Row],[timestamp]])&lt;9,2,3))</f>
        <v>2022T2</v>
      </c>
      <c r="J4840" cm="1">
        <f t="array" ref="J4840">_xlfn.SWITCH(commit_stats[[#This Row],[intention]],"B",1,"D",1,"F",1,"R",1,"T",1,0)</f>
        <v>0</v>
      </c>
      <c r="K4840" cm="1">
        <f t="array" ref="K4840">_xlfn.SWITCH(commit_stats[[#This Row],[intention]],"U",1,"E",1,0)</f>
        <v>1</v>
      </c>
      <c r="L4840" t="str" cm="1">
        <f t="array" ref="L4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0" t="str" cm="1">
        <f t="array" ref="M4840">_xlfn.SWITCH(commit_stats[[#This Row],[risk]],0,"0 Ingen risiko",1,"1 Kjent trygg",2,"2 Validert",3,"3 Kjent restrisiko",4,"4 Feil/sannsynlig feil",5,"5 Ukjent risiko",NA())</f>
        <v>2 Validert</v>
      </c>
      <c r="N4840" t="str">
        <f>IF(commit_stats[[#This Row],[intention]]&lt;&gt;"*","Ja","Nei")</f>
        <v>Ja</v>
      </c>
    </row>
    <row r="4841" spans="1:14" x14ac:dyDescent="0.2">
      <c r="A4841" t="s">
        <v>7660</v>
      </c>
      <c r="B4841" s="1">
        <v>44803.652812499997</v>
      </c>
      <c r="C4841" t="s">
        <v>7661</v>
      </c>
      <c r="D4841" t="s">
        <v>273</v>
      </c>
      <c r="E4841" t="s">
        <v>7765</v>
      </c>
      <c r="F4841" t="s">
        <v>1199</v>
      </c>
      <c r="G4841" t="s">
        <v>25</v>
      </c>
      <c r="H4841">
        <v>2</v>
      </c>
      <c r="I4841" t="str">
        <f>YEAR(commit_stats[[#This Row],[timestamp]])&amp;"T"&amp;IF(MONTH(commit_stats[[#This Row],[timestamp]])&lt;5,1,IF(MONTH(commit_stats[[#This Row],[timestamp]])&lt;9,2,3))</f>
        <v>2022T2</v>
      </c>
      <c r="J4841" cm="1">
        <f t="array" ref="J4841">_xlfn.SWITCH(commit_stats[[#This Row],[intention]],"B",1,"D",1,"F",1,"R",1,"T",1,0)</f>
        <v>0</v>
      </c>
      <c r="K4841" cm="1">
        <f t="array" ref="K4841">_xlfn.SWITCH(commit_stats[[#This Row],[intention]],"U",1,"E",1,0)</f>
        <v>1</v>
      </c>
      <c r="L4841" t="str" cm="1">
        <f t="array" ref="L4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1" t="str" cm="1">
        <f t="array" ref="M4841">_xlfn.SWITCH(commit_stats[[#This Row],[risk]],0,"0 Ingen risiko",1,"1 Kjent trygg",2,"2 Validert",3,"3 Kjent restrisiko",4,"4 Feil/sannsynlig feil",5,"5 Ukjent risiko",NA())</f>
        <v>2 Validert</v>
      </c>
      <c r="N4841" t="str">
        <f>IF(commit_stats[[#This Row],[intention]]&lt;&gt;"*","Ja","Nei")</f>
        <v>Ja</v>
      </c>
    </row>
    <row r="4842" spans="1:14" x14ac:dyDescent="0.2">
      <c r="A4842" t="s">
        <v>7660</v>
      </c>
      <c r="B4842" s="1">
        <v>44803.517708333333</v>
      </c>
      <c r="C4842" t="s">
        <v>7661</v>
      </c>
      <c r="D4842" t="s">
        <v>273</v>
      </c>
      <c r="E4842" t="s">
        <v>7766</v>
      </c>
      <c r="F4842" t="s">
        <v>477</v>
      </c>
      <c r="G4842" t="s">
        <v>25</v>
      </c>
      <c r="H4842">
        <v>2</v>
      </c>
      <c r="I4842" t="str">
        <f>YEAR(commit_stats[[#This Row],[timestamp]])&amp;"T"&amp;IF(MONTH(commit_stats[[#This Row],[timestamp]])&lt;5,1,IF(MONTH(commit_stats[[#This Row],[timestamp]])&lt;9,2,3))</f>
        <v>2022T2</v>
      </c>
      <c r="J4842" cm="1">
        <f t="array" ref="J4842">_xlfn.SWITCH(commit_stats[[#This Row],[intention]],"B",1,"D",1,"F",1,"R",1,"T",1,0)</f>
        <v>0</v>
      </c>
      <c r="K4842" cm="1">
        <f t="array" ref="K4842">_xlfn.SWITCH(commit_stats[[#This Row],[intention]],"U",1,"E",1,0)</f>
        <v>1</v>
      </c>
      <c r="L4842" t="str" cm="1">
        <f t="array" ref="L4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2" t="str" cm="1">
        <f t="array" ref="M4842">_xlfn.SWITCH(commit_stats[[#This Row],[risk]],0,"0 Ingen risiko",1,"1 Kjent trygg",2,"2 Validert",3,"3 Kjent restrisiko",4,"4 Feil/sannsynlig feil",5,"5 Ukjent risiko",NA())</f>
        <v>2 Validert</v>
      </c>
      <c r="N4842" t="str">
        <f>IF(commit_stats[[#This Row],[intention]]&lt;&gt;"*","Ja","Nei")</f>
        <v>Ja</v>
      </c>
    </row>
    <row r="4843" spans="1:14" x14ac:dyDescent="0.2">
      <c r="A4843" t="s">
        <v>7660</v>
      </c>
      <c r="B4843" s="1">
        <v>44803.493715277778</v>
      </c>
      <c r="C4843" t="s">
        <v>7661</v>
      </c>
      <c r="D4843" t="s">
        <v>273</v>
      </c>
      <c r="E4843" t="s">
        <v>7767</v>
      </c>
      <c r="F4843" t="s">
        <v>481</v>
      </c>
      <c r="G4843" t="s">
        <v>12</v>
      </c>
      <c r="H4843">
        <v>1</v>
      </c>
      <c r="I4843" t="str">
        <f>YEAR(commit_stats[[#This Row],[timestamp]])&amp;"T"&amp;IF(MONTH(commit_stats[[#This Row],[timestamp]])&lt;5,1,IF(MONTH(commit_stats[[#This Row],[timestamp]])&lt;9,2,3))</f>
        <v>2022T2</v>
      </c>
      <c r="J4843" cm="1">
        <f t="array" ref="J4843">_xlfn.SWITCH(commit_stats[[#This Row],[intention]],"B",1,"D",1,"F",1,"R",1,"T",1,0)</f>
        <v>0</v>
      </c>
      <c r="K4843" cm="1">
        <f t="array" ref="K4843">_xlfn.SWITCH(commit_stats[[#This Row],[intention]],"U",1,"E",1,0)</f>
        <v>1</v>
      </c>
      <c r="L4843" t="str" cm="1">
        <f t="array" ref="L4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43" t="str" cm="1">
        <f t="array" ref="M4843">_xlfn.SWITCH(commit_stats[[#This Row],[risk]],0,"0 Ingen risiko",1,"1 Kjent trygg",2,"2 Validert",3,"3 Kjent restrisiko",4,"4 Feil/sannsynlig feil",5,"5 Ukjent risiko",NA())</f>
        <v>1 Kjent trygg</v>
      </c>
      <c r="N4843" t="str">
        <f>IF(commit_stats[[#This Row],[intention]]&lt;&gt;"*","Ja","Nei")</f>
        <v>Ja</v>
      </c>
    </row>
    <row r="4844" spans="1:14" x14ac:dyDescent="0.2">
      <c r="A4844" t="s">
        <v>7660</v>
      </c>
      <c r="B4844" s="1">
        <v>44803.471759259257</v>
      </c>
      <c r="C4844" t="s">
        <v>7661</v>
      </c>
      <c r="D4844" t="s">
        <v>273</v>
      </c>
      <c r="E4844" t="s">
        <v>7768</v>
      </c>
      <c r="F4844" t="s">
        <v>483</v>
      </c>
      <c r="G4844" t="s">
        <v>25</v>
      </c>
      <c r="H4844">
        <v>2</v>
      </c>
      <c r="I4844" t="str">
        <f>YEAR(commit_stats[[#This Row],[timestamp]])&amp;"T"&amp;IF(MONTH(commit_stats[[#This Row],[timestamp]])&lt;5,1,IF(MONTH(commit_stats[[#This Row],[timestamp]])&lt;9,2,3))</f>
        <v>2022T2</v>
      </c>
      <c r="J4844" cm="1">
        <f t="array" ref="J4844">_xlfn.SWITCH(commit_stats[[#This Row],[intention]],"B",1,"D",1,"F",1,"R",1,"T",1,0)</f>
        <v>0</v>
      </c>
      <c r="K4844" cm="1">
        <f t="array" ref="K4844">_xlfn.SWITCH(commit_stats[[#This Row],[intention]],"U",1,"E",1,0)</f>
        <v>1</v>
      </c>
      <c r="L4844" t="str" cm="1">
        <f t="array" ref="L4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4" t="str" cm="1">
        <f t="array" ref="M4844">_xlfn.SWITCH(commit_stats[[#This Row],[risk]],0,"0 Ingen risiko",1,"1 Kjent trygg",2,"2 Validert",3,"3 Kjent restrisiko",4,"4 Feil/sannsynlig feil",5,"5 Ukjent risiko",NA())</f>
        <v>2 Validert</v>
      </c>
      <c r="N4844" t="str">
        <f>IF(commit_stats[[#This Row],[intention]]&lt;&gt;"*","Ja","Nei")</f>
        <v>Ja</v>
      </c>
    </row>
    <row r="4845" spans="1:14" x14ac:dyDescent="0.2">
      <c r="A4845" t="s">
        <v>7660</v>
      </c>
      <c r="B4845" s="1">
        <v>44803.469814814816</v>
      </c>
      <c r="C4845" t="s">
        <v>7661</v>
      </c>
      <c r="D4845" t="s">
        <v>273</v>
      </c>
      <c r="E4845" t="s">
        <v>7769</v>
      </c>
      <c r="F4845" t="s">
        <v>1210</v>
      </c>
      <c r="G4845" t="s">
        <v>25</v>
      </c>
      <c r="H4845">
        <v>2</v>
      </c>
      <c r="I4845" t="str">
        <f>YEAR(commit_stats[[#This Row],[timestamp]])&amp;"T"&amp;IF(MONTH(commit_stats[[#This Row],[timestamp]])&lt;5,1,IF(MONTH(commit_stats[[#This Row],[timestamp]])&lt;9,2,3))</f>
        <v>2022T2</v>
      </c>
      <c r="J4845" cm="1">
        <f t="array" ref="J4845">_xlfn.SWITCH(commit_stats[[#This Row],[intention]],"B",1,"D",1,"F",1,"R",1,"T",1,0)</f>
        <v>0</v>
      </c>
      <c r="K4845" cm="1">
        <f t="array" ref="K4845">_xlfn.SWITCH(commit_stats[[#This Row],[intention]],"U",1,"E",1,0)</f>
        <v>1</v>
      </c>
      <c r="L4845" t="str" cm="1">
        <f t="array" ref="L4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5" t="str" cm="1">
        <f t="array" ref="M4845">_xlfn.SWITCH(commit_stats[[#This Row],[risk]],0,"0 Ingen risiko",1,"1 Kjent trygg",2,"2 Validert",3,"3 Kjent restrisiko",4,"4 Feil/sannsynlig feil",5,"5 Ukjent risiko",NA())</f>
        <v>2 Validert</v>
      </c>
      <c r="N4845" t="str">
        <f>IF(commit_stats[[#This Row],[intention]]&lt;&gt;"*","Ja","Nei")</f>
        <v>Ja</v>
      </c>
    </row>
    <row r="4846" spans="1:14" x14ac:dyDescent="0.2">
      <c r="A4846" t="s">
        <v>7660</v>
      </c>
      <c r="B4846" s="1">
        <v>44803.433946759258</v>
      </c>
      <c r="C4846" t="s">
        <v>7661</v>
      </c>
      <c r="D4846" t="s">
        <v>273</v>
      </c>
      <c r="E4846" t="s">
        <v>7770</v>
      </c>
      <c r="F4846" t="s">
        <v>487</v>
      </c>
      <c r="G4846" t="s">
        <v>25</v>
      </c>
      <c r="H4846">
        <v>2</v>
      </c>
      <c r="I4846" t="str">
        <f>YEAR(commit_stats[[#This Row],[timestamp]])&amp;"T"&amp;IF(MONTH(commit_stats[[#This Row],[timestamp]])&lt;5,1,IF(MONTH(commit_stats[[#This Row],[timestamp]])&lt;9,2,3))</f>
        <v>2022T2</v>
      </c>
      <c r="J4846" cm="1">
        <f t="array" ref="J4846">_xlfn.SWITCH(commit_stats[[#This Row],[intention]],"B",1,"D",1,"F",1,"R",1,"T",1,0)</f>
        <v>0</v>
      </c>
      <c r="K4846" cm="1">
        <f t="array" ref="K4846">_xlfn.SWITCH(commit_stats[[#This Row],[intention]],"U",1,"E",1,0)</f>
        <v>1</v>
      </c>
      <c r="L4846" t="str" cm="1">
        <f t="array" ref="L4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6" t="str" cm="1">
        <f t="array" ref="M4846">_xlfn.SWITCH(commit_stats[[#This Row],[risk]],0,"0 Ingen risiko",1,"1 Kjent trygg",2,"2 Validert",3,"3 Kjent restrisiko",4,"4 Feil/sannsynlig feil",5,"5 Ukjent risiko",NA())</f>
        <v>2 Validert</v>
      </c>
      <c r="N4846" t="str">
        <f>IF(commit_stats[[#This Row],[intention]]&lt;&gt;"*","Ja","Nei")</f>
        <v>Ja</v>
      </c>
    </row>
    <row r="4847" spans="1:14" x14ac:dyDescent="0.2">
      <c r="A4847" t="s">
        <v>7660</v>
      </c>
      <c r="B4847" s="1">
        <v>44803.423333333332</v>
      </c>
      <c r="C4847" t="s">
        <v>7661</v>
      </c>
      <c r="D4847" t="s">
        <v>273</v>
      </c>
      <c r="E4847" t="s">
        <v>7771</v>
      </c>
      <c r="F4847" t="s">
        <v>7772</v>
      </c>
      <c r="G4847" t="s">
        <v>292</v>
      </c>
      <c r="H4847">
        <v>2</v>
      </c>
      <c r="I4847" t="str">
        <f>YEAR(commit_stats[[#This Row],[timestamp]])&amp;"T"&amp;IF(MONTH(commit_stats[[#This Row],[timestamp]])&lt;5,1,IF(MONTH(commit_stats[[#This Row],[timestamp]])&lt;9,2,3))</f>
        <v>2022T2</v>
      </c>
      <c r="J4847" cm="1">
        <f t="array" ref="J4847">_xlfn.SWITCH(commit_stats[[#This Row],[intention]],"B",1,"D",1,"F",1,"R",1,"T",1,0)</f>
        <v>1</v>
      </c>
      <c r="K4847" cm="1">
        <f t="array" ref="K4847">_xlfn.SWITCH(commit_stats[[#This Row],[intention]],"U",1,"E",1,0)</f>
        <v>0</v>
      </c>
      <c r="L4847" t="str" cm="1">
        <f t="array" ref="L4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847" t="str" cm="1">
        <f t="array" ref="M4847">_xlfn.SWITCH(commit_stats[[#This Row],[risk]],0,"0 Ingen risiko",1,"1 Kjent trygg",2,"2 Validert",3,"3 Kjent restrisiko",4,"4 Feil/sannsynlig feil",5,"5 Ukjent risiko",NA())</f>
        <v>2 Validert</v>
      </c>
      <c r="N4847" t="str">
        <f>IF(commit_stats[[#This Row],[intention]]&lt;&gt;"*","Ja","Nei")</f>
        <v>Ja</v>
      </c>
    </row>
    <row r="4848" spans="1:14" x14ac:dyDescent="0.2">
      <c r="A4848" t="s">
        <v>7660</v>
      </c>
      <c r="B4848" s="1">
        <v>44803.390856481485</v>
      </c>
      <c r="C4848" t="s">
        <v>7661</v>
      </c>
      <c r="D4848" t="s">
        <v>273</v>
      </c>
      <c r="E4848" t="s">
        <v>7773</v>
      </c>
      <c r="F4848" t="s">
        <v>7774</v>
      </c>
      <c r="G4848" t="s">
        <v>12</v>
      </c>
      <c r="H4848">
        <v>1</v>
      </c>
      <c r="I4848" t="str">
        <f>YEAR(commit_stats[[#This Row],[timestamp]])&amp;"T"&amp;IF(MONTH(commit_stats[[#This Row],[timestamp]])&lt;5,1,IF(MONTH(commit_stats[[#This Row],[timestamp]])&lt;9,2,3))</f>
        <v>2022T2</v>
      </c>
      <c r="J4848" cm="1">
        <f t="array" ref="J4848">_xlfn.SWITCH(commit_stats[[#This Row],[intention]],"B",1,"D",1,"F",1,"R",1,"T",1,0)</f>
        <v>0</v>
      </c>
      <c r="K4848" cm="1">
        <f t="array" ref="K4848">_xlfn.SWITCH(commit_stats[[#This Row],[intention]],"U",1,"E",1,0)</f>
        <v>1</v>
      </c>
      <c r="L4848" t="str" cm="1">
        <f t="array" ref="L4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48" t="str" cm="1">
        <f t="array" ref="M4848">_xlfn.SWITCH(commit_stats[[#This Row],[risk]],0,"0 Ingen risiko",1,"1 Kjent trygg",2,"2 Validert",3,"3 Kjent restrisiko",4,"4 Feil/sannsynlig feil",5,"5 Ukjent risiko",NA())</f>
        <v>1 Kjent trygg</v>
      </c>
      <c r="N4848" t="str">
        <f>IF(commit_stats[[#This Row],[intention]]&lt;&gt;"*","Ja","Nei")</f>
        <v>Ja</v>
      </c>
    </row>
    <row r="4849" spans="1:14" x14ac:dyDescent="0.2">
      <c r="A4849" t="s">
        <v>7660</v>
      </c>
      <c r="B4849" s="1">
        <v>44796.737974537034</v>
      </c>
      <c r="C4849" t="s">
        <v>7661</v>
      </c>
      <c r="D4849" t="s">
        <v>273</v>
      </c>
      <c r="E4849" t="s">
        <v>7775</v>
      </c>
      <c r="F4849" t="s">
        <v>1219</v>
      </c>
      <c r="G4849" t="s">
        <v>25</v>
      </c>
      <c r="H4849">
        <v>2</v>
      </c>
      <c r="I4849" t="str">
        <f>YEAR(commit_stats[[#This Row],[timestamp]])&amp;"T"&amp;IF(MONTH(commit_stats[[#This Row],[timestamp]])&lt;5,1,IF(MONTH(commit_stats[[#This Row],[timestamp]])&lt;9,2,3))</f>
        <v>2022T2</v>
      </c>
      <c r="J4849" cm="1">
        <f t="array" ref="J4849">_xlfn.SWITCH(commit_stats[[#This Row],[intention]],"B",1,"D",1,"F",1,"R",1,"T",1,0)</f>
        <v>0</v>
      </c>
      <c r="K4849" cm="1">
        <f t="array" ref="K4849">_xlfn.SWITCH(commit_stats[[#This Row],[intention]],"U",1,"E",1,0)</f>
        <v>1</v>
      </c>
      <c r="L4849" t="str" cm="1">
        <f t="array" ref="L4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9" t="str" cm="1">
        <f t="array" ref="M4849">_xlfn.SWITCH(commit_stats[[#This Row],[risk]],0,"0 Ingen risiko",1,"1 Kjent trygg",2,"2 Validert",3,"3 Kjent restrisiko",4,"4 Feil/sannsynlig feil",5,"5 Ukjent risiko",NA())</f>
        <v>2 Validert</v>
      </c>
      <c r="N4849" t="str">
        <f>IF(commit_stats[[#This Row],[intention]]&lt;&gt;"*","Ja","Nei")</f>
        <v>Ja</v>
      </c>
    </row>
    <row r="4850" spans="1:14" x14ac:dyDescent="0.2">
      <c r="A4850" t="s">
        <v>7660</v>
      </c>
      <c r="B4850" s="1">
        <v>44796.663321759261</v>
      </c>
      <c r="C4850" t="s">
        <v>7661</v>
      </c>
      <c r="D4850" t="s">
        <v>273</v>
      </c>
      <c r="E4850" t="s">
        <v>7776</v>
      </c>
      <c r="F4850" t="s">
        <v>491</v>
      </c>
      <c r="G4850" t="s">
        <v>25</v>
      </c>
      <c r="H4850">
        <v>2</v>
      </c>
      <c r="I4850" t="str">
        <f>YEAR(commit_stats[[#This Row],[timestamp]])&amp;"T"&amp;IF(MONTH(commit_stats[[#This Row],[timestamp]])&lt;5,1,IF(MONTH(commit_stats[[#This Row],[timestamp]])&lt;9,2,3))</f>
        <v>2022T2</v>
      </c>
      <c r="J4850" cm="1">
        <f t="array" ref="J4850">_xlfn.SWITCH(commit_stats[[#This Row],[intention]],"B",1,"D",1,"F",1,"R",1,"T",1,0)</f>
        <v>0</v>
      </c>
      <c r="K4850" cm="1">
        <f t="array" ref="K4850">_xlfn.SWITCH(commit_stats[[#This Row],[intention]],"U",1,"E",1,0)</f>
        <v>1</v>
      </c>
      <c r="L4850" t="str" cm="1">
        <f t="array" ref="L4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0" t="str" cm="1">
        <f t="array" ref="M4850">_xlfn.SWITCH(commit_stats[[#This Row],[risk]],0,"0 Ingen risiko",1,"1 Kjent trygg",2,"2 Validert",3,"3 Kjent restrisiko",4,"4 Feil/sannsynlig feil",5,"5 Ukjent risiko",NA())</f>
        <v>2 Validert</v>
      </c>
      <c r="N4850" t="str">
        <f>IF(commit_stats[[#This Row],[intention]]&lt;&gt;"*","Ja","Nei")</f>
        <v>Ja</v>
      </c>
    </row>
    <row r="4851" spans="1:14" x14ac:dyDescent="0.2">
      <c r="A4851" t="s">
        <v>7660</v>
      </c>
      <c r="B4851" s="1">
        <v>44796.661030092589</v>
      </c>
      <c r="C4851" t="s">
        <v>7661</v>
      </c>
      <c r="D4851" t="s">
        <v>273</v>
      </c>
      <c r="E4851" t="s">
        <v>7777</v>
      </c>
      <c r="F4851" t="s">
        <v>1226</v>
      </c>
      <c r="G4851" t="s">
        <v>25</v>
      </c>
      <c r="H4851">
        <v>2</v>
      </c>
      <c r="I4851" t="str">
        <f>YEAR(commit_stats[[#This Row],[timestamp]])&amp;"T"&amp;IF(MONTH(commit_stats[[#This Row],[timestamp]])&lt;5,1,IF(MONTH(commit_stats[[#This Row],[timestamp]])&lt;9,2,3))</f>
        <v>2022T2</v>
      </c>
      <c r="J4851" cm="1">
        <f t="array" ref="J4851">_xlfn.SWITCH(commit_stats[[#This Row],[intention]],"B",1,"D",1,"F",1,"R",1,"T",1,0)</f>
        <v>0</v>
      </c>
      <c r="K4851" cm="1">
        <f t="array" ref="K4851">_xlfn.SWITCH(commit_stats[[#This Row],[intention]],"U",1,"E",1,0)</f>
        <v>1</v>
      </c>
      <c r="L4851" t="str" cm="1">
        <f t="array" ref="L4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1" t="str" cm="1">
        <f t="array" ref="M4851">_xlfn.SWITCH(commit_stats[[#This Row],[risk]],0,"0 Ingen risiko",1,"1 Kjent trygg",2,"2 Validert",3,"3 Kjent restrisiko",4,"4 Feil/sannsynlig feil",5,"5 Ukjent risiko",NA())</f>
        <v>2 Validert</v>
      </c>
      <c r="N4851" t="str">
        <f>IF(commit_stats[[#This Row],[intention]]&lt;&gt;"*","Ja","Nei")</f>
        <v>Ja</v>
      </c>
    </row>
    <row r="4852" spans="1:14" x14ac:dyDescent="0.2">
      <c r="A4852" t="s">
        <v>7660</v>
      </c>
      <c r="B4852" s="1">
        <v>44796.55773148148</v>
      </c>
      <c r="C4852" t="s">
        <v>7661</v>
      </c>
      <c r="D4852" t="s">
        <v>273</v>
      </c>
      <c r="E4852" t="s">
        <v>7778</v>
      </c>
      <c r="F4852" t="s">
        <v>495</v>
      </c>
      <c r="G4852" t="s">
        <v>25</v>
      </c>
      <c r="H4852">
        <v>2</v>
      </c>
      <c r="I4852" t="str">
        <f>YEAR(commit_stats[[#This Row],[timestamp]])&amp;"T"&amp;IF(MONTH(commit_stats[[#This Row],[timestamp]])&lt;5,1,IF(MONTH(commit_stats[[#This Row],[timestamp]])&lt;9,2,3))</f>
        <v>2022T2</v>
      </c>
      <c r="J4852" cm="1">
        <f t="array" ref="J4852">_xlfn.SWITCH(commit_stats[[#This Row],[intention]],"B",1,"D",1,"F",1,"R",1,"T",1,0)</f>
        <v>0</v>
      </c>
      <c r="K4852" cm="1">
        <f t="array" ref="K4852">_xlfn.SWITCH(commit_stats[[#This Row],[intention]],"U",1,"E",1,0)</f>
        <v>1</v>
      </c>
      <c r="L4852" t="str" cm="1">
        <f t="array" ref="L4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2" t="str" cm="1">
        <f t="array" ref="M4852">_xlfn.SWITCH(commit_stats[[#This Row],[risk]],0,"0 Ingen risiko",1,"1 Kjent trygg",2,"2 Validert",3,"3 Kjent restrisiko",4,"4 Feil/sannsynlig feil",5,"5 Ukjent risiko",NA())</f>
        <v>2 Validert</v>
      </c>
      <c r="N4852" t="str">
        <f>IF(commit_stats[[#This Row],[intention]]&lt;&gt;"*","Ja","Nei")</f>
        <v>Ja</v>
      </c>
    </row>
    <row r="4853" spans="1:14" x14ac:dyDescent="0.2">
      <c r="A4853" t="s">
        <v>7660</v>
      </c>
      <c r="B4853" s="1">
        <v>44796.549490740741</v>
      </c>
      <c r="C4853" t="s">
        <v>7661</v>
      </c>
      <c r="D4853" t="s">
        <v>273</v>
      </c>
      <c r="E4853" t="s">
        <v>7779</v>
      </c>
      <c r="F4853" t="s">
        <v>497</v>
      </c>
      <c r="G4853" t="s">
        <v>25</v>
      </c>
      <c r="H4853">
        <v>2</v>
      </c>
      <c r="I4853" t="str">
        <f>YEAR(commit_stats[[#This Row],[timestamp]])&amp;"T"&amp;IF(MONTH(commit_stats[[#This Row],[timestamp]])&lt;5,1,IF(MONTH(commit_stats[[#This Row],[timestamp]])&lt;9,2,3))</f>
        <v>2022T2</v>
      </c>
      <c r="J4853" cm="1">
        <f t="array" ref="J4853">_xlfn.SWITCH(commit_stats[[#This Row],[intention]],"B",1,"D",1,"F",1,"R",1,"T",1,0)</f>
        <v>0</v>
      </c>
      <c r="K4853" cm="1">
        <f t="array" ref="K4853">_xlfn.SWITCH(commit_stats[[#This Row],[intention]],"U",1,"E",1,0)</f>
        <v>1</v>
      </c>
      <c r="L4853" t="str" cm="1">
        <f t="array" ref="L4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3" t="str" cm="1">
        <f t="array" ref="M4853">_xlfn.SWITCH(commit_stats[[#This Row],[risk]],0,"0 Ingen risiko",1,"1 Kjent trygg",2,"2 Validert",3,"3 Kjent restrisiko",4,"4 Feil/sannsynlig feil",5,"5 Ukjent risiko",NA())</f>
        <v>2 Validert</v>
      </c>
      <c r="N4853" t="str">
        <f>IF(commit_stats[[#This Row],[intention]]&lt;&gt;"*","Ja","Nei")</f>
        <v>Ja</v>
      </c>
    </row>
    <row r="4854" spans="1:14" x14ac:dyDescent="0.2">
      <c r="A4854" t="s">
        <v>7660</v>
      </c>
      <c r="B4854" s="1">
        <v>44796.492662037039</v>
      </c>
      <c r="C4854" t="s">
        <v>7661</v>
      </c>
      <c r="D4854" t="s">
        <v>273</v>
      </c>
      <c r="E4854" t="s">
        <v>7780</v>
      </c>
      <c r="F4854" t="s">
        <v>499</v>
      </c>
      <c r="G4854" t="s">
        <v>25</v>
      </c>
      <c r="H4854">
        <v>2</v>
      </c>
      <c r="I4854" t="str">
        <f>YEAR(commit_stats[[#This Row],[timestamp]])&amp;"T"&amp;IF(MONTH(commit_stats[[#This Row],[timestamp]])&lt;5,1,IF(MONTH(commit_stats[[#This Row],[timestamp]])&lt;9,2,3))</f>
        <v>2022T2</v>
      </c>
      <c r="J4854" cm="1">
        <f t="array" ref="J4854">_xlfn.SWITCH(commit_stats[[#This Row],[intention]],"B",1,"D",1,"F",1,"R",1,"T",1,0)</f>
        <v>0</v>
      </c>
      <c r="K4854" cm="1">
        <f t="array" ref="K4854">_xlfn.SWITCH(commit_stats[[#This Row],[intention]],"U",1,"E",1,0)</f>
        <v>1</v>
      </c>
      <c r="L4854" t="str" cm="1">
        <f t="array" ref="L4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4" t="str" cm="1">
        <f t="array" ref="M4854">_xlfn.SWITCH(commit_stats[[#This Row],[risk]],0,"0 Ingen risiko",1,"1 Kjent trygg",2,"2 Validert",3,"3 Kjent restrisiko",4,"4 Feil/sannsynlig feil",5,"5 Ukjent risiko",NA())</f>
        <v>2 Validert</v>
      </c>
      <c r="N4854" t="str">
        <f>IF(commit_stats[[#This Row],[intention]]&lt;&gt;"*","Ja","Nei")</f>
        <v>Ja</v>
      </c>
    </row>
    <row r="4855" spans="1:14" x14ac:dyDescent="0.2">
      <c r="A4855" t="s">
        <v>7660</v>
      </c>
      <c r="B4855" s="1">
        <v>44796.480532407404</v>
      </c>
      <c r="C4855" t="s">
        <v>7661</v>
      </c>
      <c r="D4855" t="s">
        <v>273</v>
      </c>
      <c r="E4855" t="s">
        <v>7781</v>
      </c>
      <c r="F4855" t="s">
        <v>501</v>
      </c>
      <c r="G4855" t="s">
        <v>12</v>
      </c>
      <c r="H4855">
        <v>1</v>
      </c>
      <c r="I4855" t="str">
        <f>YEAR(commit_stats[[#This Row],[timestamp]])&amp;"T"&amp;IF(MONTH(commit_stats[[#This Row],[timestamp]])&lt;5,1,IF(MONTH(commit_stats[[#This Row],[timestamp]])&lt;9,2,3))</f>
        <v>2022T2</v>
      </c>
      <c r="J4855" cm="1">
        <f t="array" ref="J4855">_xlfn.SWITCH(commit_stats[[#This Row],[intention]],"B",1,"D",1,"F",1,"R",1,"T",1,0)</f>
        <v>0</v>
      </c>
      <c r="K4855" cm="1">
        <f t="array" ref="K4855">_xlfn.SWITCH(commit_stats[[#This Row],[intention]],"U",1,"E",1,0)</f>
        <v>1</v>
      </c>
      <c r="L4855" t="str" cm="1">
        <f t="array" ref="L4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55" t="str" cm="1">
        <f t="array" ref="M4855">_xlfn.SWITCH(commit_stats[[#This Row],[risk]],0,"0 Ingen risiko",1,"1 Kjent trygg",2,"2 Validert",3,"3 Kjent restrisiko",4,"4 Feil/sannsynlig feil",5,"5 Ukjent risiko",NA())</f>
        <v>1 Kjent trygg</v>
      </c>
      <c r="N4855" t="str">
        <f>IF(commit_stats[[#This Row],[intention]]&lt;&gt;"*","Ja","Nei")</f>
        <v>Ja</v>
      </c>
    </row>
    <row r="4856" spans="1:14" x14ac:dyDescent="0.2">
      <c r="A4856" t="s">
        <v>7660</v>
      </c>
      <c r="B4856" s="1">
        <v>44791.560358796298</v>
      </c>
      <c r="C4856" t="s">
        <v>7661</v>
      </c>
      <c r="D4856" t="s">
        <v>273</v>
      </c>
      <c r="E4856" t="s">
        <v>7782</v>
      </c>
      <c r="F4856" t="s">
        <v>507</v>
      </c>
      <c r="G4856" t="s">
        <v>22</v>
      </c>
      <c r="H4856">
        <v>1</v>
      </c>
      <c r="I4856" t="str">
        <f>YEAR(commit_stats[[#This Row],[timestamp]])&amp;"T"&amp;IF(MONTH(commit_stats[[#This Row],[timestamp]])&lt;5,1,IF(MONTH(commit_stats[[#This Row],[timestamp]])&lt;9,2,3))</f>
        <v>2022T2</v>
      </c>
      <c r="J4856" cm="1">
        <f t="array" ref="J4856">_xlfn.SWITCH(commit_stats[[#This Row],[intention]],"B",1,"D",1,"F",1,"R",1,"T",1,0)</f>
        <v>1</v>
      </c>
      <c r="K4856" cm="1">
        <f t="array" ref="K4856">_xlfn.SWITCH(commit_stats[[#This Row],[intention]],"U",1,"E",1,0)</f>
        <v>0</v>
      </c>
      <c r="L4856" t="str" cm="1">
        <f t="array" ref="L4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56" t="str" cm="1">
        <f t="array" ref="M4856">_xlfn.SWITCH(commit_stats[[#This Row],[risk]],0,"0 Ingen risiko",1,"1 Kjent trygg",2,"2 Validert",3,"3 Kjent restrisiko",4,"4 Feil/sannsynlig feil",5,"5 Ukjent risiko",NA())</f>
        <v>1 Kjent trygg</v>
      </c>
      <c r="N4856" t="str">
        <f>IF(commit_stats[[#This Row],[intention]]&lt;&gt;"*","Ja","Nei")</f>
        <v>Ja</v>
      </c>
    </row>
    <row r="4857" spans="1:14" x14ac:dyDescent="0.2">
      <c r="A4857" t="s">
        <v>7660</v>
      </c>
      <c r="B4857" s="1">
        <v>44791.364131944443</v>
      </c>
      <c r="C4857" t="s">
        <v>7661</v>
      </c>
      <c r="D4857" t="s">
        <v>273</v>
      </c>
      <c r="E4857" t="s">
        <v>7783</v>
      </c>
      <c r="F4857" t="s">
        <v>1231</v>
      </c>
      <c r="G4857" t="s">
        <v>12</v>
      </c>
      <c r="H4857">
        <v>2</v>
      </c>
      <c r="I4857" t="str">
        <f>YEAR(commit_stats[[#This Row],[timestamp]])&amp;"T"&amp;IF(MONTH(commit_stats[[#This Row],[timestamp]])&lt;5,1,IF(MONTH(commit_stats[[#This Row],[timestamp]])&lt;9,2,3))</f>
        <v>2022T2</v>
      </c>
      <c r="J4857" cm="1">
        <f t="array" ref="J4857">_xlfn.SWITCH(commit_stats[[#This Row],[intention]],"B",1,"D",1,"F",1,"R",1,"T",1,0)</f>
        <v>0</v>
      </c>
      <c r="K4857" cm="1">
        <f t="array" ref="K4857">_xlfn.SWITCH(commit_stats[[#This Row],[intention]],"U",1,"E",1,0)</f>
        <v>1</v>
      </c>
      <c r="L4857" t="str" cm="1">
        <f t="array" ref="L4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57" t="str" cm="1">
        <f t="array" ref="M4857">_xlfn.SWITCH(commit_stats[[#This Row],[risk]],0,"0 Ingen risiko",1,"1 Kjent trygg",2,"2 Validert",3,"3 Kjent restrisiko",4,"4 Feil/sannsynlig feil",5,"5 Ukjent risiko",NA())</f>
        <v>2 Validert</v>
      </c>
      <c r="N4857" t="str">
        <f>IF(commit_stats[[#This Row],[intention]]&lt;&gt;"*","Ja","Nei")</f>
        <v>Ja</v>
      </c>
    </row>
    <row r="4858" spans="1:14" x14ac:dyDescent="0.2">
      <c r="A4858" t="s">
        <v>7660</v>
      </c>
      <c r="B4858" s="1">
        <v>44790.608530092592</v>
      </c>
      <c r="C4858" t="s">
        <v>7661</v>
      </c>
      <c r="D4858" t="s">
        <v>273</v>
      </c>
      <c r="E4858" t="s">
        <v>7784</v>
      </c>
      <c r="F4858" t="s">
        <v>1234</v>
      </c>
      <c r="G4858" t="s">
        <v>25</v>
      </c>
      <c r="H4858">
        <v>2</v>
      </c>
      <c r="I4858" t="str">
        <f>YEAR(commit_stats[[#This Row],[timestamp]])&amp;"T"&amp;IF(MONTH(commit_stats[[#This Row],[timestamp]])&lt;5,1,IF(MONTH(commit_stats[[#This Row],[timestamp]])&lt;9,2,3))</f>
        <v>2022T2</v>
      </c>
      <c r="J4858" cm="1">
        <f t="array" ref="J4858">_xlfn.SWITCH(commit_stats[[#This Row],[intention]],"B",1,"D",1,"F",1,"R",1,"T",1,0)</f>
        <v>0</v>
      </c>
      <c r="K4858" cm="1">
        <f t="array" ref="K4858">_xlfn.SWITCH(commit_stats[[#This Row],[intention]],"U",1,"E",1,0)</f>
        <v>1</v>
      </c>
      <c r="L4858" t="str" cm="1">
        <f t="array" ref="L4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8" t="str" cm="1">
        <f t="array" ref="M4858">_xlfn.SWITCH(commit_stats[[#This Row],[risk]],0,"0 Ingen risiko",1,"1 Kjent trygg",2,"2 Validert",3,"3 Kjent restrisiko",4,"4 Feil/sannsynlig feil",5,"5 Ukjent risiko",NA())</f>
        <v>2 Validert</v>
      </c>
      <c r="N4858" t="str">
        <f>IF(commit_stats[[#This Row],[intention]]&lt;&gt;"*","Ja","Nei")</f>
        <v>Ja</v>
      </c>
    </row>
    <row r="4859" spans="1:14" x14ac:dyDescent="0.2">
      <c r="A4859" t="s">
        <v>7660</v>
      </c>
      <c r="B4859" s="1">
        <v>44790.564120370371</v>
      </c>
      <c r="C4859" t="s">
        <v>7661</v>
      </c>
      <c r="D4859" t="s">
        <v>273</v>
      </c>
      <c r="E4859" t="s">
        <v>7785</v>
      </c>
      <c r="F4859" t="s">
        <v>516</v>
      </c>
      <c r="G4859" t="s">
        <v>12</v>
      </c>
      <c r="H4859">
        <v>1</v>
      </c>
      <c r="I4859" t="str">
        <f>YEAR(commit_stats[[#This Row],[timestamp]])&amp;"T"&amp;IF(MONTH(commit_stats[[#This Row],[timestamp]])&lt;5,1,IF(MONTH(commit_stats[[#This Row],[timestamp]])&lt;9,2,3))</f>
        <v>2022T2</v>
      </c>
      <c r="J4859" cm="1">
        <f t="array" ref="J4859">_xlfn.SWITCH(commit_stats[[#This Row],[intention]],"B",1,"D",1,"F",1,"R",1,"T",1,0)</f>
        <v>0</v>
      </c>
      <c r="K4859" cm="1">
        <f t="array" ref="K4859">_xlfn.SWITCH(commit_stats[[#This Row],[intention]],"U",1,"E",1,0)</f>
        <v>1</v>
      </c>
      <c r="L4859" t="str" cm="1">
        <f t="array" ref="L4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59" t="str" cm="1">
        <f t="array" ref="M4859">_xlfn.SWITCH(commit_stats[[#This Row],[risk]],0,"0 Ingen risiko",1,"1 Kjent trygg",2,"2 Validert",3,"3 Kjent restrisiko",4,"4 Feil/sannsynlig feil",5,"5 Ukjent risiko",NA())</f>
        <v>1 Kjent trygg</v>
      </c>
      <c r="N4859" t="str">
        <f>IF(commit_stats[[#This Row],[intention]]&lt;&gt;"*","Ja","Nei")</f>
        <v>Ja</v>
      </c>
    </row>
    <row r="4860" spans="1:14" x14ac:dyDescent="0.2">
      <c r="A4860" t="s">
        <v>7660</v>
      </c>
      <c r="B4860" s="1">
        <v>44789.427430555559</v>
      </c>
      <c r="C4860" t="s">
        <v>7661</v>
      </c>
      <c r="D4860" t="s">
        <v>273</v>
      </c>
      <c r="E4860" t="s">
        <v>7786</v>
      </c>
      <c r="F4860" t="s">
        <v>3353</v>
      </c>
      <c r="G4860" t="s">
        <v>25</v>
      </c>
      <c r="H4860">
        <v>2</v>
      </c>
      <c r="I4860" t="str">
        <f>YEAR(commit_stats[[#This Row],[timestamp]])&amp;"T"&amp;IF(MONTH(commit_stats[[#This Row],[timestamp]])&lt;5,1,IF(MONTH(commit_stats[[#This Row],[timestamp]])&lt;9,2,3))</f>
        <v>2022T2</v>
      </c>
      <c r="J4860" cm="1">
        <f t="array" ref="J4860">_xlfn.SWITCH(commit_stats[[#This Row],[intention]],"B",1,"D",1,"F",1,"R",1,"T",1,0)</f>
        <v>0</v>
      </c>
      <c r="K4860" cm="1">
        <f t="array" ref="K4860">_xlfn.SWITCH(commit_stats[[#This Row],[intention]],"U",1,"E",1,0)</f>
        <v>1</v>
      </c>
      <c r="L4860" t="str" cm="1">
        <f t="array" ref="L4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0" t="str" cm="1">
        <f t="array" ref="M4860">_xlfn.SWITCH(commit_stats[[#This Row],[risk]],0,"0 Ingen risiko",1,"1 Kjent trygg",2,"2 Validert",3,"3 Kjent restrisiko",4,"4 Feil/sannsynlig feil",5,"5 Ukjent risiko",NA())</f>
        <v>2 Validert</v>
      </c>
      <c r="N4860" t="str">
        <f>IF(commit_stats[[#This Row],[intention]]&lt;&gt;"*","Ja","Nei")</f>
        <v>Ja</v>
      </c>
    </row>
    <row r="4861" spans="1:14" x14ac:dyDescent="0.2">
      <c r="A4861" t="s">
        <v>7660</v>
      </c>
      <c r="B4861" s="1">
        <v>44783.524930555555</v>
      </c>
      <c r="C4861" t="s">
        <v>7661</v>
      </c>
      <c r="D4861" t="s">
        <v>273</v>
      </c>
      <c r="E4861" t="s">
        <v>7787</v>
      </c>
      <c r="F4861" t="s">
        <v>7788</v>
      </c>
      <c r="G4861" t="s">
        <v>15</v>
      </c>
      <c r="H4861">
        <v>1</v>
      </c>
      <c r="I4861" t="str">
        <f>YEAR(commit_stats[[#This Row],[timestamp]])&amp;"T"&amp;IF(MONTH(commit_stats[[#This Row],[timestamp]])&lt;5,1,IF(MONTH(commit_stats[[#This Row],[timestamp]])&lt;9,2,3))</f>
        <v>2022T2</v>
      </c>
      <c r="J4861" cm="1">
        <f t="array" ref="J4861">_xlfn.SWITCH(commit_stats[[#This Row],[intention]],"B",1,"D",1,"F",1,"R",1,"T",1,0)</f>
        <v>1</v>
      </c>
      <c r="K4861" cm="1">
        <f t="array" ref="K4861">_xlfn.SWITCH(commit_stats[[#This Row],[intention]],"U",1,"E",1,0)</f>
        <v>0</v>
      </c>
      <c r="L4861" t="str" cm="1">
        <f t="array" ref="L4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861" t="str" cm="1">
        <f t="array" ref="M4861">_xlfn.SWITCH(commit_stats[[#This Row],[risk]],0,"0 Ingen risiko",1,"1 Kjent trygg",2,"2 Validert",3,"3 Kjent restrisiko",4,"4 Feil/sannsynlig feil",5,"5 Ukjent risiko",NA())</f>
        <v>1 Kjent trygg</v>
      </c>
      <c r="N4861" t="str">
        <f>IF(commit_stats[[#This Row],[intention]]&lt;&gt;"*","Ja","Nei")</f>
        <v>Ja</v>
      </c>
    </row>
    <row r="4862" spans="1:14" x14ac:dyDescent="0.2">
      <c r="A4862" t="s">
        <v>7660</v>
      </c>
      <c r="B4862" s="1">
        <v>44776.422222222223</v>
      </c>
      <c r="C4862" t="s">
        <v>7661</v>
      </c>
      <c r="D4862" t="s">
        <v>273</v>
      </c>
      <c r="E4862" t="s">
        <v>7789</v>
      </c>
      <c r="F4862" t="s">
        <v>3355</v>
      </c>
      <c r="G4862" t="s">
        <v>25</v>
      </c>
      <c r="H4862">
        <v>1</v>
      </c>
      <c r="I4862" t="str">
        <f>YEAR(commit_stats[[#This Row],[timestamp]])&amp;"T"&amp;IF(MONTH(commit_stats[[#This Row],[timestamp]])&lt;5,1,IF(MONTH(commit_stats[[#This Row],[timestamp]])&lt;9,2,3))</f>
        <v>2022T2</v>
      </c>
      <c r="J4862" cm="1">
        <f t="array" ref="J4862">_xlfn.SWITCH(commit_stats[[#This Row],[intention]],"B",1,"D",1,"F",1,"R",1,"T",1,0)</f>
        <v>0</v>
      </c>
      <c r="K4862" cm="1">
        <f t="array" ref="K4862">_xlfn.SWITCH(commit_stats[[#This Row],[intention]],"U",1,"E",1,0)</f>
        <v>1</v>
      </c>
      <c r="L4862" t="str" cm="1">
        <f t="array" ref="L4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2" t="str" cm="1">
        <f t="array" ref="M4862">_xlfn.SWITCH(commit_stats[[#This Row],[risk]],0,"0 Ingen risiko",1,"1 Kjent trygg",2,"2 Validert",3,"3 Kjent restrisiko",4,"4 Feil/sannsynlig feil",5,"5 Ukjent risiko",NA())</f>
        <v>1 Kjent trygg</v>
      </c>
      <c r="N4862" t="str">
        <f>IF(commit_stats[[#This Row],[intention]]&lt;&gt;"*","Ja","Nei")</f>
        <v>Ja</v>
      </c>
    </row>
    <row r="4863" spans="1:14" x14ac:dyDescent="0.2">
      <c r="A4863" t="s">
        <v>7660</v>
      </c>
      <c r="B4863" s="1">
        <v>44775.579409722224</v>
      </c>
      <c r="C4863" t="s">
        <v>7661</v>
      </c>
      <c r="D4863" t="s">
        <v>273</v>
      </c>
      <c r="E4863" t="s">
        <v>7790</v>
      </c>
      <c r="F4863" t="s">
        <v>520</v>
      </c>
      <c r="G4863" t="s">
        <v>25</v>
      </c>
      <c r="H4863">
        <v>2</v>
      </c>
      <c r="I4863" t="str">
        <f>YEAR(commit_stats[[#This Row],[timestamp]])&amp;"T"&amp;IF(MONTH(commit_stats[[#This Row],[timestamp]])&lt;5,1,IF(MONTH(commit_stats[[#This Row],[timestamp]])&lt;9,2,3))</f>
        <v>2022T2</v>
      </c>
      <c r="J4863" cm="1">
        <f t="array" ref="J4863">_xlfn.SWITCH(commit_stats[[#This Row],[intention]],"B",1,"D",1,"F",1,"R",1,"T",1,0)</f>
        <v>0</v>
      </c>
      <c r="K4863" cm="1">
        <f t="array" ref="K4863">_xlfn.SWITCH(commit_stats[[#This Row],[intention]],"U",1,"E",1,0)</f>
        <v>1</v>
      </c>
      <c r="L4863" t="str" cm="1">
        <f t="array" ref="L4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3" t="str" cm="1">
        <f t="array" ref="M4863">_xlfn.SWITCH(commit_stats[[#This Row],[risk]],0,"0 Ingen risiko",1,"1 Kjent trygg",2,"2 Validert",3,"3 Kjent restrisiko",4,"4 Feil/sannsynlig feil",5,"5 Ukjent risiko",NA())</f>
        <v>2 Validert</v>
      </c>
      <c r="N4863" t="str">
        <f>IF(commit_stats[[#This Row],[intention]]&lt;&gt;"*","Ja","Nei")</f>
        <v>Ja</v>
      </c>
    </row>
    <row r="4864" spans="1:14" x14ac:dyDescent="0.2">
      <c r="A4864" t="s">
        <v>7660</v>
      </c>
      <c r="B4864" s="1">
        <v>44775.558530092596</v>
      </c>
      <c r="C4864" t="s">
        <v>7661</v>
      </c>
      <c r="D4864" t="s">
        <v>273</v>
      </c>
      <c r="E4864" t="s">
        <v>7791</v>
      </c>
      <c r="F4864" t="s">
        <v>522</v>
      </c>
      <c r="G4864" t="s">
        <v>25</v>
      </c>
      <c r="H4864">
        <v>2</v>
      </c>
      <c r="I4864" t="str">
        <f>YEAR(commit_stats[[#This Row],[timestamp]])&amp;"T"&amp;IF(MONTH(commit_stats[[#This Row],[timestamp]])&lt;5,1,IF(MONTH(commit_stats[[#This Row],[timestamp]])&lt;9,2,3))</f>
        <v>2022T2</v>
      </c>
      <c r="J4864" cm="1">
        <f t="array" ref="J4864">_xlfn.SWITCH(commit_stats[[#This Row],[intention]],"B",1,"D",1,"F",1,"R",1,"T",1,0)</f>
        <v>0</v>
      </c>
      <c r="K4864" cm="1">
        <f t="array" ref="K4864">_xlfn.SWITCH(commit_stats[[#This Row],[intention]],"U",1,"E",1,0)</f>
        <v>1</v>
      </c>
      <c r="L4864" t="str" cm="1">
        <f t="array" ref="L4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4" t="str" cm="1">
        <f t="array" ref="M4864">_xlfn.SWITCH(commit_stats[[#This Row],[risk]],0,"0 Ingen risiko",1,"1 Kjent trygg",2,"2 Validert",3,"3 Kjent restrisiko",4,"4 Feil/sannsynlig feil",5,"5 Ukjent risiko",NA())</f>
        <v>2 Validert</v>
      </c>
      <c r="N4864" t="str">
        <f>IF(commit_stats[[#This Row],[intention]]&lt;&gt;"*","Ja","Nei")</f>
        <v>Ja</v>
      </c>
    </row>
    <row r="4865" spans="1:14" x14ac:dyDescent="0.2">
      <c r="A4865" t="s">
        <v>7660</v>
      </c>
      <c r="B4865" s="1">
        <v>44775.452291666668</v>
      </c>
      <c r="C4865" t="s">
        <v>7661</v>
      </c>
      <c r="D4865" t="s">
        <v>273</v>
      </c>
      <c r="E4865" t="s">
        <v>7792</v>
      </c>
      <c r="F4865" t="s">
        <v>524</v>
      </c>
      <c r="G4865" t="s">
        <v>25</v>
      </c>
      <c r="H4865">
        <v>2</v>
      </c>
      <c r="I4865" t="str">
        <f>YEAR(commit_stats[[#This Row],[timestamp]])&amp;"T"&amp;IF(MONTH(commit_stats[[#This Row],[timestamp]])&lt;5,1,IF(MONTH(commit_stats[[#This Row],[timestamp]])&lt;9,2,3))</f>
        <v>2022T2</v>
      </c>
      <c r="J4865" cm="1">
        <f t="array" ref="J4865">_xlfn.SWITCH(commit_stats[[#This Row],[intention]],"B",1,"D",1,"F",1,"R",1,"T",1,0)</f>
        <v>0</v>
      </c>
      <c r="K4865" cm="1">
        <f t="array" ref="K4865">_xlfn.SWITCH(commit_stats[[#This Row],[intention]],"U",1,"E",1,0)</f>
        <v>1</v>
      </c>
      <c r="L4865" t="str" cm="1">
        <f t="array" ref="L4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5" t="str" cm="1">
        <f t="array" ref="M4865">_xlfn.SWITCH(commit_stats[[#This Row],[risk]],0,"0 Ingen risiko",1,"1 Kjent trygg",2,"2 Validert",3,"3 Kjent restrisiko",4,"4 Feil/sannsynlig feil",5,"5 Ukjent risiko",NA())</f>
        <v>2 Validert</v>
      </c>
      <c r="N4865" t="str">
        <f>IF(commit_stats[[#This Row],[intention]]&lt;&gt;"*","Ja","Nei")</f>
        <v>Ja</v>
      </c>
    </row>
    <row r="4866" spans="1:14" x14ac:dyDescent="0.2">
      <c r="A4866" t="s">
        <v>7660</v>
      </c>
      <c r="B4866" s="1">
        <v>44771.438900462963</v>
      </c>
      <c r="C4866" t="s">
        <v>7661</v>
      </c>
      <c r="D4866" t="s">
        <v>273</v>
      </c>
      <c r="E4866" t="s">
        <v>7793</v>
      </c>
      <c r="F4866" t="s">
        <v>526</v>
      </c>
      <c r="G4866" t="s">
        <v>15</v>
      </c>
      <c r="H4866">
        <v>3</v>
      </c>
      <c r="I4866" t="str">
        <f>YEAR(commit_stats[[#This Row],[timestamp]])&amp;"T"&amp;IF(MONTH(commit_stats[[#This Row],[timestamp]])&lt;5,1,IF(MONTH(commit_stats[[#This Row],[timestamp]])&lt;9,2,3))</f>
        <v>2022T2</v>
      </c>
      <c r="J4866" cm="1">
        <f t="array" ref="J4866">_xlfn.SWITCH(commit_stats[[#This Row],[intention]],"B",1,"D",1,"F",1,"R",1,"T",1,0)</f>
        <v>1</v>
      </c>
      <c r="K4866" cm="1">
        <f t="array" ref="K4866">_xlfn.SWITCH(commit_stats[[#This Row],[intention]],"U",1,"E",1,0)</f>
        <v>0</v>
      </c>
      <c r="L4866" t="str" cm="1">
        <f t="array" ref="L4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866" t="str" cm="1">
        <f t="array" ref="M4866">_xlfn.SWITCH(commit_stats[[#This Row],[risk]],0,"0 Ingen risiko",1,"1 Kjent trygg",2,"2 Validert",3,"3 Kjent restrisiko",4,"4 Feil/sannsynlig feil",5,"5 Ukjent risiko",NA())</f>
        <v>3 Kjent restrisiko</v>
      </c>
      <c r="N4866" t="str">
        <f>IF(commit_stats[[#This Row],[intention]]&lt;&gt;"*","Ja","Nei")</f>
        <v>Ja</v>
      </c>
    </row>
    <row r="4867" spans="1:14" x14ac:dyDescent="0.2">
      <c r="A4867" t="s">
        <v>7660</v>
      </c>
      <c r="B4867" s="1">
        <v>44767.458171296297</v>
      </c>
      <c r="C4867" t="s">
        <v>7661</v>
      </c>
      <c r="D4867" t="s">
        <v>273</v>
      </c>
      <c r="E4867" t="s">
        <v>7794</v>
      </c>
      <c r="F4867" t="s">
        <v>528</v>
      </c>
      <c r="G4867" t="s">
        <v>22</v>
      </c>
      <c r="H4867">
        <v>1</v>
      </c>
      <c r="I4867" t="str">
        <f>YEAR(commit_stats[[#This Row],[timestamp]])&amp;"T"&amp;IF(MONTH(commit_stats[[#This Row],[timestamp]])&lt;5,1,IF(MONTH(commit_stats[[#This Row],[timestamp]])&lt;9,2,3))</f>
        <v>2022T2</v>
      </c>
      <c r="J4867" cm="1">
        <f t="array" ref="J4867">_xlfn.SWITCH(commit_stats[[#This Row],[intention]],"B",1,"D",1,"F",1,"R",1,"T",1,0)</f>
        <v>1</v>
      </c>
      <c r="K4867" cm="1">
        <f t="array" ref="K4867">_xlfn.SWITCH(commit_stats[[#This Row],[intention]],"U",1,"E",1,0)</f>
        <v>0</v>
      </c>
      <c r="L4867" t="str" cm="1">
        <f t="array" ref="L4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67" t="str" cm="1">
        <f t="array" ref="M4867">_xlfn.SWITCH(commit_stats[[#This Row],[risk]],0,"0 Ingen risiko",1,"1 Kjent trygg",2,"2 Validert",3,"3 Kjent restrisiko",4,"4 Feil/sannsynlig feil",5,"5 Ukjent risiko",NA())</f>
        <v>1 Kjent trygg</v>
      </c>
      <c r="N4867" t="str">
        <f>IF(commit_stats[[#This Row],[intention]]&lt;&gt;"*","Ja","Nei")</f>
        <v>Ja</v>
      </c>
    </row>
    <row r="4868" spans="1:14" x14ac:dyDescent="0.2">
      <c r="A4868" t="s">
        <v>7660</v>
      </c>
      <c r="B4868" s="1">
        <v>44764.666342592594</v>
      </c>
      <c r="C4868" t="s">
        <v>7661</v>
      </c>
      <c r="D4868" t="s">
        <v>273</v>
      </c>
      <c r="E4868" t="s">
        <v>7795</v>
      </c>
      <c r="F4868" t="s">
        <v>530</v>
      </c>
      <c r="G4868" t="s">
        <v>22</v>
      </c>
      <c r="H4868">
        <v>1</v>
      </c>
      <c r="I4868" t="str">
        <f>YEAR(commit_stats[[#This Row],[timestamp]])&amp;"T"&amp;IF(MONTH(commit_stats[[#This Row],[timestamp]])&lt;5,1,IF(MONTH(commit_stats[[#This Row],[timestamp]])&lt;9,2,3))</f>
        <v>2022T2</v>
      </c>
      <c r="J4868" cm="1">
        <f t="array" ref="J4868">_xlfn.SWITCH(commit_stats[[#This Row],[intention]],"B",1,"D",1,"F",1,"R",1,"T",1,0)</f>
        <v>1</v>
      </c>
      <c r="K4868" cm="1">
        <f t="array" ref="K4868">_xlfn.SWITCH(commit_stats[[#This Row],[intention]],"U",1,"E",1,0)</f>
        <v>0</v>
      </c>
      <c r="L4868" t="str" cm="1">
        <f t="array" ref="L4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68" t="str" cm="1">
        <f t="array" ref="M4868">_xlfn.SWITCH(commit_stats[[#This Row],[risk]],0,"0 Ingen risiko",1,"1 Kjent trygg",2,"2 Validert",3,"3 Kjent restrisiko",4,"4 Feil/sannsynlig feil",5,"5 Ukjent risiko",NA())</f>
        <v>1 Kjent trygg</v>
      </c>
      <c r="N4868" t="str">
        <f>IF(commit_stats[[#This Row],[intention]]&lt;&gt;"*","Ja","Nei")</f>
        <v>Ja</v>
      </c>
    </row>
    <row r="4869" spans="1:14" x14ac:dyDescent="0.2">
      <c r="A4869" t="s">
        <v>7660</v>
      </c>
      <c r="B4869" s="1">
        <v>44764.656215277777</v>
      </c>
      <c r="C4869" t="s">
        <v>7661</v>
      </c>
      <c r="D4869" t="s">
        <v>273</v>
      </c>
      <c r="E4869" t="s">
        <v>7796</v>
      </c>
      <c r="F4869" t="s">
        <v>532</v>
      </c>
      <c r="G4869" t="s">
        <v>22</v>
      </c>
      <c r="H4869">
        <v>1</v>
      </c>
      <c r="I4869" t="str">
        <f>YEAR(commit_stats[[#This Row],[timestamp]])&amp;"T"&amp;IF(MONTH(commit_stats[[#This Row],[timestamp]])&lt;5,1,IF(MONTH(commit_stats[[#This Row],[timestamp]])&lt;9,2,3))</f>
        <v>2022T2</v>
      </c>
      <c r="J4869" cm="1">
        <f t="array" ref="J4869">_xlfn.SWITCH(commit_stats[[#This Row],[intention]],"B",1,"D",1,"F",1,"R",1,"T",1,0)</f>
        <v>1</v>
      </c>
      <c r="K4869" cm="1">
        <f t="array" ref="K4869">_xlfn.SWITCH(commit_stats[[#This Row],[intention]],"U",1,"E",1,0)</f>
        <v>0</v>
      </c>
      <c r="L4869" t="str" cm="1">
        <f t="array" ref="L4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69" t="str" cm="1">
        <f t="array" ref="M4869">_xlfn.SWITCH(commit_stats[[#This Row],[risk]],0,"0 Ingen risiko",1,"1 Kjent trygg",2,"2 Validert",3,"3 Kjent restrisiko",4,"4 Feil/sannsynlig feil",5,"5 Ukjent risiko",NA())</f>
        <v>1 Kjent trygg</v>
      </c>
      <c r="N4869" t="str">
        <f>IF(commit_stats[[#This Row],[intention]]&lt;&gt;"*","Ja","Nei")</f>
        <v>Ja</v>
      </c>
    </row>
    <row r="4870" spans="1:14" x14ac:dyDescent="0.2">
      <c r="A4870" t="s">
        <v>7660</v>
      </c>
      <c r="B4870" s="1">
        <v>44764.533113425925</v>
      </c>
      <c r="C4870" t="s">
        <v>7661</v>
      </c>
      <c r="D4870" t="s">
        <v>273</v>
      </c>
      <c r="E4870" t="s">
        <v>7797</v>
      </c>
      <c r="F4870" t="s">
        <v>171</v>
      </c>
      <c r="G4870" t="s">
        <v>12</v>
      </c>
      <c r="H4870">
        <v>2</v>
      </c>
      <c r="I4870" t="str">
        <f>YEAR(commit_stats[[#This Row],[timestamp]])&amp;"T"&amp;IF(MONTH(commit_stats[[#This Row],[timestamp]])&lt;5,1,IF(MONTH(commit_stats[[#This Row],[timestamp]])&lt;9,2,3))</f>
        <v>2022T2</v>
      </c>
      <c r="J4870" cm="1">
        <f t="array" ref="J4870">_xlfn.SWITCH(commit_stats[[#This Row],[intention]],"B",1,"D",1,"F",1,"R",1,"T",1,0)</f>
        <v>0</v>
      </c>
      <c r="K4870" cm="1">
        <f t="array" ref="K4870">_xlfn.SWITCH(commit_stats[[#This Row],[intention]],"U",1,"E",1,0)</f>
        <v>1</v>
      </c>
      <c r="L4870" t="str" cm="1">
        <f t="array" ref="L4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70" t="str" cm="1">
        <f t="array" ref="M4870">_xlfn.SWITCH(commit_stats[[#This Row],[risk]],0,"0 Ingen risiko",1,"1 Kjent trygg",2,"2 Validert",3,"3 Kjent restrisiko",4,"4 Feil/sannsynlig feil",5,"5 Ukjent risiko",NA())</f>
        <v>2 Validert</v>
      </c>
      <c r="N4870" t="str">
        <f>IF(commit_stats[[#This Row],[intention]]&lt;&gt;"*","Ja","Nei")</f>
        <v>Ja</v>
      </c>
    </row>
    <row r="4871" spans="1:14" x14ac:dyDescent="0.2">
      <c r="A4871" t="s">
        <v>7660</v>
      </c>
      <c r="B4871" s="1">
        <v>44764.408518518518</v>
      </c>
      <c r="C4871" t="s">
        <v>7661</v>
      </c>
      <c r="D4871" t="s">
        <v>273</v>
      </c>
      <c r="E4871" t="s">
        <v>7798</v>
      </c>
      <c r="F4871" t="s">
        <v>535</v>
      </c>
      <c r="G4871" t="s">
        <v>15</v>
      </c>
      <c r="H4871">
        <v>1</v>
      </c>
      <c r="I4871" t="str">
        <f>YEAR(commit_stats[[#This Row],[timestamp]])&amp;"T"&amp;IF(MONTH(commit_stats[[#This Row],[timestamp]])&lt;5,1,IF(MONTH(commit_stats[[#This Row],[timestamp]])&lt;9,2,3))</f>
        <v>2022T2</v>
      </c>
      <c r="J4871" cm="1">
        <f t="array" ref="J4871">_xlfn.SWITCH(commit_stats[[#This Row],[intention]],"B",1,"D",1,"F",1,"R",1,"T",1,0)</f>
        <v>1</v>
      </c>
      <c r="K4871" cm="1">
        <f t="array" ref="K4871">_xlfn.SWITCH(commit_stats[[#This Row],[intention]],"U",1,"E",1,0)</f>
        <v>0</v>
      </c>
      <c r="L4871" t="str" cm="1">
        <f t="array" ref="L4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871" t="str" cm="1">
        <f t="array" ref="M4871">_xlfn.SWITCH(commit_stats[[#This Row],[risk]],0,"0 Ingen risiko",1,"1 Kjent trygg",2,"2 Validert",3,"3 Kjent restrisiko",4,"4 Feil/sannsynlig feil",5,"5 Ukjent risiko",NA())</f>
        <v>1 Kjent trygg</v>
      </c>
      <c r="N4871" t="str">
        <f>IF(commit_stats[[#This Row],[intention]]&lt;&gt;"*","Ja","Nei")</f>
        <v>Ja</v>
      </c>
    </row>
    <row r="4872" spans="1:14" x14ac:dyDescent="0.2">
      <c r="A4872" t="s">
        <v>7660</v>
      </c>
      <c r="B4872" s="1">
        <v>44762.658564814818</v>
      </c>
      <c r="C4872" t="s">
        <v>7661</v>
      </c>
      <c r="D4872" t="s">
        <v>273</v>
      </c>
      <c r="E4872" t="s">
        <v>7799</v>
      </c>
      <c r="F4872" t="s">
        <v>171</v>
      </c>
      <c r="G4872" t="s">
        <v>12</v>
      </c>
      <c r="H4872">
        <v>2</v>
      </c>
      <c r="I4872" t="str">
        <f>YEAR(commit_stats[[#This Row],[timestamp]])&amp;"T"&amp;IF(MONTH(commit_stats[[#This Row],[timestamp]])&lt;5,1,IF(MONTH(commit_stats[[#This Row],[timestamp]])&lt;9,2,3))</f>
        <v>2022T2</v>
      </c>
      <c r="J4872" cm="1">
        <f t="array" ref="J4872">_xlfn.SWITCH(commit_stats[[#This Row],[intention]],"B",1,"D",1,"F",1,"R",1,"T",1,0)</f>
        <v>0</v>
      </c>
      <c r="K4872" cm="1">
        <f t="array" ref="K4872">_xlfn.SWITCH(commit_stats[[#This Row],[intention]],"U",1,"E",1,0)</f>
        <v>1</v>
      </c>
      <c r="L4872" t="str" cm="1">
        <f t="array" ref="L4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72" t="str" cm="1">
        <f t="array" ref="M4872">_xlfn.SWITCH(commit_stats[[#This Row],[risk]],0,"0 Ingen risiko",1,"1 Kjent trygg",2,"2 Validert",3,"3 Kjent restrisiko",4,"4 Feil/sannsynlig feil",5,"5 Ukjent risiko",NA())</f>
        <v>2 Validert</v>
      </c>
      <c r="N4872" t="str">
        <f>IF(commit_stats[[#This Row],[intention]]&lt;&gt;"*","Ja","Nei")</f>
        <v>Ja</v>
      </c>
    </row>
    <row r="4873" spans="1:14" x14ac:dyDescent="0.2">
      <c r="A4873" t="s">
        <v>7660</v>
      </c>
      <c r="B4873" s="1">
        <v>44761.626111111109</v>
      </c>
      <c r="C4873" t="s">
        <v>7661</v>
      </c>
      <c r="D4873" t="s">
        <v>273</v>
      </c>
      <c r="E4873" t="s">
        <v>7800</v>
      </c>
      <c r="F4873" t="s">
        <v>543</v>
      </c>
      <c r="G4873" t="s">
        <v>25</v>
      </c>
      <c r="H4873">
        <v>2</v>
      </c>
      <c r="I4873" t="str">
        <f>YEAR(commit_stats[[#This Row],[timestamp]])&amp;"T"&amp;IF(MONTH(commit_stats[[#This Row],[timestamp]])&lt;5,1,IF(MONTH(commit_stats[[#This Row],[timestamp]])&lt;9,2,3))</f>
        <v>2022T2</v>
      </c>
      <c r="J4873" cm="1">
        <f t="array" ref="J4873">_xlfn.SWITCH(commit_stats[[#This Row],[intention]],"B",1,"D",1,"F",1,"R",1,"T",1,0)</f>
        <v>0</v>
      </c>
      <c r="K4873" cm="1">
        <f t="array" ref="K4873">_xlfn.SWITCH(commit_stats[[#This Row],[intention]],"U",1,"E",1,0)</f>
        <v>1</v>
      </c>
      <c r="L4873" t="str" cm="1">
        <f t="array" ref="L4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73" t="str" cm="1">
        <f t="array" ref="M4873">_xlfn.SWITCH(commit_stats[[#This Row],[risk]],0,"0 Ingen risiko",1,"1 Kjent trygg",2,"2 Validert",3,"3 Kjent restrisiko",4,"4 Feil/sannsynlig feil",5,"5 Ukjent risiko",NA())</f>
        <v>2 Validert</v>
      </c>
      <c r="N4873" t="str">
        <f>IF(commit_stats[[#This Row],[intention]]&lt;&gt;"*","Ja","Nei")</f>
        <v>Ja</v>
      </c>
    </row>
    <row r="4874" spans="1:14" x14ac:dyDescent="0.2">
      <c r="A4874" t="s">
        <v>7660</v>
      </c>
      <c r="B4874" s="1">
        <v>44754.452650462961</v>
      </c>
      <c r="C4874" t="s">
        <v>7661</v>
      </c>
      <c r="D4874" t="s">
        <v>273</v>
      </c>
      <c r="E4874" t="s">
        <v>7801</v>
      </c>
      <c r="F4874" t="s">
        <v>171</v>
      </c>
      <c r="G4874" t="s">
        <v>12</v>
      </c>
      <c r="H4874">
        <v>2</v>
      </c>
      <c r="I4874" t="str">
        <f>YEAR(commit_stats[[#This Row],[timestamp]])&amp;"T"&amp;IF(MONTH(commit_stats[[#This Row],[timestamp]])&lt;5,1,IF(MONTH(commit_stats[[#This Row],[timestamp]])&lt;9,2,3))</f>
        <v>2022T2</v>
      </c>
      <c r="J4874" cm="1">
        <f t="array" ref="J4874">_xlfn.SWITCH(commit_stats[[#This Row],[intention]],"B",1,"D",1,"F",1,"R",1,"T",1,0)</f>
        <v>0</v>
      </c>
      <c r="K4874" cm="1">
        <f t="array" ref="K4874">_xlfn.SWITCH(commit_stats[[#This Row],[intention]],"U",1,"E",1,0)</f>
        <v>1</v>
      </c>
      <c r="L4874" t="str" cm="1">
        <f t="array" ref="L4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74" t="str" cm="1">
        <f t="array" ref="M4874">_xlfn.SWITCH(commit_stats[[#This Row],[risk]],0,"0 Ingen risiko",1,"1 Kjent trygg",2,"2 Validert",3,"3 Kjent restrisiko",4,"4 Feil/sannsynlig feil",5,"5 Ukjent risiko",NA())</f>
        <v>2 Validert</v>
      </c>
      <c r="N4874" t="str">
        <f>IF(commit_stats[[#This Row],[intention]]&lt;&gt;"*","Ja","Nei")</f>
        <v>Ja</v>
      </c>
    </row>
    <row r="4875" spans="1:14" x14ac:dyDescent="0.2">
      <c r="A4875" t="s">
        <v>7660</v>
      </c>
      <c r="B4875" s="1">
        <v>44754.436956018515</v>
      </c>
      <c r="C4875" t="s">
        <v>7661</v>
      </c>
      <c r="D4875" t="s">
        <v>273</v>
      </c>
      <c r="E4875" t="s">
        <v>7802</v>
      </c>
      <c r="F4875" t="s">
        <v>3373</v>
      </c>
      <c r="G4875" t="s">
        <v>25</v>
      </c>
      <c r="H4875">
        <v>2</v>
      </c>
      <c r="I4875" t="str">
        <f>YEAR(commit_stats[[#This Row],[timestamp]])&amp;"T"&amp;IF(MONTH(commit_stats[[#This Row],[timestamp]])&lt;5,1,IF(MONTH(commit_stats[[#This Row],[timestamp]])&lt;9,2,3))</f>
        <v>2022T2</v>
      </c>
      <c r="J4875" cm="1">
        <f t="array" ref="J4875">_xlfn.SWITCH(commit_stats[[#This Row],[intention]],"B",1,"D",1,"F",1,"R",1,"T",1,0)</f>
        <v>0</v>
      </c>
      <c r="K4875" cm="1">
        <f t="array" ref="K4875">_xlfn.SWITCH(commit_stats[[#This Row],[intention]],"U",1,"E",1,0)</f>
        <v>1</v>
      </c>
      <c r="L4875" t="str" cm="1">
        <f t="array" ref="L4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75" t="str" cm="1">
        <f t="array" ref="M4875">_xlfn.SWITCH(commit_stats[[#This Row],[risk]],0,"0 Ingen risiko",1,"1 Kjent trygg",2,"2 Validert",3,"3 Kjent restrisiko",4,"4 Feil/sannsynlig feil",5,"5 Ukjent risiko",NA())</f>
        <v>2 Validert</v>
      </c>
      <c r="N4875" t="str">
        <f>IF(commit_stats[[#This Row],[intention]]&lt;&gt;"*","Ja","Nei")</f>
        <v>Ja</v>
      </c>
    </row>
    <row r="4876" spans="1:14" x14ac:dyDescent="0.2">
      <c r="A4876" t="s">
        <v>7660</v>
      </c>
      <c r="B4876" s="1">
        <v>44754.428078703706</v>
      </c>
      <c r="C4876" t="s">
        <v>7661</v>
      </c>
      <c r="D4876" t="s">
        <v>273</v>
      </c>
      <c r="E4876" t="s">
        <v>7803</v>
      </c>
      <c r="F4876" t="s">
        <v>3375</v>
      </c>
      <c r="G4876" t="s">
        <v>36</v>
      </c>
      <c r="H4876">
        <v>1</v>
      </c>
      <c r="I4876" t="str">
        <f>YEAR(commit_stats[[#This Row],[timestamp]])&amp;"T"&amp;IF(MONTH(commit_stats[[#This Row],[timestamp]])&lt;5,1,IF(MONTH(commit_stats[[#This Row],[timestamp]])&lt;9,2,3))</f>
        <v>2022T2</v>
      </c>
      <c r="J4876" cm="1">
        <f t="array" ref="J4876">_xlfn.SWITCH(commit_stats[[#This Row],[intention]],"B",1,"D",1,"F",1,"R",1,"T",1,0)</f>
        <v>1</v>
      </c>
      <c r="K4876" cm="1">
        <f t="array" ref="K4876">_xlfn.SWITCH(commit_stats[[#This Row],[intention]],"U",1,"E",1,0)</f>
        <v>0</v>
      </c>
      <c r="L4876" t="str" cm="1">
        <f t="array" ref="L4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876" t="str" cm="1">
        <f t="array" ref="M4876">_xlfn.SWITCH(commit_stats[[#This Row],[risk]],0,"0 Ingen risiko",1,"1 Kjent trygg",2,"2 Validert",3,"3 Kjent restrisiko",4,"4 Feil/sannsynlig feil",5,"5 Ukjent risiko",NA())</f>
        <v>1 Kjent trygg</v>
      </c>
      <c r="N4876" t="str">
        <f>IF(commit_stats[[#This Row],[intention]]&lt;&gt;"*","Ja","Nei")</f>
        <v>Ja</v>
      </c>
    </row>
    <row r="4877" spans="1:14" x14ac:dyDescent="0.2">
      <c r="A4877" t="s">
        <v>7660</v>
      </c>
      <c r="B4877" s="1">
        <v>44754.40421296296</v>
      </c>
      <c r="C4877" t="s">
        <v>7661</v>
      </c>
      <c r="D4877" t="s">
        <v>273</v>
      </c>
      <c r="E4877" t="s">
        <v>7804</v>
      </c>
      <c r="F4877" t="s">
        <v>1265</v>
      </c>
      <c r="G4877" t="s">
        <v>12</v>
      </c>
      <c r="H4877">
        <v>2</v>
      </c>
      <c r="I4877" t="str">
        <f>YEAR(commit_stats[[#This Row],[timestamp]])&amp;"T"&amp;IF(MONTH(commit_stats[[#This Row],[timestamp]])&lt;5,1,IF(MONTH(commit_stats[[#This Row],[timestamp]])&lt;9,2,3))</f>
        <v>2022T2</v>
      </c>
      <c r="J4877" cm="1">
        <f t="array" ref="J4877">_xlfn.SWITCH(commit_stats[[#This Row],[intention]],"B",1,"D",1,"F",1,"R",1,"T",1,0)</f>
        <v>0</v>
      </c>
      <c r="K4877" cm="1">
        <f t="array" ref="K4877">_xlfn.SWITCH(commit_stats[[#This Row],[intention]],"U",1,"E",1,0)</f>
        <v>1</v>
      </c>
      <c r="L4877" t="str" cm="1">
        <f t="array" ref="L4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77" t="str" cm="1">
        <f t="array" ref="M4877">_xlfn.SWITCH(commit_stats[[#This Row],[risk]],0,"0 Ingen risiko",1,"1 Kjent trygg",2,"2 Validert",3,"3 Kjent restrisiko",4,"4 Feil/sannsynlig feil",5,"5 Ukjent risiko",NA())</f>
        <v>2 Validert</v>
      </c>
      <c r="N4877" t="str">
        <f>IF(commit_stats[[#This Row],[intention]]&lt;&gt;"*","Ja","Nei")</f>
        <v>Ja</v>
      </c>
    </row>
    <row r="4878" spans="1:14" x14ac:dyDescent="0.2">
      <c r="A4878" t="s">
        <v>7660</v>
      </c>
      <c r="B4878" s="1">
        <v>44753.638854166667</v>
      </c>
      <c r="C4878" t="s">
        <v>7661</v>
      </c>
      <c r="D4878" t="s">
        <v>273</v>
      </c>
      <c r="E4878" t="s">
        <v>7805</v>
      </c>
      <c r="F4878" t="s">
        <v>177</v>
      </c>
      <c r="G4878" t="s">
        <v>36</v>
      </c>
      <c r="H4878">
        <v>1</v>
      </c>
      <c r="I4878" t="str">
        <f>YEAR(commit_stats[[#This Row],[timestamp]])&amp;"T"&amp;IF(MONTH(commit_stats[[#This Row],[timestamp]])&lt;5,1,IF(MONTH(commit_stats[[#This Row],[timestamp]])&lt;9,2,3))</f>
        <v>2022T2</v>
      </c>
      <c r="J4878" cm="1">
        <f t="array" ref="J4878">_xlfn.SWITCH(commit_stats[[#This Row],[intention]],"B",1,"D",1,"F",1,"R",1,"T",1,0)</f>
        <v>1</v>
      </c>
      <c r="K4878" cm="1">
        <f t="array" ref="K4878">_xlfn.SWITCH(commit_stats[[#This Row],[intention]],"U",1,"E",1,0)</f>
        <v>0</v>
      </c>
      <c r="L4878" t="str" cm="1">
        <f t="array" ref="L4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878" t="str" cm="1">
        <f t="array" ref="M4878">_xlfn.SWITCH(commit_stats[[#This Row],[risk]],0,"0 Ingen risiko",1,"1 Kjent trygg",2,"2 Validert",3,"3 Kjent restrisiko",4,"4 Feil/sannsynlig feil",5,"5 Ukjent risiko",NA())</f>
        <v>1 Kjent trygg</v>
      </c>
      <c r="N4878" t="str">
        <f>IF(commit_stats[[#This Row],[intention]]&lt;&gt;"*","Ja","Nei")</f>
        <v>Ja</v>
      </c>
    </row>
    <row r="4879" spans="1:14" x14ac:dyDescent="0.2">
      <c r="A4879" t="s">
        <v>7660</v>
      </c>
      <c r="B4879" s="1">
        <v>44753.561678240738</v>
      </c>
      <c r="C4879" t="s">
        <v>7661</v>
      </c>
      <c r="D4879" t="s">
        <v>273</v>
      </c>
      <c r="E4879" t="s">
        <v>7806</v>
      </c>
      <c r="F4879" t="s">
        <v>556</v>
      </c>
      <c r="G4879" t="s">
        <v>12</v>
      </c>
      <c r="H4879">
        <v>1</v>
      </c>
      <c r="I4879" t="str">
        <f>YEAR(commit_stats[[#This Row],[timestamp]])&amp;"T"&amp;IF(MONTH(commit_stats[[#This Row],[timestamp]])&lt;5,1,IF(MONTH(commit_stats[[#This Row],[timestamp]])&lt;9,2,3))</f>
        <v>2022T2</v>
      </c>
      <c r="J4879" cm="1">
        <f t="array" ref="J4879">_xlfn.SWITCH(commit_stats[[#This Row],[intention]],"B",1,"D",1,"F",1,"R",1,"T",1,0)</f>
        <v>0</v>
      </c>
      <c r="K4879" cm="1">
        <f t="array" ref="K4879">_xlfn.SWITCH(commit_stats[[#This Row],[intention]],"U",1,"E",1,0)</f>
        <v>1</v>
      </c>
      <c r="L4879" t="str" cm="1">
        <f t="array" ref="L4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79" t="str" cm="1">
        <f t="array" ref="M4879">_xlfn.SWITCH(commit_stats[[#This Row],[risk]],0,"0 Ingen risiko",1,"1 Kjent trygg",2,"2 Validert",3,"3 Kjent restrisiko",4,"4 Feil/sannsynlig feil",5,"5 Ukjent risiko",NA())</f>
        <v>1 Kjent trygg</v>
      </c>
      <c r="N4879" t="str">
        <f>IF(commit_stats[[#This Row],[intention]]&lt;&gt;"*","Ja","Nei")</f>
        <v>Ja</v>
      </c>
    </row>
    <row r="4880" spans="1:14" x14ac:dyDescent="0.2">
      <c r="A4880" t="s">
        <v>7660</v>
      </c>
      <c r="B4880" s="1">
        <v>44750.821458333332</v>
      </c>
      <c r="C4880" t="s">
        <v>7661</v>
      </c>
      <c r="D4880" t="s">
        <v>273</v>
      </c>
      <c r="E4880" t="s">
        <v>7807</v>
      </c>
      <c r="F4880" t="s">
        <v>558</v>
      </c>
      <c r="G4880" t="s">
        <v>12</v>
      </c>
      <c r="H4880">
        <v>1</v>
      </c>
      <c r="I4880" t="str">
        <f>YEAR(commit_stats[[#This Row],[timestamp]])&amp;"T"&amp;IF(MONTH(commit_stats[[#This Row],[timestamp]])&lt;5,1,IF(MONTH(commit_stats[[#This Row],[timestamp]])&lt;9,2,3))</f>
        <v>2022T2</v>
      </c>
      <c r="J4880" cm="1">
        <f t="array" ref="J4880">_xlfn.SWITCH(commit_stats[[#This Row],[intention]],"B",1,"D",1,"F",1,"R",1,"T",1,0)</f>
        <v>0</v>
      </c>
      <c r="K4880" cm="1">
        <f t="array" ref="K4880">_xlfn.SWITCH(commit_stats[[#This Row],[intention]],"U",1,"E",1,0)</f>
        <v>1</v>
      </c>
      <c r="L4880" t="str" cm="1">
        <f t="array" ref="L4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80" t="str" cm="1">
        <f t="array" ref="M4880">_xlfn.SWITCH(commit_stats[[#This Row],[risk]],0,"0 Ingen risiko",1,"1 Kjent trygg",2,"2 Validert",3,"3 Kjent restrisiko",4,"4 Feil/sannsynlig feil",5,"5 Ukjent risiko",NA())</f>
        <v>1 Kjent trygg</v>
      </c>
      <c r="N4880" t="str">
        <f>IF(commit_stats[[#This Row],[intention]]&lt;&gt;"*","Ja","Nei")</f>
        <v>Ja</v>
      </c>
    </row>
    <row r="4881" spans="1:14" x14ac:dyDescent="0.2">
      <c r="A4881" t="s">
        <v>7660</v>
      </c>
      <c r="B4881" s="1">
        <v>44750.821446759262</v>
      </c>
      <c r="C4881" t="s">
        <v>7661</v>
      </c>
      <c r="D4881" t="s">
        <v>273</v>
      </c>
      <c r="E4881" t="s">
        <v>7808</v>
      </c>
      <c r="F4881" t="s">
        <v>562</v>
      </c>
      <c r="G4881" t="s">
        <v>25</v>
      </c>
      <c r="H4881">
        <v>2</v>
      </c>
      <c r="I4881" t="str">
        <f>YEAR(commit_stats[[#This Row],[timestamp]])&amp;"T"&amp;IF(MONTH(commit_stats[[#This Row],[timestamp]])&lt;5,1,IF(MONTH(commit_stats[[#This Row],[timestamp]])&lt;9,2,3))</f>
        <v>2022T2</v>
      </c>
      <c r="J4881" cm="1">
        <f t="array" ref="J4881">_xlfn.SWITCH(commit_stats[[#This Row],[intention]],"B",1,"D",1,"F",1,"R",1,"T",1,0)</f>
        <v>0</v>
      </c>
      <c r="K4881" cm="1">
        <f t="array" ref="K4881">_xlfn.SWITCH(commit_stats[[#This Row],[intention]],"U",1,"E",1,0)</f>
        <v>1</v>
      </c>
      <c r="L4881" t="str" cm="1">
        <f t="array" ref="L4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81" t="str" cm="1">
        <f t="array" ref="M4881">_xlfn.SWITCH(commit_stats[[#This Row],[risk]],0,"0 Ingen risiko",1,"1 Kjent trygg",2,"2 Validert",3,"3 Kjent restrisiko",4,"4 Feil/sannsynlig feil",5,"5 Ukjent risiko",NA())</f>
        <v>2 Validert</v>
      </c>
      <c r="N4881" t="str">
        <f>IF(commit_stats[[#This Row],[intention]]&lt;&gt;"*","Ja","Nei")</f>
        <v>Ja</v>
      </c>
    </row>
    <row r="4882" spans="1:14" x14ac:dyDescent="0.2">
      <c r="A4882" t="s">
        <v>7660</v>
      </c>
      <c r="B4882" s="1">
        <v>44750.821412037039</v>
      </c>
      <c r="C4882" t="s">
        <v>7661</v>
      </c>
      <c r="D4882" t="s">
        <v>273</v>
      </c>
      <c r="E4882" t="s">
        <v>7809</v>
      </c>
      <c r="F4882" t="s">
        <v>564</v>
      </c>
      <c r="G4882" t="s">
        <v>25</v>
      </c>
      <c r="H4882">
        <v>2</v>
      </c>
      <c r="I4882" t="str">
        <f>YEAR(commit_stats[[#This Row],[timestamp]])&amp;"T"&amp;IF(MONTH(commit_stats[[#This Row],[timestamp]])&lt;5,1,IF(MONTH(commit_stats[[#This Row],[timestamp]])&lt;9,2,3))</f>
        <v>2022T2</v>
      </c>
      <c r="J4882" cm="1">
        <f t="array" ref="J4882">_xlfn.SWITCH(commit_stats[[#This Row],[intention]],"B",1,"D",1,"F",1,"R",1,"T",1,0)</f>
        <v>0</v>
      </c>
      <c r="K4882" cm="1">
        <f t="array" ref="K4882">_xlfn.SWITCH(commit_stats[[#This Row],[intention]],"U",1,"E",1,0)</f>
        <v>1</v>
      </c>
      <c r="L4882" t="str" cm="1">
        <f t="array" ref="L4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82" t="str" cm="1">
        <f t="array" ref="M4882">_xlfn.SWITCH(commit_stats[[#This Row],[risk]],0,"0 Ingen risiko",1,"1 Kjent trygg",2,"2 Validert",3,"3 Kjent restrisiko",4,"4 Feil/sannsynlig feil",5,"5 Ukjent risiko",NA())</f>
        <v>2 Validert</v>
      </c>
      <c r="N4882" t="str">
        <f>IF(commit_stats[[#This Row],[intention]]&lt;&gt;"*","Ja","Nei")</f>
        <v>Ja</v>
      </c>
    </row>
    <row r="4883" spans="1:14" x14ac:dyDescent="0.2">
      <c r="A4883" t="s">
        <v>7660</v>
      </c>
      <c r="B4883" s="1">
        <v>44750.560393518521</v>
      </c>
      <c r="C4883" t="s">
        <v>7661</v>
      </c>
      <c r="D4883" t="s">
        <v>273</v>
      </c>
      <c r="E4883" t="s">
        <v>7810</v>
      </c>
      <c r="F4883" t="s">
        <v>566</v>
      </c>
      <c r="G4883" t="s">
        <v>25</v>
      </c>
      <c r="H4883">
        <v>2</v>
      </c>
      <c r="I4883" t="str">
        <f>YEAR(commit_stats[[#This Row],[timestamp]])&amp;"T"&amp;IF(MONTH(commit_stats[[#This Row],[timestamp]])&lt;5,1,IF(MONTH(commit_stats[[#This Row],[timestamp]])&lt;9,2,3))</f>
        <v>2022T2</v>
      </c>
      <c r="J4883" cm="1">
        <f t="array" ref="J4883">_xlfn.SWITCH(commit_stats[[#This Row],[intention]],"B",1,"D",1,"F",1,"R",1,"T",1,0)</f>
        <v>0</v>
      </c>
      <c r="K4883" cm="1">
        <f t="array" ref="K4883">_xlfn.SWITCH(commit_stats[[#This Row],[intention]],"U",1,"E",1,0)</f>
        <v>1</v>
      </c>
      <c r="L4883" t="str" cm="1">
        <f t="array" ref="L4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83" t="str" cm="1">
        <f t="array" ref="M4883">_xlfn.SWITCH(commit_stats[[#This Row],[risk]],0,"0 Ingen risiko",1,"1 Kjent trygg",2,"2 Validert",3,"3 Kjent restrisiko",4,"4 Feil/sannsynlig feil",5,"5 Ukjent risiko",NA())</f>
        <v>2 Validert</v>
      </c>
      <c r="N4883" t="str">
        <f>IF(commit_stats[[#This Row],[intention]]&lt;&gt;"*","Ja","Nei")</f>
        <v>Ja</v>
      </c>
    </row>
    <row r="4884" spans="1:14" x14ac:dyDescent="0.2">
      <c r="A4884" t="s">
        <v>7660</v>
      </c>
      <c r="B4884" s="1">
        <v>44750.54277777778</v>
      </c>
      <c r="C4884" t="s">
        <v>7661</v>
      </c>
      <c r="D4884" t="s">
        <v>273</v>
      </c>
      <c r="E4884" t="s">
        <v>7811</v>
      </c>
      <c r="F4884" t="s">
        <v>570</v>
      </c>
      <c r="G4884" t="s">
        <v>25</v>
      </c>
      <c r="H4884">
        <v>2</v>
      </c>
      <c r="I4884" t="str">
        <f>YEAR(commit_stats[[#This Row],[timestamp]])&amp;"T"&amp;IF(MONTH(commit_stats[[#This Row],[timestamp]])&lt;5,1,IF(MONTH(commit_stats[[#This Row],[timestamp]])&lt;9,2,3))</f>
        <v>2022T2</v>
      </c>
      <c r="J4884" cm="1">
        <f t="array" ref="J4884">_xlfn.SWITCH(commit_stats[[#This Row],[intention]],"B",1,"D",1,"F",1,"R",1,"T",1,0)</f>
        <v>0</v>
      </c>
      <c r="K4884" cm="1">
        <f t="array" ref="K4884">_xlfn.SWITCH(commit_stats[[#This Row],[intention]],"U",1,"E",1,0)</f>
        <v>1</v>
      </c>
      <c r="L4884" t="str" cm="1">
        <f t="array" ref="L4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84" t="str" cm="1">
        <f t="array" ref="M4884">_xlfn.SWITCH(commit_stats[[#This Row],[risk]],0,"0 Ingen risiko",1,"1 Kjent trygg",2,"2 Validert",3,"3 Kjent restrisiko",4,"4 Feil/sannsynlig feil",5,"5 Ukjent risiko",NA())</f>
        <v>2 Validert</v>
      </c>
      <c r="N4884" t="str">
        <f>IF(commit_stats[[#This Row],[intention]]&lt;&gt;"*","Ja","Nei")</f>
        <v>Ja</v>
      </c>
    </row>
    <row r="4885" spans="1:14" x14ac:dyDescent="0.2">
      <c r="A4885" t="s">
        <v>7660</v>
      </c>
      <c r="B4885" s="1">
        <v>44750.45521990741</v>
      </c>
      <c r="C4885" t="s">
        <v>7661</v>
      </c>
      <c r="D4885" t="s">
        <v>273</v>
      </c>
      <c r="E4885" t="s">
        <v>7812</v>
      </c>
      <c r="F4885" t="s">
        <v>2494</v>
      </c>
      <c r="G4885" t="s">
        <v>12</v>
      </c>
      <c r="H4885">
        <v>2</v>
      </c>
      <c r="I4885" t="str">
        <f>YEAR(commit_stats[[#This Row],[timestamp]])&amp;"T"&amp;IF(MONTH(commit_stats[[#This Row],[timestamp]])&lt;5,1,IF(MONTH(commit_stats[[#This Row],[timestamp]])&lt;9,2,3))</f>
        <v>2022T2</v>
      </c>
      <c r="J4885" cm="1">
        <f t="array" ref="J4885">_xlfn.SWITCH(commit_stats[[#This Row],[intention]],"B",1,"D",1,"F",1,"R",1,"T",1,0)</f>
        <v>0</v>
      </c>
      <c r="K4885" cm="1">
        <f t="array" ref="K4885">_xlfn.SWITCH(commit_stats[[#This Row],[intention]],"U",1,"E",1,0)</f>
        <v>1</v>
      </c>
      <c r="L4885" t="str" cm="1">
        <f t="array" ref="L4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85" t="str" cm="1">
        <f t="array" ref="M4885">_xlfn.SWITCH(commit_stats[[#This Row],[risk]],0,"0 Ingen risiko",1,"1 Kjent trygg",2,"2 Validert",3,"3 Kjent restrisiko",4,"4 Feil/sannsynlig feil",5,"5 Ukjent risiko",NA())</f>
        <v>2 Validert</v>
      </c>
      <c r="N4885" t="str">
        <f>IF(commit_stats[[#This Row],[intention]]&lt;&gt;"*","Ja","Nei")</f>
        <v>Ja</v>
      </c>
    </row>
    <row r="4886" spans="1:14" x14ac:dyDescent="0.2">
      <c r="A4886" t="s">
        <v>7660</v>
      </c>
      <c r="B4886" s="1">
        <v>44748.561423611114</v>
      </c>
      <c r="C4886" t="s">
        <v>7661</v>
      </c>
      <c r="D4886" t="s">
        <v>273</v>
      </c>
      <c r="E4886" t="s">
        <v>7813</v>
      </c>
      <c r="F4886" t="s">
        <v>7814</v>
      </c>
      <c r="G4886" t="s">
        <v>36</v>
      </c>
      <c r="H4886">
        <v>1</v>
      </c>
      <c r="I4886" t="str">
        <f>YEAR(commit_stats[[#This Row],[timestamp]])&amp;"T"&amp;IF(MONTH(commit_stats[[#This Row],[timestamp]])&lt;5,1,IF(MONTH(commit_stats[[#This Row],[timestamp]])&lt;9,2,3))</f>
        <v>2022T2</v>
      </c>
      <c r="J4886" cm="1">
        <f t="array" ref="J4886">_xlfn.SWITCH(commit_stats[[#This Row],[intention]],"B",1,"D",1,"F",1,"R",1,"T",1,0)</f>
        <v>1</v>
      </c>
      <c r="K4886" cm="1">
        <f t="array" ref="K4886">_xlfn.SWITCH(commit_stats[[#This Row],[intention]],"U",1,"E",1,0)</f>
        <v>0</v>
      </c>
      <c r="L4886" t="str" cm="1">
        <f t="array" ref="L4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886" t="str" cm="1">
        <f t="array" ref="M4886">_xlfn.SWITCH(commit_stats[[#This Row],[risk]],0,"0 Ingen risiko",1,"1 Kjent trygg",2,"2 Validert",3,"3 Kjent restrisiko",4,"4 Feil/sannsynlig feil",5,"5 Ukjent risiko",NA())</f>
        <v>1 Kjent trygg</v>
      </c>
      <c r="N4886" t="str">
        <f>IF(commit_stats[[#This Row],[intention]]&lt;&gt;"*","Ja","Nei")</f>
        <v>Ja</v>
      </c>
    </row>
    <row r="4887" spans="1:14" x14ac:dyDescent="0.2">
      <c r="A4887" t="s">
        <v>7660</v>
      </c>
      <c r="B4887" s="1">
        <v>44748.530162037037</v>
      </c>
      <c r="C4887" t="s">
        <v>7661</v>
      </c>
      <c r="D4887" t="s">
        <v>273</v>
      </c>
      <c r="E4887" t="s">
        <v>7815</v>
      </c>
      <c r="F4887" t="s">
        <v>1281</v>
      </c>
      <c r="G4887" t="s">
        <v>25</v>
      </c>
      <c r="H4887">
        <v>2</v>
      </c>
      <c r="I4887" t="str">
        <f>YEAR(commit_stats[[#This Row],[timestamp]])&amp;"T"&amp;IF(MONTH(commit_stats[[#This Row],[timestamp]])&lt;5,1,IF(MONTH(commit_stats[[#This Row],[timestamp]])&lt;9,2,3))</f>
        <v>2022T2</v>
      </c>
      <c r="J4887" cm="1">
        <f t="array" ref="J4887">_xlfn.SWITCH(commit_stats[[#This Row],[intention]],"B",1,"D",1,"F",1,"R",1,"T",1,0)</f>
        <v>0</v>
      </c>
      <c r="K4887" cm="1">
        <f t="array" ref="K4887">_xlfn.SWITCH(commit_stats[[#This Row],[intention]],"U",1,"E",1,0)</f>
        <v>1</v>
      </c>
      <c r="L4887" t="str" cm="1">
        <f t="array" ref="L4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87" t="str" cm="1">
        <f t="array" ref="M4887">_xlfn.SWITCH(commit_stats[[#This Row],[risk]],0,"0 Ingen risiko",1,"1 Kjent trygg",2,"2 Validert",3,"3 Kjent restrisiko",4,"4 Feil/sannsynlig feil",5,"5 Ukjent risiko",NA())</f>
        <v>2 Validert</v>
      </c>
      <c r="N4887" t="str">
        <f>IF(commit_stats[[#This Row],[intention]]&lt;&gt;"*","Ja","Nei")</f>
        <v>Ja</v>
      </c>
    </row>
    <row r="4888" spans="1:14" x14ac:dyDescent="0.2">
      <c r="A4888" t="s">
        <v>7660</v>
      </c>
      <c r="B4888" s="1">
        <v>44748.43414351852</v>
      </c>
      <c r="C4888" t="s">
        <v>7661</v>
      </c>
      <c r="D4888" t="s">
        <v>273</v>
      </c>
      <c r="E4888" t="s">
        <v>7816</v>
      </c>
      <c r="F4888" t="s">
        <v>7817</v>
      </c>
      <c r="G4888" t="s">
        <v>25</v>
      </c>
      <c r="H4888">
        <v>2</v>
      </c>
      <c r="I4888" t="str">
        <f>YEAR(commit_stats[[#This Row],[timestamp]])&amp;"T"&amp;IF(MONTH(commit_stats[[#This Row],[timestamp]])&lt;5,1,IF(MONTH(commit_stats[[#This Row],[timestamp]])&lt;9,2,3))</f>
        <v>2022T2</v>
      </c>
      <c r="J4888" cm="1">
        <f t="array" ref="J4888">_xlfn.SWITCH(commit_stats[[#This Row],[intention]],"B",1,"D",1,"F",1,"R",1,"T",1,0)</f>
        <v>0</v>
      </c>
      <c r="K4888" cm="1">
        <f t="array" ref="K4888">_xlfn.SWITCH(commit_stats[[#This Row],[intention]],"U",1,"E",1,0)</f>
        <v>1</v>
      </c>
      <c r="L4888" t="str" cm="1">
        <f t="array" ref="L4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88" t="str" cm="1">
        <f t="array" ref="M4888">_xlfn.SWITCH(commit_stats[[#This Row],[risk]],0,"0 Ingen risiko",1,"1 Kjent trygg",2,"2 Validert",3,"3 Kjent restrisiko",4,"4 Feil/sannsynlig feil",5,"5 Ukjent risiko",NA())</f>
        <v>2 Validert</v>
      </c>
      <c r="N4888" t="str">
        <f>IF(commit_stats[[#This Row],[intention]]&lt;&gt;"*","Ja","Nei")</f>
        <v>Ja</v>
      </c>
    </row>
    <row r="4889" spans="1:14" x14ac:dyDescent="0.2">
      <c r="A4889" t="s">
        <v>7660</v>
      </c>
      <c r="B4889" s="1">
        <v>44747.9533912037</v>
      </c>
      <c r="C4889" t="s">
        <v>7661</v>
      </c>
      <c r="D4889" t="s">
        <v>273</v>
      </c>
      <c r="E4889" t="s">
        <v>7818</v>
      </c>
      <c r="F4889" t="s">
        <v>597</v>
      </c>
      <c r="G4889" t="s">
        <v>12</v>
      </c>
      <c r="H4889">
        <v>1</v>
      </c>
      <c r="I4889" t="str">
        <f>YEAR(commit_stats[[#This Row],[timestamp]])&amp;"T"&amp;IF(MONTH(commit_stats[[#This Row],[timestamp]])&lt;5,1,IF(MONTH(commit_stats[[#This Row],[timestamp]])&lt;9,2,3))</f>
        <v>2022T2</v>
      </c>
      <c r="J4889" cm="1">
        <f t="array" ref="J4889">_xlfn.SWITCH(commit_stats[[#This Row],[intention]],"B",1,"D",1,"F",1,"R",1,"T",1,0)</f>
        <v>0</v>
      </c>
      <c r="K4889" cm="1">
        <f t="array" ref="K4889">_xlfn.SWITCH(commit_stats[[#This Row],[intention]],"U",1,"E",1,0)</f>
        <v>1</v>
      </c>
      <c r="L4889" t="str" cm="1">
        <f t="array" ref="L4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89" t="str" cm="1">
        <f t="array" ref="M4889">_xlfn.SWITCH(commit_stats[[#This Row],[risk]],0,"0 Ingen risiko",1,"1 Kjent trygg",2,"2 Validert",3,"3 Kjent restrisiko",4,"4 Feil/sannsynlig feil",5,"5 Ukjent risiko",NA())</f>
        <v>1 Kjent trygg</v>
      </c>
      <c r="N4889" t="str">
        <f>IF(commit_stats[[#This Row],[intention]]&lt;&gt;"*","Ja","Nei")</f>
        <v>Ja</v>
      </c>
    </row>
    <row r="4890" spans="1:14" x14ac:dyDescent="0.2">
      <c r="A4890" t="s">
        <v>7660</v>
      </c>
      <c r="B4890" s="1">
        <v>44747.692337962966</v>
      </c>
      <c r="C4890" t="s">
        <v>7661</v>
      </c>
      <c r="D4890" t="s">
        <v>273</v>
      </c>
      <c r="E4890" t="s">
        <v>7819</v>
      </c>
      <c r="F4890" t="s">
        <v>599</v>
      </c>
      <c r="G4890" t="s">
        <v>25</v>
      </c>
      <c r="H4890">
        <v>2</v>
      </c>
      <c r="I4890" t="str">
        <f>YEAR(commit_stats[[#This Row],[timestamp]])&amp;"T"&amp;IF(MONTH(commit_stats[[#This Row],[timestamp]])&lt;5,1,IF(MONTH(commit_stats[[#This Row],[timestamp]])&lt;9,2,3))</f>
        <v>2022T2</v>
      </c>
      <c r="J4890" cm="1">
        <f t="array" ref="J4890">_xlfn.SWITCH(commit_stats[[#This Row],[intention]],"B",1,"D",1,"F",1,"R",1,"T",1,0)</f>
        <v>0</v>
      </c>
      <c r="K4890" cm="1">
        <f t="array" ref="K4890">_xlfn.SWITCH(commit_stats[[#This Row],[intention]],"U",1,"E",1,0)</f>
        <v>1</v>
      </c>
      <c r="L4890" t="str" cm="1">
        <f t="array" ref="L4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90" t="str" cm="1">
        <f t="array" ref="M4890">_xlfn.SWITCH(commit_stats[[#This Row],[risk]],0,"0 Ingen risiko",1,"1 Kjent trygg",2,"2 Validert",3,"3 Kjent restrisiko",4,"4 Feil/sannsynlig feil",5,"5 Ukjent risiko",NA())</f>
        <v>2 Validert</v>
      </c>
      <c r="N4890" t="str">
        <f>IF(commit_stats[[#This Row],[intention]]&lt;&gt;"*","Ja","Nei")</f>
        <v>Ja</v>
      </c>
    </row>
    <row r="4891" spans="1:14" x14ac:dyDescent="0.2">
      <c r="A4891" t="s">
        <v>7660</v>
      </c>
      <c r="B4891" s="1">
        <v>44747.545289351852</v>
      </c>
      <c r="C4891" t="s">
        <v>7661</v>
      </c>
      <c r="D4891" t="s">
        <v>273</v>
      </c>
      <c r="E4891" t="s">
        <v>7820</v>
      </c>
      <c r="F4891" t="s">
        <v>601</v>
      </c>
      <c r="G4891" t="s">
        <v>12</v>
      </c>
      <c r="H4891">
        <v>1</v>
      </c>
      <c r="I4891" t="str">
        <f>YEAR(commit_stats[[#This Row],[timestamp]])&amp;"T"&amp;IF(MONTH(commit_stats[[#This Row],[timestamp]])&lt;5,1,IF(MONTH(commit_stats[[#This Row],[timestamp]])&lt;9,2,3))</f>
        <v>2022T2</v>
      </c>
      <c r="J4891" cm="1">
        <f t="array" ref="J4891">_xlfn.SWITCH(commit_stats[[#This Row],[intention]],"B",1,"D",1,"F",1,"R",1,"T",1,0)</f>
        <v>0</v>
      </c>
      <c r="K4891" cm="1">
        <f t="array" ref="K4891">_xlfn.SWITCH(commit_stats[[#This Row],[intention]],"U",1,"E",1,0)</f>
        <v>1</v>
      </c>
      <c r="L4891" t="str" cm="1">
        <f t="array" ref="L4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91" t="str" cm="1">
        <f t="array" ref="M4891">_xlfn.SWITCH(commit_stats[[#This Row],[risk]],0,"0 Ingen risiko",1,"1 Kjent trygg",2,"2 Validert",3,"3 Kjent restrisiko",4,"4 Feil/sannsynlig feil",5,"5 Ukjent risiko",NA())</f>
        <v>1 Kjent trygg</v>
      </c>
      <c r="N4891" t="str">
        <f>IF(commit_stats[[#This Row],[intention]]&lt;&gt;"*","Ja","Nei")</f>
        <v>Ja</v>
      </c>
    </row>
    <row r="4892" spans="1:14" x14ac:dyDescent="0.2">
      <c r="A4892" t="s">
        <v>7660</v>
      </c>
      <c r="B4892" s="1">
        <v>44742.624479166669</v>
      </c>
      <c r="C4892" t="s">
        <v>7661</v>
      </c>
      <c r="D4892" t="s">
        <v>273</v>
      </c>
      <c r="E4892" t="s">
        <v>7821</v>
      </c>
      <c r="F4892" t="s">
        <v>603</v>
      </c>
      <c r="G4892" t="s">
        <v>25</v>
      </c>
      <c r="H4892">
        <v>2</v>
      </c>
      <c r="I4892" t="str">
        <f>YEAR(commit_stats[[#This Row],[timestamp]])&amp;"T"&amp;IF(MONTH(commit_stats[[#This Row],[timestamp]])&lt;5,1,IF(MONTH(commit_stats[[#This Row],[timestamp]])&lt;9,2,3))</f>
        <v>2022T2</v>
      </c>
      <c r="J4892" cm="1">
        <f t="array" ref="J4892">_xlfn.SWITCH(commit_stats[[#This Row],[intention]],"B",1,"D",1,"F",1,"R",1,"T",1,0)</f>
        <v>0</v>
      </c>
      <c r="K4892" cm="1">
        <f t="array" ref="K4892">_xlfn.SWITCH(commit_stats[[#This Row],[intention]],"U",1,"E",1,0)</f>
        <v>1</v>
      </c>
      <c r="L4892" t="str" cm="1">
        <f t="array" ref="L4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92" t="str" cm="1">
        <f t="array" ref="M4892">_xlfn.SWITCH(commit_stats[[#This Row],[risk]],0,"0 Ingen risiko",1,"1 Kjent trygg",2,"2 Validert",3,"3 Kjent restrisiko",4,"4 Feil/sannsynlig feil",5,"5 Ukjent risiko",NA())</f>
        <v>2 Validert</v>
      </c>
      <c r="N4892" t="str">
        <f>IF(commit_stats[[#This Row],[intention]]&lt;&gt;"*","Ja","Nei")</f>
        <v>Ja</v>
      </c>
    </row>
    <row r="4893" spans="1:14" x14ac:dyDescent="0.2">
      <c r="A4893" t="s">
        <v>7660</v>
      </c>
      <c r="B4893" s="1">
        <v>44742.375011574077</v>
      </c>
      <c r="C4893" t="s">
        <v>7661</v>
      </c>
      <c r="D4893" t="s">
        <v>273</v>
      </c>
      <c r="E4893" t="s">
        <v>7822</v>
      </c>
      <c r="F4893" t="s">
        <v>605</v>
      </c>
      <c r="G4893" t="s">
        <v>25</v>
      </c>
      <c r="H4893">
        <v>2</v>
      </c>
      <c r="I4893" t="str">
        <f>YEAR(commit_stats[[#This Row],[timestamp]])&amp;"T"&amp;IF(MONTH(commit_stats[[#This Row],[timestamp]])&lt;5,1,IF(MONTH(commit_stats[[#This Row],[timestamp]])&lt;9,2,3))</f>
        <v>2022T2</v>
      </c>
      <c r="J4893" cm="1">
        <f t="array" ref="J4893">_xlfn.SWITCH(commit_stats[[#This Row],[intention]],"B",1,"D",1,"F",1,"R",1,"T",1,0)</f>
        <v>0</v>
      </c>
      <c r="K4893" cm="1">
        <f t="array" ref="K4893">_xlfn.SWITCH(commit_stats[[#This Row],[intention]],"U",1,"E",1,0)</f>
        <v>1</v>
      </c>
      <c r="L4893" t="str" cm="1">
        <f t="array" ref="L4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93" t="str" cm="1">
        <f t="array" ref="M4893">_xlfn.SWITCH(commit_stats[[#This Row],[risk]],0,"0 Ingen risiko",1,"1 Kjent trygg",2,"2 Validert",3,"3 Kjent restrisiko",4,"4 Feil/sannsynlig feil",5,"5 Ukjent risiko",NA())</f>
        <v>2 Validert</v>
      </c>
      <c r="N4893" t="str">
        <f>IF(commit_stats[[#This Row],[intention]]&lt;&gt;"*","Ja","Nei")</f>
        <v>Ja</v>
      </c>
    </row>
    <row r="4894" spans="1:14" x14ac:dyDescent="0.2">
      <c r="A4894" t="s">
        <v>7660</v>
      </c>
      <c r="B4894" s="1">
        <v>44739.653252314813</v>
      </c>
      <c r="C4894" t="s">
        <v>7661</v>
      </c>
      <c r="D4894" t="s">
        <v>273</v>
      </c>
      <c r="E4894" t="s">
        <v>7823</v>
      </c>
      <c r="F4894" t="s">
        <v>609</v>
      </c>
      <c r="G4894" t="s">
        <v>25</v>
      </c>
      <c r="H4894">
        <v>2</v>
      </c>
      <c r="I4894" t="str">
        <f>YEAR(commit_stats[[#This Row],[timestamp]])&amp;"T"&amp;IF(MONTH(commit_stats[[#This Row],[timestamp]])&lt;5,1,IF(MONTH(commit_stats[[#This Row],[timestamp]])&lt;9,2,3))</f>
        <v>2022T2</v>
      </c>
      <c r="J4894" cm="1">
        <f t="array" ref="J4894">_xlfn.SWITCH(commit_stats[[#This Row],[intention]],"B",1,"D",1,"F",1,"R",1,"T",1,0)</f>
        <v>0</v>
      </c>
      <c r="K4894" cm="1">
        <f t="array" ref="K4894">_xlfn.SWITCH(commit_stats[[#This Row],[intention]],"U",1,"E",1,0)</f>
        <v>1</v>
      </c>
      <c r="L4894" t="str" cm="1">
        <f t="array" ref="L4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94" t="str" cm="1">
        <f t="array" ref="M4894">_xlfn.SWITCH(commit_stats[[#This Row],[risk]],0,"0 Ingen risiko",1,"1 Kjent trygg",2,"2 Validert",3,"3 Kjent restrisiko",4,"4 Feil/sannsynlig feil",5,"5 Ukjent risiko",NA())</f>
        <v>2 Validert</v>
      </c>
      <c r="N4894" t="str">
        <f>IF(commit_stats[[#This Row],[intention]]&lt;&gt;"*","Ja","Nei")</f>
        <v>Ja</v>
      </c>
    </row>
    <row r="4895" spans="1:14" x14ac:dyDescent="0.2">
      <c r="A4895" t="s">
        <v>7660</v>
      </c>
      <c r="B4895" s="1">
        <v>44739.561516203707</v>
      </c>
      <c r="C4895" t="s">
        <v>7661</v>
      </c>
      <c r="D4895" t="s">
        <v>273</v>
      </c>
      <c r="E4895" t="s">
        <v>7824</v>
      </c>
      <c r="F4895" t="s">
        <v>2517</v>
      </c>
      <c r="G4895" t="s">
        <v>121</v>
      </c>
      <c r="H4895">
        <v>5</v>
      </c>
      <c r="I4895" t="str">
        <f>YEAR(commit_stats[[#This Row],[timestamp]])&amp;"T"&amp;IF(MONTH(commit_stats[[#This Row],[timestamp]])&lt;5,1,IF(MONTH(commit_stats[[#This Row],[timestamp]])&lt;9,2,3))</f>
        <v>2022T2</v>
      </c>
      <c r="J4895" cm="1">
        <f t="array" ref="J4895">_xlfn.SWITCH(commit_stats[[#This Row],[intention]],"B",1,"D",1,"F",1,"R",1,"T",1,0)</f>
        <v>0</v>
      </c>
      <c r="K4895" cm="1">
        <f t="array" ref="K4895">_xlfn.SWITCH(commit_stats[[#This Row],[intention]],"U",1,"E",1,0)</f>
        <v>0</v>
      </c>
      <c r="L4895" t="str" cm="1">
        <f t="array" ref="L4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95" t="str" cm="1">
        <f t="array" ref="M4895">_xlfn.SWITCH(commit_stats[[#This Row],[risk]],0,"0 Ingen risiko",1,"1 Kjent trygg",2,"2 Validert",3,"3 Kjent restrisiko",4,"4 Feil/sannsynlig feil",5,"5 Ukjent risiko",NA())</f>
        <v>5 Ukjent risiko</v>
      </c>
      <c r="N4895" t="str">
        <f>IF(commit_stats[[#This Row],[intention]]&lt;&gt;"*","Ja","Nei")</f>
        <v>Nei</v>
      </c>
    </row>
    <row r="4896" spans="1:14" x14ac:dyDescent="0.2">
      <c r="A4896" t="s">
        <v>7660</v>
      </c>
      <c r="B4896" s="1">
        <v>44734.648622685185</v>
      </c>
      <c r="C4896" t="s">
        <v>7661</v>
      </c>
      <c r="D4896" t="s">
        <v>273</v>
      </c>
      <c r="E4896" t="s">
        <v>7825</v>
      </c>
      <c r="F4896" t="s">
        <v>615</v>
      </c>
      <c r="G4896" t="s">
        <v>12</v>
      </c>
      <c r="H4896">
        <v>1</v>
      </c>
      <c r="I4896" t="str">
        <f>YEAR(commit_stats[[#This Row],[timestamp]])&amp;"T"&amp;IF(MONTH(commit_stats[[#This Row],[timestamp]])&lt;5,1,IF(MONTH(commit_stats[[#This Row],[timestamp]])&lt;9,2,3))</f>
        <v>2022T2</v>
      </c>
      <c r="J4896" cm="1">
        <f t="array" ref="J4896">_xlfn.SWITCH(commit_stats[[#This Row],[intention]],"B",1,"D",1,"F",1,"R",1,"T",1,0)</f>
        <v>0</v>
      </c>
      <c r="K4896" cm="1">
        <f t="array" ref="K4896">_xlfn.SWITCH(commit_stats[[#This Row],[intention]],"U",1,"E",1,0)</f>
        <v>1</v>
      </c>
      <c r="L4896" t="str" cm="1">
        <f t="array" ref="L4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96" t="str" cm="1">
        <f t="array" ref="M4896">_xlfn.SWITCH(commit_stats[[#This Row],[risk]],0,"0 Ingen risiko",1,"1 Kjent trygg",2,"2 Validert",3,"3 Kjent restrisiko",4,"4 Feil/sannsynlig feil",5,"5 Ukjent risiko",NA())</f>
        <v>1 Kjent trygg</v>
      </c>
      <c r="N4896" t="str">
        <f>IF(commit_stats[[#This Row],[intention]]&lt;&gt;"*","Ja","Nei")</f>
        <v>Ja</v>
      </c>
    </row>
    <row r="4897" spans="1:14" x14ac:dyDescent="0.2">
      <c r="A4897" t="s">
        <v>7660</v>
      </c>
      <c r="B4897" s="1">
        <v>44734.473043981481</v>
      </c>
      <c r="C4897" t="s">
        <v>7661</v>
      </c>
      <c r="D4897" t="s">
        <v>273</v>
      </c>
      <c r="E4897" t="s">
        <v>7826</v>
      </c>
      <c r="F4897" t="s">
        <v>7827</v>
      </c>
      <c r="G4897" t="s">
        <v>12</v>
      </c>
      <c r="H4897">
        <v>1</v>
      </c>
      <c r="I4897" t="str">
        <f>YEAR(commit_stats[[#This Row],[timestamp]])&amp;"T"&amp;IF(MONTH(commit_stats[[#This Row],[timestamp]])&lt;5,1,IF(MONTH(commit_stats[[#This Row],[timestamp]])&lt;9,2,3))</f>
        <v>2022T2</v>
      </c>
      <c r="J4897" cm="1">
        <f t="array" ref="J4897">_xlfn.SWITCH(commit_stats[[#This Row],[intention]],"B",1,"D",1,"F",1,"R",1,"T",1,0)</f>
        <v>0</v>
      </c>
      <c r="K4897" cm="1">
        <f t="array" ref="K4897">_xlfn.SWITCH(commit_stats[[#This Row],[intention]],"U",1,"E",1,0)</f>
        <v>1</v>
      </c>
      <c r="L4897" t="str" cm="1">
        <f t="array" ref="L4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97" t="str" cm="1">
        <f t="array" ref="M4897">_xlfn.SWITCH(commit_stats[[#This Row],[risk]],0,"0 Ingen risiko",1,"1 Kjent trygg",2,"2 Validert",3,"3 Kjent restrisiko",4,"4 Feil/sannsynlig feil",5,"5 Ukjent risiko",NA())</f>
        <v>1 Kjent trygg</v>
      </c>
      <c r="N4897" t="str">
        <f>IF(commit_stats[[#This Row],[intention]]&lt;&gt;"*","Ja","Nei")</f>
        <v>Ja</v>
      </c>
    </row>
    <row r="4898" spans="1:14" x14ac:dyDescent="0.2">
      <c r="A4898" t="s">
        <v>7660</v>
      </c>
      <c r="B4898" s="1">
        <v>44734.467523148145</v>
      </c>
      <c r="C4898" t="s">
        <v>7661</v>
      </c>
      <c r="D4898" t="s">
        <v>273</v>
      </c>
      <c r="E4898" t="s">
        <v>7828</v>
      </c>
      <c r="F4898" t="s">
        <v>7829</v>
      </c>
      <c r="G4898" t="s">
        <v>12</v>
      </c>
      <c r="H4898">
        <v>1</v>
      </c>
      <c r="I4898" t="str">
        <f>YEAR(commit_stats[[#This Row],[timestamp]])&amp;"T"&amp;IF(MONTH(commit_stats[[#This Row],[timestamp]])&lt;5,1,IF(MONTH(commit_stats[[#This Row],[timestamp]])&lt;9,2,3))</f>
        <v>2022T2</v>
      </c>
      <c r="J4898" cm="1">
        <f t="array" ref="J4898">_xlfn.SWITCH(commit_stats[[#This Row],[intention]],"B",1,"D",1,"F",1,"R",1,"T",1,0)</f>
        <v>0</v>
      </c>
      <c r="K4898" cm="1">
        <f t="array" ref="K4898">_xlfn.SWITCH(commit_stats[[#This Row],[intention]],"U",1,"E",1,0)</f>
        <v>1</v>
      </c>
      <c r="L4898" t="str" cm="1">
        <f t="array" ref="L4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98" t="str" cm="1">
        <f t="array" ref="M4898">_xlfn.SWITCH(commit_stats[[#This Row],[risk]],0,"0 Ingen risiko",1,"1 Kjent trygg",2,"2 Validert",3,"3 Kjent restrisiko",4,"4 Feil/sannsynlig feil",5,"5 Ukjent risiko",NA())</f>
        <v>1 Kjent trygg</v>
      </c>
      <c r="N4898" t="str">
        <f>IF(commit_stats[[#This Row],[intention]]&lt;&gt;"*","Ja","Nei")</f>
        <v>Ja</v>
      </c>
    </row>
    <row r="4899" spans="1:14" x14ac:dyDescent="0.2">
      <c r="A4899" t="s">
        <v>7660</v>
      </c>
      <c r="B4899" s="1">
        <v>44734.450254629628</v>
      </c>
      <c r="C4899" t="s">
        <v>7661</v>
      </c>
      <c r="D4899" t="s">
        <v>273</v>
      </c>
      <c r="E4899" t="s">
        <v>7830</v>
      </c>
      <c r="F4899" t="s">
        <v>7831</v>
      </c>
      <c r="G4899" t="s">
        <v>12</v>
      </c>
      <c r="H4899">
        <v>1</v>
      </c>
      <c r="I4899" t="str">
        <f>YEAR(commit_stats[[#This Row],[timestamp]])&amp;"T"&amp;IF(MONTH(commit_stats[[#This Row],[timestamp]])&lt;5,1,IF(MONTH(commit_stats[[#This Row],[timestamp]])&lt;9,2,3))</f>
        <v>2022T2</v>
      </c>
      <c r="J4899" cm="1">
        <f t="array" ref="J4899">_xlfn.SWITCH(commit_stats[[#This Row],[intention]],"B",1,"D",1,"F",1,"R",1,"T",1,0)</f>
        <v>0</v>
      </c>
      <c r="K4899" cm="1">
        <f t="array" ref="K4899">_xlfn.SWITCH(commit_stats[[#This Row],[intention]],"U",1,"E",1,0)</f>
        <v>1</v>
      </c>
      <c r="L4899" t="str" cm="1">
        <f t="array" ref="L4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99" t="str" cm="1">
        <f t="array" ref="M4899">_xlfn.SWITCH(commit_stats[[#This Row],[risk]],0,"0 Ingen risiko",1,"1 Kjent trygg",2,"2 Validert",3,"3 Kjent restrisiko",4,"4 Feil/sannsynlig feil",5,"5 Ukjent risiko",NA())</f>
        <v>1 Kjent trygg</v>
      </c>
      <c r="N4899" t="str">
        <f>IF(commit_stats[[#This Row],[intention]]&lt;&gt;"*","Ja","Nei")</f>
        <v>Ja</v>
      </c>
    </row>
    <row r="4900" spans="1:14" x14ac:dyDescent="0.2">
      <c r="A4900" t="s">
        <v>7660</v>
      </c>
      <c r="B4900" s="1">
        <v>44734.317164351851</v>
      </c>
      <c r="C4900" t="s">
        <v>7661</v>
      </c>
      <c r="D4900" t="s">
        <v>273</v>
      </c>
      <c r="E4900" t="s">
        <v>7832</v>
      </c>
      <c r="F4900" t="s">
        <v>7833</v>
      </c>
      <c r="G4900" t="s">
        <v>12</v>
      </c>
      <c r="H4900">
        <v>1</v>
      </c>
      <c r="I4900" t="str">
        <f>YEAR(commit_stats[[#This Row],[timestamp]])&amp;"T"&amp;IF(MONTH(commit_stats[[#This Row],[timestamp]])&lt;5,1,IF(MONTH(commit_stats[[#This Row],[timestamp]])&lt;9,2,3))</f>
        <v>2022T2</v>
      </c>
      <c r="J4900" cm="1">
        <f t="array" ref="J4900">_xlfn.SWITCH(commit_stats[[#This Row],[intention]],"B",1,"D",1,"F",1,"R",1,"T",1,0)</f>
        <v>0</v>
      </c>
      <c r="K4900" cm="1">
        <f t="array" ref="K4900">_xlfn.SWITCH(commit_stats[[#This Row],[intention]],"U",1,"E",1,0)</f>
        <v>1</v>
      </c>
      <c r="L4900" t="str" cm="1">
        <f t="array" ref="L4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0" t="str" cm="1">
        <f t="array" ref="M4900">_xlfn.SWITCH(commit_stats[[#This Row],[risk]],0,"0 Ingen risiko",1,"1 Kjent trygg",2,"2 Validert",3,"3 Kjent restrisiko",4,"4 Feil/sannsynlig feil",5,"5 Ukjent risiko",NA())</f>
        <v>1 Kjent trygg</v>
      </c>
      <c r="N4900" t="str">
        <f>IF(commit_stats[[#This Row],[intention]]&lt;&gt;"*","Ja","Nei")</f>
        <v>Ja</v>
      </c>
    </row>
    <row r="4901" spans="1:14" x14ac:dyDescent="0.2">
      <c r="A4901" t="s">
        <v>7660</v>
      </c>
      <c r="B4901" s="1">
        <v>44734.30878472222</v>
      </c>
      <c r="C4901" t="s">
        <v>7661</v>
      </c>
      <c r="D4901" t="s">
        <v>273</v>
      </c>
      <c r="E4901" t="s">
        <v>7834</v>
      </c>
      <c r="F4901" t="s">
        <v>7835</v>
      </c>
      <c r="G4901" t="s">
        <v>12</v>
      </c>
      <c r="H4901">
        <v>1</v>
      </c>
      <c r="I4901" t="str">
        <f>YEAR(commit_stats[[#This Row],[timestamp]])&amp;"T"&amp;IF(MONTH(commit_stats[[#This Row],[timestamp]])&lt;5,1,IF(MONTH(commit_stats[[#This Row],[timestamp]])&lt;9,2,3))</f>
        <v>2022T2</v>
      </c>
      <c r="J4901" cm="1">
        <f t="array" ref="J4901">_xlfn.SWITCH(commit_stats[[#This Row],[intention]],"B",1,"D",1,"F",1,"R",1,"T",1,0)</f>
        <v>0</v>
      </c>
      <c r="K4901" cm="1">
        <f t="array" ref="K4901">_xlfn.SWITCH(commit_stats[[#This Row],[intention]],"U",1,"E",1,0)</f>
        <v>1</v>
      </c>
      <c r="L4901" t="str" cm="1">
        <f t="array" ref="L4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1" t="str" cm="1">
        <f t="array" ref="M4901">_xlfn.SWITCH(commit_stats[[#This Row],[risk]],0,"0 Ingen risiko",1,"1 Kjent trygg",2,"2 Validert",3,"3 Kjent restrisiko",4,"4 Feil/sannsynlig feil",5,"5 Ukjent risiko",NA())</f>
        <v>1 Kjent trygg</v>
      </c>
      <c r="N4901" t="str">
        <f>IF(commit_stats[[#This Row],[intention]]&lt;&gt;"*","Ja","Nei")</f>
        <v>Ja</v>
      </c>
    </row>
    <row r="4902" spans="1:14" x14ac:dyDescent="0.2">
      <c r="A4902" t="s">
        <v>7660</v>
      </c>
      <c r="B4902" s="1">
        <v>44732.53974537037</v>
      </c>
      <c r="C4902" t="s">
        <v>7661</v>
      </c>
      <c r="D4902" t="s">
        <v>273</v>
      </c>
      <c r="E4902" t="s">
        <v>7836</v>
      </c>
      <c r="F4902" t="s">
        <v>7837</v>
      </c>
      <c r="G4902" t="s">
        <v>475</v>
      </c>
      <c r="H4902">
        <v>1</v>
      </c>
      <c r="I4902" t="str">
        <f>YEAR(commit_stats[[#This Row],[timestamp]])&amp;"T"&amp;IF(MONTH(commit_stats[[#This Row],[timestamp]])&lt;5,1,IF(MONTH(commit_stats[[#This Row],[timestamp]])&lt;9,2,3))</f>
        <v>2022T2</v>
      </c>
      <c r="J4902" cm="1">
        <f t="array" ref="J4902">_xlfn.SWITCH(commit_stats[[#This Row],[intention]],"B",1,"D",1,"F",1,"R",1,"T",1,0)</f>
        <v>1</v>
      </c>
      <c r="K4902" cm="1">
        <f t="array" ref="K4902">_xlfn.SWITCH(commit_stats[[#This Row],[intention]],"U",1,"E",1,0)</f>
        <v>0</v>
      </c>
      <c r="L4902" t="str" cm="1">
        <f t="array" ref="L4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4902" t="str" cm="1">
        <f t="array" ref="M4902">_xlfn.SWITCH(commit_stats[[#This Row],[risk]],0,"0 Ingen risiko",1,"1 Kjent trygg",2,"2 Validert",3,"3 Kjent restrisiko",4,"4 Feil/sannsynlig feil",5,"5 Ukjent risiko",NA())</f>
        <v>1 Kjent trygg</v>
      </c>
      <c r="N4902" t="str">
        <f>IF(commit_stats[[#This Row],[intention]]&lt;&gt;"*","Ja","Nei")</f>
        <v>Ja</v>
      </c>
    </row>
    <row r="4903" spans="1:14" x14ac:dyDescent="0.2">
      <c r="A4903" t="s">
        <v>7660</v>
      </c>
      <c r="B4903" s="1">
        <v>44732.539282407408</v>
      </c>
      <c r="C4903" t="s">
        <v>7661</v>
      </c>
      <c r="D4903" t="s">
        <v>273</v>
      </c>
      <c r="E4903" t="s">
        <v>7838</v>
      </c>
      <c r="F4903" t="s">
        <v>7839</v>
      </c>
      <c r="G4903" t="s">
        <v>12</v>
      </c>
      <c r="H4903">
        <v>2</v>
      </c>
      <c r="I4903" t="str">
        <f>YEAR(commit_stats[[#This Row],[timestamp]])&amp;"T"&amp;IF(MONTH(commit_stats[[#This Row],[timestamp]])&lt;5,1,IF(MONTH(commit_stats[[#This Row],[timestamp]])&lt;9,2,3))</f>
        <v>2022T2</v>
      </c>
      <c r="J4903" cm="1">
        <f t="array" ref="J4903">_xlfn.SWITCH(commit_stats[[#This Row],[intention]],"B",1,"D",1,"F",1,"R",1,"T",1,0)</f>
        <v>0</v>
      </c>
      <c r="K4903" cm="1">
        <f t="array" ref="K4903">_xlfn.SWITCH(commit_stats[[#This Row],[intention]],"U",1,"E",1,0)</f>
        <v>1</v>
      </c>
      <c r="L4903" t="str" cm="1">
        <f t="array" ref="L4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3" t="str" cm="1">
        <f t="array" ref="M4903">_xlfn.SWITCH(commit_stats[[#This Row],[risk]],0,"0 Ingen risiko",1,"1 Kjent trygg",2,"2 Validert",3,"3 Kjent restrisiko",4,"4 Feil/sannsynlig feil",5,"5 Ukjent risiko",NA())</f>
        <v>2 Validert</v>
      </c>
      <c r="N4903" t="str">
        <f>IF(commit_stats[[#This Row],[intention]]&lt;&gt;"*","Ja","Nei")</f>
        <v>Ja</v>
      </c>
    </row>
    <row r="4904" spans="1:14" x14ac:dyDescent="0.2">
      <c r="A4904" t="s">
        <v>7660</v>
      </c>
      <c r="B4904" s="1">
        <v>44732.537743055553</v>
      </c>
      <c r="C4904" t="s">
        <v>7661</v>
      </c>
      <c r="D4904" t="s">
        <v>273</v>
      </c>
      <c r="E4904" t="s">
        <v>7840</v>
      </c>
      <c r="F4904" t="s">
        <v>7841</v>
      </c>
      <c r="G4904" t="s">
        <v>12</v>
      </c>
      <c r="H4904">
        <v>2</v>
      </c>
      <c r="I4904" t="str">
        <f>YEAR(commit_stats[[#This Row],[timestamp]])&amp;"T"&amp;IF(MONTH(commit_stats[[#This Row],[timestamp]])&lt;5,1,IF(MONTH(commit_stats[[#This Row],[timestamp]])&lt;9,2,3))</f>
        <v>2022T2</v>
      </c>
      <c r="J4904" cm="1">
        <f t="array" ref="J4904">_xlfn.SWITCH(commit_stats[[#This Row],[intention]],"B",1,"D",1,"F",1,"R",1,"T",1,0)</f>
        <v>0</v>
      </c>
      <c r="K4904" cm="1">
        <f t="array" ref="K4904">_xlfn.SWITCH(commit_stats[[#This Row],[intention]],"U",1,"E",1,0)</f>
        <v>1</v>
      </c>
      <c r="L4904" t="str" cm="1">
        <f t="array" ref="L4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4" t="str" cm="1">
        <f t="array" ref="M4904">_xlfn.SWITCH(commit_stats[[#This Row],[risk]],0,"0 Ingen risiko",1,"1 Kjent trygg",2,"2 Validert",3,"3 Kjent restrisiko",4,"4 Feil/sannsynlig feil",5,"5 Ukjent risiko",NA())</f>
        <v>2 Validert</v>
      </c>
      <c r="N4904" t="str">
        <f>IF(commit_stats[[#This Row],[intention]]&lt;&gt;"*","Ja","Nei")</f>
        <v>Ja</v>
      </c>
    </row>
    <row r="4905" spans="1:14" x14ac:dyDescent="0.2">
      <c r="A4905" t="s">
        <v>7660</v>
      </c>
      <c r="B4905" s="1">
        <v>44732.534548611111</v>
      </c>
      <c r="C4905" t="s">
        <v>7661</v>
      </c>
      <c r="D4905" t="s">
        <v>273</v>
      </c>
      <c r="E4905" t="s">
        <v>7842</v>
      </c>
      <c r="F4905" t="s">
        <v>619</v>
      </c>
      <c r="G4905" t="s">
        <v>12</v>
      </c>
      <c r="H4905">
        <v>2</v>
      </c>
      <c r="I4905" t="str">
        <f>YEAR(commit_stats[[#This Row],[timestamp]])&amp;"T"&amp;IF(MONTH(commit_stats[[#This Row],[timestamp]])&lt;5,1,IF(MONTH(commit_stats[[#This Row],[timestamp]])&lt;9,2,3))</f>
        <v>2022T2</v>
      </c>
      <c r="J4905" cm="1">
        <f t="array" ref="J4905">_xlfn.SWITCH(commit_stats[[#This Row],[intention]],"B",1,"D",1,"F",1,"R",1,"T",1,0)</f>
        <v>0</v>
      </c>
      <c r="K4905" cm="1">
        <f t="array" ref="K4905">_xlfn.SWITCH(commit_stats[[#This Row],[intention]],"U",1,"E",1,0)</f>
        <v>1</v>
      </c>
      <c r="L4905" t="str" cm="1">
        <f t="array" ref="L4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5" t="str" cm="1">
        <f t="array" ref="M4905">_xlfn.SWITCH(commit_stats[[#This Row],[risk]],0,"0 Ingen risiko",1,"1 Kjent trygg",2,"2 Validert",3,"3 Kjent restrisiko",4,"4 Feil/sannsynlig feil",5,"5 Ukjent risiko",NA())</f>
        <v>2 Validert</v>
      </c>
      <c r="N4905" t="str">
        <f>IF(commit_stats[[#This Row],[intention]]&lt;&gt;"*","Ja","Nei")</f>
        <v>Ja</v>
      </c>
    </row>
    <row r="4906" spans="1:14" x14ac:dyDescent="0.2">
      <c r="A4906" t="s">
        <v>7660</v>
      </c>
      <c r="B4906" s="1">
        <v>44732.534201388888</v>
      </c>
      <c r="C4906" t="s">
        <v>7661</v>
      </c>
      <c r="D4906" t="s">
        <v>273</v>
      </c>
      <c r="E4906" t="s">
        <v>7843</v>
      </c>
      <c r="F4906" t="s">
        <v>7844</v>
      </c>
      <c r="G4906" t="s">
        <v>12</v>
      </c>
      <c r="H4906">
        <v>1</v>
      </c>
      <c r="I4906" t="str">
        <f>YEAR(commit_stats[[#This Row],[timestamp]])&amp;"T"&amp;IF(MONTH(commit_stats[[#This Row],[timestamp]])&lt;5,1,IF(MONTH(commit_stats[[#This Row],[timestamp]])&lt;9,2,3))</f>
        <v>2022T2</v>
      </c>
      <c r="J4906" cm="1">
        <f t="array" ref="J4906">_xlfn.SWITCH(commit_stats[[#This Row],[intention]],"B",1,"D",1,"F",1,"R",1,"T",1,0)</f>
        <v>0</v>
      </c>
      <c r="K4906" cm="1">
        <f t="array" ref="K4906">_xlfn.SWITCH(commit_stats[[#This Row],[intention]],"U",1,"E",1,0)</f>
        <v>1</v>
      </c>
      <c r="L4906" t="str" cm="1">
        <f t="array" ref="L4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6" t="str" cm="1">
        <f t="array" ref="M4906">_xlfn.SWITCH(commit_stats[[#This Row],[risk]],0,"0 Ingen risiko",1,"1 Kjent trygg",2,"2 Validert",3,"3 Kjent restrisiko",4,"4 Feil/sannsynlig feil",5,"5 Ukjent risiko",NA())</f>
        <v>1 Kjent trygg</v>
      </c>
      <c r="N4906" t="str">
        <f>IF(commit_stats[[#This Row],[intention]]&lt;&gt;"*","Ja","Nei")</f>
        <v>Ja</v>
      </c>
    </row>
    <row r="4907" spans="1:14" x14ac:dyDescent="0.2">
      <c r="A4907" t="s">
        <v>7660</v>
      </c>
      <c r="B4907" s="1">
        <v>44732.533761574072</v>
      </c>
      <c r="C4907" t="s">
        <v>7661</v>
      </c>
      <c r="D4907" t="s">
        <v>273</v>
      </c>
      <c r="E4907" t="s">
        <v>7845</v>
      </c>
      <c r="F4907" t="s">
        <v>7846</v>
      </c>
      <c r="G4907" t="s">
        <v>475</v>
      </c>
      <c r="H4907">
        <v>1</v>
      </c>
      <c r="I4907" t="str">
        <f>YEAR(commit_stats[[#This Row],[timestamp]])&amp;"T"&amp;IF(MONTH(commit_stats[[#This Row],[timestamp]])&lt;5,1,IF(MONTH(commit_stats[[#This Row],[timestamp]])&lt;9,2,3))</f>
        <v>2022T2</v>
      </c>
      <c r="J4907" cm="1">
        <f t="array" ref="J4907">_xlfn.SWITCH(commit_stats[[#This Row],[intention]],"B",1,"D",1,"F",1,"R",1,"T",1,0)</f>
        <v>1</v>
      </c>
      <c r="K4907" cm="1">
        <f t="array" ref="K4907">_xlfn.SWITCH(commit_stats[[#This Row],[intention]],"U",1,"E",1,0)</f>
        <v>0</v>
      </c>
      <c r="L4907" t="str" cm="1">
        <f t="array" ref="L4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4907" t="str" cm="1">
        <f t="array" ref="M4907">_xlfn.SWITCH(commit_stats[[#This Row],[risk]],0,"0 Ingen risiko",1,"1 Kjent trygg",2,"2 Validert",3,"3 Kjent restrisiko",4,"4 Feil/sannsynlig feil",5,"5 Ukjent risiko",NA())</f>
        <v>1 Kjent trygg</v>
      </c>
      <c r="N4907" t="str">
        <f>IF(commit_stats[[#This Row],[intention]]&lt;&gt;"*","Ja","Nei")</f>
        <v>Ja</v>
      </c>
    </row>
    <row r="4908" spans="1:14" x14ac:dyDescent="0.2">
      <c r="A4908" t="s">
        <v>7660</v>
      </c>
      <c r="B4908" s="1">
        <v>44730.488749999997</v>
      </c>
      <c r="C4908" t="s">
        <v>7661</v>
      </c>
      <c r="D4908" t="s">
        <v>273</v>
      </c>
      <c r="E4908" t="s">
        <v>7847</v>
      </c>
      <c r="F4908" t="s">
        <v>7848</v>
      </c>
      <c r="G4908" t="s">
        <v>121</v>
      </c>
      <c r="H4908">
        <v>5</v>
      </c>
      <c r="I4908" t="str">
        <f>YEAR(commit_stats[[#This Row],[timestamp]])&amp;"T"&amp;IF(MONTH(commit_stats[[#This Row],[timestamp]])&lt;5,1,IF(MONTH(commit_stats[[#This Row],[timestamp]])&lt;9,2,3))</f>
        <v>2022T2</v>
      </c>
      <c r="J4908" cm="1">
        <f t="array" ref="J4908">_xlfn.SWITCH(commit_stats[[#This Row],[intention]],"B",1,"D",1,"F",1,"R",1,"T",1,0)</f>
        <v>0</v>
      </c>
      <c r="K4908" cm="1">
        <f t="array" ref="K4908">_xlfn.SWITCH(commit_stats[[#This Row],[intention]],"U",1,"E",1,0)</f>
        <v>0</v>
      </c>
      <c r="L4908" t="str" cm="1">
        <f t="array" ref="L4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08" t="str" cm="1">
        <f t="array" ref="M4908">_xlfn.SWITCH(commit_stats[[#This Row],[risk]],0,"0 Ingen risiko",1,"1 Kjent trygg",2,"2 Validert",3,"3 Kjent restrisiko",4,"4 Feil/sannsynlig feil",5,"5 Ukjent risiko",NA())</f>
        <v>5 Ukjent risiko</v>
      </c>
      <c r="N4908" t="str">
        <f>IF(commit_stats[[#This Row],[intention]]&lt;&gt;"*","Ja","Nei")</f>
        <v>Nei</v>
      </c>
    </row>
    <row r="4909" spans="1:14" x14ac:dyDescent="0.2">
      <c r="A4909" t="s">
        <v>7660</v>
      </c>
      <c r="B4909" s="1">
        <v>44729.638101851851</v>
      </c>
      <c r="C4909" t="s">
        <v>7661</v>
      </c>
      <c r="D4909" t="s">
        <v>273</v>
      </c>
      <c r="E4909" t="s">
        <v>7849</v>
      </c>
      <c r="F4909" t="s">
        <v>6300</v>
      </c>
      <c r="G4909" t="s">
        <v>121</v>
      </c>
      <c r="H4909">
        <v>5</v>
      </c>
      <c r="I4909" t="str">
        <f>YEAR(commit_stats[[#This Row],[timestamp]])&amp;"T"&amp;IF(MONTH(commit_stats[[#This Row],[timestamp]])&lt;5,1,IF(MONTH(commit_stats[[#This Row],[timestamp]])&lt;9,2,3))</f>
        <v>2022T2</v>
      </c>
      <c r="J4909" cm="1">
        <f t="array" ref="J4909">_xlfn.SWITCH(commit_stats[[#This Row],[intention]],"B",1,"D",1,"F",1,"R",1,"T",1,0)</f>
        <v>0</v>
      </c>
      <c r="K4909" cm="1">
        <f t="array" ref="K4909">_xlfn.SWITCH(commit_stats[[#This Row],[intention]],"U",1,"E",1,0)</f>
        <v>0</v>
      </c>
      <c r="L4909" t="str" cm="1">
        <f t="array" ref="L4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09" t="str" cm="1">
        <f t="array" ref="M4909">_xlfn.SWITCH(commit_stats[[#This Row],[risk]],0,"0 Ingen risiko",1,"1 Kjent trygg",2,"2 Validert",3,"3 Kjent restrisiko",4,"4 Feil/sannsynlig feil",5,"5 Ukjent risiko",NA())</f>
        <v>5 Ukjent risiko</v>
      </c>
      <c r="N4909" t="str">
        <f>IF(commit_stats[[#This Row],[intention]]&lt;&gt;"*","Ja","Nei")</f>
        <v>Nei</v>
      </c>
    </row>
    <row r="4910" spans="1:14" x14ac:dyDescent="0.2">
      <c r="A4910" t="s">
        <v>7660</v>
      </c>
      <c r="B4910" s="1">
        <v>44728.941793981481</v>
      </c>
      <c r="C4910" t="s">
        <v>7661</v>
      </c>
      <c r="D4910" t="s">
        <v>273</v>
      </c>
      <c r="E4910" t="s">
        <v>7850</v>
      </c>
      <c r="F4910" t="s">
        <v>633</v>
      </c>
      <c r="G4910" t="s">
        <v>121</v>
      </c>
      <c r="H4910">
        <v>5</v>
      </c>
      <c r="I4910" t="str">
        <f>YEAR(commit_stats[[#This Row],[timestamp]])&amp;"T"&amp;IF(MONTH(commit_stats[[#This Row],[timestamp]])&lt;5,1,IF(MONTH(commit_stats[[#This Row],[timestamp]])&lt;9,2,3))</f>
        <v>2022T2</v>
      </c>
      <c r="J4910" cm="1">
        <f t="array" ref="J4910">_xlfn.SWITCH(commit_stats[[#This Row],[intention]],"B",1,"D",1,"F",1,"R",1,"T",1,0)</f>
        <v>0</v>
      </c>
      <c r="K4910" cm="1">
        <f t="array" ref="K4910">_xlfn.SWITCH(commit_stats[[#This Row],[intention]],"U",1,"E",1,0)</f>
        <v>0</v>
      </c>
      <c r="L4910" t="str" cm="1">
        <f t="array" ref="L4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0" t="str" cm="1">
        <f t="array" ref="M4910">_xlfn.SWITCH(commit_stats[[#This Row],[risk]],0,"0 Ingen risiko",1,"1 Kjent trygg",2,"2 Validert",3,"3 Kjent restrisiko",4,"4 Feil/sannsynlig feil",5,"5 Ukjent risiko",NA())</f>
        <v>5 Ukjent risiko</v>
      </c>
      <c r="N4910" t="str">
        <f>IF(commit_stats[[#This Row],[intention]]&lt;&gt;"*","Ja","Nei")</f>
        <v>Nei</v>
      </c>
    </row>
    <row r="4911" spans="1:14" x14ac:dyDescent="0.2">
      <c r="A4911" t="s">
        <v>7660</v>
      </c>
      <c r="B4911" s="1">
        <v>44728.587187500001</v>
      </c>
      <c r="C4911" t="s">
        <v>7661</v>
      </c>
      <c r="D4911" t="s">
        <v>273</v>
      </c>
      <c r="E4911" t="s">
        <v>7851</v>
      </c>
      <c r="F4911" t="s">
        <v>643</v>
      </c>
      <c r="G4911" t="s">
        <v>121</v>
      </c>
      <c r="H4911">
        <v>5</v>
      </c>
      <c r="I4911" t="str">
        <f>YEAR(commit_stats[[#This Row],[timestamp]])&amp;"T"&amp;IF(MONTH(commit_stats[[#This Row],[timestamp]])&lt;5,1,IF(MONTH(commit_stats[[#This Row],[timestamp]])&lt;9,2,3))</f>
        <v>2022T2</v>
      </c>
      <c r="J4911" cm="1">
        <f t="array" ref="J4911">_xlfn.SWITCH(commit_stats[[#This Row],[intention]],"B",1,"D",1,"F",1,"R",1,"T",1,0)</f>
        <v>0</v>
      </c>
      <c r="K4911" cm="1">
        <f t="array" ref="K4911">_xlfn.SWITCH(commit_stats[[#This Row],[intention]],"U",1,"E",1,0)</f>
        <v>0</v>
      </c>
      <c r="L4911" t="str" cm="1">
        <f t="array" ref="L4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1" t="str" cm="1">
        <f t="array" ref="M4911">_xlfn.SWITCH(commit_stats[[#This Row],[risk]],0,"0 Ingen risiko",1,"1 Kjent trygg",2,"2 Validert",3,"3 Kjent restrisiko",4,"4 Feil/sannsynlig feil",5,"5 Ukjent risiko",NA())</f>
        <v>5 Ukjent risiko</v>
      </c>
      <c r="N4911" t="str">
        <f>IF(commit_stats[[#This Row],[intention]]&lt;&gt;"*","Ja","Nei")</f>
        <v>Nei</v>
      </c>
    </row>
    <row r="4912" spans="1:14" x14ac:dyDescent="0.2">
      <c r="A4912" t="s">
        <v>7660</v>
      </c>
      <c r="B4912" s="1">
        <v>44728.565162037034</v>
      </c>
      <c r="C4912" t="s">
        <v>7661</v>
      </c>
      <c r="D4912" t="s">
        <v>273</v>
      </c>
      <c r="E4912" t="s">
        <v>7852</v>
      </c>
      <c r="F4912" t="s">
        <v>5076</v>
      </c>
      <c r="G4912" t="s">
        <v>121</v>
      </c>
      <c r="H4912">
        <v>5</v>
      </c>
      <c r="I4912" t="str">
        <f>YEAR(commit_stats[[#This Row],[timestamp]])&amp;"T"&amp;IF(MONTH(commit_stats[[#This Row],[timestamp]])&lt;5,1,IF(MONTH(commit_stats[[#This Row],[timestamp]])&lt;9,2,3))</f>
        <v>2022T2</v>
      </c>
      <c r="J4912" cm="1">
        <f t="array" ref="J4912">_xlfn.SWITCH(commit_stats[[#This Row],[intention]],"B",1,"D",1,"F",1,"R",1,"T",1,0)</f>
        <v>0</v>
      </c>
      <c r="K4912" cm="1">
        <f t="array" ref="K4912">_xlfn.SWITCH(commit_stats[[#This Row],[intention]],"U",1,"E",1,0)</f>
        <v>0</v>
      </c>
      <c r="L4912" t="str" cm="1">
        <f t="array" ref="L4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2" t="str" cm="1">
        <f t="array" ref="M4912">_xlfn.SWITCH(commit_stats[[#This Row],[risk]],0,"0 Ingen risiko",1,"1 Kjent trygg",2,"2 Validert",3,"3 Kjent restrisiko",4,"4 Feil/sannsynlig feil",5,"5 Ukjent risiko",NA())</f>
        <v>5 Ukjent risiko</v>
      </c>
      <c r="N4912" t="str">
        <f>IF(commit_stats[[#This Row],[intention]]&lt;&gt;"*","Ja","Nei")</f>
        <v>Nei</v>
      </c>
    </row>
    <row r="4913" spans="1:14" x14ac:dyDescent="0.2">
      <c r="A4913" t="s">
        <v>7660</v>
      </c>
      <c r="B4913" s="1">
        <v>44728.553738425922</v>
      </c>
      <c r="C4913" t="s">
        <v>7661</v>
      </c>
      <c r="D4913" t="s">
        <v>273</v>
      </c>
      <c r="E4913" t="s">
        <v>7853</v>
      </c>
      <c r="F4913" t="s">
        <v>5081</v>
      </c>
      <c r="G4913" t="s">
        <v>121</v>
      </c>
      <c r="H4913">
        <v>5</v>
      </c>
      <c r="I4913" t="str">
        <f>YEAR(commit_stats[[#This Row],[timestamp]])&amp;"T"&amp;IF(MONTH(commit_stats[[#This Row],[timestamp]])&lt;5,1,IF(MONTH(commit_stats[[#This Row],[timestamp]])&lt;9,2,3))</f>
        <v>2022T2</v>
      </c>
      <c r="J4913" cm="1">
        <f t="array" ref="J4913">_xlfn.SWITCH(commit_stats[[#This Row],[intention]],"B",1,"D",1,"F",1,"R",1,"T",1,0)</f>
        <v>0</v>
      </c>
      <c r="K4913" cm="1">
        <f t="array" ref="K4913">_xlfn.SWITCH(commit_stats[[#This Row],[intention]],"U",1,"E",1,0)</f>
        <v>0</v>
      </c>
      <c r="L4913" t="str" cm="1">
        <f t="array" ref="L4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3" t="str" cm="1">
        <f t="array" ref="M4913">_xlfn.SWITCH(commit_stats[[#This Row],[risk]],0,"0 Ingen risiko",1,"1 Kjent trygg",2,"2 Validert",3,"3 Kjent restrisiko",4,"4 Feil/sannsynlig feil",5,"5 Ukjent risiko",NA())</f>
        <v>5 Ukjent risiko</v>
      </c>
      <c r="N4913" t="str">
        <f>IF(commit_stats[[#This Row],[intention]]&lt;&gt;"*","Ja","Nei")</f>
        <v>Nei</v>
      </c>
    </row>
    <row r="4914" spans="1:14" x14ac:dyDescent="0.2">
      <c r="A4914" t="s">
        <v>7660</v>
      </c>
      <c r="B4914" s="1">
        <v>44728.542453703703</v>
      </c>
      <c r="C4914" t="s">
        <v>7661</v>
      </c>
      <c r="D4914" t="s">
        <v>273</v>
      </c>
      <c r="E4914" t="s">
        <v>7854</v>
      </c>
      <c r="F4914" t="s">
        <v>1411</v>
      </c>
      <c r="G4914" t="s">
        <v>121</v>
      </c>
      <c r="H4914">
        <v>5</v>
      </c>
      <c r="I4914" t="str">
        <f>YEAR(commit_stats[[#This Row],[timestamp]])&amp;"T"&amp;IF(MONTH(commit_stats[[#This Row],[timestamp]])&lt;5,1,IF(MONTH(commit_stats[[#This Row],[timestamp]])&lt;9,2,3))</f>
        <v>2022T2</v>
      </c>
      <c r="J4914" cm="1">
        <f t="array" ref="J4914">_xlfn.SWITCH(commit_stats[[#This Row],[intention]],"B",1,"D",1,"F",1,"R",1,"T",1,0)</f>
        <v>0</v>
      </c>
      <c r="K4914" cm="1">
        <f t="array" ref="K4914">_xlfn.SWITCH(commit_stats[[#This Row],[intention]],"U",1,"E",1,0)</f>
        <v>0</v>
      </c>
      <c r="L4914" t="str" cm="1">
        <f t="array" ref="L4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4" t="str" cm="1">
        <f t="array" ref="M4914">_xlfn.SWITCH(commit_stats[[#This Row],[risk]],0,"0 Ingen risiko",1,"1 Kjent trygg",2,"2 Validert",3,"3 Kjent restrisiko",4,"4 Feil/sannsynlig feil",5,"5 Ukjent risiko",NA())</f>
        <v>5 Ukjent risiko</v>
      </c>
      <c r="N4914" t="str">
        <f>IF(commit_stats[[#This Row],[intention]]&lt;&gt;"*","Ja","Nei")</f>
        <v>Nei</v>
      </c>
    </row>
    <row r="4915" spans="1:14" x14ac:dyDescent="0.2">
      <c r="A4915" t="s">
        <v>7660</v>
      </c>
      <c r="B4915" s="1">
        <v>44728.505520833336</v>
      </c>
      <c r="C4915" t="s">
        <v>7661</v>
      </c>
      <c r="D4915" t="s">
        <v>273</v>
      </c>
      <c r="E4915" t="s">
        <v>7855</v>
      </c>
      <c r="F4915" t="s">
        <v>7856</v>
      </c>
      <c r="G4915" t="s">
        <v>121</v>
      </c>
      <c r="H4915">
        <v>5</v>
      </c>
      <c r="I4915" t="str">
        <f>YEAR(commit_stats[[#This Row],[timestamp]])&amp;"T"&amp;IF(MONTH(commit_stats[[#This Row],[timestamp]])&lt;5,1,IF(MONTH(commit_stats[[#This Row],[timestamp]])&lt;9,2,3))</f>
        <v>2022T2</v>
      </c>
      <c r="J4915" cm="1">
        <f t="array" ref="J4915">_xlfn.SWITCH(commit_stats[[#This Row],[intention]],"B",1,"D",1,"F",1,"R",1,"T",1,0)</f>
        <v>0</v>
      </c>
      <c r="K4915" cm="1">
        <f t="array" ref="K4915">_xlfn.SWITCH(commit_stats[[#This Row],[intention]],"U",1,"E",1,0)</f>
        <v>0</v>
      </c>
      <c r="L4915" t="str" cm="1">
        <f t="array" ref="L4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5" t="str" cm="1">
        <f t="array" ref="M4915">_xlfn.SWITCH(commit_stats[[#This Row],[risk]],0,"0 Ingen risiko",1,"1 Kjent trygg",2,"2 Validert",3,"3 Kjent restrisiko",4,"4 Feil/sannsynlig feil",5,"5 Ukjent risiko",NA())</f>
        <v>5 Ukjent risiko</v>
      </c>
      <c r="N4915" t="str">
        <f>IF(commit_stats[[#This Row],[intention]]&lt;&gt;"*","Ja","Nei")</f>
        <v>Nei</v>
      </c>
    </row>
    <row r="4916" spans="1:14" x14ac:dyDescent="0.2">
      <c r="A4916" t="s">
        <v>7660</v>
      </c>
      <c r="B4916" s="1">
        <v>44714.601620370369</v>
      </c>
      <c r="C4916" t="s">
        <v>7661</v>
      </c>
      <c r="D4916" t="s">
        <v>273</v>
      </c>
      <c r="E4916" t="s">
        <v>7857</v>
      </c>
      <c r="F4916" t="s">
        <v>7858</v>
      </c>
      <c r="G4916" t="s">
        <v>121</v>
      </c>
      <c r="H4916">
        <v>5</v>
      </c>
      <c r="I4916" t="str">
        <f>YEAR(commit_stats[[#This Row],[timestamp]])&amp;"T"&amp;IF(MONTH(commit_stats[[#This Row],[timestamp]])&lt;5,1,IF(MONTH(commit_stats[[#This Row],[timestamp]])&lt;9,2,3))</f>
        <v>2022T2</v>
      </c>
      <c r="J4916" cm="1">
        <f t="array" ref="J4916">_xlfn.SWITCH(commit_stats[[#This Row],[intention]],"B",1,"D",1,"F",1,"R",1,"T",1,0)</f>
        <v>0</v>
      </c>
      <c r="K4916" cm="1">
        <f t="array" ref="K4916">_xlfn.SWITCH(commit_stats[[#This Row],[intention]],"U",1,"E",1,0)</f>
        <v>0</v>
      </c>
      <c r="L4916" t="str" cm="1">
        <f t="array" ref="L4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6" t="str" cm="1">
        <f t="array" ref="M4916">_xlfn.SWITCH(commit_stats[[#This Row],[risk]],0,"0 Ingen risiko",1,"1 Kjent trygg",2,"2 Validert",3,"3 Kjent restrisiko",4,"4 Feil/sannsynlig feil",5,"5 Ukjent risiko",NA())</f>
        <v>5 Ukjent risiko</v>
      </c>
      <c r="N4916" t="str">
        <f>IF(commit_stats[[#This Row],[intention]]&lt;&gt;"*","Ja","Nei")</f>
        <v>Nei</v>
      </c>
    </row>
    <row r="4917" spans="1:14" x14ac:dyDescent="0.2">
      <c r="A4917" t="s">
        <v>7660</v>
      </c>
      <c r="B4917" s="1">
        <v>44714.556516203702</v>
      </c>
      <c r="C4917" t="s">
        <v>7661</v>
      </c>
      <c r="D4917" t="s">
        <v>273</v>
      </c>
      <c r="E4917" t="s">
        <v>7859</v>
      </c>
      <c r="F4917" t="s">
        <v>7860</v>
      </c>
      <c r="G4917" t="s">
        <v>121</v>
      </c>
      <c r="H4917">
        <v>5</v>
      </c>
      <c r="I4917" t="str">
        <f>YEAR(commit_stats[[#This Row],[timestamp]])&amp;"T"&amp;IF(MONTH(commit_stats[[#This Row],[timestamp]])&lt;5,1,IF(MONTH(commit_stats[[#This Row],[timestamp]])&lt;9,2,3))</f>
        <v>2022T2</v>
      </c>
      <c r="J4917" cm="1">
        <f t="array" ref="J4917">_xlfn.SWITCH(commit_stats[[#This Row],[intention]],"B",1,"D",1,"F",1,"R",1,"T",1,0)</f>
        <v>0</v>
      </c>
      <c r="K4917" cm="1">
        <f t="array" ref="K4917">_xlfn.SWITCH(commit_stats[[#This Row],[intention]],"U",1,"E",1,0)</f>
        <v>0</v>
      </c>
      <c r="L4917" t="str" cm="1">
        <f t="array" ref="L4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7" t="str" cm="1">
        <f t="array" ref="M4917">_xlfn.SWITCH(commit_stats[[#This Row],[risk]],0,"0 Ingen risiko",1,"1 Kjent trygg",2,"2 Validert",3,"3 Kjent restrisiko",4,"4 Feil/sannsynlig feil",5,"5 Ukjent risiko",NA())</f>
        <v>5 Ukjent risiko</v>
      </c>
      <c r="N4917" t="str">
        <f>IF(commit_stats[[#This Row],[intention]]&lt;&gt;"*","Ja","Nei")</f>
        <v>Nei</v>
      </c>
    </row>
    <row r="4918" spans="1:14" x14ac:dyDescent="0.2">
      <c r="A4918" t="s">
        <v>7660</v>
      </c>
      <c r="B4918" s="1">
        <v>44714.545428240737</v>
      </c>
      <c r="C4918" t="s">
        <v>7661</v>
      </c>
      <c r="D4918" t="s">
        <v>273</v>
      </c>
      <c r="E4918" t="s">
        <v>7861</v>
      </c>
      <c r="F4918" t="s">
        <v>7862</v>
      </c>
      <c r="G4918" t="s">
        <v>121</v>
      </c>
      <c r="H4918">
        <v>5</v>
      </c>
      <c r="I4918" t="str">
        <f>YEAR(commit_stats[[#This Row],[timestamp]])&amp;"T"&amp;IF(MONTH(commit_stats[[#This Row],[timestamp]])&lt;5,1,IF(MONTH(commit_stats[[#This Row],[timestamp]])&lt;9,2,3))</f>
        <v>2022T2</v>
      </c>
      <c r="J4918" cm="1">
        <f t="array" ref="J4918">_xlfn.SWITCH(commit_stats[[#This Row],[intention]],"B",1,"D",1,"F",1,"R",1,"T",1,0)</f>
        <v>0</v>
      </c>
      <c r="K4918" cm="1">
        <f t="array" ref="K4918">_xlfn.SWITCH(commit_stats[[#This Row],[intention]],"U",1,"E",1,0)</f>
        <v>0</v>
      </c>
      <c r="L4918" t="str" cm="1">
        <f t="array" ref="L4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8" t="str" cm="1">
        <f t="array" ref="M4918">_xlfn.SWITCH(commit_stats[[#This Row],[risk]],0,"0 Ingen risiko",1,"1 Kjent trygg",2,"2 Validert",3,"3 Kjent restrisiko",4,"4 Feil/sannsynlig feil",5,"5 Ukjent risiko",NA())</f>
        <v>5 Ukjent risiko</v>
      </c>
      <c r="N4918" t="str">
        <f>IF(commit_stats[[#This Row],[intention]]&lt;&gt;"*","Ja","Nei")</f>
        <v>Nei</v>
      </c>
    </row>
    <row r="4919" spans="1:14" x14ac:dyDescent="0.2">
      <c r="A4919" t="s">
        <v>7660</v>
      </c>
      <c r="B4919" s="1">
        <v>44693.569282407407</v>
      </c>
      <c r="C4919" t="s">
        <v>7661</v>
      </c>
      <c r="D4919" t="s">
        <v>273</v>
      </c>
      <c r="E4919" t="s">
        <v>7863</v>
      </c>
      <c r="F4919" t="s">
        <v>7864</v>
      </c>
      <c r="G4919" t="s">
        <v>121</v>
      </c>
      <c r="H4919">
        <v>5</v>
      </c>
      <c r="I4919" t="str">
        <f>YEAR(commit_stats[[#This Row],[timestamp]])&amp;"T"&amp;IF(MONTH(commit_stats[[#This Row],[timestamp]])&lt;5,1,IF(MONTH(commit_stats[[#This Row],[timestamp]])&lt;9,2,3))</f>
        <v>2022T2</v>
      </c>
      <c r="J4919" cm="1">
        <f t="array" ref="J4919">_xlfn.SWITCH(commit_stats[[#This Row],[intention]],"B",1,"D",1,"F",1,"R",1,"T",1,0)</f>
        <v>0</v>
      </c>
      <c r="K4919" cm="1">
        <f t="array" ref="K4919">_xlfn.SWITCH(commit_stats[[#This Row],[intention]],"U",1,"E",1,0)</f>
        <v>0</v>
      </c>
      <c r="L4919" t="str" cm="1">
        <f t="array" ref="L4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9" t="str" cm="1">
        <f t="array" ref="M4919">_xlfn.SWITCH(commit_stats[[#This Row],[risk]],0,"0 Ingen risiko",1,"1 Kjent trygg",2,"2 Validert",3,"3 Kjent restrisiko",4,"4 Feil/sannsynlig feil",5,"5 Ukjent risiko",NA())</f>
        <v>5 Ukjent risiko</v>
      </c>
      <c r="N4919" t="str">
        <f>IF(commit_stats[[#This Row],[intention]]&lt;&gt;"*","Ja","Nei")</f>
        <v>Nei</v>
      </c>
    </row>
    <row r="4920" spans="1:14" x14ac:dyDescent="0.2">
      <c r="A4920" t="s">
        <v>7660</v>
      </c>
      <c r="B4920" s="1">
        <v>44693.533796296295</v>
      </c>
      <c r="C4920" t="s">
        <v>7661</v>
      </c>
      <c r="D4920" t="s">
        <v>273</v>
      </c>
      <c r="E4920" t="s">
        <v>7865</v>
      </c>
      <c r="F4920" t="s">
        <v>7866</v>
      </c>
      <c r="G4920" t="s">
        <v>121</v>
      </c>
      <c r="H4920">
        <v>5</v>
      </c>
      <c r="I4920" t="str">
        <f>YEAR(commit_stats[[#This Row],[timestamp]])&amp;"T"&amp;IF(MONTH(commit_stats[[#This Row],[timestamp]])&lt;5,1,IF(MONTH(commit_stats[[#This Row],[timestamp]])&lt;9,2,3))</f>
        <v>2022T2</v>
      </c>
      <c r="J4920" cm="1">
        <f t="array" ref="J4920">_xlfn.SWITCH(commit_stats[[#This Row],[intention]],"B",1,"D",1,"F",1,"R",1,"T",1,0)</f>
        <v>0</v>
      </c>
      <c r="K4920" cm="1">
        <f t="array" ref="K4920">_xlfn.SWITCH(commit_stats[[#This Row],[intention]],"U",1,"E",1,0)</f>
        <v>0</v>
      </c>
      <c r="L4920" t="str" cm="1">
        <f t="array" ref="L4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0" t="str" cm="1">
        <f t="array" ref="M4920">_xlfn.SWITCH(commit_stats[[#This Row],[risk]],0,"0 Ingen risiko",1,"1 Kjent trygg",2,"2 Validert",3,"3 Kjent restrisiko",4,"4 Feil/sannsynlig feil",5,"5 Ukjent risiko",NA())</f>
        <v>5 Ukjent risiko</v>
      </c>
      <c r="N4920" t="str">
        <f>IF(commit_stats[[#This Row],[intention]]&lt;&gt;"*","Ja","Nei")</f>
        <v>Nei</v>
      </c>
    </row>
    <row r="4921" spans="1:14" x14ac:dyDescent="0.2">
      <c r="A4921" t="s">
        <v>7660</v>
      </c>
      <c r="B4921" s="1">
        <v>44693.426979166667</v>
      </c>
      <c r="C4921" t="s">
        <v>7661</v>
      </c>
      <c r="D4921" t="s">
        <v>273</v>
      </c>
      <c r="E4921" t="s">
        <v>7867</v>
      </c>
      <c r="F4921" t="s">
        <v>7868</v>
      </c>
      <c r="G4921" t="s">
        <v>121</v>
      </c>
      <c r="H4921">
        <v>5</v>
      </c>
      <c r="I4921" t="str">
        <f>YEAR(commit_stats[[#This Row],[timestamp]])&amp;"T"&amp;IF(MONTH(commit_stats[[#This Row],[timestamp]])&lt;5,1,IF(MONTH(commit_stats[[#This Row],[timestamp]])&lt;9,2,3))</f>
        <v>2022T2</v>
      </c>
      <c r="J4921" cm="1">
        <f t="array" ref="J4921">_xlfn.SWITCH(commit_stats[[#This Row],[intention]],"B",1,"D",1,"F",1,"R",1,"T",1,0)</f>
        <v>0</v>
      </c>
      <c r="K4921" cm="1">
        <f t="array" ref="K4921">_xlfn.SWITCH(commit_stats[[#This Row],[intention]],"U",1,"E",1,0)</f>
        <v>0</v>
      </c>
      <c r="L4921" t="str" cm="1">
        <f t="array" ref="L4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1" t="str" cm="1">
        <f t="array" ref="M4921">_xlfn.SWITCH(commit_stats[[#This Row],[risk]],0,"0 Ingen risiko",1,"1 Kjent trygg",2,"2 Validert",3,"3 Kjent restrisiko",4,"4 Feil/sannsynlig feil",5,"5 Ukjent risiko",NA())</f>
        <v>5 Ukjent risiko</v>
      </c>
      <c r="N4921" t="str">
        <f>IF(commit_stats[[#This Row],[intention]]&lt;&gt;"*","Ja","Nei")</f>
        <v>Nei</v>
      </c>
    </row>
    <row r="4922" spans="1:14" x14ac:dyDescent="0.2">
      <c r="A4922" t="s">
        <v>7660</v>
      </c>
      <c r="B4922" s="1">
        <v>44693.357465277775</v>
      </c>
      <c r="C4922" t="s">
        <v>7661</v>
      </c>
      <c r="D4922" t="s">
        <v>273</v>
      </c>
      <c r="E4922" t="s">
        <v>7869</v>
      </c>
      <c r="F4922" t="s">
        <v>7870</v>
      </c>
      <c r="G4922" t="s">
        <v>121</v>
      </c>
      <c r="H4922">
        <v>5</v>
      </c>
      <c r="I4922" t="str">
        <f>YEAR(commit_stats[[#This Row],[timestamp]])&amp;"T"&amp;IF(MONTH(commit_stats[[#This Row],[timestamp]])&lt;5,1,IF(MONTH(commit_stats[[#This Row],[timestamp]])&lt;9,2,3))</f>
        <v>2022T2</v>
      </c>
      <c r="J4922" cm="1">
        <f t="array" ref="J4922">_xlfn.SWITCH(commit_stats[[#This Row],[intention]],"B",1,"D",1,"F",1,"R",1,"T",1,0)</f>
        <v>0</v>
      </c>
      <c r="K4922" cm="1">
        <f t="array" ref="K4922">_xlfn.SWITCH(commit_stats[[#This Row],[intention]],"U",1,"E",1,0)</f>
        <v>0</v>
      </c>
      <c r="L4922" t="str" cm="1">
        <f t="array" ref="L4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2" t="str" cm="1">
        <f t="array" ref="M4922">_xlfn.SWITCH(commit_stats[[#This Row],[risk]],0,"0 Ingen risiko",1,"1 Kjent trygg",2,"2 Validert",3,"3 Kjent restrisiko",4,"4 Feil/sannsynlig feil",5,"5 Ukjent risiko",NA())</f>
        <v>5 Ukjent risiko</v>
      </c>
      <c r="N4922" t="str">
        <f>IF(commit_stats[[#This Row],[intention]]&lt;&gt;"*","Ja","Nei")</f>
        <v>Nei</v>
      </c>
    </row>
    <row r="4923" spans="1:14" x14ac:dyDescent="0.2">
      <c r="A4923" t="s">
        <v>7660</v>
      </c>
      <c r="B4923" s="1">
        <v>44693.352951388886</v>
      </c>
      <c r="C4923" t="s">
        <v>7661</v>
      </c>
      <c r="D4923" t="s">
        <v>273</v>
      </c>
      <c r="E4923" t="s">
        <v>7871</v>
      </c>
      <c r="F4923" t="s">
        <v>7872</v>
      </c>
      <c r="G4923" t="s">
        <v>121</v>
      </c>
      <c r="H4923">
        <v>5</v>
      </c>
      <c r="I4923" t="str">
        <f>YEAR(commit_stats[[#This Row],[timestamp]])&amp;"T"&amp;IF(MONTH(commit_stats[[#This Row],[timestamp]])&lt;5,1,IF(MONTH(commit_stats[[#This Row],[timestamp]])&lt;9,2,3))</f>
        <v>2022T2</v>
      </c>
      <c r="J4923" cm="1">
        <f t="array" ref="J4923">_xlfn.SWITCH(commit_stats[[#This Row],[intention]],"B",1,"D",1,"F",1,"R",1,"T",1,0)</f>
        <v>0</v>
      </c>
      <c r="K4923" cm="1">
        <f t="array" ref="K4923">_xlfn.SWITCH(commit_stats[[#This Row],[intention]],"U",1,"E",1,0)</f>
        <v>0</v>
      </c>
      <c r="L4923" t="str" cm="1">
        <f t="array" ref="L4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3" t="str" cm="1">
        <f t="array" ref="M4923">_xlfn.SWITCH(commit_stats[[#This Row],[risk]],0,"0 Ingen risiko",1,"1 Kjent trygg",2,"2 Validert",3,"3 Kjent restrisiko",4,"4 Feil/sannsynlig feil",5,"5 Ukjent risiko",NA())</f>
        <v>5 Ukjent risiko</v>
      </c>
      <c r="N4923" t="str">
        <f>IF(commit_stats[[#This Row],[intention]]&lt;&gt;"*","Ja","Nei")</f>
        <v>Nei</v>
      </c>
    </row>
    <row r="4924" spans="1:14" x14ac:dyDescent="0.2">
      <c r="A4924" t="s">
        <v>7660</v>
      </c>
      <c r="B4924" s="1">
        <v>44684.538738425923</v>
      </c>
      <c r="C4924" t="s">
        <v>7661</v>
      </c>
      <c r="D4924" t="s">
        <v>273</v>
      </c>
      <c r="E4924" t="s">
        <v>7873</v>
      </c>
      <c r="F4924" t="s">
        <v>7874</v>
      </c>
      <c r="G4924" t="s">
        <v>121</v>
      </c>
      <c r="H4924">
        <v>5</v>
      </c>
      <c r="I4924" t="str">
        <f>YEAR(commit_stats[[#This Row],[timestamp]])&amp;"T"&amp;IF(MONTH(commit_stats[[#This Row],[timestamp]])&lt;5,1,IF(MONTH(commit_stats[[#This Row],[timestamp]])&lt;9,2,3))</f>
        <v>2022T2</v>
      </c>
      <c r="J4924" cm="1">
        <f t="array" ref="J4924">_xlfn.SWITCH(commit_stats[[#This Row],[intention]],"B",1,"D",1,"F",1,"R",1,"T",1,0)</f>
        <v>0</v>
      </c>
      <c r="K4924" cm="1">
        <f t="array" ref="K4924">_xlfn.SWITCH(commit_stats[[#This Row],[intention]],"U",1,"E",1,0)</f>
        <v>0</v>
      </c>
      <c r="L4924" t="str" cm="1">
        <f t="array" ref="L4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4" t="str" cm="1">
        <f t="array" ref="M4924">_xlfn.SWITCH(commit_stats[[#This Row],[risk]],0,"0 Ingen risiko",1,"1 Kjent trygg",2,"2 Validert",3,"3 Kjent restrisiko",4,"4 Feil/sannsynlig feil",5,"5 Ukjent risiko",NA())</f>
        <v>5 Ukjent risiko</v>
      </c>
      <c r="N4924" t="str">
        <f>IF(commit_stats[[#This Row],[intention]]&lt;&gt;"*","Ja","Nei")</f>
        <v>Nei</v>
      </c>
    </row>
    <row r="4925" spans="1:14" x14ac:dyDescent="0.2">
      <c r="A4925" t="s">
        <v>7660</v>
      </c>
      <c r="B4925" s="1">
        <v>44684.344756944447</v>
      </c>
      <c r="C4925" t="s">
        <v>7661</v>
      </c>
      <c r="D4925" t="s">
        <v>273</v>
      </c>
      <c r="E4925" t="s">
        <v>7875</v>
      </c>
      <c r="F4925" t="s">
        <v>7876</v>
      </c>
      <c r="G4925" t="s">
        <v>121</v>
      </c>
      <c r="H4925">
        <v>5</v>
      </c>
      <c r="I4925" t="str">
        <f>YEAR(commit_stats[[#This Row],[timestamp]])&amp;"T"&amp;IF(MONTH(commit_stats[[#This Row],[timestamp]])&lt;5,1,IF(MONTH(commit_stats[[#This Row],[timestamp]])&lt;9,2,3))</f>
        <v>2022T2</v>
      </c>
      <c r="J4925" cm="1">
        <f t="array" ref="J4925">_xlfn.SWITCH(commit_stats[[#This Row],[intention]],"B",1,"D",1,"F",1,"R",1,"T",1,0)</f>
        <v>0</v>
      </c>
      <c r="K4925" cm="1">
        <f t="array" ref="K4925">_xlfn.SWITCH(commit_stats[[#This Row],[intention]],"U",1,"E",1,0)</f>
        <v>0</v>
      </c>
      <c r="L4925" t="str" cm="1">
        <f t="array" ref="L4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5" t="str" cm="1">
        <f t="array" ref="M4925">_xlfn.SWITCH(commit_stats[[#This Row],[risk]],0,"0 Ingen risiko",1,"1 Kjent trygg",2,"2 Validert",3,"3 Kjent restrisiko",4,"4 Feil/sannsynlig feil",5,"5 Ukjent risiko",NA())</f>
        <v>5 Ukjent risiko</v>
      </c>
      <c r="N4925" t="str">
        <f>IF(commit_stats[[#This Row],[intention]]&lt;&gt;"*","Ja","Nei")</f>
        <v>Nei</v>
      </c>
    </row>
    <row r="4926" spans="1:14" x14ac:dyDescent="0.2">
      <c r="A4926" t="s">
        <v>7660</v>
      </c>
      <c r="B4926" s="1">
        <v>44679.6253125</v>
      </c>
      <c r="C4926" t="s">
        <v>7661</v>
      </c>
      <c r="D4926" t="s">
        <v>273</v>
      </c>
      <c r="E4926" t="s">
        <v>7877</v>
      </c>
      <c r="F4926" t="s">
        <v>7878</v>
      </c>
      <c r="G4926" t="s">
        <v>121</v>
      </c>
      <c r="H4926">
        <v>5</v>
      </c>
      <c r="I4926" t="str">
        <f>YEAR(commit_stats[[#This Row],[timestamp]])&amp;"T"&amp;IF(MONTH(commit_stats[[#This Row],[timestamp]])&lt;5,1,IF(MONTH(commit_stats[[#This Row],[timestamp]])&lt;9,2,3))</f>
        <v>2022T1</v>
      </c>
      <c r="J4926" cm="1">
        <f t="array" ref="J4926">_xlfn.SWITCH(commit_stats[[#This Row],[intention]],"B",1,"D",1,"F",1,"R",1,"T",1,0)</f>
        <v>0</v>
      </c>
      <c r="K4926" cm="1">
        <f t="array" ref="K4926">_xlfn.SWITCH(commit_stats[[#This Row],[intention]],"U",1,"E",1,0)</f>
        <v>0</v>
      </c>
      <c r="L4926" t="str" cm="1">
        <f t="array" ref="L4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6" t="str" cm="1">
        <f t="array" ref="M4926">_xlfn.SWITCH(commit_stats[[#This Row],[risk]],0,"0 Ingen risiko",1,"1 Kjent trygg",2,"2 Validert",3,"3 Kjent restrisiko",4,"4 Feil/sannsynlig feil",5,"5 Ukjent risiko",NA())</f>
        <v>5 Ukjent risiko</v>
      </c>
      <c r="N4926" t="str">
        <f>IF(commit_stats[[#This Row],[intention]]&lt;&gt;"*","Ja","Nei")</f>
        <v>Nei</v>
      </c>
    </row>
    <row r="4927" spans="1:14" x14ac:dyDescent="0.2">
      <c r="A4927" t="s">
        <v>7660</v>
      </c>
      <c r="B4927" s="1">
        <v>44679.616620370369</v>
      </c>
      <c r="C4927" t="s">
        <v>7661</v>
      </c>
      <c r="D4927" t="s">
        <v>273</v>
      </c>
      <c r="E4927" t="s">
        <v>7879</v>
      </c>
      <c r="F4927" t="s">
        <v>7880</v>
      </c>
      <c r="G4927" t="s">
        <v>121</v>
      </c>
      <c r="H4927">
        <v>5</v>
      </c>
      <c r="I4927" t="str">
        <f>YEAR(commit_stats[[#This Row],[timestamp]])&amp;"T"&amp;IF(MONTH(commit_stats[[#This Row],[timestamp]])&lt;5,1,IF(MONTH(commit_stats[[#This Row],[timestamp]])&lt;9,2,3))</f>
        <v>2022T1</v>
      </c>
      <c r="J4927" cm="1">
        <f t="array" ref="J4927">_xlfn.SWITCH(commit_stats[[#This Row],[intention]],"B",1,"D",1,"F",1,"R",1,"T",1,0)</f>
        <v>0</v>
      </c>
      <c r="K4927" cm="1">
        <f t="array" ref="K4927">_xlfn.SWITCH(commit_stats[[#This Row],[intention]],"U",1,"E",1,0)</f>
        <v>0</v>
      </c>
      <c r="L4927" t="str" cm="1">
        <f t="array" ref="L4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7" t="str" cm="1">
        <f t="array" ref="M4927">_xlfn.SWITCH(commit_stats[[#This Row],[risk]],0,"0 Ingen risiko",1,"1 Kjent trygg",2,"2 Validert",3,"3 Kjent restrisiko",4,"4 Feil/sannsynlig feil",5,"5 Ukjent risiko",NA())</f>
        <v>5 Ukjent risiko</v>
      </c>
      <c r="N4927" t="str">
        <f>IF(commit_stats[[#This Row],[intention]]&lt;&gt;"*","Ja","Nei")</f>
        <v>Nei</v>
      </c>
    </row>
    <row r="4928" spans="1:14" x14ac:dyDescent="0.2">
      <c r="A4928" t="s">
        <v>7660</v>
      </c>
      <c r="B4928" s="1">
        <v>44679.380324074074</v>
      </c>
      <c r="C4928" t="s">
        <v>7661</v>
      </c>
      <c r="D4928" t="s">
        <v>273</v>
      </c>
      <c r="E4928" t="s">
        <v>7881</v>
      </c>
      <c r="F4928" t="s">
        <v>7882</v>
      </c>
      <c r="G4928" t="s">
        <v>121</v>
      </c>
      <c r="H4928">
        <v>5</v>
      </c>
      <c r="I4928" t="str">
        <f>YEAR(commit_stats[[#This Row],[timestamp]])&amp;"T"&amp;IF(MONTH(commit_stats[[#This Row],[timestamp]])&lt;5,1,IF(MONTH(commit_stats[[#This Row],[timestamp]])&lt;9,2,3))</f>
        <v>2022T1</v>
      </c>
      <c r="J4928" cm="1">
        <f t="array" ref="J4928">_xlfn.SWITCH(commit_stats[[#This Row],[intention]],"B",1,"D",1,"F",1,"R",1,"T",1,0)</f>
        <v>0</v>
      </c>
      <c r="K4928" cm="1">
        <f t="array" ref="K4928">_xlfn.SWITCH(commit_stats[[#This Row],[intention]],"U",1,"E",1,0)</f>
        <v>0</v>
      </c>
      <c r="L4928" t="str" cm="1">
        <f t="array" ref="L4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8" t="str" cm="1">
        <f t="array" ref="M4928">_xlfn.SWITCH(commit_stats[[#This Row],[risk]],0,"0 Ingen risiko",1,"1 Kjent trygg",2,"2 Validert",3,"3 Kjent restrisiko",4,"4 Feil/sannsynlig feil",5,"5 Ukjent risiko",NA())</f>
        <v>5 Ukjent risiko</v>
      </c>
      <c r="N4928" t="str">
        <f>IF(commit_stats[[#This Row],[intention]]&lt;&gt;"*","Ja","Nei")</f>
        <v>Nei</v>
      </c>
    </row>
    <row r="4929" spans="1:14" x14ac:dyDescent="0.2">
      <c r="A4929" t="s">
        <v>7660</v>
      </c>
      <c r="B4929" s="1">
        <v>44677.348680555559</v>
      </c>
      <c r="C4929" t="s">
        <v>7661</v>
      </c>
      <c r="D4929" t="s">
        <v>273</v>
      </c>
      <c r="E4929" t="s">
        <v>7883</v>
      </c>
      <c r="F4929" t="s">
        <v>7884</v>
      </c>
      <c r="G4929" t="s">
        <v>121</v>
      </c>
      <c r="H4929">
        <v>5</v>
      </c>
      <c r="I4929" t="str">
        <f>YEAR(commit_stats[[#This Row],[timestamp]])&amp;"T"&amp;IF(MONTH(commit_stats[[#This Row],[timestamp]])&lt;5,1,IF(MONTH(commit_stats[[#This Row],[timestamp]])&lt;9,2,3))</f>
        <v>2022T1</v>
      </c>
      <c r="J4929" cm="1">
        <f t="array" ref="J4929">_xlfn.SWITCH(commit_stats[[#This Row],[intention]],"B",1,"D",1,"F",1,"R",1,"T",1,0)</f>
        <v>0</v>
      </c>
      <c r="K4929" cm="1">
        <f t="array" ref="K4929">_xlfn.SWITCH(commit_stats[[#This Row],[intention]],"U",1,"E",1,0)</f>
        <v>0</v>
      </c>
      <c r="L4929" t="str" cm="1">
        <f t="array" ref="L4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9" t="str" cm="1">
        <f t="array" ref="M4929">_xlfn.SWITCH(commit_stats[[#This Row],[risk]],0,"0 Ingen risiko",1,"1 Kjent trygg",2,"2 Validert",3,"3 Kjent restrisiko",4,"4 Feil/sannsynlig feil",5,"5 Ukjent risiko",NA())</f>
        <v>5 Ukjent risiko</v>
      </c>
      <c r="N4929" t="str">
        <f>IF(commit_stats[[#This Row],[intention]]&lt;&gt;"*","Ja","Nei")</f>
        <v>Nei</v>
      </c>
    </row>
    <row r="4930" spans="1:14" x14ac:dyDescent="0.2">
      <c r="A4930" t="s">
        <v>7660</v>
      </c>
      <c r="B4930" s="1">
        <v>44663.354710648149</v>
      </c>
      <c r="C4930" t="s">
        <v>7661</v>
      </c>
      <c r="D4930" t="s">
        <v>273</v>
      </c>
      <c r="E4930" t="s">
        <v>7885</v>
      </c>
      <c r="F4930" t="s">
        <v>7886</v>
      </c>
      <c r="G4930" t="s">
        <v>121</v>
      </c>
      <c r="H4930">
        <v>5</v>
      </c>
      <c r="I4930" t="str">
        <f>YEAR(commit_stats[[#This Row],[timestamp]])&amp;"T"&amp;IF(MONTH(commit_stats[[#This Row],[timestamp]])&lt;5,1,IF(MONTH(commit_stats[[#This Row],[timestamp]])&lt;9,2,3))</f>
        <v>2022T1</v>
      </c>
      <c r="J4930" cm="1">
        <f t="array" ref="J4930">_xlfn.SWITCH(commit_stats[[#This Row],[intention]],"B",1,"D",1,"F",1,"R",1,"T",1,0)</f>
        <v>0</v>
      </c>
      <c r="K4930" cm="1">
        <f t="array" ref="K4930">_xlfn.SWITCH(commit_stats[[#This Row],[intention]],"U",1,"E",1,0)</f>
        <v>0</v>
      </c>
      <c r="L4930" t="str" cm="1">
        <f t="array" ref="L4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0" t="str" cm="1">
        <f t="array" ref="M4930">_xlfn.SWITCH(commit_stats[[#This Row],[risk]],0,"0 Ingen risiko",1,"1 Kjent trygg",2,"2 Validert",3,"3 Kjent restrisiko",4,"4 Feil/sannsynlig feil",5,"5 Ukjent risiko",NA())</f>
        <v>5 Ukjent risiko</v>
      </c>
      <c r="N4930" t="str">
        <f>IF(commit_stats[[#This Row],[intention]]&lt;&gt;"*","Ja","Nei")</f>
        <v>Nei</v>
      </c>
    </row>
    <row r="4931" spans="1:14" x14ac:dyDescent="0.2">
      <c r="A4931" t="s">
        <v>7660</v>
      </c>
      <c r="B4931" s="1">
        <v>44662.604571759257</v>
      </c>
      <c r="C4931" t="s">
        <v>7661</v>
      </c>
      <c r="D4931" t="s">
        <v>273</v>
      </c>
      <c r="E4931" t="s">
        <v>7887</v>
      </c>
      <c r="F4931" t="s">
        <v>7888</v>
      </c>
      <c r="G4931" t="s">
        <v>121</v>
      </c>
      <c r="H4931">
        <v>5</v>
      </c>
      <c r="I4931" t="str">
        <f>YEAR(commit_stats[[#This Row],[timestamp]])&amp;"T"&amp;IF(MONTH(commit_stats[[#This Row],[timestamp]])&lt;5,1,IF(MONTH(commit_stats[[#This Row],[timestamp]])&lt;9,2,3))</f>
        <v>2022T1</v>
      </c>
      <c r="J4931" cm="1">
        <f t="array" ref="J4931">_xlfn.SWITCH(commit_stats[[#This Row],[intention]],"B",1,"D",1,"F",1,"R",1,"T",1,0)</f>
        <v>0</v>
      </c>
      <c r="K4931" cm="1">
        <f t="array" ref="K4931">_xlfn.SWITCH(commit_stats[[#This Row],[intention]],"U",1,"E",1,0)</f>
        <v>0</v>
      </c>
      <c r="L4931" t="str" cm="1">
        <f t="array" ref="L4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1" t="str" cm="1">
        <f t="array" ref="M4931">_xlfn.SWITCH(commit_stats[[#This Row],[risk]],0,"0 Ingen risiko",1,"1 Kjent trygg",2,"2 Validert",3,"3 Kjent restrisiko",4,"4 Feil/sannsynlig feil",5,"5 Ukjent risiko",NA())</f>
        <v>5 Ukjent risiko</v>
      </c>
      <c r="N4931" t="str">
        <f>IF(commit_stats[[#This Row],[intention]]&lt;&gt;"*","Ja","Nei")</f>
        <v>Nei</v>
      </c>
    </row>
    <row r="4932" spans="1:14" x14ac:dyDescent="0.2">
      <c r="A4932" t="s">
        <v>7660</v>
      </c>
      <c r="B4932" s="1">
        <v>44662.556354166663</v>
      </c>
      <c r="C4932" t="s">
        <v>7661</v>
      </c>
      <c r="D4932" t="s">
        <v>273</v>
      </c>
      <c r="E4932" t="s">
        <v>7889</v>
      </c>
      <c r="F4932" t="s">
        <v>7890</v>
      </c>
      <c r="G4932" t="s">
        <v>121</v>
      </c>
      <c r="H4932">
        <v>5</v>
      </c>
      <c r="I4932" t="str">
        <f>YEAR(commit_stats[[#This Row],[timestamp]])&amp;"T"&amp;IF(MONTH(commit_stats[[#This Row],[timestamp]])&lt;5,1,IF(MONTH(commit_stats[[#This Row],[timestamp]])&lt;9,2,3))</f>
        <v>2022T1</v>
      </c>
      <c r="J4932" cm="1">
        <f t="array" ref="J4932">_xlfn.SWITCH(commit_stats[[#This Row],[intention]],"B",1,"D",1,"F",1,"R",1,"T",1,0)</f>
        <v>0</v>
      </c>
      <c r="K4932" cm="1">
        <f t="array" ref="K4932">_xlfn.SWITCH(commit_stats[[#This Row],[intention]],"U",1,"E",1,0)</f>
        <v>0</v>
      </c>
      <c r="L4932" t="str" cm="1">
        <f t="array" ref="L4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2" t="str" cm="1">
        <f t="array" ref="M4932">_xlfn.SWITCH(commit_stats[[#This Row],[risk]],0,"0 Ingen risiko",1,"1 Kjent trygg",2,"2 Validert",3,"3 Kjent restrisiko",4,"4 Feil/sannsynlig feil",5,"5 Ukjent risiko",NA())</f>
        <v>5 Ukjent risiko</v>
      </c>
      <c r="N4932" t="str">
        <f>IF(commit_stats[[#This Row],[intention]]&lt;&gt;"*","Ja","Nei")</f>
        <v>Nei</v>
      </c>
    </row>
    <row r="4933" spans="1:14" x14ac:dyDescent="0.2">
      <c r="A4933" t="s">
        <v>7660</v>
      </c>
      <c r="B4933" s="1">
        <v>44662.545266203706</v>
      </c>
      <c r="C4933" t="s">
        <v>7661</v>
      </c>
      <c r="D4933" t="s">
        <v>273</v>
      </c>
      <c r="E4933" t="s">
        <v>7891</v>
      </c>
      <c r="F4933" t="s">
        <v>7892</v>
      </c>
      <c r="G4933" t="s">
        <v>121</v>
      </c>
      <c r="H4933">
        <v>5</v>
      </c>
      <c r="I4933" t="str">
        <f>YEAR(commit_stats[[#This Row],[timestamp]])&amp;"T"&amp;IF(MONTH(commit_stats[[#This Row],[timestamp]])&lt;5,1,IF(MONTH(commit_stats[[#This Row],[timestamp]])&lt;9,2,3))</f>
        <v>2022T1</v>
      </c>
      <c r="J4933" cm="1">
        <f t="array" ref="J4933">_xlfn.SWITCH(commit_stats[[#This Row],[intention]],"B",1,"D",1,"F",1,"R",1,"T",1,0)</f>
        <v>0</v>
      </c>
      <c r="K4933" cm="1">
        <f t="array" ref="K4933">_xlfn.SWITCH(commit_stats[[#This Row],[intention]],"U",1,"E",1,0)</f>
        <v>0</v>
      </c>
      <c r="L4933" t="str" cm="1">
        <f t="array" ref="L4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3" t="str" cm="1">
        <f t="array" ref="M4933">_xlfn.SWITCH(commit_stats[[#This Row],[risk]],0,"0 Ingen risiko",1,"1 Kjent trygg",2,"2 Validert",3,"3 Kjent restrisiko",4,"4 Feil/sannsynlig feil",5,"5 Ukjent risiko",NA())</f>
        <v>5 Ukjent risiko</v>
      </c>
      <c r="N4933" t="str">
        <f>IF(commit_stats[[#This Row],[intention]]&lt;&gt;"*","Ja","Nei")</f>
        <v>Nei</v>
      </c>
    </row>
    <row r="4934" spans="1:14" x14ac:dyDescent="0.2">
      <c r="A4934" t="s">
        <v>7660</v>
      </c>
      <c r="B4934" s="1">
        <v>44662.538229166668</v>
      </c>
      <c r="C4934" t="s">
        <v>7661</v>
      </c>
      <c r="D4934" t="s">
        <v>273</v>
      </c>
      <c r="E4934" t="s">
        <v>7893</v>
      </c>
      <c r="F4934" t="s">
        <v>7894</v>
      </c>
      <c r="G4934" t="s">
        <v>121</v>
      </c>
      <c r="H4934">
        <v>5</v>
      </c>
      <c r="I4934" t="str">
        <f>YEAR(commit_stats[[#This Row],[timestamp]])&amp;"T"&amp;IF(MONTH(commit_stats[[#This Row],[timestamp]])&lt;5,1,IF(MONTH(commit_stats[[#This Row],[timestamp]])&lt;9,2,3))</f>
        <v>2022T1</v>
      </c>
      <c r="J4934" cm="1">
        <f t="array" ref="J4934">_xlfn.SWITCH(commit_stats[[#This Row],[intention]],"B",1,"D",1,"F",1,"R",1,"T",1,0)</f>
        <v>0</v>
      </c>
      <c r="K4934" cm="1">
        <f t="array" ref="K4934">_xlfn.SWITCH(commit_stats[[#This Row],[intention]],"U",1,"E",1,0)</f>
        <v>0</v>
      </c>
      <c r="L4934" t="str" cm="1">
        <f t="array" ref="L4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4" t="str" cm="1">
        <f t="array" ref="M4934">_xlfn.SWITCH(commit_stats[[#This Row],[risk]],0,"0 Ingen risiko",1,"1 Kjent trygg",2,"2 Validert",3,"3 Kjent restrisiko",4,"4 Feil/sannsynlig feil",5,"5 Ukjent risiko",NA())</f>
        <v>5 Ukjent risiko</v>
      </c>
      <c r="N4934" t="str">
        <f>IF(commit_stats[[#This Row],[intention]]&lt;&gt;"*","Ja","Nei")</f>
        <v>Nei</v>
      </c>
    </row>
    <row r="4935" spans="1:14" x14ac:dyDescent="0.2">
      <c r="A4935" t="s">
        <v>7660</v>
      </c>
      <c r="B4935" s="1">
        <v>44662.524351851855</v>
      </c>
      <c r="C4935" t="s">
        <v>7661</v>
      </c>
      <c r="D4935" t="s">
        <v>273</v>
      </c>
      <c r="E4935" t="s">
        <v>7895</v>
      </c>
      <c r="F4935" t="s">
        <v>7896</v>
      </c>
      <c r="G4935" t="s">
        <v>121</v>
      </c>
      <c r="H4935">
        <v>5</v>
      </c>
      <c r="I4935" t="str">
        <f>YEAR(commit_stats[[#This Row],[timestamp]])&amp;"T"&amp;IF(MONTH(commit_stats[[#This Row],[timestamp]])&lt;5,1,IF(MONTH(commit_stats[[#This Row],[timestamp]])&lt;9,2,3))</f>
        <v>2022T1</v>
      </c>
      <c r="J4935" cm="1">
        <f t="array" ref="J4935">_xlfn.SWITCH(commit_stats[[#This Row],[intention]],"B",1,"D",1,"F",1,"R",1,"T",1,0)</f>
        <v>0</v>
      </c>
      <c r="K4935" cm="1">
        <f t="array" ref="K4935">_xlfn.SWITCH(commit_stats[[#This Row],[intention]],"U",1,"E",1,0)</f>
        <v>0</v>
      </c>
      <c r="L4935" t="str" cm="1">
        <f t="array" ref="L4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5" t="str" cm="1">
        <f t="array" ref="M4935">_xlfn.SWITCH(commit_stats[[#This Row],[risk]],0,"0 Ingen risiko",1,"1 Kjent trygg",2,"2 Validert",3,"3 Kjent restrisiko",4,"4 Feil/sannsynlig feil",5,"5 Ukjent risiko",NA())</f>
        <v>5 Ukjent risiko</v>
      </c>
      <c r="N4935" t="str">
        <f>IF(commit_stats[[#This Row],[intention]]&lt;&gt;"*","Ja","Nei")</f>
        <v>Nei</v>
      </c>
    </row>
    <row r="4936" spans="1:14" x14ac:dyDescent="0.2">
      <c r="A4936" t="s">
        <v>7660</v>
      </c>
      <c r="B4936" s="1">
        <v>44662.460370370369</v>
      </c>
      <c r="C4936" t="s">
        <v>7661</v>
      </c>
      <c r="D4936" t="s">
        <v>273</v>
      </c>
      <c r="E4936" t="s">
        <v>7897</v>
      </c>
      <c r="F4936" t="s">
        <v>7898</v>
      </c>
      <c r="G4936" t="s">
        <v>121</v>
      </c>
      <c r="H4936">
        <v>5</v>
      </c>
      <c r="I4936" t="str">
        <f>YEAR(commit_stats[[#This Row],[timestamp]])&amp;"T"&amp;IF(MONTH(commit_stats[[#This Row],[timestamp]])&lt;5,1,IF(MONTH(commit_stats[[#This Row],[timestamp]])&lt;9,2,3))</f>
        <v>2022T1</v>
      </c>
      <c r="J4936" cm="1">
        <f t="array" ref="J4936">_xlfn.SWITCH(commit_stats[[#This Row],[intention]],"B",1,"D",1,"F",1,"R",1,"T",1,0)</f>
        <v>0</v>
      </c>
      <c r="K4936" cm="1">
        <f t="array" ref="K4936">_xlfn.SWITCH(commit_stats[[#This Row],[intention]],"U",1,"E",1,0)</f>
        <v>0</v>
      </c>
      <c r="L4936" t="str" cm="1">
        <f t="array" ref="L4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6" t="str" cm="1">
        <f t="array" ref="M4936">_xlfn.SWITCH(commit_stats[[#This Row],[risk]],0,"0 Ingen risiko",1,"1 Kjent trygg",2,"2 Validert",3,"3 Kjent restrisiko",4,"4 Feil/sannsynlig feil",5,"5 Ukjent risiko",NA())</f>
        <v>5 Ukjent risiko</v>
      </c>
      <c r="N4936" t="str">
        <f>IF(commit_stats[[#This Row],[intention]]&lt;&gt;"*","Ja","Nei")</f>
        <v>Nei</v>
      </c>
    </row>
    <row r="4937" spans="1:14" x14ac:dyDescent="0.2">
      <c r="A4937" t="s">
        <v>7660</v>
      </c>
      <c r="B4937" s="1">
        <v>44662.44767361111</v>
      </c>
      <c r="C4937" t="s">
        <v>7661</v>
      </c>
      <c r="D4937" t="s">
        <v>273</v>
      </c>
      <c r="E4937" t="s">
        <v>7899</v>
      </c>
      <c r="F4937" t="s">
        <v>7900</v>
      </c>
      <c r="G4937" t="s">
        <v>121</v>
      </c>
      <c r="H4937">
        <v>5</v>
      </c>
      <c r="I4937" t="str">
        <f>YEAR(commit_stats[[#This Row],[timestamp]])&amp;"T"&amp;IF(MONTH(commit_stats[[#This Row],[timestamp]])&lt;5,1,IF(MONTH(commit_stats[[#This Row],[timestamp]])&lt;9,2,3))</f>
        <v>2022T1</v>
      </c>
      <c r="J4937" cm="1">
        <f t="array" ref="J4937">_xlfn.SWITCH(commit_stats[[#This Row],[intention]],"B",1,"D",1,"F",1,"R",1,"T",1,0)</f>
        <v>0</v>
      </c>
      <c r="K4937" cm="1">
        <f t="array" ref="K4937">_xlfn.SWITCH(commit_stats[[#This Row],[intention]],"U",1,"E",1,0)</f>
        <v>0</v>
      </c>
      <c r="L4937" t="str" cm="1">
        <f t="array" ref="L4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7" t="str" cm="1">
        <f t="array" ref="M4937">_xlfn.SWITCH(commit_stats[[#This Row],[risk]],0,"0 Ingen risiko",1,"1 Kjent trygg",2,"2 Validert",3,"3 Kjent restrisiko",4,"4 Feil/sannsynlig feil",5,"5 Ukjent risiko",NA())</f>
        <v>5 Ukjent risiko</v>
      </c>
      <c r="N4937" t="str">
        <f>IF(commit_stats[[#This Row],[intention]]&lt;&gt;"*","Ja","Nei")</f>
        <v>Nei</v>
      </c>
    </row>
    <row r="4938" spans="1:14" x14ac:dyDescent="0.2">
      <c r="A4938" t="s">
        <v>7660</v>
      </c>
      <c r="B4938" s="1">
        <v>44662.429872685185</v>
      </c>
      <c r="C4938" t="s">
        <v>7661</v>
      </c>
      <c r="D4938" t="s">
        <v>273</v>
      </c>
      <c r="E4938" t="s">
        <v>7901</v>
      </c>
      <c r="F4938" t="s">
        <v>7902</v>
      </c>
      <c r="G4938" t="s">
        <v>121</v>
      </c>
      <c r="H4938">
        <v>5</v>
      </c>
      <c r="I4938" t="str">
        <f>YEAR(commit_stats[[#This Row],[timestamp]])&amp;"T"&amp;IF(MONTH(commit_stats[[#This Row],[timestamp]])&lt;5,1,IF(MONTH(commit_stats[[#This Row],[timestamp]])&lt;9,2,3))</f>
        <v>2022T1</v>
      </c>
      <c r="J4938" cm="1">
        <f t="array" ref="J4938">_xlfn.SWITCH(commit_stats[[#This Row],[intention]],"B",1,"D",1,"F",1,"R",1,"T",1,0)</f>
        <v>0</v>
      </c>
      <c r="K4938" cm="1">
        <f t="array" ref="K4938">_xlfn.SWITCH(commit_stats[[#This Row],[intention]],"U",1,"E",1,0)</f>
        <v>0</v>
      </c>
      <c r="L4938" t="str" cm="1">
        <f t="array" ref="L4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8" t="str" cm="1">
        <f t="array" ref="M4938">_xlfn.SWITCH(commit_stats[[#This Row],[risk]],0,"0 Ingen risiko",1,"1 Kjent trygg",2,"2 Validert",3,"3 Kjent restrisiko",4,"4 Feil/sannsynlig feil",5,"5 Ukjent risiko",NA())</f>
        <v>5 Ukjent risiko</v>
      </c>
      <c r="N4938" t="str">
        <f>IF(commit_stats[[#This Row],[intention]]&lt;&gt;"*","Ja","Nei")</f>
        <v>Nei</v>
      </c>
    </row>
    <row r="4939" spans="1:14" x14ac:dyDescent="0.2">
      <c r="A4939" t="s">
        <v>7660</v>
      </c>
      <c r="B4939" s="1">
        <v>44662.428090277775</v>
      </c>
      <c r="C4939" t="s">
        <v>7661</v>
      </c>
      <c r="D4939" t="s">
        <v>273</v>
      </c>
      <c r="E4939" t="s">
        <v>7903</v>
      </c>
      <c r="F4939" t="s">
        <v>7904</v>
      </c>
      <c r="G4939" t="s">
        <v>121</v>
      </c>
      <c r="H4939">
        <v>5</v>
      </c>
      <c r="I4939" t="str">
        <f>YEAR(commit_stats[[#This Row],[timestamp]])&amp;"T"&amp;IF(MONTH(commit_stats[[#This Row],[timestamp]])&lt;5,1,IF(MONTH(commit_stats[[#This Row],[timestamp]])&lt;9,2,3))</f>
        <v>2022T1</v>
      </c>
      <c r="J4939" cm="1">
        <f t="array" ref="J4939">_xlfn.SWITCH(commit_stats[[#This Row],[intention]],"B",1,"D",1,"F",1,"R",1,"T",1,0)</f>
        <v>0</v>
      </c>
      <c r="K4939" cm="1">
        <f t="array" ref="K4939">_xlfn.SWITCH(commit_stats[[#This Row],[intention]],"U",1,"E",1,0)</f>
        <v>0</v>
      </c>
      <c r="L4939" t="str" cm="1">
        <f t="array" ref="L4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9" t="str" cm="1">
        <f t="array" ref="M4939">_xlfn.SWITCH(commit_stats[[#This Row],[risk]],0,"0 Ingen risiko",1,"1 Kjent trygg",2,"2 Validert",3,"3 Kjent restrisiko",4,"4 Feil/sannsynlig feil",5,"5 Ukjent risiko",NA())</f>
        <v>5 Ukjent risiko</v>
      </c>
      <c r="N4939" t="str">
        <f>IF(commit_stats[[#This Row],[intention]]&lt;&gt;"*","Ja","Nei")</f>
        <v>Nei</v>
      </c>
    </row>
    <row r="4940" spans="1:14" x14ac:dyDescent="0.2">
      <c r="A4940" t="s">
        <v>7660</v>
      </c>
      <c r="B4940" s="1">
        <v>44662.423958333333</v>
      </c>
      <c r="C4940" t="s">
        <v>7661</v>
      </c>
      <c r="D4940" t="s">
        <v>273</v>
      </c>
      <c r="E4940" t="s">
        <v>7905</v>
      </c>
      <c r="F4940" t="s">
        <v>7906</v>
      </c>
      <c r="G4940" t="s">
        <v>121</v>
      </c>
      <c r="H4940">
        <v>5</v>
      </c>
      <c r="I4940" t="str">
        <f>YEAR(commit_stats[[#This Row],[timestamp]])&amp;"T"&amp;IF(MONTH(commit_stats[[#This Row],[timestamp]])&lt;5,1,IF(MONTH(commit_stats[[#This Row],[timestamp]])&lt;9,2,3))</f>
        <v>2022T1</v>
      </c>
      <c r="J4940" cm="1">
        <f t="array" ref="J4940">_xlfn.SWITCH(commit_stats[[#This Row],[intention]],"B",1,"D",1,"F",1,"R",1,"T",1,0)</f>
        <v>0</v>
      </c>
      <c r="K4940" cm="1">
        <f t="array" ref="K4940">_xlfn.SWITCH(commit_stats[[#This Row],[intention]],"U",1,"E",1,0)</f>
        <v>0</v>
      </c>
      <c r="L4940" t="str" cm="1">
        <f t="array" ref="L4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0" t="str" cm="1">
        <f t="array" ref="M4940">_xlfn.SWITCH(commit_stats[[#This Row],[risk]],0,"0 Ingen risiko",1,"1 Kjent trygg",2,"2 Validert",3,"3 Kjent restrisiko",4,"4 Feil/sannsynlig feil",5,"5 Ukjent risiko",NA())</f>
        <v>5 Ukjent risiko</v>
      </c>
      <c r="N4940" t="str">
        <f>IF(commit_stats[[#This Row],[intention]]&lt;&gt;"*","Ja","Nei")</f>
        <v>Nei</v>
      </c>
    </row>
    <row r="4941" spans="1:14" x14ac:dyDescent="0.2">
      <c r="A4941" t="s">
        <v>7660</v>
      </c>
      <c r="B4941" s="1">
        <v>44662.407847222225</v>
      </c>
      <c r="C4941" t="s">
        <v>7661</v>
      </c>
      <c r="D4941" t="s">
        <v>273</v>
      </c>
      <c r="E4941" t="s">
        <v>7907</v>
      </c>
      <c r="F4941" t="s">
        <v>7908</v>
      </c>
      <c r="G4941" t="s">
        <v>121</v>
      </c>
      <c r="H4941">
        <v>5</v>
      </c>
      <c r="I4941" t="str">
        <f>YEAR(commit_stats[[#This Row],[timestamp]])&amp;"T"&amp;IF(MONTH(commit_stats[[#This Row],[timestamp]])&lt;5,1,IF(MONTH(commit_stats[[#This Row],[timestamp]])&lt;9,2,3))</f>
        <v>2022T1</v>
      </c>
      <c r="J4941" cm="1">
        <f t="array" ref="J4941">_xlfn.SWITCH(commit_stats[[#This Row],[intention]],"B",1,"D",1,"F",1,"R",1,"T",1,0)</f>
        <v>0</v>
      </c>
      <c r="K4941" cm="1">
        <f t="array" ref="K4941">_xlfn.SWITCH(commit_stats[[#This Row],[intention]],"U",1,"E",1,0)</f>
        <v>0</v>
      </c>
      <c r="L4941" t="str" cm="1">
        <f t="array" ref="L4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1" t="str" cm="1">
        <f t="array" ref="M4941">_xlfn.SWITCH(commit_stats[[#This Row],[risk]],0,"0 Ingen risiko",1,"1 Kjent trygg",2,"2 Validert",3,"3 Kjent restrisiko",4,"4 Feil/sannsynlig feil",5,"5 Ukjent risiko",NA())</f>
        <v>5 Ukjent risiko</v>
      </c>
      <c r="N4941" t="str">
        <f>IF(commit_stats[[#This Row],[intention]]&lt;&gt;"*","Ja","Nei")</f>
        <v>Nei</v>
      </c>
    </row>
    <row r="4942" spans="1:14" x14ac:dyDescent="0.2">
      <c r="A4942" t="s">
        <v>7660</v>
      </c>
      <c r="B4942" s="1">
        <v>44662.400694444441</v>
      </c>
      <c r="C4942" t="s">
        <v>7661</v>
      </c>
      <c r="D4942" t="s">
        <v>273</v>
      </c>
      <c r="E4942" t="s">
        <v>7909</v>
      </c>
      <c r="F4942" t="s">
        <v>7910</v>
      </c>
      <c r="G4942" t="s">
        <v>121</v>
      </c>
      <c r="H4942">
        <v>5</v>
      </c>
      <c r="I4942" t="str">
        <f>YEAR(commit_stats[[#This Row],[timestamp]])&amp;"T"&amp;IF(MONTH(commit_stats[[#This Row],[timestamp]])&lt;5,1,IF(MONTH(commit_stats[[#This Row],[timestamp]])&lt;9,2,3))</f>
        <v>2022T1</v>
      </c>
      <c r="J4942" cm="1">
        <f t="array" ref="J4942">_xlfn.SWITCH(commit_stats[[#This Row],[intention]],"B",1,"D",1,"F",1,"R",1,"T",1,0)</f>
        <v>0</v>
      </c>
      <c r="K4942" cm="1">
        <f t="array" ref="K4942">_xlfn.SWITCH(commit_stats[[#This Row],[intention]],"U",1,"E",1,0)</f>
        <v>0</v>
      </c>
      <c r="L4942" t="str" cm="1">
        <f t="array" ref="L4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2" t="str" cm="1">
        <f t="array" ref="M4942">_xlfn.SWITCH(commit_stats[[#This Row],[risk]],0,"0 Ingen risiko",1,"1 Kjent trygg",2,"2 Validert",3,"3 Kjent restrisiko",4,"4 Feil/sannsynlig feil",5,"5 Ukjent risiko",NA())</f>
        <v>5 Ukjent risiko</v>
      </c>
      <c r="N4942" t="str">
        <f>IF(commit_stats[[#This Row],[intention]]&lt;&gt;"*","Ja","Nei")</f>
        <v>Nei</v>
      </c>
    </row>
    <row r="4943" spans="1:14" x14ac:dyDescent="0.2">
      <c r="A4943" t="s">
        <v>7660</v>
      </c>
      <c r="B4943" s="1">
        <v>44662.39403935185</v>
      </c>
      <c r="C4943" t="s">
        <v>7661</v>
      </c>
      <c r="D4943" t="s">
        <v>273</v>
      </c>
      <c r="E4943" t="s">
        <v>7911</v>
      </c>
      <c r="F4943" t="s">
        <v>7912</v>
      </c>
      <c r="G4943" t="s">
        <v>121</v>
      </c>
      <c r="H4943">
        <v>5</v>
      </c>
      <c r="I4943" t="str">
        <f>YEAR(commit_stats[[#This Row],[timestamp]])&amp;"T"&amp;IF(MONTH(commit_stats[[#This Row],[timestamp]])&lt;5,1,IF(MONTH(commit_stats[[#This Row],[timestamp]])&lt;9,2,3))</f>
        <v>2022T1</v>
      </c>
      <c r="J4943" cm="1">
        <f t="array" ref="J4943">_xlfn.SWITCH(commit_stats[[#This Row],[intention]],"B",1,"D",1,"F",1,"R",1,"T",1,0)</f>
        <v>0</v>
      </c>
      <c r="K4943" cm="1">
        <f t="array" ref="K4943">_xlfn.SWITCH(commit_stats[[#This Row],[intention]],"U",1,"E",1,0)</f>
        <v>0</v>
      </c>
      <c r="L4943" t="str" cm="1">
        <f t="array" ref="L4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3" t="str" cm="1">
        <f t="array" ref="M4943">_xlfn.SWITCH(commit_stats[[#This Row],[risk]],0,"0 Ingen risiko",1,"1 Kjent trygg",2,"2 Validert",3,"3 Kjent restrisiko",4,"4 Feil/sannsynlig feil",5,"5 Ukjent risiko",NA())</f>
        <v>5 Ukjent risiko</v>
      </c>
      <c r="N4943" t="str">
        <f>IF(commit_stats[[#This Row],[intention]]&lt;&gt;"*","Ja","Nei")</f>
        <v>Nei</v>
      </c>
    </row>
    <row r="4944" spans="1:14" x14ac:dyDescent="0.2">
      <c r="A4944" t="s">
        <v>7660</v>
      </c>
      <c r="B4944" s="1">
        <v>44662.380567129629</v>
      </c>
      <c r="C4944" t="s">
        <v>7661</v>
      </c>
      <c r="D4944" t="s">
        <v>273</v>
      </c>
      <c r="E4944" t="s">
        <v>7913</v>
      </c>
      <c r="F4944" t="s">
        <v>7914</v>
      </c>
      <c r="G4944" t="s">
        <v>121</v>
      </c>
      <c r="H4944">
        <v>5</v>
      </c>
      <c r="I4944" t="str">
        <f>YEAR(commit_stats[[#This Row],[timestamp]])&amp;"T"&amp;IF(MONTH(commit_stats[[#This Row],[timestamp]])&lt;5,1,IF(MONTH(commit_stats[[#This Row],[timestamp]])&lt;9,2,3))</f>
        <v>2022T1</v>
      </c>
      <c r="J4944" cm="1">
        <f t="array" ref="J4944">_xlfn.SWITCH(commit_stats[[#This Row],[intention]],"B",1,"D",1,"F",1,"R",1,"T",1,0)</f>
        <v>0</v>
      </c>
      <c r="K4944" cm="1">
        <f t="array" ref="K4944">_xlfn.SWITCH(commit_stats[[#This Row],[intention]],"U",1,"E",1,0)</f>
        <v>0</v>
      </c>
      <c r="L4944" t="str" cm="1">
        <f t="array" ref="L4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4" t="str" cm="1">
        <f t="array" ref="M4944">_xlfn.SWITCH(commit_stats[[#This Row],[risk]],0,"0 Ingen risiko",1,"1 Kjent trygg",2,"2 Validert",3,"3 Kjent restrisiko",4,"4 Feil/sannsynlig feil",5,"5 Ukjent risiko",NA())</f>
        <v>5 Ukjent risiko</v>
      </c>
      <c r="N4944" t="str">
        <f>IF(commit_stats[[#This Row],[intention]]&lt;&gt;"*","Ja","Nei")</f>
        <v>Nei</v>
      </c>
    </row>
    <row r="4945" spans="1:14" x14ac:dyDescent="0.2">
      <c r="A4945" t="s">
        <v>7660</v>
      </c>
      <c r="B4945" s="1">
        <v>44659.402002314811</v>
      </c>
      <c r="C4945" t="s">
        <v>7661</v>
      </c>
      <c r="D4945" t="s">
        <v>273</v>
      </c>
      <c r="E4945" t="s">
        <v>7915</v>
      </c>
      <c r="F4945" t="s">
        <v>7916</v>
      </c>
      <c r="G4945" t="s">
        <v>121</v>
      </c>
      <c r="H4945">
        <v>5</v>
      </c>
      <c r="I4945" t="str">
        <f>YEAR(commit_stats[[#This Row],[timestamp]])&amp;"T"&amp;IF(MONTH(commit_stats[[#This Row],[timestamp]])&lt;5,1,IF(MONTH(commit_stats[[#This Row],[timestamp]])&lt;9,2,3))</f>
        <v>2022T1</v>
      </c>
      <c r="J4945" cm="1">
        <f t="array" ref="J4945">_xlfn.SWITCH(commit_stats[[#This Row],[intention]],"B",1,"D",1,"F",1,"R",1,"T",1,0)</f>
        <v>0</v>
      </c>
      <c r="K4945" cm="1">
        <f t="array" ref="K4945">_xlfn.SWITCH(commit_stats[[#This Row],[intention]],"U",1,"E",1,0)</f>
        <v>0</v>
      </c>
      <c r="L4945" t="str" cm="1">
        <f t="array" ref="L4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5" t="str" cm="1">
        <f t="array" ref="M4945">_xlfn.SWITCH(commit_stats[[#This Row],[risk]],0,"0 Ingen risiko",1,"1 Kjent trygg",2,"2 Validert",3,"3 Kjent restrisiko",4,"4 Feil/sannsynlig feil",5,"5 Ukjent risiko",NA())</f>
        <v>5 Ukjent risiko</v>
      </c>
      <c r="N4945" t="str">
        <f>IF(commit_stats[[#This Row],[intention]]&lt;&gt;"*","Ja","Nei")</f>
        <v>Nei</v>
      </c>
    </row>
    <row r="4946" spans="1:14" x14ac:dyDescent="0.2">
      <c r="A4946" t="s">
        <v>7660</v>
      </c>
      <c r="B4946" s="1">
        <v>44659.396643518521</v>
      </c>
      <c r="C4946" t="s">
        <v>7661</v>
      </c>
      <c r="D4946" t="s">
        <v>273</v>
      </c>
      <c r="E4946" t="s">
        <v>7917</v>
      </c>
      <c r="F4946" t="s">
        <v>7918</v>
      </c>
      <c r="G4946" t="s">
        <v>121</v>
      </c>
      <c r="H4946">
        <v>5</v>
      </c>
      <c r="I4946" t="str">
        <f>YEAR(commit_stats[[#This Row],[timestamp]])&amp;"T"&amp;IF(MONTH(commit_stats[[#This Row],[timestamp]])&lt;5,1,IF(MONTH(commit_stats[[#This Row],[timestamp]])&lt;9,2,3))</f>
        <v>2022T1</v>
      </c>
      <c r="J4946" cm="1">
        <f t="array" ref="J4946">_xlfn.SWITCH(commit_stats[[#This Row],[intention]],"B",1,"D",1,"F",1,"R",1,"T",1,0)</f>
        <v>0</v>
      </c>
      <c r="K4946" cm="1">
        <f t="array" ref="K4946">_xlfn.SWITCH(commit_stats[[#This Row],[intention]],"U",1,"E",1,0)</f>
        <v>0</v>
      </c>
      <c r="L4946" t="str" cm="1">
        <f t="array" ref="L4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6" t="str" cm="1">
        <f t="array" ref="M4946">_xlfn.SWITCH(commit_stats[[#This Row],[risk]],0,"0 Ingen risiko",1,"1 Kjent trygg",2,"2 Validert",3,"3 Kjent restrisiko",4,"4 Feil/sannsynlig feil",5,"5 Ukjent risiko",NA())</f>
        <v>5 Ukjent risiko</v>
      </c>
      <c r="N4946" t="str">
        <f>IF(commit_stats[[#This Row],[intention]]&lt;&gt;"*","Ja","Nei")</f>
        <v>Nei</v>
      </c>
    </row>
    <row r="4947" spans="1:14" x14ac:dyDescent="0.2">
      <c r="A4947" t="s">
        <v>7660</v>
      </c>
      <c r="B4947" s="1">
        <v>44656.609722222223</v>
      </c>
      <c r="C4947" t="s">
        <v>7661</v>
      </c>
      <c r="D4947" t="s">
        <v>273</v>
      </c>
      <c r="E4947" t="s">
        <v>7919</v>
      </c>
      <c r="F4947" t="s">
        <v>7920</v>
      </c>
      <c r="G4947" t="s">
        <v>121</v>
      </c>
      <c r="H4947">
        <v>5</v>
      </c>
      <c r="I4947" t="str">
        <f>YEAR(commit_stats[[#This Row],[timestamp]])&amp;"T"&amp;IF(MONTH(commit_stats[[#This Row],[timestamp]])&lt;5,1,IF(MONTH(commit_stats[[#This Row],[timestamp]])&lt;9,2,3))</f>
        <v>2022T1</v>
      </c>
      <c r="J4947" cm="1">
        <f t="array" ref="J4947">_xlfn.SWITCH(commit_stats[[#This Row],[intention]],"B",1,"D",1,"F",1,"R",1,"T",1,0)</f>
        <v>0</v>
      </c>
      <c r="K4947" cm="1">
        <f t="array" ref="K4947">_xlfn.SWITCH(commit_stats[[#This Row],[intention]],"U",1,"E",1,0)</f>
        <v>0</v>
      </c>
      <c r="L4947" t="str" cm="1">
        <f t="array" ref="L4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7" t="str" cm="1">
        <f t="array" ref="M4947">_xlfn.SWITCH(commit_stats[[#This Row],[risk]],0,"0 Ingen risiko",1,"1 Kjent trygg",2,"2 Validert",3,"3 Kjent restrisiko",4,"4 Feil/sannsynlig feil",5,"5 Ukjent risiko",NA())</f>
        <v>5 Ukjent risiko</v>
      </c>
      <c r="N4947" t="str">
        <f>IF(commit_stats[[#This Row],[intention]]&lt;&gt;"*","Ja","Nei")</f>
        <v>Nei</v>
      </c>
    </row>
    <row r="4948" spans="1:14" x14ac:dyDescent="0.2">
      <c r="A4948" t="s">
        <v>7660</v>
      </c>
      <c r="B4948" s="1">
        <v>44656.60359953704</v>
      </c>
      <c r="C4948" t="s">
        <v>7661</v>
      </c>
      <c r="D4948" t="s">
        <v>273</v>
      </c>
      <c r="E4948" t="s">
        <v>7921</v>
      </c>
      <c r="F4948" t="s">
        <v>7922</v>
      </c>
      <c r="G4948" t="s">
        <v>121</v>
      </c>
      <c r="H4948">
        <v>5</v>
      </c>
      <c r="I4948" t="str">
        <f>YEAR(commit_stats[[#This Row],[timestamp]])&amp;"T"&amp;IF(MONTH(commit_stats[[#This Row],[timestamp]])&lt;5,1,IF(MONTH(commit_stats[[#This Row],[timestamp]])&lt;9,2,3))</f>
        <v>2022T1</v>
      </c>
      <c r="J4948" cm="1">
        <f t="array" ref="J4948">_xlfn.SWITCH(commit_stats[[#This Row],[intention]],"B",1,"D",1,"F",1,"R",1,"T",1,0)</f>
        <v>0</v>
      </c>
      <c r="K4948" cm="1">
        <f t="array" ref="K4948">_xlfn.SWITCH(commit_stats[[#This Row],[intention]],"U",1,"E",1,0)</f>
        <v>0</v>
      </c>
      <c r="L4948" t="str" cm="1">
        <f t="array" ref="L4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8" t="str" cm="1">
        <f t="array" ref="M4948">_xlfn.SWITCH(commit_stats[[#This Row],[risk]],0,"0 Ingen risiko",1,"1 Kjent trygg",2,"2 Validert",3,"3 Kjent restrisiko",4,"4 Feil/sannsynlig feil",5,"5 Ukjent risiko",NA())</f>
        <v>5 Ukjent risiko</v>
      </c>
      <c r="N4948" t="str">
        <f>IF(commit_stats[[#This Row],[intention]]&lt;&gt;"*","Ja","Nei")</f>
        <v>Nei</v>
      </c>
    </row>
    <row r="4949" spans="1:14" x14ac:dyDescent="0.2">
      <c r="A4949" t="s">
        <v>7660</v>
      </c>
      <c r="B4949" s="1">
        <v>44656.596493055556</v>
      </c>
      <c r="C4949" t="s">
        <v>7661</v>
      </c>
      <c r="D4949" t="s">
        <v>273</v>
      </c>
      <c r="E4949" t="s">
        <v>7923</v>
      </c>
      <c r="F4949" t="s">
        <v>7924</v>
      </c>
      <c r="G4949" t="s">
        <v>121</v>
      </c>
      <c r="H4949">
        <v>5</v>
      </c>
      <c r="I4949" t="str">
        <f>YEAR(commit_stats[[#This Row],[timestamp]])&amp;"T"&amp;IF(MONTH(commit_stats[[#This Row],[timestamp]])&lt;5,1,IF(MONTH(commit_stats[[#This Row],[timestamp]])&lt;9,2,3))</f>
        <v>2022T1</v>
      </c>
      <c r="J4949" cm="1">
        <f t="array" ref="J4949">_xlfn.SWITCH(commit_stats[[#This Row],[intention]],"B",1,"D",1,"F",1,"R",1,"T",1,0)</f>
        <v>0</v>
      </c>
      <c r="K4949" cm="1">
        <f t="array" ref="K4949">_xlfn.SWITCH(commit_stats[[#This Row],[intention]],"U",1,"E",1,0)</f>
        <v>0</v>
      </c>
      <c r="L4949" t="str" cm="1">
        <f t="array" ref="L4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9" t="str" cm="1">
        <f t="array" ref="M4949">_xlfn.SWITCH(commit_stats[[#This Row],[risk]],0,"0 Ingen risiko",1,"1 Kjent trygg",2,"2 Validert",3,"3 Kjent restrisiko",4,"4 Feil/sannsynlig feil",5,"5 Ukjent risiko",NA())</f>
        <v>5 Ukjent risiko</v>
      </c>
      <c r="N4949" t="str">
        <f>IF(commit_stats[[#This Row],[intention]]&lt;&gt;"*","Ja","Nei")</f>
        <v>Nei</v>
      </c>
    </row>
    <row r="4950" spans="1:14" x14ac:dyDescent="0.2">
      <c r="A4950" t="s">
        <v>7660</v>
      </c>
      <c r="B4950" s="1">
        <v>44656.57949074074</v>
      </c>
      <c r="C4950" t="s">
        <v>7661</v>
      </c>
      <c r="D4950" t="s">
        <v>273</v>
      </c>
      <c r="E4950" t="s">
        <v>7925</v>
      </c>
      <c r="F4950" t="s">
        <v>7926</v>
      </c>
      <c r="G4950" t="s">
        <v>121</v>
      </c>
      <c r="H4950">
        <v>5</v>
      </c>
      <c r="I4950" t="str">
        <f>YEAR(commit_stats[[#This Row],[timestamp]])&amp;"T"&amp;IF(MONTH(commit_stats[[#This Row],[timestamp]])&lt;5,1,IF(MONTH(commit_stats[[#This Row],[timestamp]])&lt;9,2,3))</f>
        <v>2022T1</v>
      </c>
      <c r="J4950" cm="1">
        <f t="array" ref="J4950">_xlfn.SWITCH(commit_stats[[#This Row],[intention]],"B",1,"D",1,"F",1,"R",1,"T",1,0)</f>
        <v>0</v>
      </c>
      <c r="K4950" cm="1">
        <f t="array" ref="K4950">_xlfn.SWITCH(commit_stats[[#This Row],[intention]],"U",1,"E",1,0)</f>
        <v>0</v>
      </c>
      <c r="L4950" t="str" cm="1">
        <f t="array" ref="L4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0" t="str" cm="1">
        <f t="array" ref="M4950">_xlfn.SWITCH(commit_stats[[#This Row],[risk]],0,"0 Ingen risiko",1,"1 Kjent trygg",2,"2 Validert",3,"3 Kjent restrisiko",4,"4 Feil/sannsynlig feil",5,"5 Ukjent risiko",NA())</f>
        <v>5 Ukjent risiko</v>
      </c>
      <c r="N4950" t="str">
        <f>IF(commit_stats[[#This Row],[intention]]&lt;&gt;"*","Ja","Nei")</f>
        <v>Nei</v>
      </c>
    </row>
    <row r="4951" spans="1:14" x14ac:dyDescent="0.2">
      <c r="A4951" t="s">
        <v>7660</v>
      </c>
      <c r="B4951" s="1">
        <v>44656.567708333336</v>
      </c>
      <c r="C4951" t="s">
        <v>7661</v>
      </c>
      <c r="D4951" t="s">
        <v>273</v>
      </c>
      <c r="E4951" t="s">
        <v>7927</v>
      </c>
      <c r="F4951" t="s">
        <v>7928</v>
      </c>
      <c r="G4951" t="s">
        <v>121</v>
      </c>
      <c r="H4951">
        <v>5</v>
      </c>
      <c r="I4951" t="str">
        <f>YEAR(commit_stats[[#This Row],[timestamp]])&amp;"T"&amp;IF(MONTH(commit_stats[[#This Row],[timestamp]])&lt;5,1,IF(MONTH(commit_stats[[#This Row],[timestamp]])&lt;9,2,3))</f>
        <v>2022T1</v>
      </c>
      <c r="J4951" cm="1">
        <f t="array" ref="J4951">_xlfn.SWITCH(commit_stats[[#This Row],[intention]],"B",1,"D",1,"F",1,"R",1,"T",1,0)</f>
        <v>0</v>
      </c>
      <c r="K4951" cm="1">
        <f t="array" ref="K4951">_xlfn.SWITCH(commit_stats[[#This Row],[intention]],"U",1,"E",1,0)</f>
        <v>0</v>
      </c>
      <c r="L4951" t="str" cm="1">
        <f t="array" ref="L4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1" t="str" cm="1">
        <f t="array" ref="M4951">_xlfn.SWITCH(commit_stats[[#This Row],[risk]],0,"0 Ingen risiko",1,"1 Kjent trygg",2,"2 Validert",3,"3 Kjent restrisiko",4,"4 Feil/sannsynlig feil",5,"5 Ukjent risiko",NA())</f>
        <v>5 Ukjent risiko</v>
      </c>
      <c r="N4951" t="str">
        <f>IF(commit_stats[[#This Row],[intention]]&lt;&gt;"*","Ja","Nei")</f>
        <v>Nei</v>
      </c>
    </row>
    <row r="4952" spans="1:14" x14ac:dyDescent="0.2">
      <c r="A4952" t="s">
        <v>7660</v>
      </c>
      <c r="B4952" s="1">
        <v>44656.518414351849</v>
      </c>
      <c r="C4952" t="s">
        <v>7661</v>
      </c>
      <c r="D4952" t="s">
        <v>273</v>
      </c>
      <c r="E4952" t="s">
        <v>7929</v>
      </c>
      <c r="F4952" t="s">
        <v>7930</v>
      </c>
      <c r="G4952" t="s">
        <v>121</v>
      </c>
      <c r="H4952">
        <v>5</v>
      </c>
      <c r="I4952" t="str">
        <f>YEAR(commit_stats[[#This Row],[timestamp]])&amp;"T"&amp;IF(MONTH(commit_stats[[#This Row],[timestamp]])&lt;5,1,IF(MONTH(commit_stats[[#This Row],[timestamp]])&lt;9,2,3))</f>
        <v>2022T1</v>
      </c>
      <c r="J4952" cm="1">
        <f t="array" ref="J4952">_xlfn.SWITCH(commit_stats[[#This Row],[intention]],"B",1,"D",1,"F",1,"R",1,"T",1,0)</f>
        <v>0</v>
      </c>
      <c r="K4952" cm="1">
        <f t="array" ref="K4952">_xlfn.SWITCH(commit_stats[[#This Row],[intention]],"U",1,"E",1,0)</f>
        <v>0</v>
      </c>
      <c r="L4952" t="str" cm="1">
        <f t="array" ref="L4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2" t="str" cm="1">
        <f t="array" ref="M4952">_xlfn.SWITCH(commit_stats[[#This Row],[risk]],0,"0 Ingen risiko",1,"1 Kjent trygg",2,"2 Validert",3,"3 Kjent restrisiko",4,"4 Feil/sannsynlig feil",5,"5 Ukjent risiko",NA())</f>
        <v>5 Ukjent risiko</v>
      </c>
      <c r="N4952" t="str">
        <f>IF(commit_stats[[#This Row],[intention]]&lt;&gt;"*","Ja","Nei")</f>
        <v>Nei</v>
      </c>
    </row>
    <row r="4953" spans="1:14" x14ac:dyDescent="0.2">
      <c r="A4953" t="s">
        <v>7660</v>
      </c>
      <c r="B4953" s="1">
        <v>44656.513287037036</v>
      </c>
      <c r="C4953" t="s">
        <v>7661</v>
      </c>
      <c r="D4953" t="s">
        <v>273</v>
      </c>
      <c r="E4953" t="s">
        <v>7931</v>
      </c>
      <c r="F4953" t="s">
        <v>7930</v>
      </c>
      <c r="G4953" t="s">
        <v>121</v>
      </c>
      <c r="H4953">
        <v>5</v>
      </c>
      <c r="I4953" t="str">
        <f>YEAR(commit_stats[[#This Row],[timestamp]])&amp;"T"&amp;IF(MONTH(commit_stats[[#This Row],[timestamp]])&lt;5,1,IF(MONTH(commit_stats[[#This Row],[timestamp]])&lt;9,2,3))</f>
        <v>2022T1</v>
      </c>
      <c r="J4953" cm="1">
        <f t="array" ref="J4953">_xlfn.SWITCH(commit_stats[[#This Row],[intention]],"B",1,"D",1,"F",1,"R",1,"T",1,0)</f>
        <v>0</v>
      </c>
      <c r="K4953" cm="1">
        <f t="array" ref="K4953">_xlfn.SWITCH(commit_stats[[#This Row],[intention]],"U",1,"E",1,0)</f>
        <v>0</v>
      </c>
      <c r="L4953" t="str" cm="1">
        <f t="array" ref="L4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3" t="str" cm="1">
        <f t="array" ref="M4953">_xlfn.SWITCH(commit_stats[[#This Row],[risk]],0,"0 Ingen risiko",1,"1 Kjent trygg",2,"2 Validert",3,"3 Kjent restrisiko",4,"4 Feil/sannsynlig feil",5,"5 Ukjent risiko",NA())</f>
        <v>5 Ukjent risiko</v>
      </c>
      <c r="N4953" t="str">
        <f>IF(commit_stats[[#This Row],[intention]]&lt;&gt;"*","Ja","Nei")</f>
        <v>Nei</v>
      </c>
    </row>
    <row r="4954" spans="1:14" x14ac:dyDescent="0.2">
      <c r="A4954" t="s">
        <v>7660</v>
      </c>
      <c r="B4954" s="1">
        <v>44656.456504629627</v>
      </c>
      <c r="C4954" t="s">
        <v>7661</v>
      </c>
      <c r="D4954" t="s">
        <v>273</v>
      </c>
      <c r="E4954" t="s">
        <v>7932</v>
      </c>
      <c r="F4954" t="s">
        <v>7930</v>
      </c>
      <c r="G4954" t="s">
        <v>121</v>
      </c>
      <c r="H4954">
        <v>5</v>
      </c>
      <c r="I4954" t="str">
        <f>YEAR(commit_stats[[#This Row],[timestamp]])&amp;"T"&amp;IF(MONTH(commit_stats[[#This Row],[timestamp]])&lt;5,1,IF(MONTH(commit_stats[[#This Row],[timestamp]])&lt;9,2,3))</f>
        <v>2022T1</v>
      </c>
      <c r="J4954" cm="1">
        <f t="array" ref="J4954">_xlfn.SWITCH(commit_stats[[#This Row],[intention]],"B",1,"D",1,"F",1,"R",1,"T",1,0)</f>
        <v>0</v>
      </c>
      <c r="K4954" cm="1">
        <f t="array" ref="K4954">_xlfn.SWITCH(commit_stats[[#This Row],[intention]],"U",1,"E",1,0)</f>
        <v>0</v>
      </c>
      <c r="L4954" t="str" cm="1">
        <f t="array" ref="L4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4" t="str" cm="1">
        <f t="array" ref="M4954">_xlfn.SWITCH(commit_stats[[#This Row],[risk]],0,"0 Ingen risiko",1,"1 Kjent trygg",2,"2 Validert",3,"3 Kjent restrisiko",4,"4 Feil/sannsynlig feil",5,"5 Ukjent risiko",NA())</f>
        <v>5 Ukjent risiko</v>
      </c>
      <c r="N4954" t="str">
        <f>IF(commit_stats[[#This Row],[intention]]&lt;&gt;"*","Ja","Nei")</f>
        <v>Nei</v>
      </c>
    </row>
    <row r="4955" spans="1:14" x14ac:dyDescent="0.2">
      <c r="A4955" t="s">
        <v>7660</v>
      </c>
      <c r="B4955" s="1">
        <v>44655.414212962962</v>
      </c>
      <c r="C4955" t="s">
        <v>7661</v>
      </c>
      <c r="D4955" t="s">
        <v>273</v>
      </c>
      <c r="E4955" t="s">
        <v>7933</v>
      </c>
      <c r="F4955" t="s">
        <v>2575</v>
      </c>
      <c r="G4955" t="s">
        <v>121</v>
      </c>
      <c r="H4955">
        <v>5</v>
      </c>
      <c r="I4955" t="str">
        <f>YEAR(commit_stats[[#This Row],[timestamp]])&amp;"T"&amp;IF(MONTH(commit_stats[[#This Row],[timestamp]])&lt;5,1,IF(MONTH(commit_stats[[#This Row],[timestamp]])&lt;9,2,3))</f>
        <v>2022T1</v>
      </c>
      <c r="J4955" cm="1">
        <f t="array" ref="J4955">_xlfn.SWITCH(commit_stats[[#This Row],[intention]],"B",1,"D",1,"F",1,"R",1,"T",1,0)</f>
        <v>0</v>
      </c>
      <c r="K4955" cm="1">
        <f t="array" ref="K4955">_xlfn.SWITCH(commit_stats[[#This Row],[intention]],"U",1,"E",1,0)</f>
        <v>0</v>
      </c>
      <c r="L4955" t="str" cm="1">
        <f t="array" ref="L4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5" t="str" cm="1">
        <f t="array" ref="M4955">_xlfn.SWITCH(commit_stats[[#This Row],[risk]],0,"0 Ingen risiko",1,"1 Kjent trygg",2,"2 Validert",3,"3 Kjent restrisiko",4,"4 Feil/sannsynlig feil",5,"5 Ukjent risiko",NA())</f>
        <v>5 Ukjent risiko</v>
      </c>
      <c r="N4955" t="str">
        <f>IF(commit_stats[[#This Row],[intention]]&lt;&gt;"*","Ja","Nei")</f>
        <v>Nei</v>
      </c>
    </row>
    <row r="4956" spans="1:14" x14ac:dyDescent="0.2">
      <c r="A4956" t="s">
        <v>7660</v>
      </c>
      <c r="B4956" s="1">
        <v>44652.447326388887</v>
      </c>
      <c r="C4956" t="s">
        <v>7661</v>
      </c>
      <c r="D4956" t="s">
        <v>273</v>
      </c>
      <c r="E4956" t="s">
        <v>7934</v>
      </c>
      <c r="F4956" t="s">
        <v>7935</v>
      </c>
      <c r="G4956" t="s">
        <v>121</v>
      </c>
      <c r="H4956">
        <v>5</v>
      </c>
      <c r="I4956" t="str">
        <f>YEAR(commit_stats[[#This Row],[timestamp]])&amp;"T"&amp;IF(MONTH(commit_stats[[#This Row],[timestamp]])&lt;5,1,IF(MONTH(commit_stats[[#This Row],[timestamp]])&lt;9,2,3))</f>
        <v>2022T1</v>
      </c>
      <c r="J4956" cm="1">
        <f t="array" ref="J4956">_xlfn.SWITCH(commit_stats[[#This Row],[intention]],"B",1,"D",1,"F",1,"R",1,"T",1,0)</f>
        <v>0</v>
      </c>
      <c r="K4956" cm="1">
        <f t="array" ref="K4956">_xlfn.SWITCH(commit_stats[[#This Row],[intention]],"U",1,"E",1,0)</f>
        <v>0</v>
      </c>
      <c r="L4956" t="str" cm="1">
        <f t="array" ref="L4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6" t="str" cm="1">
        <f t="array" ref="M4956">_xlfn.SWITCH(commit_stats[[#This Row],[risk]],0,"0 Ingen risiko",1,"1 Kjent trygg",2,"2 Validert",3,"3 Kjent restrisiko",4,"4 Feil/sannsynlig feil",5,"5 Ukjent risiko",NA())</f>
        <v>5 Ukjent risiko</v>
      </c>
      <c r="N4956" t="str">
        <f>IF(commit_stats[[#This Row],[intention]]&lt;&gt;"*","Ja","Nei")</f>
        <v>Nei</v>
      </c>
    </row>
    <row r="4957" spans="1:14" x14ac:dyDescent="0.2">
      <c r="A4957" t="s">
        <v>7660</v>
      </c>
      <c r="B4957" s="1">
        <v>44652.389606481483</v>
      </c>
      <c r="C4957" t="s">
        <v>7661</v>
      </c>
      <c r="D4957" t="s">
        <v>273</v>
      </c>
      <c r="E4957" t="s">
        <v>7936</v>
      </c>
      <c r="F4957" t="s">
        <v>7937</v>
      </c>
      <c r="G4957" t="s">
        <v>121</v>
      </c>
      <c r="H4957">
        <v>5</v>
      </c>
      <c r="I4957" t="str">
        <f>YEAR(commit_stats[[#This Row],[timestamp]])&amp;"T"&amp;IF(MONTH(commit_stats[[#This Row],[timestamp]])&lt;5,1,IF(MONTH(commit_stats[[#This Row],[timestamp]])&lt;9,2,3))</f>
        <v>2022T1</v>
      </c>
      <c r="J4957" cm="1">
        <f t="array" ref="J4957">_xlfn.SWITCH(commit_stats[[#This Row],[intention]],"B",1,"D",1,"F",1,"R",1,"T",1,0)</f>
        <v>0</v>
      </c>
      <c r="K4957" cm="1">
        <f t="array" ref="K4957">_xlfn.SWITCH(commit_stats[[#This Row],[intention]],"U",1,"E",1,0)</f>
        <v>0</v>
      </c>
      <c r="L4957" t="str" cm="1">
        <f t="array" ref="L4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7" t="str" cm="1">
        <f t="array" ref="M4957">_xlfn.SWITCH(commit_stats[[#This Row],[risk]],0,"0 Ingen risiko",1,"1 Kjent trygg",2,"2 Validert",3,"3 Kjent restrisiko",4,"4 Feil/sannsynlig feil",5,"5 Ukjent risiko",NA())</f>
        <v>5 Ukjent risiko</v>
      </c>
      <c r="N4957" t="str">
        <f>IF(commit_stats[[#This Row],[intention]]&lt;&gt;"*","Ja","Nei")</f>
        <v>Nei</v>
      </c>
    </row>
    <row r="4958" spans="1:14" x14ac:dyDescent="0.2">
      <c r="A4958" t="s">
        <v>7660</v>
      </c>
      <c r="B4958" s="1">
        <v>44645.660173611112</v>
      </c>
      <c r="C4958" t="s">
        <v>7661</v>
      </c>
      <c r="D4958" t="s">
        <v>273</v>
      </c>
      <c r="E4958" t="s">
        <v>7938</v>
      </c>
      <c r="F4958" t="s">
        <v>1517</v>
      </c>
      <c r="G4958" t="s">
        <v>121</v>
      </c>
      <c r="H4958">
        <v>5</v>
      </c>
      <c r="I4958" t="str">
        <f>YEAR(commit_stats[[#This Row],[timestamp]])&amp;"T"&amp;IF(MONTH(commit_stats[[#This Row],[timestamp]])&lt;5,1,IF(MONTH(commit_stats[[#This Row],[timestamp]])&lt;9,2,3))</f>
        <v>2022T1</v>
      </c>
      <c r="J4958" cm="1">
        <f t="array" ref="J4958">_xlfn.SWITCH(commit_stats[[#This Row],[intention]],"B",1,"D",1,"F",1,"R",1,"T",1,0)</f>
        <v>0</v>
      </c>
      <c r="K4958" cm="1">
        <f t="array" ref="K4958">_xlfn.SWITCH(commit_stats[[#This Row],[intention]],"U",1,"E",1,0)</f>
        <v>0</v>
      </c>
      <c r="L4958" t="str" cm="1">
        <f t="array" ref="L4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8" t="str" cm="1">
        <f t="array" ref="M4958">_xlfn.SWITCH(commit_stats[[#This Row],[risk]],0,"0 Ingen risiko",1,"1 Kjent trygg",2,"2 Validert",3,"3 Kjent restrisiko",4,"4 Feil/sannsynlig feil",5,"5 Ukjent risiko",NA())</f>
        <v>5 Ukjent risiko</v>
      </c>
      <c r="N4958" t="str">
        <f>IF(commit_stats[[#This Row],[intention]]&lt;&gt;"*","Ja","Nei")</f>
        <v>Nei</v>
      </c>
    </row>
    <row r="4959" spans="1:14" x14ac:dyDescent="0.2">
      <c r="A4959" t="s">
        <v>7660</v>
      </c>
      <c r="B4959" s="1">
        <v>44637.43787037037</v>
      </c>
      <c r="C4959" t="s">
        <v>7661</v>
      </c>
      <c r="D4959" t="s">
        <v>273</v>
      </c>
      <c r="E4959" t="s">
        <v>7939</v>
      </c>
      <c r="F4959" t="s">
        <v>7940</v>
      </c>
      <c r="G4959" t="s">
        <v>121</v>
      </c>
      <c r="H4959">
        <v>5</v>
      </c>
      <c r="I4959" t="str">
        <f>YEAR(commit_stats[[#This Row],[timestamp]])&amp;"T"&amp;IF(MONTH(commit_stats[[#This Row],[timestamp]])&lt;5,1,IF(MONTH(commit_stats[[#This Row],[timestamp]])&lt;9,2,3))</f>
        <v>2022T1</v>
      </c>
      <c r="J4959" cm="1">
        <f t="array" ref="J4959">_xlfn.SWITCH(commit_stats[[#This Row],[intention]],"B",1,"D",1,"F",1,"R",1,"T",1,0)</f>
        <v>0</v>
      </c>
      <c r="K4959" cm="1">
        <f t="array" ref="K4959">_xlfn.SWITCH(commit_stats[[#This Row],[intention]],"U",1,"E",1,0)</f>
        <v>0</v>
      </c>
      <c r="L4959" t="str" cm="1">
        <f t="array" ref="L4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9" t="str" cm="1">
        <f t="array" ref="M4959">_xlfn.SWITCH(commit_stats[[#This Row],[risk]],0,"0 Ingen risiko",1,"1 Kjent trygg",2,"2 Validert",3,"3 Kjent restrisiko",4,"4 Feil/sannsynlig feil",5,"5 Ukjent risiko",NA())</f>
        <v>5 Ukjent risiko</v>
      </c>
      <c r="N4959" t="str">
        <f>IF(commit_stats[[#This Row],[intention]]&lt;&gt;"*","Ja","Nei")</f>
        <v>Nei</v>
      </c>
    </row>
    <row r="4960" spans="1:14" x14ac:dyDescent="0.2">
      <c r="A4960" t="s">
        <v>7660</v>
      </c>
      <c r="B4960" s="1">
        <v>44637.421967592592</v>
      </c>
      <c r="C4960" t="s">
        <v>7661</v>
      </c>
      <c r="D4960" t="s">
        <v>273</v>
      </c>
      <c r="E4960" t="s">
        <v>7941</v>
      </c>
      <c r="F4960" t="s">
        <v>7942</v>
      </c>
      <c r="G4960" t="s">
        <v>121</v>
      </c>
      <c r="H4960">
        <v>5</v>
      </c>
      <c r="I4960" t="str">
        <f>YEAR(commit_stats[[#This Row],[timestamp]])&amp;"T"&amp;IF(MONTH(commit_stats[[#This Row],[timestamp]])&lt;5,1,IF(MONTH(commit_stats[[#This Row],[timestamp]])&lt;9,2,3))</f>
        <v>2022T1</v>
      </c>
      <c r="J4960" cm="1">
        <f t="array" ref="J4960">_xlfn.SWITCH(commit_stats[[#This Row],[intention]],"B",1,"D",1,"F",1,"R",1,"T",1,0)</f>
        <v>0</v>
      </c>
      <c r="K4960" cm="1">
        <f t="array" ref="K4960">_xlfn.SWITCH(commit_stats[[#This Row],[intention]],"U",1,"E",1,0)</f>
        <v>0</v>
      </c>
      <c r="L4960" t="str" cm="1">
        <f t="array" ref="L4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0" t="str" cm="1">
        <f t="array" ref="M4960">_xlfn.SWITCH(commit_stats[[#This Row],[risk]],0,"0 Ingen risiko",1,"1 Kjent trygg",2,"2 Validert",3,"3 Kjent restrisiko",4,"4 Feil/sannsynlig feil",5,"5 Ukjent risiko",NA())</f>
        <v>5 Ukjent risiko</v>
      </c>
      <c r="N4960" t="str">
        <f>IF(commit_stats[[#This Row],[intention]]&lt;&gt;"*","Ja","Nei")</f>
        <v>Nei</v>
      </c>
    </row>
    <row r="4961" spans="1:14" x14ac:dyDescent="0.2">
      <c r="A4961" t="s">
        <v>7660</v>
      </c>
      <c r="B4961" s="1">
        <v>44637.41101851852</v>
      </c>
      <c r="C4961" t="s">
        <v>7661</v>
      </c>
      <c r="D4961" t="s">
        <v>273</v>
      </c>
      <c r="E4961" t="s">
        <v>7943</v>
      </c>
      <c r="F4961" t="s">
        <v>7944</v>
      </c>
      <c r="G4961" t="s">
        <v>121</v>
      </c>
      <c r="H4961">
        <v>5</v>
      </c>
      <c r="I4961" t="str">
        <f>YEAR(commit_stats[[#This Row],[timestamp]])&amp;"T"&amp;IF(MONTH(commit_stats[[#This Row],[timestamp]])&lt;5,1,IF(MONTH(commit_stats[[#This Row],[timestamp]])&lt;9,2,3))</f>
        <v>2022T1</v>
      </c>
      <c r="J4961" cm="1">
        <f t="array" ref="J4961">_xlfn.SWITCH(commit_stats[[#This Row],[intention]],"B",1,"D",1,"F",1,"R",1,"T",1,0)</f>
        <v>0</v>
      </c>
      <c r="K4961" cm="1">
        <f t="array" ref="K4961">_xlfn.SWITCH(commit_stats[[#This Row],[intention]],"U",1,"E",1,0)</f>
        <v>0</v>
      </c>
      <c r="L4961" t="str" cm="1">
        <f t="array" ref="L4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1" t="str" cm="1">
        <f t="array" ref="M4961">_xlfn.SWITCH(commit_stats[[#This Row],[risk]],0,"0 Ingen risiko",1,"1 Kjent trygg",2,"2 Validert",3,"3 Kjent restrisiko",4,"4 Feil/sannsynlig feil",5,"5 Ukjent risiko",NA())</f>
        <v>5 Ukjent risiko</v>
      </c>
      <c r="N4961" t="str">
        <f>IF(commit_stats[[#This Row],[intention]]&lt;&gt;"*","Ja","Nei")</f>
        <v>Nei</v>
      </c>
    </row>
    <row r="4962" spans="1:14" x14ac:dyDescent="0.2">
      <c r="A4962" t="s">
        <v>7660</v>
      </c>
      <c r="B4962" s="1">
        <v>44637.404027777775</v>
      </c>
      <c r="C4962" t="s">
        <v>7661</v>
      </c>
      <c r="D4962" t="s">
        <v>273</v>
      </c>
      <c r="E4962" t="s">
        <v>7945</v>
      </c>
      <c r="F4962" t="s">
        <v>7946</v>
      </c>
      <c r="G4962" t="s">
        <v>121</v>
      </c>
      <c r="H4962">
        <v>5</v>
      </c>
      <c r="I4962" t="str">
        <f>YEAR(commit_stats[[#This Row],[timestamp]])&amp;"T"&amp;IF(MONTH(commit_stats[[#This Row],[timestamp]])&lt;5,1,IF(MONTH(commit_stats[[#This Row],[timestamp]])&lt;9,2,3))</f>
        <v>2022T1</v>
      </c>
      <c r="J4962" cm="1">
        <f t="array" ref="J4962">_xlfn.SWITCH(commit_stats[[#This Row],[intention]],"B",1,"D",1,"F",1,"R",1,"T",1,0)</f>
        <v>0</v>
      </c>
      <c r="K4962" cm="1">
        <f t="array" ref="K4962">_xlfn.SWITCH(commit_stats[[#This Row],[intention]],"U",1,"E",1,0)</f>
        <v>0</v>
      </c>
      <c r="L4962" t="str" cm="1">
        <f t="array" ref="L4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2" t="str" cm="1">
        <f t="array" ref="M4962">_xlfn.SWITCH(commit_stats[[#This Row],[risk]],0,"0 Ingen risiko",1,"1 Kjent trygg",2,"2 Validert",3,"3 Kjent restrisiko",4,"4 Feil/sannsynlig feil",5,"5 Ukjent risiko",NA())</f>
        <v>5 Ukjent risiko</v>
      </c>
      <c r="N4962" t="str">
        <f>IF(commit_stats[[#This Row],[intention]]&lt;&gt;"*","Ja","Nei")</f>
        <v>Nei</v>
      </c>
    </row>
    <row r="4963" spans="1:14" x14ac:dyDescent="0.2">
      <c r="A4963" t="s">
        <v>7660</v>
      </c>
      <c r="B4963" s="1">
        <v>44637.364525462966</v>
      </c>
      <c r="C4963" t="s">
        <v>7661</v>
      </c>
      <c r="D4963" t="s">
        <v>273</v>
      </c>
      <c r="E4963" t="s">
        <v>7947</v>
      </c>
      <c r="F4963" t="s">
        <v>7948</v>
      </c>
      <c r="G4963" t="s">
        <v>121</v>
      </c>
      <c r="H4963">
        <v>5</v>
      </c>
      <c r="I4963" t="str">
        <f>YEAR(commit_stats[[#This Row],[timestamp]])&amp;"T"&amp;IF(MONTH(commit_stats[[#This Row],[timestamp]])&lt;5,1,IF(MONTH(commit_stats[[#This Row],[timestamp]])&lt;9,2,3))</f>
        <v>2022T1</v>
      </c>
      <c r="J4963" cm="1">
        <f t="array" ref="J4963">_xlfn.SWITCH(commit_stats[[#This Row],[intention]],"B",1,"D",1,"F",1,"R",1,"T",1,0)</f>
        <v>0</v>
      </c>
      <c r="K4963" cm="1">
        <f t="array" ref="K4963">_xlfn.SWITCH(commit_stats[[#This Row],[intention]],"U",1,"E",1,0)</f>
        <v>0</v>
      </c>
      <c r="L4963" t="str" cm="1">
        <f t="array" ref="L4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3" t="str" cm="1">
        <f t="array" ref="M4963">_xlfn.SWITCH(commit_stats[[#This Row],[risk]],0,"0 Ingen risiko",1,"1 Kjent trygg",2,"2 Validert",3,"3 Kjent restrisiko",4,"4 Feil/sannsynlig feil",5,"5 Ukjent risiko",NA())</f>
        <v>5 Ukjent risiko</v>
      </c>
      <c r="N4963" t="str">
        <f>IF(commit_stats[[#This Row],[intention]]&lt;&gt;"*","Ja","Nei")</f>
        <v>Nei</v>
      </c>
    </row>
    <row r="4964" spans="1:14" x14ac:dyDescent="0.2">
      <c r="A4964" t="s">
        <v>7660</v>
      </c>
      <c r="B4964" s="1">
        <v>44637.362766203703</v>
      </c>
      <c r="C4964" t="s">
        <v>7661</v>
      </c>
      <c r="D4964" t="s">
        <v>273</v>
      </c>
      <c r="E4964" t="s">
        <v>7949</v>
      </c>
      <c r="F4964" t="s">
        <v>7950</v>
      </c>
      <c r="G4964" t="s">
        <v>121</v>
      </c>
      <c r="H4964">
        <v>5</v>
      </c>
      <c r="I4964" t="str">
        <f>YEAR(commit_stats[[#This Row],[timestamp]])&amp;"T"&amp;IF(MONTH(commit_stats[[#This Row],[timestamp]])&lt;5,1,IF(MONTH(commit_stats[[#This Row],[timestamp]])&lt;9,2,3))</f>
        <v>2022T1</v>
      </c>
      <c r="J4964" cm="1">
        <f t="array" ref="J4964">_xlfn.SWITCH(commit_stats[[#This Row],[intention]],"B",1,"D",1,"F",1,"R",1,"T",1,0)</f>
        <v>0</v>
      </c>
      <c r="K4964" cm="1">
        <f t="array" ref="K4964">_xlfn.SWITCH(commit_stats[[#This Row],[intention]],"U",1,"E",1,0)</f>
        <v>0</v>
      </c>
      <c r="L4964" t="str" cm="1">
        <f t="array" ref="L4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4" t="str" cm="1">
        <f t="array" ref="M4964">_xlfn.SWITCH(commit_stats[[#This Row],[risk]],0,"0 Ingen risiko",1,"1 Kjent trygg",2,"2 Validert",3,"3 Kjent restrisiko",4,"4 Feil/sannsynlig feil",5,"5 Ukjent risiko",NA())</f>
        <v>5 Ukjent risiko</v>
      </c>
      <c r="N4964" t="str">
        <f>IF(commit_stats[[#This Row],[intention]]&lt;&gt;"*","Ja","Nei")</f>
        <v>Nei</v>
      </c>
    </row>
    <row r="4965" spans="1:14" x14ac:dyDescent="0.2">
      <c r="A4965" t="s">
        <v>7660</v>
      </c>
      <c r="B4965" s="1">
        <v>44636.615787037037</v>
      </c>
      <c r="C4965" t="s">
        <v>7661</v>
      </c>
      <c r="D4965" t="s">
        <v>273</v>
      </c>
      <c r="E4965" t="s">
        <v>7951</v>
      </c>
      <c r="F4965" t="s">
        <v>7952</v>
      </c>
      <c r="G4965" t="s">
        <v>121</v>
      </c>
      <c r="H4965">
        <v>5</v>
      </c>
      <c r="I4965" t="str">
        <f>YEAR(commit_stats[[#This Row],[timestamp]])&amp;"T"&amp;IF(MONTH(commit_stats[[#This Row],[timestamp]])&lt;5,1,IF(MONTH(commit_stats[[#This Row],[timestamp]])&lt;9,2,3))</f>
        <v>2022T1</v>
      </c>
      <c r="J4965" cm="1">
        <f t="array" ref="J4965">_xlfn.SWITCH(commit_stats[[#This Row],[intention]],"B",1,"D",1,"F",1,"R",1,"T",1,0)</f>
        <v>0</v>
      </c>
      <c r="K4965" cm="1">
        <f t="array" ref="K4965">_xlfn.SWITCH(commit_stats[[#This Row],[intention]],"U",1,"E",1,0)</f>
        <v>0</v>
      </c>
      <c r="L4965" t="str" cm="1">
        <f t="array" ref="L4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5" t="str" cm="1">
        <f t="array" ref="M4965">_xlfn.SWITCH(commit_stats[[#This Row],[risk]],0,"0 Ingen risiko",1,"1 Kjent trygg",2,"2 Validert",3,"3 Kjent restrisiko",4,"4 Feil/sannsynlig feil",5,"5 Ukjent risiko",NA())</f>
        <v>5 Ukjent risiko</v>
      </c>
      <c r="N4965" t="str">
        <f>IF(commit_stats[[#This Row],[intention]]&lt;&gt;"*","Ja","Nei")</f>
        <v>Nei</v>
      </c>
    </row>
    <row r="4966" spans="1:14" x14ac:dyDescent="0.2">
      <c r="A4966" t="s">
        <v>7660</v>
      </c>
      <c r="B4966" s="1">
        <v>44636.605428240742</v>
      </c>
      <c r="C4966" t="s">
        <v>7661</v>
      </c>
      <c r="D4966" t="s">
        <v>273</v>
      </c>
      <c r="E4966" t="s">
        <v>7953</v>
      </c>
      <c r="F4966" t="s">
        <v>7954</v>
      </c>
      <c r="G4966" t="s">
        <v>121</v>
      </c>
      <c r="H4966">
        <v>5</v>
      </c>
      <c r="I4966" t="str">
        <f>YEAR(commit_stats[[#This Row],[timestamp]])&amp;"T"&amp;IF(MONTH(commit_stats[[#This Row],[timestamp]])&lt;5,1,IF(MONTH(commit_stats[[#This Row],[timestamp]])&lt;9,2,3))</f>
        <v>2022T1</v>
      </c>
      <c r="J4966" cm="1">
        <f t="array" ref="J4966">_xlfn.SWITCH(commit_stats[[#This Row],[intention]],"B",1,"D",1,"F",1,"R",1,"T",1,0)</f>
        <v>0</v>
      </c>
      <c r="K4966" cm="1">
        <f t="array" ref="K4966">_xlfn.SWITCH(commit_stats[[#This Row],[intention]],"U",1,"E",1,0)</f>
        <v>0</v>
      </c>
      <c r="L4966" t="str" cm="1">
        <f t="array" ref="L4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6" t="str" cm="1">
        <f t="array" ref="M4966">_xlfn.SWITCH(commit_stats[[#This Row],[risk]],0,"0 Ingen risiko",1,"1 Kjent trygg",2,"2 Validert",3,"3 Kjent restrisiko",4,"4 Feil/sannsynlig feil",5,"5 Ukjent risiko",NA())</f>
        <v>5 Ukjent risiko</v>
      </c>
      <c r="N4966" t="str">
        <f>IF(commit_stats[[#This Row],[intention]]&lt;&gt;"*","Ja","Nei")</f>
        <v>Nei</v>
      </c>
    </row>
    <row r="4967" spans="1:14" x14ac:dyDescent="0.2">
      <c r="A4967" t="s">
        <v>7660</v>
      </c>
      <c r="B4967" s="1">
        <v>44636.596087962964</v>
      </c>
      <c r="C4967" t="s">
        <v>7661</v>
      </c>
      <c r="D4967" t="s">
        <v>273</v>
      </c>
      <c r="E4967" t="s">
        <v>7955</v>
      </c>
      <c r="F4967" t="s">
        <v>7954</v>
      </c>
      <c r="G4967" t="s">
        <v>121</v>
      </c>
      <c r="H4967">
        <v>5</v>
      </c>
      <c r="I4967" t="str">
        <f>YEAR(commit_stats[[#This Row],[timestamp]])&amp;"T"&amp;IF(MONTH(commit_stats[[#This Row],[timestamp]])&lt;5,1,IF(MONTH(commit_stats[[#This Row],[timestamp]])&lt;9,2,3))</f>
        <v>2022T1</v>
      </c>
      <c r="J4967" cm="1">
        <f t="array" ref="J4967">_xlfn.SWITCH(commit_stats[[#This Row],[intention]],"B",1,"D",1,"F",1,"R",1,"T",1,0)</f>
        <v>0</v>
      </c>
      <c r="K4967" cm="1">
        <f t="array" ref="K4967">_xlfn.SWITCH(commit_stats[[#This Row],[intention]],"U",1,"E",1,0)</f>
        <v>0</v>
      </c>
      <c r="L4967" t="str" cm="1">
        <f t="array" ref="L4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7" t="str" cm="1">
        <f t="array" ref="M4967">_xlfn.SWITCH(commit_stats[[#This Row],[risk]],0,"0 Ingen risiko",1,"1 Kjent trygg",2,"2 Validert",3,"3 Kjent restrisiko",4,"4 Feil/sannsynlig feil",5,"5 Ukjent risiko",NA())</f>
        <v>5 Ukjent risiko</v>
      </c>
      <c r="N4967" t="str">
        <f>IF(commit_stats[[#This Row],[intention]]&lt;&gt;"*","Ja","Nei")</f>
        <v>Nei</v>
      </c>
    </row>
    <row r="4968" spans="1:14" x14ac:dyDescent="0.2">
      <c r="A4968" t="s">
        <v>7660</v>
      </c>
      <c r="B4968" s="1">
        <v>44636.353680555556</v>
      </c>
      <c r="C4968" t="s">
        <v>7661</v>
      </c>
      <c r="D4968" t="s">
        <v>273</v>
      </c>
      <c r="E4968" t="s">
        <v>7956</v>
      </c>
      <c r="F4968" t="s">
        <v>844</v>
      </c>
      <c r="G4968" t="s">
        <v>121</v>
      </c>
      <c r="H4968">
        <v>5</v>
      </c>
      <c r="I4968" t="str">
        <f>YEAR(commit_stats[[#This Row],[timestamp]])&amp;"T"&amp;IF(MONTH(commit_stats[[#This Row],[timestamp]])&lt;5,1,IF(MONTH(commit_stats[[#This Row],[timestamp]])&lt;9,2,3))</f>
        <v>2022T1</v>
      </c>
      <c r="J4968" cm="1">
        <f t="array" ref="J4968">_xlfn.SWITCH(commit_stats[[#This Row],[intention]],"B",1,"D",1,"F",1,"R",1,"T",1,0)</f>
        <v>0</v>
      </c>
      <c r="K4968" cm="1">
        <f t="array" ref="K4968">_xlfn.SWITCH(commit_stats[[#This Row],[intention]],"U",1,"E",1,0)</f>
        <v>0</v>
      </c>
      <c r="L4968" t="str" cm="1">
        <f t="array" ref="L4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8" t="str" cm="1">
        <f t="array" ref="M4968">_xlfn.SWITCH(commit_stats[[#This Row],[risk]],0,"0 Ingen risiko",1,"1 Kjent trygg",2,"2 Validert",3,"3 Kjent restrisiko",4,"4 Feil/sannsynlig feil",5,"5 Ukjent risiko",NA())</f>
        <v>5 Ukjent risiko</v>
      </c>
      <c r="N4968" t="str">
        <f>IF(commit_stats[[#This Row],[intention]]&lt;&gt;"*","Ja","Nei")</f>
        <v>Nei</v>
      </c>
    </row>
    <row r="4969" spans="1:14" x14ac:dyDescent="0.2">
      <c r="A4969" t="s">
        <v>7660</v>
      </c>
      <c r="B4969" s="1">
        <v>44636.353043981479</v>
      </c>
      <c r="C4969" t="s">
        <v>7661</v>
      </c>
      <c r="D4969" t="s">
        <v>273</v>
      </c>
      <c r="E4969" t="s">
        <v>7957</v>
      </c>
      <c r="F4969" t="s">
        <v>7958</v>
      </c>
      <c r="G4969" t="s">
        <v>121</v>
      </c>
      <c r="H4969">
        <v>5</v>
      </c>
      <c r="I4969" t="str">
        <f>YEAR(commit_stats[[#This Row],[timestamp]])&amp;"T"&amp;IF(MONTH(commit_stats[[#This Row],[timestamp]])&lt;5,1,IF(MONTH(commit_stats[[#This Row],[timestamp]])&lt;9,2,3))</f>
        <v>2022T1</v>
      </c>
      <c r="J4969" cm="1">
        <f t="array" ref="J4969">_xlfn.SWITCH(commit_stats[[#This Row],[intention]],"B",1,"D",1,"F",1,"R",1,"T",1,0)</f>
        <v>0</v>
      </c>
      <c r="K4969" cm="1">
        <f t="array" ref="K4969">_xlfn.SWITCH(commit_stats[[#This Row],[intention]],"U",1,"E",1,0)</f>
        <v>0</v>
      </c>
      <c r="L4969" t="str" cm="1">
        <f t="array" ref="L4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9" t="str" cm="1">
        <f t="array" ref="M4969">_xlfn.SWITCH(commit_stats[[#This Row],[risk]],0,"0 Ingen risiko",1,"1 Kjent trygg",2,"2 Validert",3,"3 Kjent restrisiko",4,"4 Feil/sannsynlig feil",5,"5 Ukjent risiko",NA())</f>
        <v>5 Ukjent risiko</v>
      </c>
      <c r="N4969" t="str">
        <f>IF(commit_stats[[#This Row],[intention]]&lt;&gt;"*","Ja","Nei")</f>
        <v>Nei</v>
      </c>
    </row>
    <row r="4970" spans="1:14" x14ac:dyDescent="0.2">
      <c r="A4970" t="s">
        <v>7660</v>
      </c>
      <c r="B4970" s="1">
        <v>44636.343738425923</v>
      </c>
      <c r="C4970" t="s">
        <v>7661</v>
      </c>
      <c r="D4970" t="s">
        <v>273</v>
      </c>
      <c r="E4970" t="s">
        <v>7959</v>
      </c>
      <c r="F4970" t="s">
        <v>7958</v>
      </c>
      <c r="G4970" t="s">
        <v>121</v>
      </c>
      <c r="H4970">
        <v>5</v>
      </c>
      <c r="I4970" t="str">
        <f>YEAR(commit_stats[[#This Row],[timestamp]])&amp;"T"&amp;IF(MONTH(commit_stats[[#This Row],[timestamp]])&lt;5,1,IF(MONTH(commit_stats[[#This Row],[timestamp]])&lt;9,2,3))</f>
        <v>2022T1</v>
      </c>
      <c r="J4970" cm="1">
        <f t="array" ref="J4970">_xlfn.SWITCH(commit_stats[[#This Row],[intention]],"B",1,"D",1,"F",1,"R",1,"T",1,0)</f>
        <v>0</v>
      </c>
      <c r="K4970" cm="1">
        <f t="array" ref="K4970">_xlfn.SWITCH(commit_stats[[#This Row],[intention]],"U",1,"E",1,0)</f>
        <v>0</v>
      </c>
      <c r="L4970" t="str" cm="1">
        <f t="array" ref="L4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0" t="str" cm="1">
        <f t="array" ref="M4970">_xlfn.SWITCH(commit_stats[[#This Row],[risk]],0,"0 Ingen risiko",1,"1 Kjent trygg",2,"2 Validert",3,"3 Kjent restrisiko",4,"4 Feil/sannsynlig feil",5,"5 Ukjent risiko",NA())</f>
        <v>5 Ukjent risiko</v>
      </c>
      <c r="N4970" t="str">
        <f>IF(commit_stats[[#This Row],[intention]]&lt;&gt;"*","Ja","Nei")</f>
        <v>Nei</v>
      </c>
    </row>
    <row r="4971" spans="1:14" x14ac:dyDescent="0.2">
      <c r="A4971" t="s">
        <v>7660</v>
      </c>
      <c r="B4971" s="1">
        <v>44635.658136574071</v>
      </c>
      <c r="C4971" t="s">
        <v>7661</v>
      </c>
      <c r="D4971" t="s">
        <v>273</v>
      </c>
      <c r="E4971" t="s">
        <v>7960</v>
      </c>
      <c r="F4971" t="s">
        <v>7961</v>
      </c>
      <c r="G4971" t="s">
        <v>121</v>
      </c>
      <c r="H4971">
        <v>5</v>
      </c>
      <c r="I4971" t="str">
        <f>YEAR(commit_stats[[#This Row],[timestamp]])&amp;"T"&amp;IF(MONTH(commit_stats[[#This Row],[timestamp]])&lt;5,1,IF(MONTH(commit_stats[[#This Row],[timestamp]])&lt;9,2,3))</f>
        <v>2022T1</v>
      </c>
      <c r="J4971" cm="1">
        <f t="array" ref="J4971">_xlfn.SWITCH(commit_stats[[#This Row],[intention]],"B",1,"D",1,"F",1,"R",1,"T",1,0)</f>
        <v>0</v>
      </c>
      <c r="K4971" cm="1">
        <f t="array" ref="K4971">_xlfn.SWITCH(commit_stats[[#This Row],[intention]],"U",1,"E",1,0)</f>
        <v>0</v>
      </c>
      <c r="L4971" t="str" cm="1">
        <f t="array" ref="L4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1" t="str" cm="1">
        <f t="array" ref="M4971">_xlfn.SWITCH(commit_stats[[#This Row],[risk]],0,"0 Ingen risiko",1,"1 Kjent trygg",2,"2 Validert",3,"3 Kjent restrisiko",4,"4 Feil/sannsynlig feil",5,"5 Ukjent risiko",NA())</f>
        <v>5 Ukjent risiko</v>
      </c>
      <c r="N4971" t="str">
        <f>IF(commit_stats[[#This Row],[intention]]&lt;&gt;"*","Ja","Nei")</f>
        <v>Nei</v>
      </c>
    </row>
    <row r="4972" spans="1:14" x14ac:dyDescent="0.2">
      <c r="A4972" t="s">
        <v>7660</v>
      </c>
      <c r="B4972" s="1">
        <v>44635.645532407405</v>
      </c>
      <c r="C4972" t="s">
        <v>7661</v>
      </c>
      <c r="D4972" t="s">
        <v>273</v>
      </c>
      <c r="E4972" t="s">
        <v>7962</v>
      </c>
      <c r="F4972" t="s">
        <v>7963</v>
      </c>
      <c r="G4972" t="s">
        <v>121</v>
      </c>
      <c r="H4972">
        <v>5</v>
      </c>
      <c r="I4972" t="str">
        <f>YEAR(commit_stats[[#This Row],[timestamp]])&amp;"T"&amp;IF(MONTH(commit_stats[[#This Row],[timestamp]])&lt;5,1,IF(MONTH(commit_stats[[#This Row],[timestamp]])&lt;9,2,3))</f>
        <v>2022T1</v>
      </c>
      <c r="J4972" cm="1">
        <f t="array" ref="J4972">_xlfn.SWITCH(commit_stats[[#This Row],[intention]],"B",1,"D",1,"F",1,"R",1,"T",1,0)</f>
        <v>0</v>
      </c>
      <c r="K4972" cm="1">
        <f t="array" ref="K4972">_xlfn.SWITCH(commit_stats[[#This Row],[intention]],"U",1,"E",1,0)</f>
        <v>0</v>
      </c>
      <c r="L4972" t="str" cm="1">
        <f t="array" ref="L4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2" t="str" cm="1">
        <f t="array" ref="M4972">_xlfn.SWITCH(commit_stats[[#This Row],[risk]],0,"0 Ingen risiko",1,"1 Kjent trygg",2,"2 Validert",3,"3 Kjent restrisiko",4,"4 Feil/sannsynlig feil",5,"5 Ukjent risiko",NA())</f>
        <v>5 Ukjent risiko</v>
      </c>
      <c r="N4972" t="str">
        <f>IF(commit_stats[[#This Row],[intention]]&lt;&gt;"*","Ja","Nei")</f>
        <v>Nei</v>
      </c>
    </row>
    <row r="4973" spans="1:14" x14ac:dyDescent="0.2">
      <c r="A4973" t="s">
        <v>7660</v>
      </c>
      <c r="B4973" s="1">
        <v>44635.624594907407</v>
      </c>
      <c r="C4973" t="s">
        <v>7661</v>
      </c>
      <c r="D4973" t="s">
        <v>273</v>
      </c>
      <c r="E4973" t="s">
        <v>7964</v>
      </c>
      <c r="F4973" t="s">
        <v>7965</v>
      </c>
      <c r="G4973" t="s">
        <v>121</v>
      </c>
      <c r="H4973">
        <v>5</v>
      </c>
      <c r="I4973" t="str">
        <f>YEAR(commit_stats[[#This Row],[timestamp]])&amp;"T"&amp;IF(MONTH(commit_stats[[#This Row],[timestamp]])&lt;5,1,IF(MONTH(commit_stats[[#This Row],[timestamp]])&lt;9,2,3))</f>
        <v>2022T1</v>
      </c>
      <c r="J4973" cm="1">
        <f t="array" ref="J4973">_xlfn.SWITCH(commit_stats[[#This Row],[intention]],"B",1,"D",1,"F",1,"R",1,"T",1,0)</f>
        <v>0</v>
      </c>
      <c r="K4973" cm="1">
        <f t="array" ref="K4973">_xlfn.SWITCH(commit_stats[[#This Row],[intention]],"U",1,"E",1,0)</f>
        <v>0</v>
      </c>
      <c r="L4973" t="str" cm="1">
        <f t="array" ref="L4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3" t="str" cm="1">
        <f t="array" ref="M4973">_xlfn.SWITCH(commit_stats[[#This Row],[risk]],0,"0 Ingen risiko",1,"1 Kjent trygg",2,"2 Validert",3,"3 Kjent restrisiko",4,"4 Feil/sannsynlig feil",5,"5 Ukjent risiko",NA())</f>
        <v>5 Ukjent risiko</v>
      </c>
      <c r="N4973" t="str">
        <f>IF(commit_stats[[#This Row],[intention]]&lt;&gt;"*","Ja","Nei")</f>
        <v>Nei</v>
      </c>
    </row>
    <row r="4974" spans="1:14" x14ac:dyDescent="0.2">
      <c r="A4974" t="s">
        <v>7660</v>
      </c>
      <c r="B4974" s="1">
        <v>44635.614016203705</v>
      </c>
      <c r="C4974" t="s">
        <v>7661</v>
      </c>
      <c r="D4974" t="s">
        <v>273</v>
      </c>
      <c r="E4974" t="s">
        <v>7966</v>
      </c>
      <c r="F4974" t="s">
        <v>7967</v>
      </c>
      <c r="G4974" t="s">
        <v>121</v>
      </c>
      <c r="H4974">
        <v>5</v>
      </c>
      <c r="I4974" t="str">
        <f>YEAR(commit_stats[[#This Row],[timestamp]])&amp;"T"&amp;IF(MONTH(commit_stats[[#This Row],[timestamp]])&lt;5,1,IF(MONTH(commit_stats[[#This Row],[timestamp]])&lt;9,2,3))</f>
        <v>2022T1</v>
      </c>
      <c r="J4974" cm="1">
        <f t="array" ref="J4974">_xlfn.SWITCH(commit_stats[[#This Row],[intention]],"B",1,"D",1,"F",1,"R",1,"T",1,0)</f>
        <v>0</v>
      </c>
      <c r="K4974" cm="1">
        <f t="array" ref="K4974">_xlfn.SWITCH(commit_stats[[#This Row],[intention]],"U",1,"E",1,0)</f>
        <v>0</v>
      </c>
      <c r="L4974" t="str" cm="1">
        <f t="array" ref="L4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4" t="str" cm="1">
        <f t="array" ref="M4974">_xlfn.SWITCH(commit_stats[[#This Row],[risk]],0,"0 Ingen risiko",1,"1 Kjent trygg",2,"2 Validert",3,"3 Kjent restrisiko",4,"4 Feil/sannsynlig feil",5,"5 Ukjent risiko",NA())</f>
        <v>5 Ukjent risiko</v>
      </c>
      <c r="N4974" t="str">
        <f>IF(commit_stats[[#This Row],[intention]]&lt;&gt;"*","Ja","Nei")</f>
        <v>Nei</v>
      </c>
    </row>
    <row r="4975" spans="1:14" x14ac:dyDescent="0.2">
      <c r="A4975" t="s">
        <v>7660</v>
      </c>
      <c r="B4975" s="1">
        <v>44635.597581018519</v>
      </c>
      <c r="C4975" t="s">
        <v>7661</v>
      </c>
      <c r="D4975" t="s">
        <v>273</v>
      </c>
      <c r="E4975" t="s">
        <v>7968</v>
      </c>
      <c r="F4975" t="s">
        <v>7969</v>
      </c>
      <c r="G4975" t="s">
        <v>121</v>
      </c>
      <c r="H4975">
        <v>5</v>
      </c>
      <c r="I4975" t="str">
        <f>YEAR(commit_stats[[#This Row],[timestamp]])&amp;"T"&amp;IF(MONTH(commit_stats[[#This Row],[timestamp]])&lt;5,1,IF(MONTH(commit_stats[[#This Row],[timestamp]])&lt;9,2,3))</f>
        <v>2022T1</v>
      </c>
      <c r="J4975" cm="1">
        <f t="array" ref="J4975">_xlfn.SWITCH(commit_stats[[#This Row],[intention]],"B",1,"D",1,"F",1,"R",1,"T",1,0)</f>
        <v>0</v>
      </c>
      <c r="K4975" cm="1">
        <f t="array" ref="K4975">_xlfn.SWITCH(commit_stats[[#This Row],[intention]],"U",1,"E",1,0)</f>
        <v>0</v>
      </c>
      <c r="L4975" t="str" cm="1">
        <f t="array" ref="L4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5" t="str" cm="1">
        <f t="array" ref="M4975">_xlfn.SWITCH(commit_stats[[#This Row],[risk]],0,"0 Ingen risiko",1,"1 Kjent trygg",2,"2 Validert",3,"3 Kjent restrisiko",4,"4 Feil/sannsynlig feil",5,"5 Ukjent risiko",NA())</f>
        <v>5 Ukjent risiko</v>
      </c>
      <c r="N4975" t="str">
        <f>IF(commit_stats[[#This Row],[intention]]&lt;&gt;"*","Ja","Nei")</f>
        <v>Nei</v>
      </c>
    </row>
    <row r="4976" spans="1:14" x14ac:dyDescent="0.2">
      <c r="A4976" t="s">
        <v>7660</v>
      </c>
      <c r="B4976" s="1">
        <v>44635.587581018517</v>
      </c>
      <c r="C4976" t="s">
        <v>7661</v>
      </c>
      <c r="D4976" t="s">
        <v>273</v>
      </c>
      <c r="E4976" t="s">
        <v>7970</v>
      </c>
      <c r="F4976" t="s">
        <v>7971</v>
      </c>
      <c r="G4976" t="s">
        <v>121</v>
      </c>
      <c r="H4976">
        <v>5</v>
      </c>
      <c r="I4976" t="str">
        <f>YEAR(commit_stats[[#This Row],[timestamp]])&amp;"T"&amp;IF(MONTH(commit_stats[[#This Row],[timestamp]])&lt;5,1,IF(MONTH(commit_stats[[#This Row],[timestamp]])&lt;9,2,3))</f>
        <v>2022T1</v>
      </c>
      <c r="J4976" cm="1">
        <f t="array" ref="J4976">_xlfn.SWITCH(commit_stats[[#This Row],[intention]],"B",1,"D",1,"F",1,"R",1,"T",1,0)</f>
        <v>0</v>
      </c>
      <c r="K4976" cm="1">
        <f t="array" ref="K4976">_xlfn.SWITCH(commit_stats[[#This Row],[intention]],"U",1,"E",1,0)</f>
        <v>0</v>
      </c>
      <c r="L4976" t="str" cm="1">
        <f t="array" ref="L4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6" t="str" cm="1">
        <f t="array" ref="M4976">_xlfn.SWITCH(commit_stats[[#This Row],[risk]],0,"0 Ingen risiko",1,"1 Kjent trygg",2,"2 Validert",3,"3 Kjent restrisiko",4,"4 Feil/sannsynlig feil",5,"5 Ukjent risiko",NA())</f>
        <v>5 Ukjent risiko</v>
      </c>
      <c r="N4976" t="str">
        <f>IF(commit_stats[[#This Row],[intention]]&lt;&gt;"*","Ja","Nei")</f>
        <v>Nei</v>
      </c>
    </row>
    <row r="4977" spans="1:14" x14ac:dyDescent="0.2">
      <c r="A4977" t="s">
        <v>7660</v>
      </c>
      <c r="B4977" s="1">
        <v>44635.579675925925</v>
      </c>
      <c r="C4977" t="s">
        <v>7661</v>
      </c>
      <c r="D4977" t="s">
        <v>273</v>
      </c>
      <c r="E4977" t="s">
        <v>7972</v>
      </c>
      <c r="F4977" t="s">
        <v>7973</v>
      </c>
      <c r="G4977" t="s">
        <v>121</v>
      </c>
      <c r="H4977">
        <v>5</v>
      </c>
      <c r="I4977" t="str">
        <f>YEAR(commit_stats[[#This Row],[timestamp]])&amp;"T"&amp;IF(MONTH(commit_stats[[#This Row],[timestamp]])&lt;5,1,IF(MONTH(commit_stats[[#This Row],[timestamp]])&lt;9,2,3))</f>
        <v>2022T1</v>
      </c>
      <c r="J4977" cm="1">
        <f t="array" ref="J4977">_xlfn.SWITCH(commit_stats[[#This Row],[intention]],"B",1,"D",1,"F",1,"R",1,"T",1,0)</f>
        <v>0</v>
      </c>
      <c r="K4977" cm="1">
        <f t="array" ref="K4977">_xlfn.SWITCH(commit_stats[[#This Row],[intention]],"U",1,"E",1,0)</f>
        <v>0</v>
      </c>
      <c r="L4977" t="str" cm="1">
        <f t="array" ref="L4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7" t="str" cm="1">
        <f t="array" ref="M4977">_xlfn.SWITCH(commit_stats[[#This Row],[risk]],0,"0 Ingen risiko",1,"1 Kjent trygg",2,"2 Validert",3,"3 Kjent restrisiko",4,"4 Feil/sannsynlig feil",5,"5 Ukjent risiko",NA())</f>
        <v>5 Ukjent risiko</v>
      </c>
      <c r="N4977" t="str">
        <f>IF(commit_stats[[#This Row],[intention]]&lt;&gt;"*","Ja","Nei")</f>
        <v>Nei</v>
      </c>
    </row>
    <row r="4978" spans="1:14" x14ac:dyDescent="0.2">
      <c r="A4978" t="s">
        <v>7660</v>
      </c>
      <c r="B4978" s="1">
        <v>44635.57534722222</v>
      </c>
      <c r="C4978" t="s">
        <v>7661</v>
      </c>
      <c r="D4978" t="s">
        <v>273</v>
      </c>
      <c r="E4978" t="s">
        <v>7974</v>
      </c>
      <c r="F4978" t="s">
        <v>7975</v>
      </c>
      <c r="G4978" t="s">
        <v>121</v>
      </c>
      <c r="H4978">
        <v>5</v>
      </c>
      <c r="I4978" t="str">
        <f>YEAR(commit_stats[[#This Row],[timestamp]])&amp;"T"&amp;IF(MONTH(commit_stats[[#This Row],[timestamp]])&lt;5,1,IF(MONTH(commit_stats[[#This Row],[timestamp]])&lt;9,2,3))</f>
        <v>2022T1</v>
      </c>
      <c r="J4978" cm="1">
        <f t="array" ref="J4978">_xlfn.SWITCH(commit_stats[[#This Row],[intention]],"B",1,"D",1,"F",1,"R",1,"T",1,0)</f>
        <v>0</v>
      </c>
      <c r="K4978" cm="1">
        <f t="array" ref="K4978">_xlfn.SWITCH(commit_stats[[#This Row],[intention]],"U",1,"E",1,0)</f>
        <v>0</v>
      </c>
      <c r="L4978" t="str" cm="1">
        <f t="array" ref="L4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8" t="str" cm="1">
        <f t="array" ref="M4978">_xlfn.SWITCH(commit_stats[[#This Row],[risk]],0,"0 Ingen risiko",1,"1 Kjent trygg",2,"2 Validert",3,"3 Kjent restrisiko",4,"4 Feil/sannsynlig feil",5,"5 Ukjent risiko",NA())</f>
        <v>5 Ukjent risiko</v>
      </c>
      <c r="N4978" t="str">
        <f>IF(commit_stats[[#This Row],[intention]]&lt;&gt;"*","Ja","Nei")</f>
        <v>Nei</v>
      </c>
    </row>
    <row r="4979" spans="1:14" x14ac:dyDescent="0.2">
      <c r="A4979" t="s">
        <v>7660</v>
      </c>
      <c r="B4979" s="1">
        <v>44635.542592592596</v>
      </c>
      <c r="C4979" t="s">
        <v>7661</v>
      </c>
      <c r="D4979" t="s">
        <v>273</v>
      </c>
      <c r="E4979" t="s">
        <v>7976</v>
      </c>
      <c r="F4979" t="s">
        <v>7977</v>
      </c>
      <c r="G4979" t="s">
        <v>121</v>
      </c>
      <c r="H4979">
        <v>5</v>
      </c>
      <c r="I4979" t="str">
        <f>YEAR(commit_stats[[#This Row],[timestamp]])&amp;"T"&amp;IF(MONTH(commit_stats[[#This Row],[timestamp]])&lt;5,1,IF(MONTH(commit_stats[[#This Row],[timestamp]])&lt;9,2,3))</f>
        <v>2022T1</v>
      </c>
      <c r="J4979" cm="1">
        <f t="array" ref="J4979">_xlfn.SWITCH(commit_stats[[#This Row],[intention]],"B",1,"D",1,"F",1,"R",1,"T",1,0)</f>
        <v>0</v>
      </c>
      <c r="K4979" cm="1">
        <f t="array" ref="K4979">_xlfn.SWITCH(commit_stats[[#This Row],[intention]],"U",1,"E",1,0)</f>
        <v>0</v>
      </c>
      <c r="L4979" t="str" cm="1">
        <f t="array" ref="L4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9" t="str" cm="1">
        <f t="array" ref="M4979">_xlfn.SWITCH(commit_stats[[#This Row],[risk]],0,"0 Ingen risiko",1,"1 Kjent trygg",2,"2 Validert",3,"3 Kjent restrisiko",4,"4 Feil/sannsynlig feil",5,"5 Ukjent risiko",NA())</f>
        <v>5 Ukjent risiko</v>
      </c>
      <c r="N4979" t="str">
        <f>IF(commit_stats[[#This Row],[intention]]&lt;&gt;"*","Ja","Nei")</f>
        <v>Nei</v>
      </c>
    </row>
    <row r="4980" spans="1:14" x14ac:dyDescent="0.2">
      <c r="A4980" t="s">
        <v>7660</v>
      </c>
      <c r="B4980" s="1">
        <v>44635.44767361111</v>
      </c>
      <c r="C4980" t="s">
        <v>7661</v>
      </c>
      <c r="D4980" t="s">
        <v>273</v>
      </c>
      <c r="E4980" t="s">
        <v>7978</v>
      </c>
      <c r="F4980" t="s">
        <v>7979</v>
      </c>
      <c r="G4980" t="s">
        <v>121</v>
      </c>
      <c r="H4980">
        <v>5</v>
      </c>
      <c r="I4980" t="str">
        <f>YEAR(commit_stats[[#This Row],[timestamp]])&amp;"T"&amp;IF(MONTH(commit_stats[[#This Row],[timestamp]])&lt;5,1,IF(MONTH(commit_stats[[#This Row],[timestamp]])&lt;9,2,3))</f>
        <v>2022T1</v>
      </c>
      <c r="J4980" cm="1">
        <f t="array" ref="J4980">_xlfn.SWITCH(commit_stats[[#This Row],[intention]],"B",1,"D",1,"F",1,"R",1,"T",1,0)</f>
        <v>0</v>
      </c>
      <c r="K4980" cm="1">
        <f t="array" ref="K4980">_xlfn.SWITCH(commit_stats[[#This Row],[intention]],"U",1,"E",1,0)</f>
        <v>0</v>
      </c>
      <c r="L4980" t="str" cm="1">
        <f t="array" ref="L4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0" t="str" cm="1">
        <f t="array" ref="M4980">_xlfn.SWITCH(commit_stats[[#This Row],[risk]],0,"0 Ingen risiko",1,"1 Kjent trygg",2,"2 Validert",3,"3 Kjent restrisiko",4,"4 Feil/sannsynlig feil",5,"5 Ukjent risiko",NA())</f>
        <v>5 Ukjent risiko</v>
      </c>
      <c r="N4980" t="str">
        <f>IF(commit_stats[[#This Row],[intention]]&lt;&gt;"*","Ja","Nei")</f>
        <v>Nei</v>
      </c>
    </row>
    <row r="4981" spans="1:14" x14ac:dyDescent="0.2">
      <c r="A4981" t="s">
        <v>7660</v>
      </c>
      <c r="B4981" s="1">
        <v>44635.438240740739</v>
      </c>
      <c r="C4981" t="s">
        <v>7661</v>
      </c>
      <c r="D4981" t="s">
        <v>273</v>
      </c>
      <c r="E4981" t="s">
        <v>7980</v>
      </c>
      <c r="F4981" t="s">
        <v>7981</v>
      </c>
      <c r="G4981" t="s">
        <v>121</v>
      </c>
      <c r="H4981">
        <v>5</v>
      </c>
      <c r="I4981" t="str">
        <f>YEAR(commit_stats[[#This Row],[timestamp]])&amp;"T"&amp;IF(MONTH(commit_stats[[#This Row],[timestamp]])&lt;5,1,IF(MONTH(commit_stats[[#This Row],[timestamp]])&lt;9,2,3))</f>
        <v>2022T1</v>
      </c>
      <c r="J4981" cm="1">
        <f t="array" ref="J4981">_xlfn.SWITCH(commit_stats[[#This Row],[intention]],"B",1,"D",1,"F",1,"R",1,"T",1,0)</f>
        <v>0</v>
      </c>
      <c r="K4981" cm="1">
        <f t="array" ref="K4981">_xlfn.SWITCH(commit_stats[[#This Row],[intention]],"U",1,"E",1,0)</f>
        <v>0</v>
      </c>
      <c r="L4981" t="str" cm="1">
        <f t="array" ref="L4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1" t="str" cm="1">
        <f t="array" ref="M4981">_xlfn.SWITCH(commit_stats[[#This Row],[risk]],0,"0 Ingen risiko",1,"1 Kjent trygg",2,"2 Validert",3,"3 Kjent restrisiko",4,"4 Feil/sannsynlig feil",5,"5 Ukjent risiko",NA())</f>
        <v>5 Ukjent risiko</v>
      </c>
      <c r="N4981" t="str">
        <f>IF(commit_stats[[#This Row],[intention]]&lt;&gt;"*","Ja","Nei")</f>
        <v>Nei</v>
      </c>
    </row>
    <row r="4982" spans="1:14" x14ac:dyDescent="0.2">
      <c r="A4982" t="s">
        <v>7660</v>
      </c>
      <c r="B4982" s="1">
        <v>44635.426585648151</v>
      </c>
      <c r="C4982" t="s">
        <v>7661</v>
      </c>
      <c r="D4982" t="s">
        <v>273</v>
      </c>
      <c r="E4982" t="s">
        <v>7982</v>
      </c>
      <c r="F4982" t="s">
        <v>7983</v>
      </c>
      <c r="G4982" t="s">
        <v>121</v>
      </c>
      <c r="H4982">
        <v>5</v>
      </c>
      <c r="I4982" t="str">
        <f>YEAR(commit_stats[[#This Row],[timestamp]])&amp;"T"&amp;IF(MONTH(commit_stats[[#This Row],[timestamp]])&lt;5,1,IF(MONTH(commit_stats[[#This Row],[timestamp]])&lt;9,2,3))</f>
        <v>2022T1</v>
      </c>
      <c r="J4982" cm="1">
        <f t="array" ref="J4982">_xlfn.SWITCH(commit_stats[[#This Row],[intention]],"B",1,"D",1,"F",1,"R",1,"T",1,0)</f>
        <v>0</v>
      </c>
      <c r="K4982" cm="1">
        <f t="array" ref="K4982">_xlfn.SWITCH(commit_stats[[#This Row],[intention]],"U",1,"E",1,0)</f>
        <v>0</v>
      </c>
      <c r="L4982" t="str" cm="1">
        <f t="array" ref="L4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2" t="str" cm="1">
        <f t="array" ref="M4982">_xlfn.SWITCH(commit_stats[[#This Row],[risk]],0,"0 Ingen risiko",1,"1 Kjent trygg",2,"2 Validert",3,"3 Kjent restrisiko",4,"4 Feil/sannsynlig feil",5,"5 Ukjent risiko",NA())</f>
        <v>5 Ukjent risiko</v>
      </c>
      <c r="N4982" t="str">
        <f>IF(commit_stats[[#This Row],[intention]]&lt;&gt;"*","Ja","Nei")</f>
        <v>Nei</v>
      </c>
    </row>
    <row r="4983" spans="1:14" x14ac:dyDescent="0.2">
      <c r="A4983" t="s">
        <v>7660</v>
      </c>
      <c r="B4983" s="1">
        <v>44635.419074074074</v>
      </c>
      <c r="C4983" t="s">
        <v>7661</v>
      </c>
      <c r="D4983" t="s">
        <v>273</v>
      </c>
      <c r="E4983" t="s">
        <v>7984</v>
      </c>
      <c r="F4983" t="s">
        <v>7985</v>
      </c>
      <c r="G4983" t="s">
        <v>121</v>
      </c>
      <c r="H4983">
        <v>5</v>
      </c>
      <c r="I4983" t="str">
        <f>YEAR(commit_stats[[#This Row],[timestamp]])&amp;"T"&amp;IF(MONTH(commit_stats[[#This Row],[timestamp]])&lt;5,1,IF(MONTH(commit_stats[[#This Row],[timestamp]])&lt;9,2,3))</f>
        <v>2022T1</v>
      </c>
      <c r="J4983" cm="1">
        <f t="array" ref="J4983">_xlfn.SWITCH(commit_stats[[#This Row],[intention]],"B",1,"D",1,"F",1,"R",1,"T",1,0)</f>
        <v>0</v>
      </c>
      <c r="K4983" cm="1">
        <f t="array" ref="K4983">_xlfn.SWITCH(commit_stats[[#This Row],[intention]],"U",1,"E",1,0)</f>
        <v>0</v>
      </c>
      <c r="L4983" t="str" cm="1">
        <f t="array" ref="L4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3" t="str" cm="1">
        <f t="array" ref="M4983">_xlfn.SWITCH(commit_stats[[#This Row],[risk]],0,"0 Ingen risiko",1,"1 Kjent trygg",2,"2 Validert",3,"3 Kjent restrisiko",4,"4 Feil/sannsynlig feil",5,"5 Ukjent risiko",NA())</f>
        <v>5 Ukjent risiko</v>
      </c>
      <c r="N4983" t="str">
        <f>IF(commit_stats[[#This Row],[intention]]&lt;&gt;"*","Ja","Nei")</f>
        <v>Nei</v>
      </c>
    </row>
    <row r="4984" spans="1:14" x14ac:dyDescent="0.2">
      <c r="A4984" t="s">
        <v>7660</v>
      </c>
      <c r="B4984" s="1">
        <v>44635.409837962965</v>
      </c>
      <c r="C4984" t="s">
        <v>7661</v>
      </c>
      <c r="D4984" t="s">
        <v>273</v>
      </c>
      <c r="E4984" t="s">
        <v>7986</v>
      </c>
      <c r="F4984" t="s">
        <v>7987</v>
      </c>
      <c r="G4984" t="s">
        <v>121</v>
      </c>
      <c r="H4984">
        <v>5</v>
      </c>
      <c r="I4984" t="str">
        <f>YEAR(commit_stats[[#This Row],[timestamp]])&amp;"T"&amp;IF(MONTH(commit_stats[[#This Row],[timestamp]])&lt;5,1,IF(MONTH(commit_stats[[#This Row],[timestamp]])&lt;9,2,3))</f>
        <v>2022T1</v>
      </c>
      <c r="J4984" cm="1">
        <f t="array" ref="J4984">_xlfn.SWITCH(commit_stats[[#This Row],[intention]],"B",1,"D",1,"F",1,"R",1,"T",1,0)</f>
        <v>0</v>
      </c>
      <c r="K4984" cm="1">
        <f t="array" ref="K4984">_xlfn.SWITCH(commit_stats[[#This Row],[intention]],"U",1,"E",1,0)</f>
        <v>0</v>
      </c>
      <c r="L4984" t="str" cm="1">
        <f t="array" ref="L4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4" t="str" cm="1">
        <f t="array" ref="M4984">_xlfn.SWITCH(commit_stats[[#This Row],[risk]],0,"0 Ingen risiko",1,"1 Kjent trygg",2,"2 Validert",3,"3 Kjent restrisiko",4,"4 Feil/sannsynlig feil",5,"5 Ukjent risiko",NA())</f>
        <v>5 Ukjent risiko</v>
      </c>
      <c r="N4984" t="str">
        <f>IF(commit_stats[[#This Row],[intention]]&lt;&gt;"*","Ja","Nei")</f>
        <v>Nei</v>
      </c>
    </row>
    <row r="4985" spans="1:14" x14ac:dyDescent="0.2">
      <c r="A4985" t="s">
        <v>7660</v>
      </c>
      <c r="B4985" s="1">
        <v>44635.394918981481</v>
      </c>
      <c r="C4985" t="s">
        <v>7661</v>
      </c>
      <c r="D4985" t="s">
        <v>273</v>
      </c>
      <c r="E4985" t="s">
        <v>7988</v>
      </c>
      <c r="F4985" t="s">
        <v>7989</v>
      </c>
      <c r="G4985" t="s">
        <v>121</v>
      </c>
      <c r="H4985">
        <v>5</v>
      </c>
      <c r="I4985" t="str">
        <f>YEAR(commit_stats[[#This Row],[timestamp]])&amp;"T"&amp;IF(MONTH(commit_stats[[#This Row],[timestamp]])&lt;5,1,IF(MONTH(commit_stats[[#This Row],[timestamp]])&lt;9,2,3))</f>
        <v>2022T1</v>
      </c>
      <c r="J4985" cm="1">
        <f t="array" ref="J4985">_xlfn.SWITCH(commit_stats[[#This Row],[intention]],"B",1,"D",1,"F",1,"R",1,"T",1,0)</f>
        <v>0</v>
      </c>
      <c r="K4985" cm="1">
        <f t="array" ref="K4985">_xlfn.SWITCH(commit_stats[[#This Row],[intention]],"U",1,"E",1,0)</f>
        <v>0</v>
      </c>
      <c r="L4985" t="str" cm="1">
        <f t="array" ref="L4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5" t="str" cm="1">
        <f t="array" ref="M4985">_xlfn.SWITCH(commit_stats[[#This Row],[risk]],0,"0 Ingen risiko",1,"1 Kjent trygg",2,"2 Validert",3,"3 Kjent restrisiko",4,"4 Feil/sannsynlig feil",5,"5 Ukjent risiko",NA())</f>
        <v>5 Ukjent risiko</v>
      </c>
      <c r="N4985" t="str">
        <f>IF(commit_stats[[#This Row],[intention]]&lt;&gt;"*","Ja","Nei")</f>
        <v>Nei</v>
      </c>
    </row>
    <row r="4986" spans="1:14" x14ac:dyDescent="0.2">
      <c r="A4986" t="s">
        <v>7660</v>
      </c>
      <c r="B4986" s="1">
        <v>44635.356585648151</v>
      </c>
      <c r="C4986" t="s">
        <v>7661</v>
      </c>
      <c r="D4986" t="s">
        <v>273</v>
      </c>
      <c r="E4986" t="s">
        <v>7990</v>
      </c>
      <c r="F4986" t="s">
        <v>7991</v>
      </c>
      <c r="G4986" t="s">
        <v>121</v>
      </c>
      <c r="H4986">
        <v>5</v>
      </c>
      <c r="I4986" t="str">
        <f>YEAR(commit_stats[[#This Row],[timestamp]])&amp;"T"&amp;IF(MONTH(commit_stats[[#This Row],[timestamp]])&lt;5,1,IF(MONTH(commit_stats[[#This Row],[timestamp]])&lt;9,2,3))</f>
        <v>2022T1</v>
      </c>
      <c r="J4986" cm="1">
        <f t="array" ref="J4986">_xlfn.SWITCH(commit_stats[[#This Row],[intention]],"B",1,"D",1,"F",1,"R",1,"T",1,0)</f>
        <v>0</v>
      </c>
      <c r="K4986" cm="1">
        <f t="array" ref="K4986">_xlfn.SWITCH(commit_stats[[#This Row],[intention]],"U",1,"E",1,0)</f>
        <v>0</v>
      </c>
      <c r="L4986" t="str" cm="1">
        <f t="array" ref="L4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6" t="str" cm="1">
        <f t="array" ref="M4986">_xlfn.SWITCH(commit_stats[[#This Row],[risk]],0,"0 Ingen risiko",1,"1 Kjent trygg",2,"2 Validert",3,"3 Kjent restrisiko",4,"4 Feil/sannsynlig feil",5,"5 Ukjent risiko",NA())</f>
        <v>5 Ukjent risiko</v>
      </c>
      <c r="N4986" t="str">
        <f>IF(commit_stats[[#This Row],[intention]]&lt;&gt;"*","Ja","Nei")</f>
        <v>Nei</v>
      </c>
    </row>
    <row r="4987" spans="1:14" x14ac:dyDescent="0.2">
      <c r="A4987" t="s">
        <v>7660</v>
      </c>
      <c r="B4987" s="1">
        <v>44634.634189814817</v>
      </c>
      <c r="C4987" t="s">
        <v>7661</v>
      </c>
      <c r="D4987" t="s">
        <v>273</v>
      </c>
      <c r="E4987" t="s">
        <v>7992</v>
      </c>
      <c r="F4987" t="s">
        <v>7993</v>
      </c>
      <c r="G4987" t="s">
        <v>121</v>
      </c>
      <c r="H4987">
        <v>5</v>
      </c>
      <c r="I4987" t="str">
        <f>YEAR(commit_stats[[#This Row],[timestamp]])&amp;"T"&amp;IF(MONTH(commit_stats[[#This Row],[timestamp]])&lt;5,1,IF(MONTH(commit_stats[[#This Row],[timestamp]])&lt;9,2,3))</f>
        <v>2022T1</v>
      </c>
      <c r="J4987" cm="1">
        <f t="array" ref="J4987">_xlfn.SWITCH(commit_stats[[#This Row],[intention]],"B",1,"D",1,"F",1,"R",1,"T",1,0)</f>
        <v>0</v>
      </c>
      <c r="K4987" cm="1">
        <f t="array" ref="K4987">_xlfn.SWITCH(commit_stats[[#This Row],[intention]],"U",1,"E",1,0)</f>
        <v>0</v>
      </c>
      <c r="L4987" t="str" cm="1">
        <f t="array" ref="L4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7" t="str" cm="1">
        <f t="array" ref="M4987">_xlfn.SWITCH(commit_stats[[#This Row],[risk]],0,"0 Ingen risiko",1,"1 Kjent trygg",2,"2 Validert",3,"3 Kjent restrisiko",4,"4 Feil/sannsynlig feil",5,"5 Ukjent risiko",NA())</f>
        <v>5 Ukjent risiko</v>
      </c>
      <c r="N4987" t="str">
        <f>IF(commit_stats[[#This Row],[intention]]&lt;&gt;"*","Ja","Nei")</f>
        <v>Nei</v>
      </c>
    </row>
    <row r="4988" spans="1:14" x14ac:dyDescent="0.2">
      <c r="A4988" t="s">
        <v>7660</v>
      </c>
      <c r="B4988" s="1">
        <v>44634.624050925922</v>
      </c>
      <c r="C4988" t="s">
        <v>7661</v>
      </c>
      <c r="D4988" t="s">
        <v>273</v>
      </c>
      <c r="E4988" t="s">
        <v>7994</v>
      </c>
      <c r="F4988" t="s">
        <v>7995</v>
      </c>
      <c r="G4988" t="s">
        <v>121</v>
      </c>
      <c r="H4988">
        <v>5</v>
      </c>
      <c r="I4988" t="str">
        <f>YEAR(commit_stats[[#This Row],[timestamp]])&amp;"T"&amp;IF(MONTH(commit_stats[[#This Row],[timestamp]])&lt;5,1,IF(MONTH(commit_stats[[#This Row],[timestamp]])&lt;9,2,3))</f>
        <v>2022T1</v>
      </c>
      <c r="J4988" cm="1">
        <f t="array" ref="J4988">_xlfn.SWITCH(commit_stats[[#This Row],[intention]],"B",1,"D",1,"F",1,"R",1,"T",1,0)</f>
        <v>0</v>
      </c>
      <c r="K4988" cm="1">
        <f t="array" ref="K4988">_xlfn.SWITCH(commit_stats[[#This Row],[intention]],"U",1,"E",1,0)</f>
        <v>0</v>
      </c>
      <c r="L4988" t="str" cm="1">
        <f t="array" ref="L4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8" t="str" cm="1">
        <f t="array" ref="M4988">_xlfn.SWITCH(commit_stats[[#This Row],[risk]],0,"0 Ingen risiko",1,"1 Kjent trygg",2,"2 Validert",3,"3 Kjent restrisiko",4,"4 Feil/sannsynlig feil",5,"5 Ukjent risiko",NA())</f>
        <v>5 Ukjent risiko</v>
      </c>
      <c r="N4988" t="str">
        <f>IF(commit_stats[[#This Row],[intention]]&lt;&gt;"*","Ja","Nei")</f>
        <v>Nei</v>
      </c>
    </row>
    <row r="4989" spans="1:14" x14ac:dyDescent="0.2">
      <c r="A4989" t="s">
        <v>7660</v>
      </c>
      <c r="B4989" s="1">
        <v>44634.611122685186</v>
      </c>
      <c r="C4989" t="s">
        <v>7661</v>
      </c>
      <c r="D4989" t="s">
        <v>273</v>
      </c>
      <c r="E4989" t="s">
        <v>7996</v>
      </c>
      <c r="F4989" t="s">
        <v>7997</v>
      </c>
      <c r="G4989" t="s">
        <v>121</v>
      </c>
      <c r="H4989">
        <v>5</v>
      </c>
      <c r="I4989" t="str">
        <f>YEAR(commit_stats[[#This Row],[timestamp]])&amp;"T"&amp;IF(MONTH(commit_stats[[#This Row],[timestamp]])&lt;5,1,IF(MONTH(commit_stats[[#This Row],[timestamp]])&lt;9,2,3))</f>
        <v>2022T1</v>
      </c>
      <c r="J4989" cm="1">
        <f t="array" ref="J4989">_xlfn.SWITCH(commit_stats[[#This Row],[intention]],"B",1,"D",1,"F",1,"R",1,"T",1,0)</f>
        <v>0</v>
      </c>
      <c r="K4989" cm="1">
        <f t="array" ref="K4989">_xlfn.SWITCH(commit_stats[[#This Row],[intention]],"U",1,"E",1,0)</f>
        <v>0</v>
      </c>
      <c r="L4989" t="str" cm="1">
        <f t="array" ref="L4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9" t="str" cm="1">
        <f t="array" ref="M4989">_xlfn.SWITCH(commit_stats[[#This Row],[risk]],0,"0 Ingen risiko",1,"1 Kjent trygg",2,"2 Validert",3,"3 Kjent restrisiko",4,"4 Feil/sannsynlig feil",5,"5 Ukjent risiko",NA())</f>
        <v>5 Ukjent risiko</v>
      </c>
      <c r="N4989" t="str">
        <f>IF(commit_stats[[#This Row],[intention]]&lt;&gt;"*","Ja","Nei")</f>
        <v>Nei</v>
      </c>
    </row>
    <row r="4990" spans="1:14" x14ac:dyDescent="0.2">
      <c r="A4990" t="s">
        <v>7660</v>
      </c>
      <c r="B4990" s="1">
        <v>44634.600902777776</v>
      </c>
      <c r="C4990" t="s">
        <v>7661</v>
      </c>
      <c r="D4990" t="s">
        <v>273</v>
      </c>
      <c r="E4990" t="s">
        <v>7998</v>
      </c>
      <c r="F4990" t="s">
        <v>7999</v>
      </c>
      <c r="G4990" t="s">
        <v>121</v>
      </c>
      <c r="H4990">
        <v>5</v>
      </c>
      <c r="I4990" t="str">
        <f>YEAR(commit_stats[[#This Row],[timestamp]])&amp;"T"&amp;IF(MONTH(commit_stats[[#This Row],[timestamp]])&lt;5,1,IF(MONTH(commit_stats[[#This Row],[timestamp]])&lt;9,2,3))</f>
        <v>2022T1</v>
      </c>
      <c r="J4990" cm="1">
        <f t="array" ref="J4990">_xlfn.SWITCH(commit_stats[[#This Row],[intention]],"B",1,"D",1,"F",1,"R",1,"T",1,0)</f>
        <v>0</v>
      </c>
      <c r="K4990" cm="1">
        <f t="array" ref="K4990">_xlfn.SWITCH(commit_stats[[#This Row],[intention]],"U",1,"E",1,0)</f>
        <v>0</v>
      </c>
      <c r="L4990" t="str" cm="1">
        <f t="array" ref="L4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0" t="str" cm="1">
        <f t="array" ref="M4990">_xlfn.SWITCH(commit_stats[[#This Row],[risk]],0,"0 Ingen risiko",1,"1 Kjent trygg",2,"2 Validert",3,"3 Kjent restrisiko",4,"4 Feil/sannsynlig feil",5,"5 Ukjent risiko",NA())</f>
        <v>5 Ukjent risiko</v>
      </c>
      <c r="N4990" t="str">
        <f>IF(commit_stats[[#This Row],[intention]]&lt;&gt;"*","Ja","Nei")</f>
        <v>Nei</v>
      </c>
    </row>
    <row r="4991" spans="1:14" x14ac:dyDescent="0.2">
      <c r="A4991" t="s">
        <v>7660</v>
      </c>
      <c r="B4991" s="1">
        <v>44634.590300925927</v>
      </c>
      <c r="C4991" t="s">
        <v>7661</v>
      </c>
      <c r="D4991" t="s">
        <v>273</v>
      </c>
      <c r="E4991" t="s">
        <v>8000</v>
      </c>
      <c r="F4991" t="s">
        <v>8001</v>
      </c>
      <c r="G4991" t="s">
        <v>121</v>
      </c>
      <c r="H4991">
        <v>5</v>
      </c>
      <c r="I4991" t="str">
        <f>YEAR(commit_stats[[#This Row],[timestamp]])&amp;"T"&amp;IF(MONTH(commit_stats[[#This Row],[timestamp]])&lt;5,1,IF(MONTH(commit_stats[[#This Row],[timestamp]])&lt;9,2,3))</f>
        <v>2022T1</v>
      </c>
      <c r="J4991" cm="1">
        <f t="array" ref="J4991">_xlfn.SWITCH(commit_stats[[#This Row],[intention]],"B",1,"D",1,"F",1,"R",1,"T",1,0)</f>
        <v>0</v>
      </c>
      <c r="K4991" cm="1">
        <f t="array" ref="K4991">_xlfn.SWITCH(commit_stats[[#This Row],[intention]],"U",1,"E",1,0)</f>
        <v>0</v>
      </c>
      <c r="L4991" t="str" cm="1">
        <f t="array" ref="L4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1" t="str" cm="1">
        <f t="array" ref="M4991">_xlfn.SWITCH(commit_stats[[#This Row],[risk]],0,"0 Ingen risiko",1,"1 Kjent trygg",2,"2 Validert",3,"3 Kjent restrisiko",4,"4 Feil/sannsynlig feil",5,"5 Ukjent risiko",NA())</f>
        <v>5 Ukjent risiko</v>
      </c>
      <c r="N4991" t="str">
        <f>IF(commit_stats[[#This Row],[intention]]&lt;&gt;"*","Ja","Nei")</f>
        <v>Nei</v>
      </c>
    </row>
    <row r="4992" spans="1:14" x14ac:dyDescent="0.2">
      <c r="A4992" t="s">
        <v>7660</v>
      </c>
      <c r="B4992" s="1">
        <v>44634.580462962964</v>
      </c>
      <c r="C4992" t="s">
        <v>7661</v>
      </c>
      <c r="D4992" t="s">
        <v>273</v>
      </c>
      <c r="E4992" t="s">
        <v>8002</v>
      </c>
      <c r="F4992" t="s">
        <v>8003</v>
      </c>
      <c r="G4992" t="s">
        <v>121</v>
      </c>
      <c r="H4992">
        <v>5</v>
      </c>
      <c r="I4992" t="str">
        <f>YEAR(commit_stats[[#This Row],[timestamp]])&amp;"T"&amp;IF(MONTH(commit_stats[[#This Row],[timestamp]])&lt;5,1,IF(MONTH(commit_stats[[#This Row],[timestamp]])&lt;9,2,3))</f>
        <v>2022T1</v>
      </c>
      <c r="J4992" cm="1">
        <f t="array" ref="J4992">_xlfn.SWITCH(commit_stats[[#This Row],[intention]],"B",1,"D",1,"F",1,"R",1,"T",1,0)</f>
        <v>0</v>
      </c>
      <c r="K4992" cm="1">
        <f t="array" ref="K4992">_xlfn.SWITCH(commit_stats[[#This Row],[intention]],"U",1,"E",1,0)</f>
        <v>0</v>
      </c>
      <c r="L4992" t="str" cm="1">
        <f t="array" ref="L4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2" t="str" cm="1">
        <f t="array" ref="M4992">_xlfn.SWITCH(commit_stats[[#This Row],[risk]],0,"0 Ingen risiko",1,"1 Kjent trygg",2,"2 Validert",3,"3 Kjent restrisiko",4,"4 Feil/sannsynlig feil",5,"5 Ukjent risiko",NA())</f>
        <v>5 Ukjent risiko</v>
      </c>
      <c r="N4992" t="str">
        <f>IF(commit_stats[[#This Row],[intention]]&lt;&gt;"*","Ja","Nei")</f>
        <v>Nei</v>
      </c>
    </row>
    <row r="4993" spans="1:14" x14ac:dyDescent="0.2">
      <c r="A4993" t="s">
        <v>7660</v>
      </c>
      <c r="B4993" s="1">
        <v>44634.562002314815</v>
      </c>
      <c r="C4993" t="s">
        <v>7661</v>
      </c>
      <c r="D4993" t="s">
        <v>273</v>
      </c>
      <c r="E4993" t="s">
        <v>8004</v>
      </c>
      <c r="F4993" t="s">
        <v>8005</v>
      </c>
      <c r="G4993" t="s">
        <v>121</v>
      </c>
      <c r="H4993">
        <v>5</v>
      </c>
      <c r="I4993" t="str">
        <f>YEAR(commit_stats[[#This Row],[timestamp]])&amp;"T"&amp;IF(MONTH(commit_stats[[#This Row],[timestamp]])&lt;5,1,IF(MONTH(commit_stats[[#This Row],[timestamp]])&lt;9,2,3))</f>
        <v>2022T1</v>
      </c>
      <c r="J4993" cm="1">
        <f t="array" ref="J4993">_xlfn.SWITCH(commit_stats[[#This Row],[intention]],"B",1,"D",1,"F",1,"R",1,"T",1,0)</f>
        <v>0</v>
      </c>
      <c r="K4993" cm="1">
        <f t="array" ref="K4993">_xlfn.SWITCH(commit_stats[[#This Row],[intention]],"U",1,"E",1,0)</f>
        <v>0</v>
      </c>
      <c r="L4993" t="str" cm="1">
        <f t="array" ref="L4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3" t="str" cm="1">
        <f t="array" ref="M4993">_xlfn.SWITCH(commit_stats[[#This Row],[risk]],0,"0 Ingen risiko",1,"1 Kjent trygg",2,"2 Validert",3,"3 Kjent restrisiko",4,"4 Feil/sannsynlig feil",5,"5 Ukjent risiko",NA())</f>
        <v>5 Ukjent risiko</v>
      </c>
      <c r="N4993" t="str">
        <f>IF(commit_stats[[#This Row],[intention]]&lt;&gt;"*","Ja","Nei")</f>
        <v>Nei</v>
      </c>
    </row>
    <row r="4994" spans="1:14" x14ac:dyDescent="0.2">
      <c r="A4994" t="s">
        <v>7660</v>
      </c>
      <c r="B4994" s="1">
        <v>44634.550208333334</v>
      </c>
      <c r="C4994" t="s">
        <v>7661</v>
      </c>
      <c r="D4994" t="s">
        <v>273</v>
      </c>
      <c r="E4994" t="s">
        <v>8006</v>
      </c>
      <c r="F4994" t="s">
        <v>8007</v>
      </c>
      <c r="G4994" t="s">
        <v>121</v>
      </c>
      <c r="H4994">
        <v>5</v>
      </c>
      <c r="I4994" t="str">
        <f>YEAR(commit_stats[[#This Row],[timestamp]])&amp;"T"&amp;IF(MONTH(commit_stats[[#This Row],[timestamp]])&lt;5,1,IF(MONTH(commit_stats[[#This Row],[timestamp]])&lt;9,2,3))</f>
        <v>2022T1</v>
      </c>
      <c r="J4994" cm="1">
        <f t="array" ref="J4994">_xlfn.SWITCH(commit_stats[[#This Row],[intention]],"B",1,"D",1,"F",1,"R",1,"T",1,0)</f>
        <v>0</v>
      </c>
      <c r="K4994" cm="1">
        <f t="array" ref="K4994">_xlfn.SWITCH(commit_stats[[#This Row],[intention]],"U",1,"E",1,0)</f>
        <v>0</v>
      </c>
      <c r="L4994" t="str" cm="1">
        <f t="array" ref="L4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4" t="str" cm="1">
        <f t="array" ref="M4994">_xlfn.SWITCH(commit_stats[[#This Row],[risk]],0,"0 Ingen risiko",1,"1 Kjent trygg",2,"2 Validert",3,"3 Kjent restrisiko",4,"4 Feil/sannsynlig feil",5,"5 Ukjent risiko",NA())</f>
        <v>5 Ukjent risiko</v>
      </c>
      <c r="N4994" t="str">
        <f>IF(commit_stats[[#This Row],[intention]]&lt;&gt;"*","Ja","Nei")</f>
        <v>Nei</v>
      </c>
    </row>
    <row r="4995" spans="1:14" x14ac:dyDescent="0.2">
      <c r="A4995" t="s">
        <v>7660</v>
      </c>
      <c r="B4995" s="1">
        <v>44634.538969907408</v>
      </c>
      <c r="C4995" t="s">
        <v>7661</v>
      </c>
      <c r="D4995" t="s">
        <v>273</v>
      </c>
      <c r="E4995" t="s">
        <v>8008</v>
      </c>
      <c r="F4995" t="s">
        <v>8009</v>
      </c>
      <c r="G4995" t="s">
        <v>121</v>
      </c>
      <c r="H4995">
        <v>5</v>
      </c>
      <c r="I4995" t="str">
        <f>YEAR(commit_stats[[#This Row],[timestamp]])&amp;"T"&amp;IF(MONTH(commit_stats[[#This Row],[timestamp]])&lt;5,1,IF(MONTH(commit_stats[[#This Row],[timestamp]])&lt;9,2,3))</f>
        <v>2022T1</v>
      </c>
      <c r="J4995" cm="1">
        <f t="array" ref="J4995">_xlfn.SWITCH(commit_stats[[#This Row],[intention]],"B",1,"D",1,"F",1,"R",1,"T",1,0)</f>
        <v>0</v>
      </c>
      <c r="K4995" cm="1">
        <f t="array" ref="K4995">_xlfn.SWITCH(commit_stats[[#This Row],[intention]],"U",1,"E",1,0)</f>
        <v>0</v>
      </c>
      <c r="L4995" t="str" cm="1">
        <f t="array" ref="L4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5" t="str" cm="1">
        <f t="array" ref="M4995">_xlfn.SWITCH(commit_stats[[#This Row],[risk]],0,"0 Ingen risiko",1,"1 Kjent trygg",2,"2 Validert",3,"3 Kjent restrisiko",4,"4 Feil/sannsynlig feil",5,"5 Ukjent risiko",NA())</f>
        <v>5 Ukjent risiko</v>
      </c>
      <c r="N4995" t="str">
        <f>IF(commit_stats[[#This Row],[intention]]&lt;&gt;"*","Ja","Nei")</f>
        <v>Nei</v>
      </c>
    </row>
    <row r="4996" spans="1:14" x14ac:dyDescent="0.2">
      <c r="A4996" t="s">
        <v>7660</v>
      </c>
      <c r="B4996" s="1">
        <v>44634.531574074077</v>
      </c>
      <c r="C4996" t="s">
        <v>7661</v>
      </c>
      <c r="D4996" t="s">
        <v>273</v>
      </c>
      <c r="E4996" t="s">
        <v>8010</v>
      </c>
      <c r="F4996" t="s">
        <v>8011</v>
      </c>
      <c r="G4996" t="s">
        <v>121</v>
      </c>
      <c r="H4996">
        <v>5</v>
      </c>
      <c r="I4996" t="str">
        <f>YEAR(commit_stats[[#This Row],[timestamp]])&amp;"T"&amp;IF(MONTH(commit_stats[[#This Row],[timestamp]])&lt;5,1,IF(MONTH(commit_stats[[#This Row],[timestamp]])&lt;9,2,3))</f>
        <v>2022T1</v>
      </c>
      <c r="J4996" cm="1">
        <f t="array" ref="J4996">_xlfn.SWITCH(commit_stats[[#This Row],[intention]],"B",1,"D",1,"F",1,"R",1,"T",1,0)</f>
        <v>0</v>
      </c>
      <c r="K4996" cm="1">
        <f t="array" ref="K4996">_xlfn.SWITCH(commit_stats[[#This Row],[intention]],"U",1,"E",1,0)</f>
        <v>0</v>
      </c>
      <c r="L4996" t="str" cm="1">
        <f t="array" ref="L4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6" t="str" cm="1">
        <f t="array" ref="M4996">_xlfn.SWITCH(commit_stats[[#This Row],[risk]],0,"0 Ingen risiko",1,"1 Kjent trygg",2,"2 Validert",3,"3 Kjent restrisiko",4,"4 Feil/sannsynlig feil",5,"5 Ukjent risiko",NA())</f>
        <v>5 Ukjent risiko</v>
      </c>
      <c r="N4996" t="str">
        <f>IF(commit_stats[[#This Row],[intention]]&lt;&gt;"*","Ja","Nei")</f>
        <v>Nei</v>
      </c>
    </row>
    <row r="4997" spans="1:14" x14ac:dyDescent="0.2">
      <c r="A4997" t="s">
        <v>7660</v>
      </c>
      <c r="B4997" s="1">
        <v>44634.449502314812</v>
      </c>
      <c r="C4997" t="s">
        <v>7661</v>
      </c>
      <c r="D4997" t="s">
        <v>273</v>
      </c>
      <c r="E4997" t="s">
        <v>8012</v>
      </c>
      <c r="F4997" t="s">
        <v>8013</v>
      </c>
      <c r="G4997" t="s">
        <v>121</v>
      </c>
      <c r="H4997">
        <v>5</v>
      </c>
      <c r="I4997" t="str">
        <f>YEAR(commit_stats[[#This Row],[timestamp]])&amp;"T"&amp;IF(MONTH(commit_stats[[#This Row],[timestamp]])&lt;5,1,IF(MONTH(commit_stats[[#This Row],[timestamp]])&lt;9,2,3))</f>
        <v>2022T1</v>
      </c>
      <c r="J4997" cm="1">
        <f t="array" ref="J4997">_xlfn.SWITCH(commit_stats[[#This Row],[intention]],"B",1,"D",1,"F",1,"R",1,"T",1,0)</f>
        <v>0</v>
      </c>
      <c r="K4997" cm="1">
        <f t="array" ref="K4997">_xlfn.SWITCH(commit_stats[[#This Row],[intention]],"U",1,"E",1,0)</f>
        <v>0</v>
      </c>
      <c r="L4997" t="str" cm="1">
        <f t="array" ref="L4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7" t="str" cm="1">
        <f t="array" ref="M4997">_xlfn.SWITCH(commit_stats[[#This Row],[risk]],0,"0 Ingen risiko",1,"1 Kjent trygg",2,"2 Validert",3,"3 Kjent restrisiko",4,"4 Feil/sannsynlig feil",5,"5 Ukjent risiko",NA())</f>
        <v>5 Ukjent risiko</v>
      </c>
      <c r="N4997" t="str">
        <f>IF(commit_stats[[#This Row],[intention]]&lt;&gt;"*","Ja","Nei")</f>
        <v>Nei</v>
      </c>
    </row>
    <row r="4998" spans="1:14" x14ac:dyDescent="0.2">
      <c r="A4998" t="s">
        <v>7660</v>
      </c>
      <c r="B4998" s="1">
        <v>44634.439305555556</v>
      </c>
      <c r="C4998" t="s">
        <v>7661</v>
      </c>
      <c r="D4998" t="s">
        <v>273</v>
      </c>
      <c r="E4998" t="s">
        <v>8014</v>
      </c>
      <c r="F4998" t="s">
        <v>8015</v>
      </c>
      <c r="G4998" t="s">
        <v>121</v>
      </c>
      <c r="H4998">
        <v>5</v>
      </c>
      <c r="I4998" t="str">
        <f>YEAR(commit_stats[[#This Row],[timestamp]])&amp;"T"&amp;IF(MONTH(commit_stats[[#This Row],[timestamp]])&lt;5,1,IF(MONTH(commit_stats[[#This Row],[timestamp]])&lt;9,2,3))</f>
        <v>2022T1</v>
      </c>
      <c r="J4998" cm="1">
        <f t="array" ref="J4998">_xlfn.SWITCH(commit_stats[[#This Row],[intention]],"B",1,"D",1,"F",1,"R",1,"T",1,0)</f>
        <v>0</v>
      </c>
      <c r="K4998" cm="1">
        <f t="array" ref="K4998">_xlfn.SWITCH(commit_stats[[#This Row],[intention]],"U",1,"E",1,0)</f>
        <v>0</v>
      </c>
      <c r="L4998" t="str" cm="1">
        <f t="array" ref="L4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8" t="str" cm="1">
        <f t="array" ref="M4998">_xlfn.SWITCH(commit_stats[[#This Row],[risk]],0,"0 Ingen risiko",1,"1 Kjent trygg",2,"2 Validert",3,"3 Kjent restrisiko",4,"4 Feil/sannsynlig feil",5,"5 Ukjent risiko",NA())</f>
        <v>5 Ukjent risiko</v>
      </c>
      <c r="N4998" t="str">
        <f>IF(commit_stats[[#This Row],[intention]]&lt;&gt;"*","Ja","Nei")</f>
        <v>Nei</v>
      </c>
    </row>
    <row r="4999" spans="1:14" x14ac:dyDescent="0.2">
      <c r="A4999" t="s">
        <v>7660</v>
      </c>
      <c r="B4999" s="1">
        <v>44634.437696759262</v>
      </c>
      <c r="C4999" t="s">
        <v>7661</v>
      </c>
      <c r="D4999" t="s">
        <v>273</v>
      </c>
      <c r="E4999" t="s">
        <v>8016</v>
      </c>
      <c r="F4999" t="s">
        <v>8017</v>
      </c>
      <c r="G4999" t="s">
        <v>22</v>
      </c>
      <c r="H4999">
        <v>2</v>
      </c>
      <c r="I4999" t="str">
        <f>YEAR(commit_stats[[#This Row],[timestamp]])&amp;"T"&amp;IF(MONTH(commit_stats[[#This Row],[timestamp]])&lt;5,1,IF(MONTH(commit_stats[[#This Row],[timestamp]])&lt;9,2,3))</f>
        <v>2022T1</v>
      </c>
      <c r="J4999" cm="1">
        <f t="array" ref="J4999">_xlfn.SWITCH(commit_stats[[#This Row],[intention]],"B",1,"D",1,"F",1,"R",1,"T",1,0)</f>
        <v>1</v>
      </c>
      <c r="K4999" cm="1">
        <f t="array" ref="K4999">_xlfn.SWITCH(commit_stats[[#This Row],[intention]],"U",1,"E",1,0)</f>
        <v>0</v>
      </c>
      <c r="L4999" t="str" cm="1">
        <f t="array" ref="L4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999" t="str" cm="1">
        <f t="array" ref="M4999">_xlfn.SWITCH(commit_stats[[#This Row],[risk]],0,"0 Ingen risiko",1,"1 Kjent trygg",2,"2 Validert",3,"3 Kjent restrisiko",4,"4 Feil/sannsynlig feil",5,"5 Ukjent risiko",NA())</f>
        <v>2 Validert</v>
      </c>
      <c r="N4999" t="str">
        <f>IF(commit_stats[[#This Row],[intention]]&lt;&gt;"*","Ja","Nei")</f>
        <v>Ja</v>
      </c>
    </row>
    <row r="5000" spans="1:14" x14ac:dyDescent="0.2">
      <c r="A5000" t="s">
        <v>7660</v>
      </c>
      <c r="B5000" s="1">
        <v>44634.428449074076</v>
      </c>
      <c r="C5000" t="s">
        <v>7661</v>
      </c>
      <c r="D5000" t="s">
        <v>273</v>
      </c>
      <c r="E5000" t="s">
        <v>8018</v>
      </c>
      <c r="F5000" t="s">
        <v>8019</v>
      </c>
      <c r="G5000" t="s">
        <v>22</v>
      </c>
      <c r="H5000">
        <v>2</v>
      </c>
      <c r="I5000" t="str">
        <f>YEAR(commit_stats[[#This Row],[timestamp]])&amp;"T"&amp;IF(MONTH(commit_stats[[#This Row],[timestamp]])&lt;5,1,IF(MONTH(commit_stats[[#This Row],[timestamp]])&lt;9,2,3))</f>
        <v>2022T1</v>
      </c>
      <c r="J5000" cm="1">
        <f t="array" ref="J5000">_xlfn.SWITCH(commit_stats[[#This Row],[intention]],"B",1,"D",1,"F",1,"R",1,"T",1,0)</f>
        <v>1</v>
      </c>
      <c r="K5000" cm="1">
        <f t="array" ref="K5000">_xlfn.SWITCH(commit_stats[[#This Row],[intention]],"U",1,"E",1,0)</f>
        <v>0</v>
      </c>
      <c r="L5000" t="str" cm="1">
        <f t="array" ref="L5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00" t="str" cm="1">
        <f t="array" ref="M5000">_xlfn.SWITCH(commit_stats[[#This Row],[risk]],0,"0 Ingen risiko",1,"1 Kjent trygg",2,"2 Validert",3,"3 Kjent restrisiko",4,"4 Feil/sannsynlig feil",5,"5 Ukjent risiko",NA())</f>
        <v>2 Validert</v>
      </c>
      <c r="N5000" t="str">
        <f>IF(commit_stats[[#This Row],[intention]]&lt;&gt;"*","Ja","Nei")</f>
        <v>Ja</v>
      </c>
    </row>
    <row r="5001" spans="1:14" x14ac:dyDescent="0.2">
      <c r="A5001" t="s">
        <v>7660</v>
      </c>
      <c r="B5001" s="1">
        <v>44634.414988425924</v>
      </c>
      <c r="C5001" t="s">
        <v>7661</v>
      </c>
      <c r="D5001" t="s">
        <v>273</v>
      </c>
      <c r="E5001" t="s">
        <v>8020</v>
      </c>
      <c r="F5001" t="s">
        <v>8021</v>
      </c>
      <c r="G5001" t="s">
        <v>22</v>
      </c>
      <c r="H5001">
        <v>2</v>
      </c>
      <c r="I5001" t="str">
        <f>YEAR(commit_stats[[#This Row],[timestamp]])&amp;"T"&amp;IF(MONTH(commit_stats[[#This Row],[timestamp]])&lt;5,1,IF(MONTH(commit_stats[[#This Row],[timestamp]])&lt;9,2,3))</f>
        <v>2022T1</v>
      </c>
      <c r="J5001" cm="1">
        <f t="array" ref="J5001">_xlfn.SWITCH(commit_stats[[#This Row],[intention]],"B",1,"D",1,"F",1,"R",1,"T",1,0)</f>
        <v>1</v>
      </c>
      <c r="K5001" cm="1">
        <f t="array" ref="K5001">_xlfn.SWITCH(commit_stats[[#This Row],[intention]],"U",1,"E",1,0)</f>
        <v>0</v>
      </c>
      <c r="L5001" t="str" cm="1">
        <f t="array" ref="L5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01" t="str" cm="1">
        <f t="array" ref="M5001">_xlfn.SWITCH(commit_stats[[#This Row],[risk]],0,"0 Ingen risiko",1,"1 Kjent trygg",2,"2 Validert",3,"3 Kjent restrisiko",4,"4 Feil/sannsynlig feil",5,"5 Ukjent risiko",NA())</f>
        <v>2 Validert</v>
      </c>
      <c r="N5001" t="str">
        <f>IF(commit_stats[[#This Row],[intention]]&lt;&gt;"*","Ja","Nei")</f>
        <v>Ja</v>
      </c>
    </row>
    <row r="5002" spans="1:14" x14ac:dyDescent="0.2">
      <c r="A5002" t="s">
        <v>7660</v>
      </c>
      <c r="B5002" s="1">
        <v>44634.395509259259</v>
      </c>
      <c r="C5002" t="s">
        <v>7661</v>
      </c>
      <c r="D5002" t="s">
        <v>273</v>
      </c>
      <c r="E5002" t="s">
        <v>8022</v>
      </c>
      <c r="F5002" t="s">
        <v>8023</v>
      </c>
      <c r="G5002" t="s">
        <v>22</v>
      </c>
      <c r="H5002">
        <v>2</v>
      </c>
      <c r="I5002" t="str">
        <f>YEAR(commit_stats[[#This Row],[timestamp]])&amp;"T"&amp;IF(MONTH(commit_stats[[#This Row],[timestamp]])&lt;5,1,IF(MONTH(commit_stats[[#This Row],[timestamp]])&lt;9,2,3))</f>
        <v>2022T1</v>
      </c>
      <c r="J5002" cm="1">
        <f t="array" ref="J5002">_xlfn.SWITCH(commit_stats[[#This Row],[intention]],"B",1,"D",1,"F",1,"R",1,"T",1,0)</f>
        <v>1</v>
      </c>
      <c r="K5002" cm="1">
        <f t="array" ref="K5002">_xlfn.SWITCH(commit_stats[[#This Row],[intention]],"U",1,"E",1,0)</f>
        <v>0</v>
      </c>
      <c r="L5002" t="str" cm="1">
        <f t="array" ref="L5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02" t="str" cm="1">
        <f t="array" ref="M5002">_xlfn.SWITCH(commit_stats[[#This Row],[risk]],0,"0 Ingen risiko",1,"1 Kjent trygg",2,"2 Validert",3,"3 Kjent restrisiko",4,"4 Feil/sannsynlig feil",5,"5 Ukjent risiko",NA())</f>
        <v>2 Validert</v>
      </c>
      <c r="N5002" t="str">
        <f>IF(commit_stats[[#This Row],[intention]]&lt;&gt;"*","Ja","Nei")</f>
        <v>Ja</v>
      </c>
    </row>
    <row r="5003" spans="1:14" x14ac:dyDescent="0.2">
      <c r="A5003" t="s">
        <v>7660</v>
      </c>
      <c r="B5003" s="1">
        <v>44631.63212962963</v>
      </c>
      <c r="C5003" t="s">
        <v>7661</v>
      </c>
      <c r="D5003" t="s">
        <v>273</v>
      </c>
      <c r="E5003" t="s">
        <v>8024</v>
      </c>
      <c r="F5003" t="s">
        <v>8025</v>
      </c>
      <c r="G5003" t="s">
        <v>121</v>
      </c>
      <c r="H5003">
        <v>5</v>
      </c>
      <c r="I5003" t="str">
        <f>YEAR(commit_stats[[#This Row],[timestamp]])&amp;"T"&amp;IF(MONTH(commit_stats[[#This Row],[timestamp]])&lt;5,1,IF(MONTH(commit_stats[[#This Row],[timestamp]])&lt;9,2,3))</f>
        <v>2022T1</v>
      </c>
      <c r="J5003" cm="1">
        <f t="array" ref="J5003">_xlfn.SWITCH(commit_stats[[#This Row],[intention]],"B",1,"D",1,"F",1,"R",1,"T",1,0)</f>
        <v>0</v>
      </c>
      <c r="K5003" cm="1">
        <f t="array" ref="K5003">_xlfn.SWITCH(commit_stats[[#This Row],[intention]],"U",1,"E",1,0)</f>
        <v>0</v>
      </c>
      <c r="L5003" t="str" cm="1">
        <f t="array" ref="L5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03" t="str" cm="1">
        <f t="array" ref="M5003">_xlfn.SWITCH(commit_stats[[#This Row],[risk]],0,"0 Ingen risiko",1,"1 Kjent trygg",2,"2 Validert",3,"3 Kjent restrisiko",4,"4 Feil/sannsynlig feil",5,"5 Ukjent risiko",NA())</f>
        <v>5 Ukjent risiko</v>
      </c>
      <c r="N5003" t="str">
        <f>IF(commit_stats[[#This Row],[intention]]&lt;&gt;"*","Ja","Nei")</f>
        <v>Nei</v>
      </c>
    </row>
    <row r="5004" spans="1:14" x14ac:dyDescent="0.2">
      <c r="A5004" t="s">
        <v>7660</v>
      </c>
      <c r="B5004" s="1">
        <v>44631.41710648148</v>
      </c>
      <c r="C5004" t="s">
        <v>7661</v>
      </c>
      <c r="D5004" t="s">
        <v>273</v>
      </c>
      <c r="E5004" t="s">
        <v>8026</v>
      </c>
      <c r="F5004" t="s">
        <v>850</v>
      </c>
      <c r="G5004" t="s">
        <v>121</v>
      </c>
      <c r="H5004">
        <v>5</v>
      </c>
      <c r="I5004" t="str">
        <f>YEAR(commit_stats[[#This Row],[timestamp]])&amp;"T"&amp;IF(MONTH(commit_stats[[#This Row],[timestamp]])&lt;5,1,IF(MONTH(commit_stats[[#This Row],[timestamp]])&lt;9,2,3))</f>
        <v>2022T1</v>
      </c>
      <c r="J5004" cm="1">
        <f t="array" ref="J5004">_xlfn.SWITCH(commit_stats[[#This Row],[intention]],"B",1,"D",1,"F",1,"R",1,"T",1,0)</f>
        <v>0</v>
      </c>
      <c r="K5004" cm="1">
        <f t="array" ref="K5004">_xlfn.SWITCH(commit_stats[[#This Row],[intention]],"U",1,"E",1,0)</f>
        <v>0</v>
      </c>
      <c r="L5004" t="str" cm="1">
        <f t="array" ref="L5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04" t="str" cm="1">
        <f t="array" ref="M5004">_xlfn.SWITCH(commit_stats[[#This Row],[risk]],0,"0 Ingen risiko",1,"1 Kjent trygg",2,"2 Validert",3,"3 Kjent restrisiko",4,"4 Feil/sannsynlig feil",5,"5 Ukjent risiko",NA())</f>
        <v>5 Ukjent risiko</v>
      </c>
      <c r="N5004" t="str">
        <f>IF(commit_stats[[#This Row],[intention]]&lt;&gt;"*","Ja","Nei")</f>
        <v>Nei</v>
      </c>
    </row>
    <row r="5005" spans="1:14" x14ac:dyDescent="0.2">
      <c r="A5005" t="s">
        <v>7660</v>
      </c>
      <c r="B5005" s="1">
        <v>44630.632789351854</v>
      </c>
      <c r="C5005" t="s">
        <v>7661</v>
      </c>
      <c r="D5005" t="s">
        <v>273</v>
      </c>
      <c r="E5005" t="s">
        <v>8027</v>
      </c>
      <c r="F5005" t="s">
        <v>8028</v>
      </c>
      <c r="G5005" t="s">
        <v>121</v>
      </c>
      <c r="H5005">
        <v>5</v>
      </c>
      <c r="I5005" t="str">
        <f>YEAR(commit_stats[[#This Row],[timestamp]])&amp;"T"&amp;IF(MONTH(commit_stats[[#This Row],[timestamp]])&lt;5,1,IF(MONTH(commit_stats[[#This Row],[timestamp]])&lt;9,2,3))</f>
        <v>2022T1</v>
      </c>
      <c r="J5005" cm="1">
        <f t="array" ref="J5005">_xlfn.SWITCH(commit_stats[[#This Row],[intention]],"B",1,"D",1,"F",1,"R",1,"T",1,0)</f>
        <v>0</v>
      </c>
      <c r="K5005" cm="1">
        <f t="array" ref="K5005">_xlfn.SWITCH(commit_stats[[#This Row],[intention]],"U",1,"E",1,0)</f>
        <v>0</v>
      </c>
      <c r="L5005" t="str" cm="1">
        <f t="array" ref="L5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05" t="str" cm="1">
        <f t="array" ref="M5005">_xlfn.SWITCH(commit_stats[[#This Row],[risk]],0,"0 Ingen risiko",1,"1 Kjent trygg",2,"2 Validert",3,"3 Kjent restrisiko",4,"4 Feil/sannsynlig feil",5,"5 Ukjent risiko",NA())</f>
        <v>5 Ukjent risiko</v>
      </c>
      <c r="N5005" t="str">
        <f>IF(commit_stats[[#This Row],[intention]]&lt;&gt;"*","Ja","Nei")</f>
        <v>Nei</v>
      </c>
    </row>
    <row r="5006" spans="1:14" x14ac:dyDescent="0.2">
      <c r="A5006" t="s">
        <v>7660</v>
      </c>
      <c r="B5006" s="1">
        <v>44630.625208333331</v>
      </c>
      <c r="C5006" t="s">
        <v>7661</v>
      </c>
      <c r="D5006" t="s">
        <v>273</v>
      </c>
      <c r="E5006" t="s">
        <v>8029</v>
      </c>
      <c r="F5006" t="s">
        <v>8030</v>
      </c>
      <c r="G5006" t="s">
        <v>121</v>
      </c>
      <c r="H5006">
        <v>5</v>
      </c>
      <c r="I5006" t="str">
        <f>YEAR(commit_stats[[#This Row],[timestamp]])&amp;"T"&amp;IF(MONTH(commit_stats[[#This Row],[timestamp]])&lt;5,1,IF(MONTH(commit_stats[[#This Row],[timestamp]])&lt;9,2,3))</f>
        <v>2022T1</v>
      </c>
      <c r="J5006" cm="1">
        <f t="array" ref="J5006">_xlfn.SWITCH(commit_stats[[#This Row],[intention]],"B",1,"D",1,"F",1,"R",1,"T",1,0)</f>
        <v>0</v>
      </c>
      <c r="K5006" cm="1">
        <f t="array" ref="K5006">_xlfn.SWITCH(commit_stats[[#This Row],[intention]],"U",1,"E",1,0)</f>
        <v>0</v>
      </c>
      <c r="L5006" t="str" cm="1">
        <f t="array" ref="L5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06" t="str" cm="1">
        <f t="array" ref="M5006">_xlfn.SWITCH(commit_stats[[#This Row],[risk]],0,"0 Ingen risiko",1,"1 Kjent trygg",2,"2 Validert",3,"3 Kjent restrisiko",4,"4 Feil/sannsynlig feil",5,"5 Ukjent risiko",NA())</f>
        <v>5 Ukjent risiko</v>
      </c>
      <c r="N5006" t="str">
        <f>IF(commit_stats[[#This Row],[intention]]&lt;&gt;"*","Ja","Nei")</f>
        <v>Nei</v>
      </c>
    </row>
    <row r="5007" spans="1:14" x14ac:dyDescent="0.2">
      <c r="A5007" t="s">
        <v>7660</v>
      </c>
      <c r="B5007" s="1">
        <v>44630.616851851853</v>
      </c>
      <c r="C5007" t="s">
        <v>7661</v>
      </c>
      <c r="D5007" t="s">
        <v>273</v>
      </c>
      <c r="E5007" t="s">
        <v>8031</v>
      </c>
      <c r="F5007" t="s">
        <v>8032</v>
      </c>
      <c r="G5007" t="s">
        <v>121</v>
      </c>
      <c r="H5007">
        <v>5</v>
      </c>
      <c r="I5007" t="str">
        <f>YEAR(commit_stats[[#This Row],[timestamp]])&amp;"T"&amp;IF(MONTH(commit_stats[[#This Row],[timestamp]])&lt;5,1,IF(MONTH(commit_stats[[#This Row],[timestamp]])&lt;9,2,3))</f>
        <v>2022T1</v>
      </c>
      <c r="J5007" cm="1">
        <f t="array" ref="J5007">_xlfn.SWITCH(commit_stats[[#This Row],[intention]],"B",1,"D",1,"F",1,"R",1,"T",1,0)</f>
        <v>0</v>
      </c>
      <c r="K5007" cm="1">
        <f t="array" ref="K5007">_xlfn.SWITCH(commit_stats[[#This Row],[intention]],"U",1,"E",1,0)</f>
        <v>0</v>
      </c>
      <c r="L5007" t="str" cm="1">
        <f t="array" ref="L5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07" t="str" cm="1">
        <f t="array" ref="M5007">_xlfn.SWITCH(commit_stats[[#This Row],[risk]],0,"0 Ingen risiko",1,"1 Kjent trygg",2,"2 Validert",3,"3 Kjent restrisiko",4,"4 Feil/sannsynlig feil",5,"5 Ukjent risiko",NA())</f>
        <v>5 Ukjent risiko</v>
      </c>
      <c r="N5007" t="str">
        <f>IF(commit_stats[[#This Row],[intention]]&lt;&gt;"*","Ja","Nei")</f>
        <v>Nei</v>
      </c>
    </row>
    <row r="5008" spans="1:14" x14ac:dyDescent="0.2">
      <c r="A5008" t="s">
        <v>7660</v>
      </c>
      <c r="B5008" s="1">
        <v>44630.604849537034</v>
      </c>
      <c r="C5008" t="s">
        <v>7661</v>
      </c>
      <c r="D5008" t="s">
        <v>273</v>
      </c>
      <c r="E5008" t="s">
        <v>8033</v>
      </c>
      <c r="F5008" t="s">
        <v>8032</v>
      </c>
      <c r="G5008" t="s">
        <v>121</v>
      </c>
      <c r="H5008">
        <v>5</v>
      </c>
      <c r="I5008" t="str">
        <f>YEAR(commit_stats[[#This Row],[timestamp]])&amp;"T"&amp;IF(MONTH(commit_stats[[#This Row],[timestamp]])&lt;5,1,IF(MONTH(commit_stats[[#This Row],[timestamp]])&lt;9,2,3))</f>
        <v>2022T1</v>
      </c>
      <c r="J5008" cm="1">
        <f t="array" ref="J5008">_xlfn.SWITCH(commit_stats[[#This Row],[intention]],"B",1,"D",1,"F",1,"R",1,"T",1,0)</f>
        <v>0</v>
      </c>
      <c r="K5008" cm="1">
        <f t="array" ref="K5008">_xlfn.SWITCH(commit_stats[[#This Row],[intention]],"U",1,"E",1,0)</f>
        <v>0</v>
      </c>
      <c r="L5008" t="str" cm="1">
        <f t="array" ref="L5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08" t="str" cm="1">
        <f t="array" ref="M5008">_xlfn.SWITCH(commit_stats[[#This Row],[risk]],0,"0 Ingen risiko",1,"1 Kjent trygg",2,"2 Validert",3,"3 Kjent restrisiko",4,"4 Feil/sannsynlig feil",5,"5 Ukjent risiko",NA())</f>
        <v>5 Ukjent risiko</v>
      </c>
      <c r="N5008" t="str">
        <f>IF(commit_stats[[#This Row],[intention]]&lt;&gt;"*","Ja","Nei")</f>
        <v>Nei</v>
      </c>
    </row>
    <row r="5009" spans="1:14" x14ac:dyDescent="0.2">
      <c r="A5009" t="s">
        <v>7660</v>
      </c>
      <c r="B5009" s="1">
        <v>44630.59447916667</v>
      </c>
      <c r="C5009" t="s">
        <v>7661</v>
      </c>
      <c r="D5009" t="s">
        <v>273</v>
      </c>
      <c r="E5009" t="s">
        <v>8034</v>
      </c>
      <c r="F5009" t="s">
        <v>8035</v>
      </c>
      <c r="G5009" t="s">
        <v>121</v>
      </c>
      <c r="H5009">
        <v>5</v>
      </c>
      <c r="I5009" t="str">
        <f>YEAR(commit_stats[[#This Row],[timestamp]])&amp;"T"&amp;IF(MONTH(commit_stats[[#This Row],[timestamp]])&lt;5,1,IF(MONTH(commit_stats[[#This Row],[timestamp]])&lt;9,2,3))</f>
        <v>2022T1</v>
      </c>
      <c r="J5009" cm="1">
        <f t="array" ref="J5009">_xlfn.SWITCH(commit_stats[[#This Row],[intention]],"B",1,"D",1,"F",1,"R",1,"T",1,0)</f>
        <v>0</v>
      </c>
      <c r="K5009" cm="1">
        <f t="array" ref="K5009">_xlfn.SWITCH(commit_stats[[#This Row],[intention]],"U",1,"E",1,0)</f>
        <v>0</v>
      </c>
      <c r="L5009" t="str" cm="1">
        <f t="array" ref="L5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09" t="str" cm="1">
        <f t="array" ref="M5009">_xlfn.SWITCH(commit_stats[[#This Row],[risk]],0,"0 Ingen risiko",1,"1 Kjent trygg",2,"2 Validert",3,"3 Kjent restrisiko",4,"4 Feil/sannsynlig feil",5,"5 Ukjent risiko",NA())</f>
        <v>5 Ukjent risiko</v>
      </c>
      <c r="N5009" t="str">
        <f>IF(commit_stats[[#This Row],[intention]]&lt;&gt;"*","Ja","Nei")</f>
        <v>Nei</v>
      </c>
    </row>
    <row r="5010" spans="1:14" x14ac:dyDescent="0.2">
      <c r="A5010" t="s">
        <v>7660</v>
      </c>
      <c r="B5010" s="1">
        <v>44630.585625</v>
      </c>
      <c r="C5010" t="s">
        <v>7661</v>
      </c>
      <c r="D5010" t="s">
        <v>273</v>
      </c>
      <c r="E5010" t="s">
        <v>8036</v>
      </c>
      <c r="F5010" t="s">
        <v>8035</v>
      </c>
      <c r="G5010" t="s">
        <v>121</v>
      </c>
      <c r="H5010">
        <v>5</v>
      </c>
      <c r="I5010" t="str">
        <f>YEAR(commit_stats[[#This Row],[timestamp]])&amp;"T"&amp;IF(MONTH(commit_stats[[#This Row],[timestamp]])&lt;5,1,IF(MONTH(commit_stats[[#This Row],[timestamp]])&lt;9,2,3))</f>
        <v>2022T1</v>
      </c>
      <c r="J5010" cm="1">
        <f t="array" ref="J5010">_xlfn.SWITCH(commit_stats[[#This Row],[intention]],"B",1,"D",1,"F",1,"R",1,"T",1,0)</f>
        <v>0</v>
      </c>
      <c r="K5010" cm="1">
        <f t="array" ref="K5010">_xlfn.SWITCH(commit_stats[[#This Row],[intention]],"U",1,"E",1,0)</f>
        <v>0</v>
      </c>
      <c r="L5010" t="str" cm="1">
        <f t="array" ref="L5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0" t="str" cm="1">
        <f t="array" ref="M5010">_xlfn.SWITCH(commit_stats[[#This Row],[risk]],0,"0 Ingen risiko",1,"1 Kjent trygg",2,"2 Validert",3,"3 Kjent restrisiko",4,"4 Feil/sannsynlig feil",5,"5 Ukjent risiko",NA())</f>
        <v>5 Ukjent risiko</v>
      </c>
      <c r="N5010" t="str">
        <f>IF(commit_stats[[#This Row],[intention]]&lt;&gt;"*","Ja","Nei")</f>
        <v>Nei</v>
      </c>
    </row>
    <row r="5011" spans="1:14" x14ac:dyDescent="0.2">
      <c r="A5011" t="s">
        <v>7660</v>
      </c>
      <c r="B5011" s="1">
        <v>44630.558564814812</v>
      </c>
      <c r="C5011" t="s">
        <v>7661</v>
      </c>
      <c r="D5011" t="s">
        <v>273</v>
      </c>
      <c r="E5011" t="s">
        <v>8037</v>
      </c>
      <c r="F5011" t="s">
        <v>8038</v>
      </c>
      <c r="G5011" t="s">
        <v>121</v>
      </c>
      <c r="H5011">
        <v>5</v>
      </c>
      <c r="I5011" t="str">
        <f>YEAR(commit_stats[[#This Row],[timestamp]])&amp;"T"&amp;IF(MONTH(commit_stats[[#This Row],[timestamp]])&lt;5,1,IF(MONTH(commit_stats[[#This Row],[timestamp]])&lt;9,2,3))</f>
        <v>2022T1</v>
      </c>
      <c r="J5011" cm="1">
        <f t="array" ref="J5011">_xlfn.SWITCH(commit_stats[[#This Row],[intention]],"B",1,"D",1,"F",1,"R",1,"T",1,0)</f>
        <v>0</v>
      </c>
      <c r="K5011" cm="1">
        <f t="array" ref="K5011">_xlfn.SWITCH(commit_stats[[#This Row],[intention]],"U",1,"E",1,0)</f>
        <v>0</v>
      </c>
      <c r="L5011" t="str" cm="1">
        <f t="array" ref="L5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1" t="str" cm="1">
        <f t="array" ref="M5011">_xlfn.SWITCH(commit_stats[[#This Row],[risk]],0,"0 Ingen risiko",1,"1 Kjent trygg",2,"2 Validert",3,"3 Kjent restrisiko",4,"4 Feil/sannsynlig feil",5,"5 Ukjent risiko",NA())</f>
        <v>5 Ukjent risiko</v>
      </c>
      <c r="N5011" t="str">
        <f>IF(commit_stats[[#This Row],[intention]]&lt;&gt;"*","Ja","Nei")</f>
        <v>Nei</v>
      </c>
    </row>
    <row r="5012" spans="1:14" x14ac:dyDescent="0.2">
      <c r="A5012" t="s">
        <v>7660</v>
      </c>
      <c r="B5012" s="1">
        <v>44630.553541666668</v>
      </c>
      <c r="C5012" t="s">
        <v>7661</v>
      </c>
      <c r="D5012" t="s">
        <v>273</v>
      </c>
      <c r="E5012" t="s">
        <v>8039</v>
      </c>
      <c r="F5012" t="s">
        <v>8038</v>
      </c>
      <c r="G5012" t="s">
        <v>121</v>
      </c>
      <c r="H5012">
        <v>5</v>
      </c>
      <c r="I5012" t="str">
        <f>YEAR(commit_stats[[#This Row],[timestamp]])&amp;"T"&amp;IF(MONTH(commit_stats[[#This Row],[timestamp]])&lt;5,1,IF(MONTH(commit_stats[[#This Row],[timestamp]])&lt;9,2,3))</f>
        <v>2022T1</v>
      </c>
      <c r="J5012" cm="1">
        <f t="array" ref="J5012">_xlfn.SWITCH(commit_stats[[#This Row],[intention]],"B",1,"D",1,"F",1,"R",1,"T",1,0)</f>
        <v>0</v>
      </c>
      <c r="K5012" cm="1">
        <f t="array" ref="K5012">_xlfn.SWITCH(commit_stats[[#This Row],[intention]],"U",1,"E",1,0)</f>
        <v>0</v>
      </c>
      <c r="L5012" t="str" cm="1">
        <f t="array" ref="L5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2" t="str" cm="1">
        <f t="array" ref="M5012">_xlfn.SWITCH(commit_stats[[#This Row],[risk]],0,"0 Ingen risiko",1,"1 Kjent trygg",2,"2 Validert",3,"3 Kjent restrisiko",4,"4 Feil/sannsynlig feil",5,"5 Ukjent risiko",NA())</f>
        <v>5 Ukjent risiko</v>
      </c>
      <c r="N5012" t="str">
        <f>IF(commit_stats[[#This Row],[intention]]&lt;&gt;"*","Ja","Nei")</f>
        <v>Nei</v>
      </c>
    </row>
    <row r="5013" spans="1:14" x14ac:dyDescent="0.2">
      <c r="A5013" t="s">
        <v>7660</v>
      </c>
      <c r="B5013" s="1">
        <v>44630.544641203705</v>
      </c>
      <c r="C5013" t="s">
        <v>7661</v>
      </c>
      <c r="D5013" t="s">
        <v>273</v>
      </c>
      <c r="E5013" t="s">
        <v>8040</v>
      </c>
      <c r="F5013" t="s">
        <v>8041</v>
      </c>
      <c r="G5013" t="s">
        <v>121</v>
      </c>
      <c r="H5013">
        <v>5</v>
      </c>
      <c r="I5013" t="str">
        <f>YEAR(commit_stats[[#This Row],[timestamp]])&amp;"T"&amp;IF(MONTH(commit_stats[[#This Row],[timestamp]])&lt;5,1,IF(MONTH(commit_stats[[#This Row],[timestamp]])&lt;9,2,3))</f>
        <v>2022T1</v>
      </c>
      <c r="J5013" cm="1">
        <f t="array" ref="J5013">_xlfn.SWITCH(commit_stats[[#This Row],[intention]],"B",1,"D",1,"F",1,"R",1,"T",1,0)</f>
        <v>0</v>
      </c>
      <c r="K5013" cm="1">
        <f t="array" ref="K5013">_xlfn.SWITCH(commit_stats[[#This Row],[intention]],"U",1,"E",1,0)</f>
        <v>0</v>
      </c>
      <c r="L5013" t="str" cm="1">
        <f t="array" ref="L5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3" t="str" cm="1">
        <f t="array" ref="M5013">_xlfn.SWITCH(commit_stats[[#This Row],[risk]],0,"0 Ingen risiko",1,"1 Kjent trygg",2,"2 Validert",3,"3 Kjent restrisiko",4,"4 Feil/sannsynlig feil",5,"5 Ukjent risiko",NA())</f>
        <v>5 Ukjent risiko</v>
      </c>
      <c r="N5013" t="str">
        <f>IF(commit_stats[[#This Row],[intention]]&lt;&gt;"*","Ja","Nei")</f>
        <v>Nei</v>
      </c>
    </row>
    <row r="5014" spans="1:14" x14ac:dyDescent="0.2">
      <c r="A5014" t="s">
        <v>7660</v>
      </c>
      <c r="B5014" s="1">
        <v>44630.535000000003</v>
      </c>
      <c r="C5014" t="s">
        <v>7661</v>
      </c>
      <c r="D5014" t="s">
        <v>273</v>
      </c>
      <c r="E5014" t="s">
        <v>8042</v>
      </c>
      <c r="F5014" t="s">
        <v>8043</v>
      </c>
      <c r="G5014" t="s">
        <v>121</v>
      </c>
      <c r="H5014">
        <v>5</v>
      </c>
      <c r="I5014" t="str">
        <f>YEAR(commit_stats[[#This Row],[timestamp]])&amp;"T"&amp;IF(MONTH(commit_stats[[#This Row],[timestamp]])&lt;5,1,IF(MONTH(commit_stats[[#This Row],[timestamp]])&lt;9,2,3))</f>
        <v>2022T1</v>
      </c>
      <c r="J5014" cm="1">
        <f t="array" ref="J5014">_xlfn.SWITCH(commit_stats[[#This Row],[intention]],"B",1,"D",1,"F",1,"R",1,"T",1,0)</f>
        <v>0</v>
      </c>
      <c r="K5014" cm="1">
        <f t="array" ref="K5014">_xlfn.SWITCH(commit_stats[[#This Row],[intention]],"U",1,"E",1,0)</f>
        <v>0</v>
      </c>
      <c r="L5014" t="str" cm="1">
        <f t="array" ref="L5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4" t="str" cm="1">
        <f t="array" ref="M5014">_xlfn.SWITCH(commit_stats[[#This Row],[risk]],0,"0 Ingen risiko",1,"1 Kjent trygg",2,"2 Validert",3,"3 Kjent restrisiko",4,"4 Feil/sannsynlig feil",5,"5 Ukjent risiko",NA())</f>
        <v>5 Ukjent risiko</v>
      </c>
      <c r="N5014" t="str">
        <f>IF(commit_stats[[#This Row],[intention]]&lt;&gt;"*","Ja","Nei")</f>
        <v>Nei</v>
      </c>
    </row>
    <row r="5015" spans="1:14" x14ac:dyDescent="0.2">
      <c r="A5015" t="s">
        <v>7660</v>
      </c>
      <c r="B5015" s="1">
        <v>44630.528703703705</v>
      </c>
      <c r="C5015" t="s">
        <v>7661</v>
      </c>
      <c r="D5015" t="s">
        <v>273</v>
      </c>
      <c r="E5015" t="s">
        <v>8044</v>
      </c>
      <c r="F5015" t="s">
        <v>8043</v>
      </c>
      <c r="G5015" t="s">
        <v>121</v>
      </c>
      <c r="H5015">
        <v>5</v>
      </c>
      <c r="I5015" t="str">
        <f>YEAR(commit_stats[[#This Row],[timestamp]])&amp;"T"&amp;IF(MONTH(commit_stats[[#This Row],[timestamp]])&lt;5,1,IF(MONTH(commit_stats[[#This Row],[timestamp]])&lt;9,2,3))</f>
        <v>2022T1</v>
      </c>
      <c r="J5015" cm="1">
        <f t="array" ref="J5015">_xlfn.SWITCH(commit_stats[[#This Row],[intention]],"B",1,"D",1,"F",1,"R",1,"T",1,0)</f>
        <v>0</v>
      </c>
      <c r="K5015" cm="1">
        <f t="array" ref="K5015">_xlfn.SWITCH(commit_stats[[#This Row],[intention]],"U",1,"E",1,0)</f>
        <v>0</v>
      </c>
      <c r="L5015" t="str" cm="1">
        <f t="array" ref="L5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5" t="str" cm="1">
        <f t="array" ref="M5015">_xlfn.SWITCH(commit_stats[[#This Row],[risk]],0,"0 Ingen risiko",1,"1 Kjent trygg",2,"2 Validert",3,"3 Kjent restrisiko",4,"4 Feil/sannsynlig feil",5,"5 Ukjent risiko",NA())</f>
        <v>5 Ukjent risiko</v>
      </c>
      <c r="N5015" t="str">
        <f>IF(commit_stats[[#This Row],[intention]]&lt;&gt;"*","Ja","Nei")</f>
        <v>Nei</v>
      </c>
    </row>
    <row r="5016" spans="1:14" x14ac:dyDescent="0.2">
      <c r="A5016" t="s">
        <v>7660</v>
      </c>
      <c r="B5016" s="1">
        <v>44630.519907407404</v>
      </c>
      <c r="C5016" t="s">
        <v>7661</v>
      </c>
      <c r="D5016" t="s">
        <v>273</v>
      </c>
      <c r="E5016" t="s">
        <v>8045</v>
      </c>
      <c r="F5016" t="s">
        <v>8046</v>
      </c>
      <c r="G5016" t="s">
        <v>121</v>
      </c>
      <c r="H5016">
        <v>5</v>
      </c>
      <c r="I5016" t="str">
        <f>YEAR(commit_stats[[#This Row],[timestamp]])&amp;"T"&amp;IF(MONTH(commit_stats[[#This Row],[timestamp]])&lt;5,1,IF(MONTH(commit_stats[[#This Row],[timestamp]])&lt;9,2,3))</f>
        <v>2022T1</v>
      </c>
      <c r="J5016" cm="1">
        <f t="array" ref="J5016">_xlfn.SWITCH(commit_stats[[#This Row],[intention]],"B",1,"D",1,"F",1,"R",1,"T",1,0)</f>
        <v>0</v>
      </c>
      <c r="K5016" cm="1">
        <f t="array" ref="K5016">_xlfn.SWITCH(commit_stats[[#This Row],[intention]],"U",1,"E",1,0)</f>
        <v>0</v>
      </c>
      <c r="L5016" t="str" cm="1">
        <f t="array" ref="L5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6" t="str" cm="1">
        <f t="array" ref="M5016">_xlfn.SWITCH(commit_stats[[#This Row],[risk]],0,"0 Ingen risiko",1,"1 Kjent trygg",2,"2 Validert",3,"3 Kjent restrisiko",4,"4 Feil/sannsynlig feil",5,"5 Ukjent risiko",NA())</f>
        <v>5 Ukjent risiko</v>
      </c>
      <c r="N5016" t="str">
        <f>IF(commit_stats[[#This Row],[intention]]&lt;&gt;"*","Ja","Nei")</f>
        <v>Nei</v>
      </c>
    </row>
    <row r="5017" spans="1:14" x14ac:dyDescent="0.2">
      <c r="A5017" t="s">
        <v>7660</v>
      </c>
      <c r="B5017" s="1">
        <v>44630.514513888891</v>
      </c>
      <c r="C5017" t="s">
        <v>7661</v>
      </c>
      <c r="D5017" t="s">
        <v>273</v>
      </c>
      <c r="E5017" t="s">
        <v>8047</v>
      </c>
      <c r="F5017" t="s">
        <v>8046</v>
      </c>
      <c r="G5017" t="s">
        <v>121</v>
      </c>
      <c r="H5017">
        <v>5</v>
      </c>
      <c r="I5017" t="str">
        <f>YEAR(commit_stats[[#This Row],[timestamp]])&amp;"T"&amp;IF(MONTH(commit_stats[[#This Row],[timestamp]])&lt;5,1,IF(MONTH(commit_stats[[#This Row],[timestamp]])&lt;9,2,3))</f>
        <v>2022T1</v>
      </c>
      <c r="J5017" cm="1">
        <f t="array" ref="J5017">_xlfn.SWITCH(commit_stats[[#This Row],[intention]],"B",1,"D",1,"F",1,"R",1,"T",1,0)</f>
        <v>0</v>
      </c>
      <c r="K5017" cm="1">
        <f t="array" ref="K5017">_xlfn.SWITCH(commit_stats[[#This Row],[intention]],"U",1,"E",1,0)</f>
        <v>0</v>
      </c>
      <c r="L5017" t="str" cm="1">
        <f t="array" ref="L5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7" t="str" cm="1">
        <f t="array" ref="M5017">_xlfn.SWITCH(commit_stats[[#This Row],[risk]],0,"0 Ingen risiko",1,"1 Kjent trygg",2,"2 Validert",3,"3 Kjent restrisiko",4,"4 Feil/sannsynlig feil",5,"5 Ukjent risiko",NA())</f>
        <v>5 Ukjent risiko</v>
      </c>
      <c r="N5017" t="str">
        <f>IF(commit_stats[[#This Row],[intention]]&lt;&gt;"*","Ja","Nei")</f>
        <v>Nei</v>
      </c>
    </row>
    <row r="5018" spans="1:14" x14ac:dyDescent="0.2">
      <c r="A5018" t="s">
        <v>7660</v>
      </c>
      <c r="B5018" s="1">
        <v>44630.504953703705</v>
      </c>
      <c r="C5018" t="s">
        <v>7661</v>
      </c>
      <c r="D5018" t="s">
        <v>273</v>
      </c>
      <c r="E5018" t="s">
        <v>8048</v>
      </c>
      <c r="F5018" t="s">
        <v>8049</v>
      </c>
      <c r="G5018" t="s">
        <v>121</v>
      </c>
      <c r="H5018">
        <v>5</v>
      </c>
      <c r="I5018" t="str">
        <f>YEAR(commit_stats[[#This Row],[timestamp]])&amp;"T"&amp;IF(MONTH(commit_stats[[#This Row],[timestamp]])&lt;5,1,IF(MONTH(commit_stats[[#This Row],[timestamp]])&lt;9,2,3))</f>
        <v>2022T1</v>
      </c>
      <c r="J5018" cm="1">
        <f t="array" ref="J5018">_xlfn.SWITCH(commit_stats[[#This Row],[intention]],"B",1,"D",1,"F",1,"R",1,"T",1,0)</f>
        <v>0</v>
      </c>
      <c r="K5018" cm="1">
        <f t="array" ref="K5018">_xlfn.SWITCH(commit_stats[[#This Row],[intention]],"U",1,"E",1,0)</f>
        <v>0</v>
      </c>
      <c r="L5018" t="str" cm="1">
        <f t="array" ref="L5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8" t="str" cm="1">
        <f t="array" ref="M5018">_xlfn.SWITCH(commit_stats[[#This Row],[risk]],0,"0 Ingen risiko",1,"1 Kjent trygg",2,"2 Validert",3,"3 Kjent restrisiko",4,"4 Feil/sannsynlig feil",5,"5 Ukjent risiko",NA())</f>
        <v>5 Ukjent risiko</v>
      </c>
      <c r="N5018" t="str">
        <f>IF(commit_stats[[#This Row],[intention]]&lt;&gt;"*","Ja","Nei")</f>
        <v>Nei</v>
      </c>
    </row>
    <row r="5019" spans="1:14" x14ac:dyDescent="0.2">
      <c r="A5019" t="s">
        <v>7660</v>
      </c>
      <c r="B5019" s="1">
        <v>44630.451261574075</v>
      </c>
      <c r="C5019" t="s">
        <v>7661</v>
      </c>
      <c r="D5019" t="s">
        <v>273</v>
      </c>
      <c r="E5019" t="s">
        <v>8050</v>
      </c>
      <c r="F5019" t="s">
        <v>8051</v>
      </c>
      <c r="G5019" t="s">
        <v>121</v>
      </c>
      <c r="H5019">
        <v>5</v>
      </c>
      <c r="I5019" t="str">
        <f>YEAR(commit_stats[[#This Row],[timestamp]])&amp;"T"&amp;IF(MONTH(commit_stats[[#This Row],[timestamp]])&lt;5,1,IF(MONTH(commit_stats[[#This Row],[timestamp]])&lt;9,2,3))</f>
        <v>2022T1</v>
      </c>
      <c r="J5019" cm="1">
        <f t="array" ref="J5019">_xlfn.SWITCH(commit_stats[[#This Row],[intention]],"B",1,"D",1,"F",1,"R",1,"T",1,0)</f>
        <v>0</v>
      </c>
      <c r="K5019" cm="1">
        <f t="array" ref="K5019">_xlfn.SWITCH(commit_stats[[#This Row],[intention]],"U",1,"E",1,0)</f>
        <v>0</v>
      </c>
      <c r="L5019" t="str" cm="1">
        <f t="array" ref="L5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9" t="str" cm="1">
        <f t="array" ref="M5019">_xlfn.SWITCH(commit_stats[[#This Row],[risk]],0,"0 Ingen risiko",1,"1 Kjent trygg",2,"2 Validert",3,"3 Kjent restrisiko",4,"4 Feil/sannsynlig feil",5,"5 Ukjent risiko",NA())</f>
        <v>5 Ukjent risiko</v>
      </c>
      <c r="N5019" t="str">
        <f>IF(commit_stats[[#This Row],[intention]]&lt;&gt;"*","Ja","Nei")</f>
        <v>Nei</v>
      </c>
    </row>
    <row r="5020" spans="1:14" x14ac:dyDescent="0.2">
      <c r="A5020" t="s">
        <v>7660</v>
      </c>
      <c r="B5020" s="1">
        <v>44630.44767361111</v>
      </c>
      <c r="C5020" t="s">
        <v>7661</v>
      </c>
      <c r="D5020" t="s">
        <v>273</v>
      </c>
      <c r="E5020" t="s">
        <v>8052</v>
      </c>
      <c r="F5020" t="s">
        <v>8053</v>
      </c>
      <c r="G5020" t="s">
        <v>121</v>
      </c>
      <c r="H5020">
        <v>5</v>
      </c>
      <c r="I5020" t="str">
        <f>YEAR(commit_stats[[#This Row],[timestamp]])&amp;"T"&amp;IF(MONTH(commit_stats[[#This Row],[timestamp]])&lt;5,1,IF(MONTH(commit_stats[[#This Row],[timestamp]])&lt;9,2,3))</f>
        <v>2022T1</v>
      </c>
      <c r="J5020" cm="1">
        <f t="array" ref="J5020">_xlfn.SWITCH(commit_stats[[#This Row],[intention]],"B",1,"D",1,"F",1,"R",1,"T",1,0)</f>
        <v>0</v>
      </c>
      <c r="K5020" cm="1">
        <f t="array" ref="K5020">_xlfn.SWITCH(commit_stats[[#This Row],[intention]],"U",1,"E",1,0)</f>
        <v>0</v>
      </c>
      <c r="L5020" t="str" cm="1">
        <f t="array" ref="L5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0" t="str" cm="1">
        <f t="array" ref="M5020">_xlfn.SWITCH(commit_stats[[#This Row],[risk]],0,"0 Ingen risiko",1,"1 Kjent trygg",2,"2 Validert",3,"3 Kjent restrisiko",4,"4 Feil/sannsynlig feil",5,"5 Ukjent risiko",NA())</f>
        <v>5 Ukjent risiko</v>
      </c>
      <c r="N5020" t="str">
        <f>IF(commit_stats[[#This Row],[intention]]&lt;&gt;"*","Ja","Nei")</f>
        <v>Nei</v>
      </c>
    </row>
    <row r="5021" spans="1:14" x14ac:dyDescent="0.2">
      <c r="A5021" t="s">
        <v>7660</v>
      </c>
      <c r="B5021" s="1">
        <v>44630.432488425926</v>
      </c>
      <c r="C5021" t="s">
        <v>7661</v>
      </c>
      <c r="D5021" t="s">
        <v>273</v>
      </c>
      <c r="E5021" t="s">
        <v>8054</v>
      </c>
      <c r="F5021" t="s">
        <v>8055</v>
      </c>
      <c r="G5021" t="s">
        <v>121</v>
      </c>
      <c r="H5021">
        <v>5</v>
      </c>
      <c r="I5021" t="str">
        <f>YEAR(commit_stats[[#This Row],[timestamp]])&amp;"T"&amp;IF(MONTH(commit_stats[[#This Row],[timestamp]])&lt;5,1,IF(MONTH(commit_stats[[#This Row],[timestamp]])&lt;9,2,3))</f>
        <v>2022T1</v>
      </c>
      <c r="J5021" cm="1">
        <f t="array" ref="J5021">_xlfn.SWITCH(commit_stats[[#This Row],[intention]],"B",1,"D",1,"F",1,"R",1,"T",1,0)</f>
        <v>0</v>
      </c>
      <c r="K5021" cm="1">
        <f t="array" ref="K5021">_xlfn.SWITCH(commit_stats[[#This Row],[intention]],"U",1,"E",1,0)</f>
        <v>0</v>
      </c>
      <c r="L5021" t="str" cm="1">
        <f t="array" ref="L5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1" t="str" cm="1">
        <f t="array" ref="M5021">_xlfn.SWITCH(commit_stats[[#This Row],[risk]],0,"0 Ingen risiko",1,"1 Kjent trygg",2,"2 Validert",3,"3 Kjent restrisiko",4,"4 Feil/sannsynlig feil",5,"5 Ukjent risiko",NA())</f>
        <v>5 Ukjent risiko</v>
      </c>
      <c r="N5021" t="str">
        <f>IF(commit_stats[[#This Row],[intention]]&lt;&gt;"*","Ja","Nei")</f>
        <v>Nei</v>
      </c>
    </row>
    <row r="5022" spans="1:14" x14ac:dyDescent="0.2">
      <c r="A5022" t="s">
        <v>7660</v>
      </c>
      <c r="B5022" s="1">
        <v>44627.621527777781</v>
      </c>
      <c r="C5022" t="s">
        <v>7661</v>
      </c>
      <c r="D5022" t="s">
        <v>273</v>
      </c>
      <c r="E5022" t="s">
        <v>8056</v>
      </c>
      <c r="F5022" t="s">
        <v>8057</v>
      </c>
      <c r="G5022" t="s">
        <v>22</v>
      </c>
      <c r="H5022">
        <v>2</v>
      </c>
      <c r="I5022" t="str">
        <f>YEAR(commit_stats[[#This Row],[timestamp]])&amp;"T"&amp;IF(MONTH(commit_stats[[#This Row],[timestamp]])&lt;5,1,IF(MONTH(commit_stats[[#This Row],[timestamp]])&lt;9,2,3))</f>
        <v>2022T1</v>
      </c>
      <c r="J5022" cm="1">
        <f t="array" ref="J5022">_xlfn.SWITCH(commit_stats[[#This Row],[intention]],"B",1,"D",1,"F",1,"R",1,"T",1,0)</f>
        <v>1</v>
      </c>
      <c r="K5022" cm="1">
        <f t="array" ref="K5022">_xlfn.SWITCH(commit_stats[[#This Row],[intention]],"U",1,"E",1,0)</f>
        <v>0</v>
      </c>
      <c r="L5022" t="str" cm="1">
        <f t="array" ref="L5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22" t="str" cm="1">
        <f t="array" ref="M5022">_xlfn.SWITCH(commit_stats[[#This Row],[risk]],0,"0 Ingen risiko",1,"1 Kjent trygg",2,"2 Validert",3,"3 Kjent restrisiko",4,"4 Feil/sannsynlig feil",5,"5 Ukjent risiko",NA())</f>
        <v>2 Validert</v>
      </c>
      <c r="N5022" t="str">
        <f>IF(commit_stats[[#This Row],[intention]]&lt;&gt;"*","Ja","Nei")</f>
        <v>Ja</v>
      </c>
    </row>
    <row r="5023" spans="1:14" x14ac:dyDescent="0.2">
      <c r="A5023" t="s">
        <v>7660</v>
      </c>
      <c r="B5023" s="1">
        <v>44627.608923611115</v>
      </c>
      <c r="C5023" t="s">
        <v>7661</v>
      </c>
      <c r="D5023" t="s">
        <v>273</v>
      </c>
      <c r="E5023" t="s">
        <v>8058</v>
      </c>
      <c r="F5023" t="s">
        <v>8059</v>
      </c>
      <c r="G5023" t="s">
        <v>22</v>
      </c>
      <c r="H5023">
        <v>2</v>
      </c>
      <c r="I5023" t="str">
        <f>YEAR(commit_stats[[#This Row],[timestamp]])&amp;"T"&amp;IF(MONTH(commit_stats[[#This Row],[timestamp]])&lt;5,1,IF(MONTH(commit_stats[[#This Row],[timestamp]])&lt;9,2,3))</f>
        <v>2022T1</v>
      </c>
      <c r="J5023" cm="1">
        <f t="array" ref="J5023">_xlfn.SWITCH(commit_stats[[#This Row],[intention]],"B",1,"D",1,"F",1,"R",1,"T",1,0)</f>
        <v>1</v>
      </c>
      <c r="K5023" cm="1">
        <f t="array" ref="K5023">_xlfn.SWITCH(commit_stats[[#This Row],[intention]],"U",1,"E",1,0)</f>
        <v>0</v>
      </c>
      <c r="L5023" t="str" cm="1">
        <f t="array" ref="L5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23" t="str" cm="1">
        <f t="array" ref="M5023">_xlfn.SWITCH(commit_stats[[#This Row],[risk]],0,"0 Ingen risiko",1,"1 Kjent trygg",2,"2 Validert",3,"3 Kjent restrisiko",4,"4 Feil/sannsynlig feil",5,"5 Ukjent risiko",NA())</f>
        <v>2 Validert</v>
      </c>
      <c r="N5023" t="str">
        <f>IF(commit_stats[[#This Row],[intention]]&lt;&gt;"*","Ja","Nei")</f>
        <v>Ja</v>
      </c>
    </row>
    <row r="5024" spans="1:14" x14ac:dyDescent="0.2">
      <c r="A5024" t="s">
        <v>7660</v>
      </c>
      <c r="B5024" s="1">
        <v>44627.536400462966</v>
      </c>
      <c r="C5024" t="s">
        <v>7661</v>
      </c>
      <c r="D5024" t="s">
        <v>273</v>
      </c>
      <c r="E5024" t="s">
        <v>8060</v>
      </c>
      <c r="F5024" t="s">
        <v>8061</v>
      </c>
      <c r="G5024" t="s">
        <v>22</v>
      </c>
      <c r="H5024">
        <v>2</v>
      </c>
      <c r="I5024" t="str">
        <f>YEAR(commit_stats[[#This Row],[timestamp]])&amp;"T"&amp;IF(MONTH(commit_stats[[#This Row],[timestamp]])&lt;5,1,IF(MONTH(commit_stats[[#This Row],[timestamp]])&lt;9,2,3))</f>
        <v>2022T1</v>
      </c>
      <c r="J5024" cm="1">
        <f t="array" ref="J5024">_xlfn.SWITCH(commit_stats[[#This Row],[intention]],"B",1,"D",1,"F",1,"R",1,"T",1,0)</f>
        <v>1</v>
      </c>
      <c r="K5024" cm="1">
        <f t="array" ref="K5024">_xlfn.SWITCH(commit_stats[[#This Row],[intention]],"U",1,"E",1,0)</f>
        <v>0</v>
      </c>
      <c r="L5024" t="str" cm="1">
        <f t="array" ref="L5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24" t="str" cm="1">
        <f t="array" ref="M5024">_xlfn.SWITCH(commit_stats[[#This Row],[risk]],0,"0 Ingen risiko",1,"1 Kjent trygg",2,"2 Validert",3,"3 Kjent restrisiko",4,"4 Feil/sannsynlig feil",5,"5 Ukjent risiko",NA())</f>
        <v>2 Validert</v>
      </c>
      <c r="N5024" t="str">
        <f>IF(commit_stats[[#This Row],[intention]]&lt;&gt;"*","Ja","Nei")</f>
        <v>Ja</v>
      </c>
    </row>
    <row r="5025" spans="1:14" x14ac:dyDescent="0.2">
      <c r="A5025" t="s">
        <v>7660</v>
      </c>
      <c r="B5025" s="1">
        <v>44627.530162037037</v>
      </c>
      <c r="C5025" t="s">
        <v>7661</v>
      </c>
      <c r="D5025" t="s">
        <v>273</v>
      </c>
      <c r="E5025" t="s">
        <v>8062</v>
      </c>
      <c r="F5025" t="s">
        <v>8061</v>
      </c>
      <c r="G5025" t="s">
        <v>22</v>
      </c>
      <c r="H5025">
        <v>2</v>
      </c>
      <c r="I5025" t="str">
        <f>YEAR(commit_stats[[#This Row],[timestamp]])&amp;"T"&amp;IF(MONTH(commit_stats[[#This Row],[timestamp]])&lt;5,1,IF(MONTH(commit_stats[[#This Row],[timestamp]])&lt;9,2,3))</f>
        <v>2022T1</v>
      </c>
      <c r="J5025" cm="1">
        <f t="array" ref="J5025">_xlfn.SWITCH(commit_stats[[#This Row],[intention]],"B",1,"D",1,"F",1,"R",1,"T",1,0)</f>
        <v>1</v>
      </c>
      <c r="K5025" cm="1">
        <f t="array" ref="K5025">_xlfn.SWITCH(commit_stats[[#This Row],[intention]],"U",1,"E",1,0)</f>
        <v>0</v>
      </c>
      <c r="L5025" t="str" cm="1">
        <f t="array" ref="L5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25" t="str" cm="1">
        <f t="array" ref="M5025">_xlfn.SWITCH(commit_stats[[#This Row],[risk]],0,"0 Ingen risiko",1,"1 Kjent trygg",2,"2 Validert",3,"3 Kjent restrisiko",4,"4 Feil/sannsynlig feil",5,"5 Ukjent risiko",NA())</f>
        <v>2 Validert</v>
      </c>
      <c r="N5025" t="str">
        <f>IF(commit_stats[[#This Row],[intention]]&lt;&gt;"*","Ja","Nei")</f>
        <v>Ja</v>
      </c>
    </row>
    <row r="5026" spans="1:14" x14ac:dyDescent="0.2">
      <c r="A5026" t="s">
        <v>7660</v>
      </c>
      <c r="B5026" s="1">
        <v>44627.521574074075</v>
      </c>
      <c r="C5026" t="s">
        <v>7661</v>
      </c>
      <c r="D5026" t="s">
        <v>273</v>
      </c>
      <c r="E5026" t="s">
        <v>8063</v>
      </c>
      <c r="F5026" t="s">
        <v>8061</v>
      </c>
      <c r="G5026" t="s">
        <v>22</v>
      </c>
      <c r="H5026">
        <v>2</v>
      </c>
      <c r="I5026" t="str">
        <f>YEAR(commit_stats[[#This Row],[timestamp]])&amp;"T"&amp;IF(MONTH(commit_stats[[#This Row],[timestamp]])&lt;5,1,IF(MONTH(commit_stats[[#This Row],[timestamp]])&lt;9,2,3))</f>
        <v>2022T1</v>
      </c>
      <c r="J5026" cm="1">
        <f t="array" ref="J5026">_xlfn.SWITCH(commit_stats[[#This Row],[intention]],"B",1,"D",1,"F",1,"R",1,"T",1,0)</f>
        <v>1</v>
      </c>
      <c r="K5026" cm="1">
        <f t="array" ref="K5026">_xlfn.SWITCH(commit_stats[[#This Row],[intention]],"U",1,"E",1,0)</f>
        <v>0</v>
      </c>
      <c r="L5026" t="str" cm="1">
        <f t="array" ref="L5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26" t="str" cm="1">
        <f t="array" ref="M5026">_xlfn.SWITCH(commit_stats[[#This Row],[risk]],0,"0 Ingen risiko",1,"1 Kjent trygg",2,"2 Validert",3,"3 Kjent restrisiko",4,"4 Feil/sannsynlig feil",5,"5 Ukjent risiko",NA())</f>
        <v>2 Validert</v>
      </c>
      <c r="N5026" t="str">
        <f>IF(commit_stats[[#This Row],[intention]]&lt;&gt;"*","Ja","Nei")</f>
        <v>Ja</v>
      </c>
    </row>
    <row r="5027" spans="1:14" x14ac:dyDescent="0.2">
      <c r="A5027" t="s">
        <v>7660</v>
      </c>
      <c r="B5027" s="1">
        <v>44627.503379629627</v>
      </c>
      <c r="C5027" t="s">
        <v>7661</v>
      </c>
      <c r="D5027" t="s">
        <v>273</v>
      </c>
      <c r="E5027" t="s">
        <v>8064</v>
      </c>
      <c r="F5027" t="s">
        <v>8065</v>
      </c>
      <c r="G5027" t="s">
        <v>22</v>
      </c>
      <c r="H5027">
        <v>2</v>
      </c>
      <c r="I5027" t="str">
        <f>YEAR(commit_stats[[#This Row],[timestamp]])&amp;"T"&amp;IF(MONTH(commit_stats[[#This Row],[timestamp]])&lt;5,1,IF(MONTH(commit_stats[[#This Row],[timestamp]])&lt;9,2,3))</f>
        <v>2022T1</v>
      </c>
      <c r="J5027" cm="1">
        <f t="array" ref="J5027">_xlfn.SWITCH(commit_stats[[#This Row],[intention]],"B",1,"D",1,"F",1,"R",1,"T",1,0)</f>
        <v>1</v>
      </c>
      <c r="K5027" cm="1">
        <f t="array" ref="K5027">_xlfn.SWITCH(commit_stats[[#This Row],[intention]],"U",1,"E",1,0)</f>
        <v>0</v>
      </c>
      <c r="L5027" t="str" cm="1">
        <f t="array" ref="L5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27" t="str" cm="1">
        <f t="array" ref="M5027">_xlfn.SWITCH(commit_stats[[#This Row],[risk]],0,"0 Ingen risiko",1,"1 Kjent trygg",2,"2 Validert",3,"3 Kjent restrisiko",4,"4 Feil/sannsynlig feil",5,"5 Ukjent risiko",NA())</f>
        <v>2 Validert</v>
      </c>
      <c r="N5027" t="str">
        <f>IF(commit_stats[[#This Row],[intention]]&lt;&gt;"*","Ja","Nei")</f>
        <v>Ja</v>
      </c>
    </row>
    <row r="5028" spans="1:14" x14ac:dyDescent="0.2">
      <c r="A5028" t="s">
        <v>7660</v>
      </c>
      <c r="B5028" s="1">
        <v>44627.445300925923</v>
      </c>
      <c r="C5028" t="s">
        <v>7661</v>
      </c>
      <c r="D5028" t="s">
        <v>273</v>
      </c>
      <c r="E5028" t="s">
        <v>8066</v>
      </c>
      <c r="F5028" t="s">
        <v>8067</v>
      </c>
      <c r="G5028" t="s">
        <v>121</v>
      </c>
      <c r="H5028">
        <v>5</v>
      </c>
      <c r="I5028" t="str">
        <f>YEAR(commit_stats[[#This Row],[timestamp]])&amp;"T"&amp;IF(MONTH(commit_stats[[#This Row],[timestamp]])&lt;5,1,IF(MONTH(commit_stats[[#This Row],[timestamp]])&lt;9,2,3))</f>
        <v>2022T1</v>
      </c>
      <c r="J5028" cm="1">
        <f t="array" ref="J5028">_xlfn.SWITCH(commit_stats[[#This Row],[intention]],"B",1,"D",1,"F",1,"R",1,"T",1,0)</f>
        <v>0</v>
      </c>
      <c r="K5028" cm="1">
        <f t="array" ref="K5028">_xlfn.SWITCH(commit_stats[[#This Row],[intention]],"U",1,"E",1,0)</f>
        <v>0</v>
      </c>
      <c r="L5028" t="str" cm="1">
        <f t="array" ref="L5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8" t="str" cm="1">
        <f t="array" ref="M5028">_xlfn.SWITCH(commit_stats[[#This Row],[risk]],0,"0 Ingen risiko",1,"1 Kjent trygg",2,"2 Validert",3,"3 Kjent restrisiko",4,"4 Feil/sannsynlig feil",5,"5 Ukjent risiko",NA())</f>
        <v>5 Ukjent risiko</v>
      </c>
      <c r="N5028" t="str">
        <f>IF(commit_stats[[#This Row],[intention]]&lt;&gt;"*","Ja","Nei")</f>
        <v>Nei</v>
      </c>
    </row>
    <row r="5029" spans="1:14" x14ac:dyDescent="0.2">
      <c r="A5029" t="s">
        <v>7660</v>
      </c>
      <c r="B5029" s="1">
        <v>44622.359803240739</v>
      </c>
      <c r="C5029" t="s">
        <v>7661</v>
      </c>
      <c r="D5029" t="s">
        <v>273</v>
      </c>
      <c r="E5029" t="s">
        <v>8068</v>
      </c>
      <c r="F5029" t="s">
        <v>8069</v>
      </c>
      <c r="G5029" t="s">
        <v>121</v>
      </c>
      <c r="H5029">
        <v>5</v>
      </c>
      <c r="I5029" t="str">
        <f>YEAR(commit_stats[[#This Row],[timestamp]])&amp;"T"&amp;IF(MONTH(commit_stats[[#This Row],[timestamp]])&lt;5,1,IF(MONTH(commit_stats[[#This Row],[timestamp]])&lt;9,2,3))</f>
        <v>2022T1</v>
      </c>
      <c r="J5029" cm="1">
        <f t="array" ref="J5029">_xlfn.SWITCH(commit_stats[[#This Row],[intention]],"B",1,"D",1,"F",1,"R",1,"T",1,0)</f>
        <v>0</v>
      </c>
      <c r="K5029" cm="1">
        <f t="array" ref="K5029">_xlfn.SWITCH(commit_stats[[#This Row],[intention]],"U",1,"E",1,0)</f>
        <v>0</v>
      </c>
      <c r="L5029" t="str" cm="1">
        <f t="array" ref="L5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9" t="str" cm="1">
        <f t="array" ref="M5029">_xlfn.SWITCH(commit_stats[[#This Row],[risk]],0,"0 Ingen risiko",1,"1 Kjent trygg",2,"2 Validert",3,"3 Kjent restrisiko",4,"4 Feil/sannsynlig feil",5,"5 Ukjent risiko",NA())</f>
        <v>5 Ukjent risiko</v>
      </c>
      <c r="N5029" t="str">
        <f>IF(commit_stats[[#This Row],[intention]]&lt;&gt;"*","Ja","Nei")</f>
        <v>Nei</v>
      </c>
    </row>
    <row r="5030" spans="1:14" x14ac:dyDescent="0.2">
      <c r="A5030" t="s">
        <v>7660</v>
      </c>
      <c r="B5030" s="1">
        <v>44621.591145833336</v>
      </c>
      <c r="C5030" t="s">
        <v>7661</v>
      </c>
      <c r="D5030" t="s">
        <v>273</v>
      </c>
      <c r="E5030" t="s">
        <v>8070</v>
      </c>
      <c r="F5030" t="s">
        <v>8071</v>
      </c>
      <c r="G5030" t="s">
        <v>121</v>
      </c>
      <c r="H5030">
        <v>5</v>
      </c>
      <c r="I5030" t="str">
        <f>YEAR(commit_stats[[#This Row],[timestamp]])&amp;"T"&amp;IF(MONTH(commit_stats[[#This Row],[timestamp]])&lt;5,1,IF(MONTH(commit_stats[[#This Row],[timestamp]])&lt;9,2,3))</f>
        <v>2022T1</v>
      </c>
      <c r="J5030" cm="1">
        <f t="array" ref="J5030">_xlfn.SWITCH(commit_stats[[#This Row],[intention]],"B",1,"D",1,"F",1,"R",1,"T",1,0)</f>
        <v>0</v>
      </c>
      <c r="K5030" cm="1">
        <f t="array" ref="K5030">_xlfn.SWITCH(commit_stats[[#This Row],[intention]],"U",1,"E",1,0)</f>
        <v>0</v>
      </c>
      <c r="L5030" t="str" cm="1">
        <f t="array" ref="L5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0" t="str" cm="1">
        <f t="array" ref="M5030">_xlfn.SWITCH(commit_stats[[#This Row],[risk]],0,"0 Ingen risiko",1,"1 Kjent trygg",2,"2 Validert",3,"3 Kjent restrisiko",4,"4 Feil/sannsynlig feil",5,"5 Ukjent risiko",NA())</f>
        <v>5 Ukjent risiko</v>
      </c>
      <c r="N5030" t="str">
        <f>IF(commit_stats[[#This Row],[intention]]&lt;&gt;"*","Ja","Nei")</f>
        <v>Nei</v>
      </c>
    </row>
    <row r="5031" spans="1:14" x14ac:dyDescent="0.2">
      <c r="A5031" t="s">
        <v>7660</v>
      </c>
      <c r="B5031" s="1">
        <v>44621.422719907408</v>
      </c>
      <c r="C5031" t="s">
        <v>7661</v>
      </c>
      <c r="D5031" t="s">
        <v>273</v>
      </c>
      <c r="E5031" t="s">
        <v>8072</v>
      </c>
      <c r="F5031" t="s">
        <v>8073</v>
      </c>
      <c r="G5031" t="s">
        <v>121</v>
      </c>
      <c r="H5031">
        <v>5</v>
      </c>
      <c r="I5031" t="str">
        <f>YEAR(commit_stats[[#This Row],[timestamp]])&amp;"T"&amp;IF(MONTH(commit_stats[[#This Row],[timestamp]])&lt;5,1,IF(MONTH(commit_stats[[#This Row],[timestamp]])&lt;9,2,3))</f>
        <v>2022T1</v>
      </c>
      <c r="J5031" cm="1">
        <f t="array" ref="J5031">_xlfn.SWITCH(commit_stats[[#This Row],[intention]],"B",1,"D",1,"F",1,"R",1,"T",1,0)</f>
        <v>0</v>
      </c>
      <c r="K5031" cm="1">
        <f t="array" ref="K5031">_xlfn.SWITCH(commit_stats[[#This Row],[intention]],"U",1,"E",1,0)</f>
        <v>0</v>
      </c>
      <c r="L5031" t="str" cm="1">
        <f t="array" ref="L5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1" t="str" cm="1">
        <f t="array" ref="M5031">_xlfn.SWITCH(commit_stats[[#This Row],[risk]],0,"0 Ingen risiko",1,"1 Kjent trygg",2,"2 Validert",3,"3 Kjent restrisiko",4,"4 Feil/sannsynlig feil",5,"5 Ukjent risiko",NA())</f>
        <v>5 Ukjent risiko</v>
      </c>
      <c r="N5031" t="str">
        <f>IF(commit_stats[[#This Row],[intention]]&lt;&gt;"*","Ja","Nei")</f>
        <v>Nei</v>
      </c>
    </row>
    <row r="5032" spans="1:14" x14ac:dyDescent="0.2">
      <c r="A5032" t="s">
        <v>7660</v>
      </c>
      <c r="B5032" s="1">
        <v>44621.408460648148</v>
      </c>
      <c r="C5032" t="s">
        <v>7661</v>
      </c>
      <c r="D5032" t="s">
        <v>273</v>
      </c>
      <c r="E5032" t="s">
        <v>8074</v>
      </c>
      <c r="F5032" t="s">
        <v>8075</v>
      </c>
      <c r="G5032" t="s">
        <v>121</v>
      </c>
      <c r="H5032">
        <v>5</v>
      </c>
      <c r="I5032" t="str">
        <f>YEAR(commit_stats[[#This Row],[timestamp]])&amp;"T"&amp;IF(MONTH(commit_stats[[#This Row],[timestamp]])&lt;5,1,IF(MONTH(commit_stats[[#This Row],[timestamp]])&lt;9,2,3))</f>
        <v>2022T1</v>
      </c>
      <c r="J5032" cm="1">
        <f t="array" ref="J5032">_xlfn.SWITCH(commit_stats[[#This Row],[intention]],"B",1,"D",1,"F",1,"R",1,"T",1,0)</f>
        <v>0</v>
      </c>
      <c r="K5032" cm="1">
        <f t="array" ref="K5032">_xlfn.SWITCH(commit_stats[[#This Row],[intention]],"U",1,"E",1,0)</f>
        <v>0</v>
      </c>
      <c r="L5032" t="str" cm="1">
        <f t="array" ref="L5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2" t="str" cm="1">
        <f t="array" ref="M5032">_xlfn.SWITCH(commit_stats[[#This Row],[risk]],0,"0 Ingen risiko",1,"1 Kjent trygg",2,"2 Validert",3,"3 Kjent restrisiko",4,"4 Feil/sannsynlig feil",5,"5 Ukjent risiko",NA())</f>
        <v>5 Ukjent risiko</v>
      </c>
      <c r="N5032" t="str">
        <f>IF(commit_stats[[#This Row],[intention]]&lt;&gt;"*","Ja","Nei")</f>
        <v>Nei</v>
      </c>
    </row>
    <row r="5033" spans="1:14" x14ac:dyDescent="0.2">
      <c r="A5033" t="s">
        <v>7660</v>
      </c>
      <c r="B5033" s="1">
        <v>44621.39439814815</v>
      </c>
      <c r="C5033" t="s">
        <v>7661</v>
      </c>
      <c r="D5033" t="s">
        <v>273</v>
      </c>
      <c r="E5033" t="s">
        <v>8076</v>
      </c>
      <c r="F5033" t="s">
        <v>8077</v>
      </c>
      <c r="G5033" t="s">
        <v>121</v>
      </c>
      <c r="H5033">
        <v>5</v>
      </c>
      <c r="I5033" t="str">
        <f>YEAR(commit_stats[[#This Row],[timestamp]])&amp;"T"&amp;IF(MONTH(commit_stats[[#This Row],[timestamp]])&lt;5,1,IF(MONTH(commit_stats[[#This Row],[timestamp]])&lt;9,2,3))</f>
        <v>2022T1</v>
      </c>
      <c r="J5033" cm="1">
        <f t="array" ref="J5033">_xlfn.SWITCH(commit_stats[[#This Row],[intention]],"B",1,"D",1,"F",1,"R",1,"T",1,0)</f>
        <v>0</v>
      </c>
      <c r="K5033" cm="1">
        <f t="array" ref="K5033">_xlfn.SWITCH(commit_stats[[#This Row],[intention]],"U",1,"E",1,0)</f>
        <v>0</v>
      </c>
      <c r="L5033" t="str" cm="1">
        <f t="array" ref="L5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3" t="str" cm="1">
        <f t="array" ref="M5033">_xlfn.SWITCH(commit_stats[[#This Row],[risk]],0,"0 Ingen risiko",1,"1 Kjent trygg",2,"2 Validert",3,"3 Kjent restrisiko",4,"4 Feil/sannsynlig feil",5,"5 Ukjent risiko",NA())</f>
        <v>5 Ukjent risiko</v>
      </c>
      <c r="N5033" t="str">
        <f>IF(commit_stats[[#This Row],[intention]]&lt;&gt;"*","Ja","Nei")</f>
        <v>Nei</v>
      </c>
    </row>
    <row r="5034" spans="1:14" x14ac:dyDescent="0.2">
      <c r="A5034" t="s">
        <v>7660</v>
      </c>
      <c r="B5034" s="1">
        <v>44621.384340277778</v>
      </c>
      <c r="C5034" t="s">
        <v>7661</v>
      </c>
      <c r="D5034" t="s">
        <v>273</v>
      </c>
      <c r="E5034" t="s">
        <v>8078</v>
      </c>
      <c r="F5034" t="s">
        <v>8079</v>
      </c>
      <c r="G5034" t="s">
        <v>121</v>
      </c>
      <c r="H5034">
        <v>5</v>
      </c>
      <c r="I5034" t="str">
        <f>YEAR(commit_stats[[#This Row],[timestamp]])&amp;"T"&amp;IF(MONTH(commit_stats[[#This Row],[timestamp]])&lt;5,1,IF(MONTH(commit_stats[[#This Row],[timestamp]])&lt;9,2,3))</f>
        <v>2022T1</v>
      </c>
      <c r="J5034" cm="1">
        <f t="array" ref="J5034">_xlfn.SWITCH(commit_stats[[#This Row],[intention]],"B",1,"D",1,"F",1,"R",1,"T",1,0)</f>
        <v>0</v>
      </c>
      <c r="K5034" cm="1">
        <f t="array" ref="K5034">_xlfn.SWITCH(commit_stats[[#This Row],[intention]],"U",1,"E",1,0)</f>
        <v>0</v>
      </c>
      <c r="L5034" t="str" cm="1">
        <f t="array" ref="L5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4" t="str" cm="1">
        <f t="array" ref="M5034">_xlfn.SWITCH(commit_stats[[#This Row],[risk]],0,"0 Ingen risiko",1,"1 Kjent trygg",2,"2 Validert",3,"3 Kjent restrisiko",4,"4 Feil/sannsynlig feil",5,"5 Ukjent risiko",NA())</f>
        <v>5 Ukjent risiko</v>
      </c>
      <c r="N5034" t="str">
        <f>IF(commit_stats[[#This Row],[intention]]&lt;&gt;"*","Ja","Nei")</f>
        <v>Nei</v>
      </c>
    </row>
    <row r="5035" spans="1:14" x14ac:dyDescent="0.2">
      <c r="A5035" t="s">
        <v>7660</v>
      </c>
      <c r="B5035" s="1">
        <v>44614.549872685187</v>
      </c>
      <c r="C5035" t="s">
        <v>7661</v>
      </c>
      <c r="D5035" t="s">
        <v>273</v>
      </c>
      <c r="E5035" t="s">
        <v>8080</v>
      </c>
      <c r="F5035" t="s">
        <v>8081</v>
      </c>
      <c r="G5035" t="s">
        <v>121</v>
      </c>
      <c r="H5035">
        <v>5</v>
      </c>
      <c r="I5035" t="str">
        <f>YEAR(commit_stats[[#This Row],[timestamp]])&amp;"T"&amp;IF(MONTH(commit_stats[[#This Row],[timestamp]])&lt;5,1,IF(MONTH(commit_stats[[#This Row],[timestamp]])&lt;9,2,3))</f>
        <v>2022T1</v>
      </c>
      <c r="J5035" cm="1">
        <f t="array" ref="J5035">_xlfn.SWITCH(commit_stats[[#This Row],[intention]],"B",1,"D",1,"F",1,"R",1,"T",1,0)</f>
        <v>0</v>
      </c>
      <c r="K5035" cm="1">
        <f t="array" ref="K5035">_xlfn.SWITCH(commit_stats[[#This Row],[intention]],"U",1,"E",1,0)</f>
        <v>0</v>
      </c>
      <c r="L5035" t="str" cm="1">
        <f t="array" ref="L5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5" t="str" cm="1">
        <f t="array" ref="M5035">_xlfn.SWITCH(commit_stats[[#This Row],[risk]],0,"0 Ingen risiko",1,"1 Kjent trygg",2,"2 Validert",3,"3 Kjent restrisiko",4,"4 Feil/sannsynlig feil",5,"5 Ukjent risiko",NA())</f>
        <v>5 Ukjent risiko</v>
      </c>
      <c r="N5035" t="str">
        <f>IF(commit_stats[[#This Row],[intention]]&lt;&gt;"*","Ja","Nei")</f>
        <v>Nei</v>
      </c>
    </row>
    <row r="5036" spans="1:14" x14ac:dyDescent="0.2">
      <c r="A5036" t="s">
        <v>7660</v>
      </c>
      <c r="B5036" s="1">
        <v>44603.455729166664</v>
      </c>
      <c r="C5036" t="s">
        <v>7661</v>
      </c>
      <c r="D5036" t="s">
        <v>273</v>
      </c>
      <c r="E5036" t="s">
        <v>8082</v>
      </c>
      <c r="F5036" t="s">
        <v>8083</v>
      </c>
      <c r="G5036" t="s">
        <v>121</v>
      </c>
      <c r="H5036">
        <v>5</v>
      </c>
      <c r="I5036" t="str">
        <f>YEAR(commit_stats[[#This Row],[timestamp]])&amp;"T"&amp;IF(MONTH(commit_stats[[#This Row],[timestamp]])&lt;5,1,IF(MONTH(commit_stats[[#This Row],[timestamp]])&lt;9,2,3))</f>
        <v>2022T1</v>
      </c>
      <c r="J5036" cm="1">
        <f t="array" ref="J5036">_xlfn.SWITCH(commit_stats[[#This Row],[intention]],"B",1,"D",1,"F",1,"R",1,"T",1,0)</f>
        <v>0</v>
      </c>
      <c r="K5036" cm="1">
        <f t="array" ref="K5036">_xlfn.SWITCH(commit_stats[[#This Row],[intention]],"U",1,"E",1,0)</f>
        <v>0</v>
      </c>
      <c r="L5036" t="str" cm="1">
        <f t="array" ref="L5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6" t="str" cm="1">
        <f t="array" ref="M5036">_xlfn.SWITCH(commit_stats[[#This Row],[risk]],0,"0 Ingen risiko",1,"1 Kjent trygg",2,"2 Validert",3,"3 Kjent restrisiko",4,"4 Feil/sannsynlig feil",5,"5 Ukjent risiko",NA())</f>
        <v>5 Ukjent risiko</v>
      </c>
      <c r="N5036" t="str">
        <f>IF(commit_stats[[#This Row],[intention]]&lt;&gt;"*","Ja","Nei")</f>
        <v>Nei</v>
      </c>
    </row>
    <row r="5037" spans="1:14" x14ac:dyDescent="0.2">
      <c r="A5037" t="s">
        <v>7660</v>
      </c>
      <c r="B5037" s="1">
        <v>44603.408726851849</v>
      </c>
      <c r="C5037" t="s">
        <v>7661</v>
      </c>
      <c r="D5037" t="s">
        <v>273</v>
      </c>
      <c r="E5037" t="s">
        <v>8084</v>
      </c>
      <c r="F5037" t="s">
        <v>8085</v>
      </c>
      <c r="G5037" t="s">
        <v>121</v>
      </c>
      <c r="H5037">
        <v>5</v>
      </c>
      <c r="I5037" t="str">
        <f>YEAR(commit_stats[[#This Row],[timestamp]])&amp;"T"&amp;IF(MONTH(commit_stats[[#This Row],[timestamp]])&lt;5,1,IF(MONTH(commit_stats[[#This Row],[timestamp]])&lt;9,2,3))</f>
        <v>2022T1</v>
      </c>
      <c r="J5037" cm="1">
        <f t="array" ref="J5037">_xlfn.SWITCH(commit_stats[[#This Row],[intention]],"B",1,"D",1,"F",1,"R",1,"T",1,0)</f>
        <v>0</v>
      </c>
      <c r="K5037" cm="1">
        <f t="array" ref="K5037">_xlfn.SWITCH(commit_stats[[#This Row],[intention]],"U",1,"E",1,0)</f>
        <v>0</v>
      </c>
      <c r="L5037" t="str" cm="1">
        <f t="array" ref="L5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7" t="str" cm="1">
        <f t="array" ref="M5037">_xlfn.SWITCH(commit_stats[[#This Row],[risk]],0,"0 Ingen risiko",1,"1 Kjent trygg",2,"2 Validert",3,"3 Kjent restrisiko",4,"4 Feil/sannsynlig feil",5,"5 Ukjent risiko",NA())</f>
        <v>5 Ukjent risiko</v>
      </c>
      <c r="N5037" t="str">
        <f>IF(commit_stats[[#This Row],[intention]]&lt;&gt;"*","Ja","Nei")</f>
        <v>Nei</v>
      </c>
    </row>
    <row r="5038" spans="1:14" x14ac:dyDescent="0.2">
      <c r="A5038" t="s">
        <v>7660</v>
      </c>
      <c r="B5038" s="1">
        <v>44602.580138888887</v>
      </c>
      <c r="C5038" t="s">
        <v>7661</v>
      </c>
      <c r="D5038" t="s">
        <v>273</v>
      </c>
      <c r="E5038" t="s">
        <v>8086</v>
      </c>
      <c r="F5038" t="s">
        <v>8087</v>
      </c>
      <c r="G5038" t="s">
        <v>121</v>
      </c>
      <c r="H5038">
        <v>5</v>
      </c>
      <c r="I5038" t="str">
        <f>YEAR(commit_stats[[#This Row],[timestamp]])&amp;"T"&amp;IF(MONTH(commit_stats[[#This Row],[timestamp]])&lt;5,1,IF(MONTH(commit_stats[[#This Row],[timestamp]])&lt;9,2,3))</f>
        <v>2022T1</v>
      </c>
      <c r="J5038" cm="1">
        <f t="array" ref="J5038">_xlfn.SWITCH(commit_stats[[#This Row],[intention]],"B",1,"D",1,"F",1,"R",1,"T",1,0)</f>
        <v>0</v>
      </c>
      <c r="K5038" cm="1">
        <f t="array" ref="K5038">_xlfn.SWITCH(commit_stats[[#This Row],[intention]],"U",1,"E",1,0)</f>
        <v>0</v>
      </c>
      <c r="L5038" t="str" cm="1">
        <f t="array" ref="L5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8" t="str" cm="1">
        <f t="array" ref="M5038">_xlfn.SWITCH(commit_stats[[#This Row],[risk]],0,"0 Ingen risiko",1,"1 Kjent trygg",2,"2 Validert",3,"3 Kjent restrisiko",4,"4 Feil/sannsynlig feil",5,"5 Ukjent risiko",NA())</f>
        <v>5 Ukjent risiko</v>
      </c>
      <c r="N5038" t="str">
        <f>IF(commit_stats[[#This Row],[intention]]&lt;&gt;"*","Ja","Nei")</f>
        <v>Nei</v>
      </c>
    </row>
    <row r="5039" spans="1:14" x14ac:dyDescent="0.2">
      <c r="A5039" t="s">
        <v>7660</v>
      </c>
      <c r="B5039" s="1">
        <v>44602.552083333336</v>
      </c>
      <c r="C5039" t="s">
        <v>7661</v>
      </c>
      <c r="D5039" t="s">
        <v>273</v>
      </c>
      <c r="E5039" t="s">
        <v>8088</v>
      </c>
      <c r="F5039" t="s">
        <v>8087</v>
      </c>
      <c r="G5039" t="s">
        <v>121</v>
      </c>
      <c r="H5039">
        <v>5</v>
      </c>
      <c r="I5039" t="str">
        <f>YEAR(commit_stats[[#This Row],[timestamp]])&amp;"T"&amp;IF(MONTH(commit_stats[[#This Row],[timestamp]])&lt;5,1,IF(MONTH(commit_stats[[#This Row],[timestamp]])&lt;9,2,3))</f>
        <v>2022T1</v>
      </c>
      <c r="J5039" cm="1">
        <f t="array" ref="J5039">_xlfn.SWITCH(commit_stats[[#This Row],[intention]],"B",1,"D",1,"F",1,"R",1,"T",1,0)</f>
        <v>0</v>
      </c>
      <c r="K5039" cm="1">
        <f t="array" ref="K5039">_xlfn.SWITCH(commit_stats[[#This Row],[intention]],"U",1,"E",1,0)</f>
        <v>0</v>
      </c>
      <c r="L5039" t="str" cm="1">
        <f t="array" ref="L5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9" t="str" cm="1">
        <f t="array" ref="M5039">_xlfn.SWITCH(commit_stats[[#This Row],[risk]],0,"0 Ingen risiko",1,"1 Kjent trygg",2,"2 Validert",3,"3 Kjent restrisiko",4,"4 Feil/sannsynlig feil",5,"5 Ukjent risiko",NA())</f>
        <v>5 Ukjent risiko</v>
      </c>
      <c r="N5039" t="str">
        <f>IF(commit_stats[[#This Row],[intention]]&lt;&gt;"*","Ja","Nei")</f>
        <v>Nei</v>
      </c>
    </row>
    <row r="5040" spans="1:14" x14ac:dyDescent="0.2">
      <c r="A5040" t="s">
        <v>7660</v>
      </c>
      <c r="B5040" s="1">
        <v>44602.541689814818</v>
      </c>
      <c r="C5040" t="s">
        <v>7661</v>
      </c>
      <c r="D5040" t="s">
        <v>273</v>
      </c>
      <c r="E5040" t="s">
        <v>8089</v>
      </c>
      <c r="F5040" t="s">
        <v>8090</v>
      </c>
      <c r="G5040" t="s">
        <v>121</v>
      </c>
      <c r="H5040">
        <v>5</v>
      </c>
      <c r="I5040" t="str">
        <f>YEAR(commit_stats[[#This Row],[timestamp]])&amp;"T"&amp;IF(MONTH(commit_stats[[#This Row],[timestamp]])&lt;5,1,IF(MONTH(commit_stats[[#This Row],[timestamp]])&lt;9,2,3))</f>
        <v>2022T1</v>
      </c>
      <c r="J5040" cm="1">
        <f t="array" ref="J5040">_xlfn.SWITCH(commit_stats[[#This Row],[intention]],"B",1,"D",1,"F",1,"R",1,"T",1,0)</f>
        <v>0</v>
      </c>
      <c r="K5040" cm="1">
        <f t="array" ref="K5040">_xlfn.SWITCH(commit_stats[[#This Row],[intention]],"U",1,"E",1,0)</f>
        <v>0</v>
      </c>
      <c r="L5040" t="str" cm="1">
        <f t="array" ref="L5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0" t="str" cm="1">
        <f t="array" ref="M5040">_xlfn.SWITCH(commit_stats[[#This Row],[risk]],0,"0 Ingen risiko",1,"1 Kjent trygg",2,"2 Validert",3,"3 Kjent restrisiko",4,"4 Feil/sannsynlig feil",5,"5 Ukjent risiko",NA())</f>
        <v>5 Ukjent risiko</v>
      </c>
      <c r="N5040" t="str">
        <f>IF(commit_stats[[#This Row],[intention]]&lt;&gt;"*","Ja","Nei")</f>
        <v>Nei</v>
      </c>
    </row>
    <row r="5041" spans="1:14" x14ac:dyDescent="0.2">
      <c r="A5041" t="s">
        <v>7660</v>
      </c>
      <c r="B5041" s="1">
        <v>44602.52988425926</v>
      </c>
      <c r="C5041" t="s">
        <v>7661</v>
      </c>
      <c r="D5041" t="s">
        <v>273</v>
      </c>
      <c r="E5041" t="s">
        <v>8091</v>
      </c>
      <c r="F5041" t="s">
        <v>8090</v>
      </c>
      <c r="G5041" t="s">
        <v>121</v>
      </c>
      <c r="H5041">
        <v>5</v>
      </c>
      <c r="I5041" t="str">
        <f>YEAR(commit_stats[[#This Row],[timestamp]])&amp;"T"&amp;IF(MONTH(commit_stats[[#This Row],[timestamp]])&lt;5,1,IF(MONTH(commit_stats[[#This Row],[timestamp]])&lt;9,2,3))</f>
        <v>2022T1</v>
      </c>
      <c r="J5041" cm="1">
        <f t="array" ref="J5041">_xlfn.SWITCH(commit_stats[[#This Row],[intention]],"B",1,"D",1,"F",1,"R",1,"T",1,0)</f>
        <v>0</v>
      </c>
      <c r="K5041" cm="1">
        <f t="array" ref="K5041">_xlfn.SWITCH(commit_stats[[#This Row],[intention]],"U",1,"E",1,0)</f>
        <v>0</v>
      </c>
      <c r="L5041" t="str" cm="1">
        <f t="array" ref="L5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1" t="str" cm="1">
        <f t="array" ref="M5041">_xlfn.SWITCH(commit_stats[[#This Row],[risk]],0,"0 Ingen risiko",1,"1 Kjent trygg",2,"2 Validert",3,"3 Kjent restrisiko",4,"4 Feil/sannsynlig feil",5,"5 Ukjent risiko",NA())</f>
        <v>5 Ukjent risiko</v>
      </c>
      <c r="N5041" t="str">
        <f>IF(commit_stats[[#This Row],[intention]]&lt;&gt;"*","Ja","Nei")</f>
        <v>Nei</v>
      </c>
    </row>
    <row r="5042" spans="1:14" x14ac:dyDescent="0.2">
      <c r="A5042" t="s">
        <v>7660</v>
      </c>
      <c r="B5042" s="1">
        <v>44601.439143518517</v>
      </c>
      <c r="C5042" t="s">
        <v>7661</v>
      </c>
      <c r="D5042" t="s">
        <v>273</v>
      </c>
      <c r="E5042" t="s">
        <v>8092</v>
      </c>
      <c r="F5042" t="s">
        <v>8093</v>
      </c>
      <c r="G5042" t="s">
        <v>121</v>
      </c>
      <c r="H5042">
        <v>5</v>
      </c>
      <c r="I5042" t="str">
        <f>YEAR(commit_stats[[#This Row],[timestamp]])&amp;"T"&amp;IF(MONTH(commit_stats[[#This Row],[timestamp]])&lt;5,1,IF(MONTH(commit_stats[[#This Row],[timestamp]])&lt;9,2,3))</f>
        <v>2022T1</v>
      </c>
      <c r="J5042" cm="1">
        <f t="array" ref="J5042">_xlfn.SWITCH(commit_stats[[#This Row],[intention]],"B",1,"D",1,"F",1,"R",1,"T",1,0)</f>
        <v>0</v>
      </c>
      <c r="K5042" cm="1">
        <f t="array" ref="K5042">_xlfn.SWITCH(commit_stats[[#This Row],[intention]],"U",1,"E",1,0)</f>
        <v>0</v>
      </c>
      <c r="L5042" t="str" cm="1">
        <f t="array" ref="L5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2" t="str" cm="1">
        <f t="array" ref="M5042">_xlfn.SWITCH(commit_stats[[#This Row],[risk]],0,"0 Ingen risiko",1,"1 Kjent trygg",2,"2 Validert",3,"3 Kjent restrisiko",4,"4 Feil/sannsynlig feil",5,"5 Ukjent risiko",NA())</f>
        <v>5 Ukjent risiko</v>
      </c>
      <c r="N5042" t="str">
        <f>IF(commit_stats[[#This Row],[intention]]&lt;&gt;"*","Ja","Nei")</f>
        <v>Nei</v>
      </c>
    </row>
    <row r="5043" spans="1:14" x14ac:dyDescent="0.2">
      <c r="A5043" t="s">
        <v>7660</v>
      </c>
      <c r="B5043" s="1">
        <v>44600.659849537034</v>
      </c>
      <c r="C5043" t="s">
        <v>7661</v>
      </c>
      <c r="D5043" t="s">
        <v>273</v>
      </c>
      <c r="E5043" t="s">
        <v>8094</v>
      </c>
      <c r="F5043" t="s">
        <v>8095</v>
      </c>
      <c r="G5043" t="s">
        <v>121</v>
      </c>
      <c r="H5043">
        <v>5</v>
      </c>
      <c r="I5043" t="str">
        <f>YEAR(commit_stats[[#This Row],[timestamp]])&amp;"T"&amp;IF(MONTH(commit_stats[[#This Row],[timestamp]])&lt;5,1,IF(MONTH(commit_stats[[#This Row],[timestamp]])&lt;9,2,3))</f>
        <v>2022T1</v>
      </c>
      <c r="J5043" cm="1">
        <f t="array" ref="J5043">_xlfn.SWITCH(commit_stats[[#This Row],[intention]],"B",1,"D",1,"F",1,"R",1,"T",1,0)</f>
        <v>0</v>
      </c>
      <c r="K5043" cm="1">
        <f t="array" ref="K5043">_xlfn.SWITCH(commit_stats[[#This Row],[intention]],"U",1,"E",1,0)</f>
        <v>0</v>
      </c>
      <c r="L5043" t="str" cm="1">
        <f t="array" ref="L5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3" t="str" cm="1">
        <f t="array" ref="M5043">_xlfn.SWITCH(commit_stats[[#This Row],[risk]],0,"0 Ingen risiko",1,"1 Kjent trygg",2,"2 Validert",3,"3 Kjent restrisiko",4,"4 Feil/sannsynlig feil",5,"5 Ukjent risiko",NA())</f>
        <v>5 Ukjent risiko</v>
      </c>
      <c r="N5043" t="str">
        <f>IF(commit_stats[[#This Row],[intention]]&lt;&gt;"*","Ja","Nei")</f>
        <v>Nei</v>
      </c>
    </row>
    <row r="5044" spans="1:14" x14ac:dyDescent="0.2">
      <c r="A5044" t="s">
        <v>7660</v>
      </c>
      <c r="B5044" s="1">
        <v>44600.642210648148</v>
      </c>
      <c r="C5044" t="s">
        <v>7661</v>
      </c>
      <c r="D5044" t="s">
        <v>273</v>
      </c>
      <c r="E5044" t="s">
        <v>8096</v>
      </c>
      <c r="F5044" t="s">
        <v>8097</v>
      </c>
      <c r="G5044" t="s">
        <v>121</v>
      </c>
      <c r="H5044">
        <v>5</v>
      </c>
      <c r="I5044" t="str">
        <f>YEAR(commit_stats[[#This Row],[timestamp]])&amp;"T"&amp;IF(MONTH(commit_stats[[#This Row],[timestamp]])&lt;5,1,IF(MONTH(commit_stats[[#This Row],[timestamp]])&lt;9,2,3))</f>
        <v>2022T1</v>
      </c>
      <c r="J5044" cm="1">
        <f t="array" ref="J5044">_xlfn.SWITCH(commit_stats[[#This Row],[intention]],"B",1,"D",1,"F",1,"R",1,"T",1,0)</f>
        <v>0</v>
      </c>
      <c r="K5044" cm="1">
        <f t="array" ref="K5044">_xlfn.SWITCH(commit_stats[[#This Row],[intention]],"U",1,"E",1,0)</f>
        <v>0</v>
      </c>
      <c r="L5044" t="str" cm="1">
        <f t="array" ref="L5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4" t="str" cm="1">
        <f t="array" ref="M5044">_xlfn.SWITCH(commit_stats[[#This Row],[risk]],0,"0 Ingen risiko",1,"1 Kjent trygg",2,"2 Validert",3,"3 Kjent restrisiko",4,"4 Feil/sannsynlig feil",5,"5 Ukjent risiko",NA())</f>
        <v>5 Ukjent risiko</v>
      </c>
      <c r="N5044" t="str">
        <f>IF(commit_stats[[#This Row],[intention]]&lt;&gt;"*","Ja","Nei")</f>
        <v>Nei</v>
      </c>
    </row>
    <row r="5045" spans="1:14" x14ac:dyDescent="0.2">
      <c r="A5045" t="s">
        <v>7660</v>
      </c>
      <c r="B5045" s="1">
        <v>44600.633761574078</v>
      </c>
      <c r="C5045" t="s">
        <v>7661</v>
      </c>
      <c r="D5045" t="s">
        <v>273</v>
      </c>
      <c r="E5045" t="s">
        <v>8098</v>
      </c>
      <c r="F5045" t="s">
        <v>8099</v>
      </c>
      <c r="G5045" t="s">
        <v>121</v>
      </c>
      <c r="H5045">
        <v>5</v>
      </c>
      <c r="I5045" t="str">
        <f>YEAR(commit_stats[[#This Row],[timestamp]])&amp;"T"&amp;IF(MONTH(commit_stats[[#This Row],[timestamp]])&lt;5,1,IF(MONTH(commit_stats[[#This Row],[timestamp]])&lt;9,2,3))</f>
        <v>2022T1</v>
      </c>
      <c r="J5045" cm="1">
        <f t="array" ref="J5045">_xlfn.SWITCH(commit_stats[[#This Row],[intention]],"B",1,"D",1,"F",1,"R",1,"T",1,0)</f>
        <v>0</v>
      </c>
      <c r="K5045" cm="1">
        <f t="array" ref="K5045">_xlfn.SWITCH(commit_stats[[#This Row],[intention]],"U",1,"E",1,0)</f>
        <v>0</v>
      </c>
      <c r="L5045" t="str" cm="1">
        <f t="array" ref="L5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5" t="str" cm="1">
        <f t="array" ref="M5045">_xlfn.SWITCH(commit_stats[[#This Row],[risk]],0,"0 Ingen risiko",1,"1 Kjent trygg",2,"2 Validert",3,"3 Kjent restrisiko",4,"4 Feil/sannsynlig feil",5,"5 Ukjent risiko",NA())</f>
        <v>5 Ukjent risiko</v>
      </c>
      <c r="N5045" t="str">
        <f>IF(commit_stats[[#This Row],[intention]]&lt;&gt;"*","Ja","Nei")</f>
        <v>Nei</v>
      </c>
    </row>
    <row r="5046" spans="1:14" x14ac:dyDescent="0.2">
      <c r="A5046" t="s">
        <v>7660</v>
      </c>
      <c r="B5046" s="1">
        <v>44600.557384259257</v>
      </c>
      <c r="C5046" t="s">
        <v>7661</v>
      </c>
      <c r="D5046" t="s">
        <v>273</v>
      </c>
      <c r="E5046" t="s">
        <v>8100</v>
      </c>
      <c r="F5046" t="s">
        <v>8101</v>
      </c>
      <c r="G5046" t="s">
        <v>121</v>
      </c>
      <c r="H5046">
        <v>5</v>
      </c>
      <c r="I5046" t="str">
        <f>YEAR(commit_stats[[#This Row],[timestamp]])&amp;"T"&amp;IF(MONTH(commit_stats[[#This Row],[timestamp]])&lt;5,1,IF(MONTH(commit_stats[[#This Row],[timestamp]])&lt;9,2,3))</f>
        <v>2022T1</v>
      </c>
      <c r="J5046" cm="1">
        <f t="array" ref="J5046">_xlfn.SWITCH(commit_stats[[#This Row],[intention]],"B",1,"D",1,"F",1,"R",1,"T",1,0)</f>
        <v>0</v>
      </c>
      <c r="K5046" cm="1">
        <f t="array" ref="K5046">_xlfn.SWITCH(commit_stats[[#This Row],[intention]],"U",1,"E",1,0)</f>
        <v>0</v>
      </c>
      <c r="L5046" t="str" cm="1">
        <f t="array" ref="L5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6" t="str" cm="1">
        <f t="array" ref="M5046">_xlfn.SWITCH(commit_stats[[#This Row],[risk]],0,"0 Ingen risiko",1,"1 Kjent trygg",2,"2 Validert",3,"3 Kjent restrisiko",4,"4 Feil/sannsynlig feil",5,"5 Ukjent risiko",NA())</f>
        <v>5 Ukjent risiko</v>
      </c>
      <c r="N5046" t="str">
        <f>IF(commit_stats[[#This Row],[intention]]&lt;&gt;"*","Ja","Nei")</f>
        <v>Nei</v>
      </c>
    </row>
    <row r="5047" spans="1:14" x14ac:dyDescent="0.2">
      <c r="A5047" t="s">
        <v>7660</v>
      </c>
      <c r="B5047" s="1">
        <v>44600.55259259259</v>
      </c>
      <c r="C5047" t="s">
        <v>7661</v>
      </c>
      <c r="D5047" t="s">
        <v>273</v>
      </c>
      <c r="E5047" t="s">
        <v>8102</v>
      </c>
      <c r="F5047" t="s">
        <v>8103</v>
      </c>
      <c r="G5047" t="s">
        <v>121</v>
      </c>
      <c r="H5047">
        <v>5</v>
      </c>
      <c r="I5047" t="str">
        <f>YEAR(commit_stats[[#This Row],[timestamp]])&amp;"T"&amp;IF(MONTH(commit_stats[[#This Row],[timestamp]])&lt;5,1,IF(MONTH(commit_stats[[#This Row],[timestamp]])&lt;9,2,3))</f>
        <v>2022T1</v>
      </c>
      <c r="J5047" cm="1">
        <f t="array" ref="J5047">_xlfn.SWITCH(commit_stats[[#This Row],[intention]],"B",1,"D",1,"F",1,"R",1,"T",1,0)</f>
        <v>0</v>
      </c>
      <c r="K5047" cm="1">
        <f t="array" ref="K5047">_xlfn.SWITCH(commit_stats[[#This Row],[intention]],"U",1,"E",1,0)</f>
        <v>0</v>
      </c>
      <c r="L5047" t="str" cm="1">
        <f t="array" ref="L5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7" t="str" cm="1">
        <f t="array" ref="M5047">_xlfn.SWITCH(commit_stats[[#This Row],[risk]],0,"0 Ingen risiko",1,"1 Kjent trygg",2,"2 Validert",3,"3 Kjent restrisiko",4,"4 Feil/sannsynlig feil",5,"5 Ukjent risiko",NA())</f>
        <v>5 Ukjent risiko</v>
      </c>
      <c r="N5047" t="str">
        <f>IF(commit_stats[[#This Row],[intention]]&lt;&gt;"*","Ja","Nei")</f>
        <v>Nei</v>
      </c>
    </row>
    <row r="5048" spans="1:14" x14ac:dyDescent="0.2">
      <c r="A5048" t="s">
        <v>7660</v>
      </c>
      <c r="B5048" s="1">
        <v>44600.437175925923</v>
      </c>
      <c r="C5048" t="s">
        <v>7661</v>
      </c>
      <c r="D5048" t="s">
        <v>273</v>
      </c>
      <c r="E5048" t="s">
        <v>8104</v>
      </c>
      <c r="F5048" t="s">
        <v>8105</v>
      </c>
      <c r="G5048" t="s">
        <v>121</v>
      </c>
      <c r="H5048">
        <v>5</v>
      </c>
      <c r="I5048" t="str">
        <f>YEAR(commit_stats[[#This Row],[timestamp]])&amp;"T"&amp;IF(MONTH(commit_stats[[#This Row],[timestamp]])&lt;5,1,IF(MONTH(commit_stats[[#This Row],[timestamp]])&lt;9,2,3))</f>
        <v>2022T1</v>
      </c>
      <c r="J5048" cm="1">
        <f t="array" ref="J5048">_xlfn.SWITCH(commit_stats[[#This Row],[intention]],"B",1,"D",1,"F",1,"R",1,"T",1,0)</f>
        <v>0</v>
      </c>
      <c r="K5048" cm="1">
        <f t="array" ref="K5048">_xlfn.SWITCH(commit_stats[[#This Row],[intention]],"U",1,"E",1,0)</f>
        <v>0</v>
      </c>
      <c r="L5048" t="str" cm="1">
        <f t="array" ref="L5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8" t="str" cm="1">
        <f t="array" ref="M5048">_xlfn.SWITCH(commit_stats[[#This Row],[risk]],0,"0 Ingen risiko",1,"1 Kjent trygg",2,"2 Validert",3,"3 Kjent restrisiko",4,"4 Feil/sannsynlig feil",5,"5 Ukjent risiko",NA())</f>
        <v>5 Ukjent risiko</v>
      </c>
      <c r="N5048" t="str">
        <f>IF(commit_stats[[#This Row],[intention]]&lt;&gt;"*","Ja","Nei")</f>
        <v>Nei</v>
      </c>
    </row>
    <row r="5049" spans="1:14" x14ac:dyDescent="0.2">
      <c r="A5049" t="s">
        <v>7660</v>
      </c>
      <c r="B5049" s="1">
        <v>44599.661805555559</v>
      </c>
      <c r="C5049" t="s">
        <v>7661</v>
      </c>
      <c r="D5049" t="s">
        <v>273</v>
      </c>
      <c r="E5049" t="s">
        <v>8106</v>
      </c>
      <c r="F5049" t="s">
        <v>8107</v>
      </c>
      <c r="G5049" t="s">
        <v>121</v>
      </c>
      <c r="H5049">
        <v>5</v>
      </c>
      <c r="I5049" t="str">
        <f>YEAR(commit_stats[[#This Row],[timestamp]])&amp;"T"&amp;IF(MONTH(commit_stats[[#This Row],[timestamp]])&lt;5,1,IF(MONTH(commit_stats[[#This Row],[timestamp]])&lt;9,2,3))</f>
        <v>2022T1</v>
      </c>
      <c r="J5049" cm="1">
        <f t="array" ref="J5049">_xlfn.SWITCH(commit_stats[[#This Row],[intention]],"B",1,"D",1,"F",1,"R",1,"T",1,0)</f>
        <v>0</v>
      </c>
      <c r="K5049" cm="1">
        <f t="array" ref="K5049">_xlfn.SWITCH(commit_stats[[#This Row],[intention]],"U",1,"E",1,0)</f>
        <v>0</v>
      </c>
      <c r="L5049" t="str" cm="1">
        <f t="array" ref="L5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9" t="str" cm="1">
        <f t="array" ref="M5049">_xlfn.SWITCH(commit_stats[[#This Row],[risk]],0,"0 Ingen risiko",1,"1 Kjent trygg",2,"2 Validert",3,"3 Kjent restrisiko",4,"4 Feil/sannsynlig feil",5,"5 Ukjent risiko",NA())</f>
        <v>5 Ukjent risiko</v>
      </c>
      <c r="N5049" t="str">
        <f>IF(commit_stats[[#This Row],[intention]]&lt;&gt;"*","Ja","Nei")</f>
        <v>Nei</v>
      </c>
    </row>
    <row r="5050" spans="1:14" x14ac:dyDescent="0.2">
      <c r="A5050" t="s">
        <v>7660</v>
      </c>
      <c r="B5050" s="1">
        <v>44599.65048611111</v>
      </c>
      <c r="C5050" t="s">
        <v>7661</v>
      </c>
      <c r="D5050" t="s">
        <v>273</v>
      </c>
      <c r="E5050" t="s">
        <v>8108</v>
      </c>
      <c r="F5050" t="s">
        <v>8109</v>
      </c>
      <c r="G5050" t="s">
        <v>121</v>
      </c>
      <c r="H5050">
        <v>5</v>
      </c>
      <c r="I5050" t="str">
        <f>YEAR(commit_stats[[#This Row],[timestamp]])&amp;"T"&amp;IF(MONTH(commit_stats[[#This Row],[timestamp]])&lt;5,1,IF(MONTH(commit_stats[[#This Row],[timestamp]])&lt;9,2,3))</f>
        <v>2022T1</v>
      </c>
      <c r="J5050" cm="1">
        <f t="array" ref="J5050">_xlfn.SWITCH(commit_stats[[#This Row],[intention]],"B",1,"D",1,"F",1,"R",1,"T",1,0)</f>
        <v>0</v>
      </c>
      <c r="K5050" cm="1">
        <f t="array" ref="K5050">_xlfn.SWITCH(commit_stats[[#This Row],[intention]],"U",1,"E",1,0)</f>
        <v>0</v>
      </c>
      <c r="L5050" t="str" cm="1">
        <f t="array" ref="L5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0" t="str" cm="1">
        <f t="array" ref="M5050">_xlfn.SWITCH(commit_stats[[#This Row],[risk]],0,"0 Ingen risiko",1,"1 Kjent trygg",2,"2 Validert",3,"3 Kjent restrisiko",4,"4 Feil/sannsynlig feil",5,"5 Ukjent risiko",NA())</f>
        <v>5 Ukjent risiko</v>
      </c>
      <c r="N5050" t="str">
        <f>IF(commit_stats[[#This Row],[intention]]&lt;&gt;"*","Ja","Nei")</f>
        <v>Nei</v>
      </c>
    </row>
    <row r="5051" spans="1:14" x14ac:dyDescent="0.2">
      <c r="A5051" t="s">
        <v>7660</v>
      </c>
      <c r="B5051" s="1">
        <v>44599.620254629626</v>
      </c>
      <c r="C5051" t="s">
        <v>7661</v>
      </c>
      <c r="D5051" t="s">
        <v>273</v>
      </c>
      <c r="E5051" t="s">
        <v>8110</v>
      </c>
      <c r="F5051" t="s">
        <v>8111</v>
      </c>
      <c r="G5051" t="s">
        <v>121</v>
      </c>
      <c r="H5051">
        <v>5</v>
      </c>
      <c r="I5051" t="str">
        <f>YEAR(commit_stats[[#This Row],[timestamp]])&amp;"T"&amp;IF(MONTH(commit_stats[[#This Row],[timestamp]])&lt;5,1,IF(MONTH(commit_stats[[#This Row],[timestamp]])&lt;9,2,3))</f>
        <v>2022T1</v>
      </c>
      <c r="J5051" cm="1">
        <f t="array" ref="J5051">_xlfn.SWITCH(commit_stats[[#This Row],[intention]],"B",1,"D",1,"F",1,"R",1,"T",1,0)</f>
        <v>0</v>
      </c>
      <c r="K5051" cm="1">
        <f t="array" ref="K5051">_xlfn.SWITCH(commit_stats[[#This Row],[intention]],"U",1,"E",1,0)</f>
        <v>0</v>
      </c>
      <c r="L5051" t="str" cm="1">
        <f t="array" ref="L5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1" t="str" cm="1">
        <f t="array" ref="M5051">_xlfn.SWITCH(commit_stats[[#This Row],[risk]],0,"0 Ingen risiko",1,"1 Kjent trygg",2,"2 Validert",3,"3 Kjent restrisiko",4,"4 Feil/sannsynlig feil",5,"5 Ukjent risiko",NA())</f>
        <v>5 Ukjent risiko</v>
      </c>
      <c r="N5051" t="str">
        <f>IF(commit_stats[[#This Row],[intention]]&lt;&gt;"*","Ja","Nei")</f>
        <v>Nei</v>
      </c>
    </row>
    <row r="5052" spans="1:14" x14ac:dyDescent="0.2">
      <c r="A5052" t="s">
        <v>7660</v>
      </c>
      <c r="B5052" s="1">
        <v>44599.57540509259</v>
      </c>
      <c r="C5052" t="s">
        <v>7661</v>
      </c>
      <c r="D5052" t="s">
        <v>273</v>
      </c>
      <c r="E5052" t="s">
        <v>8112</v>
      </c>
      <c r="F5052" t="s">
        <v>704</v>
      </c>
      <c r="G5052" t="s">
        <v>121</v>
      </c>
      <c r="H5052">
        <v>5</v>
      </c>
      <c r="I5052" t="str">
        <f>YEAR(commit_stats[[#This Row],[timestamp]])&amp;"T"&amp;IF(MONTH(commit_stats[[#This Row],[timestamp]])&lt;5,1,IF(MONTH(commit_stats[[#This Row],[timestamp]])&lt;9,2,3))</f>
        <v>2022T1</v>
      </c>
      <c r="J5052" cm="1">
        <f t="array" ref="J5052">_xlfn.SWITCH(commit_stats[[#This Row],[intention]],"B",1,"D",1,"F",1,"R",1,"T",1,0)</f>
        <v>0</v>
      </c>
      <c r="K5052" cm="1">
        <f t="array" ref="K5052">_xlfn.SWITCH(commit_stats[[#This Row],[intention]],"U",1,"E",1,0)</f>
        <v>0</v>
      </c>
      <c r="L5052" t="str" cm="1">
        <f t="array" ref="L5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2" t="str" cm="1">
        <f t="array" ref="M5052">_xlfn.SWITCH(commit_stats[[#This Row],[risk]],0,"0 Ingen risiko",1,"1 Kjent trygg",2,"2 Validert",3,"3 Kjent restrisiko",4,"4 Feil/sannsynlig feil",5,"5 Ukjent risiko",NA())</f>
        <v>5 Ukjent risiko</v>
      </c>
      <c r="N5052" t="str">
        <f>IF(commit_stats[[#This Row],[intention]]&lt;&gt;"*","Ja","Nei")</f>
        <v>Nei</v>
      </c>
    </row>
    <row r="5053" spans="1:14" x14ac:dyDescent="0.2">
      <c r="A5053" t="s">
        <v>7660</v>
      </c>
      <c r="B5053" s="1">
        <v>44599.572592592594</v>
      </c>
      <c r="C5053" t="s">
        <v>7661</v>
      </c>
      <c r="D5053" t="s">
        <v>273</v>
      </c>
      <c r="E5053" t="s">
        <v>8113</v>
      </c>
      <c r="F5053" t="s">
        <v>706</v>
      </c>
      <c r="G5053" t="s">
        <v>121</v>
      </c>
      <c r="H5053">
        <v>5</v>
      </c>
      <c r="I5053" t="str">
        <f>YEAR(commit_stats[[#This Row],[timestamp]])&amp;"T"&amp;IF(MONTH(commit_stats[[#This Row],[timestamp]])&lt;5,1,IF(MONTH(commit_stats[[#This Row],[timestamp]])&lt;9,2,3))</f>
        <v>2022T1</v>
      </c>
      <c r="J5053" cm="1">
        <f t="array" ref="J5053">_xlfn.SWITCH(commit_stats[[#This Row],[intention]],"B",1,"D",1,"F",1,"R",1,"T",1,0)</f>
        <v>0</v>
      </c>
      <c r="K5053" cm="1">
        <f t="array" ref="K5053">_xlfn.SWITCH(commit_stats[[#This Row],[intention]],"U",1,"E",1,0)</f>
        <v>0</v>
      </c>
      <c r="L5053" t="str" cm="1">
        <f t="array" ref="L5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3" t="str" cm="1">
        <f t="array" ref="M5053">_xlfn.SWITCH(commit_stats[[#This Row],[risk]],0,"0 Ingen risiko",1,"1 Kjent trygg",2,"2 Validert",3,"3 Kjent restrisiko",4,"4 Feil/sannsynlig feil",5,"5 Ukjent risiko",NA())</f>
        <v>5 Ukjent risiko</v>
      </c>
      <c r="N5053" t="str">
        <f>IF(commit_stats[[#This Row],[intention]]&lt;&gt;"*","Ja","Nei")</f>
        <v>Nei</v>
      </c>
    </row>
    <row r="5054" spans="1:14" x14ac:dyDescent="0.2">
      <c r="A5054" t="s">
        <v>7660</v>
      </c>
      <c r="B5054" s="1">
        <v>44599.546180555553</v>
      </c>
      <c r="C5054" t="s">
        <v>7661</v>
      </c>
      <c r="D5054" t="s">
        <v>273</v>
      </c>
      <c r="E5054" t="s">
        <v>8114</v>
      </c>
      <c r="F5054" t="s">
        <v>8115</v>
      </c>
      <c r="G5054" t="s">
        <v>121</v>
      </c>
      <c r="H5054">
        <v>5</v>
      </c>
      <c r="I5054" t="str">
        <f>YEAR(commit_stats[[#This Row],[timestamp]])&amp;"T"&amp;IF(MONTH(commit_stats[[#This Row],[timestamp]])&lt;5,1,IF(MONTH(commit_stats[[#This Row],[timestamp]])&lt;9,2,3))</f>
        <v>2022T1</v>
      </c>
      <c r="J5054" cm="1">
        <f t="array" ref="J5054">_xlfn.SWITCH(commit_stats[[#This Row],[intention]],"B",1,"D",1,"F",1,"R",1,"T",1,0)</f>
        <v>0</v>
      </c>
      <c r="K5054" cm="1">
        <f t="array" ref="K5054">_xlfn.SWITCH(commit_stats[[#This Row],[intention]],"U",1,"E",1,0)</f>
        <v>0</v>
      </c>
      <c r="L5054" t="str" cm="1">
        <f t="array" ref="L5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4" t="str" cm="1">
        <f t="array" ref="M5054">_xlfn.SWITCH(commit_stats[[#This Row],[risk]],0,"0 Ingen risiko",1,"1 Kjent trygg",2,"2 Validert",3,"3 Kjent restrisiko",4,"4 Feil/sannsynlig feil",5,"5 Ukjent risiko",NA())</f>
        <v>5 Ukjent risiko</v>
      </c>
      <c r="N5054" t="str">
        <f>IF(commit_stats[[#This Row],[intention]]&lt;&gt;"*","Ja","Nei")</f>
        <v>Nei</v>
      </c>
    </row>
    <row r="5055" spans="1:14" x14ac:dyDescent="0.2">
      <c r="A5055" t="s">
        <v>7660</v>
      </c>
      <c r="B5055" s="1">
        <v>44599.466782407406</v>
      </c>
      <c r="C5055" t="s">
        <v>7661</v>
      </c>
      <c r="D5055" t="s">
        <v>273</v>
      </c>
      <c r="E5055" t="s">
        <v>8116</v>
      </c>
      <c r="F5055" t="s">
        <v>8117</v>
      </c>
      <c r="G5055" t="s">
        <v>121</v>
      </c>
      <c r="H5055">
        <v>5</v>
      </c>
      <c r="I5055" t="str">
        <f>YEAR(commit_stats[[#This Row],[timestamp]])&amp;"T"&amp;IF(MONTH(commit_stats[[#This Row],[timestamp]])&lt;5,1,IF(MONTH(commit_stats[[#This Row],[timestamp]])&lt;9,2,3))</f>
        <v>2022T1</v>
      </c>
      <c r="J5055" cm="1">
        <f t="array" ref="J5055">_xlfn.SWITCH(commit_stats[[#This Row],[intention]],"B",1,"D",1,"F",1,"R",1,"T",1,0)</f>
        <v>0</v>
      </c>
      <c r="K5055" cm="1">
        <f t="array" ref="K5055">_xlfn.SWITCH(commit_stats[[#This Row],[intention]],"U",1,"E",1,0)</f>
        <v>0</v>
      </c>
      <c r="L5055" t="str" cm="1">
        <f t="array" ref="L5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5" t="str" cm="1">
        <f t="array" ref="M5055">_xlfn.SWITCH(commit_stats[[#This Row],[risk]],0,"0 Ingen risiko",1,"1 Kjent trygg",2,"2 Validert",3,"3 Kjent restrisiko",4,"4 Feil/sannsynlig feil",5,"5 Ukjent risiko",NA())</f>
        <v>5 Ukjent risiko</v>
      </c>
      <c r="N5055" t="str">
        <f>IF(commit_stats[[#This Row],[intention]]&lt;&gt;"*","Ja","Nei")</f>
        <v>Nei</v>
      </c>
    </row>
    <row r="5056" spans="1:14" x14ac:dyDescent="0.2">
      <c r="A5056" t="s">
        <v>7660</v>
      </c>
      <c r="B5056" s="1">
        <v>44599.444212962961</v>
      </c>
      <c r="C5056" t="s">
        <v>7661</v>
      </c>
      <c r="D5056" t="s">
        <v>273</v>
      </c>
      <c r="E5056" t="s">
        <v>8118</v>
      </c>
      <c r="F5056" t="s">
        <v>8119</v>
      </c>
      <c r="G5056" t="s">
        <v>121</v>
      </c>
      <c r="H5056">
        <v>5</v>
      </c>
      <c r="I5056" t="str">
        <f>YEAR(commit_stats[[#This Row],[timestamp]])&amp;"T"&amp;IF(MONTH(commit_stats[[#This Row],[timestamp]])&lt;5,1,IF(MONTH(commit_stats[[#This Row],[timestamp]])&lt;9,2,3))</f>
        <v>2022T1</v>
      </c>
      <c r="J5056" cm="1">
        <f t="array" ref="J5056">_xlfn.SWITCH(commit_stats[[#This Row],[intention]],"B",1,"D",1,"F",1,"R",1,"T",1,0)</f>
        <v>0</v>
      </c>
      <c r="K5056" cm="1">
        <f t="array" ref="K5056">_xlfn.SWITCH(commit_stats[[#This Row],[intention]],"U",1,"E",1,0)</f>
        <v>0</v>
      </c>
      <c r="L5056" t="str" cm="1">
        <f t="array" ref="L5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6" t="str" cm="1">
        <f t="array" ref="M5056">_xlfn.SWITCH(commit_stats[[#This Row],[risk]],0,"0 Ingen risiko",1,"1 Kjent trygg",2,"2 Validert",3,"3 Kjent restrisiko",4,"4 Feil/sannsynlig feil",5,"5 Ukjent risiko",NA())</f>
        <v>5 Ukjent risiko</v>
      </c>
      <c r="N5056" t="str">
        <f>IF(commit_stats[[#This Row],[intention]]&lt;&gt;"*","Ja","Nei")</f>
        <v>Nei</v>
      </c>
    </row>
    <row r="5057" spans="1:14" x14ac:dyDescent="0.2">
      <c r="A5057" t="s">
        <v>7660</v>
      </c>
      <c r="B5057" s="1">
        <v>44595.623171296298</v>
      </c>
      <c r="C5057" t="s">
        <v>7661</v>
      </c>
      <c r="D5057" t="s">
        <v>273</v>
      </c>
      <c r="E5057" t="s">
        <v>8120</v>
      </c>
      <c r="F5057" t="s">
        <v>8121</v>
      </c>
      <c r="G5057" t="s">
        <v>121</v>
      </c>
      <c r="H5057">
        <v>5</v>
      </c>
      <c r="I5057" t="str">
        <f>YEAR(commit_stats[[#This Row],[timestamp]])&amp;"T"&amp;IF(MONTH(commit_stats[[#This Row],[timestamp]])&lt;5,1,IF(MONTH(commit_stats[[#This Row],[timestamp]])&lt;9,2,3))</f>
        <v>2022T1</v>
      </c>
      <c r="J5057" cm="1">
        <f t="array" ref="J5057">_xlfn.SWITCH(commit_stats[[#This Row],[intention]],"B",1,"D",1,"F",1,"R",1,"T",1,0)</f>
        <v>0</v>
      </c>
      <c r="K5057" cm="1">
        <f t="array" ref="K5057">_xlfn.SWITCH(commit_stats[[#This Row],[intention]],"U",1,"E",1,0)</f>
        <v>0</v>
      </c>
      <c r="L5057" t="str" cm="1">
        <f t="array" ref="L5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7" t="str" cm="1">
        <f t="array" ref="M5057">_xlfn.SWITCH(commit_stats[[#This Row],[risk]],0,"0 Ingen risiko",1,"1 Kjent trygg",2,"2 Validert",3,"3 Kjent restrisiko",4,"4 Feil/sannsynlig feil",5,"5 Ukjent risiko",NA())</f>
        <v>5 Ukjent risiko</v>
      </c>
      <c r="N5057" t="str">
        <f>IF(commit_stats[[#This Row],[intention]]&lt;&gt;"*","Ja","Nei")</f>
        <v>Nei</v>
      </c>
    </row>
    <row r="5058" spans="1:14" x14ac:dyDescent="0.2">
      <c r="A5058" t="s">
        <v>7660</v>
      </c>
      <c r="B5058" s="1">
        <v>44595.45648148148</v>
      </c>
      <c r="C5058" t="s">
        <v>7661</v>
      </c>
      <c r="D5058" t="s">
        <v>273</v>
      </c>
      <c r="E5058" t="s">
        <v>8122</v>
      </c>
      <c r="F5058" t="s">
        <v>8123</v>
      </c>
      <c r="G5058" t="s">
        <v>121</v>
      </c>
      <c r="H5058">
        <v>5</v>
      </c>
      <c r="I5058" t="str">
        <f>YEAR(commit_stats[[#This Row],[timestamp]])&amp;"T"&amp;IF(MONTH(commit_stats[[#This Row],[timestamp]])&lt;5,1,IF(MONTH(commit_stats[[#This Row],[timestamp]])&lt;9,2,3))</f>
        <v>2022T1</v>
      </c>
      <c r="J5058" cm="1">
        <f t="array" ref="J5058">_xlfn.SWITCH(commit_stats[[#This Row],[intention]],"B",1,"D",1,"F",1,"R",1,"T",1,0)</f>
        <v>0</v>
      </c>
      <c r="K5058" cm="1">
        <f t="array" ref="K5058">_xlfn.SWITCH(commit_stats[[#This Row],[intention]],"U",1,"E",1,0)</f>
        <v>0</v>
      </c>
      <c r="L5058" t="str" cm="1">
        <f t="array" ref="L5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8" t="str" cm="1">
        <f t="array" ref="M5058">_xlfn.SWITCH(commit_stats[[#This Row],[risk]],0,"0 Ingen risiko",1,"1 Kjent trygg",2,"2 Validert",3,"3 Kjent restrisiko",4,"4 Feil/sannsynlig feil",5,"5 Ukjent risiko",NA())</f>
        <v>5 Ukjent risiko</v>
      </c>
      <c r="N5058" t="str">
        <f>IF(commit_stats[[#This Row],[intention]]&lt;&gt;"*","Ja","Nei")</f>
        <v>Nei</v>
      </c>
    </row>
    <row r="5059" spans="1:14" x14ac:dyDescent="0.2">
      <c r="A5059" t="s">
        <v>7660</v>
      </c>
      <c r="B5059" s="1">
        <v>44595.378171296295</v>
      </c>
      <c r="C5059" t="s">
        <v>7661</v>
      </c>
      <c r="D5059" t="s">
        <v>273</v>
      </c>
      <c r="E5059" t="s">
        <v>8124</v>
      </c>
      <c r="F5059" t="s">
        <v>8125</v>
      </c>
      <c r="G5059" t="s">
        <v>121</v>
      </c>
      <c r="H5059">
        <v>5</v>
      </c>
      <c r="I5059" t="str">
        <f>YEAR(commit_stats[[#This Row],[timestamp]])&amp;"T"&amp;IF(MONTH(commit_stats[[#This Row],[timestamp]])&lt;5,1,IF(MONTH(commit_stats[[#This Row],[timestamp]])&lt;9,2,3))</f>
        <v>2022T1</v>
      </c>
      <c r="J5059" cm="1">
        <f t="array" ref="J5059">_xlfn.SWITCH(commit_stats[[#This Row],[intention]],"B",1,"D",1,"F",1,"R",1,"T",1,0)</f>
        <v>0</v>
      </c>
      <c r="K5059" cm="1">
        <f t="array" ref="K5059">_xlfn.SWITCH(commit_stats[[#This Row],[intention]],"U",1,"E",1,0)</f>
        <v>0</v>
      </c>
      <c r="L5059" t="str" cm="1">
        <f t="array" ref="L5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9" t="str" cm="1">
        <f t="array" ref="M5059">_xlfn.SWITCH(commit_stats[[#This Row],[risk]],0,"0 Ingen risiko",1,"1 Kjent trygg",2,"2 Validert",3,"3 Kjent restrisiko",4,"4 Feil/sannsynlig feil",5,"5 Ukjent risiko",NA())</f>
        <v>5 Ukjent risiko</v>
      </c>
      <c r="N5059" t="str">
        <f>IF(commit_stats[[#This Row],[intention]]&lt;&gt;"*","Ja","Nei")</f>
        <v>Nei</v>
      </c>
    </row>
    <row r="5060" spans="1:14" x14ac:dyDescent="0.2">
      <c r="A5060" t="s">
        <v>7660</v>
      </c>
      <c r="B5060" s="1">
        <v>44595.366620370369</v>
      </c>
      <c r="C5060" t="s">
        <v>7661</v>
      </c>
      <c r="D5060" t="s">
        <v>273</v>
      </c>
      <c r="E5060" t="s">
        <v>8126</v>
      </c>
      <c r="F5060" t="s">
        <v>8127</v>
      </c>
      <c r="G5060" t="s">
        <v>121</v>
      </c>
      <c r="H5060">
        <v>5</v>
      </c>
      <c r="I5060" t="str">
        <f>YEAR(commit_stats[[#This Row],[timestamp]])&amp;"T"&amp;IF(MONTH(commit_stats[[#This Row],[timestamp]])&lt;5,1,IF(MONTH(commit_stats[[#This Row],[timestamp]])&lt;9,2,3))</f>
        <v>2022T1</v>
      </c>
      <c r="J5060" cm="1">
        <f t="array" ref="J5060">_xlfn.SWITCH(commit_stats[[#This Row],[intention]],"B",1,"D",1,"F",1,"R",1,"T",1,0)</f>
        <v>0</v>
      </c>
      <c r="K5060" cm="1">
        <f t="array" ref="K5060">_xlfn.SWITCH(commit_stats[[#This Row],[intention]],"U",1,"E",1,0)</f>
        <v>0</v>
      </c>
      <c r="L5060" t="str" cm="1">
        <f t="array" ref="L5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0" t="str" cm="1">
        <f t="array" ref="M5060">_xlfn.SWITCH(commit_stats[[#This Row],[risk]],0,"0 Ingen risiko",1,"1 Kjent trygg",2,"2 Validert",3,"3 Kjent restrisiko",4,"4 Feil/sannsynlig feil",5,"5 Ukjent risiko",NA())</f>
        <v>5 Ukjent risiko</v>
      </c>
      <c r="N5060" t="str">
        <f>IF(commit_stats[[#This Row],[intention]]&lt;&gt;"*","Ja","Nei")</f>
        <v>Nei</v>
      </c>
    </row>
    <row r="5061" spans="1:14" x14ac:dyDescent="0.2">
      <c r="A5061" t="s">
        <v>7660</v>
      </c>
      <c r="B5061" s="1">
        <v>44595.362673611111</v>
      </c>
      <c r="C5061" t="s">
        <v>7661</v>
      </c>
      <c r="D5061" t="s">
        <v>273</v>
      </c>
      <c r="E5061" t="s">
        <v>8128</v>
      </c>
      <c r="F5061" t="s">
        <v>8129</v>
      </c>
      <c r="G5061" t="s">
        <v>121</v>
      </c>
      <c r="H5061">
        <v>5</v>
      </c>
      <c r="I5061" t="str">
        <f>YEAR(commit_stats[[#This Row],[timestamp]])&amp;"T"&amp;IF(MONTH(commit_stats[[#This Row],[timestamp]])&lt;5,1,IF(MONTH(commit_stats[[#This Row],[timestamp]])&lt;9,2,3))</f>
        <v>2022T1</v>
      </c>
      <c r="J5061" cm="1">
        <f t="array" ref="J5061">_xlfn.SWITCH(commit_stats[[#This Row],[intention]],"B",1,"D",1,"F",1,"R",1,"T",1,0)</f>
        <v>0</v>
      </c>
      <c r="K5061" cm="1">
        <f t="array" ref="K5061">_xlfn.SWITCH(commit_stats[[#This Row],[intention]],"U",1,"E",1,0)</f>
        <v>0</v>
      </c>
      <c r="L5061" t="str" cm="1">
        <f t="array" ref="L5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1" t="str" cm="1">
        <f t="array" ref="M5061">_xlfn.SWITCH(commit_stats[[#This Row],[risk]],0,"0 Ingen risiko",1,"1 Kjent trygg",2,"2 Validert",3,"3 Kjent restrisiko",4,"4 Feil/sannsynlig feil",5,"5 Ukjent risiko",NA())</f>
        <v>5 Ukjent risiko</v>
      </c>
      <c r="N5061" t="str">
        <f>IF(commit_stats[[#This Row],[intention]]&lt;&gt;"*","Ja","Nei")</f>
        <v>Nei</v>
      </c>
    </row>
    <row r="5062" spans="1:14" x14ac:dyDescent="0.2">
      <c r="A5062" t="s">
        <v>7660</v>
      </c>
      <c r="B5062" s="1">
        <v>44595.353113425925</v>
      </c>
      <c r="C5062" t="s">
        <v>7661</v>
      </c>
      <c r="D5062" t="s">
        <v>273</v>
      </c>
      <c r="E5062" t="s">
        <v>8130</v>
      </c>
      <c r="F5062" t="s">
        <v>8131</v>
      </c>
      <c r="G5062" t="s">
        <v>121</v>
      </c>
      <c r="H5062">
        <v>5</v>
      </c>
      <c r="I5062" t="str">
        <f>YEAR(commit_stats[[#This Row],[timestamp]])&amp;"T"&amp;IF(MONTH(commit_stats[[#This Row],[timestamp]])&lt;5,1,IF(MONTH(commit_stats[[#This Row],[timestamp]])&lt;9,2,3))</f>
        <v>2022T1</v>
      </c>
      <c r="J5062" cm="1">
        <f t="array" ref="J5062">_xlfn.SWITCH(commit_stats[[#This Row],[intention]],"B",1,"D",1,"F",1,"R",1,"T",1,0)</f>
        <v>0</v>
      </c>
      <c r="K5062" cm="1">
        <f t="array" ref="K5062">_xlfn.SWITCH(commit_stats[[#This Row],[intention]],"U",1,"E",1,0)</f>
        <v>0</v>
      </c>
      <c r="L5062" t="str" cm="1">
        <f t="array" ref="L5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2" t="str" cm="1">
        <f t="array" ref="M5062">_xlfn.SWITCH(commit_stats[[#This Row],[risk]],0,"0 Ingen risiko",1,"1 Kjent trygg",2,"2 Validert",3,"3 Kjent restrisiko",4,"4 Feil/sannsynlig feil",5,"5 Ukjent risiko",NA())</f>
        <v>5 Ukjent risiko</v>
      </c>
      <c r="N5062" t="str">
        <f>IF(commit_stats[[#This Row],[intention]]&lt;&gt;"*","Ja","Nei")</f>
        <v>Nei</v>
      </c>
    </row>
    <row r="5063" spans="1:14" x14ac:dyDescent="0.2">
      <c r="A5063" t="s">
        <v>7660</v>
      </c>
      <c r="B5063" s="1">
        <v>44594.666828703703</v>
      </c>
      <c r="C5063" t="s">
        <v>7661</v>
      </c>
      <c r="D5063" t="s">
        <v>273</v>
      </c>
      <c r="E5063" t="s">
        <v>8132</v>
      </c>
      <c r="F5063" t="s">
        <v>8133</v>
      </c>
      <c r="G5063" t="s">
        <v>121</v>
      </c>
      <c r="H5063">
        <v>5</v>
      </c>
      <c r="I5063" t="str">
        <f>YEAR(commit_stats[[#This Row],[timestamp]])&amp;"T"&amp;IF(MONTH(commit_stats[[#This Row],[timestamp]])&lt;5,1,IF(MONTH(commit_stats[[#This Row],[timestamp]])&lt;9,2,3))</f>
        <v>2022T1</v>
      </c>
      <c r="J5063" cm="1">
        <f t="array" ref="J5063">_xlfn.SWITCH(commit_stats[[#This Row],[intention]],"B",1,"D",1,"F",1,"R",1,"T",1,0)</f>
        <v>0</v>
      </c>
      <c r="K5063" cm="1">
        <f t="array" ref="K5063">_xlfn.SWITCH(commit_stats[[#This Row],[intention]],"U",1,"E",1,0)</f>
        <v>0</v>
      </c>
      <c r="L5063" t="str" cm="1">
        <f t="array" ref="L5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3" t="str" cm="1">
        <f t="array" ref="M5063">_xlfn.SWITCH(commit_stats[[#This Row],[risk]],0,"0 Ingen risiko",1,"1 Kjent trygg",2,"2 Validert",3,"3 Kjent restrisiko",4,"4 Feil/sannsynlig feil",5,"5 Ukjent risiko",NA())</f>
        <v>5 Ukjent risiko</v>
      </c>
      <c r="N5063" t="str">
        <f>IF(commit_stats[[#This Row],[intention]]&lt;&gt;"*","Ja","Nei")</f>
        <v>Nei</v>
      </c>
    </row>
    <row r="5064" spans="1:14" x14ac:dyDescent="0.2">
      <c r="A5064" t="s">
        <v>7660</v>
      </c>
      <c r="B5064" s="1">
        <v>44594.659467592595</v>
      </c>
      <c r="C5064" t="s">
        <v>7661</v>
      </c>
      <c r="D5064" t="s">
        <v>273</v>
      </c>
      <c r="E5064" t="s">
        <v>8134</v>
      </c>
      <c r="F5064" t="s">
        <v>8135</v>
      </c>
      <c r="G5064" t="s">
        <v>121</v>
      </c>
      <c r="H5064">
        <v>5</v>
      </c>
      <c r="I5064" t="str">
        <f>YEAR(commit_stats[[#This Row],[timestamp]])&amp;"T"&amp;IF(MONTH(commit_stats[[#This Row],[timestamp]])&lt;5,1,IF(MONTH(commit_stats[[#This Row],[timestamp]])&lt;9,2,3))</f>
        <v>2022T1</v>
      </c>
      <c r="J5064" cm="1">
        <f t="array" ref="J5064">_xlfn.SWITCH(commit_stats[[#This Row],[intention]],"B",1,"D",1,"F",1,"R",1,"T",1,0)</f>
        <v>0</v>
      </c>
      <c r="K5064" cm="1">
        <f t="array" ref="K5064">_xlfn.SWITCH(commit_stats[[#This Row],[intention]],"U",1,"E",1,0)</f>
        <v>0</v>
      </c>
      <c r="L5064" t="str" cm="1">
        <f t="array" ref="L5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4" t="str" cm="1">
        <f t="array" ref="M5064">_xlfn.SWITCH(commit_stats[[#This Row],[risk]],0,"0 Ingen risiko",1,"1 Kjent trygg",2,"2 Validert",3,"3 Kjent restrisiko",4,"4 Feil/sannsynlig feil",5,"5 Ukjent risiko",NA())</f>
        <v>5 Ukjent risiko</v>
      </c>
      <c r="N5064" t="str">
        <f>IF(commit_stats[[#This Row],[intention]]&lt;&gt;"*","Ja","Nei")</f>
        <v>Nei</v>
      </c>
    </row>
    <row r="5065" spans="1:14" x14ac:dyDescent="0.2">
      <c r="A5065" t="s">
        <v>7660</v>
      </c>
      <c r="B5065" s="1">
        <v>44594.645196759258</v>
      </c>
      <c r="C5065" t="s">
        <v>7661</v>
      </c>
      <c r="D5065" t="s">
        <v>273</v>
      </c>
      <c r="E5065" t="s">
        <v>8136</v>
      </c>
      <c r="F5065" t="s">
        <v>8137</v>
      </c>
      <c r="G5065" t="s">
        <v>121</v>
      </c>
      <c r="H5065">
        <v>5</v>
      </c>
      <c r="I5065" t="str">
        <f>YEAR(commit_stats[[#This Row],[timestamp]])&amp;"T"&amp;IF(MONTH(commit_stats[[#This Row],[timestamp]])&lt;5,1,IF(MONTH(commit_stats[[#This Row],[timestamp]])&lt;9,2,3))</f>
        <v>2022T1</v>
      </c>
      <c r="J5065" cm="1">
        <f t="array" ref="J5065">_xlfn.SWITCH(commit_stats[[#This Row],[intention]],"B",1,"D",1,"F",1,"R",1,"T",1,0)</f>
        <v>0</v>
      </c>
      <c r="K5065" cm="1">
        <f t="array" ref="K5065">_xlfn.SWITCH(commit_stats[[#This Row],[intention]],"U",1,"E",1,0)</f>
        <v>0</v>
      </c>
      <c r="L5065" t="str" cm="1">
        <f t="array" ref="L5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5" t="str" cm="1">
        <f t="array" ref="M5065">_xlfn.SWITCH(commit_stats[[#This Row],[risk]],0,"0 Ingen risiko",1,"1 Kjent trygg",2,"2 Validert",3,"3 Kjent restrisiko",4,"4 Feil/sannsynlig feil",5,"5 Ukjent risiko",NA())</f>
        <v>5 Ukjent risiko</v>
      </c>
      <c r="N5065" t="str">
        <f>IF(commit_stats[[#This Row],[intention]]&lt;&gt;"*","Ja","Nei")</f>
        <v>Nei</v>
      </c>
    </row>
    <row r="5066" spans="1:14" x14ac:dyDescent="0.2">
      <c r="A5066" t="s">
        <v>7660</v>
      </c>
      <c r="B5066" s="1">
        <v>44594.634687500002</v>
      </c>
      <c r="C5066" t="s">
        <v>7661</v>
      </c>
      <c r="D5066" t="s">
        <v>273</v>
      </c>
      <c r="E5066" t="s">
        <v>8138</v>
      </c>
      <c r="F5066" t="s">
        <v>8139</v>
      </c>
      <c r="G5066" t="s">
        <v>121</v>
      </c>
      <c r="H5066">
        <v>5</v>
      </c>
      <c r="I5066" t="str">
        <f>YEAR(commit_stats[[#This Row],[timestamp]])&amp;"T"&amp;IF(MONTH(commit_stats[[#This Row],[timestamp]])&lt;5,1,IF(MONTH(commit_stats[[#This Row],[timestamp]])&lt;9,2,3))</f>
        <v>2022T1</v>
      </c>
      <c r="J5066" cm="1">
        <f t="array" ref="J5066">_xlfn.SWITCH(commit_stats[[#This Row],[intention]],"B",1,"D",1,"F",1,"R",1,"T",1,0)</f>
        <v>0</v>
      </c>
      <c r="K5066" cm="1">
        <f t="array" ref="K5066">_xlfn.SWITCH(commit_stats[[#This Row],[intention]],"U",1,"E",1,0)</f>
        <v>0</v>
      </c>
      <c r="L5066" t="str" cm="1">
        <f t="array" ref="L5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6" t="str" cm="1">
        <f t="array" ref="M5066">_xlfn.SWITCH(commit_stats[[#This Row],[risk]],0,"0 Ingen risiko",1,"1 Kjent trygg",2,"2 Validert",3,"3 Kjent restrisiko",4,"4 Feil/sannsynlig feil",5,"5 Ukjent risiko",NA())</f>
        <v>5 Ukjent risiko</v>
      </c>
      <c r="N5066" t="str">
        <f>IF(commit_stats[[#This Row],[intention]]&lt;&gt;"*","Ja","Nei")</f>
        <v>Nei</v>
      </c>
    </row>
    <row r="5067" spans="1:14" x14ac:dyDescent="0.2">
      <c r="A5067" t="s">
        <v>7660</v>
      </c>
      <c r="B5067" s="1">
        <v>44593.645243055558</v>
      </c>
      <c r="C5067" t="s">
        <v>7661</v>
      </c>
      <c r="D5067" t="s">
        <v>273</v>
      </c>
      <c r="E5067" t="s">
        <v>8140</v>
      </c>
      <c r="F5067" t="s">
        <v>8141</v>
      </c>
      <c r="G5067" t="s">
        <v>121</v>
      </c>
      <c r="H5067">
        <v>5</v>
      </c>
      <c r="I5067" t="str">
        <f>YEAR(commit_stats[[#This Row],[timestamp]])&amp;"T"&amp;IF(MONTH(commit_stats[[#This Row],[timestamp]])&lt;5,1,IF(MONTH(commit_stats[[#This Row],[timestamp]])&lt;9,2,3))</f>
        <v>2022T1</v>
      </c>
      <c r="J5067" cm="1">
        <f t="array" ref="J5067">_xlfn.SWITCH(commit_stats[[#This Row],[intention]],"B",1,"D",1,"F",1,"R",1,"T",1,0)</f>
        <v>0</v>
      </c>
      <c r="K5067" cm="1">
        <f t="array" ref="K5067">_xlfn.SWITCH(commit_stats[[#This Row],[intention]],"U",1,"E",1,0)</f>
        <v>0</v>
      </c>
      <c r="L5067" t="str" cm="1">
        <f t="array" ref="L5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7" t="str" cm="1">
        <f t="array" ref="M5067">_xlfn.SWITCH(commit_stats[[#This Row],[risk]],0,"0 Ingen risiko",1,"1 Kjent trygg",2,"2 Validert",3,"3 Kjent restrisiko",4,"4 Feil/sannsynlig feil",5,"5 Ukjent risiko",NA())</f>
        <v>5 Ukjent risiko</v>
      </c>
      <c r="N5067" t="str">
        <f>IF(commit_stats[[#This Row],[intention]]&lt;&gt;"*","Ja","Nei")</f>
        <v>Nei</v>
      </c>
    </row>
    <row r="5068" spans="1:14" x14ac:dyDescent="0.2">
      <c r="A5068" t="s">
        <v>7660</v>
      </c>
      <c r="B5068" s="1">
        <v>44593.639884259261</v>
      </c>
      <c r="C5068" t="s">
        <v>7661</v>
      </c>
      <c r="D5068" t="s">
        <v>273</v>
      </c>
      <c r="E5068" t="s">
        <v>8142</v>
      </c>
      <c r="F5068" t="s">
        <v>8143</v>
      </c>
      <c r="G5068" t="s">
        <v>121</v>
      </c>
      <c r="H5068">
        <v>5</v>
      </c>
      <c r="I5068" t="str">
        <f>YEAR(commit_stats[[#This Row],[timestamp]])&amp;"T"&amp;IF(MONTH(commit_stats[[#This Row],[timestamp]])&lt;5,1,IF(MONTH(commit_stats[[#This Row],[timestamp]])&lt;9,2,3))</f>
        <v>2022T1</v>
      </c>
      <c r="J5068" cm="1">
        <f t="array" ref="J5068">_xlfn.SWITCH(commit_stats[[#This Row],[intention]],"B",1,"D",1,"F",1,"R",1,"T",1,0)</f>
        <v>0</v>
      </c>
      <c r="K5068" cm="1">
        <f t="array" ref="K5068">_xlfn.SWITCH(commit_stats[[#This Row],[intention]],"U",1,"E",1,0)</f>
        <v>0</v>
      </c>
      <c r="L5068" t="str" cm="1">
        <f t="array" ref="L5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8" t="str" cm="1">
        <f t="array" ref="M5068">_xlfn.SWITCH(commit_stats[[#This Row],[risk]],0,"0 Ingen risiko",1,"1 Kjent trygg",2,"2 Validert",3,"3 Kjent restrisiko",4,"4 Feil/sannsynlig feil",5,"5 Ukjent risiko",NA())</f>
        <v>5 Ukjent risiko</v>
      </c>
      <c r="N5068" t="str">
        <f>IF(commit_stats[[#This Row],[intention]]&lt;&gt;"*","Ja","Nei")</f>
        <v>Nei</v>
      </c>
    </row>
    <row r="5069" spans="1:14" x14ac:dyDescent="0.2">
      <c r="A5069" t="s">
        <v>7660</v>
      </c>
      <c r="B5069" s="1">
        <v>44593.624837962961</v>
      </c>
      <c r="C5069" t="s">
        <v>7661</v>
      </c>
      <c r="D5069" t="s">
        <v>273</v>
      </c>
      <c r="E5069" t="s">
        <v>8144</v>
      </c>
      <c r="F5069" t="s">
        <v>8145</v>
      </c>
      <c r="G5069" t="s">
        <v>121</v>
      </c>
      <c r="H5069">
        <v>5</v>
      </c>
      <c r="I5069" t="str">
        <f>YEAR(commit_stats[[#This Row],[timestamp]])&amp;"T"&amp;IF(MONTH(commit_stats[[#This Row],[timestamp]])&lt;5,1,IF(MONTH(commit_stats[[#This Row],[timestamp]])&lt;9,2,3))</f>
        <v>2022T1</v>
      </c>
      <c r="J5069" cm="1">
        <f t="array" ref="J5069">_xlfn.SWITCH(commit_stats[[#This Row],[intention]],"B",1,"D",1,"F",1,"R",1,"T",1,0)</f>
        <v>0</v>
      </c>
      <c r="K5069" cm="1">
        <f t="array" ref="K5069">_xlfn.SWITCH(commit_stats[[#This Row],[intention]],"U",1,"E",1,0)</f>
        <v>0</v>
      </c>
      <c r="L5069" t="str" cm="1">
        <f t="array" ref="L5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9" t="str" cm="1">
        <f t="array" ref="M5069">_xlfn.SWITCH(commit_stats[[#This Row],[risk]],0,"0 Ingen risiko",1,"1 Kjent trygg",2,"2 Validert",3,"3 Kjent restrisiko",4,"4 Feil/sannsynlig feil",5,"5 Ukjent risiko",NA())</f>
        <v>5 Ukjent risiko</v>
      </c>
      <c r="N5069" t="str">
        <f>IF(commit_stats[[#This Row],[intention]]&lt;&gt;"*","Ja","Nei")</f>
        <v>Nei</v>
      </c>
    </row>
    <row r="5070" spans="1:14" x14ac:dyDescent="0.2">
      <c r="A5070" t="s">
        <v>7660</v>
      </c>
      <c r="B5070" s="1">
        <v>44593.622060185182</v>
      </c>
      <c r="C5070" t="s">
        <v>7661</v>
      </c>
      <c r="D5070" t="s">
        <v>273</v>
      </c>
      <c r="E5070" t="s">
        <v>8146</v>
      </c>
      <c r="F5070" t="s">
        <v>8147</v>
      </c>
      <c r="G5070" t="s">
        <v>121</v>
      </c>
      <c r="H5070">
        <v>5</v>
      </c>
      <c r="I5070" t="str">
        <f>YEAR(commit_stats[[#This Row],[timestamp]])&amp;"T"&amp;IF(MONTH(commit_stats[[#This Row],[timestamp]])&lt;5,1,IF(MONTH(commit_stats[[#This Row],[timestamp]])&lt;9,2,3))</f>
        <v>2022T1</v>
      </c>
      <c r="J5070" cm="1">
        <f t="array" ref="J5070">_xlfn.SWITCH(commit_stats[[#This Row],[intention]],"B",1,"D",1,"F",1,"R",1,"T",1,0)</f>
        <v>0</v>
      </c>
      <c r="K5070" cm="1">
        <f t="array" ref="K5070">_xlfn.SWITCH(commit_stats[[#This Row],[intention]],"U",1,"E",1,0)</f>
        <v>0</v>
      </c>
      <c r="L5070" t="str" cm="1">
        <f t="array" ref="L5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0" t="str" cm="1">
        <f t="array" ref="M5070">_xlfn.SWITCH(commit_stats[[#This Row],[risk]],0,"0 Ingen risiko",1,"1 Kjent trygg",2,"2 Validert",3,"3 Kjent restrisiko",4,"4 Feil/sannsynlig feil",5,"5 Ukjent risiko",NA())</f>
        <v>5 Ukjent risiko</v>
      </c>
      <c r="N5070" t="str">
        <f>IF(commit_stats[[#This Row],[intention]]&lt;&gt;"*","Ja","Nei")</f>
        <v>Nei</v>
      </c>
    </row>
    <row r="5071" spans="1:14" x14ac:dyDescent="0.2">
      <c r="A5071" t="s">
        <v>7660</v>
      </c>
      <c r="B5071" s="1">
        <v>44593.604560185187</v>
      </c>
      <c r="C5071" t="s">
        <v>7661</v>
      </c>
      <c r="D5071" t="s">
        <v>273</v>
      </c>
      <c r="E5071" t="s">
        <v>8148</v>
      </c>
      <c r="F5071" t="s">
        <v>8147</v>
      </c>
      <c r="G5071" t="s">
        <v>121</v>
      </c>
      <c r="H5071">
        <v>5</v>
      </c>
      <c r="I5071" t="str">
        <f>YEAR(commit_stats[[#This Row],[timestamp]])&amp;"T"&amp;IF(MONTH(commit_stats[[#This Row],[timestamp]])&lt;5,1,IF(MONTH(commit_stats[[#This Row],[timestamp]])&lt;9,2,3))</f>
        <v>2022T1</v>
      </c>
      <c r="J5071" cm="1">
        <f t="array" ref="J5071">_xlfn.SWITCH(commit_stats[[#This Row],[intention]],"B",1,"D",1,"F",1,"R",1,"T",1,0)</f>
        <v>0</v>
      </c>
      <c r="K5071" cm="1">
        <f t="array" ref="K5071">_xlfn.SWITCH(commit_stats[[#This Row],[intention]],"U",1,"E",1,0)</f>
        <v>0</v>
      </c>
      <c r="L5071" t="str" cm="1">
        <f t="array" ref="L5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1" t="str" cm="1">
        <f t="array" ref="M5071">_xlfn.SWITCH(commit_stats[[#This Row],[risk]],0,"0 Ingen risiko",1,"1 Kjent trygg",2,"2 Validert",3,"3 Kjent restrisiko",4,"4 Feil/sannsynlig feil",5,"5 Ukjent risiko",NA())</f>
        <v>5 Ukjent risiko</v>
      </c>
      <c r="N5071" t="str">
        <f>IF(commit_stats[[#This Row],[intention]]&lt;&gt;"*","Ja","Nei")</f>
        <v>Nei</v>
      </c>
    </row>
    <row r="5072" spans="1:14" x14ac:dyDescent="0.2">
      <c r="A5072" t="s">
        <v>7660</v>
      </c>
      <c r="B5072" s="1">
        <v>44593.597037037034</v>
      </c>
      <c r="C5072" t="s">
        <v>7661</v>
      </c>
      <c r="D5072" t="s">
        <v>273</v>
      </c>
      <c r="E5072" t="s">
        <v>8149</v>
      </c>
      <c r="F5072" t="s">
        <v>8150</v>
      </c>
      <c r="G5072" t="s">
        <v>121</v>
      </c>
      <c r="H5072">
        <v>5</v>
      </c>
      <c r="I5072" t="str">
        <f>YEAR(commit_stats[[#This Row],[timestamp]])&amp;"T"&amp;IF(MONTH(commit_stats[[#This Row],[timestamp]])&lt;5,1,IF(MONTH(commit_stats[[#This Row],[timestamp]])&lt;9,2,3))</f>
        <v>2022T1</v>
      </c>
      <c r="J5072" cm="1">
        <f t="array" ref="J5072">_xlfn.SWITCH(commit_stats[[#This Row],[intention]],"B",1,"D",1,"F",1,"R",1,"T",1,0)</f>
        <v>0</v>
      </c>
      <c r="K5072" cm="1">
        <f t="array" ref="K5072">_xlfn.SWITCH(commit_stats[[#This Row],[intention]],"U",1,"E",1,0)</f>
        <v>0</v>
      </c>
      <c r="L5072" t="str" cm="1">
        <f t="array" ref="L5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2" t="str" cm="1">
        <f t="array" ref="M5072">_xlfn.SWITCH(commit_stats[[#This Row],[risk]],0,"0 Ingen risiko",1,"1 Kjent trygg",2,"2 Validert",3,"3 Kjent restrisiko",4,"4 Feil/sannsynlig feil",5,"5 Ukjent risiko",NA())</f>
        <v>5 Ukjent risiko</v>
      </c>
      <c r="N5072" t="str">
        <f>IF(commit_stats[[#This Row],[intention]]&lt;&gt;"*","Ja","Nei")</f>
        <v>Nei</v>
      </c>
    </row>
    <row r="5073" spans="1:14" x14ac:dyDescent="0.2">
      <c r="A5073" t="s">
        <v>7660</v>
      </c>
      <c r="B5073" s="1">
        <v>44593.589942129627</v>
      </c>
      <c r="C5073" t="s">
        <v>7661</v>
      </c>
      <c r="D5073" t="s">
        <v>273</v>
      </c>
      <c r="E5073" t="s">
        <v>8151</v>
      </c>
      <c r="F5073" t="s">
        <v>8150</v>
      </c>
      <c r="G5073" t="s">
        <v>121</v>
      </c>
      <c r="H5073">
        <v>5</v>
      </c>
      <c r="I5073" t="str">
        <f>YEAR(commit_stats[[#This Row],[timestamp]])&amp;"T"&amp;IF(MONTH(commit_stats[[#This Row],[timestamp]])&lt;5,1,IF(MONTH(commit_stats[[#This Row],[timestamp]])&lt;9,2,3))</f>
        <v>2022T1</v>
      </c>
      <c r="J5073" cm="1">
        <f t="array" ref="J5073">_xlfn.SWITCH(commit_stats[[#This Row],[intention]],"B",1,"D",1,"F",1,"R",1,"T",1,0)</f>
        <v>0</v>
      </c>
      <c r="K5073" cm="1">
        <f t="array" ref="K5073">_xlfn.SWITCH(commit_stats[[#This Row],[intention]],"U",1,"E",1,0)</f>
        <v>0</v>
      </c>
      <c r="L5073" t="str" cm="1">
        <f t="array" ref="L5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3" t="str" cm="1">
        <f t="array" ref="M5073">_xlfn.SWITCH(commit_stats[[#This Row],[risk]],0,"0 Ingen risiko",1,"1 Kjent trygg",2,"2 Validert",3,"3 Kjent restrisiko",4,"4 Feil/sannsynlig feil",5,"5 Ukjent risiko",NA())</f>
        <v>5 Ukjent risiko</v>
      </c>
      <c r="N5073" t="str">
        <f>IF(commit_stats[[#This Row],[intention]]&lt;&gt;"*","Ja","Nei")</f>
        <v>Nei</v>
      </c>
    </row>
    <row r="5074" spans="1:14" x14ac:dyDescent="0.2">
      <c r="A5074" t="s">
        <v>7660</v>
      </c>
      <c r="B5074" s="1">
        <v>44593.581111111111</v>
      </c>
      <c r="C5074" t="s">
        <v>7661</v>
      </c>
      <c r="D5074" t="s">
        <v>273</v>
      </c>
      <c r="E5074" t="s">
        <v>8152</v>
      </c>
      <c r="F5074" t="s">
        <v>8153</v>
      </c>
      <c r="G5074" t="s">
        <v>121</v>
      </c>
      <c r="H5074">
        <v>5</v>
      </c>
      <c r="I5074" t="str">
        <f>YEAR(commit_stats[[#This Row],[timestamp]])&amp;"T"&amp;IF(MONTH(commit_stats[[#This Row],[timestamp]])&lt;5,1,IF(MONTH(commit_stats[[#This Row],[timestamp]])&lt;9,2,3))</f>
        <v>2022T1</v>
      </c>
      <c r="J5074" cm="1">
        <f t="array" ref="J5074">_xlfn.SWITCH(commit_stats[[#This Row],[intention]],"B",1,"D",1,"F",1,"R",1,"T",1,0)</f>
        <v>0</v>
      </c>
      <c r="K5074" cm="1">
        <f t="array" ref="K5074">_xlfn.SWITCH(commit_stats[[#This Row],[intention]],"U",1,"E",1,0)</f>
        <v>0</v>
      </c>
      <c r="L5074" t="str" cm="1">
        <f t="array" ref="L5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4" t="str" cm="1">
        <f t="array" ref="M5074">_xlfn.SWITCH(commit_stats[[#This Row],[risk]],0,"0 Ingen risiko",1,"1 Kjent trygg",2,"2 Validert",3,"3 Kjent restrisiko",4,"4 Feil/sannsynlig feil",5,"5 Ukjent risiko",NA())</f>
        <v>5 Ukjent risiko</v>
      </c>
      <c r="N5074" t="str">
        <f>IF(commit_stats[[#This Row],[intention]]&lt;&gt;"*","Ja","Nei")</f>
        <v>Nei</v>
      </c>
    </row>
    <row r="5075" spans="1:14" x14ac:dyDescent="0.2">
      <c r="A5075" t="s">
        <v>7660</v>
      </c>
      <c r="B5075" s="1">
        <v>44593.570798611108</v>
      </c>
      <c r="C5075" t="s">
        <v>7661</v>
      </c>
      <c r="D5075" t="s">
        <v>273</v>
      </c>
      <c r="E5075" t="s">
        <v>8154</v>
      </c>
      <c r="F5075" t="s">
        <v>8155</v>
      </c>
      <c r="G5075" t="s">
        <v>121</v>
      </c>
      <c r="H5075">
        <v>5</v>
      </c>
      <c r="I5075" t="str">
        <f>YEAR(commit_stats[[#This Row],[timestamp]])&amp;"T"&amp;IF(MONTH(commit_stats[[#This Row],[timestamp]])&lt;5,1,IF(MONTH(commit_stats[[#This Row],[timestamp]])&lt;9,2,3))</f>
        <v>2022T1</v>
      </c>
      <c r="J5075" cm="1">
        <f t="array" ref="J5075">_xlfn.SWITCH(commit_stats[[#This Row],[intention]],"B",1,"D",1,"F",1,"R",1,"T",1,0)</f>
        <v>0</v>
      </c>
      <c r="K5075" cm="1">
        <f t="array" ref="K5075">_xlfn.SWITCH(commit_stats[[#This Row],[intention]],"U",1,"E",1,0)</f>
        <v>0</v>
      </c>
      <c r="L5075" t="str" cm="1">
        <f t="array" ref="L5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5" t="str" cm="1">
        <f t="array" ref="M5075">_xlfn.SWITCH(commit_stats[[#This Row],[risk]],0,"0 Ingen risiko",1,"1 Kjent trygg",2,"2 Validert",3,"3 Kjent restrisiko",4,"4 Feil/sannsynlig feil",5,"5 Ukjent risiko",NA())</f>
        <v>5 Ukjent risiko</v>
      </c>
      <c r="N5075" t="str">
        <f>IF(commit_stats[[#This Row],[intention]]&lt;&gt;"*","Ja","Nei")</f>
        <v>Nei</v>
      </c>
    </row>
    <row r="5076" spans="1:14" x14ac:dyDescent="0.2">
      <c r="A5076" t="s">
        <v>7660</v>
      </c>
      <c r="B5076" s="1">
        <v>44593.557951388888</v>
      </c>
      <c r="C5076" t="s">
        <v>7661</v>
      </c>
      <c r="D5076" t="s">
        <v>273</v>
      </c>
      <c r="E5076" t="s">
        <v>8156</v>
      </c>
      <c r="F5076" t="s">
        <v>8155</v>
      </c>
      <c r="G5076" t="s">
        <v>121</v>
      </c>
      <c r="H5076">
        <v>5</v>
      </c>
      <c r="I5076" t="str">
        <f>YEAR(commit_stats[[#This Row],[timestamp]])&amp;"T"&amp;IF(MONTH(commit_stats[[#This Row],[timestamp]])&lt;5,1,IF(MONTH(commit_stats[[#This Row],[timestamp]])&lt;9,2,3))</f>
        <v>2022T1</v>
      </c>
      <c r="J5076" cm="1">
        <f t="array" ref="J5076">_xlfn.SWITCH(commit_stats[[#This Row],[intention]],"B",1,"D",1,"F",1,"R",1,"T",1,0)</f>
        <v>0</v>
      </c>
      <c r="K5076" cm="1">
        <f t="array" ref="K5076">_xlfn.SWITCH(commit_stats[[#This Row],[intention]],"U",1,"E",1,0)</f>
        <v>0</v>
      </c>
      <c r="L5076" t="str" cm="1">
        <f t="array" ref="L5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6" t="str" cm="1">
        <f t="array" ref="M5076">_xlfn.SWITCH(commit_stats[[#This Row],[risk]],0,"0 Ingen risiko",1,"1 Kjent trygg",2,"2 Validert",3,"3 Kjent restrisiko",4,"4 Feil/sannsynlig feil",5,"5 Ukjent risiko",NA())</f>
        <v>5 Ukjent risiko</v>
      </c>
      <c r="N5076" t="str">
        <f>IF(commit_stats[[#This Row],[intention]]&lt;&gt;"*","Ja","Nei")</f>
        <v>Nei</v>
      </c>
    </row>
    <row r="5077" spans="1:14" x14ac:dyDescent="0.2">
      <c r="A5077" t="s">
        <v>7660</v>
      </c>
      <c r="B5077" s="1">
        <v>44547.923333333332</v>
      </c>
      <c r="C5077" t="s">
        <v>7661</v>
      </c>
      <c r="D5077" t="s">
        <v>273</v>
      </c>
      <c r="E5077" t="s">
        <v>8157</v>
      </c>
      <c r="F5077" t="s">
        <v>8158</v>
      </c>
      <c r="G5077" t="s">
        <v>121</v>
      </c>
      <c r="H5077">
        <v>5</v>
      </c>
      <c r="I5077" t="str">
        <f>YEAR(commit_stats[[#This Row],[timestamp]])&amp;"T"&amp;IF(MONTH(commit_stats[[#This Row],[timestamp]])&lt;5,1,IF(MONTH(commit_stats[[#This Row],[timestamp]])&lt;9,2,3))</f>
        <v>2021T3</v>
      </c>
      <c r="J5077" cm="1">
        <f t="array" ref="J5077">_xlfn.SWITCH(commit_stats[[#This Row],[intention]],"B",1,"D",1,"F",1,"R",1,"T",1,0)</f>
        <v>0</v>
      </c>
      <c r="K5077" cm="1">
        <f t="array" ref="K5077">_xlfn.SWITCH(commit_stats[[#This Row],[intention]],"U",1,"E",1,0)</f>
        <v>0</v>
      </c>
      <c r="L5077" t="str" cm="1">
        <f t="array" ref="L5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7" t="str" cm="1">
        <f t="array" ref="M5077">_xlfn.SWITCH(commit_stats[[#This Row],[risk]],0,"0 Ingen risiko",1,"1 Kjent trygg",2,"2 Validert",3,"3 Kjent restrisiko",4,"4 Feil/sannsynlig feil",5,"5 Ukjent risiko",NA())</f>
        <v>5 Ukjent risiko</v>
      </c>
      <c r="N5077" t="str">
        <f>IF(commit_stats[[#This Row],[intention]]&lt;&gt;"*","Ja","Nei")</f>
        <v>Nei</v>
      </c>
    </row>
    <row r="5078" spans="1:14" x14ac:dyDescent="0.2">
      <c r="A5078" t="s">
        <v>7660</v>
      </c>
      <c r="B5078" s="1">
        <v>44544.987812500003</v>
      </c>
      <c r="C5078" t="s">
        <v>7661</v>
      </c>
      <c r="D5078" t="s">
        <v>273</v>
      </c>
      <c r="E5078" t="s">
        <v>8159</v>
      </c>
      <c r="F5078" t="s">
        <v>8160</v>
      </c>
      <c r="G5078" t="s">
        <v>121</v>
      </c>
      <c r="H5078">
        <v>5</v>
      </c>
      <c r="I5078" t="str">
        <f>YEAR(commit_stats[[#This Row],[timestamp]])&amp;"T"&amp;IF(MONTH(commit_stats[[#This Row],[timestamp]])&lt;5,1,IF(MONTH(commit_stats[[#This Row],[timestamp]])&lt;9,2,3))</f>
        <v>2021T3</v>
      </c>
      <c r="J5078" cm="1">
        <f t="array" ref="J5078">_xlfn.SWITCH(commit_stats[[#This Row],[intention]],"B",1,"D",1,"F",1,"R",1,"T",1,0)</f>
        <v>0</v>
      </c>
      <c r="K5078" cm="1">
        <f t="array" ref="K5078">_xlfn.SWITCH(commit_stats[[#This Row],[intention]],"U",1,"E",1,0)</f>
        <v>0</v>
      </c>
      <c r="L5078" t="str" cm="1">
        <f t="array" ref="L5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8" t="str" cm="1">
        <f t="array" ref="M5078">_xlfn.SWITCH(commit_stats[[#This Row],[risk]],0,"0 Ingen risiko",1,"1 Kjent trygg",2,"2 Validert",3,"3 Kjent restrisiko",4,"4 Feil/sannsynlig feil",5,"5 Ukjent risiko",NA())</f>
        <v>5 Ukjent risiko</v>
      </c>
      <c r="N5078" t="str">
        <f>IF(commit_stats[[#This Row],[intention]]&lt;&gt;"*","Ja","Nei")</f>
        <v>Nei</v>
      </c>
    </row>
    <row r="5079" spans="1:14" x14ac:dyDescent="0.2">
      <c r="A5079" t="s">
        <v>7660</v>
      </c>
      <c r="B5079" s="1">
        <v>44544.951701388891</v>
      </c>
      <c r="C5079" t="s">
        <v>7661</v>
      </c>
      <c r="D5079" t="s">
        <v>273</v>
      </c>
      <c r="E5079" t="s">
        <v>8161</v>
      </c>
      <c r="F5079" t="s">
        <v>812</v>
      </c>
      <c r="G5079" t="s">
        <v>121</v>
      </c>
      <c r="H5079">
        <v>5</v>
      </c>
      <c r="I5079" t="str">
        <f>YEAR(commit_stats[[#This Row],[timestamp]])&amp;"T"&amp;IF(MONTH(commit_stats[[#This Row],[timestamp]])&lt;5,1,IF(MONTH(commit_stats[[#This Row],[timestamp]])&lt;9,2,3))</f>
        <v>2021T3</v>
      </c>
      <c r="J5079" cm="1">
        <f t="array" ref="J5079">_xlfn.SWITCH(commit_stats[[#This Row],[intention]],"B",1,"D",1,"F",1,"R",1,"T",1,0)</f>
        <v>0</v>
      </c>
      <c r="K5079" cm="1">
        <f t="array" ref="K5079">_xlfn.SWITCH(commit_stats[[#This Row],[intention]],"U",1,"E",1,0)</f>
        <v>0</v>
      </c>
      <c r="L5079" t="str" cm="1">
        <f t="array" ref="L5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9" t="str" cm="1">
        <f t="array" ref="M5079">_xlfn.SWITCH(commit_stats[[#This Row],[risk]],0,"0 Ingen risiko",1,"1 Kjent trygg",2,"2 Validert",3,"3 Kjent restrisiko",4,"4 Feil/sannsynlig feil",5,"5 Ukjent risiko",NA())</f>
        <v>5 Ukjent risiko</v>
      </c>
      <c r="N5079" t="str">
        <f>IF(commit_stats[[#This Row],[intention]]&lt;&gt;"*","Ja","Nei")</f>
        <v>Nei</v>
      </c>
    </row>
    <row r="5080" spans="1:14" x14ac:dyDescent="0.2">
      <c r="A5080" t="s">
        <v>7660</v>
      </c>
      <c r="B5080" s="1">
        <v>44543.626458333332</v>
      </c>
      <c r="C5080" t="s">
        <v>7661</v>
      </c>
      <c r="D5080" t="s">
        <v>273</v>
      </c>
      <c r="E5080" t="s">
        <v>8162</v>
      </c>
      <c r="F5080" t="s">
        <v>824</v>
      </c>
      <c r="G5080" t="s">
        <v>121</v>
      </c>
      <c r="H5080">
        <v>5</v>
      </c>
      <c r="I5080" t="str">
        <f>YEAR(commit_stats[[#This Row],[timestamp]])&amp;"T"&amp;IF(MONTH(commit_stats[[#This Row],[timestamp]])&lt;5,1,IF(MONTH(commit_stats[[#This Row],[timestamp]])&lt;9,2,3))</f>
        <v>2021T3</v>
      </c>
      <c r="J5080" cm="1">
        <f t="array" ref="J5080">_xlfn.SWITCH(commit_stats[[#This Row],[intention]],"B",1,"D",1,"F",1,"R",1,"T",1,0)</f>
        <v>0</v>
      </c>
      <c r="K5080" cm="1">
        <f t="array" ref="K5080">_xlfn.SWITCH(commit_stats[[#This Row],[intention]],"U",1,"E",1,0)</f>
        <v>0</v>
      </c>
      <c r="L5080" t="str" cm="1">
        <f t="array" ref="L5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0" t="str" cm="1">
        <f t="array" ref="M5080">_xlfn.SWITCH(commit_stats[[#This Row],[risk]],0,"0 Ingen risiko",1,"1 Kjent trygg",2,"2 Validert",3,"3 Kjent restrisiko",4,"4 Feil/sannsynlig feil",5,"5 Ukjent risiko",NA())</f>
        <v>5 Ukjent risiko</v>
      </c>
      <c r="N5080" t="str">
        <f>IF(commit_stats[[#This Row],[intention]]&lt;&gt;"*","Ja","Nei")</f>
        <v>Nei</v>
      </c>
    </row>
    <row r="5081" spans="1:14" x14ac:dyDescent="0.2">
      <c r="A5081" t="s">
        <v>7660</v>
      </c>
      <c r="B5081" s="1">
        <v>44543.406527777777</v>
      </c>
      <c r="C5081" t="s">
        <v>7661</v>
      </c>
      <c r="D5081" t="s">
        <v>273</v>
      </c>
      <c r="E5081" t="s">
        <v>8163</v>
      </c>
      <c r="F5081" t="s">
        <v>827</v>
      </c>
      <c r="G5081" t="s">
        <v>121</v>
      </c>
      <c r="H5081">
        <v>5</v>
      </c>
      <c r="I5081" t="str">
        <f>YEAR(commit_stats[[#This Row],[timestamp]])&amp;"T"&amp;IF(MONTH(commit_stats[[#This Row],[timestamp]])&lt;5,1,IF(MONTH(commit_stats[[#This Row],[timestamp]])&lt;9,2,3))</f>
        <v>2021T3</v>
      </c>
      <c r="J5081" cm="1">
        <f t="array" ref="J5081">_xlfn.SWITCH(commit_stats[[#This Row],[intention]],"B",1,"D",1,"F",1,"R",1,"T",1,0)</f>
        <v>0</v>
      </c>
      <c r="K5081" cm="1">
        <f t="array" ref="K5081">_xlfn.SWITCH(commit_stats[[#This Row],[intention]],"U",1,"E",1,0)</f>
        <v>0</v>
      </c>
      <c r="L5081" t="str" cm="1">
        <f t="array" ref="L5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1" t="str" cm="1">
        <f t="array" ref="M5081">_xlfn.SWITCH(commit_stats[[#This Row],[risk]],0,"0 Ingen risiko",1,"1 Kjent trygg",2,"2 Validert",3,"3 Kjent restrisiko",4,"4 Feil/sannsynlig feil",5,"5 Ukjent risiko",NA())</f>
        <v>5 Ukjent risiko</v>
      </c>
      <c r="N5081" t="str">
        <f>IF(commit_stats[[#This Row],[intention]]&lt;&gt;"*","Ja","Nei")</f>
        <v>Nei</v>
      </c>
    </row>
    <row r="5082" spans="1:14" x14ac:dyDescent="0.2">
      <c r="A5082" t="s">
        <v>7660</v>
      </c>
      <c r="B5082" s="1">
        <v>44501.535891203705</v>
      </c>
      <c r="C5082" t="s">
        <v>7661</v>
      </c>
      <c r="D5082" t="s">
        <v>273</v>
      </c>
      <c r="E5082" t="s">
        <v>8164</v>
      </c>
      <c r="F5082" t="s">
        <v>8165</v>
      </c>
      <c r="G5082" t="s">
        <v>121</v>
      </c>
      <c r="H5082">
        <v>5</v>
      </c>
      <c r="I5082" t="str">
        <f>YEAR(commit_stats[[#This Row],[timestamp]])&amp;"T"&amp;IF(MONTH(commit_stats[[#This Row],[timestamp]])&lt;5,1,IF(MONTH(commit_stats[[#This Row],[timestamp]])&lt;9,2,3))</f>
        <v>2021T3</v>
      </c>
      <c r="J5082" cm="1">
        <f t="array" ref="J5082">_xlfn.SWITCH(commit_stats[[#This Row],[intention]],"B",1,"D",1,"F",1,"R",1,"T",1,0)</f>
        <v>0</v>
      </c>
      <c r="K5082" cm="1">
        <f t="array" ref="K5082">_xlfn.SWITCH(commit_stats[[#This Row],[intention]],"U",1,"E",1,0)</f>
        <v>0</v>
      </c>
      <c r="L5082" t="str" cm="1">
        <f t="array" ref="L5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2" t="str" cm="1">
        <f t="array" ref="M5082">_xlfn.SWITCH(commit_stats[[#This Row],[risk]],0,"0 Ingen risiko",1,"1 Kjent trygg",2,"2 Validert",3,"3 Kjent restrisiko",4,"4 Feil/sannsynlig feil",5,"5 Ukjent risiko",NA())</f>
        <v>5 Ukjent risiko</v>
      </c>
      <c r="N5082" t="str">
        <f>IF(commit_stats[[#This Row],[intention]]&lt;&gt;"*","Ja","Nei")</f>
        <v>Nei</v>
      </c>
    </row>
    <row r="5083" spans="1:14" x14ac:dyDescent="0.2">
      <c r="A5083" t="s">
        <v>7660</v>
      </c>
      <c r="B5083" s="1">
        <v>44497.368796296294</v>
      </c>
      <c r="C5083" t="s">
        <v>7661</v>
      </c>
      <c r="D5083" t="s">
        <v>273</v>
      </c>
      <c r="E5083" t="s">
        <v>8166</v>
      </c>
      <c r="F5083" t="s">
        <v>829</v>
      </c>
      <c r="G5083" t="s">
        <v>121</v>
      </c>
      <c r="H5083">
        <v>5</v>
      </c>
      <c r="I5083" t="str">
        <f>YEAR(commit_stats[[#This Row],[timestamp]])&amp;"T"&amp;IF(MONTH(commit_stats[[#This Row],[timestamp]])&lt;5,1,IF(MONTH(commit_stats[[#This Row],[timestamp]])&lt;9,2,3))</f>
        <v>2021T3</v>
      </c>
      <c r="J5083" cm="1">
        <f t="array" ref="J5083">_xlfn.SWITCH(commit_stats[[#This Row],[intention]],"B",1,"D",1,"F",1,"R",1,"T",1,0)</f>
        <v>0</v>
      </c>
      <c r="K5083" cm="1">
        <f t="array" ref="K5083">_xlfn.SWITCH(commit_stats[[#This Row],[intention]],"U",1,"E",1,0)</f>
        <v>0</v>
      </c>
      <c r="L5083" t="str" cm="1">
        <f t="array" ref="L5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3" t="str" cm="1">
        <f t="array" ref="M5083">_xlfn.SWITCH(commit_stats[[#This Row],[risk]],0,"0 Ingen risiko",1,"1 Kjent trygg",2,"2 Validert",3,"3 Kjent restrisiko",4,"4 Feil/sannsynlig feil",5,"5 Ukjent risiko",NA())</f>
        <v>5 Ukjent risiko</v>
      </c>
      <c r="N5083" t="str">
        <f>IF(commit_stats[[#This Row],[intention]]&lt;&gt;"*","Ja","Nei")</f>
        <v>Nei</v>
      </c>
    </row>
    <row r="5084" spans="1:14" x14ac:dyDescent="0.2">
      <c r="A5084" t="s">
        <v>7660</v>
      </c>
      <c r="B5084" s="1">
        <v>44489.65697916667</v>
      </c>
      <c r="C5084" t="s">
        <v>7661</v>
      </c>
      <c r="D5084" t="s">
        <v>273</v>
      </c>
      <c r="E5084" t="s">
        <v>8167</v>
      </c>
      <c r="F5084" t="s">
        <v>8168</v>
      </c>
      <c r="G5084" t="s">
        <v>121</v>
      </c>
      <c r="H5084">
        <v>5</v>
      </c>
      <c r="I5084" t="str">
        <f>YEAR(commit_stats[[#This Row],[timestamp]])&amp;"T"&amp;IF(MONTH(commit_stats[[#This Row],[timestamp]])&lt;5,1,IF(MONTH(commit_stats[[#This Row],[timestamp]])&lt;9,2,3))</f>
        <v>2021T3</v>
      </c>
      <c r="J5084" cm="1">
        <f t="array" ref="J5084">_xlfn.SWITCH(commit_stats[[#This Row],[intention]],"B",1,"D",1,"F",1,"R",1,"T",1,0)</f>
        <v>0</v>
      </c>
      <c r="K5084" cm="1">
        <f t="array" ref="K5084">_xlfn.SWITCH(commit_stats[[#This Row],[intention]],"U",1,"E",1,0)</f>
        <v>0</v>
      </c>
      <c r="L5084" t="str" cm="1">
        <f t="array" ref="L5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4" t="str" cm="1">
        <f t="array" ref="M5084">_xlfn.SWITCH(commit_stats[[#This Row],[risk]],0,"0 Ingen risiko",1,"1 Kjent trygg",2,"2 Validert",3,"3 Kjent restrisiko",4,"4 Feil/sannsynlig feil",5,"5 Ukjent risiko",NA())</f>
        <v>5 Ukjent risiko</v>
      </c>
      <c r="N5084" t="str">
        <f>IF(commit_stats[[#This Row],[intention]]&lt;&gt;"*","Ja","Nei")</f>
        <v>Nei</v>
      </c>
    </row>
    <row r="5085" spans="1:14" x14ac:dyDescent="0.2">
      <c r="A5085" t="s">
        <v>7660</v>
      </c>
      <c r="B5085" s="1">
        <v>44488.574652777781</v>
      </c>
      <c r="C5085" t="s">
        <v>7661</v>
      </c>
      <c r="D5085" t="s">
        <v>273</v>
      </c>
      <c r="E5085" t="s">
        <v>8169</v>
      </c>
      <c r="F5085" t="s">
        <v>8170</v>
      </c>
      <c r="G5085" t="s">
        <v>121</v>
      </c>
      <c r="H5085">
        <v>5</v>
      </c>
      <c r="I5085" t="str">
        <f>YEAR(commit_stats[[#This Row],[timestamp]])&amp;"T"&amp;IF(MONTH(commit_stats[[#This Row],[timestamp]])&lt;5,1,IF(MONTH(commit_stats[[#This Row],[timestamp]])&lt;9,2,3))</f>
        <v>2021T3</v>
      </c>
      <c r="J5085" cm="1">
        <f t="array" ref="J5085">_xlfn.SWITCH(commit_stats[[#This Row],[intention]],"B",1,"D",1,"F",1,"R",1,"T",1,0)</f>
        <v>0</v>
      </c>
      <c r="K5085" cm="1">
        <f t="array" ref="K5085">_xlfn.SWITCH(commit_stats[[#This Row],[intention]],"U",1,"E",1,0)</f>
        <v>0</v>
      </c>
      <c r="L5085" t="str" cm="1">
        <f t="array" ref="L5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5" t="str" cm="1">
        <f t="array" ref="M5085">_xlfn.SWITCH(commit_stats[[#This Row],[risk]],0,"0 Ingen risiko",1,"1 Kjent trygg",2,"2 Validert",3,"3 Kjent restrisiko",4,"4 Feil/sannsynlig feil",5,"5 Ukjent risiko",NA())</f>
        <v>5 Ukjent risiko</v>
      </c>
      <c r="N5085" t="str">
        <f>IF(commit_stats[[#This Row],[intention]]&lt;&gt;"*","Ja","Nei")</f>
        <v>Nei</v>
      </c>
    </row>
    <row r="5086" spans="1:14" x14ac:dyDescent="0.2">
      <c r="A5086" t="s">
        <v>7660</v>
      </c>
      <c r="B5086" s="1">
        <v>44488.447199074071</v>
      </c>
      <c r="C5086" t="s">
        <v>7661</v>
      </c>
      <c r="D5086" t="s">
        <v>273</v>
      </c>
      <c r="E5086" t="s">
        <v>8171</v>
      </c>
      <c r="F5086" t="s">
        <v>8172</v>
      </c>
      <c r="G5086" t="s">
        <v>121</v>
      </c>
      <c r="H5086">
        <v>5</v>
      </c>
      <c r="I5086" t="str">
        <f>YEAR(commit_stats[[#This Row],[timestamp]])&amp;"T"&amp;IF(MONTH(commit_stats[[#This Row],[timestamp]])&lt;5,1,IF(MONTH(commit_stats[[#This Row],[timestamp]])&lt;9,2,3))</f>
        <v>2021T3</v>
      </c>
      <c r="J5086" cm="1">
        <f t="array" ref="J5086">_xlfn.SWITCH(commit_stats[[#This Row],[intention]],"B",1,"D",1,"F",1,"R",1,"T",1,0)</f>
        <v>0</v>
      </c>
      <c r="K5086" cm="1">
        <f t="array" ref="K5086">_xlfn.SWITCH(commit_stats[[#This Row],[intention]],"U",1,"E",1,0)</f>
        <v>0</v>
      </c>
      <c r="L5086" t="str" cm="1">
        <f t="array" ref="L5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6" t="str" cm="1">
        <f t="array" ref="M5086">_xlfn.SWITCH(commit_stats[[#This Row],[risk]],0,"0 Ingen risiko",1,"1 Kjent trygg",2,"2 Validert",3,"3 Kjent restrisiko",4,"4 Feil/sannsynlig feil",5,"5 Ukjent risiko",NA())</f>
        <v>5 Ukjent risiko</v>
      </c>
      <c r="N5086" t="str">
        <f>IF(commit_stats[[#This Row],[intention]]&lt;&gt;"*","Ja","Nei")</f>
        <v>Nei</v>
      </c>
    </row>
    <row r="5087" spans="1:14" x14ac:dyDescent="0.2">
      <c r="A5087" t="s">
        <v>7660</v>
      </c>
      <c r="B5087" s="1">
        <v>44484.533668981479</v>
      </c>
      <c r="C5087" t="s">
        <v>7661</v>
      </c>
      <c r="D5087" t="s">
        <v>273</v>
      </c>
      <c r="E5087" t="s">
        <v>8173</v>
      </c>
      <c r="F5087" t="s">
        <v>8174</v>
      </c>
      <c r="G5087" t="s">
        <v>121</v>
      </c>
      <c r="H5087">
        <v>5</v>
      </c>
      <c r="I5087" t="str">
        <f>YEAR(commit_stats[[#This Row],[timestamp]])&amp;"T"&amp;IF(MONTH(commit_stats[[#This Row],[timestamp]])&lt;5,1,IF(MONTH(commit_stats[[#This Row],[timestamp]])&lt;9,2,3))</f>
        <v>2021T3</v>
      </c>
      <c r="J5087" cm="1">
        <f t="array" ref="J5087">_xlfn.SWITCH(commit_stats[[#This Row],[intention]],"B",1,"D",1,"F",1,"R",1,"T",1,0)</f>
        <v>0</v>
      </c>
      <c r="K5087" cm="1">
        <f t="array" ref="K5087">_xlfn.SWITCH(commit_stats[[#This Row],[intention]],"U",1,"E",1,0)</f>
        <v>0</v>
      </c>
      <c r="L5087" t="str" cm="1">
        <f t="array" ref="L5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7" t="str" cm="1">
        <f t="array" ref="M5087">_xlfn.SWITCH(commit_stats[[#This Row],[risk]],0,"0 Ingen risiko",1,"1 Kjent trygg",2,"2 Validert",3,"3 Kjent restrisiko",4,"4 Feil/sannsynlig feil",5,"5 Ukjent risiko",NA())</f>
        <v>5 Ukjent risiko</v>
      </c>
      <c r="N5087" t="str">
        <f>IF(commit_stats[[#This Row],[intention]]&lt;&gt;"*","Ja","Nei")</f>
        <v>Nei</v>
      </c>
    </row>
    <row r="5088" spans="1:14" x14ac:dyDescent="0.2">
      <c r="A5088" t="s">
        <v>7660</v>
      </c>
      <c r="B5088" s="1">
        <v>44477.457303240742</v>
      </c>
      <c r="C5088" t="s">
        <v>7661</v>
      </c>
      <c r="D5088" t="s">
        <v>273</v>
      </c>
      <c r="E5088" t="s">
        <v>8175</v>
      </c>
      <c r="F5088" t="s">
        <v>8176</v>
      </c>
      <c r="G5088" t="s">
        <v>121</v>
      </c>
      <c r="H5088">
        <v>5</v>
      </c>
      <c r="I5088" t="str">
        <f>YEAR(commit_stats[[#This Row],[timestamp]])&amp;"T"&amp;IF(MONTH(commit_stats[[#This Row],[timestamp]])&lt;5,1,IF(MONTH(commit_stats[[#This Row],[timestamp]])&lt;9,2,3))</f>
        <v>2021T3</v>
      </c>
      <c r="J5088" cm="1">
        <f t="array" ref="J5088">_xlfn.SWITCH(commit_stats[[#This Row],[intention]],"B",1,"D",1,"F",1,"R",1,"T",1,0)</f>
        <v>0</v>
      </c>
      <c r="K5088" cm="1">
        <f t="array" ref="K5088">_xlfn.SWITCH(commit_stats[[#This Row],[intention]],"U",1,"E",1,0)</f>
        <v>0</v>
      </c>
      <c r="L5088" t="str" cm="1">
        <f t="array" ref="L5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8" t="str" cm="1">
        <f t="array" ref="M5088">_xlfn.SWITCH(commit_stats[[#This Row],[risk]],0,"0 Ingen risiko",1,"1 Kjent trygg",2,"2 Validert",3,"3 Kjent restrisiko",4,"4 Feil/sannsynlig feil",5,"5 Ukjent risiko",NA())</f>
        <v>5 Ukjent risiko</v>
      </c>
      <c r="N5088" t="str">
        <f>IF(commit_stats[[#This Row],[intention]]&lt;&gt;"*","Ja","Nei")</f>
        <v>Nei</v>
      </c>
    </row>
    <row r="5089" spans="1:14" x14ac:dyDescent="0.2">
      <c r="A5089" t="s">
        <v>7660</v>
      </c>
      <c r="B5089" s="1">
        <v>44477.453159722223</v>
      </c>
      <c r="C5089" t="s">
        <v>7661</v>
      </c>
      <c r="D5089" t="s">
        <v>273</v>
      </c>
      <c r="E5089" t="s">
        <v>8177</v>
      </c>
      <c r="F5089" t="s">
        <v>8178</v>
      </c>
      <c r="G5089" t="s">
        <v>121</v>
      </c>
      <c r="H5089">
        <v>5</v>
      </c>
      <c r="I5089" t="str">
        <f>YEAR(commit_stats[[#This Row],[timestamp]])&amp;"T"&amp;IF(MONTH(commit_stats[[#This Row],[timestamp]])&lt;5,1,IF(MONTH(commit_stats[[#This Row],[timestamp]])&lt;9,2,3))</f>
        <v>2021T3</v>
      </c>
      <c r="J5089" cm="1">
        <f t="array" ref="J5089">_xlfn.SWITCH(commit_stats[[#This Row],[intention]],"B",1,"D",1,"F",1,"R",1,"T",1,0)</f>
        <v>0</v>
      </c>
      <c r="K5089" cm="1">
        <f t="array" ref="K5089">_xlfn.SWITCH(commit_stats[[#This Row],[intention]],"U",1,"E",1,0)</f>
        <v>0</v>
      </c>
      <c r="L5089" t="str" cm="1">
        <f t="array" ref="L5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9" t="str" cm="1">
        <f t="array" ref="M5089">_xlfn.SWITCH(commit_stats[[#This Row],[risk]],0,"0 Ingen risiko",1,"1 Kjent trygg",2,"2 Validert",3,"3 Kjent restrisiko",4,"4 Feil/sannsynlig feil",5,"5 Ukjent risiko",NA())</f>
        <v>5 Ukjent risiko</v>
      </c>
      <c r="N5089" t="str">
        <f>IF(commit_stats[[#This Row],[intention]]&lt;&gt;"*","Ja","Nei")</f>
        <v>Nei</v>
      </c>
    </row>
    <row r="5090" spans="1:14" x14ac:dyDescent="0.2">
      <c r="A5090" t="s">
        <v>7660</v>
      </c>
      <c r="B5090" s="1">
        <v>44477.435717592591</v>
      </c>
      <c r="C5090" t="s">
        <v>7661</v>
      </c>
      <c r="D5090" t="s">
        <v>273</v>
      </c>
      <c r="E5090" t="s">
        <v>8179</v>
      </c>
      <c r="F5090" t="s">
        <v>8180</v>
      </c>
      <c r="G5090" t="s">
        <v>121</v>
      </c>
      <c r="H5090">
        <v>5</v>
      </c>
      <c r="I5090" t="str">
        <f>YEAR(commit_stats[[#This Row],[timestamp]])&amp;"T"&amp;IF(MONTH(commit_stats[[#This Row],[timestamp]])&lt;5,1,IF(MONTH(commit_stats[[#This Row],[timestamp]])&lt;9,2,3))</f>
        <v>2021T3</v>
      </c>
      <c r="J5090" cm="1">
        <f t="array" ref="J5090">_xlfn.SWITCH(commit_stats[[#This Row],[intention]],"B",1,"D",1,"F",1,"R",1,"T",1,0)</f>
        <v>0</v>
      </c>
      <c r="K5090" cm="1">
        <f t="array" ref="K5090">_xlfn.SWITCH(commit_stats[[#This Row],[intention]],"U",1,"E",1,0)</f>
        <v>0</v>
      </c>
      <c r="L5090" t="str" cm="1">
        <f t="array" ref="L5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0" t="str" cm="1">
        <f t="array" ref="M5090">_xlfn.SWITCH(commit_stats[[#This Row],[risk]],0,"0 Ingen risiko",1,"1 Kjent trygg",2,"2 Validert",3,"3 Kjent restrisiko",4,"4 Feil/sannsynlig feil",5,"5 Ukjent risiko",NA())</f>
        <v>5 Ukjent risiko</v>
      </c>
      <c r="N5090" t="str">
        <f>IF(commit_stats[[#This Row],[intention]]&lt;&gt;"*","Ja","Nei")</f>
        <v>Nei</v>
      </c>
    </row>
    <row r="5091" spans="1:14" x14ac:dyDescent="0.2">
      <c r="A5091" t="s">
        <v>7660</v>
      </c>
      <c r="B5091" s="1">
        <v>44476.40016203704</v>
      </c>
      <c r="C5091" t="s">
        <v>7661</v>
      </c>
      <c r="D5091" t="s">
        <v>273</v>
      </c>
      <c r="E5091" t="s">
        <v>8181</v>
      </c>
      <c r="F5091" t="s">
        <v>8182</v>
      </c>
      <c r="G5091" t="s">
        <v>121</v>
      </c>
      <c r="H5091">
        <v>5</v>
      </c>
      <c r="I5091" t="str">
        <f>YEAR(commit_stats[[#This Row],[timestamp]])&amp;"T"&amp;IF(MONTH(commit_stats[[#This Row],[timestamp]])&lt;5,1,IF(MONTH(commit_stats[[#This Row],[timestamp]])&lt;9,2,3))</f>
        <v>2021T3</v>
      </c>
      <c r="J5091" cm="1">
        <f t="array" ref="J5091">_xlfn.SWITCH(commit_stats[[#This Row],[intention]],"B",1,"D",1,"F",1,"R",1,"T",1,0)</f>
        <v>0</v>
      </c>
      <c r="K5091" cm="1">
        <f t="array" ref="K5091">_xlfn.SWITCH(commit_stats[[#This Row],[intention]],"U",1,"E",1,0)</f>
        <v>0</v>
      </c>
      <c r="L5091" t="str" cm="1">
        <f t="array" ref="L5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1" t="str" cm="1">
        <f t="array" ref="M5091">_xlfn.SWITCH(commit_stats[[#This Row],[risk]],0,"0 Ingen risiko",1,"1 Kjent trygg",2,"2 Validert",3,"3 Kjent restrisiko",4,"4 Feil/sannsynlig feil",5,"5 Ukjent risiko",NA())</f>
        <v>5 Ukjent risiko</v>
      </c>
      <c r="N5091" t="str">
        <f>IF(commit_stats[[#This Row],[intention]]&lt;&gt;"*","Ja","Nei")</f>
        <v>Nei</v>
      </c>
    </row>
    <row r="5092" spans="1:14" x14ac:dyDescent="0.2">
      <c r="A5092" t="s">
        <v>7660</v>
      </c>
      <c r="B5092" s="1">
        <v>44474.521643518521</v>
      </c>
      <c r="C5092" t="s">
        <v>7661</v>
      </c>
      <c r="D5092" t="s">
        <v>273</v>
      </c>
      <c r="E5092" t="s">
        <v>8183</v>
      </c>
      <c r="F5092" t="s">
        <v>8184</v>
      </c>
      <c r="G5092" t="s">
        <v>121</v>
      </c>
      <c r="H5092">
        <v>5</v>
      </c>
      <c r="I5092" t="str">
        <f>YEAR(commit_stats[[#This Row],[timestamp]])&amp;"T"&amp;IF(MONTH(commit_stats[[#This Row],[timestamp]])&lt;5,1,IF(MONTH(commit_stats[[#This Row],[timestamp]])&lt;9,2,3))</f>
        <v>2021T3</v>
      </c>
      <c r="J5092" cm="1">
        <f t="array" ref="J5092">_xlfn.SWITCH(commit_stats[[#This Row],[intention]],"B",1,"D",1,"F",1,"R",1,"T",1,0)</f>
        <v>0</v>
      </c>
      <c r="K5092" cm="1">
        <f t="array" ref="K5092">_xlfn.SWITCH(commit_stats[[#This Row],[intention]],"U",1,"E",1,0)</f>
        <v>0</v>
      </c>
      <c r="L5092" t="str" cm="1">
        <f t="array" ref="L5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2" t="str" cm="1">
        <f t="array" ref="M5092">_xlfn.SWITCH(commit_stats[[#This Row],[risk]],0,"0 Ingen risiko",1,"1 Kjent trygg",2,"2 Validert",3,"3 Kjent restrisiko",4,"4 Feil/sannsynlig feil",5,"5 Ukjent risiko",NA())</f>
        <v>5 Ukjent risiko</v>
      </c>
      <c r="N5092" t="str">
        <f>IF(commit_stats[[#This Row],[intention]]&lt;&gt;"*","Ja","Nei")</f>
        <v>Nei</v>
      </c>
    </row>
    <row r="5093" spans="1:14" x14ac:dyDescent="0.2">
      <c r="A5093" t="s">
        <v>7660</v>
      </c>
      <c r="B5093" s="1">
        <v>44474.516585648147</v>
      </c>
      <c r="C5093" t="s">
        <v>7661</v>
      </c>
      <c r="D5093" t="s">
        <v>273</v>
      </c>
      <c r="E5093" t="s">
        <v>8185</v>
      </c>
      <c r="F5093" t="s">
        <v>8186</v>
      </c>
      <c r="G5093" t="s">
        <v>121</v>
      </c>
      <c r="H5093">
        <v>5</v>
      </c>
      <c r="I5093" t="str">
        <f>YEAR(commit_stats[[#This Row],[timestamp]])&amp;"T"&amp;IF(MONTH(commit_stats[[#This Row],[timestamp]])&lt;5,1,IF(MONTH(commit_stats[[#This Row],[timestamp]])&lt;9,2,3))</f>
        <v>2021T3</v>
      </c>
      <c r="J5093" cm="1">
        <f t="array" ref="J5093">_xlfn.SWITCH(commit_stats[[#This Row],[intention]],"B",1,"D",1,"F",1,"R",1,"T",1,0)</f>
        <v>0</v>
      </c>
      <c r="K5093" cm="1">
        <f t="array" ref="K5093">_xlfn.SWITCH(commit_stats[[#This Row],[intention]],"U",1,"E",1,0)</f>
        <v>0</v>
      </c>
      <c r="L5093" t="str" cm="1">
        <f t="array" ref="L5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3" t="str" cm="1">
        <f t="array" ref="M5093">_xlfn.SWITCH(commit_stats[[#This Row],[risk]],0,"0 Ingen risiko",1,"1 Kjent trygg",2,"2 Validert",3,"3 Kjent restrisiko",4,"4 Feil/sannsynlig feil",5,"5 Ukjent risiko",NA())</f>
        <v>5 Ukjent risiko</v>
      </c>
      <c r="N5093" t="str">
        <f>IF(commit_stats[[#This Row],[intention]]&lt;&gt;"*","Ja","Nei")</f>
        <v>Nei</v>
      </c>
    </row>
    <row r="5094" spans="1:14" x14ac:dyDescent="0.2">
      <c r="A5094" t="s">
        <v>7660</v>
      </c>
      <c r="B5094" s="1">
        <v>44474.514965277776</v>
      </c>
      <c r="C5094" t="s">
        <v>7661</v>
      </c>
      <c r="D5094" t="s">
        <v>273</v>
      </c>
      <c r="E5094" t="s">
        <v>8187</v>
      </c>
      <c r="F5094" t="s">
        <v>8188</v>
      </c>
      <c r="G5094" t="s">
        <v>121</v>
      </c>
      <c r="H5094">
        <v>5</v>
      </c>
      <c r="I5094" t="str">
        <f>YEAR(commit_stats[[#This Row],[timestamp]])&amp;"T"&amp;IF(MONTH(commit_stats[[#This Row],[timestamp]])&lt;5,1,IF(MONTH(commit_stats[[#This Row],[timestamp]])&lt;9,2,3))</f>
        <v>2021T3</v>
      </c>
      <c r="J5094" cm="1">
        <f t="array" ref="J5094">_xlfn.SWITCH(commit_stats[[#This Row],[intention]],"B",1,"D",1,"F",1,"R",1,"T",1,0)</f>
        <v>0</v>
      </c>
      <c r="K5094" cm="1">
        <f t="array" ref="K5094">_xlfn.SWITCH(commit_stats[[#This Row],[intention]],"U",1,"E",1,0)</f>
        <v>0</v>
      </c>
      <c r="L5094" t="str" cm="1">
        <f t="array" ref="L5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4" t="str" cm="1">
        <f t="array" ref="M5094">_xlfn.SWITCH(commit_stats[[#This Row],[risk]],0,"0 Ingen risiko",1,"1 Kjent trygg",2,"2 Validert",3,"3 Kjent restrisiko",4,"4 Feil/sannsynlig feil",5,"5 Ukjent risiko",NA())</f>
        <v>5 Ukjent risiko</v>
      </c>
      <c r="N5094" t="str">
        <f>IF(commit_stats[[#This Row],[intention]]&lt;&gt;"*","Ja","Nei")</f>
        <v>Nei</v>
      </c>
    </row>
    <row r="5095" spans="1:14" x14ac:dyDescent="0.2">
      <c r="A5095" t="s">
        <v>7660</v>
      </c>
      <c r="B5095" s="1">
        <v>44474.509837962964</v>
      </c>
      <c r="C5095" t="s">
        <v>7661</v>
      </c>
      <c r="D5095" t="s">
        <v>273</v>
      </c>
      <c r="E5095" t="s">
        <v>8189</v>
      </c>
      <c r="F5095" t="s">
        <v>8190</v>
      </c>
      <c r="G5095" t="s">
        <v>121</v>
      </c>
      <c r="H5095">
        <v>5</v>
      </c>
      <c r="I5095" t="str">
        <f>YEAR(commit_stats[[#This Row],[timestamp]])&amp;"T"&amp;IF(MONTH(commit_stats[[#This Row],[timestamp]])&lt;5,1,IF(MONTH(commit_stats[[#This Row],[timestamp]])&lt;9,2,3))</f>
        <v>2021T3</v>
      </c>
      <c r="J5095" cm="1">
        <f t="array" ref="J5095">_xlfn.SWITCH(commit_stats[[#This Row],[intention]],"B",1,"D",1,"F",1,"R",1,"T",1,0)</f>
        <v>0</v>
      </c>
      <c r="K5095" cm="1">
        <f t="array" ref="K5095">_xlfn.SWITCH(commit_stats[[#This Row],[intention]],"U",1,"E",1,0)</f>
        <v>0</v>
      </c>
      <c r="L5095" t="str" cm="1">
        <f t="array" ref="L5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5" t="str" cm="1">
        <f t="array" ref="M5095">_xlfn.SWITCH(commit_stats[[#This Row],[risk]],0,"0 Ingen risiko",1,"1 Kjent trygg",2,"2 Validert",3,"3 Kjent restrisiko",4,"4 Feil/sannsynlig feil",5,"5 Ukjent risiko",NA())</f>
        <v>5 Ukjent risiko</v>
      </c>
      <c r="N5095" t="str">
        <f>IF(commit_stats[[#This Row],[intention]]&lt;&gt;"*","Ja","Nei")</f>
        <v>Nei</v>
      </c>
    </row>
    <row r="5096" spans="1:14" x14ac:dyDescent="0.2">
      <c r="A5096" t="s">
        <v>7660</v>
      </c>
      <c r="B5096" s="1">
        <v>44461.43990740741</v>
      </c>
      <c r="C5096" t="s">
        <v>7661</v>
      </c>
      <c r="D5096" t="s">
        <v>273</v>
      </c>
      <c r="E5096" t="s">
        <v>8191</v>
      </c>
      <c r="F5096" t="s">
        <v>6481</v>
      </c>
      <c r="G5096" t="s">
        <v>121</v>
      </c>
      <c r="H5096">
        <v>5</v>
      </c>
      <c r="I5096" t="str">
        <f>YEAR(commit_stats[[#This Row],[timestamp]])&amp;"T"&amp;IF(MONTH(commit_stats[[#This Row],[timestamp]])&lt;5,1,IF(MONTH(commit_stats[[#This Row],[timestamp]])&lt;9,2,3))</f>
        <v>2021T3</v>
      </c>
      <c r="J5096" cm="1">
        <f t="array" ref="J5096">_xlfn.SWITCH(commit_stats[[#This Row],[intention]],"B",1,"D",1,"F",1,"R",1,"T",1,0)</f>
        <v>0</v>
      </c>
      <c r="K5096" cm="1">
        <f t="array" ref="K5096">_xlfn.SWITCH(commit_stats[[#This Row],[intention]],"U",1,"E",1,0)</f>
        <v>0</v>
      </c>
      <c r="L5096" t="str" cm="1">
        <f t="array" ref="L5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6" t="str" cm="1">
        <f t="array" ref="M5096">_xlfn.SWITCH(commit_stats[[#This Row],[risk]],0,"0 Ingen risiko",1,"1 Kjent trygg",2,"2 Validert",3,"3 Kjent restrisiko",4,"4 Feil/sannsynlig feil",5,"5 Ukjent risiko",NA())</f>
        <v>5 Ukjent risiko</v>
      </c>
      <c r="N5096" t="str">
        <f>IF(commit_stats[[#This Row],[intention]]&lt;&gt;"*","Ja","Nei")</f>
        <v>Nei</v>
      </c>
    </row>
    <row r="5097" spans="1:14" x14ac:dyDescent="0.2">
      <c r="A5097" t="s">
        <v>7660</v>
      </c>
      <c r="B5097" s="1">
        <v>44454.459305555552</v>
      </c>
      <c r="C5097" t="s">
        <v>7661</v>
      </c>
      <c r="D5097" t="s">
        <v>273</v>
      </c>
      <c r="E5097" t="s">
        <v>8192</v>
      </c>
      <c r="F5097" t="s">
        <v>8193</v>
      </c>
      <c r="G5097" t="s">
        <v>121</v>
      </c>
      <c r="H5097">
        <v>5</v>
      </c>
      <c r="I5097" t="str">
        <f>YEAR(commit_stats[[#This Row],[timestamp]])&amp;"T"&amp;IF(MONTH(commit_stats[[#This Row],[timestamp]])&lt;5,1,IF(MONTH(commit_stats[[#This Row],[timestamp]])&lt;9,2,3))</f>
        <v>2021T3</v>
      </c>
      <c r="J5097" cm="1">
        <f t="array" ref="J5097">_xlfn.SWITCH(commit_stats[[#This Row],[intention]],"B",1,"D",1,"F",1,"R",1,"T",1,0)</f>
        <v>0</v>
      </c>
      <c r="K5097" cm="1">
        <f t="array" ref="K5097">_xlfn.SWITCH(commit_stats[[#This Row],[intention]],"U",1,"E",1,0)</f>
        <v>0</v>
      </c>
      <c r="L5097" t="str" cm="1">
        <f t="array" ref="L5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7" t="str" cm="1">
        <f t="array" ref="M5097">_xlfn.SWITCH(commit_stats[[#This Row],[risk]],0,"0 Ingen risiko",1,"1 Kjent trygg",2,"2 Validert",3,"3 Kjent restrisiko",4,"4 Feil/sannsynlig feil",5,"5 Ukjent risiko",NA())</f>
        <v>5 Ukjent risiko</v>
      </c>
      <c r="N5097" t="str">
        <f>IF(commit_stats[[#This Row],[intention]]&lt;&gt;"*","Ja","Nei")</f>
        <v>Nei</v>
      </c>
    </row>
    <row r="5098" spans="1:14" x14ac:dyDescent="0.2">
      <c r="A5098" t="s">
        <v>7660</v>
      </c>
      <c r="B5098" s="1">
        <v>44454.453298611108</v>
      </c>
      <c r="C5098" t="s">
        <v>7661</v>
      </c>
      <c r="D5098" t="s">
        <v>273</v>
      </c>
      <c r="E5098" t="s">
        <v>8194</v>
      </c>
      <c r="F5098" t="s">
        <v>8195</v>
      </c>
      <c r="G5098" t="s">
        <v>121</v>
      </c>
      <c r="H5098">
        <v>5</v>
      </c>
      <c r="I5098" t="str">
        <f>YEAR(commit_stats[[#This Row],[timestamp]])&amp;"T"&amp;IF(MONTH(commit_stats[[#This Row],[timestamp]])&lt;5,1,IF(MONTH(commit_stats[[#This Row],[timestamp]])&lt;9,2,3))</f>
        <v>2021T3</v>
      </c>
      <c r="J5098" cm="1">
        <f t="array" ref="J5098">_xlfn.SWITCH(commit_stats[[#This Row],[intention]],"B",1,"D",1,"F",1,"R",1,"T",1,0)</f>
        <v>0</v>
      </c>
      <c r="K5098" cm="1">
        <f t="array" ref="K5098">_xlfn.SWITCH(commit_stats[[#This Row],[intention]],"U",1,"E",1,0)</f>
        <v>0</v>
      </c>
      <c r="L5098" t="str" cm="1">
        <f t="array" ref="L5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8" t="str" cm="1">
        <f t="array" ref="M5098">_xlfn.SWITCH(commit_stats[[#This Row],[risk]],0,"0 Ingen risiko",1,"1 Kjent trygg",2,"2 Validert",3,"3 Kjent restrisiko",4,"4 Feil/sannsynlig feil",5,"5 Ukjent risiko",NA())</f>
        <v>5 Ukjent risiko</v>
      </c>
      <c r="N5098" t="str">
        <f>IF(commit_stats[[#This Row],[intention]]&lt;&gt;"*","Ja","Nei")</f>
        <v>Nei</v>
      </c>
    </row>
    <row r="5099" spans="1:14" x14ac:dyDescent="0.2">
      <c r="A5099" t="s">
        <v>7660</v>
      </c>
      <c r="B5099" s="1">
        <v>44454.447314814817</v>
      </c>
      <c r="C5099" t="s">
        <v>7661</v>
      </c>
      <c r="D5099" t="s">
        <v>273</v>
      </c>
      <c r="E5099" t="s">
        <v>8196</v>
      </c>
      <c r="F5099" t="s">
        <v>8197</v>
      </c>
      <c r="G5099" t="s">
        <v>121</v>
      </c>
      <c r="H5099">
        <v>5</v>
      </c>
      <c r="I5099" t="str">
        <f>YEAR(commit_stats[[#This Row],[timestamp]])&amp;"T"&amp;IF(MONTH(commit_stats[[#This Row],[timestamp]])&lt;5,1,IF(MONTH(commit_stats[[#This Row],[timestamp]])&lt;9,2,3))</f>
        <v>2021T3</v>
      </c>
      <c r="J5099" cm="1">
        <f t="array" ref="J5099">_xlfn.SWITCH(commit_stats[[#This Row],[intention]],"B",1,"D",1,"F",1,"R",1,"T",1,0)</f>
        <v>0</v>
      </c>
      <c r="K5099" cm="1">
        <f t="array" ref="K5099">_xlfn.SWITCH(commit_stats[[#This Row],[intention]],"U",1,"E",1,0)</f>
        <v>0</v>
      </c>
      <c r="L5099" t="str" cm="1">
        <f t="array" ref="L5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9" t="str" cm="1">
        <f t="array" ref="M5099">_xlfn.SWITCH(commit_stats[[#This Row],[risk]],0,"0 Ingen risiko",1,"1 Kjent trygg",2,"2 Validert",3,"3 Kjent restrisiko",4,"4 Feil/sannsynlig feil",5,"5 Ukjent risiko",NA())</f>
        <v>5 Ukjent risiko</v>
      </c>
      <c r="N5099" t="str">
        <f>IF(commit_stats[[#This Row],[intention]]&lt;&gt;"*","Ja","Nei")</f>
        <v>Nei</v>
      </c>
    </row>
    <row r="5100" spans="1:14" x14ac:dyDescent="0.2">
      <c r="A5100" t="s">
        <v>7660</v>
      </c>
      <c r="B5100" s="1">
        <v>44454.367280092592</v>
      </c>
      <c r="C5100" t="s">
        <v>7661</v>
      </c>
      <c r="D5100" t="s">
        <v>273</v>
      </c>
      <c r="E5100" t="s">
        <v>8198</v>
      </c>
      <c r="F5100" t="s">
        <v>8199</v>
      </c>
      <c r="G5100" t="s">
        <v>121</v>
      </c>
      <c r="H5100">
        <v>5</v>
      </c>
      <c r="I5100" t="str">
        <f>YEAR(commit_stats[[#This Row],[timestamp]])&amp;"T"&amp;IF(MONTH(commit_stats[[#This Row],[timestamp]])&lt;5,1,IF(MONTH(commit_stats[[#This Row],[timestamp]])&lt;9,2,3))</f>
        <v>2021T3</v>
      </c>
      <c r="J5100" cm="1">
        <f t="array" ref="J5100">_xlfn.SWITCH(commit_stats[[#This Row],[intention]],"B",1,"D",1,"F",1,"R",1,"T",1,0)</f>
        <v>0</v>
      </c>
      <c r="K5100" cm="1">
        <f t="array" ref="K5100">_xlfn.SWITCH(commit_stats[[#This Row],[intention]],"U",1,"E",1,0)</f>
        <v>0</v>
      </c>
      <c r="L5100" t="str" cm="1">
        <f t="array" ref="L5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0" t="str" cm="1">
        <f t="array" ref="M5100">_xlfn.SWITCH(commit_stats[[#This Row],[risk]],0,"0 Ingen risiko",1,"1 Kjent trygg",2,"2 Validert",3,"3 Kjent restrisiko",4,"4 Feil/sannsynlig feil",5,"5 Ukjent risiko",NA())</f>
        <v>5 Ukjent risiko</v>
      </c>
      <c r="N5100" t="str">
        <f>IF(commit_stats[[#This Row],[intention]]&lt;&gt;"*","Ja","Nei")</f>
        <v>Nei</v>
      </c>
    </row>
    <row r="5101" spans="1:14" x14ac:dyDescent="0.2">
      <c r="A5101" t="s">
        <v>7660</v>
      </c>
      <c r="B5101" s="1">
        <v>44453.535520833335</v>
      </c>
      <c r="C5101" t="s">
        <v>7661</v>
      </c>
      <c r="D5101" t="s">
        <v>273</v>
      </c>
      <c r="E5101" t="s">
        <v>8200</v>
      </c>
      <c r="F5101" t="s">
        <v>8197</v>
      </c>
      <c r="G5101" t="s">
        <v>121</v>
      </c>
      <c r="H5101">
        <v>5</v>
      </c>
      <c r="I5101" t="str">
        <f>YEAR(commit_stats[[#This Row],[timestamp]])&amp;"T"&amp;IF(MONTH(commit_stats[[#This Row],[timestamp]])&lt;5,1,IF(MONTH(commit_stats[[#This Row],[timestamp]])&lt;9,2,3))</f>
        <v>2021T3</v>
      </c>
      <c r="J5101" cm="1">
        <f t="array" ref="J5101">_xlfn.SWITCH(commit_stats[[#This Row],[intention]],"B",1,"D",1,"F",1,"R",1,"T",1,0)</f>
        <v>0</v>
      </c>
      <c r="K5101" cm="1">
        <f t="array" ref="K5101">_xlfn.SWITCH(commit_stats[[#This Row],[intention]],"U",1,"E",1,0)</f>
        <v>0</v>
      </c>
      <c r="L5101" t="str" cm="1">
        <f t="array" ref="L5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1" t="str" cm="1">
        <f t="array" ref="M5101">_xlfn.SWITCH(commit_stats[[#This Row],[risk]],0,"0 Ingen risiko",1,"1 Kjent trygg",2,"2 Validert",3,"3 Kjent restrisiko",4,"4 Feil/sannsynlig feil",5,"5 Ukjent risiko",NA())</f>
        <v>5 Ukjent risiko</v>
      </c>
      <c r="N5101" t="str">
        <f>IF(commit_stats[[#This Row],[intention]]&lt;&gt;"*","Ja","Nei")</f>
        <v>Nei</v>
      </c>
    </row>
    <row r="5102" spans="1:14" x14ac:dyDescent="0.2">
      <c r="A5102" t="s">
        <v>7660</v>
      </c>
      <c r="B5102" s="1">
        <v>44449.409270833334</v>
      </c>
      <c r="C5102" t="s">
        <v>7661</v>
      </c>
      <c r="D5102" t="s">
        <v>273</v>
      </c>
      <c r="E5102" t="s">
        <v>8201</v>
      </c>
      <c r="F5102" t="s">
        <v>8202</v>
      </c>
      <c r="G5102" t="s">
        <v>121</v>
      </c>
      <c r="H5102">
        <v>5</v>
      </c>
      <c r="I5102" t="str">
        <f>YEAR(commit_stats[[#This Row],[timestamp]])&amp;"T"&amp;IF(MONTH(commit_stats[[#This Row],[timestamp]])&lt;5,1,IF(MONTH(commit_stats[[#This Row],[timestamp]])&lt;9,2,3))</f>
        <v>2021T3</v>
      </c>
      <c r="J5102" cm="1">
        <f t="array" ref="J5102">_xlfn.SWITCH(commit_stats[[#This Row],[intention]],"B",1,"D",1,"F",1,"R",1,"T",1,0)</f>
        <v>0</v>
      </c>
      <c r="K5102" cm="1">
        <f t="array" ref="K5102">_xlfn.SWITCH(commit_stats[[#This Row],[intention]],"U",1,"E",1,0)</f>
        <v>0</v>
      </c>
      <c r="L5102" t="str" cm="1">
        <f t="array" ref="L5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2" t="str" cm="1">
        <f t="array" ref="M5102">_xlfn.SWITCH(commit_stats[[#This Row],[risk]],0,"0 Ingen risiko",1,"1 Kjent trygg",2,"2 Validert",3,"3 Kjent restrisiko",4,"4 Feil/sannsynlig feil",5,"5 Ukjent risiko",NA())</f>
        <v>5 Ukjent risiko</v>
      </c>
      <c r="N5102" t="str">
        <f>IF(commit_stats[[#This Row],[intention]]&lt;&gt;"*","Ja","Nei")</f>
        <v>Nei</v>
      </c>
    </row>
    <row r="5103" spans="1:14" x14ac:dyDescent="0.2">
      <c r="A5103" t="s">
        <v>7660</v>
      </c>
      <c r="B5103" s="1">
        <v>44448.340821759259</v>
      </c>
      <c r="C5103" t="s">
        <v>7661</v>
      </c>
      <c r="D5103" t="s">
        <v>273</v>
      </c>
      <c r="E5103" t="s">
        <v>8203</v>
      </c>
      <c r="F5103" t="s">
        <v>8204</v>
      </c>
      <c r="G5103" t="s">
        <v>121</v>
      </c>
      <c r="H5103">
        <v>5</v>
      </c>
      <c r="I5103" t="str">
        <f>YEAR(commit_stats[[#This Row],[timestamp]])&amp;"T"&amp;IF(MONTH(commit_stats[[#This Row],[timestamp]])&lt;5,1,IF(MONTH(commit_stats[[#This Row],[timestamp]])&lt;9,2,3))</f>
        <v>2021T3</v>
      </c>
      <c r="J5103" cm="1">
        <f t="array" ref="J5103">_xlfn.SWITCH(commit_stats[[#This Row],[intention]],"B",1,"D",1,"F",1,"R",1,"T",1,0)</f>
        <v>0</v>
      </c>
      <c r="K5103" cm="1">
        <f t="array" ref="K5103">_xlfn.SWITCH(commit_stats[[#This Row],[intention]],"U",1,"E",1,0)</f>
        <v>0</v>
      </c>
      <c r="L5103" t="str" cm="1">
        <f t="array" ref="L5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3" t="str" cm="1">
        <f t="array" ref="M5103">_xlfn.SWITCH(commit_stats[[#This Row],[risk]],0,"0 Ingen risiko",1,"1 Kjent trygg",2,"2 Validert",3,"3 Kjent restrisiko",4,"4 Feil/sannsynlig feil",5,"5 Ukjent risiko",NA())</f>
        <v>5 Ukjent risiko</v>
      </c>
      <c r="N5103" t="str">
        <f>IF(commit_stats[[#This Row],[intention]]&lt;&gt;"*","Ja","Nei")</f>
        <v>Nei</v>
      </c>
    </row>
    <row r="5104" spans="1:14" x14ac:dyDescent="0.2">
      <c r="A5104" t="s">
        <v>7660</v>
      </c>
      <c r="B5104" s="1">
        <v>44445.570613425924</v>
      </c>
      <c r="C5104" t="s">
        <v>7661</v>
      </c>
      <c r="D5104" t="s">
        <v>273</v>
      </c>
      <c r="E5104" t="s">
        <v>8205</v>
      </c>
      <c r="F5104" t="s">
        <v>8206</v>
      </c>
      <c r="G5104" t="s">
        <v>121</v>
      </c>
      <c r="H5104">
        <v>5</v>
      </c>
      <c r="I5104" t="str">
        <f>YEAR(commit_stats[[#This Row],[timestamp]])&amp;"T"&amp;IF(MONTH(commit_stats[[#This Row],[timestamp]])&lt;5,1,IF(MONTH(commit_stats[[#This Row],[timestamp]])&lt;9,2,3))</f>
        <v>2021T3</v>
      </c>
      <c r="J5104" cm="1">
        <f t="array" ref="J5104">_xlfn.SWITCH(commit_stats[[#This Row],[intention]],"B",1,"D",1,"F",1,"R",1,"T",1,0)</f>
        <v>0</v>
      </c>
      <c r="K5104" cm="1">
        <f t="array" ref="K5104">_xlfn.SWITCH(commit_stats[[#This Row],[intention]],"U",1,"E",1,0)</f>
        <v>0</v>
      </c>
      <c r="L5104" t="str" cm="1">
        <f t="array" ref="L5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4" t="str" cm="1">
        <f t="array" ref="M5104">_xlfn.SWITCH(commit_stats[[#This Row],[risk]],0,"0 Ingen risiko",1,"1 Kjent trygg",2,"2 Validert",3,"3 Kjent restrisiko",4,"4 Feil/sannsynlig feil",5,"5 Ukjent risiko",NA())</f>
        <v>5 Ukjent risiko</v>
      </c>
      <c r="N5104" t="str">
        <f>IF(commit_stats[[#This Row],[intention]]&lt;&gt;"*","Ja","Nei")</f>
        <v>Nei</v>
      </c>
    </row>
    <row r="5105" spans="1:14" x14ac:dyDescent="0.2">
      <c r="A5105" t="s">
        <v>7660</v>
      </c>
      <c r="B5105" s="1">
        <v>44445.402951388889</v>
      </c>
      <c r="C5105" t="s">
        <v>7661</v>
      </c>
      <c r="D5105" t="s">
        <v>273</v>
      </c>
      <c r="E5105" t="s">
        <v>8207</v>
      </c>
      <c r="F5105" t="s">
        <v>8208</v>
      </c>
      <c r="G5105" t="s">
        <v>121</v>
      </c>
      <c r="H5105">
        <v>5</v>
      </c>
      <c r="I5105" t="str">
        <f>YEAR(commit_stats[[#This Row],[timestamp]])&amp;"T"&amp;IF(MONTH(commit_stats[[#This Row],[timestamp]])&lt;5,1,IF(MONTH(commit_stats[[#This Row],[timestamp]])&lt;9,2,3))</f>
        <v>2021T3</v>
      </c>
      <c r="J5105" cm="1">
        <f t="array" ref="J5105">_xlfn.SWITCH(commit_stats[[#This Row],[intention]],"B",1,"D",1,"F",1,"R",1,"T",1,0)</f>
        <v>0</v>
      </c>
      <c r="K5105" cm="1">
        <f t="array" ref="K5105">_xlfn.SWITCH(commit_stats[[#This Row],[intention]],"U",1,"E",1,0)</f>
        <v>0</v>
      </c>
      <c r="L5105" t="str" cm="1">
        <f t="array" ref="L5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5" t="str" cm="1">
        <f t="array" ref="M5105">_xlfn.SWITCH(commit_stats[[#This Row],[risk]],0,"0 Ingen risiko",1,"1 Kjent trygg",2,"2 Validert",3,"3 Kjent restrisiko",4,"4 Feil/sannsynlig feil",5,"5 Ukjent risiko",NA())</f>
        <v>5 Ukjent risiko</v>
      </c>
      <c r="N5105" t="str">
        <f>IF(commit_stats[[#This Row],[intention]]&lt;&gt;"*","Ja","Nei")</f>
        <v>Nei</v>
      </c>
    </row>
    <row r="5106" spans="1:14" x14ac:dyDescent="0.2">
      <c r="A5106" t="s">
        <v>7660</v>
      </c>
      <c r="B5106" s="1">
        <v>44445.363263888888</v>
      </c>
      <c r="C5106" t="s">
        <v>7661</v>
      </c>
      <c r="D5106" t="s">
        <v>273</v>
      </c>
      <c r="E5106" t="s">
        <v>8209</v>
      </c>
      <c r="F5106" t="s">
        <v>8210</v>
      </c>
      <c r="G5106" t="s">
        <v>121</v>
      </c>
      <c r="H5106">
        <v>5</v>
      </c>
      <c r="I5106" t="str">
        <f>YEAR(commit_stats[[#This Row],[timestamp]])&amp;"T"&amp;IF(MONTH(commit_stats[[#This Row],[timestamp]])&lt;5,1,IF(MONTH(commit_stats[[#This Row],[timestamp]])&lt;9,2,3))</f>
        <v>2021T3</v>
      </c>
      <c r="J5106" cm="1">
        <f t="array" ref="J5106">_xlfn.SWITCH(commit_stats[[#This Row],[intention]],"B",1,"D",1,"F",1,"R",1,"T",1,0)</f>
        <v>0</v>
      </c>
      <c r="K5106" cm="1">
        <f t="array" ref="K5106">_xlfn.SWITCH(commit_stats[[#This Row],[intention]],"U",1,"E",1,0)</f>
        <v>0</v>
      </c>
      <c r="L5106" t="str" cm="1">
        <f t="array" ref="L5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6" t="str" cm="1">
        <f t="array" ref="M5106">_xlfn.SWITCH(commit_stats[[#This Row],[risk]],0,"0 Ingen risiko",1,"1 Kjent trygg",2,"2 Validert",3,"3 Kjent restrisiko",4,"4 Feil/sannsynlig feil",5,"5 Ukjent risiko",NA())</f>
        <v>5 Ukjent risiko</v>
      </c>
      <c r="N5106" t="str">
        <f>IF(commit_stats[[#This Row],[intention]]&lt;&gt;"*","Ja","Nei")</f>
        <v>Nei</v>
      </c>
    </row>
    <row r="5107" spans="1:14" x14ac:dyDescent="0.2">
      <c r="A5107" t="s">
        <v>7660</v>
      </c>
      <c r="B5107" s="1">
        <v>44445.353333333333</v>
      </c>
      <c r="C5107" t="s">
        <v>7661</v>
      </c>
      <c r="D5107" t="s">
        <v>273</v>
      </c>
      <c r="E5107" t="s">
        <v>8211</v>
      </c>
      <c r="F5107" t="s">
        <v>8212</v>
      </c>
      <c r="G5107" t="s">
        <v>121</v>
      </c>
      <c r="H5107">
        <v>5</v>
      </c>
      <c r="I5107" t="str">
        <f>YEAR(commit_stats[[#This Row],[timestamp]])&amp;"T"&amp;IF(MONTH(commit_stats[[#This Row],[timestamp]])&lt;5,1,IF(MONTH(commit_stats[[#This Row],[timestamp]])&lt;9,2,3))</f>
        <v>2021T3</v>
      </c>
      <c r="J5107" cm="1">
        <f t="array" ref="J5107">_xlfn.SWITCH(commit_stats[[#This Row],[intention]],"B",1,"D",1,"F",1,"R",1,"T",1,0)</f>
        <v>0</v>
      </c>
      <c r="K5107" cm="1">
        <f t="array" ref="K5107">_xlfn.SWITCH(commit_stats[[#This Row],[intention]],"U",1,"E",1,0)</f>
        <v>0</v>
      </c>
      <c r="L5107" t="str" cm="1">
        <f t="array" ref="L5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7" t="str" cm="1">
        <f t="array" ref="M5107">_xlfn.SWITCH(commit_stats[[#This Row],[risk]],0,"0 Ingen risiko",1,"1 Kjent trygg",2,"2 Validert",3,"3 Kjent restrisiko",4,"4 Feil/sannsynlig feil",5,"5 Ukjent risiko",NA())</f>
        <v>5 Ukjent risiko</v>
      </c>
      <c r="N5107" t="str">
        <f>IF(commit_stats[[#This Row],[intention]]&lt;&gt;"*","Ja","Nei")</f>
        <v>Nei</v>
      </c>
    </row>
    <row r="5108" spans="1:14" x14ac:dyDescent="0.2">
      <c r="A5108" t="s">
        <v>7660</v>
      </c>
      <c r="B5108" s="1">
        <v>44442.586851851855</v>
      </c>
      <c r="C5108" t="s">
        <v>7661</v>
      </c>
      <c r="D5108" t="s">
        <v>273</v>
      </c>
      <c r="E5108" t="s">
        <v>8213</v>
      </c>
      <c r="F5108" t="s">
        <v>8214</v>
      </c>
      <c r="G5108" t="s">
        <v>121</v>
      </c>
      <c r="H5108">
        <v>5</v>
      </c>
      <c r="I5108" t="str">
        <f>YEAR(commit_stats[[#This Row],[timestamp]])&amp;"T"&amp;IF(MONTH(commit_stats[[#This Row],[timestamp]])&lt;5,1,IF(MONTH(commit_stats[[#This Row],[timestamp]])&lt;9,2,3))</f>
        <v>2021T3</v>
      </c>
      <c r="J5108" cm="1">
        <f t="array" ref="J5108">_xlfn.SWITCH(commit_stats[[#This Row],[intention]],"B",1,"D",1,"F",1,"R",1,"T",1,0)</f>
        <v>0</v>
      </c>
      <c r="K5108" cm="1">
        <f t="array" ref="K5108">_xlfn.SWITCH(commit_stats[[#This Row],[intention]],"U",1,"E",1,0)</f>
        <v>0</v>
      </c>
      <c r="L5108" t="str" cm="1">
        <f t="array" ref="L5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8" t="str" cm="1">
        <f t="array" ref="M5108">_xlfn.SWITCH(commit_stats[[#This Row],[risk]],0,"0 Ingen risiko",1,"1 Kjent trygg",2,"2 Validert",3,"3 Kjent restrisiko",4,"4 Feil/sannsynlig feil",5,"5 Ukjent risiko",NA())</f>
        <v>5 Ukjent risiko</v>
      </c>
      <c r="N5108" t="str">
        <f>IF(commit_stats[[#This Row],[intention]]&lt;&gt;"*","Ja","Nei")</f>
        <v>Nei</v>
      </c>
    </row>
    <row r="5109" spans="1:14" x14ac:dyDescent="0.2">
      <c r="A5109" t="s">
        <v>7660</v>
      </c>
      <c r="B5109" s="1">
        <v>44442.582488425927</v>
      </c>
      <c r="C5109" t="s">
        <v>7661</v>
      </c>
      <c r="D5109" t="s">
        <v>273</v>
      </c>
      <c r="E5109" t="s">
        <v>8215</v>
      </c>
      <c r="F5109" t="s">
        <v>8216</v>
      </c>
      <c r="G5109" t="s">
        <v>121</v>
      </c>
      <c r="H5109">
        <v>5</v>
      </c>
      <c r="I5109" t="str">
        <f>YEAR(commit_stats[[#This Row],[timestamp]])&amp;"T"&amp;IF(MONTH(commit_stats[[#This Row],[timestamp]])&lt;5,1,IF(MONTH(commit_stats[[#This Row],[timestamp]])&lt;9,2,3))</f>
        <v>2021T3</v>
      </c>
      <c r="J5109" cm="1">
        <f t="array" ref="J5109">_xlfn.SWITCH(commit_stats[[#This Row],[intention]],"B",1,"D",1,"F",1,"R",1,"T",1,0)</f>
        <v>0</v>
      </c>
      <c r="K5109" cm="1">
        <f t="array" ref="K5109">_xlfn.SWITCH(commit_stats[[#This Row],[intention]],"U",1,"E",1,0)</f>
        <v>0</v>
      </c>
      <c r="L5109" t="str" cm="1">
        <f t="array" ref="L5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9" t="str" cm="1">
        <f t="array" ref="M5109">_xlfn.SWITCH(commit_stats[[#This Row],[risk]],0,"0 Ingen risiko",1,"1 Kjent trygg",2,"2 Validert",3,"3 Kjent restrisiko",4,"4 Feil/sannsynlig feil",5,"5 Ukjent risiko",NA())</f>
        <v>5 Ukjent risiko</v>
      </c>
      <c r="N5109" t="str">
        <f>IF(commit_stats[[#This Row],[intention]]&lt;&gt;"*","Ja","Nei")</f>
        <v>Nei</v>
      </c>
    </row>
    <row r="5110" spans="1:14" x14ac:dyDescent="0.2">
      <c r="A5110" t="s">
        <v>7660</v>
      </c>
      <c r="B5110" s="1">
        <v>44442.576817129629</v>
      </c>
      <c r="C5110" t="s">
        <v>7661</v>
      </c>
      <c r="D5110" t="s">
        <v>273</v>
      </c>
      <c r="E5110" t="s">
        <v>8217</v>
      </c>
      <c r="F5110" t="s">
        <v>8218</v>
      </c>
      <c r="G5110" t="s">
        <v>121</v>
      </c>
      <c r="H5110">
        <v>5</v>
      </c>
      <c r="I5110" t="str">
        <f>YEAR(commit_stats[[#This Row],[timestamp]])&amp;"T"&amp;IF(MONTH(commit_stats[[#This Row],[timestamp]])&lt;5,1,IF(MONTH(commit_stats[[#This Row],[timestamp]])&lt;9,2,3))</f>
        <v>2021T3</v>
      </c>
      <c r="J5110" cm="1">
        <f t="array" ref="J5110">_xlfn.SWITCH(commit_stats[[#This Row],[intention]],"B",1,"D",1,"F",1,"R",1,"T",1,0)</f>
        <v>0</v>
      </c>
      <c r="K5110" cm="1">
        <f t="array" ref="K5110">_xlfn.SWITCH(commit_stats[[#This Row],[intention]],"U",1,"E",1,0)</f>
        <v>0</v>
      </c>
      <c r="L5110" t="str" cm="1">
        <f t="array" ref="L5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0" t="str" cm="1">
        <f t="array" ref="M5110">_xlfn.SWITCH(commit_stats[[#This Row],[risk]],0,"0 Ingen risiko",1,"1 Kjent trygg",2,"2 Validert",3,"3 Kjent restrisiko",4,"4 Feil/sannsynlig feil",5,"5 Ukjent risiko",NA())</f>
        <v>5 Ukjent risiko</v>
      </c>
      <c r="N5110" t="str">
        <f>IF(commit_stats[[#This Row],[intention]]&lt;&gt;"*","Ja","Nei")</f>
        <v>Nei</v>
      </c>
    </row>
    <row r="5111" spans="1:14" x14ac:dyDescent="0.2">
      <c r="A5111" t="s">
        <v>7660</v>
      </c>
      <c r="B5111" s="1">
        <v>44442.542696759258</v>
      </c>
      <c r="C5111" t="s">
        <v>7661</v>
      </c>
      <c r="D5111" t="s">
        <v>273</v>
      </c>
      <c r="E5111" t="s">
        <v>8219</v>
      </c>
      <c r="F5111" t="s">
        <v>8220</v>
      </c>
      <c r="G5111" t="s">
        <v>121</v>
      </c>
      <c r="H5111">
        <v>5</v>
      </c>
      <c r="I5111" t="str">
        <f>YEAR(commit_stats[[#This Row],[timestamp]])&amp;"T"&amp;IF(MONTH(commit_stats[[#This Row],[timestamp]])&lt;5,1,IF(MONTH(commit_stats[[#This Row],[timestamp]])&lt;9,2,3))</f>
        <v>2021T3</v>
      </c>
      <c r="J5111" cm="1">
        <f t="array" ref="J5111">_xlfn.SWITCH(commit_stats[[#This Row],[intention]],"B",1,"D",1,"F",1,"R",1,"T",1,0)</f>
        <v>0</v>
      </c>
      <c r="K5111" cm="1">
        <f t="array" ref="K5111">_xlfn.SWITCH(commit_stats[[#This Row],[intention]],"U",1,"E",1,0)</f>
        <v>0</v>
      </c>
      <c r="L5111" t="str" cm="1">
        <f t="array" ref="L5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1" t="str" cm="1">
        <f t="array" ref="M5111">_xlfn.SWITCH(commit_stats[[#This Row],[risk]],0,"0 Ingen risiko",1,"1 Kjent trygg",2,"2 Validert",3,"3 Kjent restrisiko",4,"4 Feil/sannsynlig feil",5,"5 Ukjent risiko",NA())</f>
        <v>5 Ukjent risiko</v>
      </c>
      <c r="N5111" t="str">
        <f>IF(commit_stats[[#This Row],[intention]]&lt;&gt;"*","Ja","Nei")</f>
        <v>Nei</v>
      </c>
    </row>
    <row r="5112" spans="1:14" x14ac:dyDescent="0.2">
      <c r="A5112" t="s">
        <v>7660</v>
      </c>
      <c r="B5112" s="1">
        <v>44442.535057870373</v>
      </c>
      <c r="C5112" t="s">
        <v>7661</v>
      </c>
      <c r="D5112" t="s">
        <v>273</v>
      </c>
      <c r="E5112" t="s">
        <v>8221</v>
      </c>
      <c r="F5112" t="s">
        <v>8222</v>
      </c>
      <c r="G5112" t="s">
        <v>121</v>
      </c>
      <c r="H5112">
        <v>5</v>
      </c>
      <c r="I5112" t="str">
        <f>YEAR(commit_stats[[#This Row],[timestamp]])&amp;"T"&amp;IF(MONTH(commit_stats[[#This Row],[timestamp]])&lt;5,1,IF(MONTH(commit_stats[[#This Row],[timestamp]])&lt;9,2,3))</f>
        <v>2021T3</v>
      </c>
      <c r="J5112" cm="1">
        <f t="array" ref="J5112">_xlfn.SWITCH(commit_stats[[#This Row],[intention]],"B",1,"D",1,"F",1,"R",1,"T",1,0)</f>
        <v>0</v>
      </c>
      <c r="K5112" cm="1">
        <f t="array" ref="K5112">_xlfn.SWITCH(commit_stats[[#This Row],[intention]],"U",1,"E",1,0)</f>
        <v>0</v>
      </c>
      <c r="L5112" t="str" cm="1">
        <f t="array" ref="L5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2" t="str" cm="1">
        <f t="array" ref="M5112">_xlfn.SWITCH(commit_stats[[#This Row],[risk]],0,"0 Ingen risiko",1,"1 Kjent trygg",2,"2 Validert",3,"3 Kjent restrisiko",4,"4 Feil/sannsynlig feil",5,"5 Ukjent risiko",NA())</f>
        <v>5 Ukjent risiko</v>
      </c>
      <c r="N5112" t="str">
        <f>IF(commit_stats[[#This Row],[intention]]&lt;&gt;"*","Ja","Nei")</f>
        <v>Nei</v>
      </c>
    </row>
    <row r="5113" spans="1:14" x14ac:dyDescent="0.2">
      <c r="A5113" t="s">
        <v>7660</v>
      </c>
      <c r="B5113" s="1">
        <v>44442.534641203703</v>
      </c>
      <c r="C5113" t="s">
        <v>7661</v>
      </c>
      <c r="D5113" t="s">
        <v>273</v>
      </c>
      <c r="E5113" t="s">
        <v>8223</v>
      </c>
      <c r="F5113" t="s">
        <v>8224</v>
      </c>
      <c r="G5113" t="s">
        <v>121</v>
      </c>
      <c r="H5113">
        <v>5</v>
      </c>
      <c r="I5113" t="str">
        <f>YEAR(commit_stats[[#This Row],[timestamp]])&amp;"T"&amp;IF(MONTH(commit_stats[[#This Row],[timestamp]])&lt;5,1,IF(MONTH(commit_stats[[#This Row],[timestamp]])&lt;9,2,3))</f>
        <v>2021T3</v>
      </c>
      <c r="J5113" cm="1">
        <f t="array" ref="J5113">_xlfn.SWITCH(commit_stats[[#This Row],[intention]],"B",1,"D",1,"F",1,"R",1,"T",1,0)</f>
        <v>0</v>
      </c>
      <c r="K5113" cm="1">
        <f t="array" ref="K5113">_xlfn.SWITCH(commit_stats[[#This Row],[intention]],"U",1,"E",1,0)</f>
        <v>0</v>
      </c>
      <c r="L5113" t="str" cm="1">
        <f t="array" ref="L5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3" t="str" cm="1">
        <f t="array" ref="M5113">_xlfn.SWITCH(commit_stats[[#This Row],[risk]],0,"0 Ingen risiko",1,"1 Kjent trygg",2,"2 Validert",3,"3 Kjent restrisiko",4,"4 Feil/sannsynlig feil",5,"5 Ukjent risiko",NA())</f>
        <v>5 Ukjent risiko</v>
      </c>
      <c r="N5113" t="str">
        <f>IF(commit_stats[[#This Row],[intention]]&lt;&gt;"*","Ja","Nei")</f>
        <v>Nei</v>
      </c>
    </row>
    <row r="5114" spans="1:14" x14ac:dyDescent="0.2">
      <c r="A5114" t="s">
        <v>7660</v>
      </c>
      <c r="B5114" s="1">
        <v>44442.497916666667</v>
      </c>
      <c r="C5114" t="s">
        <v>7661</v>
      </c>
      <c r="D5114" t="s">
        <v>273</v>
      </c>
      <c r="E5114" t="s">
        <v>8225</v>
      </c>
      <c r="F5114" t="s">
        <v>8226</v>
      </c>
      <c r="G5114" t="s">
        <v>121</v>
      </c>
      <c r="H5114">
        <v>5</v>
      </c>
      <c r="I5114" t="str">
        <f>YEAR(commit_stats[[#This Row],[timestamp]])&amp;"T"&amp;IF(MONTH(commit_stats[[#This Row],[timestamp]])&lt;5,1,IF(MONTH(commit_stats[[#This Row],[timestamp]])&lt;9,2,3))</f>
        <v>2021T3</v>
      </c>
      <c r="J5114" cm="1">
        <f t="array" ref="J5114">_xlfn.SWITCH(commit_stats[[#This Row],[intention]],"B",1,"D",1,"F",1,"R",1,"T",1,0)</f>
        <v>0</v>
      </c>
      <c r="K5114" cm="1">
        <f t="array" ref="K5114">_xlfn.SWITCH(commit_stats[[#This Row],[intention]],"U",1,"E",1,0)</f>
        <v>0</v>
      </c>
      <c r="L5114" t="str" cm="1">
        <f t="array" ref="L5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4" t="str" cm="1">
        <f t="array" ref="M5114">_xlfn.SWITCH(commit_stats[[#This Row],[risk]],0,"0 Ingen risiko",1,"1 Kjent trygg",2,"2 Validert",3,"3 Kjent restrisiko",4,"4 Feil/sannsynlig feil",5,"5 Ukjent risiko",NA())</f>
        <v>5 Ukjent risiko</v>
      </c>
      <c r="N5114" t="str">
        <f>IF(commit_stats[[#This Row],[intention]]&lt;&gt;"*","Ja","Nei")</f>
        <v>Nei</v>
      </c>
    </row>
    <row r="5115" spans="1:14" x14ac:dyDescent="0.2">
      <c r="A5115" t="s">
        <v>7660</v>
      </c>
      <c r="B5115" s="1">
        <v>44426.633043981485</v>
      </c>
      <c r="C5115" t="s">
        <v>7661</v>
      </c>
      <c r="D5115" t="s">
        <v>273</v>
      </c>
      <c r="E5115" t="s">
        <v>8227</v>
      </c>
      <c r="F5115" t="s">
        <v>8228</v>
      </c>
      <c r="G5115" t="s">
        <v>121</v>
      </c>
      <c r="H5115">
        <v>5</v>
      </c>
      <c r="I5115" t="str">
        <f>YEAR(commit_stats[[#This Row],[timestamp]])&amp;"T"&amp;IF(MONTH(commit_stats[[#This Row],[timestamp]])&lt;5,1,IF(MONTH(commit_stats[[#This Row],[timestamp]])&lt;9,2,3))</f>
        <v>2021T2</v>
      </c>
      <c r="J5115" cm="1">
        <f t="array" ref="J5115">_xlfn.SWITCH(commit_stats[[#This Row],[intention]],"B",1,"D",1,"F",1,"R",1,"T",1,0)</f>
        <v>0</v>
      </c>
      <c r="K5115" cm="1">
        <f t="array" ref="K5115">_xlfn.SWITCH(commit_stats[[#This Row],[intention]],"U",1,"E",1,0)</f>
        <v>0</v>
      </c>
      <c r="L5115" t="str" cm="1">
        <f t="array" ref="L5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5" t="str" cm="1">
        <f t="array" ref="M5115">_xlfn.SWITCH(commit_stats[[#This Row],[risk]],0,"0 Ingen risiko",1,"1 Kjent trygg",2,"2 Validert",3,"3 Kjent restrisiko",4,"4 Feil/sannsynlig feil",5,"5 Ukjent risiko",NA())</f>
        <v>5 Ukjent risiko</v>
      </c>
      <c r="N5115" t="str">
        <f>IF(commit_stats[[#This Row],[intention]]&lt;&gt;"*","Ja","Nei")</f>
        <v>Nei</v>
      </c>
    </row>
    <row r="5116" spans="1:14" x14ac:dyDescent="0.2">
      <c r="A5116" t="s">
        <v>7660</v>
      </c>
      <c r="B5116" s="1">
        <v>44426.625127314815</v>
      </c>
      <c r="C5116" t="s">
        <v>7661</v>
      </c>
      <c r="D5116" t="s">
        <v>273</v>
      </c>
      <c r="E5116" t="s">
        <v>8229</v>
      </c>
      <c r="F5116" t="s">
        <v>8228</v>
      </c>
      <c r="G5116" t="s">
        <v>121</v>
      </c>
      <c r="H5116">
        <v>5</v>
      </c>
      <c r="I5116" t="str">
        <f>YEAR(commit_stats[[#This Row],[timestamp]])&amp;"T"&amp;IF(MONTH(commit_stats[[#This Row],[timestamp]])&lt;5,1,IF(MONTH(commit_stats[[#This Row],[timestamp]])&lt;9,2,3))</f>
        <v>2021T2</v>
      </c>
      <c r="J5116" cm="1">
        <f t="array" ref="J5116">_xlfn.SWITCH(commit_stats[[#This Row],[intention]],"B",1,"D",1,"F",1,"R",1,"T",1,0)</f>
        <v>0</v>
      </c>
      <c r="K5116" cm="1">
        <f t="array" ref="K5116">_xlfn.SWITCH(commit_stats[[#This Row],[intention]],"U",1,"E",1,0)</f>
        <v>0</v>
      </c>
      <c r="L5116" t="str" cm="1">
        <f t="array" ref="L5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6" t="str" cm="1">
        <f t="array" ref="M5116">_xlfn.SWITCH(commit_stats[[#This Row],[risk]],0,"0 Ingen risiko",1,"1 Kjent trygg",2,"2 Validert",3,"3 Kjent restrisiko",4,"4 Feil/sannsynlig feil",5,"5 Ukjent risiko",NA())</f>
        <v>5 Ukjent risiko</v>
      </c>
      <c r="N5116" t="str">
        <f>IF(commit_stats[[#This Row],[intention]]&lt;&gt;"*","Ja","Nei")</f>
        <v>Nei</v>
      </c>
    </row>
    <row r="5117" spans="1:14" x14ac:dyDescent="0.2">
      <c r="A5117" t="s">
        <v>7660</v>
      </c>
      <c r="B5117" s="1">
        <v>44426.616608796299</v>
      </c>
      <c r="C5117" t="s">
        <v>7661</v>
      </c>
      <c r="D5117" t="s">
        <v>273</v>
      </c>
      <c r="E5117" t="s">
        <v>8230</v>
      </c>
      <c r="F5117" t="s">
        <v>8228</v>
      </c>
      <c r="G5117" t="s">
        <v>121</v>
      </c>
      <c r="H5117">
        <v>5</v>
      </c>
      <c r="I5117" t="str">
        <f>YEAR(commit_stats[[#This Row],[timestamp]])&amp;"T"&amp;IF(MONTH(commit_stats[[#This Row],[timestamp]])&lt;5,1,IF(MONTH(commit_stats[[#This Row],[timestamp]])&lt;9,2,3))</f>
        <v>2021T2</v>
      </c>
      <c r="J5117" cm="1">
        <f t="array" ref="J5117">_xlfn.SWITCH(commit_stats[[#This Row],[intention]],"B",1,"D",1,"F",1,"R",1,"T",1,0)</f>
        <v>0</v>
      </c>
      <c r="K5117" cm="1">
        <f t="array" ref="K5117">_xlfn.SWITCH(commit_stats[[#This Row],[intention]],"U",1,"E",1,0)</f>
        <v>0</v>
      </c>
      <c r="L5117" t="str" cm="1">
        <f t="array" ref="L5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7" t="str" cm="1">
        <f t="array" ref="M5117">_xlfn.SWITCH(commit_stats[[#This Row],[risk]],0,"0 Ingen risiko",1,"1 Kjent trygg",2,"2 Validert",3,"3 Kjent restrisiko",4,"4 Feil/sannsynlig feil",5,"5 Ukjent risiko",NA())</f>
        <v>5 Ukjent risiko</v>
      </c>
      <c r="N5117" t="str">
        <f>IF(commit_stats[[#This Row],[intention]]&lt;&gt;"*","Ja","Nei")</f>
        <v>Nei</v>
      </c>
    </row>
    <row r="5118" spans="1:14" x14ac:dyDescent="0.2">
      <c r="A5118" t="s">
        <v>7660</v>
      </c>
      <c r="B5118" s="1">
        <v>44426.61440972222</v>
      </c>
      <c r="C5118" t="s">
        <v>7661</v>
      </c>
      <c r="D5118" t="s">
        <v>273</v>
      </c>
      <c r="E5118" t="s">
        <v>8231</v>
      </c>
      <c r="F5118" t="s">
        <v>8228</v>
      </c>
      <c r="G5118" t="s">
        <v>121</v>
      </c>
      <c r="H5118">
        <v>5</v>
      </c>
      <c r="I5118" t="str">
        <f>YEAR(commit_stats[[#This Row],[timestamp]])&amp;"T"&amp;IF(MONTH(commit_stats[[#This Row],[timestamp]])&lt;5,1,IF(MONTH(commit_stats[[#This Row],[timestamp]])&lt;9,2,3))</f>
        <v>2021T2</v>
      </c>
      <c r="J5118" cm="1">
        <f t="array" ref="J5118">_xlfn.SWITCH(commit_stats[[#This Row],[intention]],"B",1,"D",1,"F",1,"R",1,"T",1,0)</f>
        <v>0</v>
      </c>
      <c r="K5118" cm="1">
        <f t="array" ref="K5118">_xlfn.SWITCH(commit_stats[[#This Row],[intention]],"U",1,"E",1,0)</f>
        <v>0</v>
      </c>
      <c r="L5118" t="str" cm="1">
        <f t="array" ref="L5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8" t="str" cm="1">
        <f t="array" ref="M5118">_xlfn.SWITCH(commit_stats[[#This Row],[risk]],0,"0 Ingen risiko",1,"1 Kjent trygg",2,"2 Validert",3,"3 Kjent restrisiko",4,"4 Feil/sannsynlig feil",5,"5 Ukjent risiko",NA())</f>
        <v>5 Ukjent risiko</v>
      </c>
      <c r="N5118" t="str">
        <f>IF(commit_stats[[#This Row],[intention]]&lt;&gt;"*","Ja","Nei")</f>
        <v>Nei</v>
      </c>
    </row>
    <row r="5119" spans="1:14" x14ac:dyDescent="0.2">
      <c r="A5119" t="s">
        <v>7660</v>
      </c>
      <c r="B5119" s="1">
        <v>44426.609456018516</v>
      </c>
      <c r="C5119" t="s">
        <v>7661</v>
      </c>
      <c r="D5119" t="s">
        <v>273</v>
      </c>
      <c r="E5119" t="s">
        <v>8232</v>
      </c>
      <c r="F5119" t="s">
        <v>8228</v>
      </c>
      <c r="G5119" t="s">
        <v>121</v>
      </c>
      <c r="H5119">
        <v>5</v>
      </c>
      <c r="I5119" t="str">
        <f>YEAR(commit_stats[[#This Row],[timestamp]])&amp;"T"&amp;IF(MONTH(commit_stats[[#This Row],[timestamp]])&lt;5,1,IF(MONTH(commit_stats[[#This Row],[timestamp]])&lt;9,2,3))</f>
        <v>2021T2</v>
      </c>
      <c r="J5119" cm="1">
        <f t="array" ref="J5119">_xlfn.SWITCH(commit_stats[[#This Row],[intention]],"B",1,"D",1,"F",1,"R",1,"T",1,0)</f>
        <v>0</v>
      </c>
      <c r="K5119" cm="1">
        <f t="array" ref="K5119">_xlfn.SWITCH(commit_stats[[#This Row],[intention]],"U",1,"E",1,0)</f>
        <v>0</v>
      </c>
      <c r="L5119" t="str" cm="1">
        <f t="array" ref="L5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9" t="str" cm="1">
        <f t="array" ref="M5119">_xlfn.SWITCH(commit_stats[[#This Row],[risk]],0,"0 Ingen risiko",1,"1 Kjent trygg",2,"2 Validert",3,"3 Kjent restrisiko",4,"4 Feil/sannsynlig feil",5,"5 Ukjent risiko",NA())</f>
        <v>5 Ukjent risiko</v>
      </c>
      <c r="N5119" t="str">
        <f>IF(commit_stats[[#This Row],[intention]]&lt;&gt;"*","Ja","Nei")</f>
        <v>Nei</v>
      </c>
    </row>
    <row r="5120" spans="1:14" x14ac:dyDescent="0.2">
      <c r="A5120" t="s">
        <v>7660</v>
      </c>
      <c r="B5120" s="1">
        <v>44426.601006944446</v>
      </c>
      <c r="C5120" t="s">
        <v>7661</v>
      </c>
      <c r="D5120" t="s">
        <v>273</v>
      </c>
      <c r="E5120" t="s">
        <v>8233</v>
      </c>
      <c r="F5120" t="s">
        <v>8228</v>
      </c>
      <c r="G5120" t="s">
        <v>121</v>
      </c>
      <c r="H5120">
        <v>5</v>
      </c>
      <c r="I5120" t="str">
        <f>YEAR(commit_stats[[#This Row],[timestamp]])&amp;"T"&amp;IF(MONTH(commit_stats[[#This Row],[timestamp]])&lt;5,1,IF(MONTH(commit_stats[[#This Row],[timestamp]])&lt;9,2,3))</f>
        <v>2021T2</v>
      </c>
      <c r="J5120" cm="1">
        <f t="array" ref="J5120">_xlfn.SWITCH(commit_stats[[#This Row],[intention]],"B",1,"D",1,"F",1,"R",1,"T",1,0)</f>
        <v>0</v>
      </c>
      <c r="K5120" cm="1">
        <f t="array" ref="K5120">_xlfn.SWITCH(commit_stats[[#This Row],[intention]],"U",1,"E",1,0)</f>
        <v>0</v>
      </c>
      <c r="L5120" t="str" cm="1">
        <f t="array" ref="L5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0" t="str" cm="1">
        <f t="array" ref="M5120">_xlfn.SWITCH(commit_stats[[#This Row],[risk]],0,"0 Ingen risiko",1,"1 Kjent trygg",2,"2 Validert",3,"3 Kjent restrisiko",4,"4 Feil/sannsynlig feil",5,"5 Ukjent risiko",NA())</f>
        <v>5 Ukjent risiko</v>
      </c>
      <c r="N5120" t="str">
        <f>IF(commit_stats[[#This Row],[intention]]&lt;&gt;"*","Ja","Nei")</f>
        <v>Nei</v>
      </c>
    </row>
    <row r="5121" spans="1:14" x14ac:dyDescent="0.2">
      <c r="A5121" t="s">
        <v>7660</v>
      </c>
      <c r="B5121" s="1">
        <v>44426.586747685185</v>
      </c>
      <c r="C5121" t="s">
        <v>7661</v>
      </c>
      <c r="D5121" t="s">
        <v>273</v>
      </c>
      <c r="E5121" t="s">
        <v>8234</v>
      </c>
      <c r="F5121" t="s">
        <v>8235</v>
      </c>
      <c r="G5121" t="s">
        <v>121</v>
      </c>
      <c r="H5121">
        <v>5</v>
      </c>
      <c r="I5121" t="str">
        <f>YEAR(commit_stats[[#This Row],[timestamp]])&amp;"T"&amp;IF(MONTH(commit_stats[[#This Row],[timestamp]])&lt;5,1,IF(MONTH(commit_stats[[#This Row],[timestamp]])&lt;9,2,3))</f>
        <v>2021T2</v>
      </c>
      <c r="J5121" cm="1">
        <f t="array" ref="J5121">_xlfn.SWITCH(commit_stats[[#This Row],[intention]],"B",1,"D",1,"F",1,"R",1,"T",1,0)</f>
        <v>0</v>
      </c>
      <c r="K5121" cm="1">
        <f t="array" ref="K5121">_xlfn.SWITCH(commit_stats[[#This Row],[intention]],"U",1,"E",1,0)</f>
        <v>0</v>
      </c>
      <c r="L5121" t="str" cm="1">
        <f t="array" ref="L5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1" t="str" cm="1">
        <f t="array" ref="M5121">_xlfn.SWITCH(commit_stats[[#This Row],[risk]],0,"0 Ingen risiko",1,"1 Kjent trygg",2,"2 Validert",3,"3 Kjent restrisiko",4,"4 Feil/sannsynlig feil",5,"5 Ukjent risiko",NA())</f>
        <v>5 Ukjent risiko</v>
      </c>
      <c r="N5121" t="str">
        <f>IF(commit_stats[[#This Row],[intention]]&lt;&gt;"*","Ja","Nei")</f>
        <v>Nei</v>
      </c>
    </row>
    <row r="5122" spans="1:14" x14ac:dyDescent="0.2">
      <c r="A5122" t="s">
        <v>7660</v>
      </c>
      <c r="B5122" s="1">
        <v>44426.584907407407</v>
      </c>
      <c r="C5122" t="s">
        <v>7661</v>
      </c>
      <c r="D5122" t="s">
        <v>273</v>
      </c>
      <c r="E5122" t="s">
        <v>8236</v>
      </c>
      <c r="F5122" t="s">
        <v>8235</v>
      </c>
      <c r="G5122" t="s">
        <v>121</v>
      </c>
      <c r="H5122">
        <v>5</v>
      </c>
      <c r="I5122" t="str">
        <f>YEAR(commit_stats[[#This Row],[timestamp]])&amp;"T"&amp;IF(MONTH(commit_stats[[#This Row],[timestamp]])&lt;5,1,IF(MONTH(commit_stats[[#This Row],[timestamp]])&lt;9,2,3))</f>
        <v>2021T2</v>
      </c>
      <c r="J5122" cm="1">
        <f t="array" ref="J5122">_xlfn.SWITCH(commit_stats[[#This Row],[intention]],"B",1,"D",1,"F",1,"R",1,"T",1,0)</f>
        <v>0</v>
      </c>
      <c r="K5122" cm="1">
        <f t="array" ref="K5122">_xlfn.SWITCH(commit_stats[[#This Row],[intention]],"U",1,"E",1,0)</f>
        <v>0</v>
      </c>
      <c r="L5122" t="str" cm="1">
        <f t="array" ref="L5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2" t="str" cm="1">
        <f t="array" ref="M5122">_xlfn.SWITCH(commit_stats[[#This Row],[risk]],0,"0 Ingen risiko",1,"1 Kjent trygg",2,"2 Validert",3,"3 Kjent restrisiko",4,"4 Feil/sannsynlig feil",5,"5 Ukjent risiko",NA())</f>
        <v>5 Ukjent risiko</v>
      </c>
      <c r="N5122" t="str">
        <f>IF(commit_stats[[#This Row],[intention]]&lt;&gt;"*","Ja","Nei")</f>
        <v>Nei</v>
      </c>
    </row>
    <row r="5123" spans="1:14" x14ac:dyDescent="0.2">
      <c r="A5123" t="s">
        <v>7660</v>
      </c>
      <c r="B5123" s="1">
        <v>44426.573472222219</v>
      </c>
      <c r="C5123" t="s">
        <v>7661</v>
      </c>
      <c r="D5123" t="s">
        <v>273</v>
      </c>
      <c r="E5123" t="s">
        <v>8237</v>
      </c>
      <c r="F5123" t="s">
        <v>8238</v>
      </c>
      <c r="G5123" t="s">
        <v>121</v>
      </c>
      <c r="H5123">
        <v>5</v>
      </c>
      <c r="I5123" t="str">
        <f>YEAR(commit_stats[[#This Row],[timestamp]])&amp;"T"&amp;IF(MONTH(commit_stats[[#This Row],[timestamp]])&lt;5,1,IF(MONTH(commit_stats[[#This Row],[timestamp]])&lt;9,2,3))</f>
        <v>2021T2</v>
      </c>
      <c r="J5123" cm="1">
        <f t="array" ref="J5123">_xlfn.SWITCH(commit_stats[[#This Row],[intention]],"B",1,"D",1,"F",1,"R",1,"T",1,0)</f>
        <v>0</v>
      </c>
      <c r="K5123" cm="1">
        <f t="array" ref="K5123">_xlfn.SWITCH(commit_stats[[#This Row],[intention]],"U",1,"E",1,0)</f>
        <v>0</v>
      </c>
      <c r="L5123" t="str" cm="1">
        <f t="array" ref="L5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3" t="str" cm="1">
        <f t="array" ref="M5123">_xlfn.SWITCH(commit_stats[[#This Row],[risk]],0,"0 Ingen risiko",1,"1 Kjent trygg",2,"2 Validert",3,"3 Kjent restrisiko",4,"4 Feil/sannsynlig feil",5,"5 Ukjent risiko",NA())</f>
        <v>5 Ukjent risiko</v>
      </c>
      <c r="N5123" t="str">
        <f>IF(commit_stats[[#This Row],[intention]]&lt;&gt;"*","Ja","Nei")</f>
        <v>Nei</v>
      </c>
    </row>
    <row r="5124" spans="1:14" x14ac:dyDescent="0.2">
      <c r="A5124" t="s">
        <v>7660</v>
      </c>
      <c r="B5124" s="1">
        <v>44426.411504629628</v>
      </c>
      <c r="C5124" t="s">
        <v>7661</v>
      </c>
      <c r="D5124" t="s">
        <v>273</v>
      </c>
      <c r="E5124" t="s">
        <v>8239</v>
      </c>
      <c r="F5124" t="s">
        <v>8240</v>
      </c>
      <c r="G5124" t="s">
        <v>121</v>
      </c>
      <c r="H5124">
        <v>5</v>
      </c>
      <c r="I5124" t="str">
        <f>YEAR(commit_stats[[#This Row],[timestamp]])&amp;"T"&amp;IF(MONTH(commit_stats[[#This Row],[timestamp]])&lt;5,1,IF(MONTH(commit_stats[[#This Row],[timestamp]])&lt;9,2,3))</f>
        <v>2021T2</v>
      </c>
      <c r="J5124" cm="1">
        <f t="array" ref="J5124">_xlfn.SWITCH(commit_stats[[#This Row],[intention]],"B",1,"D",1,"F",1,"R",1,"T",1,0)</f>
        <v>0</v>
      </c>
      <c r="K5124" cm="1">
        <f t="array" ref="K5124">_xlfn.SWITCH(commit_stats[[#This Row],[intention]],"U",1,"E",1,0)</f>
        <v>0</v>
      </c>
      <c r="L5124" t="str" cm="1">
        <f t="array" ref="L5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4" t="str" cm="1">
        <f t="array" ref="M5124">_xlfn.SWITCH(commit_stats[[#This Row],[risk]],0,"0 Ingen risiko",1,"1 Kjent trygg",2,"2 Validert",3,"3 Kjent restrisiko",4,"4 Feil/sannsynlig feil",5,"5 Ukjent risiko",NA())</f>
        <v>5 Ukjent risiko</v>
      </c>
      <c r="N5124" t="str">
        <f>IF(commit_stats[[#This Row],[intention]]&lt;&gt;"*","Ja","Nei")</f>
        <v>Nei</v>
      </c>
    </row>
    <row r="5125" spans="1:14" x14ac:dyDescent="0.2">
      <c r="A5125" t="s">
        <v>7660</v>
      </c>
      <c r="B5125" s="1">
        <v>44390.635254629633</v>
      </c>
      <c r="C5125" t="s">
        <v>7661</v>
      </c>
      <c r="D5125" t="s">
        <v>273</v>
      </c>
      <c r="E5125" t="s">
        <v>8241</v>
      </c>
      <c r="F5125" t="s">
        <v>8242</v>
      </c>
      <c r="G5125" t="s">
        <v>121</v>
      </c>
      <c r="H5125">
        <v>5</v>
      </c>
      <c r="I5125" t="str">
        <f>YEAR(commit_stats[[#This Row],[timestamp]])&amp;"T"&amp;IF(MONTH(commit_stats[[#This Row],[timestamp]])&lt;5,1,IF(MONTH(commit_stats[[#This Row],[timestamp]])&lt;9,2,3))</f>
        <v>2021T2</v>
      </c>
      <c r="J5125" cm="1">
        <f t="array" ref="J5125">_xlfn.SWITCH(commit_stats[[#This Row],[intention]],"B",1,"D",1,"F",1,"R",1,"T",1,0)</f>
        <v>0</v>
      </c>
      <c r="K5125" cm="1">
        <f t="array" ref="K5125">_xlfn.SWITCH(commit_stats[[#This Row],[intention]],"U",1,"E",1,0)</f>
        <v>0</v>
      </c>
      <c r="L5125" t="str" cm="1">
        <f t="array" ref="L5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5" t="str" cm="1">
        <f t="array" ref="M5125">_xlfn.SWITCH(commit_stats[[#This Row],[risk]],0,"0 Ingen risiko",1,"1 Kjent trygg",2,"2 Validert",3,"3 Kjent restrisiko",4,"4 Feil/sannsynlig feil",5,"5 Ukjent risiko",NA())</f>
        <v>5 Ukjent risiko</v>
      </c>
      <c r="N5125" t="str">
        <f>IF(commit_stats[[#This Row],[intention]]&lt;&gt;"*","Ja","Nei")</f>
        <v>Nei</v>
      </c>
    </row>
    <row r="5126" spans="1:14" x14ac:dyDescent="0.2">
      <c r="A5126" t="s">
        <v>7660</v>
      </c>
      <c r="B5126" s="1">
        <v>44390.622291666667</v>
      </c>
      <c r="C5126" t="s">
        <v>7661</v>
      </c>
      <c r="D5126" t="s">
        <v>273</v>
      </c>
      <c r="E5126" t="s">
        <v>8243</v>
      </c>
      <c r="F5126" t="s">
        <v>8244</v>
      </c>
      <c r="G5126" t="s">
        <v>121</v>
      </c>
      <c r="H5126">
        <v>5</v>
      </c>
      <c r="I5126" t="str">
        <f>YEAR(commit_stats[[#This Row],[timestamp]])&amp;"T"&amp;IF(MONTH(commit_stats[[#This Row],[timestamp]])&lt;5,1,IF(MONTH(commit_stats[[#This Row],[timestamp]])&lt;9,2,3))</f>
        <v>2021T2</v>
      </c>
      <c r="J5126" cm="1">
        <f t="array" ref="J5126">_xlfn.SWITCH(commit_stats[[#This Row],[intention]],"B",1,"D",1,"F",1,"R",1,"T",1,0)</f>
        <v>0</v>
      </c>
      <c r="K5126" cm="1">
        <f t="array" ref="K5126">_xlfn.SWITCH(commit_stats[[#This Row],[intention]],"U",1,"E",1,0)</f>
        <v>0</v>
      </c>
      <c r="L5126" t="str" cm="1">
        <f t="array" ref="L5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6" t="str" cm="1">
        <f t="array" ref="M5126">_xlfn.SWITCH(commit_stats[[#This Row],[risk]],0,"0 Ingen risiko",1,"1 Kjent trygg",2,"2 Validert",3,"3 Kjent restrisiko",4,"4 Feil/sannsynlig feil",5,"5 Ukjent risiko",NA())</f>
        <v>5 Ukjent risiko</v>
      </c>
      <c r="N5126" t="str">
        <f>IF(commit_stats[[#This Row],[intention]]&lt;&gt;"*","Ja","Nei")</f>
        <v>Nei</v>
      </c>
    </row>
    <row r="5127" spans="1:14" x14ac:dyDescent="0.2">
      <c r="A5127" t="s">
        <v>7660</v>
      </c>
      <c r="B5127" s="1">
        <v>44390.6172337963</v>
      </c>
      <c r="C5127" t="s">
        <v>7661</v>
      </c>
      <c r="D5127" t="s">
        <v>273</v>
      </c>
      <c r="E5127" t="s">
        <v>8245</v>
      </c>
      <c r="F5127" t="s">
        <v>8244</v>
      </c>
      <c r="G5127" t="s">
        <v>121</v>
      </c>
      <c r="H5127">
        <v>5</v>
      </c>
      <c r="I5127" t="str">
        <f>YEAR(commit_stats[[#This Row],[timestamp]])&amp;"T"&amp;IF(MONTH(commit_stats[[#This Row],[timestamp]])&lt;5,1,IF(MONTH(commit_stats[[#This Row],[timestamp]])&lt;9,2,3))</f>
        <v>2021T2</v>
      </c>
      <c r="J5127" cm="1">
        <f t="array" ref="J5127">_xlfn.SWITCH(commit_stats[[#This Row],[intention]],"B",1,"D",1,"F",1,"R",1,"T",1,0)</f>
        <v>0</v>
      </c>
      <c r="K5127" cm="1">
        <f t="array" ref="K5127">_xlfn.SWITCH(commit_stats[[#This Row],[intention]],"U",1,"E",1,0)</f>
        <v>0</v>
      </c>
      <c r="L5127" t="str" cm="1">
        <f t="array" ref="L5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7" t="str" cm="1">
        <f t="array" ref="M5127">_xlfn.SWITCH(commit_stats[[#This Row],[risk]],0,"0 Ingen risiko",1,"1 Kjent trygg",2,"2 Validert",3,"3 Kjent restrisiko",4,"4 Feil/sannsynlig feil",5,"5 Ukjent risiko",NA())</f>
        <v>5 Ukjent risiko</v>
      </c>
      <c r="N5127" t="str">
        <f>IF(commit_stats[[#This Row],[intention]]&lt;&gt;"*","Ja","Nei")</f>
        <v>Nei</v>
      </c>
    </row>
    <row r="5128" spans="1:14" x14ac:dyDescent="0.2">
      <c r="A5128" t="s">
        <v>7660</v>
      </c>
      <c r="B5128" s="1">
        <v>44390.597222222219</v>
      </c>
      <c r="C5128" t="s">
        <v>7661</v>
      </c>
      <c r="D5128" t="s">
        <v>273</v>
      </c>
      <c r="E5128" t="s">
        <v>8246</v>
      </c>
      <c r="F5128" t="s">
        <v>8244</v>
      </c>
      <c r="G5128" t="s">
        <v>121</v>
      </c>
      <c r="H5128">
        <v>5</v>
      </c>
      <c r="I5128" t="str">
        <f>YEAR(commit_stats[[#This Row],[timestamp]])&amp;"T"&amp;IF(MONTH(commit_stats[[#This Row],[timestamp]])&lt;5,1,IF(MONTH(commit_stats[[#This Row],[timestamp]])&lt;9,2,3))</f>
        <v>2021T2</v>
      </c>
      <c r="J5128" cm="1">
        <f t="array" ref="J5128">_xlfn.SWITCH(commit_stats[[#This Row],[intention]],"B",1,"D",1,"F",1,"R",1,"T",1,0)</f>
        <v>0</v>
      </c>
      <c r="K5128" cm="1">
        <f t="array" ref="K5128">_xlfn.SWITCH(commit_stats[[#This Row],[intention]],"U",1,"E",1,0)</f>
        <v>0</v>
      </c>
      <c r="L5128" t="str" cm="1">
        <f t="array" ref="L5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8" t="str" cm="1">
        <f t="array" ref="M5128">_xlfn.SWITCH(commit_stats[[#This Row],[risk]],0,"0 Ingen risiko",1,"1 Kjent trygg",2,"2 Validert",3,"3 Kjent restrisiko",4,"4 Feil/sannsynlig feil",5,"5 Ukjent risiko",NA())</f>
        <v>5 Ukjent risiko</v>
      </c>
      <c r="N5128" t="str">
        <f>IF(commit_stats[[#This Row],[intention]]&lt;&gt;"*","Ja","Nei")</f>
        <v>Nei</v>
      </c>
    </row>
    <row r="5129" spans="1:14" x14ac:dyDescent="0.2">
      <c r="A5129" t="s">
        <v>7660</v>
      </c>
      <c r="B5129" s="1">
        <v>44390.593587962961</v>
      </c>
      <c r="C5129" t="s">
        <v>7661</v>
      </c>
      <c r="D5129" t="s">
        <v>273</v>
      </c>
      <c r="E5129" t="s">
        <v>8247</v>
      </c>
      <c r="F5129" t="s">
        <v>8244</v>
      </c>
      <c r="G5129" t="s">
        <v>121</v>
      </c>
      <c r="H5129">
        <v>5</v>
      </c>
      <c r="I5129" t="str">
        <f>YEAR(commit_stats[[#This Row],[timestamp]])&amp;"T"&amp;IF(MONTH(commit_stats[[#This Row],[timestamp]])&lt;5,1,IF(MONTH(commit_stats[[#This Row],[timestamp]])&lt;9,2,3))</f>
        <v>2021T2</v>
      </c>
      <c r="J5129" cm="1">
        <f t="array" ref="J5129">_xlfn.SWITCH(commit_stats[[#This Row],[intention]],"B",1,"D",1,"F",1,"R",1,"T",1,0)</f>
        <v>0</v>
      </c>
      <c r="K5129" cm="1">
        <f t="array" ref="K5129">_xlfn.SWITCH(commit_stats[[#This Row],[intention]],"U",1,"E",1,0)</f>
        <v>0</v>
      </c>
      <c r="L5129" t="str" cm="1">
        <f t="array" ref="L5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9" t="str" cm="1">
        <f t="array" ref="M5129">_xlfn.SWITCH(commit_stats[[#This Row],[risk]],0,"0 Ingen risiko",1,"1 Kjent trygg",2,"2 Validert",3,"3 Kjent restrisiko",4,"4 Feil/sannsynlig feil",5,"5 Ukjent risiko",NA())</f>
        <v>5 Ukjent risiko</v>
      </c>
      <c r="N5129" t="str">
        <f>IF(commit_stats[[#This Row],[intention]]&lt;&gt;"*","Ja","Nei")</f>
        <v>Nei</v>
      </c>
    </row>
    <row r="5130" spans="1:14" x14ac:dyDescent="0.2">
      <c r="A5130" t="s">
        <v>7660</v>
      </c>
      <c r="B5130" s="1">
        <v>44390.582673611112</v>
      </c>
      <c r="C5130" t="s">
        <v>7661</v>
      </c>
      <c r="D5130" t="s">
        <v>273</v>
      </c>
      <c r="E5130" t="s">
        <v>8248</v>
      </c>
      <c r="F5130" t="s">
        <v>8249</v>
      </c>
      <c r="G5130" t="s">
        <v>121</v>
      </c>
      <c r="H5130">
        <v>5</v>
      </c>
      <c r="I5130" t="str">
        <f>YEAR(commit_stats[[#This Row],[timestamp]])&amp;"T"&amp;IF(MONTH(commit_stats[[#This Row],[timestamp]])&lt;5,1,IF(MONTH(commit_stats[[#This Row],[timestamp]])&lt;9,2,3))</f>
        <v>2021T2</v>
      </c>
      <c r="J5130" cm="1">
        <f t="array" ref="J5130">_xlfn.SWITCH(commit_stats[[#This Row],[intention]],"B",1,"D",1,"F",1,"R",1,"T",1,0)</f>
        <v>0</v>
      </c>
      <c r="K5130" cm="1">
        <f t="array" ref="K5130">_xlfn.SWITCH(commit_stats[[#This Row],[intention]],"U",1,"E",1,0)</f>
        <v>0</v>
      </c>
      <c r="L5130" t="str" cm="1">
        <f t="array" ref="L5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0" t="str" cm="1">
        <f t="array" ref="M5130">_xlfn.SWITCH(commit_stats[[#This Row],[risk]],0,"0 Ingen risiko",1,"1 Kjent trygg",2,"2 Validert",3,"3 Kjent restrisiko",4,"4 Feil/sannsynlig feil",5,"5 Ukjent risiko",NA())</f>
        <v>5 Ukjent risiko</v>
      </c>
      <c r="N5130" t="str">
        <f>IF(commit_stats[[#This Row],[intention]]&lt;&gt;"*","Ja","Nei")</f>
        <v>Nei</v>
      </c>
    </row>
    <row r="5131" spans="1:14" x14ac:dyDescent="0.2">
      <c r="A5131" t="s">
        <v>7660</v>
      </c>
      <c r="B5131" s="1">
        <v>44390.57439814815</v>
      </c>
      <c r="C5131" t="s">
        <v>7661</v>
      </c>
      <c r="D5131" t="s">
        <v>273</v>
      </c>
      <c r="E5131" t="s">
        <v>8250</v>
      </c>
      <c r="F5131" t="s">
        <v>8251</v>
      </c>
      <c r="G5131" t="s">
        <v>121</v>
      </c>
      <c r="H5131">
        <v>5</v>
      </c>
      <c r="I5131" t="str">
        <f>YEAR(commit_stats[[#This Row],[timestamp]])&amp;"T"&amp;IF(MONTH(commit_stats[[#This Row],[timestamp]])&lt;5,1,IF(MONTH(commit_stats[[#This Row],[timestamp]])&lt;9,2,3))</f>
        <v>2021T2</v>
      </c>
      <c r="J5131" cm="1">
        <f t="array" ref="J5131">_xlfn.SWITCH(commit_stats[[#This Row],[intention]],"B",1,"D",1,"F",1,"R",1,"T",1,0)</f>
        <v>0</v>
      </c>
      <c r="K5131" cm="1">
        <f t="array" ref="K5131">_xlfn.SWITCH(commit_stats[[#This Row],[intention]],"U",1,"E",1,0)</f>
        <v>0</v>
      </c>
      <c r="L5131" t="str" cm="1">
        <f t="array" ref="L5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1" t="str" cm="1">
        <f t="array" ref="M5131">_xlfn.SWITCH(commit_stats[[#This Row],[risk]],0,"0 Ingen risiko",1,"1 Kjent trygg",2,"2 Validert",3,"3 Kjent restrisiko",4,"4 Feil/sannsynlig feil",5,"5 Ukjent risiko",NA())</f>
        <v>5 Ukjent risiko</v>
      </c>
      <c r="N5131" t="str">
        <f>IF(commit_stats[[#This Row],[intention]]&lt;&gt;"*","Ja","Nei")</f>
        <v>Nei</v>
      </c>
    </row>
    <row r="5132" spans="1:14" x14ac:dyDescent="0.2">
      <c r="A5132" t="s">
        <v>7660</v>
      </c>
      <c r="B5132" s="1">
        <v>44390.570254629631</v>
      </c>
      <c r="C5132" t="s">
        <v>7661</v>
      </c>
      <c r="D5132" t="s">
        <v>273</v>
      </c>
      <c r="E5132" t="s">
        <v>8252</v>
      </c>
      <c r="F5132" t="s">
        <v>8253</v>
      </c>
      <c r="G5132" t="s">
        <v>121</v>
      </c>
      <c r="H5132">
        <v>5</v>
      </c>
      <c r="I5132" t="str">
        <f>YEAR(commit_stats[[#This Row],[timestamp]])&amp;"T"&amp;IF(MONTH(commit_stats[[#This Row],[timestamp]])&lt;5,1,IF(MONTH(commit_stats[[#This Row],[timestamp]])&lt;9,2,3))</f>
        <v>2021T2</v>
      </c>
      <c r="J5132" cm="1">
        <f t="array" ref="J5132">_xlfn.SWITCH(commit_stats[[#This Row],[intention]],"B",1,"D",1,"F",1,"R",1,"T",1,0)</f>
        <v>0</v>
      </c>
      <c r="K5132" cm="1">
        <f t="array" ref="K5132">_xlfn.SWITCH(commit_stats[[#This Row],[intention]],"U",1,"E",1,0)</f>
        <v>0</v>
      </c>
      <c r="L5132" t="str" cm="1">
        <f t="array" ref="L5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2" t="str" cm="1">
        <f t="array" ref="M5132">_xlfn.SWITCH(commit_stats[[#This Row],[risk]],0,"0 Ingen risiko",1,"1 Kjent trygg",2,"2 Validert",3,"3 Kjent restrisiko",4,"4 Feil/sannsynlig feil",5,"5 Ukjent risiko",NA())</f>
        <v>5 Ukjent risiko</v>
      </c>
      <c r="N5132" t="str">
        <f>IF(commit_stats[[#This Row],[intention]]&lt;&gt;"*","Ja","Nei")</f>
        <v>Nei</v>
      </c>
    </row>
    <row r="5133" spans="1:14" x14ac:dyDescent="0.2">
      <c r="A5133" t="s">
        <v>7660</v>
      </c>
      <c r="B5133" s="1">
        <v>44390.460381944446</v>
      </c>
      <c r="C5133" t="s">
        <v>7661</v>
      </c>
      <c r="D5133" t="s">
        <v>273</v>
      </c>
      <c r="E5133" t="s">
        <v>8254</v>
      </c>
      <c r="F5133" t="s">
        <v>8255</v>
      </c>
      <c r="G5133" t="s">
        <v>121</v>
      </c>
      <c r="H5133">
        <v>5</v>
      </c>
      <c r="I5133" t="str">
        <f>YEAR(commit_stats[[#This Row],[timestamp]])&amp;"T"&amp;IF(MONTH(commit_stats[[#This Row],[timestamp]])&lt;5,1,IF(MONTH(commit_stats[[#This Row],[timestamp]])&lt;9,2,3))</f>
        <v>2021T2</v>
      </c>
      <c r="J5133" cm="1">
        <f t="array" ref="J5133">_xlfn.SWITCH(commit_stats[[#This Row],[intention]],"B",1,"D",1,"F",1,"R",1,"T",1,0)</f>
        <v>0</v>
      </c>
      <c r="K5133" cm="1">
        <f t="array" ref="K5133">_xlfn.SWITCH(commit_stats[[#This Row],[intention]],"U",1,"E",1,0)</f>
        <v>0</v>
      </c>
      <c r="L5133" t="str" cm="1">
        <f t="array" ref="L5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3" t="str" cm="1">
        <f t="array" ref="M5133">_xlfn.SWITCH(commit_stats[[#This Row],[risk]],0,"0 Ingen risiko",1,"1 Kjent trygg",2,"2 Validert",3,"3 Kjent restrisiko",4,"4 Feil/sannsynlig feil",5,"5 Ukjent risiko",NA())</f>
        <v>5 Ukjent risiko</v>
      </c>
      <c r="N5133" t="str">
        <f>IF(commit_stats[[#This Row],[intention]]&lt;&gt;"*","Ja","Nei")</f>
        <v>Nei</v>
      </c>
    </row>
    <row r="5134" spans="1:14" x14ac:dyDescent="0.2">
      <c r="A5134" t="s">
        <v>7660</v>
      </c>
      <c r="B5134" s="1">
        <v>44390.455451388887</v>
      </c>
      <c r="C5134" t="s">
        <v>7661</v>
      </c>
      <c r="D5134" t="s">
        <v>273</v>
      </c>
      <c r="E5134" t="s">
        <v>8256</v>
      </c>
      <c r="F5134" t="s">
        <v>8257</v>
      </c>
      <c r="G5134" t="s">
        <v>121</v>
      </c>
      <c r="H5134">
        <v>5</v>
      </c>
      <c r="I5134" t="str">
        <f>YEAR(commit_stats[[#This Row],[timestamp]])&amp;"T"&amp;IF(MONTH(commit_stats[[#This Row],[timestamp]])&lt;5,1,IF(MONTH(commit_stats[[#This Row],[timestamp]])&lt;9,2,3))</f>
        <v>2021T2</v>
      </c>
      <c r="J5134" cm="1">
        <f t="array" ref="J5134">_xlfn.SWITCH(commit_stats[[#This Row],[intention]],"B",1,"D",1,"F",1,"R",1,"T",1,0)</f>
        <v>0</v>
      </c>
      <c r="K5134" cm="1">
        <f t="array" ref="K5134">_xlfn.SWITCH(commit_stats[[#This Row],[intention]],"U",1,"E",1,0)</f>
        <v>0</v>
      </c>
      <c r="L5134" t="str" cm="1">
        <f t="array" ref="L5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4" t="str" cm="1">
        <f t="array" ref="M5134">_xlfn.SWITCH(commit_stats[[#This Row],[risk]],0,"0 Ingen risiko",1,"1 Kjent trygg",2,"2 Validert",3,"3 Kjent restrisiko",4,"4 Feil/sannsynlig feil",5,"5 Ukjent risiko",NA())</f>
        <v>5 Ukjent risiko</v>
      </c>
      <c r="N5134" t="str">
        <f>IF(commit_stats[[#This Row],[intention]]&lt;&gt;"*","Ja","Nei")</f>
        <v>Nei</v>
      </c>
    </row>
    <row r="5135" spans="1:14" x14ac:dyDescent="0.2">
      <c r="A5135" t="s">
        <v>7660</v>
      </c>
      <c r="B5135" s="1">
        <v>44390.405509259261</v>
      </c>
      <c r="C5135" t="s">
        <v>7661</v>
      </c>
      <c r="D5135" t="s">
        <v>273</v>
      </c>
      <c r="E5135" t="s">
        <v>8258</v>
      </c>
      <c r="F5135" t="s">
        <v>8259</v>
      </c>
      <c r="G5135" t="s">
        <v>121</v>
      </c>
      <c r="H5135">
        <v>5</v>
      </c>
      <c r="I5135" t="str">
        <f>YEAR(commit_stats[[#This Row],[timestamp]])&amp;"T"&amp;IF(MONTH(commit_stats[[#This Row],[timestamp]])&lt;5,1,IF(MONTH(commit_stats[[#This Row],[timestamp]])&lt;9,2,3))</f>
        <v>2021T2</v>
      </c>
      <c r="J5135" cm="1">
        <f t="array" ref="J5135">_xlfn.SWITCH(commit_stats[[#This Row],[intention]],"B",1,"D",1,"F",1,"R",1,"T",1,0)</f>
        <v>0</v>
      </c>
      <c r="K5135" cm="1">
        <f t="array" ref="K5135">_xlfn.SWITCH(commit_stats[[#This Row],[intention]],"U",1,"E",1,0)</f>
        <v>0</v>
      </c>
      <c r="L5135" t="str" cm="1">
        <f t="array" ref="L5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5" t="str" cm="1">
        <f t="array" ref="M5135">_xlfn.SWITCH(commit_stats[[#This Row],[risk]],0,"0 Ingen risiko",1,"1 Kjent trygg",2,"2 Validert",3,"3 Kjent restrisiko",4,"4 Feil/sannsynlig feil",5,"5 Ukjent risiko",NA())</f>
        <v>5 Ukjent risiko</v>
      </c>
      <c r="N5135" t="str">
        <f>IF(commit_stats[[#This Row],[intention]]&lt;&gt;"*","Ja","Nei")</f>
        <v>Nei</v>
      </c>
    </row>
    <row r="5136" spans="1:14" x14ac:dyDescent="0.2">
      <c r="A5136" t="s">
        <v>7660</v>
      </c>
      <c r="B5136" s="1">
        <v>44389.59165509259</v>
      </c>
      <c r="C5136" t="s">
        <v>7661</v>
      </c>
      <c r="D5136" t="s">
        <v>273</v>
      </c>
      <c r="E5136" t="s">
        <v>8260</v>
      </c>
      <c r="F5136" t="s">
        <v>8261</v>
      </c>
      <c r="G5136" t="s">
        <v>121</v>
      </c>
      <c r="H5136">
        <v>5</v>
      </c>
      <c r="I5136" t="str">
        <f>YEAR(commit_stats[[#This Row],[timestamp]])&amp;"T"&amp;IF(MONTH(commit_stats[[#This Row],[timestamp]])&lt;5,1,IF(MONTH(commit_stats[[#This Row],[timestamp]])&lt;9,2,3))</f>
        <v>2021T2</v>
      </c>
      <c r="J5136" cm="1">
        <f t="array" ref="J5136">_xlfn.SWITCH(commit_stats[[#This Row],[intention]],"B",1,"D",1,"F",1,"R",1,"T",1,0)</f>
        <v>0</v>
      </c>
      <c r="K5136" cm="1">
        <f t="array" ref="K5136">_xlfn.SWITCH(commit_stats[[#This Row],[intention]],"U",1,"E",1,0)</f>
        <v>0</v>
      </c>
      <c r="L5136" t="str" cm="1">
        <f t="array" ref="L5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6" t="str" cm="1">
        <f t="array" ref="M5136">_xlfn.SWITCH(commit_stats[[#This Row],[risk]],0,"0 Ingen risiko",1,"1 Kjent trygg",2,"2 Validert",3,"3 Kjent restrisiko",4,"4 Feil/sannsynlig feil",5,"5 Ukjent risiko",NA())</f>
        <v>5 Ukjent risiko</v>
      </c>
      <c r="N5136" t="str">
        <f>IF(commit_stats[[#This Row],[intention]]&lt;&gt;"*","Ja","Nei")</f>
        <v>Nei</v>
      </c>
    </row>
    <row r="5137" spans="1:14" x14ac:dyDescent="0.2">
      <c r="A5137" t="s">
        <v>7660</v>
      </c>
      <c r="B5137" s="1">
        <v>44389.578090277777</v>
      </c>
      <c r="C5137" t="s">
        <v>7661</v>
      </c>
      <c r="D5137" t="s">
        <v>273</v>
      </c>
      <c r="E5137" t="s">
        <v>8262</v>
      </c>
      <c r="F5137" t="s">
        <v>8263</v>
      </c>
      <c r="G5137" t="s">
        <v>121</v>
      </c>
      <c r="H5137">
        <v>5</v>
      </c>
      <c r="I5137" t="str">
        <f>YEAR(commit_stats[[#This Row],[timestamp]])&amp;"T"&amp;IF(MONTH(commit_stats[[#This Row],[timestamp]])&lt;5,1,IF(MONTH(commit_stats[[#This Row],[timestamp]])&lt;9,2,3))</f>
        <v>2021T2</v>
      </c>
      <c r="J5137" cm="1">
        <f t="array" ref="J5137">_xlfn.SWITCH(commit_stats[[#This Row],[intention]],"B",1,"D",1,"F",1,"R",1,"T",1,0)</f>
        <v>0</v>
      </c>
      <c r="K5137" cm="1">
        <f t="array" ref="K5137">_xlfn.SWITCH(commit_stats[[#This Row],[intention]],"U",1,"E",1,0)</f>
        <v>0</v>
      </c>
      <c r="L5137" t="str" cm="1">
        <f t="array" ref="L5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7" t="str" cm="1">
        <f t="array" ref="M5137">_xlfn.SWITCH(commit_stats[[#This Row],[risk]],0,"0 Ingen risiko",1,"1 Kjent trygg",2,"2 Validert",3,"3 Kjent restrisiko",4,"4 Feil/sannsynlig feil",5,"5 Ukjent risiko",NA())</f>
        <v>5 Ukjent risiko</v>
      </c>
      <c r="N5137" t="str">
        <f>IF(commit_stats[[#This Row],[intention]]&lt;&gt;"*","Ja","Nei")</f>
        <v>Nei</v>
      </c>
    </row>
    <row r="5138" spans="1:14" x14ac:dyDescent="0.2">
      <c r="A5138" t="s">
        <v>7660</v>
      </c>
      <c r="B5138" s="1">
        <v>44389.572962962964</v>
      </c>
      <c r="C5138" t="s">
        <v>7661</v>
      </c>
      <c r="D5138" t="s">
        <v>273</v>
      </c>
      <c r="E5138" t="s">
        <v>8264</v>
      </c>
      <c r="F5138" t="s">
        <v>8265</v>
      </c>
      <c r="G5138" t="s">
        <v>121</v>
      </c>
      <c r="H5138">
        <v>5</v>
      </c>
      <c r="I5138" t="str">
        <f>YEAR(commit_stats[[#This Row],[timestamp]])&amp;"T"&amp;IF(MONTH(commit_stats[[#This Row],[timestamp]])&lt;5,1,IF(MONTH(commit_stats[[#This Row],[timestamp]])&lt;9,2,3))</f>
        <v>2021T2</v>
      </c>
      <c r="J5138" cm="1">
        <f t="array" ref="J5138">_xlfn.SWITCH(commit_stats[[#This Row],[intention]],"B",1,"D",1,"F",1,"R",1,"T",1,0)</f>
        <v>0</v>
      </c>
      <c r="K5138" cm="1">
        <f t="array" ref="K5138">_xlfn.SWITCH(commit_stats[[#This Row],[intention]],"U",1,"E",1,0)</f>
        <v>0</v>
      </c>
      <c r="L5138" t="str" cm="1">
        <f t="array" ref="L5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8" t="str" cm="1">
        <f t="array" ref="M5138">_xlfn.SWITCH(commit_stats[[#This Row],[risk]],0,"0 Ingen risiko",1,"1 Kjent trygg",2,"2 Validert",3,"3 Kjent restrisiko",4,"4 Feil/sannsynlig feil",5,"5 Ukjent risiko",NA())</f>
        <v>5 Ukjent risiko</v>
      </c>
      <c r="N5138" t="str">
        <f>IF(commit_stats[[#This Row],[intention]]&lt;&gt;"*","Ja","Nei")</f>
        <v>Nei</v>
      </c>
    </row>
    <row r="5139" spans="1:14" x14ac:dyDescent="0.2">
      <c r="A5139" t="s">
        <v>7660</v>
      </c>
      <c r="B5139" s="1">
        <v>44389.56521990741</v>
      </c>
      <c r="C5139" t="s">
        <v>7661</v>
      </c>
      <c r="D5139" t="s">
        <v>273</v>
      </c>
      <c r="E5139" t="s">
        <v>8266</v>
      </c>
      <c r="F5139" t="s">
        <v>8267</v>
      </c>
      <c r="G5139" t="s">
        <v>121</v>
      </c>
      <c r="H5139">
        <v>5</v>
      </c>
      <c r="I5139" t="str">
        <f>YEAR(commit_stats[[#This Row],[timestamp]])&amp;"T"&amp;IF(MONTH(commit_stats[[#This Row],[timestamp]])&lt;5,1,IF(MONTH(commit_stats[[#This Row],[timestamp]])&lt;9,2,3))</f>
        <v>2021T2</v>
      </c>
      <c r="J5139" cm="1">
        <f t="array" ref="J5139">_xlfn.SWITCH(commit_stats[[#This Row],[intention]],"B",1,"D",1,"F",1,"R",1,"T",1,0)</f>
        <v>0</v>
      </c>
      <c r="K5139" cm="1">
        <f t="array" ref="K5139">_xlfn.SWITCH(commit_stats[[#This Row],[intention]],"U",1,"E",1,0)</f>
        <v>0</v>
      </c>
      <c r="L5139" t="str" cm="1">
        <f t="array" ref="L5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9" t="str" cm="1">
        <f t="array" ref="M5139">_xlfn.SWITCH(commit_stats[[#This Row],[risk]],0,"0 Ingen risiko",1,"1 Kjent trygg",2,"2 Validert",3,"3 Kjent restrisiko",4,"4 Feil/sannsynlig feil",5,"5 Ukjent risiko",NA())</f>
        <v>5 Ukjent risiko</v>
      </c>
      <c r="N5139" t="str">
        <f>IF(commit_stats[[#This Row],[intention]]&lt;&gt;"*","Ja","Nei")</f>
        <v>Nei</v>
      </c>
    </row>
    <row r="5140" spans="1:14" x14ac:dyDescent="0.2">
      <c r="A5140" t="s">
        <v>7660</v>
      </c>
      <c r="B5140" s="1">
        <v>44389.392777777779</v>
      </c>
      <c r="C5140" t="s">
        <v>7661</v>
      </c>
      <c r="D5140" t="s">
        <v>273</v>
      </c>
      <c r="E5140" t="s">
        <v>8268</v>
      </c>
      <c r="F5140" t="s">
        <v>8269</v>
      </c>
      <c r="G5140" t="s">
        <v>121</v>
      </c>
      <c r="H5140">
        <v>5</v>
      </c>
      <c r="I5140" t="str">
        <f>YEAR(commit_stats[[#This Row],[timestamp]])&amp;"T"&amp;IF(MONTH(commit_stats[[#This Row],[timestamp]])&lt;5,1,IF(MONTH(commit_stats[[#This Row],[timestamp]])&lt;9,2,3))</f>
        <v>2021T2</v>
      </c>
      <c r="J5140" cm="1">
        <f t="array" ref="J5140">_xlfn.SWITCH(commit_stats[[#This Row],[intention]],"B",1,"D",1,"F",1,"R",1,"T",1,0)</f>
        <v>0</v>
      </c>
      <c r="K5140" cm="1">
        <f t="array" ref="K5140">_xlfn.SWITCH(commit_stats[[#This Row],[intention]],"U",1,"E",1,0)</f>
        <v>0</v>
      </c>
      <c r="L5140" t="str" cm="1">
        <f t="array" ref="L5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0" t="str" cm="1">
        <f t="array" ref="M5140">_xlfn.SWITCH(commit_stats[[#This Row],[risk]],0,"0 Ingen risiko",1,"1 Kjent trygg",2,"2 Validert",3,"3 Kjent restrisiko",4,"4 Feil/sannsynlig feil",5,"5 Ukjent risiko",NA())</f>
        <v>5 Ukjent risiko</v>
      </c>
      <c r="N5140" t="str">
        <f>IF(commit_stats[[#This Row],[intention]]&lt;&gt;"*","Ja","Nei")</f>
        <v>Nei</v>
      </c>
    </row>
    <row r="5141" spans="1:14" x14ac:dyDescent="0.2">
      <c r="A5141" t="s">
        <v>7660</v>
      </c>
      <c r="B5141" s="1">
        <v>44389.38658564815</v>
      </c>
      <c r="C5141" t="s">
        <v>7661</v>
      </c>
      <c r="D5141" t="s">
        <v>273</v>
      </c>
      <c r="E5141" t="s">
        <v>8270</v>
      </c>
      <c r="F5141" t="s">
        <v>8269</v>
      </c>
      <c r="G5141" t="s">
        <v>121</v>
      </c>
      <c r="H5141">
        <v>5</v>
      </c>
      <c r="I5141" t="str">
        <f>YEAR(commit_stats[[#This Row],[timestamp]])&amp;"T"&amp;IF(MONTH(commit_stats[[#This Row],[timestamp]])&lt;5,1,IF(MONTH(commit_stats[[#This Row],[timestamp]])&lt;9,2,3))</f>
        <v>2021T2</v>
      </c>
      <c r="J5141" cm="1">
        <f t="array" ref="J5141">_xlfn.SWITCH(commit_stats[[#This Row],[intention]],"B",1,"D",1,"F",1,"R",1,"T",1,0)</f>
        <v>0</v>
      </c>
      <c r="K5141" cm="1">
        <f t="array" ref="K5141">_xlfn.SWITCH(commit_stats[[#This Row],[intention]],"U",1,"E",1,0)</f>
        <v>0</v>
      </c>
      <c r="L5141" t="str" cm="1">
        <f t="array" ref="L5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1" t="str" cm="1">
        <f t="array" ref="M5141">_xlfn.SWITCH(commit_stats[[#This Row],[risk]],0,"0 Ingen risiko",1,"1 Kjent trygg",2,"2 Validert",3,"3 Kjent restrisiko",4,"4 Feil/sannsynlig feil",5,"5 Ukjent risiko",NA())</f>
        <v>5 Ukjent risiko</v>
      </c>
      <c r="N5141" t="str">
        <f>IF(commit_stats[[#This Row],[intention]]&lt;&gt;"*","Ja","Nei")</f>
        <v>Nei</v>
      </c>
    </row>
    <row r="5142" spans="1:14" x14ac:dyDescent="0.2">
      <c r="A5142" t="s">
        <v>7660</v>
      </c>
      <c r="B5142" s="1">
        <v>44389.382939814815</v>
      </c>
      <c r="C5142" t="s">
        <v>7661</v>
      </c>
      <c r="D5142" t="s">
        <v>273</v>
      </c>
      <c r="E5142" t="s">
        <v>8271</v>
      </c>
      <c r="F5142" t="s">
        <v>8269</v>
      </c>
      <c r="G5142" t="s">
        <v>121</v>
      </c>
      <c r="H5142">
        <v>5</v>
      </c>
      <c r="I5142" t="str">
        <f>YEAR(commit_stats[[#This Row],[timestamp]])&amp;"T"&amp;IF(MONTH(commit_stats[[#This Row],[timestamp]])&lt;5,1,IF(MONTH(commit_stats[[#This Row],[timestamp]])&lt;9,2,3))</f>
        <v>2021T2</v>
      </c>
      <c r="J5142" cm="1">
        <f t="array" ref="J5142">_xlfn.SWITCH(commit_stats[[#This Row],[intention]],"B",1,"D",1,"F",1,"R",1,"T",1,0)</f>
        <v>0</v>
      </c>
      <c r="K5142" cm="1">
        <f t="array" ref="K5142">_xlfn.SWITCH(commit_stats[[#This Row],[intention]],"U",1,"E",1,0)</f>
        <v>0</v>
      </c>
      <c r="L5142" t="str" cm="1">
        <f t="array" ref="L5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2" t="str" cm="1">
        <f t="array" ref="M5142">_xlfn.SWITCH(commit_stats[[#This Row],[risk]],0,"0 Ingen risiko",1,"1 Kjent trygg",2,"2 Validert",3,"3 Kjent restrisiko",4,"4 Feil/sannsynlig feil",5,"5 Ukjent risiko",NA())</f>
        <v>5 Ukjent risiko</v>
      </c>
      <c r="N5142" t="str">
        <f>IF(commit_stats[[#This Row],[intention]]&lt;&gt;"*","Ja","Nei")</f>
        <v>Nei</v>
      </c>
    </row>
    <row r="5143" spans="1:14" x14ac:dyDescent="0.2">
      <c r="A5143" t="s">
        <v>7660</v>
      </c>
      <c r="B5143" s="1">
        <v>44386.589641203704</v>
      </c>
      <c r="C5143" t="s">
        <v>7661</v>
      </c>
      <c r="D5143" t="s">
        <v>273</v>
      </c>
      <c r="E5143" t="s">
        <v>8272</v>
      </c>
      <c r="F5143" t="s">
        <v>8273</v>
      </c>
      <c r="G5143" t="s">
        <v>121</v>
      </c>
      <c r="H5143">
        <v>5</v>
      </c>
      <c r="I5143" t="str">
        <f>YEAR(commit_stats[[#This Row],[timestamp]])&amp;"T"&amp;IF(MONTH(commit_stats[[#This Row],[timestamp]])&lt;5,1,IF(MONTH(commit_stats[[#This Row],[timestamp]])&lt;9,2,3))</f>
        <v>2021T2</v>
      </c>
      <c r="J5143" cm="1">
        <f t="array" ref="J5143">_xlfn.SWITCH(commit_stats[[#This Row],[intention]],"B",1,"D",1,"F",1,"R",1,"T",1,0)</f>
        <v>0</v>
      </c>
      <c r="K5143" cm="1">
        <f t="array" ref="K5143">_xlfn.SWITCH(commit_stats[[#This Row],[intention]],"U",1,"E",1,0)</f>
        <v>0</v>
      </c>
      <c r="L5143" t="str" cm="1">
        <f t="array" ref="L5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3" t="str" cm="1">
        <f t="array" ref="M5143">_xlfn.SWITCH(commit_stats[[#This Row],[risk]],0,"0 Ingen risiko",1,"1 Kjent trygg",2,"2 Validert",3,"3 Kjent restrisiko",4,"4 Feil/sannsynlig feil",5,"5 Ukjent risiko",NA())</f>
        <v>5 Ukjent risiko</v>
      </c>
      <c r="N5143" t="str">
        <f>IF(commit_stats[[#This Row],[intention]]&lt;&gt;"*","Ja","Nei")</f>
        <v>Nei</v>
      </c>
    </row>
    <row r="5144" spans="1:14" x14ac:dyDescent="0.2">
      <c r="A5144" t="s">
        <v>7660</v>
      </c>
      <c r="B5144" s="1">
        <v>44386.582766203705</v>
      </c>
      <c r="C5144" t="s">
        <v>7661</v>
      </c>
      <c r="D5144" t="s">
        <v>273</v>
      </c>
      <c r="E5144" t="s">
        <v>8274</v>
      </c>
      <c r="F5144" t="s">
        <v>8273</v>
      </c>
      <c r="G5144" t="s">
        <v>121</v>
      </c>
      <c r="H5144">
        <v>5</v>
      </c>
      <c r="I5144" t="str">
        <f>YEAR(commit_stats[[#This Row],[timestamp]])&amp;"T"&amp;IF(MONTH(commit_stats[[#This Row],[timestamp]])&lt;5,1,IF(MONTH(commit_stats[[#This Row],[timestamp]])&lt;9,2,3))</f>
        <v>2021T2</v>
      </c>
      <c r="J5144" cm="1">
        <f t="array" ref="J5144">_xlfn.SWITCH(commit_stats[[#This Row],[intention]],"B",1,"D",1,"F",1,"R",1,"T",1,0)</f>
        <v>0</v>
      </c>
      <c r="K5144" cm="1">
        <f t="array" ref="K5144">_xlfn.SWITCH(commit_stats[[#This Row],[intention]],"U",1,"E",1,0)</f>
        <v>0</v>
      </c>
      <c r="L5144" t="str" cm="1">
        <f t="array" ref="L5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4" t="str" cm="1">
        <f t="array" ref="M5144">_xlfn.SWITCH(commit_stats[[#This Row],[risk]],0,"0 Ingen risiko",1,"1 Kjent trygg",2,"2 Validert",3,"3 Kjent restrisiko",4,"4 Feil/sannsynlig feil",5,"5 Ukjent risiko",NA())</f>
        <v>5 Ukjent risiko</v>
      </c>
      <c r="N5144" t="str">
        <f>IF(commit_stats[[#This Row],[intention]]&lt;&gt;"*","Ja","Nei")</f>
        <v>Nei</v>
      </c>
    </row>
    <row r="5145" spans="1:14" x14ac:dyDescent="0.2">
      <c r="A5145" t="s">
        <v>7660</v>
      </c>
      <c r="B5145" s="1">
        <v>44386.57613425926</v>
      </c>
      <c r="C5145" t="s">
        <v>7661</v>
      </c>
      <c r="D5145" t="s">
        <v>273</v>
      </c>
      <c r="E5145" t="s">
        <v>8275</v>
      </c>
      <c r="F5145" t="s">
        <v>8276</v>
      </c>
      <c r="G5145" t="s">
        <v>121</v>
      </c>
      <c r="H5145">
        <v>5</v>
      </c>
      <c r="I5145" t="str">
        <f>YEAR(commit_stats[[#This Row],[timestamp]])&amp;"T"&amp;IF(MONTH(commit_stats[[#This Row],[timestamp]])&lt;5,1,IF(MONTH(commit_stats[[#This Row],[timestamp]])&lt;9,2,3))</f>
        <v>2021T2</v>
      </c>
      <c r="J5145" cm="1">
        <f t="array" ref="J5145">_xlfn.SWITCH(commit_stats[[#This Row],[intention]],"B",1,"D",1,"F",1,"R",1,"T",1,0)</f>
        <v>0</v>
      </c>
      <c r="K5145" cm="1">
        <f t="array" ref="K5145">_xlfn.SWITCH(commit_stats[[#This Row],[intention]],"U",1,"E",1,0)</f>
        <v>0</v>
      </c>
      <c r="L5145" t="str" cm="1">
        <f t="array" ref="L5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5" t="str" cm="1">
        <f t="array" ref="M5145">_xlfn.SWITCH(commit_stats[[#This Row],[risk]],0,"0 Ingen risiko",1,"1 Kjent trygg",2,"2 Validert",3,"3 Kjent restrisiko",4,"4 Feil/sannsynlig feil",5,"5 Ukjent risiko",NA())</f>
        <v>5 Ukjent risiko</v>
      </c>
      <c r="N5145" t="str">
        <f>IF(commit_stats[[#This Row],[intention]]&lt;&gt;"*","Ja","Nei")</f>
        <v>Nei</v>
      </c>
    </row>
    <row r="5146" spans="1:14" x14ac:dyDescent="0.2">
      <c r="A5146" t="s">
        <v>7660</v>
      </c>
      <c r="B5146" s="1">
        <v>44386.449004629627</v>
      </c>
      <c r="C5146" t="s">
        <v>7661</v>
      </c>
      <c r="D5146" t="s">
        <v>273</v>
      </c>
      <c r="E5146" t="s">
        <v>8277</v>
      </c>
      <c r="F5146" t="s">
        <v>8278</v>
      </c>
      <c r="G5146" t="s">
        <v>121</v>
      </c>
      <c r="H5146">
        <v>5</v>
      </c>
      <c r="I5146" t="str">
        <f>YEAR(commit_stats[[#This Row],[timestamp]])&amp;"T"&amp;IF(MONTH(commit_stats[[#This Row],[timestamp]])&lt;5,1,IF(MONTH(commit_stats[[#This Row],[timestamp]])&lt;9,2,3))</f>
        <v>2021T2</v>
      </c>
      <c r="J5146" cm="1">
        <f t="array" ref="J5146">_xlfn.SWITCH(commit_stats[[#This Row],[intention]],"B",1,"D",1,"F",1,"R",1,"T",1,0)</f>
        <v>0</v>
      </c>
      <c r="K5146" cm="1">
        <f t="array" ref="K5146">_xlfn.SWITCH(commit_stats[[#This Row],[intention]],"U",1,"E",1,0)</f>
        <v>0</v>
      </c>
      <c r="L5146" t="str" cm="1">
        <f t="array" ref="L5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6" t="str" cm="1">
        <f t="array" ref="M5146">_xlfn.SWITCH(commit_stats[[#This Row],[risk]],0,"0 Ingen risiko",1,"1 Kjent trygg",2,"2 Validert",3,"3 Kjent restrisiko",4,"4 Feil/sannsynlig feil",5,"5 Ukjent risiko",NA())</f>
        <v>5 Ukjent risiko</v>
      </c>
      <c r="N5146" t="str">
        <f>IF(commit_stats[[#This Row],[intention]]&lt;&gt;"*","Ja","Nei")</f>
        <v>Nei</v>
      </c>
    </row>
    <row r="5147" spans="1:14" x14ac:dyDescent="0.2">
      <c r="A5147" t="s">
        <v>7660</v>
      </c>
      <c r="B5147" s="1">
        <v>44386.41846064815</v>
      </c>
      <c r="C5147" t="s">
        <v>7661</v>
      </c>
      <c r="D5147" t="s">
        <v>273</v>
      </c>
      <c r="E5147" t="s">
        <v>8279</v>
      </c>
      <c r="F5147" t="s">
        <v>8280</v>
      </c>
      <c r="G5147" t="s">
        <v>121</v>
      </c>
      <c r="H5147">
        <v>5</v>
      </c>
      <c r="I5147" t="str">
        <f>YEAR(commit_stats[[#This Row],[timestamp]])&amp;"T"&amp;IF(MONTH(commit_stats[[#This Row],[timestamp]])&lt;5,1,IF(MONTH(commit_stats[[#This Row],[timestamp]])&lt;9,2,3))</f>
        <v>2021T2</v>
      </c>
      <c r="J5147" cm="1">
        <f t="array" ref="J5147">_xlfn.SWITCH(commit_stats[[#This Row],[intention]],"B",1,"D",1,"F",1,"R",1,"T",1,0)</f>
        <v>0</v>
      </c>
      <c r="K5147" cm="1">
        <f t="array" ref="K5147">_xlfn.SWITCH(commit_stats[[#This Row],[intention]],"U",1,"E",1,0)</f>
        <v>0</v>
      </c>
      <c r="L5147" t="str" cm="1">
        <f t="array" ref="L5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7" t="str" cm="1">
        <f t="array" ref="M5147">_xlfn.SWITCH(commit_stats[[#This Row],[risk]],0,"0 Ingen risiko",1,"1 Kjent trygg",2,"2 Validert",3,"3 Kjent restrisiko",4,"4 Feil/sannsynlig feil",5,"5 Ukjent risiko",NA())</f>
        <v>5 Ukjent risiko</v>
      </c>
      <c r="N5147" t="str">
        <f>IF(commit_stats[[#This Row],[intention]]&lt;&gt;"*","Ja","Nei")</f>
        <v>Nei</v>
      </c>
    </row>
    <row r="5148" spans="1:14" x14ac:dyDescent="0.2">
      <c r="A5148" t="s">
        <v>7660</v>
      </c>
      <c r="B5148" s="1">
        <v>44386.404178240744</v>
      </c>
      <c r="C5148" t="s">
        <v>7661</v>
      </c>
      <c r="D5148" t="s">
        <v>273</v>
      </c>
      <c r="E5148" t="s">
        <v>8281</v>
      </c>
      <c r="F5148" t="s">
        <v>8282</v>
      </c>
      <c r="G5148" t="s">
        <v>121</v>
      </c>
      <c r="H5148">
        <v>5</v>
      </c>
      <c r="I5148" t="str">
        <f>YEAR(commit_stats[[#This Row],[timestamp]])&amp;"T"&amp;IF(MONTH(commit_stats[[#This Row],[timestamp]])&lt;5,1,IF(MONTH(commit_stats[[#This Row],[timestamp]])&lt;9,2,3))</f>
        <v>2021T2</v>
      </c>
      <c r="J5148" cm="1">
        <f t="array" ref="J5148">_xlfn.SWITCH(commit_stats[[#This Row],[intention]],"B",1,"D",1,"F",1,"R",1,"T",1,0)</f>
        <v>0</v>
      </c>
      <c r="K5148" cm="1">
        <f t="array" ref="K5148">_xlfn.SWITCH(commit_stats[[#This Row],[intention]],"U",1,"E",1,0)</f>
        <v>0</v>
      </c>
      <c r="L5148" t="str" cm="1">
        <f t="array" ref="L5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8" t="str" cm="1">
        <f t="array" ref="M5148">_xlfn.SWITCH(commit_stats[[#This Row],[risk]],0,"0 Ingen risiko",1,"1 Kjent trygg",2,"2 Validert",3,"3 Kjent restrisiko",4,"4 Feil/sannsynlig feil",5,"5 Ukjent risiko",NA())</f>
        <v>5 Ukjent risiko</v>
      </c>
      <c r="N5148" t="str">
        <f>IF(commit_stats[[#This Row],[intention]]&lt;&gt;"*","Ja","Nei")</f>
        <v>Nei</v>
      </c>
    </row>
    <row r="5149" spans="1:14" x14ac:dyDescent="0.2">
      <c r="A5149" t="s">
        <v>7660</v>
      </c>
      <c r="B5149" s="1">
        <v>44386.394224537034</v>
      </c>
      <c r="C5149" t="s">
        <v>7661</v>
      </c>
      <c r="D5149" t="s">
        <v>273</v>
      </c>
      <c r="E5149" t="s">
        <v>8283</v>
      </c>
      <c r="F5149" t="s">
        <v>8284</v>
      </c>
      <c r="G5149" t="s">
        <v>121</v>
      </c>
      <c r="H5149">
        <v>5</v>
      </c>
      <c r="I5149" t="str">
        <f>YEAR(commit_stats[[#This Row],[timestamp]])&amp;"T"&amp;IF(MONTH(commit_stats[[#This Row],[timestamp]])&lt;5,1,IF(MONTH(commit_stats[[#This Row],[timestamp]])&lt;9,2,3))</f>
        <v>2021T2</v>
      </c>
      <c r="J5149" cm="1">
        <f t="array" ref="J5149">_xlfn.SWITCH(commit_stats[[#This Row],[intention]],"B",1,"D",1,"F",1,"R",1,"T",1,0)</f>
        <v>0</v>
      </c>
      <c r="K5149" cm="1">
        <f t="array" ref="K5149">_xlfn.SWITCH(commit_stats[[#This Row],[intention]],"U",1,"E",1,0)</f>
        <v>0</v>
      </c>
      <c r="L5149" t="str" cm="1">
        <f t="array" ref="L5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9" t="str" cm="1">
        <f t="array" ref="M5149">_xlfn.SWITCH(commit_stats[[#This Row],[risk]],0,"0 Ingen risiko",1,"1 Kjent trygg",2,"2 Validert",3,"3 Kjent restrisiko",4,"4 Feil/sannsynlig feil",5,"5 Ukjent risiko",NA())</f>
        <v>5 Ukjent risiko</v>
      </c>
      <c r="N5149" t="str">
        <f>IF(commit_stats[[#This Row],[intention]]&lt;&gt;"*","Ja","Nei")</f>
        <v>Nei</v>
      </c>
    </row>
    <row r="5150" spans="1:14" x14ac:dyDescent="0.2">
      <c r="A5150" t="s">
        <v>7660</v>
      </c>
      <c r="B5150" s="1">
        <v>44385.647766203707</v>
      </c>
      <c r="C5150" t="s">
        <v>7661</v>
      </c>
      <c r="D5150" t="s">
        <v>273</v>
      </c>
      <c r="E5150" t="s">
        <v>8285</v>
      </c>
      <c r="F5150" t="s">
        <v>8286</v>
      </c>
      <c r="G5150" t="s">
        <v>121</v>
      </c>
      <c r="H5150">
        <v>5</v>
      </c>
      <c r="I5150" t="str">
        <f>YEAR(commit_stats[[#This Row],[timestamp]])&amp;"T"&amp;IF(MONTH(commit_stats[[#This Row],[timestamp]])&lt;5,1,IF(MONTH(commit_stats[[#This Row],[timestamp]])&lt;9,2,3))</f>
        <v>2021T2</v>
      </c>
      <c r="J5150" cm="1">
        <f t="array" ref="J5150">_xlfn.SWITCH(commit_stats[[#This Row],[intention]],"B",1,"D",1,"F",1,"R",1,"T",1,0)</f>
        <v>0</v>
      </c>
      <c r="K5150" cm="1">
        <f t="array" ref="K5150">_xlfn.SWITCH(commit_stats[[#This Row],[intention]],"U",1,"E",1,0)</f>
        <v>0</v>
      </c>
      <c r="L5150" t="str" cm="1">
        <f t="array" ref="L5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0" t="str" cm="1">
        <f t="array" ref="M5150">_xlfn.SWITCH(commit_stats[[#This Row],[risk]],0,"0 Ingen risiko",1,"1 Kjent trygg",2,"2 Validert",3,"3 Kjent restrisiko",4,"4 Feil/sannsynlig feil",5,"5 Ukjent risiko",NA())</f>
        <v>5 Ukjent risiko</v>
      </c>
      <c r="N5150" t="str">
        <f>IF(commit_stats[[#This Row],[intention]]&lt;&gt;"*","Ja","Nei")</f>
        <v>Nei</v>
      </c>
    </row>
    <row r="5151" spans="1:14" x14ac:dyDescent="0.2">
      <c r="A5151" t="s">
        <v>7660</v>
      </c>
      <c r="B5151" s="1">
        <v>44385.519050925926</v>
      </c>
      <c r="C5151" t="s">
        <v>7661</v>
      </c>
      <c r="D5151" t="s">
        <v>273</v>
      </c>
      <c r="E5151" t="s">
        <v>8287</v>
      </c>
      <c r="F5151" t="s">
        <v>8288</v>
      </c>
      <c r="G5151" t="s">
        <v>121</v>
      </c>
      <c r="H5151">
        <v>5</v>
      </c>
      <c r="I5151" t="str">
        <f>YEAR(commit_stats[[#This Row],[timestamp]])&amp;"T"&amp;IF(MONTH(commit_stats[[#This Row],[timestamp]])&lt;5,1,IF(MONTH(commit_stats[[#This Row],[timestamp]])&lt;9,2,3))</f>
        <v>2021T2</v>
      </c>
      <c r="J5151" cm="1">
        <f t="array" ref="J5151">_xlfn.SWITCH(commit_stats[[#This Row],[intention]],"B",1,"D",1,"F",1,"R",1,"T",1,0)</f>
        <v>0</v>
      </c>
      <c r="K5151" cm="1">
        <f t="array" ref="K5151">_xlfn.SWITCH(commit_stats[[#This Row],[intention]],"U",1,"E",1,0)</f>
        <v>0</v>
      </c>
      <c r="L5151" t="str" cm="1">
        <f t="array" ref="L5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1" t="str" cm="1">
        <f t="array" ref="M5151">_xlfn.SWITCH(commit_stats[[#This Row],[risk]],0,"0 Ingen risiko",1,"1 Kjent trygg",2,"2 Validert",3,"3 Kjent restrisiko",4,"4 Feil/sannsynlig feil",5,"5 Ukjent risiko",NA())</f>
        <v>5 Ukjent risiko</v>
      </c>
      <c r="N5151" t="str">
        <f>IF(commit_stats[[#This Row],[intention]]&lt;&gt;"*","Ja","Nei")</f>
        <v>Nei</v>
      </c>
    </row>
    <row r="5152" spans="1:14" x14ac:dyDescent="0.2">
      <c r="A5152" t="s">
        <v>7660</v>
      </c>
      <c r="B5152" s="1">
        <v>44385.512256944443</v>
      </c>
      <c r="C5152" t="s">
        <v>7661</v>
      </c>
      <c r="D5152" t="s">
        <v>273</v>
      </c>
      <c r="E5152" t="s">
        <v>8289</v>
      </c>
      <c r="F5152" t="s">
        <v>8290</v>
      </c>
      <c r="G5152" t="s">
        <v>121</v>
      </c>
      <c r="H5152">
        <v>5</v>
      </c>
      <c r="I5152" t="str">
        <f>YEAR(commit_stats[[#This Row],[timestamp]])&amp;"T"&amp;IF(MONTH(commit_stats[[#This Row],[timestamp]])&lt;5,1,IF(MONTH(commit_stats[[#This Row],[timestamp]])&lt;9,2,3))</f>
        <v>2021T2</v>
      </c>
      <c r="J5152" cm="1">
        <f t="array" ref="J5152">_xlfn.SWITCH(commit_stats[[#This Row],[intention]],"B",1,"D",1,"F",1,"R",1,"T",1,0)</f>
        <v>0</v>
      </c>
      <c r="K5152" cm="1">
        <f t="array" ref="K5152">_xlfn.SWITCH(commit_stats[[#This Row],[intention]],"U",1,"E",1,0)</f>
        <v>0</v>
      </c>
      <c r="L5152" t="str" cm="1">
        <f t="array" ref="L5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2" t="str" cm="1">
        <f t="array" ref="M5152">_xlfn.SWITCH(commit_stats[[#This Row],[risk]],0,"0 Ingen risiko",1,"1 Kjent trygg",2,"2 Validert",3,"3 Kjent restrisiko",4,"4 Feil/sannsynlig feil",5,"5 Ukjent risiko",NA())</f>
        <v>5 Ukjent risiko</v>
      </c>
      <c r="N5152" t="str">
        <f>IF(commit_stats[[#This Row],[intention]]&lt;&gt;"*","Ja","Nei")</f>
        <v>Nei</v>
      </c>
    </row>
    <row r="5153" spans="1:14" x14ac:dyDescent="0.2">
      <c r="A5153" t="s">
        <v>7660</v>
      </c>
      <c r="B5153" s="1">
        <v>44385.364490740743</v>
      </c>
      <c r="C5153" t="s">
        <v>7661</v>
      </c>
      <c r="D5153" t="s">
        <v>273</v>
      </c>
      <c r="E5153" t="s">
        <v>8291</v>
      </c>
      <c r="F5153" t="s">
        <v>8292</v>
      </c>
      <c r="G5153" t="s">
        <v>121</v>
      </c>
      <c r="H5153">
        <v>5</v>
      </c>
      <c r="I5153" t="str">
        <f>YEAR(commit_stats[[#This Row],[timestamp]])&amp;"T"&amp;IF(MONTH(commit_stats[[#This Row],[timestamp]])&lt;5,1,IF(MONTH(commit_stats[[#This Row],[timestamp]])&lt;9,2,3))</f>
        <v>2021T2</v>
      </c>
      <c r="J5153" cm="1">
        <f t="array" ref="J5153">_xlfn.SWITCH(commit_stats[[#This Row],[intention]],"B",1,"D",1,"F",1,"R",1,"T",1,0)</f>
        <v>0</v>
      </c>
      <c r="K5153" cm="1">
        <f t="array" ref="K5153">_xlfn.SWITCH(commit_stats[[#This Row],[intention]],"U",1,"E",1,0)</f>
        <v>0</v>
      </c>
      <c r="L5153" t="str" cm="1">
        <f t="array" ref="L5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3" t="str" cm="1">
        <f t="array" ref="M5153">_xlfn.SWITCH(commit_stats[[#This Row],[risk]],0,"0 Ingen risiko",1,"1 Kjent trygg",2,"2 Validert",3,"3 Kjent restrisiko",4,"4 Feil/sannsynlig feil",5,"5 Ukjent risiko",NA())</f>
        <v>5 Ukjent risiko</v>
      </c>
      <c r="N5153" t="str">
        <f>IF(commit_stats[[#This Row],[intention]]&lt;&gt;"*","Ja","Nei")</f>
        <v>Nei</v>
      </c>
    </row>
    <row r="5154" spans="1:14" x14ac:dyDescent="0.2">
      <c r="A5154" t="s">
        <v>7660</v>
      </c>
      <c r="B5154" s="1">
        <v>44384.671689814815</v>
      </c>
      <c r="C5154" t="s">
        <v>7661</v>
      </c>
      <c r="D5154" t="s">
        <v>273</v>
      </c>
      <c r="E5154" t="s">
        <v>8293</v>
      </c>
      <c r="F5154" t="s">
        <v>8294</v>
      </c>
      <c r="G5154" t="s">
        <v>121</v>
      </c>
      <c r="H5154">
        <v>5</v>
      </c>
      <c r="I5154" t="str">
        <f>YEAR(commit_stats[[#This Row],[timestamp]])&amp;"T"&amp;IF(MONTH(commit_stats[[#This Row],[timestamp]])&lt;5,1,IF(MONTH(commit_stats[[#This Row],[timestamp]])&lt;9,2,3))</f>
        <v>2021T2</v>
      </c>
      <c r="J5154" cm="1">
        <f t="array" ref="J5154">_xlfn.SWITCH(commit_stats[[#This Row],[intention]],"B",1,"D",1,"F",1,"R",1,"T",1,0)</f>
        <v>0</v>
      </c>
      <c r="K5154" cm="1">
        <f t="array" ref="K5154">_xlfn.SWITCH(commit_stats[[#This Row],[intention]],"U",1,"E",1,0)</f>
        <v>0</v>
      </c>
      <c r="L5154" t="str" cm="1">
        <f t="array" ref="L5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4" t="str" cm="1">
        <f t="array" ref="M5154">_xlfn.SWITCH(commit_stats[[#This Row],[risk]],0,"0 Ingen risiko",1,"1 Kjent trygg",2,"2 Validert",3,"3 Kjent restrisiko",4,"4 Feil/sannsynlig feil",5,"5 Ukjent risiko",NA())</f>
        <v>5 Ukjent risiko</v>
      </c>
      <c r="N5154" t="str">
        <f>IF(commit_stats[[#This Row],[intention]]&lt;&gt;"*","Ja","Nei")</f>
        <v>Nei</v>
      </c>
    </row>
    <row r="5155" spans="1:14" x14ac:dyDescent="0.2">
      <c r="A5155" t="s">
        <v>7660</v>
      </c>
      <c r="B5155" s="1">
        <v>44384.666967592595</v>
      </c>
      <c r="C5155" t="s">
        <v>7661</v>
      </c>
      <c r="D5155" t="s">
        <v>273</v>
      </c>
      <c r="E5155" t="s">
        <v>8295</v>
      </c>
      <c r="F5155" t="s">
        <v>8294</v>
      </c>
      <c r="G5155" t="s">
        <v>121</v>
      </c>
      <c r="H5155">
        <v>5</v>
      </c>
      <c r="I5155" t="str">
        <f>YEAR(commit_stats[[#This Row],[timestamp]])&amp;"T"&amp;IF(MONTH(commit_stats[[#This Row],[timestamp]])&lt;5,1,IF(MONTH(commit_stats[[#This Row],[timestamp]])&lt;9,2,3))</f>
        <v>2021T2</v>
      </c>
      <c r="J5155" cm="1">
        <f t="array" ref="J5155">_xlfn.SWITCH(commit_stats[[#This Row],[intention]],"B",1,"D",1,"F",1,"R",1,"T",1,0)</f>
        <v>0</v>
      </c>
      <c r="K5155" cm="1">
        <f t="array" ref="K5155">_xlfn.SWITCH(commit_stats[[#This Row],[intention]],"U",1,"E",1,0)</f>
        <v>0</v>
      </c>
      <c r="L5155" t="str" cm="1">
        <f t="array" ref="L5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5" t="str" cm="1">
        <f t="array" ref="M5155">_xlfn.SWITCH(commit_stats[[#This Row],[risk]],0,"0 Ingen risiko",1,"1 Kjent trygg",2,"2 Validert",3,"3 Kjent restrisiko",4,"4 Feil/sannsynlig feil",5,"5 Ukjent risiko",NA())</f>
        <v>5 Ukjent risiko</v>
      </c>
      <c r="N5155" t="str">
        <f>IF(commit_stats[[#This Row],[intention]]&lt;&gt;"*","Ja","Nei")</f>
        <v>Nei</v>
      </c>
    </row>
    <row r="5156" spans="1:14" x14ac:dyDescent="0.2">
      <c r="A5156" t="s">
        <v>7660</v>
      </c>
      <c r="B5156" s="1">
        <v>44384.662662037037</v>
      </c>
      <c r="C5156" t="s">
        <v>7661</v>
      </c>
      <c r="D5156" t="s">
        <v>273</v>
      </c>
      <c r="E5156" t="s">
        <v>8296</v>
      </c>
      <c r="F5156" t="s">
        <v>8294</v>
      </c>
      <c r="G5156" t="s">
        <v>121</v>
      </c>
      <c r="H5156">
        <v>5</v>
      </c>
      <c r="I5156" t="str">
        <f>YEAR(commit_stats[[#This Row],[timestamp]])&amp;"T"&amp;IF(MONTH(commit_stats[[#This Row],[timestamp]])&lt;5,1,IF(MONTH(commit_stats[[#This Row],[timestamp]])&lt;9,2,3))</f>
        <v>2021T2</v>
      </c>
      <c r="J5156" cm="1">
        <f t="array" ref="J5156">_xlfn.SWITCH(commit_stats[[#This Row],[intention]],"B",1,"D",1,"F",1,"R",1,"T",1,0)</f>
        <v>0</v>
      </c>
      <c r="K5156" cm="1">
        <f t="array" ref="K5156">_xlfn.SWITCH(commit_stats[[#This Row],[intention]],"U",1,"E",1,0)</f>
        <v>0</v>
      </c>
      <c r="L5156" t="str" cm="1">
        <f t="array" ref="L5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6" t="str" cm="1">
        <f t="array" ref="M5156">_xlfn.SWITCH(commit_stats[[#This Row],[risk]],0,"0 Ingen risiko",1,"1 Kjent trygg",2,"2 Validert",3,"3 Kjent restrisiko",4,"4 Feil/sannsynlig feil",5,"5 Ukjent risiko",NA())</f>
        <v>5 Ukjent risiko</v>
      </c>
      <c r="N5156" t="str">
        <f>IF(commit_stats[[#This Row],[intention]]&lt;&gt;"*","Ja","Nei")</f>
        <v>Nei</v>
      </c>
    </row>
    <row r="5157" spans="1:14" x14ac:dyDescent="0.2">
      <c r="A5157" t="s">
        <v>7660</v>
      </c>
      <c r="B5157" s="1">
        <v>44383.615023148152</v>
      </c>
      <c r="C5157" t="s">
        <v>7661</v>
      </c>
      <c r="D5157" t="s">
        <v>273</v>
      </c>
      <c r="E5157" t="s">
        <v>8297</v>
      </c>
      <c r="F5157" t="s">
        <v>8298</v>
      </c>
      <c r="G5157" t="s">
        <v>121</v>
      </c>
      <c r="H5157">
        <v>5</v>
      </c>
      <c r="I5157" t="str">
        <f>YEAR(commit_stats[[#This Row],[timestamp]])&amp;"T"&amp;IF(MONTH(commit_stats[[#This Row],[timestamp]])&lt;5,1,IF(MONTH(commit_stats[[#This Row],[timestamp]])&lt;9,2,3))</f>
        <v>2021T2</v>
      </c>
      <c r="J5157" cm="1">
        <f t="array" ref="J5157">_xlfn.SWITCH(commit_stats[[#This Row],[intention]],"B",1,"D",1,"F",1,"R",1,"T",1,0)</f>
        <v>0</v>
      </c>
      <c r="K5157" cm="1">
        <f t="array" ref="K5157">_xlfn.SWITCH(commit_stats[[#This Row],[intention]],"U",1,"E",1,0)</f>
        <v>0</v>
      </c>
      <c r="L5157" t="str" cm="1">
        <f t="array" ref="L5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7" t="str" cm="1">
        <f t="array" ref="M5157">_xlfn.SWITCH(commit_stats[[#This Row],[risk]],0,"0 Ingen risiko",1,"1 Kjent trygg",2,"2 Validert",3,"3 Kjent restrisiko",4,"4 Feil/sannsynlig feil",5,"5 Ukjent risiko",NA())</f>
        <v>5 Ukjent risiko</v>
      </c>
      <c r="N5157" t="str">
        <f>IF(commit_stats[[#This Row],[intention]]&lt;&gt;"*","Ja","Nei")</f>
        <v>Nei</v>
      </c>
    </row>
    <row r="5158" spans="1:14" x14ac:dyDescent="0.2">
      <c r="A5158" t="s">
        <v>7660</v>
      </c>
      <c r="B5158" s="1">
        <v>44383.611979166664</v>
      </c>
      <c r="C5158" t="s">
        <v>7661</v>
      </c>
      <c r="D5158" t="s">
        <v>273</v>
      </c>
      <c r="E5158" t="s">
        <v>8299</v>
      </c>
      <c r="F5158" t="s">
        <v>8300</v>
      </c>
      <c r="G5158" t="s">
        <v>121</v>
      </c>
      <c r="H5158">
        <v>5</v>
      </c>
      <c r="I5158" t="str">
        <f>YEAR(commit_stats[[#This Row],[timestamp]])&amp;"T"&amp;IF(MONTH(commit_stats[[#This Row],[timestamp]])&lt;5,1,IF(MONTH(commit_stats[[#This Row],[timestamp]])&lt;9,2,3))</f>
        <v>2021T2</v>
      </c>
      <c r="J5158" cm="1">
        <f t="array" ref="J5158">_xlfn.SWITCH(commit_stats[[#This Row],[intention]],"B",1,"D",1,"F",1,"R",1,"T",1,0)</f>
        <v>0</v>
      </c>
      <c r="K5158" cm="1">
        <f t="array" ref="K5158">_xlfn.SWITCH(commit_stats[[#This Row],[intention]],"U",1,"E",1,0)</f>
        <v>0</v>
      </c>
      <c r="L5158" t="str" cm="1">
        <f t="array" ref="L5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8" t="str" cm="1">
        <f t="array" ref="M5158">_xlfn.SWITCH(commit_stats[[#This Row],[risk]],0,"0 Ingen risiko",1,"1 Kjent trygg",2,"2 Validert",3,"3 Kjent restrisiko",4,"4 Feil/sannsynlig feil",5,"5 Ukjent risiko",NA())</f>
        <v>5 Ukjent risiko</v>
      </c>
      <c r="N5158" t="str">
        <f>IF(commit_stats[[#This Row],[intention]]&lt;&gt;"*","Ja","Nei")</f>
        <v>Nei</v>
      </c>
    </row>
    <row r="5159" spans="1:14" x14ac:dyDescent="0.2">
      <c r="A5159" t="s">
        <v>7660</v>
      </c>
      <c r="B5159" s="1">
        <v>44383.604085648149</v>
      </c>
      <c r="C5159" t="s">
        <v>7661</v>
      </c>
      <c r="D5159" t="s">
        <v>273</v>
      </c>
      <c r="E5159" t="s">
        <v>8301</v>
      </c>
      <c r="F5159" t="s">
        <v>8302</v>
      </c>
      <c r="G5159" t="s">
        <v>121</v>
      </c>
      <c r="H5159">
        <v>5</v>
      </c>
      <c r="I5159" t="str">
        <f>YEAR(commit_stats[[#This Row],[timestamp]])&amp;"T"&amp;IF(MONTH(commit_stats[[#This Row],[timestamp]])&lt;5,1,IF(MONTH(commit_stats[[#This Row],[timestamp]])&lt;9,2,3))</f>
        <v>2021T2</v>
      </c>
      <c r="J5159" cm="1">
        <f t="array" ref="J5159">_xlfn.SWITCH(commit_stats[[#This Row],[intention]],"B",1,"D",1,"F",1,"R",1,"T",1,0)</f>
        <v>0</v>
      </c>
      <c r="K5159" cm="1">
        <f t="array" ref="K5159">_xlfn.SWITCH(commit_stats[[#This Row],[intention]],"U",1,"E",1,0)</f>
        <v>0</v>
      </c>
      <c r="L5159" t="str" cm="1">
        <f t="array" ref="L5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9" t="str" cm="1">
        <f t="array" ref="M5159">_xlfn.SWITCH(commit_stats[[#This Row],[risk]],0,"0 Ingen risiko",1,"1 Kjent trygg",2,"2 Validert",3,"3 Kjent restrisiko",4,"4 Feil/sannsynlig feil",5,"5 Ukjent risiko",NA())</f>
        <v>5 Ukjent risiko</v>
      </c>
      <c r="N5159" t="str">
        <f>IF(commit_stats[[#This Row],[intention]]&lt;&gt;"*","Ja","Nei")</f>
        <v>Nei</v>
      </c>
    </row>
    <row r="5160" spans="1:14" x14ac:dyDescent="0.2">
      <c r="A5160" t="s">
        <v>7660</v>
      </c>
      <c r="B5160" s="1">
        <v>44383.596412037034</v>
      </c>
      <c r="C5160" t="s">
        <v>7661</v>
      </c>
      <c r="D5160" t="s">
        <v>273</v>
      </c>
      <c r="E5160" t="s">
        <v>8303</v>
      </c>
      <c r="F5160" t="s">
        <v>8304</v>
      </c>
      <c r="G5160" t="s">
        <v>121</v>
      </c>
      <c r="H5160">
        <v>5</v>
      </c>
      <c r="I5160" t="str">
        <f>YEAR(commit_stats[[#This Row],[timestamp]])&amp;"T"&amp;IF(MONTH(commit_stats[[#This Row],[timestamp]])&lt;5,1,IF(MONTH(commit_stats[[#This Row],[timestamp]])&lt;9,2,3))</f>
        <v>2021T2</v>
      </c>
      <c r="J5160" cm="1">
        <f t="array" ref="J5160">_xlfn.SWITCH(commit_stats[[#This Row],[intention]],"B",1,"D",1,"F",1,"R",1,"T",1,0)</f>
        <v>0</v>
      </c>
      <c r="K5160" cm="1">
        <f t="array" ref="K5160">_xlfn.SWITCH(commit_stats[[#This Row],[intention]],"U",1,"E",1,0)</f>
        <v>0</v>
      </c>
      <c r="L5160" t="str" cm="1">
        <f t="array" ref="L5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0" t="str" cm="1">
        <f t="array" ref="M5160">_xlfn.SWITCH(commit_stats[[#This Row],[risk]],0,"0 Ingen risiko",1,"1 Kjent trygg",2,"2 Validert",3,"3 Kjent restrisiko",4,"4 Feil/sannsynlig feil",5,"5 Ukjent risiko",NA())</f>
        <v>5 Ukjent risiko</v>
      </c>
      <c r="N5160" t="str">
        <f>IF(commit_stats[[#This Row],[intention]]&lt;&gt;"*","Ja","Nei")</f>
        <v>Nei</v>
      </c>
    </row>
    <row r="5161" spans="1:14" x14ac:dyDescent="0.2">
      <c r="A5161" t="s">
        <v>7660</v>
      </c>
      <c r="B5161" s="1">
        <v>44383.568252314813</v>
      </c>
      <c r="C5161" t="s">
        <v>7661</v>
      </c>
      <c r="D5161" t="s">
        <v>273</v>
      </c>
      <c r="E5161" t="s">
        <v>8305</v>
      </c>
      <c r="F5161" t="s">
        <v>8306</v>
      </c>
      <c r="G5161" t="s">
        <v>121</v>
      </c>
      <c r="H5161">
        <v>5</v>
      </c>
      <c r="I5161" t="str">
        <f>YEAR(commit_stats[[#This Row],[timestamp]])&amp;"T"&amp;IF(MONTH(commit_stats[[#This Row],[timestamp]])&lt;5,1,IF(MONTH(commit_stats[[#This Row],[timestamp]])&lt;9,2,3))</f>
        <v>2021T2</v>
      </c>
      <c r="J5161" cm="1">
        <f t="array" ref="J5161">_xlfn.SWITCH(commit_stats[[#This Row],[intention]],"B",1,"D",1,"F",1,"R",1,"T",1,0)</f>
        <v>0</v>
      </c>
      <c r="K5161" cm="1">
        <f t="array" ref="K5161">_xlfn.SWITCH(commit_stats[[#This Row],[intention]],"U",1,"E",1,0)</f>
        <v>0</v>
      </c>
      <c r="L5161" t="str" cm="1">
        <f t="array" ref="L5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1" t="str" cm="1">
        <f t="array" ref="M5161">_xlfn.SWITCH(commit_stats[[#This Row],[risk]],0,"0 Ingen risiko",1,"1 Kjent trygg",2,"2 Validert",3,"3 Kjent restrisiko",4,"4 Feil/sannsynlig feil",5,"5 Ukjent risiko",NA())</f>
        <v>5 Ukjent risiko</v>
      </c>
      <c r="N5161" t="str">
        <f>IF(commit_stats[[#This Row],[intention]]&lt;&gt;"*","Ja","Nei")</f>
        <v>Nei</v>
      </c>
    </row>
    <row r="5162" spans="1:14" x14ac:dyDescent="0.2">
      <c r="A5162" t="s">
        <v>7660</v>
      </c>
      <c r="B5162" s="1">
        <v>44383.539675925924</v>
      </c>
      <c r="C5162" t="s">
        <v>7661</v>
      </c>
      <c r="D5162" t="s">
        <v>273</v>
      </c>
      <c r="E5162" t="s">
        <v>8307</v>
      </c>
      <c r="F5162" t="s">
        <v>8308</v>
      </c>
      <c r="G5162" t="s">
        <v>121</v>
      </c>
      <c r="H5162">
        <v>5</v>
      </c>
      <c r="I5162" t="str">
        <f>YEAR(commit_stats[[#This Row],[timestamp]])&amp;"T"&amp;IF(MONTH(commit_stats[[#This Row],[timestamp]])&lt;5,1,IF(MONTH(commit_stats[[#This Row],[timestamp]])&lt;9,2,3))</f>
        <v>2021T2</v>
      </c>
      <c r="J5162" cm="1">
        <f t="array" ref="J5162">_xlfn.SWITCH(commit_stats[[#This Row],[intention]],"B",1,"D",1,"F",1,"R",1,"T",1,0)</f>
        <v>0</v>
      </c>
      <c r="K5162" cm="1">
        <f t="array" ref="K5162">_xlfn.SWITCH(commit_stats[[#This Row],[intention]],"U",1,"E",1,0)</f>
        <v>0</v>
      </c>
      <c r="L5162" t="str" cm="1">
        <f t="array" ref="L5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2" t="str" cm="1">
        <f t="array" ref="M5162">_xlfn.SWITCH(commit_stats[[#This Row],[risk]],0,"0 Ingen risiko",1,"1 Kjent trygg",2,"2 Validert",3,"3 Kjent restrisiko",4,"4 Feil/sannsynlig feil",5,"5 Ukjent risiko",NA())</f>
        <v>5 Ukjent risiko</v>
      </c>
      <c r="N5162" t="str">
        <f>IF(commit_stats[[#This Row],[intention]]&lt;&gt;"*","Ja","Nei")</f>
        <v>Nei</v>
      </c>
    </row>
    <row r="5163" spans="1:14" x14ac:dyDescent="0.2">
      <c r="A5163" t="s">
        <v>7660</v>
      </c>
      <c r="B5163" s="1">
        <v>44382.540254629632</v>
      </c>
      <c r="C5163" t="s">
        <v>7661</v>
      </c>
      <c r="D5163" t="s">
        <v>273</v>
      </c>
      <c r="E5163" t="s">
        <v>8309</v>
      </c>
      <c r="F5163" t="s">
        <v>8310</v>
      </c>
      <c r="G5163" t="s">
        <v>121</v>
      </c>
      <c r="H5163">
        <v>5</v>
      </c>
      <c r="I5163" t="str">
        <f>YEAR(commit_stats[[#This Row],[timestamp]])&amp;"T"&amp;IF(MONTH(commit_stats[[#This Row],[timestamp]])&lt;5,1,IF(MONTH(commit_stats[[#This Row],[timestamp]])&lt;9,2,3))</f>
        <v>2021T2</v>
      </c>
      <c r="J5163" cm="1">
        <f t="array" ref="J5163">_xlfn.SWITCH(commit_stats[[#This Row],[intention]],"B",1,"D",1,"F",1,"R",1,"T",1,0)</f>
        <v>0</v>
      </c>
      <c r="K5163" cm="1">
        <f t="array" ref="K5163">_xlfn.SWITCH(commit_stats[[#This Row],[intention]],"U",1,"E",1,0)</f>
        <v>0</v>
      </c>
      <c r="L5163" t="str" cm="1">
        <f t="array" ref="L5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3" t="str" cm="1">
        <f t="array" ref="M5163">_xlfn.SWITCH(commit_stats[[#This Row],[risk]],0,"0 Ingen risiko",1,"1 Kjent trygg",2,"2 Validert",3,"3 Kjent restrisiko",4,"4 Feil/sannsynlig feil",5,"5 Ukjent risiko",NA())</f>
        <v>5 Ukjent risiko</v>
      </c>
      <c r="N5163" t="str">
        <f>IF(commit_stats[[#This Row],[intention]]&lt;&gt;"*","Ja","Nei")</f>
        <v>Nei</v>
      </c>
    </row>
    <row r="5164" spans="1:14" x14ac:dyDescent="0.2">
      <c r="A5164" t="s">
        <v>7660</v>
      </c>
      <c r="B5164" s="1">
        <v>44379.423946759256</v>
      </c>
      <c r="C5164" t="s">
        <v>7661</v>
      </c>
      <c r="D5164" t="s">
        <v>273</v>
      </c>
      <c r="E5164" t="s">
        <v>8311</v>
      </c>
      <c r="F5164" t="s">
        <v>8312</v>
      </c>
      <c r="G5164" t="s">
        <v>121</v>
      </c>
      <c r="H5164">
        <v>5</v>
      </c>
      <c r="I5164" t="str">
        <f>YEAR(commit_stats[[#This Row],[timestamp]])&amp;"T"&amp;IF(MONTH(commit_stats[[#This Row],[timestamp]])&lt;5,1,IF(MONTH(commit_stats[[#This Row],[timestamp]])&lt;9,2,3))</f>
        <v>2021T2</v>
      </c>
      <c r="J5164" cm="1">
        <f t="array" ref="J5164">_xlfn.SWITCH(commit_stats[[#This Row],[intention]],"B",1,"D",1,"F",1,"R",1,"T",1,0)</f>
        <v>0</v>
      </c>
      <c r="K5164" cm="1">
        <f t="array" ref="K5164">_xlfn.SWITCH(commit_stats[[#This Row],[intention]],"U",1,"E",1,0)</f>
        <v>0</v>
      </c>
      <c r="L5164" t="str" cm="1">
        <f t="array" ref="L5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4" t="str" cm="1">
        <f t="array" ref="M5164">_xlfn.SWITCH(commit_stats[[#This Row],[risk]],0,"0 Ingen risiko",1,"1 Kjent trygg",2,"2 Validert",3,"3 Kjent restrisiko",4,"4 Feil/sannsynlig feil",5,"5 Ukjent risiko",NA())</f>
        <v>5 Ukjent risiko</v>
      </c>
      <c r="N5164" t="str">
        <f>IF(commit_stats[[#This Row],[intention]]&lt;&gt;"*","Ja","Nei")</f>
        <v>Nei</v>
      </c>
    </row>
    <row r="5165" spans="1:14" x14ac:dyDescent="0.2">
      <c r="A5165" t="s">
        <v>7660</v>
      </c>
      <c r="B5165" s="1">
        <v>44379.366296296299</v>
      </c>
      <c r="C5165" t="s">
        <v>7661</v>
      </c>
      <c r="D5165" t="s">
        <v>273</v>
      </c>
      <c r="E5165" t="s">
        <v>8313</v>
      </c>
      <c r="F5165" t="s">
        <v>8314</v>
      </c>
      <c r="G5165" t="s">
        <v>121</v>
      </c>
      <c r="H5165">
        <v>5</v>
      </c>
      <c r="I5165" t="str">
        <f>YEAR(commit_stats[[#This Row],[timestamp]])&amp;"T"&amp;IF(MONTH(commit_stats[[#This Row],[timestamp]])&lt;5,1,IF(MONTH(commit_stats[[#This Row],[timestamp]])&lt;9,2,3))</f>
        <v>2021T2</v>
      </c>
      <c r="J5165" cm="1">
        <f t="array" ref="J5165">_xlfn.SWITCH(commit_stats[[#This Row],[intention]],"B",1,"D",1,"F",1,"R",1,"T",1,0)</f>
        <v>0</v>
      </c>
      <c r="K5165" cm="1">
        <f t="array" ref="K5165">_xlfn.SWITCH(commit_stats[[#This Row],[intention]],"U",1,"E",1,0)</f>
        <v>0</v>
      </c>
      <c r="L5165" t="str" cm="1">
        <f t="array" ref="L5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5" t="str" cm="1">
        <f t="array" ref="M5165">_xlfn.SWITCH(commit_stats[[#This Row],[risk]],0,"0 Ingen risiko",1,"1 Kjent trygg",2,"2 Validert",3,"3 Kjent restrisiko",4,"4 Feil/sannsynlig feil",5,"5 Ukjent risiko",NA())</f>
        <v>5 Ukjent risiko</v>
      </c>
      <c r="N5165" t="str">
        <f>IF(commit_stats[[#This Row],[intention]]&lt;&gt;"*","Ja","Nei")</f>
        <v>Nei</v>
      </c>
    </row>
    <row r="5166" spans="1:14" x14ac:dyDescent="0.2">
      <c r="A5166" t="s">
        <v>7660</v>
      </c>
      <c r="B5166" s="1">
        <v>44379.360995370371</v>
      </c>
      <c r="C5166" t="s">
        <v>7661</v>
      </c>
      <c r="D5166" t="s">
        <v>273</v>
      </c>
      <c r="E5166" t="s">
        <v>8315</v>
      </c>
      <c r="F5166" t="s">
        <v>8316</v>
      </c>
      <c r="G5166" t="s">
        <v>121</v>
      </c>
      <c r="H5166">
        <v>5</v>
      </c>
      <c r="I5166" t="str">
        <f>YEAR(commit_stats[[#This Row],[timestamp]])&amp;"T"&amp;IF(MONTH(commit_stats[[#This Row],[timestamp]])&lt;5,1,IF(MONTH(commit_stats[[#This Row],[timestamp]])&lt;9,2,3))</f>
        <v>2021T2</v>
      </c>
      <c r="J5166" cm="1">
        <f t="array" ref="J5166">_xlfn.SWITCH(commit_stats[[#This Row],[intention]],"B",1,"D",1,"F",1,"R",1,"T",1,0)</f>
        <v>0</v>
      </c>
      <c r="K5166" cm="1">
        <f t="array" ref="K5166">_xlfn.SWITCH(commit_stats[[#This Row],[intention]],"U",1,"E",1,0)</f>
        <v>0</v>
      </c>
      <c r="L5166" t="str" cm="1">
        <f t="array" ref="L5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6" t="str" cm="1">
        <f t="array" ref="M5166">_xlfn.SWITCH(commit_stats[[#This Row],[risk]],0,"0 Ingen risiko",1,"1 Kjent trygg",2,"2 Validert",3,"3 Kjent restrisiko",4,"4 Feil/sannsynlig feil",5,"5 Ukjent risiko",NA())</f>
        <v>5 Ukjent risiko</v>
      </c>
      <c r="N5166" t="str">
        <f>IF(commit_stats[[#This Row],[intention]]&lt;&gt;"*","Ja","Nei")</f>
        <v>Nei</v>
      </c>
    </row>
    <row r="5167" spans="1:14" x14ac:dyDescent="0.2">
      <c r="A5167" t="s">
        <v>7660</v>
      </c>
      <c r="B5167" s="1">
        <v>44379.355405092596</v>
      </c>
      <c r="C5167" t="s">
        <v>7661</v>
      </c>
      <c r="D5167" t="s">
        <v>273</v>
      </c>
      <c r="E5167" t="s">
        <v>8317</v>
      </c>
      <c r="F5167" t="s">
        <v>1697</v>
      </c>
      <c r="G5167" t="s">
        <v>121</v>
      </c>
      <c r="H5167">
        <v>5</v>
      </c>
      <c r="I5167" t="str">
        <f>YEAR(commit_stats[[#This Row],[timestamp]])&amp;"T"&amp;IF(MONTH(commit_stats[[#This Row],[timestamp]])&lt;5,1,IF(MONTH(commit_stats[[#This Row],[timestamp]])&lt;9,2,3))</f>
        <v>2021T2</v>
      </c>
      <c r="J5167" cm="1">
        <f t="array" ref="J5167">_xlfn.SWITCH(commit_stats[[#This Row],[intention]],"B",1,"D",1,"F",1,"R",1,"T",1,0)</f>
        <v>0</v>
      </c>
      <c r="K5167" cm="1">
        <f t="array" ref="K5167">_xlfn.SWITCH(commit_stats[[#This Row],[intention]],"U",1,"E",1,0)</f>
        <v>0</v>
      </c>
      <c r="L5167" t="str" cm="1">
        <f t="array" ref="L5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7" t="str" cm="1">
        <f t="array" ref="M5167">_xlfn.SWITCH(commit_stats[[#This Row],[risk]],0,"0 Ingen risiko",1,"1 Kjent trygg",2,"2 Validert",3,"3 Kjent restrisiko",4,"4 Feil/sannsynlig feil",5,"5 Ukjent risiko",NA())</f>
        <v>5 Ukjent risiko</v>
      </c>
      <c r="N5167" t="str">
        <f>IF(commit_stats[[#This Row],[intention]]&lt;&gt;"*","Ja","Nei")</f>
        <v>Nei</v>
      </c>
    </row>
    <row r="5168" spans="1:14" x14ac:dyDescent="0.2">
      <c r="A5168" t="s">
        <v>7660</v>
      </c>
      <c r="B5168" s="1">
        <v>44379.351770833331</v>
      </c>
      <c r="C5168" t="s">
        <v>7661</v>
      </c>
      <c r="D5168" t="s">
        <v>273</v>
      </c>
      <c r="E5168" t="s">
        <v>8318</v>
      </c>
      <c r="F5168" t="s">
        <v>1697</v>
      </c>
      <c r="G5168" t="s">
        <v>121</v>
      </c>
      <c r="H5168">
        <v>5</v>
      </c>
      <c r="I5168" t="str">
        <f>YEAR(commit_stats[[#This Row],[timestamp]])&amp;"T"&amp;IF(MONTH(commit_stats[[#This Row],[timestamp]])&lt;5,1,IF(MONTH(commit_stats[[#This Row],[timestamp]])&lt;9,2,3))</f>
        <v>2021T2</v>
      </c>
      <c r="J5168" cm="1">
        <f t="array" ref="J5168">_xlfn.SWITCH(commit_stats[[#This Row],[intention]],"B",1,"D",1,"F",1,"R",1,"T",1,0)</f>
        <v>0</v>
      </c>
      <c r="K5168" cm="1">
        <f t="array" ref="K5168">_xlfn.SWITCH(commit_stats[[#This Row],[intention]],"U",1,"E",1,0)</f>
        <v>0</v>
      </c>
      <c r="L5168" t="str" cm="1">
        <f t="array" ref="L5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8" t="str" cm="1">
        <f t="array" ref="M5168">_xlfn.SWITCH(commit_stats[[#This Row],[risk]],0,"0 Ingen risiko",1,"1 Kjent trygg",2,"2 Validert",3,"3 Kjent restrisiko",4,"4 Feil/sannsynlig feil",5,"5 Ukjent risiko",NA())</f>
        <v>5 Ukjent risiko</v>
      </c>
      <c r="N5168" t="str">
        <f>IF(commit_stats[[#This Row],[intention]]&lt;&gt;"*","Ja","Nei")</f>
        <v>Nei</v>
      </c>
    </row>
    <row r="5169" spans="1:14" x14ac:dyDescent="0.2">
      <c r="A5169" t="s">
        <v>7660</v>
      </c>
      <c r="B5169" s="1">
        <v>44379.350729166668</v>
      </c>
      <c r="C5169" t="s">
        <v>7661</v>
      </c>
      <c r="D5169" t="s">
        <v>273</v>
      </c>
      <c r="E5169" t="s">
        <v>8319</v>
      </c>
      <c r="F5169" t="s">
        <v>8320</v>
      </c>
      <c r="G5169" t="s">
        <v>121</v>
      </c>
      <c r="H5169">
        <v>5</v>
      </c>
      <c r="I5169" t="str">
        <f>YEAR(commit_stats[[#This Row],[timestamp]])&amp;"T"&amp;IF(MONTH(commit_stats[[#This Row],[timestamp]])&lt;5,1,IF(MONTH(commit_stats[[#This Row],[timestamp]])&lt;9,2,3))</f>
        <v>2021T2</v>
      </c>
      <c r="J5169" cm="1">
        <f t="array" ref="J5169">_xlfn.SWITCH(commit_stats[[#This Row],[intention]],"B",1,"D",1,"F",1,"R",1,"T",1,0)</f>
        <v>0</v>
      </c>
      <c r="K5169" cm="1">
        <f t="array" ref="K5169">_xlfn.SWITCH(commit_stats[[#This Row],[intention]],"U",1,"E",1,0)</f>
        <v>0</v>
      </c>
      <c r="L5169" t="str" cm="1">
        <f t="array" ref="L5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9" t="str" cm="1">
        <f t="array" ref="M5169">_xlfn.SWITCH(commit_stats[[#This Row],[risk]],0,"0 Ingen risiko",1,"1 Kjent trygg",2,"2 Validert",3,"3 Kjent restrisiko",4,"4 Feil/sannsynlig feil",5,"5 Ukjent risiko",NA())</f>
        <v>5 Ukjent risiko</v>
      </c>
      <c r="N5169" t="str">
        <f>IF(commit_stats[[#This Row],[intention]]&lt;&gt;"*","Ja","Nei")</f>
        <v>Nei</v>
      </c>
    </row>
    <row r="5170" spans="1:14" x14ac:dyDescent="0.2">
      <c r="A5170" t="s">
        <v>7660</v>
      </c>
      <c r="B5170" s="1">
        <v>44379.349606481483</v>
      </c>
      <c r="C5170" t="s">
        <v>7661</v>
      </c>
      <c r="D5170" t="s">
        <v>273</v>
      </c>
      <c r="E5170" t="s">
        <v>8321</v>
      </c>
      <c r="F5170" t="s">
        <v>8320</v>
      </c>
      <c r="G5170" t="s">
        <v>121</v>
      </c>
      <c r="H5170">
        <v>5</v>
      </c>
      <c r="I5170" t="str">
        <f>YEAR(commit_stats[[#This Row],[timestamp]])&amp;"T"&amp;IF(MONTH(commit_stats[[#This Row],[timestamp]])&lt;5,1,IF(MONTH(commit_stats[[#This Row],[timestamp]])&lt;9,2,3))</f>
        <v>2021T2</v>
      </c>
      <c r="J5170" cm="1">
        <f t="array" ref="J5170">_xlfn.SWITCH(commit_stats[[#This Row],[intention]],"B",1,"D",1,"F",1,"R",1,"T",1,0)</f>
        <v>0</v>
      </c>
      <c r="K5170" cm="1">
        <f t="array" ref="K5170">_xlfn.SWITCH(commit_stats[[#This Row],[intention]],"U",1,"E",1,0)</f>
        <v>0</v>
      </c>
      <c r="L5170" t="str" cm="1">
        <f t="array" ref="L5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0" t="str" cm="1">
        <f t="array" ref="M5170">_xlfn.SWITCH(commit_stats[[#This Row],[risk]],0,"0 Ingen risiko",1,"1 Kjent trygg",2,"2 Validert",3,"3 Kjent restrisiko",4,"4 Feil/sannsynlig feil",5,"5 Ukjent risiko",NA())</f>
        <v>5 Ukjent risiko</v>
      </c>
      <c r="N5170" t="str">
        <f>IF(commit_stats[[#This Row],[intention]]&lt;&gt;"*","Ja","Nei")</f>
        <v>Nei</v>
      </c>
    </row>
    <row r="5171" spans="1:14" x14ac:dyDescent="0.2">
      <c r="A5171" t="s">
        <v>7660</v>
      </c>
      <c r="B5171" s="1">
        <v>44378.616967592592</v>
      </c>
      <c r="C5171" t="s">
        <v>7661</v>
      </c>
      <c r="D5171" t="s">
        <v>273</v>
      </c>
      <c r="E5171" t="s">
        <v>8322</v>
      </c>
      <c r="F5171" t="s">
        <v>1697</v>
      </c>
      <c r="G5171" t="s">
        <v>121</v>
      </c>
      <c r="H5171">
        <v>5</v>
      </c>
      <c r="I5171" t="str">
        <f>YEAR(commit_stats[[#This Row],[timestamp]])&amp;"T"&amp;IF(MONTH(commit_stats[[#This Row],[timestamp]])&lt;5,1,IF(MONTH(commit_stats[[#This Row],[timestamp]])&lt;9,2,3))</f>
        <v>2021T2</v>
      </c>
      <c r="J5171" cm="1">
        <f t="array" ref="J5171">_xlfn.SWITCH(commit_stats[[#This Row],[intention]],"B",1,"D",1,"F",1,"R",1,"T",1,0)</f>
        <v>0</v>
      </c>
      <c r="K5171" cm="1">
        <f t="array" ref="K5171">_xlfn.SWITCH(commit_stats[[#This Row],[intention]],"U",1,"E",1,0)</f>
        <v>0</v>
      </c>
      <c r="L5171" t="str" cm="1">
        <f t="array" ref="L5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1" t="str" cm="1">
        <f t="array" ref="M5171">_xlfn.SWITCH(commit_stats[[#This Row],[risk]],0,"0 Ingen risiko",1,"1 Kjent trygg",2,"2 Validert",3,"3 Kjent restrisiko",4,"4 Feil/sannsynlig feil",5,"5 Ukjent risiko",NA())</f>
        <v>5 Ukjent risiko</v>
      </c>
      <c r="N5171" t="str">
        <f>IF(commit_stats[[#This Row],[intention]]&lt;&gt;"*","Ja","Nei")</f>
        <v>Nei</v>
      </c>
    </row>
    <row r="5172" spans="1:14" x14ac:dyDescent="0.2">
      <c r="A5172" t="s">
        <v>7660</v>
      </c>
      <c r="B5172" s="1">
        <v>44376.565138888887</v>
      </c>
      <c r="C5172" t="s">
        <v>7661</v>
      </c>
      <c r="D5172" t="s">
        <v>273</v>
      </c>
      <c r="E5172" t="s">
        <v>8323</v>
      </c>
      <c r="F5172" t="s">
        <v>8324</v>
      </c>
      <c r="G5172" t="s">
        <v>121</v>
      </c>
      <c r="H5172">
        <v>5</v>
      </c>
      <c r="I5172" t="str">
        <f>YEAR(commit_stats[[#This Row],[timestamp]])&amp;"T"&amp;IF(MONTH(commit_stats[[#This Row],[timestamp]])&lt;5,1,IF(MONTH(commit_stats[[#This Row],[timestamp]])&lt;9,2,3))</f>
        <v>2021T2</v>
      </c>
      <c r="J5172" cm="1">
        <f t="array" ref="J5172">_xlfn.SWITCH(commit_stats[[#This Row],[intention]],"B",1,"D",1,"F",1,"R",1,"T",1,0)</f>
        <v>0</v>
      </c>
      <c r="K5172" cm="1">
        <f t="array" ref="K5172">_xlfn.SWITCH(commit_stats[[#This Row],[intention]],"U",1,"E",1,0)</f>
        <v>0</v>
      </c>
      <c r="L5172" t="str" cm="1">
        <f t="array" ref="L5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2" t="str" cm="1">
        <f t="array" ref="M5172">_xlfn.SWITCH(commit_stats[[#This Row],[risk]],0,"0 Ingen risiko",1,"1 Kjent trygg",2,"2 Validert",3,"3 Kjent restrisiko",4,"4 Feil/sannsynlig feil",5,"5 Ukjent risiko",NA())</f>
        <v>5 Ukjent risiko</v>
      </c>
      <c r="N5172" t="str">
        <f>IF(commit_stats[[#This Row],[intention]]&lt;&gt;"*","Ja","Nei")</f>
        <v>Nei</v>
      </c>
    </row>
    <row r="5173" spans="1:14" x14ac:dyDescent="0.2">
      <c r="A5173" t="s">
        <v>7660</v>
      </c>
      <c r="B5173" s="1">
        <v>44376.560567129629</v>
      </c>
      <c r="C5173" t="s">
        <v>7661</v>
      </c>
      <c r="D5173" t="s">
        <v>273</v>
      </c>
      <c r="E5173" t="s">
        <v>8325</v>
      </c>
      <c r="F5173" t="s">
        <v>8324</v>
      </c>
      <c r="G5173" t="s">
        <v>121</v>
      </c>
      <c r="H5173">
        <v>5</v>
      </c>
      <c r="I5173" t="str">
        <f>YEAR(commit_stats[[#This Row],[timestamp]])&amp;"T"&amp;IF(MONTH(commit_stats[[#This Row],[timestamp]])&lt;5,1,IF(MONTH(commit_stats[[#This Row],[timestamp]])&lt;9,2,3))</f>
        <v>2021T2</v>
      </c>
      <c r="J5173" cm="1">
        <f t="array" ref="J5173">_xlfn.SWITCH(commit_stats[[#This Row],[intention]],"B",1,"D",1,"F",1,"R",1,"T",1,0)</f>
        <v>0</v>
      </c>
      <c r="K5173" cm="1">
        <f t="array" ref="K5173">_xlfn.SWITCH(commit_stats[[#This Row],[intention]],"U",1,"E",1,0)</f>
        <v>0</v>
      </c>
      <c r="L5173" t="str" cm="1">
        <f t="array" ref="L5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3" t="str" cm="1">
        <f t="array" ref="M5173">_xlfn.SWITCH(commit_stats[[#This Row],[risk]],0,"0 Ingen risiko",1,"1 Kjent trygg",2,"2 Validert",3,"3 Kjent restrisiko",4,"4 Feil/sannsynlig feil",5,"5 Ukjent risiko",NA())</f>
        <v>5 Ukjent risiko</v>
      </c>
      <c r="N5173" t="str">
        <f>IF(commit_stats[[#This Row],[intention]]&lt;&gt;"*","Ja","Nei")</f>
        <v>Nei</v>
      </c>
    </row>
    <row r="5174" spans="1:14" x14ac:dyDescent="0.2">
      <c r="A5174" t="s">
        <v>7660</v>
      </c>
      <c r="B5174" s="1">
        <v>44376.428541666668</v>
      </c>
      <c r="C5174" t="s">
        <v>7661</v>
      </c>
      <c r="D5174" t="s">
        <v>273</v>
      </c>
      <c r="E5174" t="s">
        <v>8326</v>
      </c>
      <c r="F5174" t="s">
        <v>8324</v>
      </c>
      <c r="G5174" t="s">
        <v>121</v>
      </c>
      <c r="H5174">
        <v>5</v>
      </c>
      <c r="I5174" t="str">
        <f>YEAR(commit_stats[[#This Row],[timestamp]])&amp;"T"&amp;IF(MONTH(commit_stats[[#This Row],[timestamp]])&lt;5,1,IF(MONTH(commit_stats[[#This Row],[timestamp]])&lt;9,2,3))</f>
        <v>2021T2</v>
      </c>
      <c r="J5174" cm="1">
        <f t="array" ref="J5174">_xlfn.SWITCH(commit_stats[[#This Row],[intention]],"B",1,"D",1,"F",1,"R",1,"T",1,0)</f>
        <v>0</v>
      </c>
      <c r="K5174" cm="1">
        <f t="array" ref="K5174">_xlfn.SWITCH(commit_stats[[#This Row],[intention]],"U",1,"E",1,0)</f>
        <v>0</v>
      </c>
      <c r="L5174" t="str" cm="1">
        <f t="array" ref="L5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4" t="str" cm="1">
        <f t="array" ref="M5174">_xlfn.SWITCH(commit_stats[[#This Row],[risk]],0,"0 Ingen risiko",1,"1 Kjent trygg",2,"2 Validert",3,"3 Kjent restrisiko",4,"4 Feil/sannsynlig feil",5,"5 Ukjent risiko",NA())</f>
        <v>5 Ukjent risiko</v>
      </c>
      <c r="N5174" t="str">
        <f>IF(commit_stats[[#This Row],[intention]]&lt;&gt;"*","Ja","Nei")</f>
        <v>Nei</v>
      </c>
    </row>
    <row r="5175" spans="1:14" x14ac:dyDescent="0.2">
      <c r="A5175" t="s">
        <v>7660</v>
      </c>
      <c r="B5175" s="1">
        <v>44376.417743055557</v>
      </c>
      <c r="C5175" t="s">
        <v>7661</v>
      </c>
      <c r="D5175" t="s">
        <v>273</v>
      </c>
      <c r="E5175" t="s">
        <v>8327</v>
      </c>
      <c r="F5175" t="s">
        <v>8324</v>
      </c>
      <c r="G5175" t="s">
        <v>121</v>
      </c>
      <c r="H5175">
        <v>5</v>
      </c>
      <c r="I5175" t="str">
        <f>YEAR(commit_stats[[#This Row],[timestamp]])&amp;"T"&amp;IF(MONTH(commit_stats[[#This Row],[timestamp]])&lt;5,1,IF(MONTH(commit_stats[[#This Row],[timestamp]])&lt;9,2,3))</f>
        <v>2021T2</v>
      </c>
      <c r="J5175" cm="1">
        <f t="array" ref="J5175">_xlfn.SWITCH(commit_stats[[#This Row],[intention]],"B",1,"D",1,"F",1,"R",1,"T",1,0)</f>
        <v>0</v>
      </c>
      <c r="K5175" cm="1">
        <f t="array" ref="K5175">_xlfn.SWITCH(commit_stats[[#This Row],[intention]],"U",1,"E",1,0)</f>
        <v>0</v>
      </c>
      <c r="L5175" t="str" cm="1">
        <f t="array" ref="L5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5" t="str" cm="1">
        <f t="array" ref="M5175">_xlfn.SWITCH(commit_stats[[#This Row],[risk]],0,"0 Ingen risiko",1,"1 Kjent trygg",2,"2 Validert",3,"3 Kjent restrisiko",4,"4 Feil/sannsynlig feil",5,"5 Ukjent risiko",NA())</f>
        <v>5 Ukjent risiko</v>
      </c>
      <c r="N5175" t="str">
        <f>IF(commit_stats[[#This Row],[intention]]&lt;&gt;"*","Ja","Nei")</f>
        <v>Nei</v>
      </c>
    </row>
    <row r="5176" spans="1:14" x14ac:dyDescent="0.2">
      <c r="A5176" t="s">
        <v>7660</v>
      </c>
      <c r="B5176" s="1">
        <v>44376.410949074074</v>
      </c>
      <c r="C5176" t="s">
        <v>7661</v>
      </c>
      <c r="D5176" t="s">
        <v>273</v>
      </c>
      <c r="E5176" t="s">
        <v>8328</v>
      </c>
      <c r="F5176" t="s">
        <v>8324</v>
      </c>
      <c r="G5176" t="s">
        <v>121</v>
      </c>
      <c r="H5176">
        <v>5</v>
      </c>
      <c r="I5176" t="str">
        <f>YEAR(commit_stats[[#This Row],[timestamp]])&amp;"T"&amp;IF(MONTH(commit_stats[[#This Row],[timestamp]])&lt;5,1,IF(MONTH(commit_stats[[#This Row],[timestamp]])&lt;9,2,3))</f>
        <v>2021T2</v>
      </c>
      <c r="J5176" cm="1">
        <f t="array" ref="J5176">_xlfn.SWITCH(commit_stats[[#This Row],[intention]],"B",1,"D",1,"F",1,"R",1,"T",1,0)</f>
        <v>0</v>
      </c>
      <c r="K5176" cm="1">
        <f t="array" ref="K5176">_xlfn.SWITCH(commit_stats[[#This Row],[intention]],"U",1,"E",1,0)</f>
        <v>0</v>
      </c>
      <c r="L5176" t="str" cm="1">
        <f t="array" ref="L5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6" t="str" cm="1">
        <f t="array" ref="M5176">_xlfn.SWITCH(commit_stats[[#This Row],[risk]],0,"0 Ingen risiko",1,"1 Kjent trygg",2,"2 Validert",3,"3 Kjent restrisiko",4,"4 Feil/sannsynlig feil",5,"5 Ukjent risiko",NA())</f>
        <v>5 Ukjent risiko</v>
      </c>
      <c r="N5176" t="str">
        <f>IF(commit_stats[[#This Row],[intention]]&lt;&gt;"*","Ja","Nei")</f>
        <v>Nei</v>
      </c>
    </row>
    <row r="5177" spans="1:14" x14ac:dyDescent="0.2">
      <c r="A5177" t="s">
        <v>7660</v>
      </c>
      <c r="B5177" s="1">
        <v>44376.405358796299</v>
      </c>
      <c r="C5177" t="s">
        <v>7661</v>
      </c>
      <c r="D5177" t="s">
        <v>273</v>
      </c>
      <c r="E5177" t="s">
        <v>8329</v>
      </c>
      <c r="F5177" t="s">
        <v>8324</v>
      </c>
      <c r="G5177" t="s">
        <v>121</v>
      </c>
      <c r="H5177">
        <v>5</v>
      </c>
      <c r="I5177" t="str">
        <f>YEAR(commit_stats[[#This Row],[timestamp]])&amp;"T"&amp;IF(MONTH(commit_stats[[#This Row],[timestamp]])&lt;5,1,IF(MONTH(commit_stats[[#This Row],[timestamp]])&lt;9,2,3))</f>
        <v>2021T2</v>
      </c>
      <c r="J5177" cm="1">
        <f t="array" ref="J5177">_xlfn.SWITCH(commit_stats[[#This Row],[intention]],"B",1,"D",1,"F",1,"R",1,"T",1,0)</f>
        <v>0</v>
      </c>
      <c r="K5177" cm="1">
        <f t="array" ref="K5177">_xlfn.SWITCH(commit_stats[[#This Row],[intention]],"U",1,"E",1,0)</f>
        <v>0</v>
      </c>
      <c r="L5177" t="str" cm="1">
        <f t="array" ref="L5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7" t="str" cm="1">
        <f t="array" ref="M5177">_xlfn.SWITCH(commit_stats[[#This Row],[risk]],0,"0 Ingen risiko",1,"1 Kjent trygg",2,"2 Validert",3,"3 Kjent restrisiko",4,"4 Feil/sannsynlig feil",5,"5 Ukjent risiko",NA())</f>
        <v>5 Ukjent risiko</v>
      </c>
      <c r="N5177" t="str">
        <f>IF(commit_stats[[#This Row],[intention]]&lt;&gt;"*","Ja","Nei")</f>
        <v>Nei</v>
      </c>
    </row>
    <row r="5178" spans="1:14" x14ac:dyDescent="0.2">
      <c r="A5178" t="s">
        <v>7660</v>
      </c>
      <c r="B5178" s="1">
        <v>44376.395196759258</v>
      </c>
      <c r="C5178" t="s">
        <v>7661</v>
      </c>
      <c r="D5178" t="s">
        <v>273</v>
      </c>
      <c r="E5178" t="s">
        <v>8330</v>
      </c>
      <c r="F5178" t="s">
        <v>8331</v>
      </c>
      <c r="G5178" t="s">
        <v>121</v>
      </c>
      <c r="H5178">
        <v>5</v>
      </c>
      <c r="I5178" t="str">
        <f>YEAR(commit_stats[[#This Row],[timestamp]])&amp;"T"&amp;IF(MONTH(commit_stats[[#This Row],[timestamp]])&lt;5,1,IF(MONTH(commit_stats[[#This Row],[timestamp]])&lt;9,2,3))</f>
        <v>2021T2</v>
      </c>
      <c r="J5178" cm="1">
        <f t="array" ref="J5178">_xlfn.SWITCH(commit_stats[[#This Row],[intention]],"B",1,"D",1,"F",1,"R",1,"T",1,0)</f>
        <v>0</v>
      </c>
      <c r="K5178" cm="1">
        <f t="array" ref="K5178">_xlfn.SWITCH(commit_stats[[#This Row],[intention]],"U",1,"E",1,0)</f>
        <v>0</v>
      </c>
      <c r="L5178" t="str" cm="1">
        <f t="array" ref="L5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8" t="str" cm="1">
        <f t="array" ref="M5178">_xlfn.SWITCH(commit_stats[[#This Row],[risk]],0,"0 Ingen risiko",1,"1 Kjent trygg",2,"2 Validert",3,"3 Kjent restrisiko",4,"4 Feil/sannsynlig feil",5,"5 Ukjent risiko",NA())</f>
        <v>5 Ukjent risiko</v>
      </c>
      <c r="N5178" t="str">
        <f>IF(commit_stats[[#This Row],[intention]]&lt;&gt;"*","Ja","Nei")</f>
        <v>Nei</v>
      </c>
    </row>
    <row r="5179" spans="1:14" x14ac:dyDescent="0.2">
      <c r="A5179" t="s">
        <v>7660</v>
      </c>
      <c r="B5179" s="1">
        <v>44376.39166666667</v>
      </c>
      <c r="C5179" t="s">
        <v>7661</v>
      </c>
      <c r="D5179" t="s">
        <v>273</v>
      </c>
      <c r="E5179" t="s">
        <v>8332</v>
      </c>
      <c r="F5179" t="s">
        <v>856</v>
      </c>
      <c r="G5179" t="s">
        <v>121</v>
      </c>
      <c r="H5179">
        <v>5</v>
      </c>
      <c r="I5179" t="str">
        <f>YEAR(commit_stats[[#This Row],[timestamp]])&amp;"T"&amp;IF(MONTH(commit_stats[[#This Row],[timestamp]])&lt;5,1,IF(MONTH(commit_stats[[#This Row],[timestamp]])&lt;9,2,3))</f>
        <v>2021T2</v>
      </c>
      <c r="J5179" cm="1">
        <f t="array" ref="J5179">_xlfn.SWITCH(commit_stats[[#This Row],[intention]],"B",1,"D",1,"F",1,"R",1,"T",1,0)</f>
        <v>0</v>
      </c>
      <c r="K5179" cm="1">
        <f t="array" ref="K5179">_xlfn.SWITCH(commit_stats[[#This Row],[intention]],"U",1,"E",1,0)</f>
        <v>0</v>
      </c>
      <c r="L5179" t="str" cm="1">
        <f t="array" ref="L5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9" t="str" cm="1">
        <f t="array" ref="M5179">_xlfn.SWITCH(commit_stats[[#This Row],[risk]],0,"0 Ingen risiko",1,"1 Kjent trygg",2,"2 Validert",3,"3 Kjent restrisiko",4,"4 Feil/sannsynlig feil",5,"5 Ukjent risiko",NA())</f>
        <v>5 Ukjent risiko</v>
      </c>
      <c r="N5179" t="str">
        <f>IF(commit_stats[[#This Row],[intention]]&lt;&gt;"*","Ja","Nei")</f>
        <v>Nei</v>
      </c>
    </row>
    <row r="5180" spans="1:14" x14ac:dyDescent="0.2">
      <c r="A5180" t="s">
        <v>7660</v>
      </c>
      <c r="B5180" s="1">
        <v>44372.597743055558</v>
      </c>
      <c r="C5180" t="s">
        <v>7661</v>
      </c>
      <c r="D5180" t="s">
        <v>273</v>
      </c>
      <c r="E5180" t="s">
        <v>8333</v>
      </c>
      <c r="F5180" t="s">
        <v>8334</v>
      </c>
      <c r="G5180" t="s">
        <v>121</v>
      </c>
      <c r="H5180">
        <v>5</v>
      </c>
      <c r="I5180" t="str">
        <f>YEAR(commit_stats[[#This Row],[timestamp]])&amp;"T"&amp;IF(MONTH(commit_stats[[#This Row],[timestamp]])&lt;5,1,IF(MONTH(commit_stats[[#This Row],[timestamp]])&lt;9,2,3))</f>
        <v>2021T2</v>
      </c>
      <c r="J5180" cm="1">
        <f t="array" ref="J5180">_xlfn.SWITCH(commit_stats[[#This Row],[intention]],"B",1,"D",1,"F",1,"R",1,"T",1,0)</f>
        <v>0</v>
      </c>
      <c r="K5180" cm="1">
        <f t="array" ref="K5180">_xlfn.SWITCH(commit_stats[[#This Row],[intention]],"U",1,"E",1,0)</f>
        <v>0</v>
      </c>
      <c r="L5180" t="str" cm="1">
        <f t="array" ref="L5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0" t="str" cm="1">
        <f t="array" ref="M5180">_xlfn.SWITCH(commit_stats[[#This Row],[risk]],0,"0 Ingen risiko",1,"1 Kjent trygg",2,"2 Validert",3,"3 Kjent restrisiko",4,"4 Feil/sannsynlig feil",5,"5 Ukjent risiko",NA())</f>
        <v>5 Ukjent risiko</v>
      </c>
      <c r="N5180" t="str">
        <f>IF(commit_stats[[#This Row],[intention]]&lt;&gt;"*","Ja","Nei")</f>
        <v>Nei</v>
      </c>
    </row>
    <row r="5181" spans="1:14" x14ac:dyDescent="0.2">
      <c r="A5181" t="s">
        <v>7660</v>
      </c>
      <c r="B5181" s="1">
        <v>44372.59375</v>
      </c>
      <c r="C5181" t="s">
        <v>7661</v>
      </c>
      <c r="D5181" t="s">
        <v>273</v>
      </c>
      <c r="E5181" t="s">
        <v>8335</v>
      </c>
      <c r="F5181" t="s">
        <v>8334</v>
      </c>
      <c r="G5181" t="s">
        <v>121</v>
      </c>
      <c r="H5181">
        <v>5</v>
      </c>
      <c r="I5181" t="str">
        <f>YEAR(commit_stats[[#This Row],[timestamp]])&amp;"T"&amp;IF(MONTH(commit_stats[[#This Row],[timestamp]])&lt;5,1,IF(MONTH(commit_stats[[#This Row],[timestamp]])&lt;9,2,3))</f>
        <v>2021T2</v>
      </c>
      <c r="J5181" cm="1">
        <f t="array" ref="J5181">_xlfn.SWITCH(commit_stats[[#This Row],[intention]],"B",1,"D",1,"F",1,"R",1,"T",1,0)</f>
        <v>0</v>
      </c>
      <c r="K5181" cm="1">
        <f t="array" ref="K5181">_xlfn.SWITCH(commit_stats[[#This Row],[intention]],"U",1,"E",1,0)</f>
        <v>0</v>
      </c>
      <c r="L5181" t="str" cm="1">
        <f t="array" ref="L5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1" t="str" cm="1">
        <f t="array" ref="M5181">_xlfn.SWITCH(commit_stats[[#This Row],[risk]],0,"0 Ingen risiko",1,"1 Kjent trygg",2,"2 Validert",3,"3 Kjent restrisiko",4,"4 Feil/sannsynlig feil",5,"5 Ukjent risiko",NA())</f>
        <v>5 Ukjent risiko</v>
      </c>
      <c r="N5181" t="str">
        <f>IF(commit_stats[[#This Row],[intention]]&lt;&gt;"*","Ja","Nei")</f>
        <v>Nei</v>
      </c>
    </row>
    <row r="5182" spans="1:14" x14ac:dyDescent="0.2">
      <c r="A5182" t="s">
        <v>7660</v>
      </c>
      <c r="B5182" s="1">
        <v>44372.584050925929</v>
      </c>
      <c r="C5182" t="s">
        <v>7661</v>
      </c>
      <c r="D5182" t="s">
        <v>273</v>
      </c>
      <c r="E5182" t="s">
        <v>8336</v>
      </c>
      <c r="F5182" t="s">
        <v>8334</v>
      </c>
      <c r="G5182" t="s">
        <v>121</v>
      </c>
      <c r="H5182">
        <v>5</v>
      </c>
      <c r="I5182" t="str">
        <f>YEAR(commit_stats[[#This Row],[timestamp]])&amp;"T"&amp;IF(MONTH(commit_stats[[#This Row],[timestamp]])&lt;5,1,IF(MONTH(commit_stats[[#This Row],[timestamp]])&lt;9,2,3))</f>
        <v>2021T2</v>
      </c>
      <c r="J5182" cm="1">
        <f t="array" ref="J5182">_xlfn.SWITCH(commit_stats[[#This Row],[intention]],"B",1,"D",1,"F",1,"R",1,"T",1,0)</f>
        <v>0</v>
      </c>
      <c r="K5182" cm="1">
        <f t="array" ref="K5182">_xlfn.SWITCH(commit_stats[[#This Row],[intention]],"U",1,"E",1,0)</f>
        <v>0</v>
      </c>
      <c r="L5182" t="str" cm="1">
        <f t="array" ref="L5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2" t="str" cm="1">
        <f t="array" ref="M5182">_xlfn.SWITCH(commit_stats[[#This Row],[risk]],0,"0 Ingen risiko",1,"1 Kjent trygg",2,"2 Validert",3,"3 Kjent restrisiko",4,"4 Feil/sannsynlig feil",5,"5 Ukjent risiko",NA())</f>
        <v>5 Ukjent risiko</v>
      </c>
      <c r="N5182" t="str">
        <f>IF(commit_stats[[#This Row],[intention]]&lt;&gt;"*","Ja","Nei")</f>
        <v>Nei</v>
      </c>
    </row>
    <row r="5183" spans="1:14" x14ac:dyDescent="0.2">
      <c r="A5183" t="s">
        <v>7660</v>
      </c>
      <c r="B5183" s="1">
        <v>44372.524143518516</v>
      </c>
      <c r="C5183" t="s">
        <v>7661</v>
      </c>
      <c r="D5183" t="s">
        <v>273</v>
      </c>
      <c r="E5183" t="s">
        <v>8337</v>
      </c>
      <c r="F5183" t="s">
        <v>8334</v>
      </c>
      <c r="G5183" t="s">
        <v>121</v>
      </c>
      <c r="H5183">
        <v>5</v>
      </c>
      <c r="I5183" t="str">
        <f>YEAR(commit_stats[[#This Row],[timestamp]])&amp;"T"&amp;IF(MONTH(commit_stats[[#This Row],[timestamp]])&lt;5,1,IF(MONTH(commit_stats[[#This Row],[timestamp]])&lt;9,2,3))</f>
        <v>2021T2</v>
      </c>
      <c r="J5183" cm="1">
        <f t="array" ref="J5183">_xlfn.SWITCH(commit_stats[[#This Row],[intention]],"B",1,"D",1,"F",1,"R",1,"T",1,0)</f>
        <v>0</v>
      </c>
      <c r="K5183" cm="1">
        <f t="array" ref="K5183">_xlfn.SWITCH(commit_stats[[#This Row],[intention]],"U",1,"E",1,0)</f>
        <v>0</v>
      </c>
      <c r="L5183" t="str" cm="1">
        <f t="array" ref="L5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3" t="str" cm="1">
        <f t="array" ref="M5183">_xlfn.SWITCH(commit_stats[[#This Row],[risk]],0,"0 Ingen risiko",1,"1 Kjent trygg",2,"2 Validert",3,"3 Kjent restrisiko",4,"4 Feil/sannsynlig feil",5,"5 Ukjent risiko",NA())</f>
        <v>5 Ukjent risiko</v>
      </c>
      <c r="N5183" t="str">
        <f>IF(commit_stats[[#This Row],[intention]]&lt;&gt;"*","Ja","Nei")</f>
        <v>Nei</v>
      </c>
    </row>
    <row r="5184" spans="1:14" x14ac:dyDescent="0.2">
      <c r="A5184" t="s">
        <v>7660</v>
      </c>
      <c r="B5184" s="1">
        <v>44372.510185185187</v>
      </c>
      <c r="C5184" t="s">
        <v>7661</v>
      </c>
      <c r="D5184" t="s">
        <v>273</v>
      </c>
      <c r="E5184" t="s">
        <v>8338</v>
      </c>
      <c r="F5184" t="s">
        <v>8334</v>
      </c>
      <c r="G5184" t="s">
        <v>121</v>
      </c>
      <c r="H5184">
        <v>5</v>
      </c>
      <c r="I5184" t="str">
        <f>YEAR(commit_stats[[#This Row],[timestamp]])&amp;"T"&amp;IF(MONTH(commit_stats[[#This Row],[timestamp]])&lt;5,1,IF(MONTH(commit_stats[[#This Row],[timestamp]])&lt;9,2,3))</f>
        <v>2021T2</v>
      </c>
      <c r="J5184" cm="1">
        <f t="array" ref="J5184">_xlfn.SWITCH(commit_stats[[#This Row],[intention]],"B",1,"D",1,"F",1,"R",1,"T",1,0)</f>
        <v>0</v>
      </c>
      <c r="K5184" cm="1">
        <f t="array" ref="K5184">_xlfn.SWITCH(commit_stats[[#This Row],[intention]],"U",1,"E",1,0)</f>
        <v>0</v>
      </c>
      <c r="L5184" t="str" cm="1">
        <f t="array" ref="L5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4" t="str" cm="1">
        <f t="array" ref="M5184">_xlfn.SWITCH(commit_stats[[#This Row],[risk]],0,"0 Ingen risiko",1,"1 Kjent trygg",2,"2 Validert",3,"3 Kjent restrisiko",4,"4 Feil/sannsynlig feil",5,"5 Ukjent risiko",NA())</f>
        <v>5 Ukjent risiko</v>
      </c>
      <c r="N5184" t="str">
        <f>IF(commit_stats[[#This Row],[intention]]&lt;&gt;"*","Ja","Nei")</f>
        <v>Nei</v>
      </c>
    </row>
    <row r="5185" spans="1:14" x14ac:dyDescent="0.2">
      <c r="A5185" t="s">
        <v>7660</v>
      </c>
      <c r="B5185" s="1">
        <v>44371.437777777777</v>
      </c>
      <c r="C5185" t="s">
        <v>7661</v>
      </c>
      <c r="D5185" t="s">
        <v>273</v>
      </c>
      <c r="E5185" t="s">
        <v>8339</v>
      </c>
      <c r="F5185" t="s">
        <v>8340</v>
      </c>
      <c r="G5185" t="s">
        <v>121</v>
      </c>
      <c r="H5185">
        <v>5</v>
      </c>
      <c r="I5185" t="str">
        <f>YEAR(commit_stats[[#This Row],[timestamp]])&amp;"T"&amp;IF(MONTH(commit_stats[[#This Row],[timestamp]])&lt;5,1,IF(MONTH(commit_stats[[#This Row],[timestamp]])&lt;9,2,3))</f>
        <v>2021T2</v>
      </c>
      <c r="J5185" cm="1">
        <f t="array" ref="J5185">_xlfn.SWITCH(commit_stats[[#This Row],[intention]],"B",1,"D",1,"F",1,"R",1,"T",1,0)</f>
        <v>0</v>
      </c>
      <c r="K5185" cm="1">
        <f t="array" ref="K5185">_xlfn.SWITCH(commit_stats[[#This Row],[intention]],"U",1,"E",1,0)</f>
        <v>0</v>
      </c>
      <c r="L5185" t="str" cm="1">
        <f t="array" ref="L5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5" t="str" cm="1">
        <f t="array" ref="M5185">_xlfn.SWITCH(commit_stats[[#This Row],[risk]],0,"0 Ingen risiko",1,"1 Kjent trygg",2,"2 Validert",3,"3 Kjent restrisiko",4,"4 Feil/sannsynlig feil",5,"5 Ukjent risiko",NA())</f>
        <v>5 Ukjent risiko</v>
      </c>
      <c r="N5185" t="str">
        <f>IF(commit_stats[[#This Row],[intention]]&lt;&gt;"*","Ja","Nei")</f>
        <v>Nei</v>
      </c>
    </row>
    <row r="5186" spans="1:14" x14ac:dyDescent="0.2">
      <c r="A5186" t="s">
        <v>7660</v>
      </c>
      <c r="B5186" s="1">
        <v>44370.421053240738</v>
      </c>
      <c r="C5186" t="s">
        <v>7661</v>
      </c>
      <c r="D5186" t="s">
        <v>273</v>
      </c>
      <c r="E5186" t="s">
        <v>8341</v>
      </c>
      <c r="F5186" t="s">
        <v>8340</v>
      </c>
      <c r="G5186" t="s">
        <v>121</v>
      </c>
      <c r="H5186">
        <v>5</v>
      </c>
      <c r="I5186" t="str">
        <f>YEAR(commit_stats[[#This Row],[timestamp]])&amp;"T"&amp;IF(MONTH(commit_stats[[#This Row],[timestamp]])&lt;5,1,IF(MONTH(commit_stats[[#This Row],[timestamp]])&lt;9,2,3))</f>
        <v>2021T2</v>
      </c>
      <c r="J5186" cm="1">
        <f t="array" ref="J5186">_xlfn.SWITCH(commit_stats[[#This Row],[intention]],"B",1,"D",1,"F",1,"R",1,"T",1,0)</f>
        <v>0</v>
      </c>
      <c r="K5186" cm="1">
        <f t="array" ref="K5186">_xlfn.SWITCH(commit_stats[[#This Row],[intention]],"U",1,"E",1,0)</f>
        <v>0</v>
      </c>
      <c r="L5186" t="str" cm="1">
        <f t="array" ref="L5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6" t="str" cm="1">
        <f t="array" ref="M5186">_xlfn.SWITCH(commit_stats[[#This Row],[risk]],0,"0 Ingen risiko",1,"1 Kjent trygg",2,"2 Validert",3,"3 Kjent restrisiko",4,"4 Feil/sannsynlig feil",5,"5 Ukjent risiko",NA())</f>
        <v>5 Ukjent risiko</v>
      </c>
      <c r="N5186" t="str">
        <f>IF(commit_stats[[#This Row],[intention]]&lt;&gt;"*","Ja","Nei")</f>
        <v>Nei</v>
      </c>
    </row>
    <row r="5187" spans="1:14" x14ac:dyDescent="0.2">
      <c r="A5187" t="s">
        <v>7660</v>
      </c>
      <c r="B5187" s="1">
        <v>44343.634317129632</v>
      </c>
      <c r="C5187" t="s">
        <v>7661</v>
      </c>
      <c r="D5187" t="s">
        <v>273</v>
      </c>
      <c r="E5187" t="s">
        <v>8342</v>
      </c>
      <c r="F5187" t="s">
        <v>8343</v>
      </c>
      <c r="G5187" t="s">
        <v>121</v>
      </c>
      <c r="H5187">
        <v>5</v>
      </c>
      <c r="I5187" t="str">
        <f>YEAR(commit_stats[[#This Row],[timestamp]])&amp;"T"&amp;IF(MONTH(commit_stats[[#This Row],[timestamp]])&lt;5,1,IF(MONTH(commit_stats[[#This Row],[timestamp]])&lt;9,2,3))</f>
        <v>2021T2</v>
      </c>
      <c r="J5187" cm="1">
        <f t="array" ref="J5187">_xlfn.SWITCH(commit_stats[[#This Row],[intention]],"B",1,"D",1,"F",1,"R",1,"T",1,0)</f>
        <v>0</v>
      </c>
      <c r="K5187" cm="1">
        <f t="array" ref="K5187">_xlfn.SWITCH(commit_stats[[#This Row],[intention]],"U",1,"E",1,0)</f>
        <v>0</v>
      </c>
      <c r="L5187" t="str" cm="1">
        <f t="array" ref="L5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7" t="str" cm="1">
        <f t="array" ref="M5187">_xlfn.SWITCH(commit_stats[[#This Row],[risk]],0,"0 Ingen risiko",1,"1 Kjent trygg",2,"2 Validert",3,"3 Kjent restrisiko",4,"4 Feil/sannsynlig feil",5,"5 Ukjent risiko",NA())</f>
        <v>5 Ukjent risiko</v>
      </c>
      <c r="N5187" t="str">
        <f>IF(commit_stats[[#This Row],[intention]]&lt;&gt;"*","Ja","Nei")</f>
        <v>Nei</v>
      </c>
    </row>
    <row r="5188" spans="1:14" x14ac:dyDescent="0.2">
      <c r="A5188" t="s">
        <v>7660</v>
      </c>
      <c r="B5188" s="1">
        <v>44326.390162037038</v>
      </c>
      <c r="C5188" t="s">
        <v>7661</v>
      </c>
      <c r="D5188" t="s">
        <v>273</v>
      </c>
      <c r="E5188" t="s">
        <v>8344</v>
      </c>
      <c r="F5188" t="s">
        <v>8345</v>
      </c>
      <c r="G5188" t="s">
        <v>121</v>
      </c>
      <c r="H5188">
        <v>5</v>
      </c>
      <c r="I5188" t="str">
        <f>YEAR(commit_stats[[#This Row],[timestamp]])&amp;"T"&amp;IF(MONTH(commit_stats[[#This Row],[timestamp]])&lt;5,1,IF(MONTH(commit_stats[[#This Row],[timestamp]])&lt;9,2,3))</f>
        <v>2021T2</v>
      </c>
      <c r="J5188" cm="1">
        <f t="array" ref="J5188">_xlfn.SWITCH(commit_stats[[#This Row],[intention]],"B",1,"D",1,"F",1,"R",1,"T",1,0)</f>
        <v>0</v>
      </c>
      <c r="K5188" cm="1">
        <f t="array" ref="K5188">_xlfn.SWITCH(commit_stats[[#This Row],[intention]],"U",1,"E",1,0)</f>
        <v>0</v>
      </c>
      <c r="L5188" t="str" cm="1">
        <f t="array" ref="L5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8" t="str" cm="1">
        <f t="array" ref="M5188">_xlfn.SWITCH(commit_stats[[#This Row],[risk]],0,"0 Ingen risiko",1,"1 Kjent trygg",2,"2 Validert",3,"3 Kjent restrisiko",4,"4 Feil/sannsynlig feil",5,"5 Ukjent risiko",NA())</f>
        <v>5 Ukjent risiko</v>
      </c>
      <c r="N5188" t="str">
        <f>IF(commit_stats[[#This Row],[intention]]&lt;&gt;"*","Ja","Nei")</f>
        <v>Nei</v>
      </c>
    </row>
    <row r="5189" spans="1:14" x14ac:dyDescent="0.2">
      <c r="A5189" t="s">
        <v>7660</v>
      </c>
      <c r="B5189" s="1">
        <v>44326.387291666666</v>
      </c>
      <c r="C5189" t="s">
        <v>7661</v>
      </c>
      <c r="D5189" t="s">
        <v>273</v>
      </c>
      <c r="E5189" t="s">
        <v>8346</v>
      </c>
      <c r="F5189" t="s">
        <v>8347</v>
      </c>
      <c r="G5189" t="s">
        <v>121</v>
      </c>
      <c r="H5189">
        <v>5</v>
      </c>
      <c r="I5189" t="str">
        <f>YEAR(commit_stats[[#This Row],[timestamp]])&amp;"T"&amp;IF(MONTH(commit_stats[[#This Row],[timestamp]])&lt;5,1,IF(MONTH(commit_stats[[#This Row],[timestamp]])&lt;9,2,3))</f>
        <v>2021T2</v>
      </c>
      <c r="J5189" cm="1">
        <f t="array" ref="J5189">_xlfn.SWITCH(commit_stats[[#This Row],[intention]],"B",1,"D",1,"F",1,"R",1,"T",1,0)</f>
        <v>0</v>
      </c>
      <c r="K5189" cm="1">
        <f t="array" ref="K5189">_xlfn.SWITCH(commit_stats[[#This Row],[intention]],"U",1,"E",1,0)</f>
        <v>0</v>
      </c>
      <c r="L5189" t="str" cm="1">
        <f t="array" ref="L5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9" t="str" cm="1">
        <f t="array" ref="M5189">_xlfn.SWITCH(commit_stats[[#This Row],[risk]],0,"0 Ingen risiko",1,"1 Kjent trygg",2,"2 Validert",3,"3 Kjent restrisiko",4,"4 Feil/sannsynlig feil",5,"5 Ukjent risiko",NA())</f>
        <v>5 Ukjent risiko</v>
      </c>
      <c r="N5189" t="str">
        <f>IF(commit_stats[[#This Row],[intention]]&lt;&gt;"*","Ja","Nei")</f>
        <v>Nei</v>
      </c>
    </row>
    <row r="5190" spans="1:14" x14ac:dyDescent="0.2">
      <c r="A5190" t="s">
        <v>7660</v>
      </c>
      <c r="B5190" s="1">
        <v>44326.370729166665</v>
      </c>
      <c r="C5190" t="s">
        <v>7661</v>
      </c>
      <c r="D5190" t="s">
        <v>273</v>
      </c>
      <c r="E5190" t="s">
        <v>8348</v>
      </c>
      <c r="F5190" t="s">
        <v>8349</v>
      </c>
      <c r="G5190" t="s">
        <v>121</v>
      </c>
      <c r="H5190">
        <v>5</v>
      </c>
      <c r="I5190" t="str">
        <f>YEAR(commit_stats[[#This Row],[timestamp]])&amp;"T"&amp;IF(MONTH(commit_stats[[#This Row],[timestamp]])&lt;5,1,IF(MONTH(commit_stats[[#This Row],[timestamp]])&lt;9,2,3))</f>
        <v>2021T2</v>
      </c>
      <c r="J5190" cm="1">
        <f t="array" ref="J5190">_xlfn.SWITCH(commit_stats[[#This Row],[intention]],"B",1,"D",1,"F",1,"R",1,"T",1,0)</f>
        <v>0</v>
      </c>
      <c r="K5190" cm="1">
        <f t="array" ref="K5190">_xlfn.SWITCH(commit_stats[[#This Row],[intention]],"U",1,"E",1,0)</f>
        <v>0</v>
      </c>
      <c r="L5190" t="str" cm="1">
        <f t="array" ref="L5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0" t="str" cm="1">
        <f t="array" ref="M5190">_xlfn.SWITCH(commit_stats[[#This Row],[risk]],0,"0 Ingen risiko",1,"1 Kjent trygg",2,"2 Validert",3,"3 Kjent restrisiko",4,"4 Feil/sannsynlig feil",5,"5 Ukjent risiko",NA())</f>
        <v>5 Ukjent risiko</v>
      </c>
      <c r="N5190" t="str">
        <f>IF(commit_stats[[#This Row],[intention]]&lt;&gt;"*","Ja","Nei")</f>
        <v>Nei</v>
      </c>
    </row>
    <row r="5191" spans="1:14" x14ac:dyDescent="0.2">
      <c r="A5191" t="s">
        <v>7660</v>
      </c>
      <c r="B5191" s="1">
        <v>44308.513611111113</v>
      </c>
      <c r="C5191" t="s">
        <v>7661</v>
      </c>
      <c r="D5191" t="s">
        <v>273</v>
      </c>
      <c r="E5191" t="s">
        <v>8350</v>
      </c>
      <c r="F5191" t="s">
        <v>8351</v>
      </c>
      <c r="G5191" t="s">
        <v>121</v>
      </c>
      <c r="H5191">
        <v>5</v>
      </c>
      <c r="I5191" t="str">
        <f>YEAR(commit_stats[[#This Row],[timestamp]])&amp;"T"&amp;IF(MONTH(commit_stats[[#This Row],[timestamp]])&lt;5,1,IF(MONTH(commit_stats[[#This Row],[timestamp]])&lt;9,2,3))</f>
        <v>2021T1</v>
      </c>
      <c r="J5191" cm="1">
        <f t="array" ref="J5191">_xlfn.SWITCH(commit_stats[[#This Row],[intention]],"B",1,"D",1,"F",1,"R",1,"T",1,0)</f>
        <v>0</v>
      </c>
      <c r="K5191" cm="1">
        <f t="array" ref="K5191">_xlfn.SWITCH(commit_stats[[#This Row],[intention]],"U",1,"E",1,0)</f>
        <v>0</v>
      </c>
      <c r="L5191" t="str" cm="1">
        <f t="array" ref="L5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1" t="str" cm="1">
        <f t="array" ref="M5191">_xlfn.SWITCH(commit_stats[[#This Row],[risk]],0,"0 Ingen risiko",1,"1 Kjent trygg",2,"2 Validert",3,"3 Kjent restrisiko",4,"4 Feil/sannsynlig feil",5,"5 Ukjent risiko",NA())</f>
        <v>5 Ukjent risiko</v>
      </c>
      <c r="N5191" t="str">
        <f>IF(commit_stats[[#This Row],[intention]]&lt;&gt;"*","Ja","Nei")</f>
        <v>Nei</v>
      </c>
    </row>
    <row r="5192" spans="1:14" x14ac:dyDescent="0.2">
      <c r="A5192" t="s">
        <v>7660</v>
      </c>
      <c r="B5192" s="1">
        <v>44308.438206018516</v>
      </c>
      <c r="C5192" t="s">
        <v>7661</v>
      </c>
      <c r="D5192" t="s">
        <v>273</v>
      </c>
      <c r="E5192" t="s">
        <v>8352</v>
      </c>
      <c r="F5192" t="s">
        <v>8353</v>
      </c>
      <c r="G5192" t="s">
        <v>121</v>
      </c>
      <c r="H5192">
        <v>5</v>
      </c>
      <c r="I5192" t="str">
        <f>YEAR(commit_stats[[#This Row],[timestamp]])&amp;"T"&amp;IF(MONTH(commit_stats[[#This Row],[timestamp]])&lt;5,1,IF(MONTH(commit_stats[[#This Row],[timestamp]])&lt;9,2,3))</f>
        <v>2021T1</v>
      </c>
      <c r="J5192" cm="1">
        <f t="array" ref="J5192">_xlfn.SWITCH(commit_stats[[#This Row],[intention]],"B",1,"D",1,"F",1,"R",1,"T",1,0)</f>
        <v>0</v>
      </c>
      <c r="K5192" cm="1">
        <f t="array" ref="K5192">_xlfn.SWITCH(commit_stats[[#This Row],[intention]],"U",1,"E",1,0)</f>
        <v>0</v>
      </c>
      <c r="L5192" t="str" cm="1">
        <f t="array" ref="L5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2" t="str" cm="1">
        <f t="array" ref="M5192">_xlfn.SWITCH(commit_stats[[#This Row],[risk]],0,"0 Ingen risiko",1,"1 Kjent trygg",2,"2 Validert",3,"3 Kjent restrisiko",4,"4 Feil/sannsynlig feil",5,"5 Ukjent risiko",NA())</f>
        <v>5 Ukjent risiko</v>
      </c>
      <c r="N5192" t="str">
        <f>IF(commit_stats[[#This Row],[intention]]&lt;&gt;"*","Ja","Nei")</f>
        <v>Nei</v>
      </c>
    </row>
    <row r="5193" spans="1:14" x14ac:dyDescent="0.2">
      <c r="A5193" t="s">
        <v>7660</v>
      </c>
      <c r="B5193" s="1">
        <v>44308.429976851854</v>
      </c>
      <c r="C5193" t="s">
        <v>7661</v>
      </c>
      <c r="D5193" t="s">
        <v>273</v>
      </c>
      <c r="E5193" t="s">
        <v>8354</v>
      </c>
      <c r="F5193" t="s">
        <v>8355</v>
      </c>
      <c r="G5193" t="s">
        <v>121</v>
      </c>
      <c r="H5193">
        <v>5</v>
      </c>
      <c r="I5193" t="str">
        <f>YEAR(commit_stats[[#This Row],[timestamp]])&amp;"T"&amp;IF(MONTH(commit_stats[[#This Row],[timestamp]])&lt;5,1,IF(MONTH(commit_stats[[#This Row],[timestamp]])&lt;9,2,3))</f>
        <v>2021T1</v>
      </c>
      <c r="J5193" cm="1">
        <f t="array" ref="J5193">_xlfn.SWITCH(commit_stats[[#This Row],[intention]],"B",1,"D",1,"F",1,"R",1,"T",1,0)</f>
        <v>0</v>
      </c>
      <c r="K5193" cm="1">
        <f t="array" ref="K5193">_xlfn.SWITCH(commit_stats[[#This Row],[intention]],"U",1,"E",1,0)</f>
        <v>0</v>
      </c>
      <c r="L5193" t="str" cm="1">
        <f t="array" ref="L5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3" t="str" cm="1">
        <f t="array" ref="M5193">_xlfn.SWITCH(commit_stats[[#This Row],[risk]],0,"0 Ingen risiko",1,"1 Kjent trygg",2,"2 Validert",3,"3 Kjent restrisiko",4,"4 Feil/sannsynlig feil",5,"5 Ukjent risiko",NA())</f>
        <v>5 Ukjent risiko</v>
      </c>
      <c r="N5193" t="str">
        <f>IF(commit_stats[[#This Row],[intention]]&lt;&gt;"*","Ja","Nei")</f>
        <v>Nei</v>
      </c>
    </row>
    <row r="5194" spans="1:14" x14ac:dyDescent="0.2">
      <c r="A5194" t="s">
        <v>7660</v>
      </c>
      <c r="B5194" s="1">
        <v>44308.426365740743</v>
      </c>
      <c r="C5194" t="s">
        <v>7661</v>
      </c>
      <c r="D5194" t="s">
        <v>273</v>
      </c>
      <c r="E5194" t="s">
        <v>8356</v>
      </c>
      <c r="F5194" t="s">
        <v>8357</v>
      </c>
      <c r="G5194" t="s">
        <v>121</v>
      </c>
      <c r="H5194">
        <v>5</v>
      </c>
      <c r="I5194" t="str">
        <f>YEAR(commit_stats[[#This Row],[timestamp]])&amp;"T"&amp;IF(MONTH(commit_stats[[#This Row],[timestamp]])&lt;5,1,IF(MONTH(commit_stats[[#This Row],[timestamp]])&lt;9,2,3))</f>
        <v>2021T1</v>
      </c>
      <c r="J5194" cm="1">
        <f t="array" ref="J5194">_xlfn.SWITCH(commit_stats[[#This Row],[intention]],"B",1,"D",1,"F",1,"R",1,"T",1,0)</f>
        <v>0</v>
      </c>
      <c r="K5194" cm="1">
        <f t="array" ref="K5194">_xlfn.SWITCH(commit_stats[[#This Row],[intention]],"U",1,"E",1,0)</f>
        <v>0</v>
      </c>
      <c r="L5194" t="str" cm="1">
        <f t="array" ref="L5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4" t="str" cm="1">
        <f t="array" ref="M5194">_xlfn.SWITCH(commit_stats[[#This Row],[risk]],0,"0 Ingen risiko",1,"1 Kjent trygg",2,"2 Validert",3,"3 Kjent restrisiko",4,"4 Feil/sannsynlig feil",5,"5 Ukjent risiko",NA())</f>
        <v>5 Ukjent risiko</v>
      </c>
      <c r="N5194" t="str">
        <f>IF(commit_stats[[#This Row],[intention]]&lt;&gt;"*","Ja","Nei")</f>
        <v>Nei</v>
      </c>
    </row>
    <row r="5195" spans="1:14" x14ac:dyDescent="0.2">
      <c r="A5195" t="s">
        <v>7660</v>
      </c>
      <c r="B5195" s="1">
        <v>44307.583414351851</v>
      </c>
      <c r="C5195" t="s">
        <v>7661</v>
      </c>
      <c r="D5195" t="s">
        <v>273</v>
      </c>
      <c r="E5195" t="s">
        <v>8358</v>
      </c>
      <c r="F5195" t="s">
        <v>8359</v>
      </c>
      <c r="G5195" t="s">
        <v>121</v>
      </c>
      <c r="H5195">
        <v>5</v>
      </c>
      <c r="I5195" t="str">
        <f>YEAR(commit_stats[[#This Row],[timestamp]])&amp;"T"&amp;IF(MONTH(commit_stats[[#This Row],[timestamp]])&lt;5,1,IF(MONTH(commit_stats[[#This Row],[timestamp]])&lt;9,2,3))</f>
        <v>2021T1</v>
      </c>
      <c r="J5195" cm="1">
        <f t="array" ref="J5195">_xlfn.SWITCH(commit_stats[[#This Row],[intention]],"B",1,"D",1,"F",1,"R",1,"T",1,0)</f>
        <v>0</v>
      </c>
      <c r="K5195" cm="1">
        <f t="array" ref="K5195">_xlfn.SWITCH(commit_stats[[#This Row],[intention]],"U",1,"E",1,0)</f>
        <v>0</v>
      </c>
      <c r="L5195" t="str" cm="1">
        <f t="array" ref="L5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5" t="str" cm="1">
        <f t="array" ref="M5195">_xlfn.SWITCH(commit_stats[[#This Row],[risk]],0,"0 Ingen risiko",1,"1 Kjent trygg",2,"2 Validert",3,"3 Kjent restrisiko",4,"4 Feil/sannsynlig feil",5,"5 Ukjent risiko",NA())</f>
        <v>5 Ukjent risiko</v>
      </c>
      <c r="N5195" t="str">
        <f>IF(commit_stats[[#This Row],[intention]]&lt;&gt;"*","Ja","Nei")</f>
        <v>Nei</v>
      </c>
    </row>
    <row r="5196" spans="1:14" x14ac:dyDescent="0.2">
      <c r="A5196" t="s">
        <v>7660</v>
      </c>
      <c r="B5196" s="1">
        <v>44307.561365740738</v>
      </c>
      <c r="C5196" t="s">
        <v>7661</v>
      </c>
      <c r="D5196" t="s">
        <v>273</v>
      </c>
      <c r="E5196" t="s">
        <v>8360</v>
      </c>
      <c r="F5196" t="s">
        <v>8361</v>
      </c>
      <c r="G5196" t="s">
        <v>121</v>
      </c>
      <c r="H5196">
        <v>5</v>
      </c>
      <c r="I5196" t="str">
        <f>YEAR(commit_stats[[#This Row],[timestamp]])&amp;"T"&amp;IF(MONTH(commit_stats[[#This Row],[timestamp]])&lt;5,1,IF(MONTH(commit_stats[[#This Row],[timestamp]])&lt;9,2,3))</f>
        <v>2021T1</v>
      </c>
      <c r="J5196" cm="1">
        <f t="array" ref="J5196">_xlfn.SWITCH(commit_stats[[#This Row],[intention]],"B",1,"D",1,"F",1,"R",1,"T",1,0)</f>
        <v>0</v>
      </c>
      <c r="K5196" cm="1">
        <f t="array" ref="K5196">_xlfn.SWITCH(commit_stats[[#This Row],[intention]],"U",1,"E",1,0)</f>
        <v>0</v>
      </c>
      <c r="L5196" t="str" cm="1">
        <f t="array" ref="L5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6" t="str" cm="1">
        <f t="array" ref="M5196">_xlfn.SWITCH(commit_stats[[#This Row],[risk]],0,"0 Ingen risiko",1,"1 Kjent trygg",2,"2 Validert",3,"3 Kjent restrisiko",4,"4 Feil/sannsynlig feil",5,"5 Ukjent risiko",NA())</f>
        <v>5 Ukjent risiko</v>
      </c>
      <c r="N5196" t="str">
        <f>IF(commit_stats[[#This Row],[intention]]&lt;&gt;"*","Ja","Nei")</f>
        <v>Nei</v>
      </c>
    </row>
    <row r="5197" spans="1:14" x14ac:dyDescent="0.2">
      <c r="A5197" t="s">
        <v>7660</v>
      </c>
      <c r="B5197" s="1">
        <v>44306.61818287037</v>
      </c>
      <c r="C5197" t="s">
        <v>7661</v>
      </c>
      <c r="D5197" t="s">
        <v>273</v>
      </c>
      <c r="E5197" t="s">
        <v>8362</v>
      </c>
      <c r="F5197" t="s">
        <v>8363</v>
      </c>
      <c r="G5197" t="s">
        <v>121</v>
      </c>
      <c r="H5197">
        <v>5</v>
      </c>
      <c r="I5197" t="str">
        <f>YEAR(commit_stats[[#This Row],[timestamp]])&amp;"T"&amp;IF(MONTH(commit_stats[[#This Row],[timestamp]])&lt;5,1,IF(MONTH(commit_stats[[#This Row],[timestamp]])&lt;9,2,3))</f>
        <v>2021T1</v>
      </c>
      <c r="J5197" cm="1">
        <f t="array" ref="J5197">_xlfn.SWITCH(commit_stats[[#This Row],[intention]],"B",1,"D",1,"F",1,"R",1,"T",1,0)</f>
        <v>0</v>
      </c>
      <c r="K5197" cm="1">
        <f t="array" ref="K5197">_xlfn.SWITCH(commit_stats[[#This Row],[intention]],"U",1,"E",1,0)</f>
        <v>0</v>
      </c>
      <c r="L5197" t="str" cm="1">
        <f t="array" ref="L5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7" t="str" cm="1">
        <f t="array" ref="M5197">_xlfn.SWITCH(commit_stats[[#This Row],[risk]],0,"0 Ingen risiko",1,"1 Kjent trygg",2,"2 Validert",3,"3 Kjent restrisiko",4,"4 Feil/sannsynlig feil",5,"5 Ukjent risiko",NA())</f>
        <v>5 Ukjent risiko</v>
      </c>
      <c r="N5197" t="str">
        <f>IF(commit_stats[[#This Row],[intention]]&lt;&gt;"*","Ja","Nei")</f>
        <v>Nei</v>
      </c>
    </row>
    <row r="5198" spans="1:14" x14ac:dyDescent="0.2">
      <c r="A5198" t="s">
        <v>7660</v>
      </c>
      <c r="B5198" s="1">
        <v>44306.528182870374</v>
      </c>
      <c r="C5198" t="s">
        <v>7661</v>
      </c>
      <c r="D5198" t="s">
        <v>273</v>
      </c>
      <c r="E5198" t="s">
        <v>8364</v>
      </c>
      <c r="F5198" t="s">
        <v>8365</v>
      </c>
      <c r="G5198" t="s">
        <v>121</v>
      </c>
      <c r="H5198">
        <v>5</v>
      </c>
      <c r="I5198" t="str">
        <f>YEAR(commit_stats[[#This Row],[timestamp]])&amp;"T"&amp;IF(MONTH(commit_stats[[#This Row],[timestamp]])&lt;5,1,IF(MONTH(commit_stats[[#This Row],[timestamp]])&lt;9,2,3))</f>
        <v>2021T1</v>
      </c>
      <c r="J5198" cm="1">
        <f t="array" ref="J5198">_xlfn.SWITCH(commit_stats[[#This Row],[intention]],"B",1,"D",1,"F",1,"R",1,"T",1,0)</f>
        <v>0</v>
      </c>
      <c r="K5198" cm="1">
        <f t="array" ref="K5198">_xlfn.SWITCH(commit_stats[[#This Row],[intention]],"U",1,"E",1,0)</f>
        <v>0</v>
      </c>
      <c r="L5198" t="str" cm="1">
        <f t="array" ref="L5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8" t="str" cm="1">
        <f t="array" ref="M5198">_xlfn.SWITCH(commit_stats[[#This Row],[risk]],0,"0 Ingen risiko",1,"1 Kjent trygg",2,"2 Validert",3,"3 Kjent restrisiko",4,"4 Feil/sannsynlig feil",5,"5 Ukjent risiko",NA())</f>
        <v>5 Ukjent risiko</v>
      </c>
      <c r="N5198" t="str">
        <f>IF(commit_stats[[#This Row],[intention]]&lt;&gt;"*","Ja","Nei")</f>
        <v>Nei</v>
      </c>
    </row>
    <row r="5199" spans="1:14" x14ac:dyDescent="0.2">
      <c r="A5199" t="s">
        <v>7660</v>
      </c>
      <c r="B5199" s="1">
        <v>44306.441319444442</v>
      </c>
      <c r="C5199" t="s">
        <v>7661</v>
      </c>
      <c r="D5199" t="s">
        <v>273</v>
      </c>
      <c r="E5199" t="s">
        <v>8366</v>
      </c>
      <c r="F5199" t="s">
        <v>8367</v>
      </c>
      <c r="G5199" t="s">
        <v>121</v>
      </c>
      <c r="H5199">
        <v>5</v>
      </c>
      <c r="I5199" t="str">
        <f>YEAR(commit_stats[[#This Row],[timestamp]])&amp;"T"&amp;IF(MONTH(commit_stats[[#This Row],[timestamp]])&lt;5,1,IF(MONTH(commit_stats[[#This Row],[timestamp]])&lt;9,2,3))</f>
        <v>2021T1</v>
      </c>
      <c r="J5199" cm="1">
        <f t="array" ref="J5199">_xlfn.SWITCH(commit_stats[[#This Row],[intention]],"B",1,"D",1,"F",1,"R",1,"T",1,0)</f>
        <v>0</v>
      </c>
      <c r="K5199" cm="1">
        <f t="array" ref="K5199">_xlfn.SWITCH(commit_stats[[#This Row],[intention]],"U",1,"E",1,0)</f>
        <v>0</v>
      </c>
      <c r="L5199" t="str" cm="1">
        <f t="array" ref="L5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9" t="str" cm="1">
        <f t="array" ref="M5199">_xlfn.SWITCH(commit_stats[[#This Row],[risk]],0,"0 Ingen risiko",1,"1 Kjent trygg",2,"2 Validert",3,"3 Kjent restrisiko",4,"4 Feil/sannsynlig feil",5,"5 Ukjent risiko",NA())</f>
        <v>5 Ukjent risiko</v>
      </c>
      <c r="N5199" t="str">
        <f>IF(commit_stats[[#This Row],[intention]]&lt;&gt;"*","Ja","Nei")</f>
        <v>Nei</v>
      </c>
    </row>
    <row r="5200" spans="1:14" x14ac:dyDescent="0.2">
      <c r="A5200" t="s">
        <v>7660</v>
      </c>
      <c r="B5200" s="1">
        <v>44306.414409722223</v>
      </c>
      <c r="C5200" t="s">
        <v>7661</v>
      </c>
      <c r="D5200" t="s">
        <v>273</v>
      </c>
      <c r="E5200" t="s">
        <v>8368</v>
      </c>
      <c r="F5200" t="s">
        <v>8369</v>
      </c>
      <c r="G5200" t="s">
        <v>121</v>
      </c>
      <c r="H5200">
        <v>5</v>
      </c>
      <c r="I5200" t="str">
        <f>YEAR(commit_stats[[#This Row],[timestamp]])&amp;"T"&amp;IF(MONTH(commit_stats[[#This Row],[timestamp]])&lt;5,1,IF(MONTH(commit_stats[[#This Row],[timestamp]])&lt;9,2,3))</f>
        <v>2021T1</v>
      </c>
      <c r="J5200" cm="1">
        <f t="array" ref="J5200">_xlfn.SWITCH(commit_stats[[#This Row],[intention]],"B",1,"D",1,"F",1,"R",1,"T",1,0)</f>
        <v>0</v>
      </c>
      <c r="K5200" cm="1">
        <f t="array" ref="K5200">_xlfn.SWITCH(commit_stats[[#This Row],[intention]],"U",1,"E",1,0)</f>
        <v>0</v>
      </c>
      <c r="L5200" t="str" cm="1">
        <f t="array" ref="L5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0" t="str" cm="1">
        <f t="array" ref="M5200">_xlfn.SWITCH(commit_stats[[#This Row],[risk]],0,"0 Ingen risiko",1,"1 Kjent trygg",2,"2 Validert",3,"3 Kjent restrisiko",4,"4 Feil/sannsynlig feil",5,"5 Ukjent risiko",NA())</f>
        <v>5 Ukjent risiko</v>
      </c>
      <c r="N5200" t="str">
        <f>IF(commit_stats[[#This Row],[intention]]&lt;&gt;"*","Ja","Nei")</f>
        <v>Nei</v>
      </c>
    </row>
    <row r="5201" spans="1:14" x14ac:dyDescent="0.2">
      <c r="A5201" t="s">
        <v>7660</v>
      </c>
      <c r="B5201" s="1">
        <v>44263.518784722219</v>
      </c>
      <c r="C5201" t="s">
        <v>7661</v>
      </c>
      <c r="D5201" t="s">
        <v>273</v>
      </c>
      <c r="E5201" t="s">
        <v>8370</v>
      </c>
      <c r="F5201" t="s">
        <v>8371</v>
      </c>
      <c r="G5201" t="s">
        <v>121</v>
      </c>
      <c r="H5201">
        <v>5</v>
      </c>
      <c r="I5201" t="str">
        <f>YEAR(commit_stats[[#This Row],[timestamp]])&amp;"T"&amp;IF(MONTH(commit_stats[[#This Row],[timestamp]])&lt;5,1,IF(MONTH(commit_stats[[#This Row],[timestamp]])&lt;9,2,3))</f>
        <v>2021T1</v>
      </c>
      <c r="J5201" cm="1">
        <f t="array" ref="J5201">_xlfn.SWITCH(commit_stats[[#This Row],[intention]],"B",1,"D",1,"F",1,"R",1,"T",1,0)</f>
        <v>0</v>
      </c>
      <c r="K5201" cm="1">
        <f t="array" ref="K5201">_xlfn.SWITCH(commit_stats[[#This Row],[intention]],"U",1,"E",1,0)</f>
        <v>0</v>
      </c>
      <c r="L5201" t="str" cm="1">
        <f t="array" ref="L5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1" t="str" cm="1">
        <f t="array" ref="M5201">_xlfn.SWITCH(commit_stats[[#This Row],[risk]],0,"0 Ingen risiko",1,"1 Kjent trygg",2,"2 Validert",3,"3 Kjent restrisiko",4,"4 Feil/sannsynlig feil",5,"5 Ukjent risiko",NA())</f>
        <v>5 Ukjent risiko</v>
      </c>
      <c r="N5201" t="str">
        <f>IF(commit_stats[[#This Row],[intention]]&lt;&gt;"*","Ja","Nei")</f>
        <v>Nei</v>
      </c>
    </row>
    <row r="5202" spans="1:14" x14ac:dyDescent="0.2">
      <c r="A5202" t="s">
        <v>7660</v>
      </c>
      <c r="B5202" s="1">
        <v>44260.601643518516</v>
      </c>
      <c r="C5202" t="s">
        <v>7661</v>
      </c>
      <c r="D5202" t="s">
        <v>273</v>
      </c>
      <c r="E5202" t="s">
        <v>8372</v>
      </c>
      <c r="F5202" t="s">
        <v>8373</v>
      </c>
      <c r="G5202" t="s">
        <v>121</v>
      </c>
      <c r="H5202">
        <v>5</v>
      </c>
      <c r="I5202" t="str">
        <f>YEAR(commit_stats[[#This Row],[timestamp]])&amp;"T"&amp;IF(MONTH(commit_stats[[#This Row],[timestamp]])&lt;5,1,IF(MONTH(commit_stats[[#This Row],[timestamp]])&lt;9,2,3))</f>
        <v>2021T1</v>
      </c>
      <c r="J5202" cm="1">
        <f t="array" ref="J5202">_xlfn.SWITCH(commit_stats[[#This Row],[intention]],"B",1,"D",1,"F",1,"R",1,"T",1,0)</f>
        <v>0</v>
      </c>
      <c r="K5202" cm="1">
        <f t="array" ref="K5202">_xlfn.SWITCH(commit_stats[[#This Row],[intention]],"U",1,"E",1,0)</f>
        <v>0</v>
      </c>
      <c r="L5202" t="str" cm="1">
        <f t="array" ref="L5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2" t="str" cm="1">
        <f t="array" ref="M5202">_xlfn.SWITCH(commit_stats[[#This Row],[risk]],0,"0 Ingen risiko",1,"1 Kjent trygg",2,"2 Validert",3,"3 Kjent restrisiko",4,"4 Feil/sannsynlig feil",5,"5 Ukjent risiko",NA())</f>
        <v>5 Ukjent risiko</v>
      </c>
      <c r="N5202" t="str">
        <f>IF(commit_stats[[#This Row],[intention]]&lt;&gt;"*","Ja","Nei")</f>
        <v>Nei</v>
      </c>
    </row>
    <row r="5203" spans="1:14" x14ac:dyDescent="0.2">
      <c r="A5203" t="s">
        <v>7660</v>
      </c>
      <c r="B5203" s="1">
        <v>44258.448854166665</v>
      </c>
      <c r="C5203" t="s">
        <v>7661</v>
      </c>
      <c r="D5203" t="s">
        <v>273</v>
      </c>
      <c r="E5203" t="s">
        <v>8374</v>
      </c>
      <c r="F5203" t="s">
        <v>8375</v>
      </c>
      <c r="G5203" t="s">
        <v>121</v>
      </c>
      <c r="H5203">
        <v>5</v>
      </c>
      <c r="I5203" t="str">
        <f>YEAR(commit_stats[[#This Row],[timestamp]])&amp;"T"&amp;IF(MONTH(commit_stats[[#This Row],[timestamp]])&lt;5,1,IF(MONTH(commit_stats[[#This Row],[timestamp]])&lt;9,2,3))</f>
        <v>2021T1</v>
      </c>
      <c r="J5203" cm="1">
        <f t="array" ref="J5203">_xlfn.SWITCH(commit_stats[[#This Row],[intention]],"B",1,"D",1,"F",1,"R",1,"T",1,0)</f>
        <v>0</v>
      </c>
      <c r="K5203" cm="1">
        <f t="array" ref="K5203">_xlfn.SWITCH(commit_stats[[#This Row],[intention]],"U",1,"E",1,0)</f>
        <v>0</v>
      </c>
      <c r="L5203" t="str" cm="1">
        <f t="array" ref="L5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3" t="str" cm="1">
        <f t="array" ref="M5203">_xlfn.SWITCH(commit_stats[[#This Row],[risk]],0,"0 Ingen risiko",1,"1 Kjent trygg",2,"2 Validert",3,"3 Kjent restrisiko",4,"4 Feil/sannsynlig feil",5,"5 Ukjent risiko",NA())</f>
        <v>5 Ukjent risiko</v>
      </c>
      <c r="N5203" t="str">
        <f>IF(commit_stats[[#This Row],[intention]]&lt;&gt;"*","Ja","Nei")</f>
        <v>Nei</v>
      </c>
    </row>
    <row r="5204" spans="1:14" x14ac:dyDescent="0.2">
      <c r="A5204" t="s">
        <v>7660</v>
      </c>
      <c r="B5204" s="1">
        <v>44258.448263888888</v>
      </c>
      <c r="C5204" t="s">
        <v>7661</v>
      </c>
      <c r="D5204" t="s">
        <v>273</v>
      </c>
      <c r="E5204" t="s">
        <v>8376</v>
      </c>
      <c r="F5204" t="s">
        <v>8377</v>
      </c>
      <c r="G5204" t="s">
        <v>121</v>
      </c>
      <c r="H5204">
        <v>5</v>
      </c>
      <c r="I5204" t="str">
        <f>YEAR(commit_stats[[#This Row],[timestamp]])&amp;"T"&amp;IF(MONTH(commit_stats[[#This Row],[timestamp]])&lt;5,1,IF(MONTH(commit_stats[[#This Row],[timestamp]])&lt;9,2,3))</f>
        <v>2021T1</v>
      </c>
      <c r="J5204" cm="1">
        <f t="array" ref="J5204">_xlfn.SWITCH(commit_stats[[#This Row],[intention]],"B",1,"D",1,"F",1,"R",1,"T",1,0)</f>
        <v>0</v>
      </c>
      <c r="K5204" cm="1">
        <f t="array" ref="K5204">_xlfn.SWITCH(commit_stats[[#This Row],[intention]],"U",1,"E",1,0)</f>
        <v>0</v>
      </c>
      <c r="L5204" t="str" cm="1">
        <f t="array" ref="L5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4" t="str" cm="1">
        <f t="array" ref="M5204">_xlfn.SWITCH(commit_stats[[#This Row],[risk]],0,"0 Ingen risiko",1,"1 Kjent trygg",2,"2 Validert",3,"3 Kjent restrisiko",4,"4 Feil/sannsynlig feil",5,"5 Ukjent risiko",NA())</f>
        <v>5 Ukjent risiko</v>
      </c>
      <c r="N5204" t="str">
        <f>IF(commit_stats[[#This Row],[intention]]&lt;&gt;"*","Ja","Nei")</f>
        <v>Nei</v>
      </c>
    </row>
    <row r="5205" spans="1:14" x14ac:dyDescent="0.2">
      <c r="A5205" t="s">
        <v>7660</v>
      </c>
      <c r="B5205" s="1">
        <v>44258.420787037037</v>
      </c>
      <c r="C5205" t="s">
        <v>7661</v>
      </c>
      <c r="D5205" t="s">
        <v>273</v>
      </c>
      <c r="E5205" t="s">
        <v>8378</v>
      </c>
      <c r="F5205" t="s">
        <v>8379</v>
      </c>
      <c r="G5205" t="s">
        <v>121</v>
      </c>
      <c r="H5205">
        <v>5</v>
      </c>
      <c r="I5205" t="str">
        <f>YEAR(commit_stats[[#This Row],[timestamp]])&amp;"T"&amp;IF(MONTH(commit_stats[[#This Row],[timestamp]])&lt;5,1,IF(MONTH(commit_stats[[#This Row],[timestamp]])&lt;9,2,3))</f>
        <v>2021T1</v>
      </c>
      <c r="J5205" cm="1">
        <f t="array" ref="J5205">_xlfn.SWITCH(commit_stats[[#This Row],[intention]],"B",1,"D",1,"F",1,"R",1,"T",1,0)</f>
        <v>0</v>
      </c>
      <c r="K5205" cm="1">
        <f t="array" ref="K5205">_xlfn.SWITCH(commit_stats[[#This Row],[intention]],"U",1,"E",1,0)</f>
        <v>0</v>
      </c>
      <c r="L5205" t="str" cm="1">
        <f t="array" ref="L5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5" t="str" cm="1">
        <f t="array" ref="M5205">_xlfn.SWITCH(commit_stats[[#This Row],[risk]],0,"0 Ingen risiko",1,"1 Kjent trygg",2,"2 Validert",3,"3 Kjent restrisiko",4,"4 Feil/sannsynlig feil",5,"5 Ukjent risiko",NA())</f>
        <v>5 Ukjent risiko</v>
      </c>
      <c r="N5205" t="str">
        <f>IF(commit_stats[[#This Row],[intention]]&lt;&gt;"*","Ja","Nei")</f>
        <v>Nei</v>
      </c>
    </row>
    <row r="5206" spans="1:14" x14ac:dyDescent="0.2">
      <c r="A5206" t="s">
        <v>7660</v>
      </c>
      <c r="B5206" s="1">
        <v>44251.448738425926</v>
      </c>
      <c r="C5206" t="s">
        <v>7661</v>
      </c>
      <c r="D5206" t="s">
        <v>273</v>
      </c>
      <c r="E5206" t="s">
        <v>8380</v>
      </c>
      <c r="F5206" t="s">
        <v>8381</v>
      </c>
      <c r="G5206" t="s">
        <v>121</v>
      </c>
      <c r="H5206">
        <v>5</v>
      </c>
      <c r="I5206" t="str">
        <f>YEAR(commit_stats[[#This Row],[timestamp]])&amp;"T"&amp;IF(MONTH(commit_stats[[#This Row],[timestamp]])&lt;5,1,IF(MONTH(commit_stats[[#This Row],[timestamp]])&lt;9,2,3))</f>
        <v>2021T1</v>
      </c>
      <c r="J5206" cm="1">
        <f t="array" ref="J5206">_xlfn.SWITCH(commit_stats[[#This Row],[intention]],"B",1,"D",1,"F",1,"R",1,"T",1,0)</f>
        <v>0</v>
      </c>
      <c r="K5206" cm="1">
        <f t="array" ref="K5206">_xlfn.SWITCH(commit_stats[[#This Row],[intention]],"U",1,"E",1,0)</f>
        <v>0</v>
      </c>
      <c r="L5206" t="str" cm="1">
        <f t="array" ref="L5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6" t="str" cm="1">
        <f t="array" ref="M5206">_xlfn.SWITCH(commit_stats[[#This Row],[risk]],0,"0 Ingen risiko",1,"1 Kjent trygg",2,"2 Validert",3,"3 Kjent restrisiko",4,"4 Feil/sannsynlig feil",5,"5 Ukjent risiko",NA())</f>
        <v>5 Ukjent risiko</v>
      </c>
      <c r="N5206" t="str">
        <f>IF(commit_stats[[#This Row],[intention]]&lt;&gt;"*","Ja","Nei")</f>
        <v>Nei</v>
      </c>
    </row>
    <row r="5207" spans="1:14" x14ac:dyDescent="0.2">
      <c r="A5207" t="s">
        <v>7660</v>
      </c>
      <c r="B5207" s="1">
        <v>44251.444710648146</v>
      </c>
      <c r="C5207" t="s">
        <v>7661</v>
      </c>
      <c r="D5207" t="s">
        <v>273</v>
      </c>
      <c r="E5207" t="s">
        <v>8382</v>
      </c>
      <c r="F5207" t="s">
        <v>8383</v>
      </c>
      <c r="G5207" t="s">
        <v>121</v>
      </c>
      <c r="H5207">
        <v>5</v>
      </c>
      <c r="I5207" t="str">
        <f>YEAR(commit_stats[[#This Row],[timestamp]])&amp;"T"&amp;IF(MONTH(commit_stats[[#This Row],[timestamp]])&lt;5,1,IF(MONTH(commit_stats[[#This Row],[timestamp]])&lt;9,2,3))</f>
        <v>2021T1</v>
      </c>
      <c r="J5207" cm="1">
        <f t="array" ref="J5207">_xlfn.SWITCH(commit_stats[[#This Row],[intention]],"B",1,"D",1,"F",1,"R",1,"T",1,0)</f>
        <v>0</v>
      </c>
      <c r="K5207" cm="1">
        <f t="array" ref="K5207">_xlfn.SWITCH(commit_stats[[#This Row],[intention]],"U",1,"E",1,0)</f>
        <v>0</v>
      </c>
      <c r="L5207" t="str" cm="1">
        <f t="array" ref="L5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7" t="str" cm="1">
        <f t="array" ref="M5207">_xlfn.SWITCH(commit_stats[[#This Row],[risk]],0,"0 Ingen risiko",1,"1 Kjent trygg",2,"2 Validert",3,"3 Kjent restrisiko",4,"4 Feil/sannsynlig feil",5,"5 Ukjent risiko",NA())</f>
        <v>5 Ukjent risiko</v>
      </c>
      <c r="N5207" t="str">
        <f>IF(commit_stats[[#This Row],[intention]]&lt;&gt;"*","Ja","Nei")</f>
        <v>Nei</v>
      </c>
    </row>
    <row r="5208" spans="1:14" x14ac:dyDescent="0.2">
      <c r="A5208" t="s">
        <v>7660</v>
      </c>
      <c r="B5208" s="1">
        <v>44249.483298611114</v>
      </c>
      <c r="C5208" t="s">
        <v>7661</v>
      </c>
      <c r="D5208" t="s">
        <v>273</v>
      </c>
      <c r="E5208" t="s">
        <v>8384</v>
      </c>
      <c r="F5208" t="s">
        <v>8385</v>
      </c>
      <c r="G5208" t="s">
        <v>121</v>
      </c>
      <c r="H5208">
        <v>5</v>
      </c>
      <c r="I5208" t="str">
        <f>YEAR(commit_stats[[#This Row],[timestamp]])&amp;"T"&amp;IF(MONTH(commit_stats[[#This Row],[timestamp]])&lt;5,1,IF(MONTH(commit_stats[[#This Row],[timestamp]])&lt;9,2,3))</f>
        <v>2021T1</v>
      </c>
      <c r="J5208" cm="1">
        <f t="array" ref="J5208">_xlfn.SWITCH(commit_stats[[#This Row],[intention]],"B",1,"D",1,"F",1,"R",1,"T",1,0)</f>
        <v>0</v>
      </c>
      <c r="K5208" cm="1">
        <f t="array" ref="K5208">_xlfn.SWITCH(commit_stats[[#This Row],[intention]],"U",1,"E",1,0)</f>
        <v>0</v>
      </c>
      <c r="L5208" t="str" cm="1">
        <f t="array" ref="L5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8" t="str" cm="1">
        <f t="array" ref="M5208">_xlfn.SWITCH(commit_stats[[#This Row],[risk]],0,"0 Ingen risiko",1,"1 Kjent trygg",2,"2 Validert",3,"3 Kjent restrisiko",4,"4 Feil/sannsynlig feil",5,"5 Ukjent risiko",NA())</f>
        <v>5 Ukjent risiko</v>
      </c>
      <c r="N5208" t="str">
        <f>IF(commit_stats[[#This Row],[intention]]&lt;&gt;"*","Ja","Nei")</f>
        <v>Nei</v>
      </c>
    </row>
    <row r="5209" spans="1:14" x14ac:dyDescent="0.2">
      <c r="A5209" t="s">
        <v>7660</v>
      </c>
      <c r="B5209" s="1">
        <v>44245.552187499998</v>
      </c>
      <c r="C5209" t="s">
        <v>7661</v>
      </c>
      <c r="D5209" t="s">
        <v>273</v>
      </c>
      <c r="E5209" t="s">
        <v>8386</v>
      </c>
      <c r="F5209" t="s">
        <v>8387</v>
      </c>
      <c r="G5209" t="s">
        <v>121</v>
      </c>
      <c r="H5209">
        <v>5</v>
      </c>
      <c r="I5209" t="str">
        <f>YEAR(commit_stats[[#This Row],[timestamp]])&amp;"T"&amp;IF(MONTH(commit_stats[[#This Row],[timestamp]])&lt;5,1,IF(MONTH(commit_stats[[#This Row],[timestamp]])&lt;9,2,3))</f>
        <v>2021T1</v>
      </c>
      <c r="J5209" cm="1">
        <f t="array" ref="J5209">_xlfn.SWITCH(commit_stats[[#This Row],[intention]],"B",1,"D",1,"F",1,"R",1,"T",1,0)</f>
        <v>0</v>
      </c>
      <c r="K5209" cm="1">
        <f t="array" ref="K5209">_xlfn.SWITCH(commit_stats[[#This Row],[intention]],"U",1,"E",1,0)</f>
        <v>0</v>
      </c>
      <c r="L5209" t="str" cm="1">
        <f t="array" ref="L5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9" t="str" cm="1">
        <f t="array" ref="M5209">_xlfn.SWITCH(commit_stats[[#This Row],[risk]],0,"0 Ingen risiko",1,"1 Kjent trygg",2,"2 Validert",3,"3 Kjent restrisiko",4,"4 Feil/sannsynlig feil",5,"5 Ukjent risiko",NA())</f>
        <v>5 Ukjent risiko</v>
      </c>
      <c r="N5209" t="str">
        <f>IF(commit_stats[[#This Row],[intention]]&lt;&gt;"*","Ja","Nei")</f>
        <v>Nei</v>
      </c>
    </row>
    <row r="5210" spans="1:14" x14ac:dyDescent="0.2">
      <c r="A5210" t="s">
        <v>7660</v>
      </c>
      <c r="B5210" s="1">
        <v>44244.438055555554</v>
      </c>
      <c r="C5210" t="s">
        <v>7661</v>
      </c>
      <c r="D5210" t="s">
        <v>273</v>
      </c>
      <c r="E5210" t="s">
        <v>8388</v>
      </c>
      <c r="F5210" t="s">
        <v>8389</v>
      </c>
      <c r="G5210" t="s">
        <v>121</v>
      </c>
      <c r="H5210">
        <v>5</v>
      </c>
      <c r="I5210" t="str">
        <f>YEAR(commit_stats[[#This Row],[timestamp]])&amp;"T"&amp;IF(MONTH(commit_stats[[#This Row],[timestamp]])&lt;5,1,IF(MONTH(commit_stats[[#This Row],[timestamp]])&lt;9,2,3))</f>
        <v>2021T1</v>
      </c>
      <c r="J5210" cm="1">
        <f t="array" ref="J5210">_xlfn.SWITCH(commit_stats[[#This Row],[intention]],"B",1,"D",1,"F",1,"R",1,"T",1,0)</f>
        <v>0</v>
      </c>
      <c r="K5210" cm="1">
        <f t="array" ref="K5210">_xlfn.SWITCH(commit_stats[[#This Row],[intention]],"U",1,"E",1,0)</f>
        <v>0</v>
      </c>
      <c r="L5210" t="str" cm="1">
        <f t="array" ref="L5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0" t="str" cm="1">
        <f t="array" ref="M5210">_xlfn.SWITCH(commit_stats[[#This Row],[risk]],0,"0 Ingen risiko",1,"1 Kjent trygg",2,"2 Validert",3,"3 Kjent restrisiko",4,"4 Feil/sannsynlig feil",5,"5 Ukjent risiko",NA())</f>
        <v>5 Ukjent risiko</v>
      </c>
      <c r="N5210" t="str">
        <f>IF(commit_stats[[#This Row],[intention]]&lt;&gt;"*","Ja","Nei")</f>
        <v>Nei</v>
      </c>
    </row>
    <row r="5211" spans="1:14" x14ac:dyDescent="0.2">
      <c r="A5211" t="s">
        <v>7660</v>
      </c>
      <c r="B5211" s="1">
        <v>44244.412361111114</v>
      </c>
      <c r="C5211" t="s">
        <v>7661</v>
      </c>
      <c r="D5211" t="s">
        <v>273</v>
      </c>
      <c r="E5211" t="s">
        <v>8390</v>
      </c>
      <c r="F5211" t="s">
        <v>8391</v>
      </c>
      <c r="G5211" t="s">
        <v>121</v>
      </c>
      <c r="H5211">
        <v>5</v>
      </c>
      <c r="I5211" t="str">
        <f>YEAR(commit_stats[[#This Row],[timestamp]])&amp;"T"&amp;IF(MONTH(commit_stats[[#This Row],[timestamp]])&lt;5,1,IF(MONTH(commit_stats[[#This Row],[timestamp]])&lt;9,2,3))</f>
        <v>2021T1</v>
      </c>
      <c r="J5211" cm="1">
        <f t="array" ref="J5211">_xlfn.SWITCH(commit_stats[[#This Row],[intention]],"B",1,"D",1,"F",1,"R",1,"T",1,0)</f>
        <v>0</v>
      </c>
      <c r="K5211" cm="1">
        <f t="array" ref="K5211">_xlfn.SWITCH(commit_stats[[#This Row],[intention]],"U",1,"E",1,0)</f>
        <v>0</v>
      </c>
      <c r="L5211" t="str" cm="1">
        <f t="array" ref="L5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1" t="str" cm="1">
        <f t="array" ref="M5211">_xlfn.SWITCH(commit_stats[[#This Row],[risk]],0,"0 Ingen risiko",1,"1 Kjent trygg",2,"2 Validert",3,"3 Kjent restrisiko",4,"4 Feil/sannsynlig feil",5,"5 Ukjent risiko",NA())</f>
        <v>5 Ukjent risiko</v>
      </c>
      <c r="N5211" t="str">
        <f>IF(commit_stats[[#This Row],[intention]]&lt;&gt;"*","Ja","Nei")</f>
        <v>Nei</v>
      </c>
    </row>
    <row r="5212" spans="1:14" x14ac:dyDescent="0.2">
      <c r="A5212" t="s">
        <v>7660</v>
      </c>
      <c r="B5212" s="1">
        <v>44243.618796296294</v>
      </c>
      <c r="C5212" t="s">
        <v>7661</v>
      </c>
      <c r="D5212" t="s">
        <v>273</v>
      </c>
      <c r="E5212" t="s">
        <v>8392</v>
      </c>
      <c r="F5212" t="s">
        <v>8393</v>
      </c>
      <c r="G5212" t="s">
        <v>121</v>
      </c>
      <c r="H5212">
        <v>5</v>
      </c>
      <c r="I5212" t="str">
        <f>YEAR(commit_stats[[#This Row],[timestamp]])&amp;"T"&amp;IF(MONTH(commit_stats[[#This Row],[timestamp]])&lt;5,1,IF(MONTH(commit_stats[[#This Row],[timestamp]])&lt;9,2,3))</f>
        <v>2021T1</v>
      </c>
      <c r="J5212" cm="1">
        <f t="array" ref="J5212">_xlfn.SWITCH(commit_stats[[#This Row],[intention]],"B",1,"D",1,"F",1,"R",1,"T",1,0)</f>
        <v>0</v>
      </c>
      <c r="K5212" cm="1">
        <f t="array" ref="K5212">_xlfn.SWITCH(commit_stats[[#This Row],[intention]],"U",1,"E",1,0)</f>
        <v>0</v>
      </c>
      <c r="L5212" t="str" cm="1">
        <f t="array" ref="L5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2" t="str" cm="1">
        <f t="array" ref="M5212">_xlfn.SWITCH(commit_stats[[#This Row],[risk]],0,"0 Ingen risiko",1,"1 Kjent trygg",2,"2 Validert",3,"3 Kjent restrisiko",4,"4 Feil/sannsynlig feil",5,"5 Ukjent risiko",NA())</f>
        <v>5 Ukjent risiko</v>
      </c>
      <c r="N5212" t="str">
        <f>IF(commit_stats[[#This Row],[intention]]&lt;&gt;"*","Ja","Nei")</f>
        <v>Nei</v>
      </c>
    </row>
    <row r="5213" spans="1:14" x14ac:dyDescent="0.2">
      <c r="A5213" t="s">
        <v>7660</v>
      </c>
      <c r="B5213" s="1">
        <v>44243.595775462964</v>
      </c>
      <c r="C5213" t="s">
        <v>7661</v>
      </c>
      <c r="D5213" t="s">
        <v>273</v>
      </c>
      <c r="E5213" t="s">
        <v>8394</v>
      </c>
      <c r="F5213" t="s">
        <v>8395</v>
      </c>
      <c r="G5213" t="s">
        <v>121</v>
      </c>
      <c r="H5213">
        <v>5</v>
      </c>
      <c r="I5213" t="str">
        <f>YEAR(commit_stats[[#This Row],[timestamp]])&amp;"T"&amp;IF(MONTH(commit_stats[[#This Row],[timestamp]])&lt;5,1,IF(MONTH(commit_stats[[#This Row],[timestamp]])&lt;9,2,3))</f>
        <v>2021T1</v>
      </c>
      <c r="J5213" cm="1">
        <f t="array" ref="J5213">_xlfn.SWITCH(commit_stats[[#This Row],[intention]],"B",1,"D",1,"F",1,"R",1,"T",1,0)</f>
        <v>0</v>
      </c>
      <c r="K5213" cm="1">
        <f t="array" ref="K5213">_xlfn.SWITCH(commit_stats[[#This Row],[intention]],"U",1,"E",1,0)</f>
        <v>0</v>
      </c>
      <c r="L5213" t="str" cm="1">
        <f t="array" ref="L5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3" t="str" cm="1">
        <f t="array" ref="M5213">_xlfn.SWITCH(commit_stats[[#This Row],[risk]],0,"0 Ingen risiko",1,"1 Kjent trygg",2,"2 Validert",3,"3 Kjent restrisiko",4,"4 Feil/sannsynlig feil",5,"5 Ukjent risiko",NA())</f>
        <v>5 Ukjent risiko</v>
      </c>
      <c r="N5213" t="str">
        <f>IF(commit_stats[[#This Row],[intention]]&lt;&gt;"*","Ja","Nei")</f>
        <v>Nei</v>
      </c>
    </row>
    <row r="5214" spans="1:14" x14ac:dyDescent="0.2">
      <c r="A5214" t="s">
        <v>7660</v>
      </c>
      <c r="B5214" s="1">
        <v>44243.578587962962</v>
      </c>
      <c r="C5214" t="s">
        <v>7661</v>
      </c>
      <c r="D5214" t="s">
        <v>273</v>
      </c>
      <c r="E5214" t="s">
        <v>8396</v>
      </c>
      <c r="F5214" t="s">
        <v>8397</v>
      </c>
      <c r="G5214" t="s">
        <v>121</v>
      </c>
      <c r="H5214">
        <v>5</v>
      </c>
      <c r="I5214" t="str">
        <f>YEAR(commit_stats[[#This Row],[timestamp]])&amp;"T"&amp;IF(MONTH(commit_stats[[#This Row],[timestamp]])&lt;5,1,IF(MONTH(commit_stats[[#This Row],[timestamp]])&lt;9,2,3))</f>
        <v>2021T1</v>
      </c>
      <c r="J5214" cm="1">
        <f t="array" ref="J5214">_xlfn.SWITCH(commit_stats[[#This Row],[intention]],"B",1,"D",1,"F",1,"R",1,"T",1,0)</f>
        <v>0</v>
      </c>
      <c r="K5214" cm="1">
        <f t="array" ref="K5214">_xlfn.SWITCH(commit_stats[[#This Row],[intention]],"U",1,"E",1,0)</f>
        <v>0</v>
      </c>
      <c r="L5214" t="str" cm="1">
        <f t="array" ref="L5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4" t="str" cm="1">
        <f t="array" ref="M5214">_xlfn.SWITCH(commit_stats[[#This Row],[risk]],0,"0 Ingen risiko",1,"1 Kjent trygg",2,"2 Validert",3,"3 Kjent restrisiko",4,"4 Feil/sannsynlig feil",5,"5 Ukjent risiko",NA())</f>
        <v>5 Ukjent risiko</v>
      </c>
      <c r="N5214" t="str">
        <f>IF(commit_stats[[#This Row],[intention]]&lt;&gt;"*","Ja","Nei")</f>
        <v>Nei</v>
      </c>
    </row>
    <row r="5215" spans="1:14" x14ac:dyDescent="0.2">
      <c r="A5215" t="s">
        <v>7660</v>
      </c>
      <c r="B5215" s="1">
        <v>44243.343206018515</v>
      </c>
      <c r="C5215" t="s">
        <v>7661</v>
      </c>
      <c r="D5215" t="s">
        <v>273</v>
      </c>
      <c r="E5215" t="s">
        <v>8398</v>
      </c>
      <c r="F5215" t="s">
        <v>8399</v>
      </c>
      <c r="G5215" t="s">
        <v>121</v>
      </c>
      <c r="H5215">
        <v>5</v>
      </c>
      <c r="I5215" t="str">
        <f>YEAR(commit_stats[[#This Row],[timestamp]])&amp;"T"&amp;IF(MONTH(commit_stats[[#This Row],[timestamp]])&lt;5,1,IF(MONTH(commit_stats[[#This Row],[timestamp]])&lt;9,2,3))</f>
        <v>2021T1</v>
      </c>
      <c r="J5215" cm="1">
        <f t="array" ref="J5215">_xlfn.SWITCH(commit_stats[[#This Row],[intention]],"B",1,"D",1,"F",1,"R",1,"T",1,0)</f>
        <v>0</v>
      </c>
      <c r="K5215" cm="1">
        <f t="array" ref="K5215">_xlfn.SWITCH(commit_stats[[#This Row],[intention]],"U",1,"E",1,0)</f>
        <v>0</v>
      </c>
      <c r="L5215" t="str" cm="1">
        <f t="array" ref="L5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5" t="str" cm="1">
        <f t="array" ref="M5215">_xlfn.SWITCH(commit_stats[[#This Row],[risk]],0,"0 Ingen risiko",1,"1 Kjent trygg",2,"2 Validert",3,"3 Kjent restrisiko",4,"4 Feil/sannsynlig feil",5,"5 Ukjent risiko",NA())</f>
        <v>5 Ukjent risiko</v>
      </c>
      <c r="N5215" t="str">
        <f>IF(commit_stats[[#This Row],[intention]]&lt;&gt;"*","Ja","Nei")</f>
        <v>Nei</v>
      </c>
    </row>
    <row r="5216" spans="1:14" x14ac:dyDescent="0.2">
      <c r="A5216" t="s">
        <v>7660</v>
      </c>
      <c r="B5216" s="1">
        <v>44242.590636574074</v>
      </c>
      <c r="C5216" t="s">
        <v>7661</v>
      </c>
      <c r="D5216" t="s">
        <v>273</v>
      </c>
      <c r="E5216" t="s">
        <v>8400</v>
      </c>
      <c r="F5216" t="s">
        <v>8401</v>
      </c>
      <c r="G5216" t="s">
        <v>121</v>
      </c>
      <c r="H5216">
        <v>5</v>
      </c>
      <c r="I5216" t="str">
        <f>YEAR(commit_stats[[#This Row],[timestamp]])&amp;"T"&amp;IF(MONTH(commit_stats[[#This Row],[timestamp]])&lt;5,1,IF(MONTH(commit_stats[[#This Row],[timestamp]])&lt;9,2,3))</f>
        <v>2021T1</v>
      </c>
      <c r="J5216" cm="1">
        <f t="array" ref="J5216">_xlfn.SWITCH(commit_stats[[#This Row],[intention]],"B",1,"D",1,"F",1,"R",1,"T",1,0)</f>
        <v>0</v>
      </c>
      <c r="K5216" cm="1">
        <f t="array" ref="K5216">_xlfn.SWITCH(commit_stats[[#This Row],[intention]],"U",1,"E",1,0)</f>
        <v>0</v>
      </c>
      <c r="L5216" t="str" cm="1">
        <f t="array" ref="L5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6" t="str" cm="1">
        <f t="array" ref="M5216">_xlfn.SWITCH(commit_stats[[#This Row],[risk]],0,"0 Ingen risiko",1,"1 Kjent trygg",2,"2 Validert",3,"3 Kjent restrisiko",4,"4 Feil/sannsynlig feil",5,"5 Ukjent risiko",NA())</f>
        <v>5 Ukjent risiko</v>
      </c>
      <c r="N5216" t="str">
        <f>IF(commit_stats[[#This Row],[intention]]&lt;&gt;"*","Ja","Nei")</f>
        <v>Nei</v>
      </c>
    </row>
    <row r="5217" spans="1:14" x14ac:dyDescent="0.2">
      <c r="A5217" t="s">
        <v>7660</v>
      </c>
      <c r="B5217" s="1">
        <v>44242.550868055558</v>
      </c>
      <c r="C5217" t="s">
        <v>7661</v>
      </c>
      <c r="D5217" t="s">
        <v>273</v>
      </c>
      <c r="E5217" t="s">
        <v>8402</v>
      </c>
      <c r="F5217" t="s">
        <v>8403</v>
      </c>
      <c r="G5217" t="s">
        <v>121</v>
      </c>
      <c r="H5217">
        <v>5</v>
      </c>
      <c r="I5217" t="str">
        <f>YEAR(commit_stats[[#This Row],[timestamp]])&amp;"T"&amp;IF(MONTH(commit_stats[[#This Row],[timestamp]])&lt;5,1,IF(MONTH(commit_stats[[#This Row],[timestamp]])&lt;9,2,3))</f>
        <v>2021T1</v>
      </c>
      <c r="J5217" cm="1">
        <f t="array" ref="J5217">_xlfn.SWITCH(commit_stats[[#This Row],[intention]],"B",1,"D",1,"F",1,"R",1,"T",1,0)</f>
        <v>0</v>
      </c>
      <c r="K5217" cm="1">
        <f t="array" ref="K5217">_xlfn.SWITCH(commit_stats[[#This Row],[intention]],"U",1,"E",1,0)</f>
        <v>0</v>
      </c>
      <c r="L5217" t="str" cm="1">
        <f t="array" ref="L5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7" t="str" cm="1">
        <f t="array" ref="M5217">_xlfn.SWITCH(commit_stats[[#This Row],[risk]],0,"0 Ingen risiko",1,"1 Kjent trygg",2,"2 Validert",3,"3 Kjent restrisiko",4,"4 Feil/sannsynlig feil",5,"5 Ukjent risiko",NA())</f>
        <v>5 Ukjent risiko</v>
      </c>
      <c r="N5217" t="str">
        <f>IF(commit_stats[[#This Row],[intention]]&lt;&gt;"*","Ja","Nei")</f>
        <v>Nei</v>
      </c>
    </row>
    <row r="5218" spans="1:14" x14ac:dyDescent="0.2">
      <c r="A5218" t="s">
        <v>7660</v>
      </c>
      <c r="B5218" s="1">
        <v>44242.53707175926</v>
      </c>
      <c r="C5218" t="s">
        <v>7661</v>
      </c>
      <c r="D5218" t="s">
        <v>273</v>
      </c>
      <c r="E5218" t="s">
        <v>8404</v>
      </c>
      <c r="F5218" t="s">
        <v>8405</v>
      </c>
      <c r="G5218" t="s">
        <v>121</v>
      </c>
      <c r="H5218">
        <v>5</v>
      </c>
      <c r="I5218" t="str">
        <f>YEAR(commit_stats[[#This Row],[timestamp]])&amp;"T"&amp;IF(MONTH(commit_stats[[#This Row],[timestamp]])&lt;5,1,IF(MONTH(commit_stats[[#This Row],[timestamp]])&lt;9,2,3))</f>
        <v>2021T1</v>
      </c>
      <c r="J5218" cm="1">
        <f t="array" ref="J5218">_xlfn.SWITCH(commit_stats[[#This Row],[intention]],"B",1,"D",1,"F",1,"R",1,"T",1,0)</f>
        <v>0</v>
      </c>
      <c r="K5218" cm="1">
        <f t="array" ref="K5218">_xlfn.SWITCH(commit_stats[[#This Row],[intention]],"U",1,"E",1,0)</f>
        <v>0</v>
      </c>
      <c r="L5218" t="str" cm="1">
        <f t="array" ref="L5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8" t="str" cm="1">
        <f t="array" ref="M5218">_xlfn.SWITCH(commit_stats[[#This Row],[risk]],0,"0 Ingen risiko",1,"1 Kjent trygg",2,"2 Validert",3,"3 Kjent restrisiko",4,"4 Feil/sannsynlig feil",5,"5 Ukjent risiko",NA())</f>
        <v>5 Ukjent risiko</v>
      </c>
      <c r="N5218" t="str">
        <f>IF(commit_stats[[#This Row],[intention]]&lt;&gt;"*","Ja","Nei")</f>
        <v>Nei</v>
      </c>
    </row>
    <row r="5219" spans="1:14" x14ac:dyDescent="0.2">
      <c r="A5219" t="s">
        <v>7660</v>
      </c>
      <c r="B5219" s="1">
        <v>44242.530636574076</v>
      </c>
      <c r="C5219" t="s">
        <v>7661</v>
      </c>
      <c r="D5219" t="s">
        <v>273</v>
      </c>
      <c r="E5219" t="s">
        <v>8406</v>
      </c>
      <c r="F5219" t="s">
        <v>8407</v>
      </c>
      <c r="G5219" t="s">
        <v>121</v>
      </c>
      <c r="H5219">
        <v>5</v>
      </c>
      <c r="I5219" t="str">
        <f>YEAR(commit_stats[[#This Row],[timestamp]])&amp;"T"&amp;IF(MONTH(commit_stats[[#This Row],[timestamp]])&lt;5,1,IF(MONTH(commit_stats[[#This Row],[timestamp]])&lt;9,2,3))</f>
        <v>2021T1</v>
      </c>
      <c r="J5219" cm="1">
        <f t="array" ref="J5219">_xlfn.SWITCH(commit_stats[[#This Row],[intention]],"B",1,"D",1,"F",1,"R",1,"T",1,0)</f>
        <v>0</v>
      </c>
      <c r="K5219" cm="1">
        <f t="array" ref="K5219">_xlfn.SWITCH(commit_stats[[#This Row],[intention]],"U",1,"E",1,0)</f>
        <v>0</v>
      </c>
      <c r="L5219" t="str" cm="1">
        <f t="array" ref="L5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9" t="str" cm="1">
        <f t="array" ref="M5219">_xlfn.SWITCH(commit_stats[[#This Row],[risk]],0,"0 Ingen risiko",1,"1 Kjent trygg",2,"2 Validert",3,"3 Kjent restrisiko",4,"4 Feil/sannsynlig feil",5,"5 Ukjent risiko",NA())</f>
        <v>5 Ukjent risiko</v>
      </c>
      <c r="N5219" t="str">
        <f>IF(commit_stats[[#This Row],[intention]]&lt;&gt;"*","Ja","Nei")</f>
        <v>Nei</v>
      </c>
    </row>
    <row r="5220" spans="1:14" x14ac:dyDescent="0.2">
      <c r="A5220" t="s">
        <v>7660</v>
      </c>
      <c r="B5220" s="1">
        <v>44239.367789351854</v>
      </c>
      <c r="C5220" t="s">
        <v>7661</v>
      </c>
      <c r="D5220" t="s">
        <v>273</v>
      </c>
      <c r="E5220" t="s">
        <v>8408</v>
      </c>
      <c r="F5220" t="s">
        <v>8409</v>
      </c>
      <c r="G5220" t="s">
        <v>121</v>
      </c>
      <c r="H5220">
        <v>5</v>
      </c>
      <c r="I5220" t="str">
        <f>YEAR(commit_stats[[#This Row],[timestamp]])&amp;"T"&amp;IF(MONTH(commit_stats[[#This Row],[timestamp]])&lt;5,1,IF(MONTH(commit_stats[[#This Row],[timestamp]])&lt;9,2,3))</f>
        <v>2021T1</v>
      </c>
      <c r="J5220" cm="1">
        <f t="array" ref="J5220">_xlfn.SWITCH(commit_stats[[#This Row],[intention]],"B",1,"D",1,"F",1,"R",1,"T",1,0)</f>
        <v>0</v>
      </c>
      <c r="K5220" cm="1">
        <f t="array" ref="K5220">_xlfn.SWITCH(commit_stats[[#This Row],[intention]],"U",1,"E",1,0)</f>
        <v>0</v>
      </c>
      <c r="L5220" t="str" cm="1">
        <f t="array" ref="L5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0" t="str" cm="1">
        <f t="array" ref="M5220">_xlfn.SWITCH(commit_stats[[#This Row],[risk]],0,"0 Ingen risiko",1,"1 Kjent trygg",2,"2 Validert",3,"3 Kjent restrisiko",4,"4 Feil/sannsynlig feil",5,"5 Ukjent risiko",NA())</f>
        <v>5 Ukjent risiko</v>
      </c>
      <c r="N5220" t="str">
        <f>IF(commit_stats[[#This Row],[intention]]&lt;&gt;"*","Ja","Nei")</f>
        <v>Nei</v>
      </c>
    </row>
    <row r="5221" spans="1:14" x14ac:dyDescent="0.2">
      <c r="A5221" t="s">
        <v>7660</v>
      </c>
      <c r="B5221" s="1">
        <v>44238.578206018516</v>
      </c>
      <c r="C5221" t="s">
        <v>7661</v>
      </c>
      <c r="D5221" t="s">
        <v>273</v>
      </c>
      <c r="E5221" t="s">
        <v>8410</v>
      </c>
      <c r="F5221" t="s">
        <v>8411</v>
      </c>
      <c r="G5221" t="s">
        <v>121</v>
      </c>
      <c r="H5221">
        <v>5</v>
      </c>
      <c r="I5221" t="str">
        <f>YEAR(commit_stats[[#This Row],[timestamp]])&amp;"T"&amp;IF(MONTH(commit_stats[[#This Row],[timestamp]])&lt;5,1,IF(MONTH(commit_stats[[#This Row],[timestamp]])&lt;9,2,3))</f>
        <v>2021T1</v>
      </c>
      <c r="J5221" cm="1">
        <f t="array" ref="J5221">_xlfn.SWITCH(commit_stats[[#This Row],[intention]],"B",1,"D",1,"F",1,"R",1,"T",1,0)</f>
        <v>0</v>
      </c>
      <c r="K5221" cm="1">
        <f t="array" ref="K5221">_xlfn.SWITCH(commit_stats[[#This Row],[intention]],"U",1,"E",1,0)</f>
        <v>0</v>
      </c>
      <c r="L5221" t="str" cm="1">
        <f t="array" ref="L5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1" t="str" cm="1">
        <f t="array" ref="M5221">_xlfn.SWITCH(commit_stats[[#This Row],[risk]],0,"0 Ingen risiko",1,"1 Kjent trygg",2,"2 Validert",3,"3 Kjent restrisiko",4,"4 Feil/sannsynlig feil",5,"5 Ukjent risiko",NA())</f>
        <v>5 Ukjent risiko</v>
      </c>
      <c r="N5221" t="str">
        <f>IF(commit_stats[[#This Row],[intention]]&lt;&gt;"*","Ja","Nei")</f>
        <v>Nei</v>
      </c>
    </row>
    <row r="5222" spans="1:14" x14ac:dyDescent="0.2">
      <c r="A5222" t="s">
        <v>7660</v>
      </c>
      <c r="B5222" s="1">
        <v>44238.572233796294</v>
      </c>
      <c r="C5222" t="s">
        <v>7661</v>
      </c>
      <c r="D5222" t="s">
        <v>273</v>
      </c>
      <c r="E5222" t="s">
        <v>8412</v>
      </c>
      <c r="F5222" t="s">
        <v>8411</v>
      </c>
      <c r="G5222" t="s">
        <v>121</v>
      </c>
      <c r="H5222">
        <v>5</v>
      </c>
      <c r="I5222" t="str">
        <f>YEAR(commit_stats[[#This Row],[timestamp]])&amp;"T"&amp;IF(MONTH(commit_stats[[#This Row],[timestamp]])&lt;5,1,IF(MONTH(commit_stats[[#This Row],[timestamp]])&lt;9,2,3))</f>
        <v>2021T1</v>
      </c>
      <c r="J5222" cm="1">
        <f t="array" ref="J5222">_xlfn.SWITCH(commit_stats[[#This Row],[intention]],"B",1,"D",1,"F",1,"R",1,"T",1,0)</f>
        <v>0</v>
      </c>
      <c r="K5222" cm="1">
        <f t="array" ref="K5222">_xlfn.SWITCH(commit_stats[[#This Row],[intention]],"U",1,"E",1,0)</f>
        <v>0</v>
      </c>
      <c r="L5222" t="str" cm="1">
        <f t="array" ref="L5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2" t="str" cm="1">
        <f t="array" ref="M5222">_xlfn.SWITCH(commit_stats[[#This Row],[risk]],0,"0 Ingen risiko",1,"1 Kjent trygg",2,"2 Validert",3,"3 Kjent restrisiko",4,"4 Feil/sannsynlig feil",5,"5 Ukjent risiko",NA())</f>
        <v>5 Ukjent risiko</v>
      </c>
      <c r="N5222" t="str">
        <f>IF(commit_stats[[#This Row],[intention]]&lt;&gt;"*","Ja","Nei")</f>
        <v>Nei</v>
      </c>
    </row>
    <row r="5223" spans="1:14" x14ac:dyDescent="0.2">
      <c r="A5223" t="s">
        <v>7660</v>
      </c>
      <c r="B5223" s="1">
        <v>44238.556168981479</v>
      </c>
      <c r="C5223" t="s">
        <v>7661</v>
      </c>
      <c r="D5223" t="s">
        <v>273</v>
      </c>
      <c r="E5223" t="s">
        <v>8413</v>
      </c>
      <c r="F5223" t="s">
        <v>8414</v>
      </c>
      <c r="G5223" t="s">
        <v>121</v>
      </c>
      <c r="H5223">
        <v>5</v>
      </c>
      <c r="I5223" t="str">
        <f>YEAR(commit_stats[[#This Row],[timestamp]])&amp;"T"&amp;IF(MONTH(commit_stats[[#This Row],[timestamp]])&lt;5,1,IF(MONTH(commit_stats[[#This Row],[timestamp]])&lt;9,2,3))</f>
        <v>2021T1</v>
      </c>
      <c r="J5223" cm="1">
        <f t="array" ref="J5223">_xlfn.SWITCH(commit_stats[[#This Row],[intention]],"B",1,"D",1,"F",1,"R",1,"T",1,0)</f>
        <v>0</v>
      </c>
      <c r="K5223" cm="1">
        <f t="array" ref="K5223">_xlfn.SWITCH(commit_stats[[#This Row],[intention]],"U",1,"E",1,0)</f>
        <v>0</v>
      </c>
      <c r="L5223" t="str" cm="1">
        <f t="array" ref="L5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3" t="str" cm="1">
        <f t="array" ref="M5223">_xlfn.SWITCH(commit_stats[[#This Row],[risk]],0,"0 Ingen risiko",1,"1 Kjent trygg",2,"2 Validert",3,"3 Kjent restrisiko",4,"4 Feil/sannsynlig feil",5,"5 Ukjent risiko",NA())</f>
        <v>5 Ukjent risiko</v>
      </c>
      <c r="N5223" t="str">
        <f>IF(commit_stats[[#This Row],[intention]]&lt;&gt;"*","Ja","Nei")</f>
        <v>Nei</v>
      </c>
    </row>
    <row r="5224" spans="1:14" x14ac:dyDescent="0.2">
      <c r="A5224" t="s">
        <v>7660</v>
      </c>
      <c r="B5224" s="1">
        <v>44238.54550925926</v>
      </c>
      <c r="C5224" t="s">
        <v>7661</v>
      </c>
      <c r="D5224" t="s">
        <v>273</v>
      </c>
      <c r="E5224" t="s">
        <v>8415</v>
      </c>
      <c r="F5224" t="s">
        <v>8416</v>
      </c>
      <c r="G5224" t="s">
        <v>121</v>
      </c>
      <c r="H5224">
        <v>5</v>
      </c>
      <c r="I5224" t="str">
        <f>YEAR(commit_stats[[#This Row],[timestamp]])&amp;"T"&amp;IF(MONTH(commit_stats[[#This Row],[timestamp]])&lt;5,1,IF(MONTH(commit_stats[[#This Row],[timestamp]])&lt;9,2,3))</f>
        <v>2021T1</v>
      </c>
      <c r="J5224" cm="1">
        <f t="array" ref="J5224">_xlfn.SWITCH(commit_stats[[#This Row],[intention]],"B",1,"D",1,"F",1,"R",1,"T",1,0)</f>
        <v>0</v>
      </c>
      <c r="K5224" cm="1">
        <f t="array" ref="K5224">_xlfn.SWITCH(commit_stats[[#This Row],[intention]],"U",1,"E",1,0)</f>
        <v>0</v>
      </c>
      <c r="L5224" t="str" cm="1">
        <f t="array" ref="L5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4" t="str" cm="1">
        <f t="array" ref="M5224">_xlfn.SWITCH(commit_stats[[#This Row],[risk]],0,"0 Ingen risiko",1,"1 Kjent trygg",2,"2 Validert",3,"3 Kjent restrisiko",4,"4 Feil/sannsynlig feil",5,"5 Ukjent risiko",NA())</f>
        <v>5 Ukjent risiko</v>
      </c>
      <c r="N5224" t="str">
        <f>IF(commit_stats[[#This Row],[intention]]&lt;&gt;"*","Ja","Nei")</f>
        <v>Nei</v>
      </c>
    </row>
    <row r="5225" spans="1:14" x14ac:dyDescent="0.2">
      <c r="A5225" t="s">
        <v>7660</v>
      </c>
      <c r="B5225" s="1">
        <v>44238.532523148147</v>
      </c>
      <c r="C5225" t="s">
        <v>7661</v>
      </c>
      <c r="D5225" t="s">
        <v>273</v>
      </c>
      <c r="E5225" t="s">
        <v>8417</v>
      </c>
      <c r="F5225" t="s">
        <v>8418</v>
      </c>
      <c r="G5225" t="s">
        <v>121</v>
      </c>
      <c r="H5225">
        <v>5</v>
      </c>
      <c r="I5225" t="str">
        <f>YEAR(commit_stats[[#This Row],[timestamp]])&amp;"T"&amp;IF(MONTH(commit_stats[[#This Row],[timestamp]])&lt;5,1,IF(MONTH(commit_stats[[#This Row],[timestamp]])&lt;9,2,3))</f>
        <v>2021T1</v>
      </c>
      <c r="J5225" cm="1">
        <f t="array" ref="J5225">_xlfn.SWITCH(commit_stats[[#This Row],[intention]],"B",1,"D",1,"F",1,"R",1,"T",1,0)</f>
        <v>0</v>
      </c>
      <c r="K5225" cm="1">
        <f t="array" ref="K5225">_xlfn.SWITCH(commit_stats[[#This Row],[intention]],"U",1,"E",1,0)</f>
        <v>0</v>
      </c>
      <c r="L5225" t="str" cm="1">
        <f t="array" ref="L5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5" t="str" cm="1">
        <f t="array" ref="M5225">_xlfn.SWITCH(commit_stats[[#This Row],[risk]],0,"0 Ingen risiko",1,"1 Kjent trygg",2,"2 Validert",3,"3 Kjent restrisiko",4,"4 Feil/sannsynlig feil",5,"5 Ukjent risiko",NA())</f>
        <v>5 Ukjent risiko</v>
      </c>
      <c r="N5225" t="str">
        <f>IF(commit_stats[[#This Row],[intention]]&lt;&gt;"*","Ja","Nei")</f>
        <v>Nei</v>
      </c>
    </row>
    <row r="5226" spans="1:14" x14ac:dyDescent="0.2">
      <c r="A5226" t="s">
        <v>7660</v>
      </c>
      <c r="B5226" s="1">
        <v>44238.457650462966</v>
      </c>
      <c r="C5226" t="s">
        <v>7661</v>
      </c>
      <c r="D5226" t="s">
        <v>273</v>
      </c>
      <c r="E5226" t="s">
        <v>8419</v>
      </c>
      <c r="F5226" t="s">
        <v>8420</v>
      </c>
      <c r="G5226" t="s">
        <v>121</v>
      </c>
      <c r="H5226">
        <v>5</v>
      </c>
      <c r="I5226" t="str">
        <f>YEAR(commit_stats[[#This Row],[timestamp]])&amp;"T"&amp;IF(MONTH(commit_stats[[#This Row],[timestamp]])&lt;5,1,IF(MONTH(commit_stats[[#This Row],[timestamp]])&lt;9,2,3))</f>
        <v>2021T1</v>
      </c>
      <c r="J5226" cm="1">
        <f t="array" ref="J5226">_xlfn.SWITCH(commit_stats[[#This Row],[intention]],"B",1,"D",1,"F",1,"R",1,"T",1,0)</f>
        <v>0</v>
      </c>
      <c r="K5226" cm="1">
        <f t="array" ref="K5226">_xlfn.SWITCH(commit_stats[[#This Row],[intention]],"U",1,"E",1,0)</f>
        <v>0</v>
      </c>
      <c r="L5226" t="str" cm="1">
        <f t="array" ref="L5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6" t="str" cm="1">
        <f t="array" ref="M5226">_xlfn.SWITCH(commit_stats[[#This Row],[risk]],0,"0 Ingen risiko",1,"1 Kjent trygg",2,"2 Validert",3,"3 Kjent restrisiko",4,"4 Feil/sannsynlig feil",5,"5 Ukjent risiko",NA())</f>
        <v>5 Ukjent risiko</v>
      </c>
      <c r="N5226" t="str">
        <f>IF(commit_stats[[#This Row],[intention]]&lt;&gt;"*","Ja","Nei")</f>
        <v>Nei</v>
      </c>
    </row>
    <row r="5227" spans="1:14" x14ac:dyDescent="0.2">
      <c r="A5227" t="s">
        <v>7660</v>
      </c>
      <c r="B5227" s="1">
        <v>44238.449965277781</v>
      </c>
      <c r="C5227" t="s">
        <v>7661</v>
      </c>
      <c r="D5227" t="s">
        <v>273</v>
      </c>
      <c r="E5227" t="s">
        <v>8421</v>
      </c>
      <c r="F5227" t="s">
        <v>8420</v>
      </c>
      <c r="G5227" t="s">
        <v>121</v>
      </c>
      <c r="H5227">
        <v>5</v>
      </c>
      <c r="I5227" t="str">
        <f>YEAR(commit_stats[[#This Row],[timestamp]])&amp;"T"&amp;IF(MONTH(commit_stats[[#This Row],[timestamp]])&lt;5,1,IF(MONTH(commit_stats[[#This Row],[timestamp]])&lt;9,2,3))</f>
        <v>2021T1</v>
      </c>
      <c r="J5227" cm="1">
        <f t="array" ref="J5227">_xlfn.SWITCH(commit_stats[[#This Row],[intention]],"B",1,"D",1,"F",1,"R",1,"T",1,0)</f>
        <v>0</v>
      </c>
      <c r="K5227" cm="1">
        <f t="array" ref="K5227">_xlfn.SWITCH(commit_stats[[#This Row],[intention]],"U",1,"E",1,0)</f>
        <v>0</v>
      </c>
      <c r="L5227" t="str" cm="1">
        <f t="array" ref="L5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7" t="str" cm="1">
        <f t="array" ref="M5227">_xlfn.SWITCH(commit_stats[[#This Row],[risk]],0,"0 Ingen risiko",1,"1 Kjent trygg",2,"2 Validert",3,"3 Kjent restrisiko",4,"4 Feil/sannsynlig feil",5,"5 Ukjent risiko",NA())</f>
        <v>5 Ukjent risiko</v>
      </c>
      <c r="N5227" t="str">
        <f>IF(commit_stats[[#This Row],[intention]]&lt;&gt;"*","Ja","Nei")</f>
        <v>Nei</v>
      </c>
    </row>
    <row r="5228" spans="1:14" x14ac:dyDescent="0.2">
      <c r="A5228" t="s">
        <v>7660</v>
      </c>
      <c r="B5228" s="1">
        <v>44238.438043981485</v>
      </c>
      <c r="C5228" t="s">
        <v>7661</v>
      </c>
      <c r="D5228" t="s">
        <v>273</v>
      </c>
      <c r="E5228" t="s">
        <v>8422</v>
      </c>
      <c r="F5228" t="s">
        <v>8423</v>
      </c>
      <c r="G5228" t="s">
        <v>121</v>
      </c>
      <c r="H5228">
        <v>5</v>
      </c>
      <c r="I5228" t="str">
        <f>YEAR(commit_stats[[#This Row],[timestamp]])&amp;"T"&amp;IF(MONTH(commit_stats[[#This Row],[timestamp]])&lt;5,1,IF(MONTH(commit_stats[[#This Row],[timestamp]])&lt;9,2,3))</f>
        <v>2021T1</v>
      </c>
      <c r="J5228" cm="1">
        <f t="array" ref="J5228">_xlfn.SWITCH(commit_stats[[#This Row],[intention]],"B",1,"D",1,"F",1,"R",1,"T",1,0)</f>
        <v>0</v>
      </c>
      <c r="K5228" cm="1">
        <f t="array" ref="K5228">_xlfn.SWITCH(commit_stats[[#This Row],[intention]],"U",1,"E",1,0)</f>
        <v>0</v>
      </c>
      <c r="L5228" t="str" cm="1">
        <f t="array" ref="L5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8" t="str" cm="1">
        <f t="array" ref="M5228">_xlfn.SWITCH(commit_stats[[#This Row],[risk]],0,"0 Ingen risiko",1,"1 Kjent trygg",2,"2 Validert",3,"3 Kjent restrisiko",4,"4 Feil/sannsynlig feil",5,"5 Ukjent risiko",NA())</f>
        <v>5 Ukjent risiko</v>
      </c>
      <c r="N5228" t="str">
        <f>IF(commit_stats[[#This Row],[intention]]&lt;&gt;"*","Ja","Nei")</f>
        <v>Nei</v>
      </c>
    </row>
    <row r="5229" spans="1:14" x14ac:dyDescent="0.2">
      <c r="A5229" t="s">
        <v>7660</v>
      </c>
      <c r="B5229" s="1">
        <v>44237.537824074076</v>
      </c>
      <c r="C5229" t="s">
        <v>7661</v>
      </c>
      <c r="D5229" t="s">
        <v>273</v>
      </c>
      <c r="E5229" t="s">
        <v>8424</v>
      </c>
      <c r="F5229" t="s">
        <v>8425</v>
      </c>
      <c r="G5229" t="s">
        <v>121</v>
      </c>
      <c r="H5229">
        <v>5</v>
      </c>
      <c r="I5229" t="str">
        <f>YEAR(commit_stats[[#This Row],[timestamp]])&amp;"T"&amp;IF(MONTH(commit_stats[[#This Row],[timestamp]])&lt;5,1,IF(MONTH(commit_stats[[#This Row],[timestamp]])&lt;9,2,3))</f>
        <v>2021T1</v>
      </c>
      <c r="J5229" cm="1">
        <f t="array" ref="J5229">_xlfn.SWITCH(commit_stats[[#This Row],[intention]],"B",1,"D",1,"F",1,"R",1,"T",1,0)</f>
        <v>0</v>
      </c>
      <c r="K5229" cm="1">
        <f t="array" ref="K5229">_xlfn.SWITCH(commit_stats[[#This Row],[intention]],"U",1,"E",1,0)</f>
        <v>0</v>
      </c>
      <c r="L5229" t="str" cm="1">
        <f t="array" ref="L5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9" t="str" cm="1">
        <f t="array" ref="M5229">_xlfn.SWITCH(commit_stats[[#This Row],[risk]],0,"0 Ingen risiko",1,"1 Kjent trygg",2,"2 Validert",3,"3 Kjent restrisiko",4,"4 Feil/sannsynlig feil",5,"5 Ukjent risiko",NA())</f>
        <v>5 Ukjent risiko</v>
      </c>
      <c r="N5229" t="str">
        <f>IF(commit_stats[[#This Row],[intention]]&lt;&gt;"*","Ja","Nei")</f>
        <v>Nei</v>
      </c>
    </row>
    <row r="5230" spans="1:14" x14ac:dyDescent="0.2">
      <c r="A5230" t="s">
        <v>7660</v>
      </c>
      <c r="B5230" s="1">
        <v>44237.413217592592</v>
      </c>
      <c r="C5230" t="s">
        <v>7661</v>
      </c>
      <c r="D5230" t="s">
        <v>273</v>
      </c>
      <c r="E5230" t="s">
        <v>8426</v>
      </c>
      <c r="F5230" t="s">
        <v>8427</v>
      </c>
      <c r="G5230" t="s">
        <v>121</v>
      </c>
      <c r="H5230">
        <v>5</v>
      </c>
      <c r="I5230" t="str">
        <f>YEAR(commit_stats[[#This Row],[timestamp]])&amp;"T"&amp;IF(MONTH(commit_stats[[#This Row],[timestamp]])&lt;5,1,IF(MONTH(commit_stats[[#This Row],[timestamp]])&lt;9,2,3))</f>
        <v>2021T1</v>
      </c>
      <c r="J5230" cm="1">
        <f t="array" ref="J5230">_xlfn.SWITCH(commit_stats[[#This Row],[intention]],"B",1,"D",1,"F",1,"R",1,"T",1,0)</f>
        <v>0</v>
      </c>
      <c r="K5230" cm="1">
        <f t="array" ref="K5230">_xlfn.SWITCH(commit_stats[[#This Row],[intention]],"U",1,"E",1,0)</f>
        <v>0</v>
      </c>
      <c r="L5230" t="str" cm="1">
        <f t="array" ref="L5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0" t="str" cm="1">
        <f t="array" ref="M5230">_xlfn.SWITCH(commit_stats[[#This Row],[risk]],0,"0 Ingen risiko",1,"1 Kjent trygg",2,"2 Validert",3,"3 Kjent restrisiko",4,"4 Feil/sannsynlig feil",5,"5 Ukjent risiko",NA())</f>
        <v>5 Ukjent risiko</v>
      </c>
      <c r="N5230" t="str">
        <f>IF(commit_stats[[#This Row],[intention]]&lt;&gt;"*","Ja","Nei")</f>
        <v>Nei</v>
      </c>
    </row>
    <row r="5231" spans="1:14" x14ac:dyDescent="0.2">
      <c r="A5231" t="s">
        <v>7660</v>
      </c>
      <c r="B5231" s="1">
        <v>44236.620057870372</v>
      </c>
      <c r="C5231" t="s">
        <v>7661</v>
      </c>
      <c r="D5231" t="s">
        <v>273</v>
      </c>
      <c r="E5231" t="s">
        <v>8428</v>
      </c>
      <c r="F5231" t="s">
        <v>8429</v>
      </c>
      <c r="G5231" t="s">
        <v>121</v>
      </c>
      <c r="H5231">
        <v>5</v>
      </c>
      <c r="I5231" t="str">
        <f>YEAR(commit_stats[[#This Row],[timestamp]])&amp;"T"&amp;IF(MONTH(commit_stats[[#This Row],[timestamp]])&lt;5,1,IF(MONTH(commit_stats[[#This Row],[timestamp]])&lt;9,2,3))</f>
        <v>2021T1</v>
      </c>
      <c r="J5231" cm="1">
        <f t="array" ref="J5231">_xlfn.SWITCH(commit_stats[[#This Row],[intention]],"B",1,"D",1,"F",1,"R",1,"T",1,0)</f>
        <v>0</v>
      </c>
      <c r="K5231" cm="1">
        <f t="array" ref="K5231">_xlfn.SWITCH(commit_stats[[#This Row],[intention]],"U",1,"E",1,0)</f>
        <v>0</v>
      </c>
      <c r="L5231" t="str" cm="1">
        <f t="array" ref="L5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1" t="str" cm="1">
        <f t="array" ref="M5231">_xlfn.SWITCH(commit_stats[[#This Row],[risk]],0,"0 Ingen risiko",1,"1 Kjent trygg",2,"2 Validert",3,"3 Kjent restrisiko",4,"4 Feil/sannsynlig feil",5,"5 Ukjent risiko",NA())</f>
        <v>5 Ukjent risiko</v>
      </c>
      <c r="N5231" t="str">
        <f>IF(commit_stats[[#This Row],[intention]]&lt;&gt;"*","Ja","Nei")</f>
        <v>Nei</v>
      </c>
    </row>
    <row r="5232" spans="1:14" x14ac:dyDescent="0.2">
      <c r="A5232" t="s">
        <v>7660</v>
      </c>
      <c r="B5232" s="1">
        <v>44236.609479166669</v>
      </c>
      <c r="C5232" t="s">
        <v>7661</v>
      </c>
      <c r="D5232" t="s">
        <v>273</v>
      </c>
      <c r="E5232" t="s">
        <v>8430</v>
      </c>
      <c r="F5232" t="s">
        <v>8431</v>
      </c>
      <c r="G5232" t="s">
        <v>121</v>
      </c>
      <c r="H5232">
        <v>5</v>
      </c>
      <c r="I5232" t="str">
        <f>YEAR(commit_stats[[#This Row],[timestamp]])&amp;"T"&amp;IF(MONTH(commit_stats[[#This Row],[timestamp]])&lt;5,1,IF(MONTH(commit_stats[[#This Row],[timestamp]])&lt;9,2,3))</f>
        <v>2021T1</v>
      </c>
      <c r="J5232" cm="1">
        <f t="array" ref="J5232">_xlfn.SWITCH(commit_stats[[#This Row],[intention]],"B",1,"D",1,"F",1,"R",1,"T",1,0)</f>
        <v>0</v>
      </c>
      <c r="K5232" cm="1">
        <f t="array" ref="K5232">_xlfn.SWITCH(commit_stats[[#This Row],[intention]],"U",1,"E",1,0)</f>
        <v>0</v>
      </c>
      <c r="L5232" t="str" cm="1">
        <f t="array" ref="L5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2" t="str" cm="1">
        <f t="array" ref="M5232">_xlfn.SWITCH(commit_stats[[#This Row],[risk]],0,"0 Ingen risiko",1,"1 Kjent trygg",2,"2 Validert",3,"3 Kjent restrisiko",4,"4 Feil/sannsynlig feil",5,"5 Ukjent risiko",NA())</f>
        <v>5 Ukjent risiko</v>
      </c>
      <c r="N5232" t="str">
        <f>IF(commit_stats[[#This Row],[intention]]&lt;&gt;"*","Ja","Nei")</f>
        <v>Nei</v>
      </c>
    </row>
    <row r="5233" spans="1:14" x14ac:dyDescent="0.2">
      <c r="A5233" t="s">
        <v>7660</v>
      </c>
      <c r="B5233" s="1">
        <v>44236.604317129626</v>
      </c>
      <c r="C5233" t="s">
        <v>7661</v>
      </c>
      <c r="D5233" t="s">
        <v>273</v>
      </c>
      <c r="E5233" t="s">
        <v>8432</v>
      </c>
      <c r="F5233" t="s">
        <v>8431</v>
      </c>
      <c r="G5233" t="s">
        <v>121</v>
      </c>
      <c r="H5233">
        <v>5</v>
      </c>
      <c r="I5233" t="str">
        <f>YEAR(commit_stats[[#This Row],[timestamp]])&amp;"T"&amp;IF(MONTH(commit_stats[[#This Row],[timestamp]])&lt;5,1,IF(MONTH(commit_stats[[#This Row],[timestamp]])&lt;9,2,3))</f>
        <v>2021T1</v>
      </c>
      <c r="J5233" cm="1">
        <f t="array" ref="J5233">_xlfn.SWITCH(commit_stats[[#This Row],[intention]],"B",1,"D",1,"F",1,"R",1,"T",1,0)</f>
        <v>0</v>
      </c>
      <c r="K5233" cm="1">
        <f t="array" ref="K5233">_xlfn.SWITCH(commit_stats[[#This Row],[intention]],"U",1,"E",1,0)</f>
        <v>0</v>
      </c>
      <c r="L5233" t="str" cm="1">
        <f t="array" ref="L5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3" t="str" cm="1">
        <f t="array" ref="M5233">_xlfn.SWITCH(commit_stats[[#This Row],[risk]],0,"0 Ingen risiko",1,"1 Kjent trygg",2,"2 Validert",3,"3 Kjent restrisiko",4,"4 Feil/sannsynlig feil",5,"5 Ukjent risiko",NA())</f>
        <v>5 Ukjent risiko</v>
      </c>
      <c r="N5233" t="str">
        <f>IF(commit_stats[[#This Row],[intention]]&lt;&gt;"*","Ja","Nei")</f>
        <v>Nei</v>
      </c>
    </row>
    <row r="5234" spans="1:14" x14ac:dyDescent="0.2">
      <c r="A5234" t="s">
        <v>7660</v>
      </c>
      <c r="B5234" s="1">
        <v>44236.601400462961</v>
      </c>
      <c r="C5234" t="s">
        <v>7661</v>
      </c>
      <c r="D5234" t="s">
        <v>273</v>
      </c>
      <c r="E5234" t="s">
        <v>8433</v>
      </c>
      <c r="F5234" t="s">
        <v>8431</v>
      </c>
      <c r="G5234" t="s">
        <v>121</v>
      </c>
      <c r="H5234">
        <v>5</v>
      </c>
      <c r="I5234" t="str">
        <f>YEAR(commit_stats[[#This Row],[timestamp]])&amp;"T"&amp;IF(MONTH(commit_stats[[#This Row],[timestamp]])&lt;5,1,IF(MONTH(commit_stats[[#This Row],[timestamp]])&lt;9,2,3))</f>
        <v>2021T1</v>
      </c>
      <c r="J5234" cm="1">
        <f t="array" ref="J5234">_xlfn.SWITCH(commit_stats[[#This Row],[intention]],"B",1,"D",1,"F",1,"R",1,"T",1,0)</f>
        <v>0</v>
      </c>
      <c r="K5234" cm="1">
        <f t="array" ref="K5234">_xlfn.SWITCH(commit_stats[[#This Row],[intention]],"U",1,"E",1,0)</f>
        <v>0</v>
      </c>
      <c r="L5234" t="str" cm="1">
        <f t="array" ref="L5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4" t="str" cm="1">
        <f t="array" ref="M5234">_xlfn.SWITCH(commit_stats[[#This Row],[risk]],0,"0 Ingen risiko",1,"1 Kjent trygg",2,"2 Validert",3,"3 Kjent restrisiko",4,"4 Feil/sannsynlig feil",5,"5 Ukjent risiko",NA())</f>
        <v>5 Ukjent risiko</v>
      </c>
      <c r="N5234" t="str">
        <f>IF(commit_stats[[#This Row],[intention]]&lt;&gt;"*","Ja","Nei")</f>
        <v>Nei</v>
      </c>
    </row>
    <row r="5235" spans="1:14" x14ac:dyDescent="0.2">
      <c r="A5235" t="s">
        <v>7660</v>
      </c>
      <c r="B5235" s="1">
        <v>44236.592060185183</v>
      </c>
      <c r="C5235" t="s">
        <v>7661</v>
      </c>
      <c r="D5235" t="s">
        <v>273</v>
      </c>
      <c r="E5235" t="s">
        <v>8434</v>
      </c>
      <c r="F5235" t="s">
        <v>8431</v>
      </c>
      <c r="G5235" t="s">
        <v>121</v>
      </c>
      <c r="H5235">
        <v>5</v>
      </c>
      <c r="I5235" t="str">
        <f>YEAR(commit_stats[[#This Row],[timestamp]])&amp;"T"&amp;IF(MONTH(commit_stats[[#This Row],[timestamp]])&lt;5,1,IF(MONTH(commit_stats[[#This Row],[timestamp]])&lt;9,2,3))</f>
        <v>2021T1</v>
      </c>
      <c r="J5235" cm="1">
        <f t="array" ref="J5235">_xlfn.SWITCH(commit_stats[[#This Row],[intention]],"B",1,"D",1,"F",1,"R",1,"T",1,0)</f>
        <v>0</v>
      </c>
      <c r="K5235" cm="1">
        <f t="array" ref="K5235">_xlfn.SWITCH(commit_stats[[#This Row],[intention]],"U",1,"E",1,0)</f>
        <v>0</v>
      </c>
      <c r="L5235" t="str" cm="1">
        <f t="array" ref="L5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5" t="str" cm="1">
        <f t="array" ref="M5235">_xlfn.SWITCH(commit_stats[[#This Row],[risk]],0,"0 Ingen risiko",1,"1 Kjent trygg",2,"2 Validert",3,"3 Kjent restrisiko",4,"4 Feil/sannsynlig feil",5,"5 Ukjent risiko",NA())</f>
        <v>5 Ukjent risiko</v>
      </c>
      <c r="N5235" t="str">
        <f>IF(commit_stats[[#This Row],[intention]]&lt;&gt;"*","Ja","Nei")</f>
        <v>Nei</v>
      </c>
    </row>
    <row r="5236" spans="1:14" x14ac:dyDescent="0.2">
      <c r="A5236" t="s">
        <v>7660</v>
      </c>
      <c r="B5236" s="1">
        <v>44236.586064814815</v>
      </c>
      <c r="C5236" t="s">
        <v>7661</v>
      </c>
      <c r="D5236" t="s">
        <v>273</v>
      </c>
      <c r="E5236" t="s">
        <v>8435</v>
      </c>
      <c r="F5236" t="s">
        <v>8436</v>
      </c>
      <c r="G5236" t="s">
        <v>121</v>
      </c>
      <c r="H5236">
        <v>5</v>
      </c>
      <c r="I5236" t="str">
        <f>YEAR(commit_stats[[#This Row],[timestamp]])&amp;"T"&amp;IF(MONTH(commit_stats[[#This Row],[timestamp]])&lt;5,1,IF(MONTH(commit_stats[[#This Row],[timestamp]])&lt;9,2,3))</f>
        <v>2021T1</v>
      </c>
      <c r="J5236" cm="1">
        <f t="array" ref="J5236">_xlfn.SWITCH(commit_stats[[#This Row],[intention]],"B",1,"D",1,"F",1,"R",1,"T",1,0)</f>
        <v>0</v>
      </c>
      <c r="K5236" cm="1">
        <f t="array" ref="K5236">_xlfn.SWITCH(commit_stats[[#This Row],[intention]],"U",1,"E",1,0)</f>
        <v>0</v>
      </c>
      <c r="L5236" t="str" cm="1">
        <f t="array" ref="L5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6" t="str" cm="1">
        <f t="array" ref="M5236">_xlfn.SWITCH(commit_stats[[#This Row],[risk]],0,"0 Ingen risiko",1,"1 Kjent trygg",2,"2 Validert",3,"3 Kjent restrisiko",4,"4 Feil/sannsynlig feil",5,"5 Ukjent risiko",NA())</f>
        <v>5 Ukjent risiko</v>
      </c>
      <c r="N5236" t="str">
        <f>IF(commit_stats[[#This Row],[intention]]&lt;&gt;"*","Ja","Nei")</f>
        <v>Nei</v>
      </c>
    </row>
    <row r="5237" spans="1:14" x14ac:dyDescent="0.2">
      <c r="A5237" t="s">
        <v>7660</v>
      </c>
      <c r="B5237" s="1">
        <v>44235.562627314815</v>
      </c>
      <c r="C5237" t="s">
        <v>7661</v>
      </c>
      <c r="D5237" t="s">
        <v>273</v>
      </c>
      <c r="E5237" t="s">
        <v>8437</v>
      </c>
      <c r="F5237" t="s">
        <v>8438</v>
      </c>
      <c r="G5237" t="s">
        <v>121</v>
      </c>
      <c r="H5237">
        <v>5</v>
      </c>
      <c r="I5237" t="str">
        <f>YEAR(commit_stats[[#This Row],[timestamp]])&amp;"T"&amp;IF(MONTH(commit_stats[[#This Row],[timestamp]])&lt;5,1,IF(MONTH(commit_stats[[#This Row],[timestamp]])&lt;9,2,3))</f>
        <v>2021T1</v>
      </c>
      <c r="J5237" cm="1">
        <f t="array" ref="J5237">_xlfn.SWITCH(commit_stats[[#This Row],[intention]],"B",1,"D",1,"F",1,"R",1,"T",1,0)</f>
        <v>0</v>
      </c>
      <c r="K5237" cm="1">
        <f t="array" ref="K5237">_xlfn.SWITCH(commit_stats[[#This Row],[intention]],"U",1,"E",1,0)</f>
        <v>0</v>
      </c>
      <c r="L5237" t="str" cm="1">
        <f t="array" ref="L5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7" t="str" cm="1">
        <f t="array" ref="M5237">_xlfn.SWITCH(commit_stats[[#This Row],[risk]],0,"0 Ingen risiko",1,"1 Kjent trygg",2,"2 Validert",3,"3 Kjent restrisiko",4,"4 Feil/sannsynlig feil",5,"5 Ukjent risiko",NA())</f>
        <v>5 Ukjent risiko</v>
      </c>
      <c r="N5237" t="str">
        <f>IF(commit_stats[[#This Row],[intention]]&lt;&gt;"*","Ja","Nei")</f>
        <v>Nei</v>
      </c>
    </row>
    <row r="5238" spans="1:14" x14ac:dyDescent="0.2">
      <c r="A5238" t="s">
        <v>7660</v>
      </c>
      <c r="B5238" s="1">
        <v>44235.400578703702</v>
      </c>
      <c r="C5238" t="s">
        <v>7661</v>
      </c>
      <c r="D5238" t="s">
        <v>273</v>
      </c>
      <c r="E5238" t="s">
        <v>8439</v>
      </c>
      <c r="F5238" t="s">
        <v>8440</v>
      </c>
      <c r="G5238" t="s">
        <v>121</v>
      </c>
      <c r="H5238">
        <v>5</v>
      </c>
      <c r="I5238" t="str">
        <f>YEAR(commit_stats[[#This Row],[timestamp]])&amp;"T"&amp;IF(MONTH(commit_stats[[#This Row],[timestamp]])&lt;5,1,IF(MONTH(commit_stats[[#This Row],[timestamp]])&lt;9,2,3))</f>
        <v>2021T1</v>
      </c>
      <c r="J5238" cm="1">
        <f t="array" ref="J5238">_xlfn.SWITCH(commit_stats[[#This Row],[intention]],"B",1,"D",1,"F",1,"R",1,"T",1,0)</f>
        <v>0</v>
      </c>
      <c r="K5238" cm="1">
        <f t="array" ref="K5238">_xlfn.SWITCH(commit_stats[[#This Row],[intention]],"U",1,"E",1,0)</f>
        <v>0</v>
      </c>
      <c r="L5238" t="str" cm="1">
        <f t="array" ref="L5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8" t="str" cm="1">
        <f t="array" ref="M5238">_xlfn.SWITCH(commit_stats[[#This Row],[risk]],0,"0 Ingen risiko",1,"1 Kjent trygg",2,"2 Validert",3,"3 Kjent restrisiko",4,"4 Feil/sannsynlig feil",5,"5 Ukjent risiko",NA())</f>
        <v>5 Ukjent risiko</v>
      </c>
      <c r="N5238" t="str">
        <f>IF(commit_stats[[#This Row],[intention]]&lt;&gt;"*","Ja","Nei")</f>
        <v>Nei</v>
      </c>
    </row>
    <row r="5239" spans="1:14" x14ac:dyDescent="0.2">
      <c r="A5239" t="s">
        <v>7660</v>
      </c>
      <c r="B5239" s="1">
        <v>44235.392013888886</v>
      </c>
      <c r="C5239" t="s">
        <v>7661</v>
      </c>
      <c r="D5239" t="s">
        <v>273</v>
      </c>
      <c r="E5239" t="s">
        <v>8441</v>
      </c>
      <c r="F5239" t="s">
        <v>8442</v>
      </c>
      <c r="G5239" t="s">
        <v>121</v>
      </c>
      <c r="H5239">
        <v>5</v>
      </c>
      <c r="I5239" t="str">
        <f>YEAR(commit_stats[[#This Row],[timestamp]])&amp;"T"&amp;IF(MONTH(commit_stats[[#This Row],[timestamp]])&lt;5,1,IF(MONTH(commit_stats[[#This Row],[timestamp]])&lt;9,2,3))</f>
        <v>2021T1</v>
      </c>
      <c r="J5239" cm="1">
        <f t="array" ref="J5239">_xlfn.SWITCH(commit_stats[[#This Row],[intention]],"B",1,"D",1,"F",1,"R",1,"T",1,0)</f>
        <v>0</v>
      </c>
      <c r="K5239" cm="1">
        <f t="array" ref="K5239">_xlfn.SWITCH(commit_stats[[#This Row],[intention]],"U",1,"E",1,0)</f>
        <v>0</v>
      </c>
      <c r="L5239" t="str" cm="1">
        <f t="array" ref="L5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9" t="str" cm="1">
        <f t="array" ref="M5239">_xlfn.SWITCH(commit_stats[[#This Row],[risk]],0,"0 Ingen risiko",1,"1 Kjent trygg",2,"2 Validert",3,"3 Kjent restrisiko",4,"4 Feil/sannsynlig feil",5,"5 Ukjent risiko",NA())</f>
        <v>5 Ukjent risiko</v>
      </c>
      <c r="N5239" t="str">
        <f>IF(commit_stats[[#This Row],[intention]]&lt;&gt;"*","Ja","Nei")</f>
        <v>Nei</v>
      </c>
    </row>
    <row r="5240" spans="1:14" x14ac:dyDescent="0.2">
      <c r="A5240" t="s">
        <v>7660</v>
      </c>
      <c r="B5240" s="1">
        <v>44235.379120370373</v>
      </c>
      <c r="C5240" t="s">
        <v>7661</v>
      </c>
      <c r="D5240" t="s">
        <v>273</v>
      </c>
      <c r="E5240" t="s">
        <v>8443</v>
      </c>
      <c r="F5240" t="s">
        <v>8444</v>
      </c>
      <c r="G5240" t="s">
        <v>121</v>
      </c>
      <c r="H5240">
        <v>5</v>
      </c>
      <c r="I5240" t="str">
        <f>YEAR(commit_stats[[#This Row],[timestamp]])&amp;"T"&amp;IF(MONTH(commit_stats[[#This Row],[timestamp]])&lt;5,1,IF(MONTH(commit_stats[[#This Row],[timestamp]])&lt;9,2,3))</f>
        <v>2021T1</v>
      </c>
      <c r="J5240" cm="1">
        <f t="array" ref="J5240">_xlfn.SWITCH(commit_stats[[#This Row],[intention]],"B",1,"D",1,"F",1,"R",1,"T",1,0)</f>
        <v>0</v>
      </c>
      <c r="K5240" cm="1">
        <f t="array" ref="K5240">_xlfn.SWITCH(commit_stats[[#This Row],[intention]],"U",1,"E",1,0)</f>
        <v>0</v>
      </c>
      <c r="L5240" t="str" cm="1">
        <f t="array" ref="L5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0" t="str" cm="1">
        <f t="array" ref="M5240">_xlfn.SWITCH(commit_stats[[#This Row],[risk]],0,"0 Ingen risiko",1,"1 Kjent trygg",2,"2 Validert",3,"3 Kjent restrisiko",4,"4 Feil/sannsynlig feil",5,"5 Ukjent risiko",NA())</f>
        <v>5 Ukjent risiko</v>
      </c>
      <c r="N5240" t="str">
        <f>IF(commit_stats[[#This Row],[intention]]&lt;&gt;"*","Ja","Nei")</f>
        <v>Nei</v>
      </c>
    </row>
    <row r="5241" spans="1:14" x14ac:dyDescent="0.2">
      <c r="A5241" t="s">
        <v>7660</v>
      </c>
      <c r="B5241" s="1">
        <v>44232.426168981481</v>
      </c>
      <c r="C5241" t="s">
        <v>7661</v>
      </c>
      <c r="D5241" t="s">
        <v>273</v>
      </c>
      <c r="E5241" t="s">
        <v>8445</v>
      </c>
      <c r="F5241" t="s">
        <v>8446</v>
      </c>
      <c r="G5241" t="s">
        <v>121</v>
      </c>
      <c r="H5241">
        <v>5</v>
      </c>
      <c r="I5241" t="str">
        <f>YEAR(commit_stats[[#This Row],[timestamp]])&amp;"T"&amp;IF(MONTH(commit_stats[[#This Row],[timestamp]])&lt;5,1,IF(MONTH(commit_stats[[#This Row],[timestamp]])&lt;9,2,3))</f>
        <v>2021T1</v>
      </c>
      <c r="J5241" cm="1">
        <f t="array" ref="J5241">_xlfn.SWITCH(commit_stats[[#This Row],[intention]],"B",1,"D",1,"F",1,"R",1,"T",1,0)</f>
        <v>0</v>
      </c>
      <c r="K5241" cm="1">
        <f t="array" ref="K5241">_xlfn.SWITCH(commit_stats[[#This Row],[intention]],"U",1,"E",1,0)</f>
        <v>0</v>
      </c>
      <c r="L5241" t="str" cm="1">
        <f t="array" ref="L5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1" t="str" cm="1">
        <f t="array" ref="M5241">_xlfn.SWITCH(commit_stats[[#This Row],[risk]],0,"0 Ingen risiko",1,"1 Kjent trygg",2,"2 Validert",3,"3 Kjent restrisiko",4,"4 Feil/sannsynlig feil",5,"5 Ukjent risiko",NA())</f>
        <v>5 Ukjent risiko</v>
      </c>
      <c r="N5241" t="str">
        <f>IF(commit_stats[[#This Row],[intention]]&lt;&gt;"*","Ja","Nei")</f>
        <v>Nei</v>
      </c>
    </row>
    <row r="5242" spans="1:14" x14ac:dyDescent="0.2">
      <c r="A5242" t="s">
        <v>7660</v>
      </c>
      <c r="B5242" s="1">
        <v>44231.538784722223</v>
      </c>
      <c r="C5242" t="s">
        <v>7661</v>
      </c>
      <c r="D5242" t="s">
        <v>273</v>
      </c>
      <c r="E5242" t="s">
        <v>8447</v>
      </c>
      <c r="F5242" t="s">
        <v>8448</v>
      </c>
      <c r="G5242" t="s">
        <v>121</v>
      </c>
      <c r="H5242">
        <v>5</v>
      </c>
      <c r="I5242" t="str">
        <f>YEAR(commit_stats[[#This Row],[timestamp]])&amp;"T"&amp;IF(MONTH(commit_stats[[#This Row],[timestamp]])&lt;5,1,IF(MONTH(commit_stats[[#This Row],[timestamp]])&lt;9,2,3))</f>
        <v>2021T1</v>
      </c>
      <c r="J5242" cm="1">
        <f t="array" ref="J5242">_xlfn.SWITCH(commit_stats[[#This Row],[intention]],"B",1,"D",1,"F",1,"R",1,"T",1,0)</f>
        <v>0</v>
      </c>
      <c r="K5242" cm="1">
        <f t="array" ref="K5242">_xlfn.SWITCH(commit_stats[[#This Row],[intention]],"U",1,"E",1,0)</f>
        <v>0</v>
      </c>
      <c r="L5242" t="str" cm="1">
        <f t="array" ref="L5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2" t="str" cm="1">
        <f t="array" ref="M5242">_xlfn.SWITCH(commit_stats[[#This Row],[risk]],0,"0 Ingen risiko",1,"1 Kjent trygg",2,"2 Validert",3,"3 Kjent restrisiko",4,"4 Feil/sannsynlig feil",5,"5 Ukjent risiko",NA())</f>
        <v>5 Ukjent risiko</v>
      </c>
      <c r="N5242" t="str">
        <f>IF(commit_stats[[#This Row],[intention]]&lt;&gt;"*","Ja","Nei")</f>
        <v>Nei</v>
      </c>
    </row>
    <row r="5243" spans="1:14" x14ac:dyDescent="0.2">
      <c r="A5243" t="s">
        <v>7660</v>
      </c>
      <c r="B5243" s="1">
        <v>44231.514525462961</v>
      </c>
      <c r="C5243" t="s">
        <v>7661</v>
      </c>
      <c r="D5243" t="s">
        <v>273</v>
      </c>
      <c r="E5243" t="s">
        <v>8449</v>
      </c>
      <c r="F5243" t="s">
        <v>8450</v>
      </c>
      <c r="G5243" t="s">
        <v>121</v>
      </c>
      <c r="H5243">
        <v>5</v>
      </c>
      <c r="I5243" t="str">
        <f>YEAR(commit_stats[[#This Row],[timestamp]])&amp;"T"&amp;IF(MONTH(commit_stats[[#This Row],[timestamp]])&lt;5,1,IF(MONTH(commit_stats[[#This Row],[timestamp]])&lt;9,2,3))</f>
        <v>2021T1</v>
      </c>
      <c r="J5243" cm="1">
        <f t="array" ref="J5243">_xlfn.SWITCH(commit_stats[[#This Row],[intention]],"B",1,"D",1,"F",1,"R",1,"T",1,0)</f>
        <v>0</v>
      </c>
      <c r="K5243" cm="1">
        <f t="array" ref="K5243">_xlfn.SWITCH(commit_stats[[#This Row],[intention]],"U",1,"E",1,0)</f>
        <v>0</v>
      </c>
      <c r="L5243" t="str" cm="1">
        <f t="array" ref="L5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3" t="str" cm="1">
        <f t="array" ref="M5243">_xlfn.SWITCH(commit_stats[[#This Row],[risk]],0,"0 Ingen risiko",1,"1 Kjent trygg",2,"2 Validert",3,"3 Kjent restrisiko",4,"4 Feil/sannsynlig feil",5,"5 Ukjent risiko",NA())</f>
        <v>5 Ukjent risiko</v>
      </c>
      <c r="N5243" t="str">
        <f>IF(commit_stats[[#This Row],[intention]]&lt;&gt;"*","Ja","Nei")</f>
        <v>Nei</v>
      </c>
    </row>
    <row r="5244" spans="1:14" x14ac:dyDescent="0.2">
      <c r="A5244" t="s">
        <v>7660</v>
      </c>
      <c r="B5244" s="1">
        <v>44231.440532407411</v>
      </c>
      <c r="C5244" t="s">
        <v>7661</v>
      </c>
      <c r="D5244" t="s">
        <v>273</v>
      </c>
      <c r="E5244" t="s">
        <v>8451</v>
      </c>
      <c r="F5244" t="s">
        <v>8452</v>
      </c>
      <c r="G5244" t="s">
        <v>121</v>
      </c>
      <c r="H5244">
        <v>5</v>
      </c>
      <c r="I5244" t="str">
        <f>YEAR(commit_stats[[#This Row],[timestamp]])&amp;"T"&amp;IF(MONTH(commit_stats[[#This Row],[timestamp]])&lt;5,1,IF(MONTH(commit_stats[[#This Row],[timestamp]])&lt;9,2,3))</f>
        <v>2021T1</v>
      </c>
      <c r="J5244" cm="1">
        <f t="array" ref="J5244">_xlfn.SWITCH(commit_stats[[#This Row],[intention]],"B",1,"D",1,"F",1,"R",1,"T",1,0)</f>
        <v>0</v>
      </c>
      <c r="K5244" cm="1">
        <f t="array" ref="K5244">_xlfn.SWITCH(commit_stats[[#This Row],[intention]],"U",1,"E",1,0)</f>
        <v>0</v>
      </c>
      <c r="L5244" t="str" cm="1">
        <f t="array" ref="L5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4" t="str" cm="1">
        <f t="array" ref="M5244">_xlfn.SWITCH(commit_stats[[#This Row],[risk]],0,"0 Ingen risiko",1,"1 Kjent trygg",2,"2 Validert",3,"3 Kjent restrisiko",4,"4 Feil/sannsynlig feil",5,"5 Ukjent risiko",NA())</f>
        <v>5 Ukjent risiko</v>
      </c>
      <c r="N5244" t="str">
        <f>IF(commit_stats[[#This Row],[intention]]&lt;&gt;"*","Ja","Nei")</f>
        <v>Nei</v>
      </c>
    </row>
    <row r="5245" spans="1:14" x14ac:dyDescent="0.2">
      <c r="A5245" t="s">
        <v>7660</v>
      </c>
      <c r="B5245" s="1">
        <v>44231.403622685182</v>
      </c>
      <c r="C5245" t="s">
        <v>7661</v>
      </c>
      <c r="D5245" t="s">
        <v>273</v>
      </c>
      <c r="E5245" t="s">
        <v>8453</v>
      </c>
      <c r="F5245" t="s">
        <v>891</v>
      </c>
      <c r="G5245" t="s">
        <v>121</v>
      </c>
      <c r="H5245">
        <v>5</v>
      </c>
      <c r="I5245" t="str">
        <f>YEAR(commit_stats[[#This Row],[timestamp]])&amp;"T"&amp;IF(MONTH(commit_stats[[#This Row],[timestamp]])&lt;5,1,IF(MONTH(commit_stats[[#This Row],[timestamp]])&lt;9,2,3))</f>
        <v>2021T1</v>
      </c>
      <c r="J5245" cm="1">
        <f t="array" ref="J5245">_xlfn.SWITCH(commit_stats[[#This Row],[intention]],"B",1,"D",1,"F",1,"R",1,"T",1,0)</f>
        <v>0</v>
      </c>
      <c r="K5245" cm="1">
        <f t="array" ref="K5245">_xlfn.SWITCH(commit_stats[[#This Row],[intention]],"U",1,"E",1,0)</f>
        <v>0</v>
      </c>
      <c r="L5245" t="str" cm="1">
        <f t="array" ref="L5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5" t="str" cm="1">
        <f t="array" ref="M5245">_xlfn.SWITCH(commit_stats[[#This Row],[risk]],0,"0 Ingen risiko",1,"1 Kjent trygg",2,"2 Validert",3,"3 Kjent restrisiko",4,"4 Feil/sannsynlig feil",5,"5 Ukjent risiko",NA())</f>
        <v>5 Ukjent risiko</v>
      </c>
      <c r="N5245" t="str">
        <f>IF(commit_stats[[#This Row],[intention]]&lt;&gt;"*","Ja","Nei")</f>
        <v>Nei</v>
      </c>
    </row>
    <row r="5246" spans="1:14" x14ac:dyDescent="0.2">
      <c r="A5246" t="s">
        <v>7660</v>
      </c>
      <c r="B5246" s="1">
        <v>44231.385752314818</v>
      </c>
      <c r="C5246" t="s">
        <v>7661</v>
      </c>
      <c r="D5246" t="s">
        <v>273</v>
      </c>
      <c r="E5246" t="s">
        <v>8454</v>
      </c>
      <c r="F5246" t="s">
        <v>8455</v>
      </c>
      <c r="G5246" t="s">
        <v>121</v>
      </c>
      <c r="H5246">
        <v>5</v>
      </c>
      <c r="I5246" t="str">
        <f>YEAR(commit_stats[[#This Row],[timestamp]])&amp;"T"&amp;IF(MONTH(commit_stats[[#This Row],[timestamp]])&lt;5,1,IF(MONTH(commit_stats[[#This Row],[timestamp]])&lt;9,2,3))</f>
        <v>2021T1</v>
      </c>
      <c r="J5246" cm="1">
        <f t="array" ref="J5246">_xlfn.SWITCH(commit_stats[[#This Row],[intention]],"B",1,"D",1,"F",1,"R",1,"T",1,0)</f>
        <v>0</v>
      </c>
      <c r="K5246" cm="1">
        <f t="array" ref="K5246">_xlfn.SWITCH(commit_stats[[#This Row],[intention]],"U",1,"E",1,0)</f>
        <v>0</v>
      </c>
      <c r="L5246" t="str" cm="1">
        <f t="array" ref="L5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6" t="str" cm="1">
        <f t="array" ref="M5246">_xlfn.SWITCH(commit_stats[[#This Row],[risk]],0,"0 Ingen risiko",1,"1 Kjent trygg",2,"2 Validert",3,"3 Kjent restrisiko",4,"4 Feil/sannsynlig feil",5,"5 Ukjent risiko",NA())</f>
        <v>5 Ukjent risiko</v>
      </c>
      <c r="N5246" t="str">
        <f>IF(commit_stats[[#This Row],[intention]]&lt;&gt;"*","Ja","Nei")</f>
        <v>Nei</v>
      </c>
    </row>
    <row r="5247" spans="1:14" x14ac:dyDescent="0.2">
      <c r="A5247" t="s">
        <v>7660</v>
      </c>
      <c r="B5247" s="1">
        <v>44230.609606481485</v>
      </c>
      <c r="C5247" t="s">
        <v>7661</v>
      </c>
      <c r="D5247" t="s">
        <v>273</v>
      </c>
      <c r="E5247" t="s">
        <v>8456</v>
      </c>
      <c r="F5247" t="s">
        <v>8457</v>
      </c>
      <c r="G5247" t="s">
        <v>121</v>
      </c>
      <c r="H5247">
        <v>5</v>
      </c>
      <c r="I5247" t="str">
        <f>YEAR(commit_stats[[#This Row],[timestamp]])&amp;"T"&amp;IF(MONTH(commit_stats[[#This Row],[timestamp]])&lt;5,1,IF(MONTH(commit_stats[[#This Row],[timestamp]])&lt;9,2,3))</f>
        <v>2021T1</v>
      </c>
      <c r="J5247" cm="1">
        <f t="array" ref="J5247">_xlfn.SWITCH(commit_stats[[#This Row],[intention]],"B",1,"D",1,"F",1,"R",1,"T",1,0)</f>
        <v>0</v>
      </c>
      <c r="K5247" cm="1">
        <f t="array" ref="K5247">_xlfn.SWITCH(commit_stats[[#This Row],[intention]],"U",1,"E",1,0)</f>
        <v>0</v>
      </c>
      <c r="L5247" t="str" cm="1">
        <f t="array" ref="L5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7" t="str" cm="1">
        <f t="array" ref="M5247">_xlfn.SWITCH(commit_stats[[#This Row],[risk]],0,"0 Ingen risiko",1,"1 Kjent trygg",2,"2 Validert",3,"3 Kjent restrisiko",4,"4 Feil/sannsynlig feil",5,"5 Ukjent risiko",NA())</f>
        <v>5 Ukjent risiko</v>
      </c>
      <c r="N5247" t="str">
        <f>IF(commit_stats[[#This Row],[intention]]&lt;&gt;"*","Ja","Nei")</f>
        <v>Nei</v>
      </c>
    </row>
    <row r="5248" spans="1:14" x14ac:dyDescent="0.2">
      <c r="A5248" t="s">
        <v>7660</v>
      </c>
      <c r="B5248" s="1">
        <v>44230.547962962963</v>
      </c>
      <c r="C5248" t="s">
        <v>7661</v>
      </c>
      <c r="D5248" t="s">
        <v>273</v>
      </c>
      <c r="E5248" t="s">
        <v>8458</v>
      </c>
      <c r="F5248" t="s">
        <v>8459</v>
      </c>
      <c r="G5248" t="s">
        <v>121</v>
      </c>
      <c r="H5248">
        <v>5</v>
      </c>
      <c r="I5248" t="str">
        <f>YEAR(commit_stats[[#This Row],[timestamp]])&amp;"T"&amp;IF(MONTH(commit_stats[[#This Row],[timestamp]])&lt;5,1,IF(MONTH(commit_stats[[#This Row],[timestamp]])&lt;9,2,3))</f>
        <v>2021T1</v>
      </c>
      <c r="J5248" cm="1">
        <f t="array" ref="J5248">_xlfn.SWITCH(commit_stats[[#This Row],[intention]],"B",1,"D",1,"F",1,"R",1,"T",1,0)</f>
        <v>0</v>
      </c>
      <c r="K5248" cm="1">
        <f t="array" ref="K5248">_xlfn.SWITCH(commit_stats[[#This Row],[intention]],"U",1,"E",1,0)</f>
        <v>0</v>
      </c>
      <c r="L5248" t="str" cm="1">
        <f t="array" ref="L5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8" t="str" cm="1">
        <f t="array" ref="M5248">_xlfn.SWITCH(commit_stats[[#This Row],[risk]],0,"0 Ingen risiko",1,"1 Kjent trygg",2,"2 Validert",3,"3 Kjent restrisiko",4,"4 Feil/sannsynlig feil",5,"5 Ukjent risiko",NA())</f>
        <v>5 Ukjent risiko</v>
      </c>
      <c r="N5248" t="str">
        <f>IF(commit_stats[[#This Row],[intention]]&lt;&gt;"*","Ja","Nei")</f>
        <v>Nei</v>
      </c>
    </row>
    <row r="5249" spans="1:14" x14ac:dyDescent="0.2">
      <c r="A5249" t="s">
        <v>7660</v>
      </c>
      <c r="B5249" s="1">
        <v>44230.532708333332</v>
      </c>
      <c r="C5249" t="s">
        <v>7661</v>
      </c>
      <c r="D5249" t="s">
        <v>273</v>
      </c>
      <c r="E5249" t="s">
        <v>8460</v>
      </c>
      <c r="F5249" t="s">
        <v>8459</v>
      </c>
      <c r="G5249" t="s">
        <v>121</v>
      </c>
      <c r="H5249">
        <v>5</v>
      </c>
      <c r="I5249" t="str">
        <f>YEAR(commit_stats[[#This Row],[timestamp]])&amp;"T"&amp;IF(MONTH(commit_stats[[#This Row],[timestamp]])&lt;5,1,IF(MONTH(commit_stats[[#This Row],[timestamp]])&lt;9,2,3))</f>
        <v>2021T1</v>
      </c>
      <c r="J5249" cm="1">
        <f t="array" ref="J5249">_xlfn.SWITCH(commit_stats[[#This Row],[intention]],"B",1,"D",1,"F",1,"R",1,"T",1,0)</f>
        <v>0</v>
      </c>
      <c r="K5249" cm="1">
        <f t="array" ref="K5249">_xlfn.SWITCH(commit_stats[[#This Row],[intention]],"U",1,"E",1,0)</f>
        <v>0</v>
      </c>
      <c r="L5249" t="str" cm="1">
        <f t="array" ref="L5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9" t="str" cm="1">
        <f t="array" ref="M5249">_xlfn.SWITCH(commit_stats[[#This Row],[risk]],0,"0 Ingen risiko",1,"1 Kjent trygg",2,"2 Validert",3,"3 Kjent restrisiko",4,"4 Feil/sannsynlig feil",5,"5 Ukjent risiko",NA())</f>
        <v>5 Ukjent risiko</v>
      </c>
      <c r="N5249" t="str">
        <f>IF(commit_stats[[#This Row],[intention]]&lt;&gt;"*","Ja","Nei")</f>
        <v>Nei</v>
      </c>
    </row>
    <row r="5250" spans="1:14" x14ac:dyDescent="0.2">
      <c r="A5250" t="s">
        <v>7660</v>
      </c>
      <c r="B5250" s="1">
        <v>44230.45244212963</v>
      </c>
      <c r="C5250" t="s">
        <v>7661</v>
      </c>
      <c r="D5250" t="s">
        <v>273</v>
      </c>
      <c r="E5250" t="s">
        <v>8461</v>
      </c>
      <c r="F5250" t="s">
        <v>8462</v>
      </c>
      <c r="G5250" t="s">
        <v>121</v>
      </c>
      <c r="H5250">
        <v>5</v>
      </c>
      <c r="I5250" t="str">
        <f>YEAR(commit_stats[[#This Row],[timestamp]])&amp;"T"&amp;IF(MONTH(commit_stats[[#This Row],[timestamp]])&lt;5,1,IF(MONTH(commit_stats[[#This Row],[timestamp]])&lt;9,2,3))</f>
        <v>2021T1</v>
      </c>
      <c r="J5250" cm="1">
        <f t="array" ref="J5250">_xlfn.SWITCH(commit_stats[[#This Row],[intention]],"B",1,"D",1,"F",1,"R",1,"T",1,0)</f>
        <v>0</v>
      </c>
      <c r="K5250" cm="1">
        <f t="array" ref="K5250">_xlfn.SWITCH(commit_stats[[#This Row],[intention]],"U",1,"E",1,0)</f>
        <v>0</v>
      </c>
      <c r="L5250" t="str" cm="1">
        <f t="array" ref="L5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0" t="str" cm="1">
        <f t="array" ref="M5250">_xlfn.SWITCH(commit_stats[[#This Row],[risk]],0,"0 Ingen risiko",1,"1 Kjent trygg",2,"2 Validert",3,"3 Kjent restrisiko",4,"4 Feil/sannsynlig feil",5,"5 Ukjent risiko",NA())</f>
        <v>5 Ukjent risiko</v>
      </c>
      <c r="N5250" t="str">
        <f>IF(commit_stats[[#This Row],[intention]]&lt;&gt;"*","Ja","Nei")</f>
        <v>Nei</v>
      </c>
    </row>
    <row r="5251" spans="1:14" x14ac:dyDescent="0.2">
      <c r="A5251" t="s">
        <v>7660</v>
      </c>
      <c r="B5251" s="1">
        <v>44228.573506944442</v>
      </c>
      <c r="C5251" t="s">
        <v>7661</v>
      </c>
      <c r="D5251" t="s">
        <v>273</v>
      </c>
      <c r="E5251" t="s">
        <v>8463</v>
      </c>
      <c r="F5251" t="s">
        <v>8464</v>
      </c>
      <c r="G5251" t="s">
        <v>121</v>
      </c>
      <c r="H5251">
        <v>5</v>
      </c>
      <c r="I5251" t="str">
        <f>YEAR(commit_stats[[#This Row],[timestamp]])&amp;"T"&amp;IF(MONTH(commit_stats[[#This Row],[timestamp]])&lt;5,1,IF(MONTH(commit_stats[[#This Row],[timestamp]])&lt;9,2,3))</f>
        <v>2021T1</v>
      </c>
      <c r="J5251" cm="1">
        <f t="array" ref="J5251">_xlfn.SWITCH(commit_stats[[#This Row],[intention]],"B",1,"D",1,"F",1,"R",1,"T",1,0)</f>
        <v>0</v>
      </c>
      <c r="K5251" cm="1">
        <f t="array" ref="K5251">_xlfn.SWITCH(commit_stats[[#This Row],[intention]],"U",1,"E",1,0)</f>
        <v>0</v>
      </c>
      <c r="L5251" t="str" cm="1">
        <f t="array" ref="L5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1" t="str" cm="1">
        <f t="array" ref="M5251">_xlfn.SWITCH(commit_stats[[#This Row],[risk]],0,"0 Ingen risiko",1,"1 Kjent trygg",2,"2 Validert",3,"3 Kjent restrisiko",4,"4 Feil/sannsynlig feil",5,"5 Ukjent risiko",NA())</f>
        <v>5 Ukjent risiko</v>
      </c>
      <c r="N5251" t="str">
        <f>IF(commit_stats[[#This Row],[intention]]&lt;&gt;"*","Ja","Nei")</f>
        <v>Nei</v>
      </c>
    </row>
    <row r="5252" spans="1:14" x14ac:dyDescent="0.2">
      <c r="A5252" t="s">
        <v>7660</v>
      </c>
      <c r="B5252" s="1">
        <v>44228.415682870371</v>
      </c>
      <c r="C5252" t="s">
        <v>7661</v>
      </c>
      <c r="D5252" t="s">
        <v>273</v>
      </c>
      <c r="E5252" t="s">
        <v>8465</v>
      </c>
      <c r="F5252" t="s">
        <v>8466</v>
      </c>
      <c r="G5252" t="s">
        <v>121</v>
      </c>
      <c r="H5252">
        <v>5</v>
      </c>
      <c r="I5252" t="str">
        <f>YEAR(commit_stats[[#This Row],[timestamp]])&amp;"T"&amp;IF(MONTH(commit_stats[[#This Row],[timestamp]])&lt;5,1,IF(MONTH(commit_stats[[#This Row],[timestamp]])&lt;9,2,3))</f>
        <v>2021T1</v>
      </c>
      <c r="J5252" cm="1">
        <f t="array" ref="J5252">_xlfn.SWITCH(commit_stats[[#This Row],[intention]],"B",1,"D",1,"F",1,"R",1,"T",1,0)</f>
        <v>0</v>
      </c>
      <c r="K5252" cm="1">
        <f t="array" ref="K5252">_xlfn.SWITCH(commit_stats[[#This Row],[intention]],"U",1,"E",1,0)</f>
        <v>0</v>
      </c>
      <c r="L5252" t="str" cm="1">
        <f t="array" ref="L5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2" t="str" cm="1">
        <f t="array" ref="M5252">_xlfn.SWITCH(commit_stats[[#This Row],[risk]],0,"0 Ingen risiko",1,"1 Kjent trygg",2,"2 Validert",3,"3 Kjent restrisiko",4,"4 Feil/sannsynlig feil",5,"5 Ukjent risiko",NA())</f>
        <v>5 Ukjent risiko</v>
      </c>
      <c r="N5252" t="str">
        <f>IF(commit_stats[[#This Row],[intention]]&lt;&gt;"*","Ja","Nei")</f>
        <v>Nei</v>
      </c>
    </row>
    <row r="5253" spans="1:14" x14ac:dyDescent="0.2">
      <c r="A5253" t="s">
        <v>7660</v>
      </c>
      <c r="B5253" s="1">
        <v>44228.384236111109</v>
      </c>
      <c r="C5253" t="s">
        <v>7661</v>
      </c>
      <c r="D5253" t="s">
        <v>273</v>
      </c>
      <c r="E5253" t="s">
        <v>8467</v>
      </c>
      <c r="F5253" t="s">
        <v>8468</v>
      </c>
      <c r="G5253" t="s">
        <v>121</v>
      </c>
      <c r="H5253">
        <v>5</v>
      </c>
      <c r="I5253" t="str">
        <f>YEAR(commit_stats[[#This Row],[timestamp]])&amp;"T"&amp;IF(MONTH(commit_stats[[#This Row],[timestamp]])&lt;5,1,IF(MONTH(commit_stats[[#This Row],[timestamp]])&lt;9,2,3))</f>
        <v>2021T1</v>
      </c>
      <c r="J5253" cm="1">
        <f t="array" ref="J5253">_xlfn.SWITCH(commit_stats[[#This Row],[intention]],"B",1,"D",1,"F",1,"R",1,"T",1,0)</f>
        <v>0</v>
      </c>
      <c r="K5253" cm="1">
        <f t="array" ref="K5253">_xlfn.SWITCH(commit_stats[[#This Row],[intention]],"U",1,"E",1,0)</f>
        <v>0</v>
      </c>
      <c r="L5253" t="str" cm="1">
        <f t="array" ref="L5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3" t="str" cm="1">
        <f t="array" ref="M5253">_xlfn.SWITCH(commit_stats[[#This Row],[risk]],0,"0 Ingen risiko",1,"1 Kjent trygg",2,"2 Validert",3,"3 Kjent restrisiko",4,"4 Feil/sannsynlig feil",5,"5 Ukjent risiko",NA())</f>
        <v>5 Ukjent risiko</v>
      </c>
      <c r="N5253" t="str">
        <f>IF(commit_stats[[#This Row],[intention]]&lt;&gt;"*","Ja","Nei")</f>
        <v>Nei</v>
      </c>
    </row>
    <row r="5254" spans="1:14" x14ac:dyDescent="0.2">
      <c r="A5254" t="s">
        <v>7660</v>
      </c>
      <c r="B5254" s="1">
        <v>44225.676701388889</v>
      </c>
      <c r="C5254" t="s">
        <v>7661</v>
      </c>
      <c r="D5254" t="s">
        <v>273</v>
      </c>
      <c r="E5254" t="s">
        <v>8469</v>
      </c>
      <c r="F5254" t="s">
        <v>8470</v>
      </c>
      <c r="G5254" t="s">
        <v>121</v>
      </c>
      <c r="H5254">
        <v>5</v>
      </c>
      <c r="I5254" t="str">
        <f>YEAR(commit_stats[[#This Row],[timestamp]])&amp;"T"&amp;IF(MONTH(commit_stats[[#This Row],[timestamp]])&lt;5,1,IF(MONTH(commit_stats[[#This Row],[timestamp]])&lt;9,2,3))</f>
        <v>2021T1</v>
      </c>
      <c r="J5254" cm="1">
        <f t="array" ref="J5254">_xlfn.SWITCH(commit_stats[[#This Row],[intention]],"B",1,"D",1,"F",1,"R",1,"T",1,0)</f>
        <v>0</v>
      </c>
      <c r="K5254" cm="1">
        <f t="array" ref="K5254">_xlfn.SWITCH(commit_stats[[#This Row],[intention]],"U",1,"E",1,0)</f>
        <v>0</v>
      </c>
      <c r="L5254" t="str" cm="1">
        <f t="array" ref="L5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4" t="str" cm="1">
        <f t="array" ref="M5254">_xlfn.SWITCH(commit_stats[[#This Row],[risk]],0,"0 Ingen risiko",1,"1 Kjent trygg",2,"2 Validert",3,"3 Kjent restrisiko",4,"4 Feil/sannsynlig feil",5,"5 Ukjent risiko",NA())</f>
        <v>5 Ukjent risiko</v>
      </c>
      <c r="N5254" t="str">
        <f>IF(commit_stats[[#This Row],[intention]]&lt;&gt;"*","Ja","Nei")</f>
        <v>Nei</v>
      </c>
    </row>
    <row r="5255" spans="1:14" x14ac:dyDescent="0.2">
      <c r="A5255" t="s">
        <v>7660</v>
      </c>
      <c r="B5255" s="1">
        <v>44225.424930555557</v>
      </c>
      <c r="C5255" t="s">
        <v>7661</v>
      </c>
      <c r="D5255" t="s">
        <v>273</v>
      </c>
      <c r="E5255" t="s">
        <v>8471</v>
      </c>
      <c r="F5255" t="s">
        <v>8472</v>
      </c>
      <c r="G5255" t="s">
        <v>121</v>
      </c>
      <c r="H5255">
        <v>5</v>
      </c>
      <c r="I5255" t="str">
        <f>YEAR(commit_stats[[#This Row],[timestamp]])&amp;"T"&amp;IF(MONTH(commit_stats[[#This Row],[timestamp]])&lt;5,1,IF(MONTH(commit_stats[[#This Row],[timestamp]])&lt;9,2,3))</f>
        <v>2021T1</v>
      </c>
      <c r="J5255" cm="1">
        <f t="array" ref="J5255">_xlfn.SWITCH(commit_stats[[#This Row],[intention]],"B",1,"D",1,"F",1,"R",1,"T",1,0)</f>
        <v>0</v>
      </c>
      <c r="K5255" cm="1">
        <f t="array" ref="K5255">_xlfn.SWITCH(commit_stats[[#This Row],[intention]],"U",1,"E",1,0)</f>
        <v>0</v>
      </c>
      <c r="L5255" t="str" cm="1">
        <f t="array" ref="L5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5" t="str" cm="1">
        <f t="array" ref="M5255">_xlfn.SWITCH(commit_stats[[#This Row],[risk]],0,"0 Ingen risiko",1,"1 Kjent trygg",2,"2 Validert",3,"3 Kjent restrisiko",4,"4 Feil/sannsynlig feil",5,"5 Ukjent risiko",NA())</f>
        <v>5 Ukjent risiko</v>
      </c>
      <c r="N5255" t="str">
        <f>IF(commit_stats[[#This Row],[intention]]&lt;&gt;"*","Ja","Nei")</f>
        <v>Nei</v>
      </c>
    </row>
    <row r="5256" spans="1:14" x14ac:dyDescent="0.2">
      <c r="A5256" t="s">
        <v>7660</v>
      </c>
      <c r="B5256" s="1">
        <v>44225.417523148149</v>
      </c>
      <c r="C5256" t="s">
        <v>7661</v>
      </c>
      <c r="D5256" t="s">
        <v>273</v>
      </c>
      <c r="E5256" t="s">
        <v>8473</v>
      </c>
      <c r="F5256" t="s">
        <v>8472</v>
      </c>
      <c r="G5256" t="s">
        <v>121</v>
      </c>
      <c r="H5256">
        <v>5</v>
      </c>
      <c r="I5256" t="str">
        <f>YEAR(commit_stats[[#This Row],[timestamp]])&amp;"T"&amp;IF(MONTH(commit_stats[[#This Row],[timestamp]])&lt;5,1,IF(MONTH(commit_stats[[#This Row],[timestamp]])&lt;9,2,3))</f>
        <v>2021T1</v>
      </c>
      <c r="J5256" cm="1">
        <f t="array" ref="J5256">_xlfn.SWITCH(commit_stats[[#This Row],[intention]],"B",1,"D",1,"F",1,"R",1,"T",1,0)</f>
        <v>0</v>
      </c>
      <c r="K5256" cm="1">
        <f t="array" ref="K5256">_xlfn.SWITCH(commit_stats[[#This Row],[intention]],"U",1,"E",1,0)</f>
        <v>0</v>
      </c>
      <c r="L5256" t="str" cm="1">
        <f t="array" ref="L5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6" t="str" cm="1">
        <f t="array" ref="M5256">_xlfn.SWITCH(commit_stats[[#This Row],[risk]],0,"0 Ingen risiko",1,"1 Kjent trygg",2,"2 Validert",3,"3 Kjent restrisiko",4,"4 Feil/sannsynlig feil",5,"5 Ukjent risiko",NA())</f>
        <v>5 Ukjent risiko</v>
      </c>
      <c r="N5256" t="str">
        <f>IF(commit_stats[[#This Row],[intention]]&lt;&gt;"*","Ja","Nei")</f>
        <v>Nei</v>
      </c>
    </row>
    <row r="5257" spans="1:14" x14ac:dyDescent="0.2">
      <c r="A5257" t="s">
        <v>7660</v>
      </c>
      <c r="B5257" s="1">
        <v>44225.336226851854</v>
      </c>
      <c r="C5257" t="s">
        <v>7661</v>
      </c>
      <c r="D5257" t="s">
        <v>273</v>
      </c>
      <c r="E5257" t="s">
        <v>8474</v>
      </c>
      <c r="F5257" t="s">
        <v>8475</v>
      </c>
      <c r="G5257" t="s">
        <v>121</v>
      </c>
      <c r="H5257">
        <v>5</v>
      </c>
      <c r="I5257" t="str">
        <f>YEAR(commit_stats[[#This Row],[timestamp]])&amp;"T"&amp;IF(MONTH(commit_stats[[#This Row],[timestamp]])&lt;5,1,IF(MONTH(commit_stats[[#This Row],[timestamp]])&lt;9,2,3))</f>
        <v>2021T1</v>
      </c>
      <c r="J5257" cm="1">
        <f t="array" ref="J5257">_xlfn.SWITCH(commit_stats[[#This Row],[intention]],"B",1,"D",1,"F",1,"R",1,"T",1,0)</f>
        <v>0</v>
      </c>
      <c r="K5257" cm="1">
        <f t="array" ref="K5257">_xlfn.SWITCH(commit_stats[[#This Row],[intention]],"U",1,"E",1,0)</f>
        <v>0</v>
      </c>
      <c r="L5257" t="str" cm="1">
        <f t="array" ref="L5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7" t="str" cm="1">
        <f t="array" ref="M5257">_xlfn.SWITCH(commit_stats[[#This Row],[risk]],0,"0 Ingen risiko",1,"1 Kjent trygg",2,"2 Validert",3,"3 Kjent restrisiko",4,"4 Feil/sannsynlig feil",5,"5 Ukjent risiko",NA())</f>
        <v>5 Ukjent risiko</v>
      </c>
      <c r="N5257" t="str">
        <f>IF(commit_stats[[#This Row],[intention]]&lt;&gt;"*","Ja","Nei")</f>
        <v>Nei</v>
      </c>
    </row>
    <row r="5258" spans="1:14" x14ac:dyDescent="0.2">
      <c r="A5258" t="s">
        <v>7660</v>
      </c>
      <c r="B5258" s="1">
        <v>44224.593391203707</v>
      </c>
      <c r="C5258" t="s">
        <v>7661</v>
      </c>
      <c r="D5258" t="s">
        <v>273</v>
      </c>
      <c r="E5258" t="s">
        <v>8476</v>
      </c>
      <c r="F5258" t="s">
        <v>8477</v>
      </c>
      <c r="G5258" t="s">
        <v>121</v>
      </c>
      <c r="H5258">
        <v>5</v>
      </c>
      <c r="I5258" t="str">
        <f>YEAR(commit_stats[[#This Row],[timestamp]])&amp;"T"&amp;IF(MONTH(commit_stats[[#This Row],[timestamp]])&lt;5,1,IF(MONTH(commit_stats[[#This Row],[timestamp]])&lt;9,2,3))</f>
        <v>2021T1</v>
      </c>
      <c r="J5258" cm="1">
        <f t="array" ref="J5258">_xlfn.SWITCH(commit_stats[[#This Row],[intention]],"B",1,"D",1,"F",1,"R",1,"T",1,0)</f>
        <v>0</v>
      </c>
      <c r="K5258" cm="1">
        <f t="array" ref="K5258">_xlfn.SWITCH(commit_stats[[#This Row],[intention]],"U",1,"E",1,0)</f>
        <v>0</v>
      </c>
      <c r="L5258" t="str" cm="1">
        <f t="array" ref="L5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8" t="str" cm="1">
        <f t="array" ref="M5258">_xlfn.SWITCH(commit_stats[[#This Row],[risk]],0,"0 Ingen risiko",1,"1 Kjent trygg",2,"2 Validert",3,"3 Kjent restrisiko",4,"4 Feil/sannsynlig feil",5,"5 Ukjent risiko",NA())</f>
        <v>5 Ukjent risiko</v>
      </c>
      <c r="N5258" t="str">
        <f>IF(commit_stats[[#This Row],[intention]]&lt;&gt;"*","Ja","Nei")</f>
        <v>Nei</v>
      </c>
    </row>
    <row r="5259" spans="1:14" x14ac:dyDescent="0.2">
      <c r="A5259" t="s">
        <v>7660</v>
      </c>
      <c r="B5259" s="1">
        <v>44224.566886574074</v>
      </c>
      <c r="C5259" t="s">
        <v>7661</v>
      </c>
      <c r="D5259" t="s">
        <v>273</v>
      </c>
      <c r="E5259" t="s">
        <v>8478</v>
      </c>
      <c r="F5259" t="s">
        <v>8477</v>
      </c>
      <c r="G5259" t="s">
        <v>121</v>
      </c>
      <c r="H5259">
        <v>5</v>
      </c>
      <c r="I5259" t="str">
        <f>YEAR(commit_stats[[#This Row],[timestamp]])&amp;"T"&amp;IF(MONTH(commit_stats[[#This Row],[timestamp]])&lt;5,1,IF(MONTH(commit_stats[[#This Row],[timestamp]])&lt;9,2,3))</f>
        <v>2021T1</v>
      </c>
      <c r="J5259" cm="1">
        <f t="array" ref="J5259">_xlfn.SWITCH(commit_stats[[#This Row],[intention]],"B",1,"D",1,"F",1,"R",1,"T",1,0)</f>
        <v>0</v>
      </c>
      <c r="K5259" cm="1">
        <f t="array" ref="K5259">_xlfn.SWITCH(commit_stats[[#This Row],[intention]],"U",1,"E",1,0)</f>
        <v>0</v>
      </c>
      <c r="L5259" t="str" cm="1">
        <f t="array" ref="L5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9" t="str" cm="1">
        <f t="array" ref="M5259">_xlfn.SWITCH(commit_stats[[#This Row],[risk]],0,"0 Ingen risiko",1,"1 Kjent trygg",2,"2 Validert",3,"3 Kjent restrisiko",4,"4 Feil/sannsynlig feil",5,"5 Ukjent risiko",NA())</f>
        <v>5 Ukjent risiko</v>
      </c>
      <c r="N5259" t="str">
        <f>IF(commit_stats[[#This Row],[intention]]&lt;&gt;"*","Ja","Nei")</f>
        <v>Nei</v>
      </c>
    </row>
    <row r="5260" spans="1:14" x14ac:dyDescent="0.2">
      <c r="A5260" t="s">
        <v>7660</v>
      </c>
      <c r="B5260" s="1">
        <v>44224.520127314812</v>
      </c>
      <c r="C5260" t="s">
        <v>7661</v>
      </c>
      <c r="D5260" t="s">
        <v>273</v>
      </c>
      <c r="E5260" t="s">
        <v>8479</v>
      </c>
      <c r="F5260" t="s">
        <v>8480</v>
      </c>
      <c r="G5260" t="s">
        <v>121</v>
      </c>
      <c r="H5260">
        <v>5</v>
      </c>
      <c r="I5260" t="str">
        <f>YEAR(commit_stats[[#This Row],[timestamp]])&amp;"T"&amp;IF(MONTH(commit_stats[[#This Row],[timestamp]])&lt;5,1,IF(MONTH(commit_stats[[#This Row],[timestamp]])&lt;9,2,3))</f>
        <v>2021T1</v>
      </c>
      <c r="J5260" cm="1">
        <f t="array" ref="J5260">_xlfn.SWITCH(commit_stats[[#This Row],[intention]],"B",1,"D",1,"F",1,"R",1,"T",1,0)</f>
        <v>0</v>
      </c>
      <c r="K5260" cm="1">
        <f t="array" ref="K5260">_xlfn.SWITCH(commit_stats[[#This Row],[intention]],"U",1,"E",1,0)</f>
        <v>0</v>
      </c>
      <c r="L5260" t="str" cm="1">
        <f t="array" ref="L5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0" t="str" cm="1">
        <f t="array" ref="M5260">_xlfn.SWITCH(commit_stats[[#This Row],[risk]],0,"0 Ingen risiko",1,"1 Kjent trygg",2,"2 Validert",3,"3 Kjent restrisiko",4,"4 Feil/sannsynlig feil",5,"5 Ukjent risiko",NA())</f>
        <v>5 Ukjent risiko</v>
      </c>
      <c r="N5260" t="str">
        <f>IF(commit_stats[[#This Row],[intention]]&lt;&gt;"*","Ja","Nei")</f>
        <v>Nei</v>
      </c>
    </row>
    <row r="5261" spans="1:14" x14ac:dyDescent="0.2">
      <c r="A5261" t="s">
        <v>7660</v>
      </c>
      <c r="B5261" s="1">
        <v>44224.441481481481</v>
      </c>
      <c r="C5261" t="s">
        <v>7661</v>
      </c>
      <c r="D5261" t="s">
        <v>273</v>
      </c>
      <c r="E5261" t="s">
        <v>8481</v>
      </c>
      <c r="F5261" t="s">
        <v>8482</v>
      </c>
      <c r="G5261" t="s">
        <v>121</v>
      </c>
      <c r="H5261">
        <v>5</v>
      </c>
      <c r="I5261" t="str">
        <f>YEAR(commit_stats[[#This Row],[timestamp]])&amp;"T"&amp;IF(MONTH(commit_stats[[#This Row],[timestamp]])&lt;5,1,IF(MONTH(commit_stats[[#This Row],[timestamp]])&lt;9,2,3))</f>
        <v>2021T1</v>
      </c>
      <c r="J5261" cm="1">
        <f t="array" ref="J5261">_xlfn.SWITCH(commit_stats[[#This Row],[intention]],"B",1,"D",1,"F",1,"R",1,"T",1,0)</f>
        <v>0</v>
      </c>
      <c r="K5261" cm="1">
        <f t="array" ref="K5261">_xlfn.SWITCH(commit_stats[[#This Row],[intention]],"U",1,"E",1,0)</f>
        <v>0</v>
      </c>
      <c r="L5261" t="str" cm="1">
        <f t="array" ref="L5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1" t="str" cm="1">
        <f t="array" ref="M5261">_xlfn.SWITCH(commit_stats[[#This Row],[risk]],0,"0 Ingen risiko",1,"1 Kjent trygg",2,"2 Validert",3,"3 Kjent restrisiko",4,"4 Feil/sannsynlig feil",5,"5 Ukjent risiko",NA())</f>
        <v>5 Ukjent risiko</v>
      </c>
      <c r="N5261" t="str">
        <f>IF(commit_stats[[#This Row],[intention]]&lt;&gt;"*","Ja","Nei")</f>
        <v>Nei</v>
      </c>
    </row>
    <row r="5262" spans="1:14" x14ac:dyDescent="0.2">
      <c r="A5262" t="s">
        <v>7660</v>
      </c>
      <c r="B5262" s="1">
        <v>44224.3905787037</v>
      </c>
      <c r="C5262" t="s">
        <v>7661</v>
      </c>
      <c r="D5262" t="s">
        <v>273</v>
      </c>
      <c r="E5262" t="s">
        <v>8483</v>
      </c>
      <c r="F5262" t="s">
        <v>8484</v>
      </c>
      <c r="G5262" t="s">
        <v>121</v>
      </c>
      <c r="H5262">
        <v>5</v>
      </c>
      <c r="I5262" t="str">
        <f>YEAR(commit_stats[[#This Row],[timestamp]])&amp;"T"&amp;IF(MONTH(commit_stats[[#This Row],[timestamp]])&lt;5,1,IF(MONTH(commit_stats[[#This Row],[timestamp]])&lt;9,2,3))</f>
        <v>2021T1</v>
      </c>
      <c r="J5262" cm="1">
        <f t="array" ref="J5262">_xlfn.SWITCH(commit_stats[[#This Row],[intention]],"B",1,"D",1,"F",1,"R",1,"T",1,0)</f>
        <v>0</v>
      </c>
      <c r="K5262" cm="1">
        <f t="array" ref="K5262">_xlfn.SWITCH(commit_stats[[#This Row],[intention]],"U",1,"E",1,0)</f>
        <v>0</v>
      </c>
      <c r="L5262" t="str" cm="1">
        <f t="array" ref="L5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2" t="str" cm="1">
        <f t="array" ref="M5262">_xlfn.SWITCH(commit_stats[[#This Row],[risk]],0,"0 Ingen risiko",1,"1 Kjent trygg",2,"2 Validert",3,"3 Kjent restrisiko",4,"4 Feil/sannsynlig feil",5,"5 Ukjent risiko",NA())</f>
        <v>5 Ukjent risiko</v>
      </c>
      <c r="N5262" t="str">
        <f>IF(commit_stats[[#This Row],[intention]]&lt;&gt;"*","Ja","Nei")</f>
        <v>Nei</v>
      </c>
    </row>
    <row r="5263" spans="1:14" x14ac:dyDescent="0.2">
      <c r="A5263" t="s">
        <v>7660</v>
      </c>
      <c r="B5263" s="1">
        <v>44223.711898148147</v>
      </c>
      <c r="C5263" t="s">
        <v>7661</v>
      </c>
      <c r="D5263" t="s">
        <v>273</v>
      </c>
      <c r="E5263" t="s">
        <v>8485</v>
      </c>
      <c r="F5263" t="s">
        <v>844</v>
      </c>
      <c r="G5263" t="s">
        <v>121</v>
      </c>
      <c r="H5263">
        <v>5</v>
      </c>
      <c r="I5263" t="str">
        <f>YEAR(commit_stats[[#This Row],[timestamp]])&amp;"T"&amp;IF(MONTH(commit_stats[[#This Row],[timestamp]])&lt;5,1,IF(MONTH(commit_stats[[#This Row],[timestamp]])&lt;9,2,3))</f>
        <v>2021T1</v>
      </c>
      <c r="J5263" cm="1">
        <f t="array" ref="J5263">_xlfn.SWITCH(commit_stats[[#This Row],[intention]],"B",1,"D",1,"F",1,"R",1,"T",1,0)</f>
        <v>0</v>
      </c>
      <c r="K5263" cm="1">
        <f t="array" ref="K5263">_xlfn.SWITCH(commit_stats[[#This Row],[intention]],"U",1,"E",1,0)</f>
        <v>0</v>
      </c>
      <c r="L5263" t="str" cm="1">
        <f t="array" ref="L5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3" t="str" cm="1">
        <f t="array" ref="M5263">_xlfn.SWITCH(commit_stats[[#This Row],[risk]],0,"0 Ingen risiko",1,"1 Kjent trygg",2,"2 Validert",3,"3 Kjent restrisiko",4,"4 Feil/sannsynlig feil",5,"5 Ukjent risiko",NA())</f>
        <v>5 Ukjent risiko</v>
      </c>
      <c r="N5263" t="str">
        <f>IF(commit_stats[[#This Row],[intention]]&lt;&gt;"*","Ja","Nei")</f>
        <v>Nei</v>
      </c>
    </row>
    <row r="5264" spans="1:14" x14ac:dyDescent="0.2">
      <c r="A5264" t="s">
        <v>7660</v>
      </c>
      <c r="B5264" s="1">
        <v>44223.711747685185</v>
      </c>
      <c r="C5264" t="s">
        <v>7661</v>
      </c>
      <c r="D5264" t="s">
        <v>273</v>
      </c>
      <c r="E5264" t="s">
        <v>8486</v>
      </c>
      <c r="F5264" t="s">
        <v>8487</v>
      </c>
      <c r="G5264" t="s">
        <v>121</v>
      </c>
      <c r="H5264">
        <v>5</v>
      </c>
      <c r="I5264" t="str">
        <f>YEAR(commit_stats[[#This Row],[timestamp]])&amp;"T"&amp;IF(MONTH(commit_stats[[#This Row],[timestamp]])&lt;5,1,IF(MONTH(commit_stats[[#This Row],[timestamp]])&lt;9,2,3))</f>
        <v>2021T1</v>
      </c>
      <c r="J5264" cm="1">
        <f t="array" ref="J5264">_xlfn.SWITCH(commit_stats[[#This Row],[intention]],"B",1,"D",1,"F",1,"R",1,"T",1,0)</f>
        <v>0</v>
      </c>
      <c r="K5264" cm="1">
        <f t="array" ref="K5264">_xlfn.SWITCH(commit_stats[[#This Row],[intention]],"U",1,"E",1,0)</f>
        <v>0</v>
      </c>
      <c r="L5264" t="str" cm="1">
        <f t="array" ref="L5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4" t="str" cm="1">
        <f t="array" ref="M5264">_xlfn.SWITCH(commit_stats[[#This Row],[risk]],0,"0 Ingen risiko",1,"1 Kjent trygg",2,"2 Validert",3,"3 Kjent restrisiko",4,"4 Feil/sannsynlig feil",5,"5 Ukjent risiko",NA())</f>
        <v>5 Ukjent risiko</v>
      </c>
      <c r="N5264" t="str">
        <f>IF(commit_stats[[#This Row],[intention]]&lt;&gt;"*","Ja","Nei")</f>
        <v>Nei</v>
      </c>
    </row>
    <row r="5265" spans="1:14" x14ac:dyDescent="0.2">
      <c r="A5265" t="s">
        <v>7660</v>
      </c>
      <c r="B5265" s="1">
        <v>44223.696504629632</v>
      </c>
      <c r="C5265" t="s">
        <v>7661</v>
      </c>
      <c r="D5265" t="s">
        <v>273</v>
      </c>
      <c r="E5265" t="s">
        <v>8488</v>
      </c>
      <c r="F5265" t="s">
        <v>8487</v>
      </c>
      <c r="G5265" t="s">
        <v>121</v>
      </c>
      <c r="H5265">
        <v>5</v>
      </c>
      <c r="I5265" t="str">
        <f>YEAR(commit_stats[[#This Row],[timestamp]])&amp;"T"&amp;IF(MONTH(commit_stats[[#This Row],[timestamp]])&lt;5,1,IF(MONTH(commit_stats[[#This Row],[timestamp]])&lt;9,2,3))</f>
        <v>2021T1</v>
      </c>
      <c r="J5265" cm="1">
        <f t="array" ref="J5265">_xlfn.SWITCH(commit_stats[[#This Row],[intention]],"B",1,"D",1,"F",1,"R",1,"T",1,0)</f>
        <v>0</v>
      </c>
      <c r="K5265" cm="1">
        <f t="array" ref="K5265">_xlfn.SWITCH(commit_stats[[#This Row],[intention]],"U",1,"E",1,0)</f>
        <v>0</v>
      </c>
      <c r="L5265" t="str" cm="1">
        <f t="array" ref="L5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5" t="str" cm="1">
        <f t="array" ref="M5265">_xlfn.SWITCH(commit_stats[[#This Row],[risk]],0,"0 Ingen risiko",1,"1 Kjent trygg",2,"2 Validert",3,"3 Kjent restrisiko",4,"4 Feil/sannsynlig feil",5,"5 Ukjent risiko",NA())</f>
        <v>5 Ukjent risiko</v>
      </c>
      <c r="N5265" t="str">
        <f>IF(commit_stats[[#This Row],[intention]]&lt;&gt;"*","Ja","Nei")</f>
        <v>Nei</v>
      </c>
    </row>
    <row r="5266" spans="1:14" x14ac:dyDescent="0.2">
      <c r="A5266" t="s">
        <v>7660</v>
      </c>
      <c r="B5266" s="1">
        <v>44223.596331018518</v>
      </c>
      <c r="C5266" t="s">
        <v>7661</v>
      </c>
      <c r="D5266" t="s">
        <v>273</v>
      </c>
      <c r="E5266" t="s">
        <v>8489</v>
      </c>
      <c r="F5266" t="s">
        <v>8490</v>
      </c>
      <c r="G5266" t="s">
        <v>121</v>
      </c>
      <c r="H5266">
        <v>5</v>
      </c>
      <c r="I5266" t="str">
        <f>YEAR(commit_stats[[#This Row],[timestamp]])&amp;"T"&amp;IF(MONTH(commit_stats[[#This Row],[timestamp]])&lt;5,1,IF(MONTH(commit_stats[[#This Row],[timestamp]])&lt;9,2,3))</f>
        <v>2021T1</v>
      </c>
      <c r="J5266" cm="1">
        <f t="array" ref="J5266">_xlfn.SWITCH(commit_stats[[#This Row],[intention]],"B",1,"D",1,"F",1,"R",1,"T",1,0)</f>
        <v>0</v>
      </c>
      <c r="K5266" cm="1">
        <f t="array" ref="K5266">_xlfn.SWITCH(commit_stats[[#This Row],[intention]],"U",1,"E",1,0)</f>
        <v>0</v>
      </c>
      <c r="L5266" t="str" cm="1">
        <f t="array" ref="L5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6" t="str" cm="1">
        <f t="array" ref="M5266">_xlfn.SWITCH(commit_stats[[#This Row],[risk]],0,"0 Ingen risiko",1,"1 Kjent trygg",2,"2 Validert",3,"3 Kjent restrisiko",4,"4 Feil/sannsynlig feil",5,"5 Ukjent risiko",NA())</f>
        <v>5 Ukjent risiko</v>
      </c>
      <c r="N5266" t="str">
        <f>IF(commit_stats[[#This Row],[intention]]&lt;&gt;"*","Ja","Nei")</f>
        <v>Nei</v>
      </c>
    </row>
    <row r="5267" spans="1:14" x14ac:dyDescent="0.2">
      <c r="A5267" t="s">
        <v>7660</v>
      </c>
      <c r="B5267" s="1">
        <v>44223.5862037037</v>
      </c>
      <c r="C5267" t="s">
        <v>7661</v>
      </c>
      <c r="D5267" t="s">
        <v>273</v>
      </c>
      <c r="E5267" t="s">
        <v>8491</v>
      </c>
      <c r="F5267" t="s">
        <v>8492</v>
      </c>
      <c r="G5267" t="s">
        <v>121</v>
      </c>
      <c r="H5267">
        <v>5</v>
      </c>
      <c r="I5267" t="str">
        <f>YEAR(commit_stats[[#This Row],[timestamp]])&amp;"T"&amp;IF(MONTH(commit_stats[[#This Row],[timestamp]])&lt;5,1,IF(MONTH(commit_stats[[#This Row],[timestamp]])&lt;9,2,3))</f>
        <v>2021T1</v>
      </c>
      <c r="J5267" cm="1">
        <f t="array" ref="J5267">_xlfn.SWITCH(commit_stats[[#This Row],[intention]],"B",1,"D",1,"F",1,"R",1,"T",1,0)</f>
        <v>0</v>
      </c>
      <c r="K5267" cm="1">
        <f t="array" ref="K5267">_xlfn.SWITCH(commit_stats[[#This Row],[intention]],"U",1,"E",1,0)</f>
        <v>0</v>
      </c>
      <c r="L5267" t="str" cm="1">
        <f t="array" ref="L5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7" t="str" cm="1">
        <f t="array" ref="M5267">_xlfn.SWITCH(commit_stats[[#This Row],[risk]],0,"0 Ingen risiko",1,"1 Kjent trygg",2,"2 Validert",3,"3 Kjent restrisiko",4,"4 Feil/sannsynlig feil",5,"5 Ukjent risiko",NA())</f>
        <v>5 Ukjent risiko</v>
      </c>
      <c r="N5267" t="str">
        <f>IF(commit_stats[[#This Row],[intention]]&lt;&gt;"*","Ja","Nei")</f>
        <v>Nei</v>
      </c>
    </row>
    <row r="5268" spans="1:14" x14ac:dyDescent="0.2">
      <c r="A5268" t="s">
        <v>7660</v>
      </c>
      <c r="B5268" s="1">
        <v>44223.566527777781</v>
      </c>
      <c r="C5268" t="s">
        <v>7661</v>
      </c>
      <c r="D5268" t="s">
        <v>273</v>
      </c>
      <c r="E5268" t="s">
        <v>8493</v>
      </c>
      <c r="F5268" t="s">
        <v>8494</v>
      </c>
      <c r="G5268" t="s">
        <v>121</v>
      </c>
      <c r="H5268">
        <v>5</v>
      </c>
      <c r="I5268" t="str">
        <f>YEAR(commit_stats[[#This Row],[timestamp]])&amp;"T"&amp;IF(MONTH(commit_stats[[#This Row],[timestamp]])&lt;5,1,IF(MONTH(commit_stats[[#This Row],[timestamp]])&lt;9,2,3))</f>
        <v>2021T1</v>
      </c>
      <c r="J5268" cm="1">
        <f t="array" ref="J5268">_xlfn.SWITCH(commit_stats[[#This Row],[intention]],"B",1,"D",1,"F",1,"R",1,"T",1,0)</f>
        <v>0</v>
      </c>
      <c r="K5268" cm="1">
        <f t="array" ref="K5268">_xlfn.SWITCH(commit_stats[[#This Row],[intention]],"U",1,"E",1,0)</f>
        <v>0</v>
      </c>
      <c r="L5268" t="str" cm="1">
        <f t="array" ref="L5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8" t="str" cm="1">
        <f t="array" ref="M5268">_xlfn.SWITCH(commit_stats[[#This Row],[risk]],0,"0 Ingen risiko",1,"1 Kjent trygg",2,"2 Validert",3,"3 Kjent restrisiko",4,"4 Feil/sannsynlig feil",5,"5 Ukjent risiko",NA())</f>
        <v>5 Ukjent risiko</v>
      </c>
      <c r="N5268" t="str">
        <f>IF(commit_stats[[#This Row],[intention]]&lt;&gt;"*","Ja","Nei")</f>
        <v>Nei</v>
      </c>
    </row>
    <row r="5269" spans="1:14" x14ac:dyDescent="0.2">
      <c r="A5269" t="s">
        <v>7660</v>
      </c>
      <c r="B5269" s="1">
        <v>44223.561666666668</v>
      </c>
      <c r="C5269" t="s">
        <v>7661</v>
      </c>
      <c r="D5269" t="s">
        <v>273</v>
      </c>
      <c r="E5269" t="s">
        <v>8495</v>
      </c>
      <c r="F5269" t="s">
        <v>8496</v>
      </c>
      <c r="G5269" t="s">
        <v>121</v>
      </c>
      <c r="H5269">
        <v>5</v>
      </c>
      <c r="I5269" t="str">
        <f>YEAR(commit_stats[[#This Row],[timestamp]])&amp;"T"&amp;IF(MONTH(commit_stats[[#This Row],[timestamp]])&lt;5,1,IF(MONTH(commit_stats[[#This Row],[timestamp]])&lt;9,2,3))</f>
        <v>2021T1</v>
      </c>
      <c r="J5269" cm="1">
        <f t="array" ref="J5269">_xlfn.SWITCH(commit_stats[[#This Row],[intention]],"B",1,"D",1,"F",1,"R",1,"T",1,0)</f>
        <v>0</v>
      </c>
      <c r="K5269" cm="1">
        <f t="array" ref="K5269">_xlfn.SWITCH(commit_stats[[#This Row],[intention]],"U",1,"E",1,0)</f>
        <v>0</v>
      </c>
      <c r="L5269" t="str" cm="1">
        <f t="array" ref="L5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9" t="str" cm="1">
        <f t="array" ref="M5269">_xlfn.SWITCH(commit_stats[[#This Row],[risk]],0,"0 Ingen risiko",1,"1 Kjent trygg",2,"2 Validert",3,"3 Kjent restrisiko",4,"4 Feil/sannsynlig feil",5,"5 Ukjent risiko",NA())</f>
        <v>5 Ukjent risiko</v>
      </c>
      <c r="N5269" t="str">
        <f>IF(commit_stats[[#This Row],[intention]]&lt;&gt;"*","Ja","Nei")</f>
        <v>Nei</v>
      </c>
    </row>
    <row r="5270" spans="1:14" x14ac:dyDescent="0.2">
      <c r="A5270" t="s">
        <v>7660</v>
      </c>
      <c r="B5270" s="1">
        <v>44223.546597222223</v>
      </c>
      <c r="C5270" t="s">
        <v>7661</v>
      </c>
      <c r="D5270" t="s">
        <v>273</v>
      </c>
      <c r="E5270" t="s">
        <v>8497</v>
      </c>
      <c r="F5270" t="s">
        <v>8498</v>
      </c>
      <c r="G5270" t="s">
        <v>121</v>
      </c>
      <c r="H5270">
        <v>5</v>
      </c>
      <c r="I5270" t="str">
        <f>YEAR(commit_stats[[#This Row],[timestamp]])&amp;"T"&amp;IF(MONTH(commit_stats[[#This Row],[timestamp]])&lt;5,1,IF(MONTH(commit_stats[[#This Row],[timestamp]])&lt;9,2,3))</f>
        <v>2021T1</v>
      </c>
      <c r="J5270" cm="1">
        <f t="array" ref="J5270">_xlfn.SWITCH(commit_stats[[#This Row],[intention]],"B",1,"D",1,"F",1,"R",1,"T",1,0)</f>
        <v>0</v>
      </c>
      <c r="K5270" cm="1">
        <f t="array" ref="K5270">_xlfn.SWITCH(commit_stats[[#This Row],[intention]],"U",1,"E",1,0)</f>
        <v>0</v>
      </c>
      <c r="L5270" t="str" cm="1">
        <f t="array" ref="L5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0" t="str" cm="1">
        <f t="array" ref="M5270">_xlfn.SWITCH(commit_stats[[#This Row],[risk]],0,"0 Ingen risiko",1,"1 Kjent trygg",2,"2 Validert",3,"3 Kjent restrisiko",4,"4 Feil/sannsynlig feil",5,"5 Ukjent risiko",NA())</f>
        <v>5 Ukjent risiko</v>
      </c>
      <c r="N5270" t="str">
        <f>IF(commit_stats[[#This Row],[intention]]&lt;&gt;"*","Ja","Nei")</f>
        <v>Nei</v>
      </c>
    </row>
    <row r="5271" spans="1:14" x14ac:dyDescent="0.2">
      <c r="A5271" t="s">
        <v>7660</v>
      </c>
      <c r="B5271" s="1">
        <v>44223.540219907409</v>
      </c>
      <c r="C5271" t="s">
        <v>7661</v>
      </c>
      <c r="D5271" t="s">
        <v>273</v>
      </c>
      <c r="E5271" t="s">
        <v>8499</v>
      </c>
      <c r="F5271" t="s">
        <v>8500</v>
      </c>
      <c r="G5271" t="s">
        <v>121</v>
      </c>
      <c r="H5271">
        <v>5</v>
      </c>
      <c r="I5271" t="str">
        <f>YEAR(commit_stats[[#This Row],[timestamp]])&amp;"T"&amp;IF(MONTH(commit_stats[[#This Row],[timestamp]])&lt;5,1,IF(MONTH(commit_stats[[#This Row],[timestamp]])&lt;9,2,3))</f>
        <v>2021T1</v>
      </c>
      <c r="J5271" cm="1">
        <f t="array" ref="J5271">_xlfn.SWITCH(commit_stats[[#This Row],[intention]],"B",1,"D",1,"F",1,"R",1,"T",1,0)</f>
        <v>0</v>
      </c>
      <c r="K5271" cm="1">
        <f t="array" ref="K5271">_xlfn.SWITCH(commit_stats[[#This Row],[intention]],"U",1,"E",1,0)</f>
        <v>0</v>
      </c>
      <c r="L5271" t="str" cm="1">
        <f t="array" ref="L5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1" t="str" cm="1">
        <f t="array" ref="M5271">_xlfn.SWITCH(commit_stats[[#This Row],[risk]],0,"0 Ingen risiko",1,"1 Kjent trygg",2,"2 Validert",3,"3 Kjent restrisiko",4,"4 Feil/sannsynlig feil",5,"5 Ukjent risiko",NA())</f>
        <v>5 Ukjent risiko</v>
      </c>
      <c r="N5271" t="str">
        <f>IF(commit_stats[[#This Row],[intention]]&lt;&gt;"*","Ja","Nei")</f>
        <v>Nei</v>
      </c>
    </row>
    <row r="5272" spans="1:14" x14ac:dyDescent="0.2">
      <c r="A5272" t="s">
        <v>7660</v>
      </c>
      <c r="B5272" s="1">
        <v>44223.535590277781</v>
      </c>
      <c r="C5272" t="s">
        <v>7661</v>
      </c>
      <c r="D5272" t="s">
        <v>273</v>
      </c>
      <c r="E5272" t="s">
        <v>8501</v>
      </c>
      <c r="F5272" t="s">
        <v>8500</v>
      </c>
      <c r="G5272" t="s">
        <v>121</v>
      </c>
      <c r="H5272">
        <v>5</v>
      </c>
      <c r="I5272" t="str">
        <f>YEAR(commit_stats[[#This Row],[timestamp]])&amp;"T"&amp;IF(MONTH(commit_stats[[#This Row],[timestamp]])&lt;5,1,IF(MONTH(commit_stats[[#This Row],[timestamp]])&lt;9,2,3))</f>
        <v>2021T1</v>
      </c>
      <c r="J5272" cm="1">
        <f t="array" ref="J5272">_xlfn.SWITCH(commit_stats[[#This Row],[intention]],"B",1,"D",1,"F",1,"R",1,"T",1,0)</f>
        <v>0</v>
      </c>
      <c r="K5272" cm="1">
        <f t="array" ref="K5272">_xlfn.SWITCH(commit_stats[[#This Row],[intention]],"U",1,"E",1,0)</f>
        <v>0</v>
      </c>
      <c r="L5272" t="str" cm="1">
        <f t="array" ref="L5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2" t="str" cm="1">
        <f t="array" ref="M5272">_xlfn.SWITCH(commit_stats[[#This Row],[risk]],0,"0 Ingen risiko",1,"1 Kjent trygg",2,"2 Validert",3,"3 Kjent restrisiko",4,"4 Feil/sannsynlig feil",5,"5 Ukjent risiko",NA())</f>
        <v>5 Ukjent risiko</v>
      </c>
      <c r="N5272" t="str">
        <f>IF(commit_stats[[#This Row],[intention]]&lt;&gt;"*","Ja","Nei")</f>
        <v>Nei</v>
      </c>
    </row>
    <row r="5273" spans="1:14" x14ac:dyDescent="0.2">
      <c r="A5273" t="s">
        <v>7660</v>
      </c>
      <c r="B5273" s="1">
        <v>44223.530868055554</v>
      </c>
      <c r="C5273" t="s">
        <v>7661</v>
      </c>
      <c r="D5273" t="s">
        <v>273</v>
      </c>
      <c r="E5273" t="s">
        <v>8502</v>
      </c>
      <c r="F5273" t="s">
        <v>8503</v>
      </c>
      <c r="G5273" t="s">
        <v>121</v>
      </c>
      <c r="H5273">
        <v>5</v>
      </c>
      <c r="I5273" t="str">
        <f>YEAR(commit_stats[[#This Row],[timestamp]])&amp;"T"&amp;IF(MONTH(commit_stats[[#This Row],[timestamp]])&lt;5,1,IF(MONTH(commit_stats[[#This Row],[timestamp]])&lt;9,2,3))</f>
        <v>2021T1</v>
      </c>
      <c r="J5273" cm="1">
        <f t="array" ref="J5273">_xlfn.SWITCH(commit_stats[[#This Row],[intention]],"B",1,"D",1,"F",1,"R",1,"T",1,0)</f>
        <v>0</v>
      </c>
      <c r="K5273" cm="1">
        <f t="array" ref="K5273">_xlfn.SWITCH(commit_stats[[#This Row],[intention]],"U",1,"E",1,0)</f>
        <v>0</v>
      </c>
      <c r="L5273" t="str" cm="1">
        <f t="array" ref="L5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3" t="str" cm="1">
        <f t="array" ref="M5273">_xlfn.SWITCH(commit_stats[[#This Row],[risk]],0,"0 Ingen risiko",1,"1 Kjent trygg",2,"2 Validert",3,"3 Kjent restrisiko",4,"4 Feil/sannsynlig feil",5,"5 Ukjent risiko",NA())</f>
        <v>5 Ukjent risiko</v>
      </c>
      <c r="N5273" t="str">
        <f>IF(commit_stats[[#This Row],[intention]]&lt;&gt;"*","Ja","Nei")</f>
        <v>Nei</v>
      </c>
    </row>
    <row r="5274" spans="1:14" x14ac:dyDescent="0.2">
      <c r="A5274" t="s">
        <v>7660</v>
      </c>
      <c r="B5274" s="1">
        <v>44223.519444444442</v>
      </c>
      <c r="C5274" t="s">
        <v>7661</v>
      </c>
      <c r="D5274" t="s">
        <v>273</v>
      </c>
      <c r="E5274" t="s">
        <v>8504</v>
      </c>
      <c r="F5274" t="s">
        <v>8503</v>
      </c>
      <c r="G5274" t="s">
        <v>121</v>
      </c>
      <c r="H5274">
        <v>5</v>
      </c>
      <c r="I5274" t="str">
        <f>YEAR(commit_stats[[#This Row],[timestamp]])&amp;"T"&amp;IF(MONTH(commit_stats[[#This Row],[timestamp]])&lt;5,1,IF(MONTH(commit_stats[[#This Row],[timestamp]])&lt;9,2,3))</f>
        <v>2021T1</v>
      </c>
      <c r="J5274" cm="1">
        <f t="array" ref="J5274">_xlfn.SWITCH(commit_stats[[#This Row],[intention]],"B",1,"D",1,"F",1,"R",1,"T",1,0)</f>
        <v>0</v>
      </c>
      <c r="K5274" cm="1">
        <f t="array" ref="K5274">_xlfn.SWITCH(commit_stats[[#This Row],[intention]],"U",1,"E",1,0)</f>
        <v>0</v>
      </c>
      <c r="L5274" t="str" cm="1">
        <f t="array" ref="L5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4" t="str" cm="1">
        <f t="array" ref="M5274">_xlfn.SWITCH(commit_stats[[#This Row],[risk]],0,"0 Ingen risiko",1,"1 Kjent trygg",2,"2 Validert",3,"3 Kjent restrisiko",4,"4 Feil/sannsynlig feil",5,"5 Ukjent risiko",NA())</f>
        <v>5 Ukjent risiko</v>
      </c>
      <c r="N5274" t="str">
        <f>IF(commit_stats[[#This Row],[intention]]&lt;&gt;"*","Ja","Nei")</f>
        <v>Nei</v>
      </c>
    </row>
    <row r="5275" spans="1:14" x14ac:dyDescent="0.2">
      <c r="A5275" t="s">
        <v>7660</v>
      </c>
      <c r="B5275" s="1">
        <v>44223.512465277781</v>
      </c>
      <c r="C5275" t="s">
        <v>7661</v>
      </c>
      <c r="D5275" t="s">
        <v>273</v>
      </c>
      <c r="E5275" t="s">
        <v>8505</v>
      </c>
      <c r="F5275" t="s">
        <v>8503</v>
      </c>
      <c r="G5275" t="s">
        <v>121</v>
      </c>
      <c r="H5275">
        <v>5</v>
      </c>
      <c r="I5275" t="str">
        <f>YEAR(commit_stats[[#This Row],[timestamp]])&amp;"T"&amp;IF(MONTH(commit_stats[[#This Row],[timestamp]])&lt;5,1,IF(MONTH(commit_stats[[#This Row],[timestamp]])&lt;9,2,3))</f>
        <v>2021T1</v>
      </c>
      <c r="J5275" cm="1">
        <f t="array" ref="J5275">_xlfn.SWITCH(commit_stats[[#This Row],[intention]],"B",1,"D",1,"F",1,"R",1,"T",1,0)</f>
        <v>0</v>
      </c>
      <c r="K5275" cm="1">
        <f t="array" ref="K5275">_xlfn.SWITCH(commit_stats[[#This Row],[intention]],"U",1,"E",1,0)</f>
        <v>0</v>
      </c>
      <c r="L5275" t="str" cm="1">
        <f t="array" ref="L5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5" t="str" cm="1">
        <f t="array" ref="M5275">_xlfn.SWITCH(commit_stats[[#This Row],[risk]],0,"0 Ingen risiko",1,"1 Kjent trygg",2,"2 Validert",3,"3 Kjent restrisiko",4,"4 Feil/sannsynlig feil",5,"5 Ukjent risiko",NA())</f>
        <v>5 Ukjent risiko</v>
      </c>
      <c r="N5275" t="str">
        <f>IF(commit_stats[[#This Row],[intention]]&lt;&gt;"*","Ja","Nei")</f>
        <v>Nei</v>
      </c>
    </row>
    <row r="5276" spans="1:14" x14ac:dyDescent="0.2">
      <c r="A5276" t="s">
        <v>7660</v>
      </c>
      <c r="B5276" s="1">
        <v>44223.449074074073</v>
      </c>
      <c r="C5276" t="s">
        <v>7661</v>
      </c>
      <c r="D5276" t="s">
        <v>273</v>
      </c>
      <c r="E5276" t="s">
        <v>8506</v>
      </c>
      <c r="F5276" t="s">
        <v>8507</v>
      </c>
      <c r="G5276" t="s">
        <v>121</v>
      </c>
      <c r="H5276">
        <v>5</v>
      </c>
      <c r="I5276" t="str">
        <f>YEAR(commit_stats[[#This Row],[timestamp]])&amp;"T"&amp;IF(MONTH(commit_stats[[#This Row],[timestamp]])&lt;5,1,IF(MONTH(commit_stats[[#This Row],[timestamp]])&lt;9,2,3))</f>
        <v>2021T1</v>
      </c>
      <c r="J5276" cm="1">
        <f t="array" ref="J5276">_xlfn.SWITCH(commit_stats[[#This Row],[intention]],"B",1,"D",1,"F",1,"R",1,"T",1,0)</f>
        <v>0</v>
      </c>
      <c r="K5276" cm="1">
        <f t="array" ref="K5276">_xlfn.SWITCH(commit_stats[[#This Row],[intention]],"U",1,"E",1,0)</f>
        <v>0</v>
      </c>
      <c r="L5276" t="str" cm="1">
        <f t="array" ref="L5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6" t="str" cm="1">
        <f t="array" ref="M5276">_xlfn.SWITCH(commit_stats[[#This Row],[risk]],0,"0 Ingen risiko",1,"1 Kjent trygg",2,"2 Validert",3,"3 Kjent restrisiko",4,"4 Feil/sannsynlig feil",5,"5 Ukjent risiko",NA())</f>
        <v>5 Ukjent risiko</v>
      </c>
      <c r="N5276" t="str">
        <f>IF(commit_stats[[#This Row],[intention]]&lt;&gt;"*","Ja","Nei")</f>
        <v>Nei</v>
      </c>
    </row>
    <row r="5277" spans="1:14" x14ac:dyDescent="0.2">
      <c r="A5277" t="s">
        <v>7660</v>
      </c>
      <c r="B5277" s="1">
        <v>44221.627083333333</v>
      </c>
      <c r="C5277" t="s">
        <v>7661</v>
      </c>
      <c r="D5277" t="s">
        <v>273</v>
      </c>
      <c r="E5277" t="s">
        <v>8508</v>
      </c>
      <c r="F5277" t="s">
        <v>8509</v>
      </c>
      <c r="G5277" t="s">
        <v>121</v>
      </c>
      <c r="H5277">
        <v>5</v>
      </c>
      <c r="I5277" t="str">
        <f>YEAR(commit_stats[[#This Row],[timestamp]])&amp;"T"&amp;IF(MONTH(commit_stats[[#This Row],[timestamp]])&lt;5,1,IF(MONTH(commit_stats[[#This Row],[timestamp]])&lt;9,2,3))</f>
        <v>2021T1</v>
      </c>
      <c r="J5277" cm="1">
        <f t="array" ref="J5277">_xlfn.SWITCH(commit_stats[[#This Row],[intention]],"B",1,"D",1,"F",1,"R",1,"T",1,0)</f>
        <v>0</v>
      </c>
      <c r="K5277" cm="1">
        <f t="array" ref="K5277">_xlfn.SWITCH(commit_stats[[#This Row],[intention]],"U",1,"E",1,0)</f>
        <v>0</v>
      </c>
      <c r="L5277" t="str" cm="1">
        <f t="array" ref="L5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7" t="str" cm="1">
        <f t="array" ref="M5277">_xlfn.SWITCH(commit_stats[[#This Row],[risk]],0,"0 Ingen risiko",1,"1 Kjent trygg",2,"2 Validert",3,"3 Kjent restrisiko",4,"4 Feil/sannsynlig feil",5,"5 Ukjent risiko",NA())</f>
        <v>5 Ukjent risiko</v>
      </c>
      <c r="N5277" t="str">
        <f>IF(commit_stats[[#This Row],[intention]]&lt;&gt;"*","Ja","Nei")</f>
        <v>Nei</v>
      </c>
    </row>
    <row r="5278" spans="1:14" x14ac:dyDescent="0.2">
      <c r="A5278" t="s">
        <v>7660</v>
      </c>
      <c r="B5278" s="1">
        <v>44221.614768518521</v>
      </c>
      <c r="C5278" t="s">
        <v>7661</v>
      </c>
      <c r="D5278" t="s">
        <v>273</v>
      </c>
      <c r="E5278" t="s">
        <v>8510</v>
      </c>
      <c r="F5278" t="s">
        <v>8511</v>
      </c>
      <c r="G5278" t="s">
        <v>121</v>
      </c>
      <c r="H5278">
        <v>5</v>
      </c>
      <c r="I5278" t="str">
        <f>YEAR(commit_stats[[#This Row],[timestamp]])&amp;"T"&amp;IF(MONTH(commit_stats[[#This Row],[timestamp]])&lt;5,1,IF(MONTH(commit_stats[[#This Row],[timestamp]])&lt;9,2,3))</f>
        <v>2021T1</v>
      </c>
      <c r="J5278" cm="1">
        <f t="array" ref="J5278">_xlfn.SWITCH(commit_stats[[#This Row],[intention]],"B",1,"D",1,"F",1,"R",1,"T",1,0)</f>
        <v>0</v>
      </c>
      <c r="K5278" cm="1">
        <f t="array" ref="K5278">_xlfn.SWITCH(commit_stats[[#This Row],[intention]],"U",1,"E",1,0)</f>
        <v>0</v>
      </c>
      <c r="L5278" t="str" cm="1">
        <f t="array" ref="L5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8" t="str" cm="1">
        <f t="array" ref="M5278">_xlfn.SWITCH(commit_stats[[#This Row],[risk]],0,"0 Ingen risiko",1,"1 Kjent trygg",2,"2 Validert",3,"3 Kjent restrisiko",4,"4 Feil/sannsynlig feil",5,"5 Ukjent risiko",NA())</f>
        <v>5 Ukjent risiko</v>
      </c>
      <c r="N5278" t="str">
        <f>IF(commit_stats[[#This Row],[intention]]&lt;&gt;"*","Ja","Nei")</f>
        <v>Nei</v>
      </c>
    </row>
    <row r="5279" spans="1:14" x14ac:dyDescent="0.2">
      <c r="A5279" t="s">
        <v>7660</v>
      </c>
      <c r="B5279" s="1">
        <v>44208.595694444448</v>
      </c>
      <c r="C5279" t="s">
        <v>7661</v>
      </c>
      <c r="D5279" t="s">
        <v>273</v>
      </c>
      <c r="E5279" t="s">
        <v>8512</v>
      </c>
      <c r="F5279" t="s">
        <v>8513</v>
      </c>
      <c r="G5279" t="s">
        <v>121</v>
      </c>
      <c r="H5279">
        <v>5</v>
      </c>
      <c r="I5279" t="str">
        <f>YEAR(commit_stats[[#This Row],[timestamp]])&amp;"T"&amp;IF(MONTH(commit_stats[[#This Row],[timestamp]])&lt;5,1,IF(MONTH(commit_stats[[#This Row],[timestamp]])&lt;9,2,3))</f>
        <v>2021T1</v>
      </c>
      <c r="J5279" cm="1">
        <f t="array" ref="J5279">_xlfn.SWITCH(commit_stats[[#This Row],[intention]],"B",1,"D",1,"F",1,"R",1,"T",1,0)</f>
        <v>0</v>
      </c>
      <c r="K5279" cm="1">
        <f t="array" ref="K5279">_xlfn.SWITCH(commit_stats[[#This Row],[intention]],"U",1,"E",1,0)</f>
        <v>0</v>
      </c>
      <c r="L5279" t="str" cm="1">
        <f t="array" ref="L5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9" t="str" cm="1">
        <f t="array" ref="M5279">_xlfn.SWITCH(commit_stats[[#This Row],[risk]],0,"0 Ingen risiko",1,"1 Kjent trygg",2,"2 Validert",3,"3 Kjent restrisiko",4,"4 Feil/sannsynlig feil",5,"5 Ukjent risiko",NA())</f>
        <v>5 Ukjent risiko</v>
      </c>
      <c r="N5279" t="str">
        <f>IF(commit_stats[[#This Row],[intention]]&lt;&gt;"*","Ja","Nei")</f>
        <v>Nei</v>
      </c>
    </row>
    <row r="5280" spans="1:14" x14ac:dyDescent="0.2">
      <c r="A5280" t="s">
        <v>7660</v>
      </c>
      <c r="B5280" s="1">
        <v>44208.411273148151</v>
      </c>
      <c r="C5280" t="s">
        <v>7661</v>
      </c>
      <c r="D5280" t="s">
        <v>273</v>
      </c>
      <c r="E5280" t="s">
        <v>8514</v>
      </c>
      <c r="F5280" t="s">
        <v>8515</v>
      </c>
      <c r="G5280" t="s">
        <v>121</v>
      </c>
      <c r="H5280">
        <v>5</v>
      </c>
      <c r="I5280" t="str">
        <f>YEAR(commit_stats[[#This Row],[timestamp]])&amp;"T"&amp;IF(MONTH(commit_stats[[#This Row],[timestamp]])&lt;5,1,IF(MONTH(commit_stats[[#This Row],[timestamp]])&lt;9,2,3))</f>
        <v>2021T1</v>
      </c>
      <c r="J5280" cm="1">
        <f t="array" ref="J5280">_xlfn.SWITCH(commit_stats[[#This Row],[intention]],"B",1,"D",1,"F",1,"R",1,"T",1,0)</f>
        <v>0</v>
      </c>
      <c r="K5280" cm="1">
        <f t="array" ref="K5280">_xlfn.SWITCH(commit_stats[[#This Row],[intention]],"U",1,"E",1,0)</f>
        <v>0</v>
      </c>
      <c r="L5280" t="str" cm="1">
        <f t="array" ref="L5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0" t="str" cm="1">
        <f t="array" ref="M5280">_xlfn.SWITCH(commit_stats[[#This Row],[risk]],0,"0 Ingen risiko",1,"1 Kjent trygg",2,"2 Validert",3,"3 Kjent restrisiko",4,"4 Feil/sannsynlig feil",5,"5 Ukjent risiko",NA())</f>
        <v>5 Ukjent risiko</v>
      </c>
      <c r="N5280" t="str">
        <f>IF(commit_stats[[#This Row],[intention]]&lt;&gt;"*","Ja","Nei")</f>
        <v>Nei</v>
      </c>
    </row>
    <row r="5281" spans="1:14" x14ac:dyDescent="0.2">
      <c r="A5281" t="s">
        <v>7660</v>
      </c>
      <c r="B5281" s="1">
        <v>44203.573495370372</v>
      </c>
      <c r="C5281" t="s">
        <v>7661</v>
      </c>
      <c r="D5281" t="s">
        <v>273</v>
      </c>
      <c r="E5281" t="s">
        <v>8516</v>
      </c>
      <c r="F5281" t="s">
        <v>8517</v>
      </c>
      <c r="G5281" t="s">
        <v>121</v>
      </c>
      <c r="H5281">
        <v>5</v>
      </c>
      <c r="I5281" t="str">
        <f>YEAR(commit_stats[[#This Row],[timestamp]])&amp;"T"&amp;IF(MONTH(commit_stats[[#This Row],[timestamp]])&lt;5,1,IF(MONTH(commit_stats[[#This Row],[timestamp]])&lt;9,2,3))</f>
        <v>2021T1</v>
      </c>
      <c r="J5281" cm="1">
        <f t="array" ref="J5281">_xlfn.SWITCH(commit_stats[[#This Row],[intention]],"B",1,"D",1,"F",1,"R",1,"T",1,0)</f>
        <v>0</v>
      </c>
      <c r="K5281" cm="1">
        <f t="array" ref="K5281">_xlfn.SWITCH(commit_stats[[#This Row],[intention]],"U",1,"E",1,0)</f>
        <v>0</v>
      </c>
      <c r="L5281" t="str" cm="1">
        <f t="array" ref="L5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1" t="str" cm="1">
        <f t="array" ref="M5281">_xlfn.SWITCH(commit_stats[[#This Row],[risk]],0,"0 Ingen risiko",1,"1 Kjent trygg",2,"2 Validert",3,"3 Kjent restrisiko",4,"4 Feil/sannsynlig feil",5,"5 Ukjent risiko",NA())</f>
        <v>5 Ukjent risiko</v>
      </c>
      <c r="N5281" t="str">
        <f>IF(commit_stats[[#This Row],[intention]]&lt;&gt;"*","Ja","Nei")</f>
        <v>Nei</v>
      </c>
    </row>
    <row r="5282" spans="1:14" x14ac:dyDescent="0.2">
      <c r="A5282" t="s">
        <v>7660</v>
      </c>
      <c r="B5282" s="1">
        <v>44203.542881944442</v>
      </c>
      <c r="C5282" t="s">
        <v>7661</v>
      </c>
      <c r="D5282" t="s">
        <v>273</v>
      </c>
      <c r="E5282" t="s">
        <v>8518</v>
      </c>
      <c r="F5282" t="s">
        <v>8519</v>
      </c>
      <c r="G5282" t="s">
        <v>121</v>
      </c>
      <c r="H5282">
        <v>5</v>
      </c>
      <c r="I5282" t="str">
        <f>YEAR(commit_stats[[#This Row],[timestamp]])&amp;"T"&amp;IF(MONTH(commit_stats[[#This Row],[timestamp]])&lt;5,1,IF(MONTH(commit_stats[[#This Row],[timestamp]])&lt;9,2,3))</f>
        <v>2021T1</v>
      </c>
      <c r="J5282" cm="1">
        <f t="array" ref="J5282">_xlfn.SWITCH(commit_stats[[#This Row],[intention]],"B",1,"D",1,"F",1,"R",1,"T",1,0)</f>
        <v>0</v>
      </c>
      <c r="K5282" cm="1">
        <f t="array" ref="K5282">_xlfn.SWITCH(commit_stats[[#This Row],[intention]],"U",1,"E",1,0)</f>
        <v>0</v>
      </c>
      <c r="L5282" t="str" cm="1">
        <f t="array" ref="L5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2" t="str" cm="1">
        <f t="array" ref="M5282">_xlfn.SWITCH(commit_stats[[#This Row],[risk]],0,"0 Ingen risiko",1,"1 Kjent trygg",2,"2 Validert",3,"3 Kjent restrisiko",4,"4 Feil/sannsynlig feil",5,"5 Ukjent risiko",NA())</f>
        <v>5 Ukjent risiko</v>
      </c>
      <c r="N5282" t="str">
        <f>IF(commit_stats[[#This Row],[intention]]&lt;&gt;"*","Ja","Nei")</f>
        <v>Nei</v>
      </c>
    </row>
    <row r="5283" spans="1:14" x14ac:dyDescent="0.2">
      <c r="A5283" t="s">
        <v>7660</v>
      </c>
      <c r="B5283" s="1">
        <v>44203.385266203702</v>
      </c>
      <c r="C5283" t="s">
        <v>7661</v>
      </c>
      <c r="D5283" t="s">
        <v>273</v>
      </c>
      <c r="E5283" t="s">
        <v>8520</v>
      </c>
      <c r="F5283" t="s">
        <v>8521</v>
      </c>
      <c r="G5283" t="s">
        <v>121</v>
      </c>
      <c r="H5283">
        <v>5</v>
      </c>
      <c r="I5283" t="str">
        <f>YEAR(commit_stats[[#This Row],[timestamp]])&amp;"T"&amp;IF(MONTH(commit_stats[[#This Row],[timestamp]])&lt;5,1,IF(MONTH(commit_stats[[#This Row],[timestamp]])&lt;9,2,3))</f>
        <v>2021T1</v>
      </c>
      <c r="J5283" cm="1">
        <f t="array" ref="J5283">_xlfn.SWITCH(commit_stats[[#This Row],[intention]],"B",1,"D",1,"F",1,"R",1,"T",1,0)</f>
        <v>0</v>
      </c>
      <c r="K5283" cm="1">
        <f t="array" ref="K5283">_xlfn.SWITCH(commit_stats[[#This Row],[intention]],"U",1,"E",1,0)</f>
        <v>0</v>
      </c>
      <c r="L5283" t="str" cm="1">
        <f t="array" ref="L5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3" t="str" cm="1">
        <f t="array" ref="M5283">_xlfn.SWITCH(commit_stats[[#This Row],[risk]],0,"0 Ingen risiko",1,"1 Kjent trygg",2,"2 Validert",3,"3 Kjent restrisiko",4,"4 Feil/sannsynlig feil",5,"5 Ukjent risiko",NA())</f>
        <v>5 Ukjent risiko</v>
      </c>
      <c r="N5283" t="str">
        <f>IF(commit_stats[[#This Row],[intention]]&lt;&gt;"*","Ja","Nei")</f>
        <v>Nei</v>
      </c>
    </row>
    <row r="5284" spans="1:14" x14ac:dyDescent="0.2">
      <c r="A5284" t="s">
        <v>7660</v>
      </c>
      <c r="B5284" s="1">
        <v>44202.569988425923</v>
      </c>
      <c r="C5284" t="s">
        <v>7661</v>
      </c>
      <c r="D5284" t="s">
        <v>273</v>
      </c>
      <c r="E5284" t="s">
        <v>8522</v>
      </c>
      <c r="F5284" t="s">
        <v>8523</v>
      </c>
      <c r="G5284" t="s">
        <v>121</v>
      </c>
      <c r="H5284">
        <v>5</v>
      </c>
      <c r="I5284" t="str">
        <f>YEAR(commit_stats[[#This Row],[timestamp]])&amp;"T"&amp;IF(MONTH(commit_stats[[#This Row],[timestamp]])&lt;5,1,IF(MONTH(commit_stats[[#This Row],[timestamp]])&lt;9,2,3))</f>
        <v>2021T1</v>
      </c>
      <c r="J5284" cm="1">
        <f t="array" ref="J5284">_xlfn.SWITCH(commit_stats[[#This Row],[intention]],"B",1,"D",1,"F",1,"R",1,"T",1,0)</f>
        <v>0</v>
      </c>
      <c r="K5284" cm="1">
        <f t="array" ref="K5284">_xlfn.SWITCH(commit_stats[[#This Row],[intention]],"U",1,"E",1,0)</f>
        <v>0</v>
      </c>
      <c r="L5284" t="str" cm="1">
        <f t="array" ref="L5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4" t="str" cm="1">
        <f t="array" ref="M5284">_xlfn.SWITCH(commit_stats[[#This Row],[risk]],0,"0 Ingen risiko",1,"1 Kjent trygg",2,"2 Validert",3,"3 Kjent restrisiko",4,"4 Feil/sannsynlig feil",5,"5 Ukjent risiko",NA())</f>
        <v>5 Ukjent risiko</v>
      </c>
      <c r="N5284" t="str">
        <f>IF(commit_stats[[#This Row],[intention]]&lt;&gt;"*","Ja","Nei")</f>
        <v>Nei</v>
      </c>
    </row>
    <row r="5285" spans="1:14" x14ac:dyDescent="0.2">
      <c r="A5285" t="s">
        <v>7660</v>
      </c>
      <c r="B5285" s="1">
        <v>44202.552604166667</v>
      </c>
      <c r="C5285" t="s">
        <v>7661</v>
      </c>
      <c r="D5285" t="s">
        <v>273</v>
      </c>
      <c r="E5285" t="s">
        <v>8524</v>
      </c>
      <c r="F5285" t="s">
        <v>8523</v>
      </c>
      <c r="G5285" t="s">
        <v>121</v>
      </c>
      <c r="H5285">
        <v>5</v>
      </c>
      <c r="I5285" t="str">
        <f>YEAR(commit_stats[[#This Row],[timestamp]])&amp;"T"&amp;IF(MONTH(commit_stats[[#This Row],[timestamp]])&lt;5,1,IF(MONTH(commit_stats[[#This Row],[timestamp]])&lt;9,2,3))</f>
        <v>2021T1</v>
      </c>
      <c r="J5285" cm="1">
        <f t="array" ref="J5285">_xlfn.SWITCH(commit_stats[[#This Row],[intention]],"B",1,"D",1,"F",1,"R",1,"T",1,0)</f>
        <v>0</v>
      </c>
      <c r="K5285" cm="1">
        <f t="array" ref="K5285">_xlfn.SWITCH(commit_stats[[#This Row],[intention]],"U",1,"E",1,0)</f>
        <v>0</v>
      </c>
      <c r="L5285" t="str" cm="1">
        <f t="array" ref="L5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5" t="str" cm="1">
        <f t="array" ref="M5285">_xlfn.SWITCH(commit_stats[[#This Row],[risk]],0,"0 Ingen risiko",1,"1 Kjent trygg",2,"2 Validert",3,"3 Kjent restrisiko",4,"4 Feil/sannsynlig feil",5,"5 Ukjent risiko",NA())</f>
        <v>5 Ukjent risiko</v>
      </c>
      <c r="N5285" t="str">
        <f>IF(commit_stats[[#This Row],[intention]]&lt;&gt;"*","Ja","Nei")</f>
        <v>Nei</v>
      </c>
    </row>
    <row r="5286" spans="1:14" x14ac:dyDescent="0.2">
      <c r="A5286" t="s">
        <v>7660</v>
      </c>
      <c r="B5286" s="1">
        <v>44202.542881944442</v>
      </c>
      <c r="C5286" t="s">
        <v>7661</v>
      </c>
      <c r="D5286" t="s">
        <v>273</v>
      </c>
      <c r="E5286" t="s">
        <v>8525</v>
      </c>
      <c r="F5286" t="s">
        <v>8523</v>
      </c>
      <c r="G5286" t="s">
        <v>121</v>
      </c>
      <c r="H5286">
        <v>5</v>
      </c>
      <c r="I5286" t="str">
        <f>YEAR(commit_stats[[#This Row],[timestamp]])&amp;"T"&amp;IF(MONTH(commit_stats[[#This Row],[timestamp]])&lt;5,1,IF(MONTH(commit_stats[[#This Row],[timestamp]])&lt;9,2,3))</f>
        <v>2021T1</v>
      </c>
      <c r="J5286" cm="1">
        <f t="array" ref="J5286">_xlfn.SWITCH(commit_stats[[#This Row],[intention]],"B",1,"D",1,"F",1,"R",1,"T",1,0)</f>
        <v>0</v>
      </c>
      <c r="K5286" cm="1">
        <f t="array" ref="K5286">_xlfn.SWITCH(commit_stats[[#This Row],[intention]],"U",1,"E",1,0)</f>
        <v>0</v>
      </c>
      <c r="L5286" t="str" cm="1">
        <f t="array" ref="L5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6" t="str" cm="1">
        <f t="array" ref="M5286">_xlfn.SWITCH(commit_stats[[#This Row],[risk]],0,"0 Ingen risiko",1,"1 Kjent trygg",2,"2 Validert",3,"3 Kjent restrisiko",4,"4 Feil/sannsynlig feil",5,"5 Ukjent risiko",NA())</f>
        <v>5 Ukjent risiko</v>
      </c>
      <c r="N5286" t="str">
        <f>IF(commit_stats[[#This Row],[intention]]&lt;&gt;"*","Ja","Nei")</f>
        <v>Nei</v>
      </c>
    </row>
    <row r="5287" spans="1:14" x14ac:dyDescent="0.2">
      <c r="A5287" t="s">
        <v>7660</v>
      </c>
      <c r="B5287" s="1">
        <v>44202.526944444442</v>
      </c>
      <c r="C5287" t="s">
        <v>7661</v>
      </c>
      <c r="D5287" t="s">
        <v>273</v>
      </c>
      <c r="E5287" t="s">
        <v>8526</v>
      </c>
      <c r="F5287" t="s">
        <v>8523</v>
      </c>
      <c r="G5287" t="s">
        <v>121</v>
      </c>
      <c r="H5287">
        <v>5</v>
      </c>
      <c r="I5287" t="str">
        <f>YEAR(commit_stats[[#This Row],[timestamp]])&amp;"T"&amp;IF(MONTH(commit_stats[[#This Row],[timestamp]])&lt;5,1,IF(MONTH(commit_stats[[#This Row],[timestamp]])&lt;9,2,3))</f>
        <v>2021T1</v>
      </c>
      <c r="J5287" cm="1">
        <f t="array" ref="J5287">_xlfn.SWITCH(commit_stats[[#This Row],[intention]],"B",1,"D",1,"F",1,"R",1,"T",1,0)</f>
        <v>0</v>
      </c>
      <c r="K5287" cm="1">
        <f t="array" ref="K5287">_xlfn.SWITCH(commit_stats[[#This Row],[intention]],"U",1,"E",1,0)</f>
        <v>0</v>
      </c>
      <c r="L5287" t="str" cm="1">
        <f t="array" ref="L5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7" t="str" cm="1">
        <f t="array" ref="M5287">_xlfn.SWITCH(commit_stats[[#This Row],[risk]],0,"0 Ingen risiko",1,"1 Kjent trygg",2,"2 Validert",3,"3 Kjent restrisiko",4,"4 Feil/sannsynlig feil",5,"5 Ukjent risiko",NA())</f>
        <v>5 Ukjent risiko</v>
      </c>
      <c r="N5287" t="str">
        <f>IF(commit_stats[[#This Row],[intention]]&lt;&gt;"*","Ja","Nei")</f>
        <v>Nei</v>
      </c>
    </row>
    <row r="5288" spans="1:14" x14ac:dyDescent="0.2">
      <c r="A5288" t="s">
        <v>7660</v>
      </c>
      <c r="B5288" s="1">
        <v>44202.524328703701</v>
      </c>
      <c r="C5288" t="s">
        <v>7661</v>
      </c>
      <c r="D5288" t="s">
        <v>273</v>
      </c>
      <c r="E5288" t="s">
        <v>8527</v>
      </c>
      <c r="F5288" t="s">
        <v>8523</v>
      </c>
      <c r="G5288" t="s">
        <v>121</v>
      </c>
      <c r="H5288">
        <v>5</v>
      </c>
      <c r="I5288" t="str">
        <f>YEAR(commit_stats[[#This Row],[timestamp]])&amp;"T"&amp;IF(MONTH(commit_stats[[#This Row],[timestamp]])&lt;5,1,IF(MONTH(commit_stats[[#This Row],[timestamp]])&lt;9,2,3))</f>
        <v>2021T1</v>
      </c>
      <c r="J5288" cm="1">
        <f t="array" ref="J5288">_xlfn.SWITCH(commit_stats[[#This Row],[intention]],"B",1,"D",1,"F",1,"R",1,"T",1,0)</f>
        <v>0</v>
      </c>
      <c r="K5288" cm="1">
        <f t="array" ref="K5288">_xlfn.SWITCH(commit_stats[[#This Row],[intention]],"U",1,"E",1,0)</f>
        <v>0</v>
      </c>
      <c r="L5288" t="str" cm="1">
        <f t="array" ref="L5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8" t="str" cm="1">
        <f t="array" ref="M5288">_xlfn.SWITCH(commit_stats[[#This Row],[risk]],0,"0 Ingen risiko",1,"1 Kjent trygg",2,"2 Validert",3,"3 Kjent restrisiko",4,"4 Feil/sannsynlig feil",5,"5 Ukjent risiko",NA())</f>
        <v>5 Ukjent risiko</v>
      </c>
      <c r="N5288" t="str">
        <f>IF(commit_stats[[#This Row],[intention]]&lt;&gt;"*","Ja","Nei")</f>
        <v>Nei</v>
      </c>
    </row>
    <row r="5289" spans="1:14" x14ac:dyDescent="0.2">
      <c r="A5289" t="s">
        <v>7660</v>
      </c>
      <c r="B5289" s="1">
        <v>44202.518530092595</v>
      </c>
      <c r="C5289" t="s">
        <v>7661</v>
      </c>
      <c r="D5289" t="s">
        <v>273</v>
      </c>
      <c r="E5289" t="s">
        <v>8528</v>
      </c>
      <c r="F5289" t="s">
        <v>8523</v>
      </c>
      <c r="G5289" t="s">
        <v>121</v>
      </c>
      <c r="H5289">
        <v>5</v>
      </c>
      <c r="I5289" t="str">
        <f>YEAR(commit_stats[[#This Row],[timestamp]])&amp;"T"&amp;IF(MONTH(commit_stats[[#This Row],[timestamp]])&lt;5,1,IF(MONTH(commit_stats[[#This Row],[timestamp]])&lt;9,2,3))</f>
        <v>2021T1</v>
      </c>
      <c r="J5289" cm="1">
        <f t="array" ref="J5289">_xlfn.SWITCH(commit_stats[[#This Row],[intention]],"B",1,"D",1,"F",1,"R",1,"T",1,0)</f>
        <v>0</v>
      </c>
      <c r="K5289" cm="1">
        <f t="array" ref="K5289">_xlfn.SWITCH(commit_stats[[#This Row],[intention]],"U",1,"E",1,0)</f>
        <v>0</v>
      </c>
      <c r="L5289" t="str" cm="1">
        <f t="array" ref="L5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9" t="str" cm="1">
        <f t="array" ref="M5289">_xlfn.SWITCH(commit_stats[[#This Row],[risk]],0,"0 Ingen risiko",1,"1 Kjent trygg",2,"2 Validert",3,"3 Kjent restrisiko",4,"4 Feil/sannsynlig feil",5,"5 Ukjent risiko",NA())</f>
        <v>5 Ukjent risiko</v>
      </c>
      <c r="N5289" t="str">
        <f>IF(commit_stats[[#This Row],[intention]]&lt;&gt;"*","Ja","Nei")</f>
        <v>Nei</v>
      </c>
    </row>
    <row r="5290" spans="1:14" x14ac:dyDescent="0.2">
      <c r="A5290" t="s">
        <v>7660</v>
      </c>
      <c r="B5290" s="1">
        <v>44202.507187499999</v>
      </c>
      <c r="C5290" t="s">
        <v>7661</v>
      </c>
      <c r="D5290" t="s">
        <v>273</v>
      </c>
      <c r="E5290" t="s">
        <v>8529</v>
      </c>
      <c r="F5290" t="s">
        <v>8523</v>
      </c>
      <c r="G5290" t="s">
        <v>121</v>
      </c>
      <c r="H5290">
        <v>5</v>
      </c>
      <c r="I5290" t="str">
        <f>YEAR(commit_stats[[#This Row],[timestamp]])&amp;"T"&amp;IF(MONTH(commit_stats[[#This Row],[timestamp]])&lt;5,1,IF(MONTH(commit_stats[[#This Row],[timestamp]])&lt;9,2,3))</f>
        <v>2021T1</v>
      </c>
      <c r="J5290" cm="1">
        <f t="array" ref="J5290">_xlfn.SWITCH(commit_stats[[#This Row],[intention]],"B",1,"D",1,"F",1,"R",1,"T",1,0)</f>
        <v>0</v>
      </c>
      <c r="K5290" cm="1">
        <f t="array" ref="K5290">_xlfn.SWITCH(commit_stats[[#This Row],[intention]],"U",1,"E",1,0)</f>
        <v>0</v>
      </c>
      <c r="L5290" t="str" cm="1">
        <f t="array" ref="L5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0" t="str" cm="1">
        <f t="array" ref="M5290">_xlfn.SWITCH(commit_stats[[#This Row],[risk]],0,"0 Ingen risiko",1,"1 Kjent trygg",2,"2 Validert",3,"3 Kjent restrisiko",4,"4 Feil/sannsynlig feil",5,"5 Ukjent risiko",NA())</f>
        <v>5 Ukjent risiko</v>
      </c>
      <c r="N5290" t="str">
        <f>IF(commit_stats[[#This Row],[intention]]&lt;&gt;"*","Ja","Nei")</f>
        <v>Nei</v>
      </c>
    </row>
    <row r="5291" spans="1:14" x14ac:dyDescent="0.2">
      <c r="A5291" t="s">
        <v>7660</v>
      </c>
      <c r="B5291" s="1">
        <v>44202.456203703703</v>
      </c>
      <c r="C5291" t="s">
        <v>7661</v>
      </c>
      <c r="D5291" t="s">
        <v>273</v>
      </c>
      <c r="E5291" t="s">
        <v>8530</v>
      </c>
      <c r="F5291" t="s">
        <v>8523</v>
      </c>
      <c r="G5291" t="s">
        <v>121</v>
      </c>
      <c r="H5291">
        <v>5</v>
      </c>
      <c r="I5291" t="str">
        <f>YEAR(commit_stats[[#This Row],[timestamp]])&amp;"T"&amp;IF(MONTH(commit_stats[[#This Row],[timestamp]])&lt;5,1,IF(MONTH(commit_stats[[#This Row],[timestamp]])&lt;9,2,3))</f>
        <v>2021T1</v>
      </c>
      <c r="J5291" cm="1">
        <f t="array" ref="J5291">_xlfn.SWITCH(commit_stats[[#This Row],[intention]],"B",1,"D",1,"F",1,"R",1,"T",1,0)</f>
        <v>0</v>
      </c>
      <c r="K5291" cm="1">
        <f t="array" ref="K5291">_xlfn.SWITCH(commit_stats[[#This Row],[intention]],"U",1,"E",1,0)</f>
        <v>0</v>
      </c>
      <c r="L5291" t="str" cm="1">
        <f t="array" ref="L5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1" t="str" cm="1">
        <f t="array" ref="M5291">_xlfn.SWITCH(commit_stats[[#This Row],[risk]],0,"0 Ingen risiko",1,"1 Kjent trygg",2,"2 Validert",3,"3 Kjent restrisiko",4,"4 Feil/sannsynlig feil",5,"5 Ukjent risiko",NA())</f>
        <v>5 Ukjent risiko</v>
      </c>
      <c r="N5291" t="str">
        <f>IF(commit_stats[[#This Row],[intention]]&lt;&gt;"*","Ja","Nei")</f>
        <v>Nei</v>
      </c>
    </row>
    <row r="5292" spans="1:14" x14ac:dyDescent="0.2">
      <c r="A5292" t="s">
        <v>7660</v>
      </c>
      <c r="B5292" s="1">
        <v>44202.454062500001</v>
      </c>
      <c r="C5292" t="s">
        <v>7661</v>
      </c>
      <c r="D5292" t="s">
        <v>273</v>
      </c>
      <c r="E5292" t="s">
        <v>8531</v>
      </c>
      <c r="F5292" t="s">
        <v>8523</v>
      </c>
      <c r="G5292" t="s">
        <v>121</v>
      </c>
      <c r="H5292">
        <v>5</v>
      </c>
      <c r="I5292" t="str">
        <f>YEAR(commit_stats[[#This Row],[timestamp]])&amp;"T"&amp;IF(MONTH(commit_stats[[#This Row],[timestamp]])&lt;5,1,IF(MONTH(commit_stats[[#This Row],[timestamp]])&lt;9,2,3))</f>
        <v>2021T1</v>
      </c>
      <c r="J5292" cm="1">
        <f t="array" ref="J5292">_xlfn.SWITCH(commit_stats[[#This Row],[intention]],"B",1,"D",1,"F",1,"R",1,"T",1,0)</f>
        <v>0</v>
      </c>
      <c r="K5292" cm="1">
        <f t="array" ref="K5292">_xlfn.SWITCH(commit_stats[[#This Row],[intention]],"U",1,"E",1,0)</f>
        <v>0</v>
      </c>
      <c r="L5292" t="str" cm="1">
        <f t="array" ref="L5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2" t="str" cm="1">
        <f t="array" ref="M5292">_xlfn.SWITCH(commit_stats[[#This Row],[risk]],0,"0 Ingen risiko",1,"1 Kjent trygg",2,"2 Validert",3,"3 Kjent restrisiko",4,"4 Feil/sannsynlig feil",5,"5 Ukjent risiko",NA())</f>
        <v>5 Ukjent risiko</v>
      </c>
      <c r="N5292" t="str">
        <f>IF(commit_stats[[#This Row],[intention]]&lt;&gt;"*","Ja","Nei")</f>
        <v>Nei</v>
      </c>
    </row>
    <row r="5293" spans="1:14" x14ac:dyDescent="0.2">
      <c r="A5293" t="s">
        <v>8532</v>
      </c>
      <c r="B5293" s="1">
        <v>44742.336608796293</v>
      </c>
      <c r="C5293" t="s">
        <v>8533</v>
      </c>
      <c r="D5293" t="s">
        <v>273</v>
      </c>
      <c r="E5293" t="s">
        <v>8534</v>
      </c>
      <c r="F5293" t="s">
        <v>6737</v>
      </c>
      <c r="G5293" t="s">
        <v>121</v>
      </c>
      <c r="H5293">
        <v>5</v>
      </c>
      <c r="I5293" t="str">
        <f>YEAR(commit_stats[[#This Row],[timestamp]])&amp;"T"&amp;IF(MONTH(commit_stats[[#This Row],[timestamp]])&lt;5,1,IF(MONTH(commit_stats[[#This Row],[timestamp]])&lt;9,2,3))</f>
        <v>2022T2</v>
      </c>
      <c r="J5293" cm="1">
        <f t="array" ref="J5293">_xlfn.SWITCH(commit_stats[[#This Row],[intention]],"B",1,"D",1,"F",1,"R",1,"T",1,0)</f>
        <v>0</v>
      </c>
      <c r="K5293" cm="1">
        <f t="array" ref="K5293">_xlfn.SWITCH(commit_stats[[#This Row],[intention]],"U",1,"E",1,0)</f>
        <v>0</v>
      </c>
      <c r="L5293" t="str" cm="1">
        <f t="array" ref="L5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3" t="str" cm="1">
        <f t="array" ref="M5293">_xlfn.SWITCH(commit_stats[[#This Row],[risk]],0,"0 Ingen risiko",1,"1 Kjent trygg",2,"2 Validert",3,"3 Kjent restrisiko",4,"4 Feil/sannsynlig feil",5,"5 Ukjent risiko",NA())</f>
        <v>5 Ukjent risiko</v>
      </c>
      <c r="N5293" t="str">
        <f>IF(commit_stats[[#This Row],[intention]]&lt;&gt;"*","Ja","Nei")</f>
        <v>Nei</v>
      </c>
    </row>
    <row r="5294" spans="1:14" x14ac:dyDescent="0.2">
      <c r="A5294" t="s">
        <v>8532</v>
      </c>
      <c r="B5294" s="1">
        <v>44252.626956018517</v>
      </c>
      <c r="C5294" t="s">
        <v>8533</v>
      </c>
      <c r="D5294" t="s">
        <v>273</v>
      </c>
      <c r="E5294" t="s">
        <v>8535</v>
      </c>
      <c r="F5294" t="s">
        <v>7350</v>
      </c>
      <c r="G5294" t="s">
        <v>121</v>
      </c>
      <c r="H5294">
        <v>5</v>
      </c>
      <c r="I5294" t="str">
        <f>YEAR(commit_stats[[#This Row],[timestamp]])&amp;"T"&amp;IF(MONTH(commit_stats[[#This Row],[timestamp]])&lt;5,1,IF(MONTH(commit_stats[[#This Row],[timestamp]])&lt;9,2,3))</f>
        <v>2021T1</v>
      </c>
      <c r="J5294" cm="1">
        <f t="array" ref="J5294">_xlfn.SWITCH(commit_stats[[#This Row],[intention]],"B",1,"D",1,"F",1,"R",1,"T",1,0)</f>
        <v>0</v>
      </c>
      <c r="K5294" cm="1">
        <f t="array" ref="K5294">_xlfn.SWITCH(commit_stats[[#This Row],[intention]],"U",1,"E",1,0)</f>
        <v>0</v>
      </c>
      <c r="L5294" t="str" cm="1">
        <f t="array" ref="L5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4" t="str" cm="1">
        <f t="array" ref="M5294">_xlfn.SWITCH(commit_stats[[#This Row],[risk]],0,"0 Ingen risiko",1,"1 Kjent trygg",2,"2 Validert",3,"3 Kjent restrisiko",4,"4 Feil/sannsynlig feil",5,"5 Ukjent risiko",NA())</f>
        <v>5 Ukjent risiko</v>
      </c>
      <c r="N5294" t="str">
        <f>IF(commit_stats[[#This Row],[intention]]&lt;&gt;"*","Ja","Nei")</f>
        <v>Nei</v>
      </c>
    </row>
    <row r="5295" spans="1:14" x14ac:dyDescent="0.2">
      <c r="A5295" t="s">
        <v>8532</v>
      </c>
      <c r="B5295" s="1">
        <v>44217.467893518522</v>
      </c>
      <c r="C5295" t="s">
        <v>8533</v>
      </c>
      <c r="D5295" t="s">
        <v>273</v>
      </c>
      <c r="E5295" t="s">
        <v>8536</v>
      </c>
      <c r="F5295" t="s">
        <v>6763</v>
      </c>
      <c r="G5295" t="s">
        <v>121</v>
      </c>
      <c r="H5295">
        <v>5</v>
      </c>
      <c r="I5295" t="str">
        <f>YEAR(commit_stats[[#This Row],[timestamp]])&amp;"T"&amp;IF(MONTH(commit_stats[[#This Row],[timestamp]])&lt;5,1,IF(MONTH(commit_stats[[#This Row],[timestamp]])&lt;9,2,3))</f>
        <v>2021T1</v>
      </c>
      <c r="J5295" cm="1">
        <f t="array" ref="J5295">_xlfn.SWITCH(commit_stats[[#This Row],[intention]],"B",1,"D",1,"F",1,"R",1,"T",1,0)</f>
        <v>0</v>
      </c>
      <c r="K5295" cm="1">
        <f t="array" ref="K5295">_xlfn.SWITCH(commit_stats[[#This Row],[intention]],"U",1,"E",1,0)</f>
        <v>0</v>
      </c>
      <c r="L5295" t="str" cm="1">
        <f t="array" ref="L5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5" t="str" cm="1">
        <f t="array" ref="M5295">_xlfn.SWITCH(commit_stats[[#This Row],[risk]],0,"0 Ingen risiko",1,"1 Kjent trygg",2,"2 Validert",3,"3 Kjent restrisiko",4,"4 Feil/sannsynlig feil",5,"5 Ukjent risiko",NA())</f>
        <v>5 Ukjent risiko</v>
      </c>
      <c r="N5295" t="str">
        <f>IF(commit_stats[[#This Row],[intention]]&lt;&gt;"*","Ja","Nei")</f>
        <v>Nei</v>
      </c>
    </row>
    <row r="5296" spans="1:14" x14ac:dyDescent="0.2">
      <c r="A5296" t="s">
        <v>8537</v>
      </c>
      <c r="B5296" s="1">
        <v>44902.574074074073</v>
      </c>
      <c r="C5296" t="s">
        <v>8537</v>
      </c>
      <c r="D5296" t="s">
        <v>8538</v>
      </c>
      <c r="E5296" t="s">
        <v>8539</v>
      </c>
      <c r="F5296" t="s">
        <v>8540</v>
      </c>
      <c r="G5296" t="s">
        <v>41</v>
      </c>
      <c r="H5296">
        <v>2</v>
      </c>
      <c r="I5296" t="str">
        <f>YEAR(commit_stats[[#This Row],[timestamp]])&amp;"T"&amp;IF(MONTH(commit_stats[[#This Row],[timestamp]])&lt;5,1,IF(MONTH(commit_stats[[#This Row],[timestamp]])&lt;9,2,3))</f>
        <v>2022T3</v>
      </c>
      <c r="J5296" cm="1">
        <f t="array" ref="J5296">_xlfn.SWITCH(commit_stats[[#This Row],[intention]],"B",1,"D",1,"F",1,"R",1,"T",1,0)</f>
        <v>0</v>
      </c>
      <c r="K5296" cm="1">
        <f t="array" ref="K5296">_xlfn.SWITCH(commit_stats[[#This Row],[intention]],"U",1,"E",1,0)</f>
        <v>0</v>
      </c>
      <c r="L5296" t="str" cm="1">
        <f t="array" ref="L5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296" t="str" cm="1">
        <f t="array" ref="M5296">_xlfn.SWITCH(commit_stats[[#This Row],[risk]],0,"0 Ingen risiko",1,"1 Kjent trygg",2,"2 Validert",3,"3 Kjent restrisiko",4,"4 Feil/sannsynlig feil",5,"5 Ukjent risiko",NA())</f>
        <v>2 Validert</v>
      </c>
      <c r="N5296" t="str">
        <f>IF(commit_stats[[#This Row],[intention]]&lt;&gt;"*","Ja","Nei")</f>
        <v>Ja</v>
      </c>
    </row>
    <row r="5297" spans="1:14" x14ac:dyDescent="0.2">
      <c r="A5297" t="s">
        <v>8537</v>
      </c>
      <c r="B5297" s="1">
        <v>44902.573472222219</v>
      </c>
      <c r="C5297" t="s">
        <v>8537</v>
      </c>
      <c r="D5297" t="s">
        <v>8538</v>
      </c>
      <c r="E5297" t="s">
        <v>8541</v>
      </c>
      <c r="F5297" t="s">
        <v>8542</v>
      </c>
      <c r="G5297" t="s">
        <v>15</v>
      </c>
      <c r="H5297">
        <v>1</v>
      </c>
      <c r="I5297" t="str">
        <f>YEAR(commit_stats[[#This Row],[timestamp]])&amp;"T"&amp;IF(MONTH(commit_stats[[#This Row],[timestamp]])&lt;5,1,IF(MONTH(commit_stats[[#This Row],[timestamp]])&lt;9,2,3))</f>
        <v>2022T3</v>
      </c>
      <c r="J5297" cm="1">
        <f t="array" ref="J5297">_xlfn.SWITCH(commit_stats[[#This Row],[intention]],"B",1,"D",1,"F",1,"R",1,"T",1,0)</f>
        <v>1</v>
      </c>
      <c r="K5297" cm="1">
        <f t="array" ref="K5297">_xlfn.SWITCH(commit_stats[[#This Row],[intention]],"U",1,"E",1,0)</f>
        <v>0</v>
      </c>
      <c r="L5297" t="str" cm="1">
        <f t="array" ref="L5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297" t="str" cm="1">
        <f t="array" ref="M5297">_xlfn.SWITCH(commit_stats[[#This Row],[risk]],0,"0 Ingen risiko",1,"1 Kjent trygg",2,"2 Validert",3,"3 Kjent restrisiko",4,"4 Feil/sannsynlig feil",5,"5 Ukjent risiko",NA())</f>
        <v>1 Kjent trygg</v>
      </c>
      <c r="N5297" t="str">
        <f>IF(commit_stats[[#This Row],[intention]]&lt;&gt;"*","Ja","Nei")</f>
        <v>Ja</v>
      </c>
    </row>
    <row r="5298" spans="1:14" x14ac:dyDescent="0.2">
      <c r="A5298" t="s">
        <v>8537</v>
      </c>
      <c r="B5298" s="1">
        <v>44902.564479166664</v>
      </c>
      <c r="C5298" t="s">
        <v>8537</v>
      </c>
      <c r="D5298" t="s">
        <v>8538</v>
      </c>
      <c r="E5298" t="s">
        <v>8543</v>
      </c>
      <c r="F5298" t="s">
        <v>8544</v>
      </c>
      <c r="G5298" t="s">
        <v>41</v>
      </c>
      <c r="H5298">
        <v>2</v>
      </c>
      <c r="I5298" t="str">
        <f>YEAR(commit_stats[[#This Row],[timestamp]])&amp;"T"&amp;IF(MONTH(commit_stats[[#This Row],[timestamp]])&lt;5,1,IF(MONTH(commit_stats[[#This Row],[timestamp]])&lt;9,2,3))</f>
        <v>2022T3</v>
      </c>
      <c r="J5298" cm="1">
        <f t="array" ref="J5298">_xlfn.SWITCH(commit_stats[[#This Row],[intention]],"B",1,"D",1,"F",1,"R",1,"T",1,0)</f>
        <v>0</v>
      </c>
      <c r="K5298" cm="1">
        <f t="array" ref="K5298">_xlfn.SWITCH(commit_stats[[#This Row],[intention]],"U",1,"E",1,0)</f>
        <v>0</v>
      </c>
      <c r="L5298" t="str" cm="1">
        <f t="array" ref="L5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298" t="str" cm="1">
        <f t="array" ref="M5298">_xlfn.SWITCH(commit_stats[[#This Row],[risk]],0,"0 Ingen risiko",1,"1 Kjent trygg",2,"2 Validert",3,"3 Kjent restrisiko",4,"4 Feil/sannsynlig feil",5,"5 Ukjent risiko",NA())</f>
        <v>2 Validert</v>
      </c>
      <c r="N5298" t="str">
        <f>IF(commit_stats[[#This Row],[intention]]&lt;&gt;"*","Ja","Nei")</f>
        <v>Ja</v>
      </c>
    </row>
    <row r="5299" spans="1:14" x14ac:dyDescent="0.2">
      <c r="A5299" t="s">
        <v>8537</v>
      </c>
      <c r="B5299" s="1">
        <v>44902.563819444447</v>
      </c>
      <c r="C5299" t="s">
        <v>8537</v>
      </c>
      <c r="D5299" t="s">
        <v>8538</v>
      </c>
      <c r="E5299" t="s">
        <v>8545</v>
      </c>
      <c r="F5299" t="s">
        <v>8546</v>
      </c>
      <c r="G5299" t="s">
        <v>22</v>
      </c>
      <c r="H5299">
        <v>2</v>
      </c>
      <c r="I5299" t="str">
        <f>YEAR(commit_stats[[#This Row],[timestamp]])&amp;"T"&amp;IF(MONTH(commit_stats[[#This Row],[timestamp]])&lt;5,1,IF(MONTH(commit_stats[[#This Row],[timestamp]])&lt;9,2,3))</f>
        <v>2022T3</v>
      </c>
      <c r="J5299" cm="1">
        <f t="array" ref="J5299">_xlfn.SWITCH(commit_stats[[#This Row],[intention]],"B",1,"D",1,"F",1,"R",1,"T",1,0)</f>
        <v>1</v>
      </c>
      <c r="K5299" cm="1">
        <f t="array" ref="K5299">_xlfn.SWITCH(commit_stats[[#This Row],[intention]],"U",1,"E",1,0)</f>
        <v>0</v>
      </c>
      <c r="L5299" t="str" cm="1">
        <f t="array" ref="L5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299" t="str" cm="1">
        <f t="array" ref="M5299">_xlfn.SWITCH(commit_stats[[#This Row],[risk]],0,"0 Ingen risiko",1,"1 Kjent trygg",2,"2 Validert",3,"3 Kjent restrisiko",4,"4 Feil/sannsynlig feil",5,"5 Ukjent risiko",NA())</f>
        <v>2 Validert</v>
      </c>
      <c r="N5299" t="str">
        <f>IF(commit_stats[[#This Row],[intention]]&lt;&gt;"*","Ja","Nei")</f>
        <v>Ja</v>
      </c>
    </row>
    <row r="5300" spans="1:14" x14ac:dyDescent="0.2">
      <c r="A5300" t="s">
        <v>8537</v>
      </c>
      <c r="B5300" s="1">
        <v>44888.441122685188</v>
      </c>
      <c r="C5300" t="s">
        <v>8537</v>
      </c>
      <c r="D5300" t="s">
        <v>8538</v>
      </c>
      <c r="E5300" t="s">
        <v>8547</v>
      </c>
      <c r="F5300" t="s">
        <v>8548</v>
      </c>
      <c r="G5300" t="s">
        <v>41</v>
      </c>
      <c r="H5300">
        <v>2</v>
      </c>
      <c r="I5300" t="str">
        <f>YEAR(commit_stats[[#This Row],[timestamp]])&amp;"T"&amp;IF(MONTH(commit_stats[[#This Row],[timestamp]])&lt;5,1,IF(MONTH(commit_stats[[#This Row],[timestamp]])&lt;9,2,3))</f>
        <v>2022T3</v>
      </c>
      <c r="J5300" cm="1">
        <f t="array" ref="J5300">_xlfn.SWITCH(commit_stats[[#This Row],[intention]],"B",1,"D",1,"F",1,"R",1,"T",1,0)</f>
        <v>0</v>
      </c>
      <c r="K5300" cm="1">
        <f t="array" ref="K5300">_xlfn.SWITCH(commit_stats[[#This Row],[intention]],"U",1,"E",1,0)</f>
        <v>0</v>
      </c>
      <c r="L5300" t="str" cm="1">
        <f t="array" ref="L5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00" t="str" cm="1">
        <f t="array" ref="M5300">_xlfn.SWITCH(commit_stats[[#This Row],[risk]],0,"0 Ingen risiko",1,"1 Kjent trygg",2,"2 Validert",3,"3 Kjent restrisiko",4,"4 Feil/sannsynlig feil",5,"5 Ukjent risiko",NA())</f>
        <v>2 Validert</v>
      </c>
      <c r="N5300" t="str">
        <f>IF(commit_stats[[#This Row],[intention]]&lt;&gt;"*","Ja","Nei")</f>
        <v>Ja</v>
      </c>
    </row>
    <row r="5301" spans="1:14" x14ac:dyDescent="0.2">
      <c r="A5301" t="s">
        <v>8537</v>
      </c>
      <c r="B5301" s="1">
        <v>44888.440347222226</v>
      </c>
      <c r="C5301" t="s">
        <v>8537</v>
      </c>
      <c r="D5301" t="s">
        <v>8538</v>
      </c>
      <c r="E5301" t="s">
        <v>8549</v>
      </c>
      <c r="F5301" t="s">
        <v>24</v>
      </c>
      <c r="G5301" t="s">
        <v>25</v>
      </c>
      <c r="H5301">
        <v>2</v>
      </c>
      <c r="I5301" t="str">
        <f>YEAR(commit_stats[[#This Row],[timestamp]])&amp;"T"&amp;IF(MONTH(commit_stats[[#This Row],[timestamp]])&lt;5,1,IF(MONTH(commit_stats[[#This Row],[timestamp]])&lt;9,2,3))</f>
        <v>2022T3</v>
      </c>
      <c r="J5301" cm="1">
        <f t="array" ref="J5301">_xlfn.SWITCH(commit_stats[[#This Row],[intention]],"B",1,"D",1,"F",1,"R",1,"T",1,0)</f>
        <v>0</v>
      </c>
      <c r="K5301" cm="1">
        <f t="array" ref="K5301">_xlfn.SWITCH(commit_stats[[#This Row],[intention]],"U",1,"E",1,0)</f>
        <v>1</v>
      </c>
      <c r="L5301" t="str" cm="1">
        <f t="array" ref="L5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01" t="str" cm="1">
        <f t="array" ref="M5301">_xlfn.SWITCH(commit_stats[[#This Row],[risk]],0,"0 Ingen risiko",1,"1 Kjent trygg",2,"2 Validert",3,"3 Kjent restrisiko",4,"4 Feil/sannsynlig feil",5,"5 Ukjent risiko",NA())</f>
        <v>2 Validert</v>
      </c>
      <c r="N5301" t="str">
        <f>IF(commit_stats[[#This Row],[intention]]&lt;&gt;"*","Ja","Nei")</f>
        <v>Ja</v>
      </c>
    </row>
    <row r="5302" spans="1:14" x14ac:dyDescent="0.2">
      <c r="A5302" t="s">
        <v>8537</v>
      </c>
      <c r="B5302" s="1">
        <v>44888.416851851849</v>
      </c>
      <c r="C5302" t="s">
        <v>8537</v>
      </c>
      <c r="D5302" t="s">
        <v>8538</v>
      </c>
      <c r="E5302" t="s">
        <v>8550</v>
      </c>
      <c r="F5302" t="s">
        <v>8551</v>
      </c>
      <c r="G5302" t="s">
        <v>41</v>
      </c>
      <c r="H5302">
        <v>2</v>
      </c>
      <c r="I5302" t="str">
        <f>YEAR(commit_stats[[#This Row],[timestamp]])&amp;"T"&amp;IF(MONTH(commit_stats[[#This Row],[timestamp]])&lt;5,1,IF(MONTH(commit_stats[[#This Row],[timestamp]])&lt;9,2,3))</f>
        <v>2022T3</v>
      </c>
      <c r="J5302" cm="1">
        <f t="array" ref="J5302">_xlfn.SWITCH(commit_stats[[#This Row],[intention]],"B",1,"D",1,"F",1,"R",1,"T",1,0)</f>
        <v>0</v>
      </c>
      <c r="K5302" cm="1">
        <f t="array" ref="K5302">_xlfn.SWITCH(commit_stats[[#This Row],[intention]],"U",1,"E",1,0)</f>
        <v>0</v>
      </c>
      <c r="L5302" t="str" cm="1">
        <f t="array" ref="L5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02" t="str" cm="1">
        <f t="array" ref="M5302">_xlfn.SWITCH(commit_stats[[#This Row],[risk]],0,"0 Ingen risiko",1,"1 Kjent trygg",2,"2 Validert",3,"3 Kjent restrisiko",4,"4 Feil/sannsynlig feil",5,"5 Ukjent risiko",NA())</f>
        <v>2 Validert</v>
      </c>
      <c r="N5302" t="str">
        <f>IF(commit_stats[[#This Row],[intention]]&lt;&gt;"*","Ja","Nei")</f>
        <v>Ja</v>
      </c>
    </row>
    <row r="5303" spans="1:14" x14ac:dyDescent="0.2">
      <c r="A5303" t="s">
        <v>8537</v>
      </c>
      <c r="B5303" s="1">
        <v>44888.41609953704</v>
      </c>
      <c r="C5303" t="s">
        <v>8537</v>
      </c>
      <c r="D5303" t="s">
        <v>8538</v>
      </c>
      <c r="E5303" t="s">
        <v>8552</v>
      </c>
      <c r="F5303" t="s">
        <v>27</v>
      </c>
      <c r="G5303" t="s">
        <v>25</v>
      </c>
      <c r="H5303">
        <v>2</v>
      </c>
      <c r="I5303" t="str">
        <f>YEAR(commit_stats[[#This Row],[timestamp]])&amp;"T"&amp;IF(MONTH(commit_stats[[#This Row],[timestamp]])&lt;5,1,IF(MONTH(commit_stats[[#This Row],[timestamp]])&lt;9,2,3))</f>
        <v>2022T3</v>
      </c>
      <c r="J5303" cm="1">
        <f t="array" ref="J5303">_xlfn.SWITCH(commit_stats[[#This Row],[intention]],"B",1,"D",1,"F",1,"R",1,"T",1,0)</f>
        <v>0</v>
      </c>
      <c r="K5303" cm="1">
        <f t="array" ref="K5303">_xlfn.SWITCH(commit_stats[[#This Row],[intention]],"U",1,"E",1,0)</f>
        <v>1</v>
      </c>
      <c r="L5303" t="str" cm="1">
        <f t="array" ref="L5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03" t="str" cm="1">
        <f t="array" ref="M5303">_xlfn.SWITCH(commit_stats[[#This Row],[risk]],0,"0 Ingen risiko",1,"1 Kjent trygg",2,"2 Validert",3,"3 Kjent restrisiko",4,"4 Feil/sannsynlig feil",5,"5 Ukjent risiko",NA())</f>
        <v>2 Validert</v>
      </c>
      <c r="N5303" t="str">
        <f>IF(commit_stats[[#This Row],[intention]]&lt;&gt;"*","Ja","Nei")</f>
        <v>Ja</v>
      </c>
    </row>
    <row r="5304" spans="1:14" x14ac:dyDescent="0.2">
      <c r="A5304" t="s">
        <v>8537</v>
      </c>
      <c r="B5304" s="1">
        <v>44887.615300925929</v>
      </c>
      <c r="C5304" t="s">
        <v>8537</v>
      </c>
      <c r="D5304" t="s">
        <v>8538</v>
      </c>
      <c r="E5304" t="s">
        <v>8553</v>
      </c>
      <c r="F5304" t="s">
        <v>8554</v>
      </c>
      <c r="G5304" t="s">
        <v>41</v>
      </c>
      <c r="H5304">
        <v>2</v>
      </c>
      <c r="I5304" t="str">
        <f>YEAR(commit_stats[[#This Row],[timestamp]])&amp;"T"&amp;IF(MONTH(commit_stats[[#This Row],[timestamp]])&lt;5,1,IF(MONTH(commit_stats[[#This Row],[timestamp]])&lt;9,2,3))</f>
        <v>2022T3</v>
      </c>
      <c r="J5304" cm="1">
        <f t="array" ref="J5304">_xlfn.SWITCH(commit_stats[[#This Row],[intention]],"B",1,"D",1,"F",1,"R",1,"T",1,0)</f>
        <v>0</v>
      </c>
      <c r="K5304" cm="1">
        <f t="array" ref="K5304">_xlfn.SWITCH(commit_stats[[#This Row],[intention]],"U",1,"E",1,0)</f>
        <v>0</v>
      </c>
      <c r="L5304" t="str" cm="1">
        <f t="array" ref="L5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04" t="str" cm="1">
        <f t="array" ref="M5304">_xlfn.SWITCH(commit_stats[[#This Row],[risk]],0,"0 Ingen risiko",1,"1 Kjent trygg",2,"2 Validert",3,"3 Kjent restrisiko",4,"4 Feil/sannsynlig feil",5,"5 Ukjent risiko",NA())</f>
        <v>2 Validert</v>
      </c>
      <c r="N5304" t="str">
        <f>IF(commit_stats[[#This Row],[intention]]&lt;&gt;"*","Ja","Nei")</f>
        <v>Ja</v>
      </c>
    </row>
    <row r="5305" spans="1:14" x14ac:dyDescent="0.2">
      <c r="A5305" t="s">
        <v>8537</v>
      </c>
      <c r="B5305" s="1">
        <v>44887.604780092595</v>
      </c>
      <c r="C5305" t="s">
        <v>8537</v>
      </c>
      <c r="D5305" t="s">
        <v>8538</v>
      </c>
      <c r="E5305" t="s">
        <v>8555</v>
      </c>
      <c r="F5305" t="s">
        <v>2304</v>
      </c>
      <c r="G5305" t="s">
        <v>25</v>
      </c>
      <c r="H5305">
        <v>2</v>
      </c>
      <c r="I5305" t="str">
        <f>YEAR(commit_stats[[#This Row],[timestamp]])&amp;"T"&amp;IF(MONTH(commit_stats[[#This Row],[timestamp]])&lt;5,1,IF(MONTH(commit_stats[[#This Row],[timestamp]])&lt;9,2,3))</f>
        <v>2022T3</v>
      </c>
      <c r="J5305" cm="1">
        <f t="array" ref="J5305">_xlfn.SWITCH(commit_stats[[#This Row],[intention]],"B",1,"D",1,"F",1,"R",1,"T",1,0)</f>
        <v>0</v>
      </c>
      <c r="K5305" cm="1">
        <f t="array" ref="K5305">_xlfn.SWITCH(commit_stats[[#This Row],[intention]],"U",1,"E",1,0)</f>
        <v>1</v>
      </c>
      <c r="L5305" t="str" cm="1">
        <f t="array" ref="L5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05" t="str" cm="1">
        <f t="array" ref="M5305">_xlfn.SWITCH(commit_stats[[#This Row],[risk]],0,"0 Ingen risiko",1,"1 Kjent trygg",2,"2 Validert",3,"3 Kjent restrisiko",4,"4 Feil/sannsynlig feil",5,"5 Ukjent risiko",NA())</f>
        <v>2 Validert</v>
      </c>
      <c r="N5305" t="str">
        <f>IF(commit_stats[[#This Row],[intention]]&lt;&gt;"*","Ja","Nei")</f>
        <v>Ja</v>
      </c>
    </row>
    <row r="5306" spans="1:14" x14ac:dyDescent="0.2">
      <c r="A5306" t="s">
        <v>8537</v>
      </c>
      <c r="B5306" s="1">
        <v>44887.463842592595</v>
      </c>
      <c r="C5306" t="s">
        <v>8537</v>
      </c>
      <c r="D5306" t="s">
        <v>8538</v>
      </c>
      <c r="E5306" t="s">
        <v>8556</v>
      </c>
      <c r="F5306" t="s">
        <v>8557</v>
      </c>
      <c r="G5306" t="s">
        <v>41</v>
      </c>
      <c r="H5306">
        <v>2</v>
      </c>
      <c r="I5306" t="str">
        <f>YEAR(commit_stats[[#This Row],[timestamp]])&amp;"T"&amp;IF(MONTH(commit_stats[[#This Row],[timestamp]])&lt;5,1,IF(MONTH(commit_stats[[#This Row],[timestamp]])&lt;9,2,3))</f>
        <v>2022T3</v>
      </c>
      <c r="J5306" cm="1">
        <f t="array" ref="J5306">_xlfn.SWITCH(commit_stats[[#This Row],[intention]],"B",1,"D",1,"F",1,"R",1,"T",1,0)</f>
        <v>0</v>
      </c>
      <c r="K5306" cm="1">
        <f t="array" ref="K5306">_xlfn.SWITCH(commit_stats[[#This Row],[intention]],"U",1,"E",1,0)</f>
        <v>0</v>
      </c>
      <c r="L5306" t="str" cm="1">
        <f t="array" ref="L5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06" t="str" cm="1">
        <f t="array" ref="M5306">_xlfn.SWITCH(commit_stats[[#This Row],[risk]],0,"0 Ingen risiko",1,"1 Kjent trygg",2,"2 Validert",3,"3 Kjent restrisiko",4,"4 Feil/sannsynlig feil",5,"5 Ukjent risiko",NA())</f>
        <v>2 Validert</v>
      </c>
      <c r="N5306" t="str">
        <f>IF(commit_stats[[#This Row],[intention]]&lt;&gt;"*","Ja","Nei")</f>
        <v>Ja</v>
      </c>
    </row>
    <row r="5307" spans="1:14" x14ac:dyDescent="0.2">
      <c r="A5307" t="s">
        <v>8537</v>
      </c>
      <c r="B5307" s="1">
        <v>44887.451145833336</v>
      </c>
      <c r="C5307" t="s">
        <v>8537</v>
      </c>
      <c r="D5307" t="s">
        <v>8538</v>
      </c>
      <c r="E5307" t="s">
        <v>8558</v>
      </c>
      <c r="F5307" t="s">
        <v>311</v>
      </c>
      <c r="G5307" t="s">
        <v>25</v>
      </c>
      <c r="H5307">
        <v>2</v>
      </c>
      <c r="I5307" t="str">
        <f>YEAR(commit_stats[[#This Row],[timestamp]])&amp;"T"&amp;IF(MONTH(commit_stats[[#This Row],[timestamp]])&lt;5,1,IF(MONTH(commit_stats[[#This Row],[timestamp]])&lt;9,2,3))</f>
        <v>2022T3</v>
      </c>
      <c r="J5307" cm="1">
        <f t="array" ref="J5307">_xlfn.SWITCH(commit_stats[[#This Row],[intention]],"B",1,"D",1,"F",1,"R",1,"T",1,0)</f>
        <v>0</v>
      </c>
      <c r="K5307" cm="1">
        <f t="array" ref="K5307">_xlfn.SWITCH(commit_stats[[#This Row],[intention]],"U",1,"E",1,0)</f>
        <v>1</v>
      </c>
      <c r="L5307" t="str" cm="1">
        <f t="array" ref="L5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07" t="str" cm="1">
        <f t="array" ref="M5307">_xlfn.SWITCH(commit_stats[[#This Row],[risk]],0,"0 Ingen risiko",1,"1 Kjent trygg",2,"2 Validert",3,"3 Kjent restrisiko",4,"4 Feil/sannsynlig feil",5,"5 Ukjent risiko",NA())</f>
        <v>2 Validert</v>
      </c>
      <c r="N5307" t="str">
        <f>IF(commit_stats[[#This Row],[intention]]&lt;&gt;"*","Ja","Nei")</f>
        <v>Ja</v>
      </c>
    </row>
    <row r="5308" spans="1:14" x14ac:dyDescent="0.2">
      <c r="A5308" t="s">
        <v>8537</v>
      </c>
      <c r="B5308" s="1">
        <v>44873.385763888888</v>
      </c>
      <c r="C5308" t="s">
        <v>8537</v>
      </c>
      <c r="D5308" t="s">
        <v>8538</v>
      </c>
      <c r="E5308" t="s">
        <v>8559</v>
      </c>
      <c r="F5308" t="s">
        <v>8560</v>
      </c>
      <c r="G5308" t="s">
        <v>41</v>
      </c>
      <c r="H5308">
        <v>2</v>
      </c>
      <c r="I5308" t="str">
        <f>YEAR(commit_stats[[#This Row],[timestamp]])&amp;"T"&amp;IF(MONTH(commit_stats[[#This Row],[timestamp]])&lt;5,1,IF(MONTH(commit_stats[[#This Row],[timestamp]])&lt;9,2,3))</f>
        <v>2022T3</v>
      </c>
      <c r="J5308" cm="1">
        <f t="array" ref="J5308">_xlfn.SWITCH(commit_stats[[#This Row],[intention]],"B",1,"D",1,"F",1,"R",1,"T",1,0)</f>
        <v>0</v>
      </c>
      <c r="K5308" cm="1">
        <f t="array" ref="K5308">_xlfn.SWITCH(commit_stats[[#This Row],[intention]],"U",1,"E",1,0)</f>
        <v>0</v>
      </c>
      <c r="L5308" t="str" cm="1">
        <f t="array" ref="L5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08" t="str" cm="1">
        <f t="array" ref="M5308">_xlfn.SWITCH(commit_stats[[#This Row],[risk]],0,"0 Ingen risiko",1,"1 Kjent trygg",2,"2 Validert",3,"3 Kjent restrisiko",4,"4 Feil/sannsynlig feil",5,"5 Ukjent risiko",NA())</f>
        <v>2 Validert</v>
      </c>
      <c r="N5308" t="str">
        <f>IF(commit_stats[[#This Row],[intention]]&lt;&gt;"*","Ja","Nei")</f>
        <v>Ja</v>
      </c>
    </row>
    <row r="5309" spans="1:14" x14ac:dyDescent="0.2">
      <c r="A5309" t="s">
        <v>8537</v>
      </c>
      <c r="B5309" s="1">
        <v>44873.375671296293</v>
      </c>
      <c r="C5309" t="s">
        <v>8537</v>
      </c>
      <c r="D5309" t="s">
        <v>8538</v>
      </c>
      <c r="E5309" t="s">
        <v>8561</v>
      </c>
      <c r="F5309" t="s">
        <v>1025</v>
      </c>
      <c r="G5309" t="s">
        <v>25</v>
      </c>
      <c r="H5309">
        <v>2</v>
      </c>
      <c r="I5309" t="str">
        <f>YEAR(commit_stats[[#This Row],[timestamp]])&amp;"T"&amp;IF(MONTH(commit_stats[[#This Row],[timestamp]])&lt;5,1,IF(MONTH(commit_stats[[#This Row],[timestamp]])&lt;9,2,3))</f>
        <v>2022T3</v>
      </c>
      <c r="J5309" cm="1">
        <f t="array" ref="J5309">_xlfn.SWITCH(commit_stats[[#This Row],[intention]],"B",1,"D",1,"F",1,"R",1,"T",1,0)</f>
        <v>0</v>
      </c>
      <c r="K5309" cm="1">
        <f t="array" ref="K5309">_xlfn.SWITCH(commit_stats[[#This Row],[intention]],"U",1,"E",1,0)</f>
        <v>1</v>
      </c>
      <c r="L5309" t="str" cm="1">
        <f t="array" ref="L5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09" t="str" cm="1">
        <f t="array" ref="M5309">_xlfn.SWITCH(commit_stats[[#This Row],[risk]],0,"0 Ingen risiko",1,"1 Kjent trygg",2,"2 Validert",3,"3 Kjent restrisiko",4,"4 Feil/sannsynlig feil",5,"5 Ukjent risiko",NA())</f>
        <v>2 Validert</v>
      </c>
      <c r="N5309" t="str">
        <f>IF(commit_stats[[#This Row],[intention]]&lt;&gt;"*","Ja","Nei")</f>
        <v>Ja</v>
      </c>
    </row>
    <row r="5310" spans="1:14" x14ac:dyDescent="0.2">
      <c r="A5310" t="s">
        <v>8537</v>
      </c>
      <c r="B5310" s="1">
        <v>44873.371446759258</v>
      </c>
      <c r="C5310" t="s">
        <v>8537</v>
      </c>
      <c r="D5310" t="s">
        <v>8538</v>
      </c>
      <c r="E5310" t="s">
        <v>8562</v>
      </c>
      <c r="F5310" t="s">
        <v>3986</v>
      </c>
      <c r="G5310" t="s">
        <v>25</v>
      </c>
      <c r="H5310">
        <v>2</v>
      </c>
      <c r="I5310" t="str">
        <f>YEAR(commit_stats[[#This Row],[timestamp]])&amp;"T"&amp;IF(MONTH(commit_stats[[#This Row],[timestamp]])&lt;5,1,IF(MONTH(commit_stats[[#This Row],[timestamp]])&lt;9,2,3))</f>
        <v>2022T3</v>
      </c>
      <c r="J5310" cm="1">
        <f t="array" ref="J5310">_xlfn.SWITCH(commit_stats[[#This Row],[intention]],"B",1,"D",1,"F",1,"R",1,"T",1,0)</f>
        <v>0</v>
      </c>
      <c r="K5310" cm="1">
        <f t="array" ref="K5310">_xlfn.SWITCH(commit_stats[[#This Row],[intention]],"U",1,"E",1,0)</f>
        <v>1</v>
      </c>
      <c r="L5310" t="str" cm="1">
        <f t="array" ref="L5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10" t="str" cm="1">
        <f t="array" ref="M5310">_xlfn.SWITCH(commit_stats[[#This Row],[risk]],0,"0 Ingen risiko",1,"1 Kjent trygg",2,"2 Validert",3,"3 Kjent restrisiko",4,"4 Feil/sannsynlig feil",5,"5 Ukjent risiko",NA())</f>
        <v>2 Validert</v>
      </c>
      <c r="N5310" t="str">
        <f>IF(commit_stats[[#This Row],[intention]]&lt;&gt;"*","Ja","Nei")</f>
        <v>Ja</v>
      </c>
    </row>
    <row r="5311" spans="1:14" x14ac:dyDescent="0.2">
      <c r="A5311" t="s">
        <v>8537</v>
      </c>
      <c r="B5311" s="1">
        <v>44866.472881944443</v>
      </c>
      <c r="C5311" t="s">
        <v>8537</v>
      </c>
      <c r="D5311" t="s">
        <v>8538</v>
      </c>
      <c r="E5311" t="s">
        <v>8563</v>
      </c>
      <c r="F5311" t="s">
        <v>8564</v>
      </c>
      <c r="G5311" t="s">
        <v>41</v>
      </c>
      <c r="H5311">
        <v>2</v>
      </c>
      <c r="I5311" t="str">
        <f>YEAR(commit_stats[[#This Row],[timestamp]])&amp;"T"&amp;IF(MONTH(commit_stats[[#This Row],[timestamp]])&lt;5,1,IF(MONTH(commit_stats[[#This Row],[timestamp]])&lt;9,2,3))</f>
        <v>2022T3</v>
      </c>
      <c r="J5311" cm="1">
        <f t="array" ref="J5311">_xlfn.SWITCH(commit_stats[[#This Row],[intention]],"B",1,"D",1,"F",1,"R",1,"T",1,0)</f>
        <v>0</v>
      </c>
      <c r="K5311" cm="1">
        <f t="array" ref="K5311">_xlfn.SWITCH(commit_stats[[#This Row],[intention]],"U",1,"E",1,0)</f>
        <v>0</v>
      </c>
      <c r="L5311" t="str" cm="1">
        <f t="array" ref="L5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11" t="str" cm="1">
        <f t="array" ref="M5311">_xlfn.SWITCH(commit_stats[[#This Row],[risk]],0,"0 Ingen risiko",1,"1 Kjent trygg",2,"2 Validert",3,"3 Kjent restrisiko",4,"4 Feil/sannsynlig feil",5,"5 Ukjent risiko",NA())</f>
        <v>2 Validert</v>
      </c>
      <c r="N5311" t="str">
        <f>IF(commit_stats[[#This Row],[intention]]&lt;&gt;"*","Ja","Nei")</f>
        <v>Ja</v>
      </c>
    </row>
    <row r="5312" spans="1:14" x14ac:dyDescent="0.2">
      <c r="A5312" t="s">
        <v>8537</v>
      </c>
      <c r="B5312" s="1">
        <v>44866.472071759257</v>
      </c>
      <c r="C5312" t="s">
        <v>8537</v>
      </c>
      <c r="D5312" t="s">
        <v>8538</v>
      </c>
      <c r="E5312" t="s">
        <v>8565</v>
      </c>
      <c r="F5312" t="s">
        <v>343</v>
      </c>
      <c r="G5312" t="s">
        <v>25</v>
      </c>
      <c r="H5312">
        <v>2</v>
      </c>
      <c r="I5312" t="str">
        <f>YEAR(commit_stats[[#This Row],[timestamp]])&amp;"T"&amp;IF(MONTH(commit_stats[[#This Row],[timestamp]])&lt;5,1,IF(MONTH(commit_stats[[#This Row],[timestamp]])&lt;9,2,3))</f>
        <v>2022T3</v>
      </c>
      <c r="J5312" cm="1">
        <f t="array" ref="J5312">_xlfn.SWITCH(commit_stats[[#This Row],[intention]],"B",1,"D",1,"F",1,"R",1,"T",1,0)</f>
        <v>0</v>
      </c>
      <c r="K5312" cm="1">
        <f t="array" ref="K5312">_xlfn.SWITCH(commit_stats[[#This Row],[intention]],"U",1,"E",1,0)</f>
        <v>1</v>
      </c>
      <c r="L5312" t="str" cm="1">
        <f t="array" ref="L5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12" t="str" cm="1">
        <f t="array" ref="M5312">_xlfn.SWITCH(commit_stats[[#This Row],[risk]],0,"0 Ingen risiko",1,"1 Kjent trygg",2,"2 Validert",3,"3 Kjent restrisiko",4,"4 Feil/sannsynlig feil",5,"5 Ukjent risiko",NA())</f>
        <v>2 Validert</v>
      </c>
      <c r="N5312" t="str">
        <f>IF(commit_stats[[#This Row],[intention]]&lt;&gt;"*","Ja","Nei")</f>
        <v>Ja</v>
      </c>
    </row>
    <row r="5313" spans="1:14" x14ac:dyDescent="0.2">
      <c r="A5313" t="s">
        <v>8537</v>
      </c>
      <c r="B5313" s="1">
        <v>44852.02107638889</v>
      </c>
      <c r="C5313" t="s">
        <v>8537</v>
      </c>
      <c r="D5313" t="s">
        <v>8538</v>
      </c>
      <c r="E5313" t="s">
        <v>8566</v>
      </c>
      <c r="F5313" t="s">
        <v>8567</v>
      </c>
      <c r="G5313" t="s">
        <v>41</v>
      </c>
      <c r="H5313">
        <v>2</v>
      </c>
      <c r="I5313" t="str">
        <f>YEAR(commit_stats[[#This Row],[timestamp]])&amp;"T"&amp;IF(MONTH(commit_stats[[#This Row],[timestamp]])&lt;5,1,IF(MONTH(commit_stats[[#This Row],[timestamp]])&lt;9,2,3))</f>
        <v>2022T3</v>
      </c>
      <c r="J5313" cm="1">
        <f t="array" ref="J5313">_xlfn.SWITCH(commit_stats[[#This Row],[intention]],"B",1,"D",1,"F",1,"R",1,"T",1,0)</f>
        <v>0</v>
      </c>
      <c r="K5313" cm="1">
        <f t="array" ref="K5313">_xlfn.SWITCH(commit_stats[[#This Row],[intention]],"U",1,"E",1,0)</f>
        <v>0</v>
      </c>
      <c r="L5313" t="str" cm="1">
        <f t="array" ref="L5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13" t="str" cm="1">
        <f t="array" ref="M5313">_xlfn.SWITCH(commit_stats[[#This Row],[risk]],0,"0 Ingen risiko",1,"1 Kjent trygg",2,"2 Validert",3,"3 Kjent restrisiko",4,"4 Feil/sannsynlig feil",5,"5 Ukjent risiko",NA())</f>
        <v>2 Validert</v>
      </c>
      <c r="N5313" t="str">
        <f>IF(commit_stats[[#This Row],[intention]]&lt;&gt;"*","Ja","Nei")</f>
        <v>Ja</v>
      </c>
    </row>
    <row r="5314" spans="1:14" x14ac:dyDescent="0.2">
      <c r="A5314" t="s">
        <v>8537</v>
      </c>
      <c r="B5314" s="1">
        <v>44851.937696759262</v>
      </c>
      <c r="C5314" t="s">
        <v>8537</v>
      </c>
      <c r="D5314" t="s">
        <v>8538</v>
      </c>
      <c r="E5314" t="s">
        <v>8568</v>
      </c>
      <c r="F5314" t="s">
        <v>43</v>
      </c>
      <c r="G5314" t="s">
        <v>41</v>
      </c>
      <c r="H5314">
        <v>2</v>
      </c>
      <c r="I5314" t="str">
        <f>YEAR(commit_stats[[#This Row],[timestamp]])&amp;"T"&amp;IF(MONTH(commit_stats[[#This Row],[timestamp]])&lt;5,1,IF(MONTH(commit_stats[[#This Row],[timestamp]])&lt;9,2,3))</f>
        <v>2022T3</v>
      </c>
      <c r="J5314" cm="1">
        <f t="array" ref="J5314">_xlfn.SWITCH(commit_stats[[#This Row],[intention]],"B",1,"D",1,"F",1,"R",1,"T",1,0)</f>
        <v>0</v>
      </c>
      <c r="K5314" cm="1">
        <f t="array" ref="K5314">_xlfn.SWITCH(commit_stats[[#This Row],[intention]],"U",1,"E",1,0)</f>
        <v>0</v>
      </c>
      <c r="L5314" t="str" cm="1">
        <f t="array" ref="L5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14" t="str" cm="1">
        <f t="array" ref="M5314">_xlfn.SWITCH(commit_stats[[#This Row],[risk]],0,"0 Ingen risiko",1,"1 Kjent trygg",2,"2 Validert",3,"3 Kjent restrisiko",4,"4 Feil/sannsynlig feil",5,"5 Ukjent risiko",NA())</f>
        <v>2 Validert</v>
      </c>
      <c r="N5314" t="str">
        <f>IF(commit_stats[[#This Row],[intention]]&lt;&gt;"*","Ja","Nei")</f>
        <v>Ja</v>
      </c>
    </row>
    <row r="5315" spans="1:14" x14ac:dyDescent="0.2">
      <c r="A5315" t="s">
        <v>8537</v>
      </c>
      <c r="B5315" s="1">
        <v>44851.933425925927</v>
      </c>
      <c r="C5315" t="s">
        <v>8537</v>
      </c>
      <c r="D5315" t="s">
        <v>8538</v>
      </c>
      <c r="E5315" t="s">
        <v>8569</v>
      </c>
      <c r="F5315" t="s">
        <v>45</v>
      </c>
      <c r="G5315" t="s">
        <v>41</v>
      </c>
      <c r="H5315">
        <v>1</v>
      </c>
      <c r="I5315" t="str">
        <f>YEAR(commit_stats[[#This Row],[timestamp]])&amp;"T"&amp;IF(MONTH(commit_stats[[#This Row],[timestamp]])&lt;5,1,IF(MONTH(commit_stats[[#This Row],[timestamp]])&lt;9,2,3))</f>
        <v>2022T3</v>
      </c>
      <c r="J5315" cm="1">
        <f t="array" ref="J5315">_xlfn.SWITCH(commit_stats[[#This Row],[intention]],"B",1,"D",1,"F",1,"R",1,"T",1,0)</f>
        <v>0</v>
      </c>
      <c r="K5315" cm="1">
        <f t="array" ref="K5315">_xlfn.SWITCH(commit_stats[[#This Row],[intention]],"U",1,"E",1,0)</f>
        <v>0</v>
      </c>
      <c r="L5315" t="str" cm="1">
        <f t="array" ref="L5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15" t="str" cm="1">
        <f t="array" ref="M5315">_xlfn.SWITCH(commit_stats[[#This Row],[risk]],0,"0 Ingen risiko",1,"1 Kjent trygg",2,"2 Validert",3,"3 Kjent restrisiko",4,"4 Feil/sannsynlig feil",5,"5 Ukjent risiko",NA())</f>
        <v>1 Kjent trygg</v>
      </c>
      <c r="N5315" t="str">
        <f>IF(commit_stats[[#This Row],[intention]]&lt;&gt;"*","Ja","Nei")</f>
        <v>Ja</v>
      </c>
    </row>
    <row r="5316" spans="1:14" x14ac:dyDescent="0.2">
      <c r="A5316" t="s">
        <v>8537</v>
      </c>
      <c r="B5316" s="1">
        <v>44845.542627314811</v>
      </c>
      <c r="C5316" t="s">
        <v>8537</v>
      </c>
      <c r="D5316" t="s">
        <v>8538</v>
      </c>
      <c r="E5316" t="s">
        <v>8570</v>
      </c>
      <c r="F5316" t="s">
        <v>8571</v>
      </c>
      <c r="G5316" t="s">
        <v>41</v>
      </c>
      <c r="H5316">
        <v>2</v>
      </c>
      <c r="I5316" t="str">
        <f>YEAR(commit_stats[[#This Row],[timestamp]])&amp;"T"&amp;IF(MONTH(commit_stats[[#This Row],[timestamp]])&lt;5,1,IF(MONTH(commit_stats[[#This Row],[timestamp]])&lt;9,2,3))</f>
        <v>2022T3</v>
      </c>
      <c r="J5316" cm="1">
        <f t="array" ref="J5316">_xlfn.SWITCH(commit_stats[[#This Row],[intention]],"B",1,"D",1,"F",1,"R",1,"T",1,0)</f>
        <v>0</v>
      </c>
      <c r="K5316" cm="1">
        <f t="array" ref="K5316">_xlfn.SWITCH(commit_stats[[#This Row],[intention]],"U",1,"E",1,0)</f>
        <v>0</v>
      </c>
      <c r="L5316" t="str" cm="1">
        <f t="array" ref="L5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16" t="str" cm="1">
        <f t="array" ref="M5316">_xlfn.SWITCH(commit_stats[[#This Row],[risk]],0,"0 Ingen risiko",1,"1 Kjent trygg",2,"2 Validert",3,"3 Kjent restrisiko",4,"4 Feil/sannsynlig feil",5,"5 Ukjent risiko",NA())</f>
        <v>2 Validert</v>
      </c>
      <c r="N5316" t="str">
        <f>IF(commit_stats[[#This Row],[intention]]&lt;&gt;"*","Ja","Nei")</f>
        <v>Ja</v>
      </c>
    </row>
    <row r="5317" spans="1:14" x14ac:dyDescent="0.2">
      <c r="A5317" t="s">
        <v>8537</v>
      </c>
      <c r="B5317" s="1">
        <v>44845.541307870371</v>
      </c>
      <c r="C5317" t="s">
        <v>8537</v>
      </c>
      <c r="D5317" t="s">
        <v>8538</v>
      </c>
      <c r="E5317" t="s">
        <v>8572</v>
      </c>
      <c r="F5317" t="s">
        <v>8573</v>
      </c>
      <c r="G5317" t="s">
        <v>41</v>
      </c>
      <c r="H5317">
        <v>1</v>
      </c>
      <c r="I5317" t="str">
        <f>YEAR(commit_stats[[#This Row],[timestamp]])&amp;"T"&amp;IF(MONTH(commit_stats[[#This Row],[timestamp]])&lt;5,1,IF(MONTH(commit_stats[[#This Row],[timestamp]])&lt;9,2,3))</f>
        <v>2022T3</v>
      </c>
      <c r="J5317" cm="1">
        <f t="array" ref="J5317">_xlfn.SWITCH(commit_stats[[#This Row],[intention]],"B",1,"D",1,"F",1,"R",1,"T",1,0)</f>
        <v>0</v>
      </c>
      <c r="K5317" cm="1">
        <f t="array" ref="K5317">_xlfn.SWITCH(commit_stats[[#This Row],[intention]],"U",1,"E",1,0)</f>
        <v>0</v>
      </c>
      <c r="L5317" t="str" cm="1">
        <f t="array" ref="L5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17" t="str" cm="1">
        <f t="array" ref="M5317">_xlfn.SWITCH(commit_stats[[#This Row],[risk]],0,"0 Ingen risiko",1,"1 Kjent trygg",2,"2 Validert",3,"3 Kjent restrisiko",4,"4 Feil/sannsynlig feil",5,"5 Ukjent risiko",NA())</f>
        <v>1 Kjent trygg</v>
      </c>
      <c r="N5317" t="str">
        <f>IF(commit_stats[[#This Row],[intention]]&lt;&gt;"*","Ja","Nei")</f>
        <v>Ja</v>
      </c>
    </row>
    <row r="5318" spans="1:14" x14ac:dyDescent="0.2">
      <c r="A5318" t="s">
        <v>8537</v>
      </c>
      <c r="B5318" s="1">
        <v>44838.885243055556</v>
      </c>
      <c r="C5318" t="s">
        <v>8537</v>
      </c>
      <c r="D5318" t="s">
        <v>8538</v>
      </c>
      <c r="E5318" t="s">
        <v>8574</v>
      </c>
      <c r="F5318" t="s">
        <v>8575</v>
      </c>
      <c r="G5318" t="s">
        <v>41</v>
      </c>
      <c r="H5318">
        <v>0</v>
      </c>
      <c r="I5318" t="str">
        <f>YEAR(commit_stats[[#This Row],[timestamp]])&amp;"T"&amp;IF(MONTH(commit_stats[[#This Row],[timestamp]])&lt;5,1,IF(MONTH(commit_stats[[#This Row],[timestamp]])&lt;9,2,3))</f>
        <v>2022T3</v>
      </c>
      <c r="J5318" cm="1">
        <f t="array" ref="J5318">_xlfn.SWITCH(commit_stats[[#This Row],[intention]],"B",1,"D",1,"F",1,"R",1,"T",1,0)</f>
        <v>0</v>
      </c>
      <c r="K5318" cm="1">
        <f t="array" ref="K5318">_xlfn.SWITCH(commit_stats[[#This Row],[intention]],"U",1,"E",1,0)</f>
        <v>0</v>
      </c>
      <c r="L5318" t="str" cm="1">
        <f t="array" ref="L5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18" t="str" cm="1">
        <f t="array" ref="M5318">_xlfn.SWITCH(commit_stats[[#This Row],[risk]],0,"0 Ingen risiko",1,"1 Kjent trygg",2,"2 Validert",3,"3 Kjent restrisiko",4,"4 Feil/sannsynlig feil",5,"5 Ukjent risiko",NA())</f>
        <v>0 Ingen risiko</v>
      </c>
      <c r="N5318" t="str">
        <f>IF(commit_stats[[#This Row],[intention]]&lt;&gt;"*","Ja","Nei")</f>
        <v>Ja</v>
      </c>
    </row>
    <row r="5319" spans="1:14" x14ac:dyDescent="0.2">
      <c r="A5319" t="s">
        <v>8537</v>
      </c>
      <c r="B5319" s="1">
        <v>44838.794629629629</v>
      </c>
      <c r="C5319" t="s">
        <v>8537</v>
      </c>
      <c r="D5319" t="s">
        <v>8538</v>
      </c>
      <c r="E5319" t="s">
        <v>8576</v>
      </c>
      <c r="F5319" t="s">
        <v>74</v>
      </c>
      <c r="G5319" t="s">
        <v>12</v>
      </c>
      <c r="H5319">
        <v>1</v>
      </c>
      <c r="I5319" t="str">
        <f>YEAR(commit_stats[[#This Row],[timestamp]])&amp;"T"&amp;IF(MONTH(commit_stats[[#This Row],[timestamp]])&lt;5,1,IF(MONTH(commit_stats[[#This Row],[timestamp]])&lt;9,2,3))</f>
        <v>2022T3</v>
      </c>
      <c r="J5319" cm="1">
        <f t="array" ref="J5319">_xlfn.SWITCH(commit_stats[[#This Row],[intention]],"B",1,"D",1,"F",1,"R",1,"T",1,0)</f>
        <v>0</v>
      </c>
      <c r="K5319" cm="1">
        <f t="array" ref="K5319">_xlfn.SWITCH(commit_stats[[#This Row],[intention]],"U",1,"E",1,0)</f>
        <v>1</v>
      </c>
      <c r="L5319" t="str" cm="1">
        <f t="array" ref="L5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19" t="str" cm="1">
        <f t="array" ref="M5319">_xlfn.SWITCH(commit_stats[[#This Row],[risk]],0,"0 Ingen risiko",1,"1 Kjent trygg",2,"2 Validert",3,"3 Kjent restrisiko",4,"4 Feil/sannsynlig feil",5,"5 Ukjent risiko",NA())</f>
        <v>1 Kjent trygg</v>
      </c>
      <c r="N5319" t="str">
        <f>IF(commit_stats[[#This Row],[intention]]&lt;&gt;"*","Ja","Nei")</f>
        <v>Ja</v>
      </c>
    </row>
    <row r="5320" spans="1:14" x14ac:dyDescent="0.2">
      <c r="A5320" t="s">
        <v>8537</v>
      </c>
      <c r="B5320" s="1">
        <v>44838.700486111113</v>
      </c>
      <c r="C5320" t="s">
        <v>8537</v>
      </c>
      <c r="D5320" t="s">
        <v>8538</v>
      </c>
      <c r="E5320" t="s">
        <v>8577</v>
      </c>
      <c r="F5320" t="s">
        <v>8578</v>
      </c>
      <c r="G5320" t="s">
        <v>41</v>
      </c>
      <c r="H5320">
        <v>0</v>
      </c>
      <c r="I5320" t="str">
        <f>YEAR(commit_stats[[#This Row],[timestamp]])&amp;"T"&amp;IF(MONTH(commit_stats[[#This Row],[timestamp]])&lt;5,1,IF(MONTH(commit_stats[[#This Row],[timestamp]])&lt;9,2,3))</f>
        <v>2022T3</v>
      </c>
      <c r="J5320" cm="1">
        <f t="array" ref="J5320">_xlfn.SWITCH(commit_stats[[#This Row],[intention]],"B",1,"D",1,"F",1,"R",1,"T",1,0)</f>
        <v>0</v>
      </c>
      <c r="K5320" cm="1">
        <f t="array" ref="K5320">_xlfn.SWITCH(commit_stats[[#This Row],[intention]],"U",1,"E",1,0)</f>
        <v>0</v>
      </c>
      <c r="L5320" t="str" cm="1">
        <f t="array" ref="L5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20" t="str" cm="1">
        <f t="array" ref="M5320">_xlfn.SWITCH(commit_stats[[#This Row],[risk]],0,"0 Ingen risiko",1,"1 Kjent trygg",2,"2 Validert",3,"3 Kjent restrisiko",4,"4 Feil/sannsynlig feil",5,"5 Ukjent risiko",NA())</f>
        <v>0 Ingen risiko</v>
      </c>
      <c r="N5320" t="str">
        <f>IF(commit_stats[[#This Row],[intention]]&lt;&gt;"*","Ja","Nei")</f>
        <v>Ja</v>
      </c>
    </row>
    <row r="5321" spans="1:14" x14ac:dyDescent="0.2">
      <c r="A5321" t="s">
        <v>8537</v>
      </c>
      <c r="B5321" s="1">
        <v>44838.691493055558</v>
      </c>
      <c r="C5321" t="s">
        <v>8537</v>
      </c>
      <c r="D5321" t="s">
        <v>8538</v>
      </c>
      <c r="E5321" t="s">
        <v>8579</v>
      </c>
      <c r="F5321" t="s">
        <v>8580</v>
      </c>
      <c r="G5321" t="s">
        <v>12</v>
      </c>
      <c r="H5321">
        <v>1</v>
      </c>
      <c r="I5321" t="str">
        <f>YEAR(commit_stats[[#This Row],[timestamp]])&amp;"T"&amp;IF(MONTH(commit_stats[[#This Row],[timestamp]])&lt;5,1,IF(MONTH(commit_stats[[#This Row],[timestamp]])&lt;9,2,3))</f>
        <v>2022T3</v>
      </c>
      <c r="J5321" cm="1">
        <f t="array" ref="J5321">_xlfn.SWITCH(commit_stats[[#This Row],[intention]],"B",1,"D",1,"F",1,"R",1,"T",1,0)</f>
        <v>0</v>
      </c>
      <c r="K5321" cm="1">
        <f t="array" ref="K5321">_xlfn.SWITCH(commit_stats[[#This Row],[intention]],"U",1,"E",1,0)</f>
        <v>1</v>
      </c>
      <c r="L5321" t="str" cm="1">
        <f t="array" ref="L5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21" t="str" cm="1">
        <f t="array" ref="M5321">_xlfn.SWITCH(commit_stats[[#This Row],[risk]],0,"0 Ingen risiko",1,"1 Kjent trygg",2,"2 Validert",3,"3 Kjent restrisiko",4,"4 Feil/sannsynlig feil",5,"5 Ukjent risiko",NA())</f>
        <v>1 Kjent trygg</v>
      </c>
      <c r="N5321" t="str">
        <f>IF(commit_stats[[#This Row],[intention]]&lt;&gt;"*","Ja","Nei")</f>
        <v>Ja</v>
      </c>
    </row>
    <row r="5322" spans="1:14" x14ac:dyDescent="0.2">
      <c r="A5322" t="s">
        <v>8537</v>
      </c>
      <c r="B5322" s="1">
        <v>44838.691076388888</v>
      </c>
      <c r="C5322" t="s">
        <v>8537</v>
      </c>
      <c r="D5322" t="s">
        <v>8538</v>
      </c>
      <c r="E5322" t="s">
        <v>8581</v>
      </c>
      <c r="F5322" t="s">
        <v>76</v>
      </c>
      <c r="G5322" t="s">
        <v>12</v>
      </c>
      <c r="H5322">
        <v>1</v>
      </c>
      <c r="I5322" t="str">
        <f>YEAR(commit_stats[[#This Row],[timestamp]])&amp;"T"&amp;IF(MONTH(commit_stats[[#This Row],[timestamp]])&lt;5,1,IF(MONTH(commit_stats[[#This Row],[timestamp]])&lt;9,2,3))</f>
        <v>2022T3</v>
      </c>
      <c r="J5322" cm="1">
        <f t="array" ref="J5322">_xlfn.SWITCH(commit_stats[[#This Row],[intention]],"B",1,"D",1,"F",1,"R",1,"T",1,0)</f>
        <v>0</v>
      </c>
      <c r="K5322" cm="1">
        <f t="array" ref="K5322">_xlfn.SWITCH(commit_stats[[#This Row],[intention]],"U",1,"E",1,0)</f>
        <v>1</v>
      </c>
      <c r="L5322" t="str" cm="1">
        <f t="array" ref="L5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22" t="str" cm="1">
        <f t="array" ref="M5322">_xlfn.SWITCH(commit_stats[[#This Row],[risk]],0,"0 Ingen risiko",1,"1 Kjent trygg",2,"2 Validert",3,"3 Kjent restrisiko",4,"4 Feil/sannsynlig feil",5,"5 Ukjent risiko",NA())</f>
        <v>1 Kjent trygg</v>
      </c>
      <c r="N5322" t="str">
        <f>IF(commit_stats[[#This Row],[intention]]&lt;&gt;"*","Ja","Nei")</f>
        <v>Ja</v>
      </c>
    </row>
    <row r="5323" spans="1:14" x14ac:dyDescent="0.2">
      <c r="A5323" t="s">
        <v>8537</v>
      </c>
      <c r="B5323" s="1">
        <v>44838.69091435185</v>
      </c>
      <c r="C5323" t="s">
        <v>8537</v>
      </c>
      <c r="D5323" t="s">
        <v>8538</v>
      </c>
      <c r="E5323" t="s">
        <v>8582</v>
      </c>
      <c r="F5323" t="s">
        <v>2367</v>
      </c>
      <c r="G5323" t="s">
        <v>25</v>
      </c>
      <c r="H5323">
        <v>2</v>
      </c>
      <c r="I5323" t="str">
        <f>YEAR(commit_stats[[#This Row],[timestamp]])&amp;"T"&amp;IF(MONTH(commit_stats[[#This Row],[timestamp]])&lt;5,1,IF(MONTH(commit_stats[[#This Row],[timestamp]])&lt;9,2,3))</f>
        <v>2022T3</v>
      </c>
      <c r="J5323" cm="1">
        <f t="array" ref="J5323">_xlfn.SWITCH(commit_stats[[#This Row],[intention]],"B",1,"D",1,"F",1,"R",1,"T",1,0)</f>
        <v>0</v>
      </c>
      <c r="K5323" cm="1">
        <f t="array" ref="K5323">_xlfn.SWITCH(commit_stats[[#This Row],[intention]],"U",1,"E",1,0)</f>
        <v>1</v>
      </c>
      <c r="L5323" t="str" cm="1">
        <f t="array" ref="L5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23" t="str" cm="1">
        <f t="array" ref="M5323">_xlfn.SWITCH(commit_stats[[#This Row],[risk]],0,"0 Ingen risiko",1,"1 Kjent trygg",2,"2 Validert",3,"3 Kjent restrisiko",4,"4 Feil/sannsynlig feil",5,"5 Ukjent risiko",NA())</f>
        <v>2 Validert</v>
      </c>
      <c r="N5323" t="str">
        <f>IF(commit_stats[[#This Row],[intention]]&lt;&gt;"*","Ja","Nei")</f>
        <v>Ja</v>
      </c>
    </row>
    <row r="5324" spans="1:14" x14ac:dyDescent="0.2">
      <c r="A5324" t="s">
        <v>8537</v>
      </c>
      <c r="B5324" s="1">
        <v>44837.63349537037</v>
      </c>
      <c r="C5324" t="s">
        <v>8537</v>
      </c>
      <c r="D5324" t="s">
        <v>8538</v>
      </c>
      <c r="E5324" t="s">
        <v>8583</v>
      </c>
      <c r="F5324" t="s">
        <v>8584</v>
      </c>
      <c r="G5324" t="s">
        <v>41</v>
      </c>
      <c r="H5324">
        <v>0</v>
      </c>
      <c r="I5324" t="str">
        <f>YEAR(commit_stats[[#This Row],[timestamp]])&amp;"T"&amp;IF(MONTH(commit_stats[[#This Row],[timestamp]])&lt;5,1,IF(MONTH(commit_stats[[#This Row],[timestamp]])&lt;9,2,3))</f>
        <v>2022T3</v>
      </c>
      <c r="J5324" cm="1">
        <f t="array" ref="J5324">_xlfn.SWITCH(commit_stats[[#This Row],[intention]],"B",1,"D",1,"F",1,"R",1,"T",1,0)</f>
        <v>0</v>
      </c>
      <c r="K5324" cm="1">
        <f t="array" ref="K5324">_xlfn.SWITCH(commit_stats[[#This Row],[intention]],"U",1,"E",1,0)</f>
        <v>0</v>
      </c>
      <c r="L5324" t="str" cm="1">
        <f t="array" ref="L5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24" t="str" cm="1">
        <f t="array" ref="M5324">_xlfn.SWITCH(commit_stats[[#This Row],[risk]],0,"0 Ingen risiko",1,"1 Kjent trygg",2,"2 Validert",3,"3 Kjent restrisiko",4,"4 Feil/sannsynlig feil",5,"5 Ukjent risiko",NA())</f>
        <v>0 Ingen risiko</v>
      </c>
      <c r="N5324" t="str">
        <f>IF(commit_stats[[#This Row],[intention]]&lt;&gt;"*","Ja","Nei")</f>
        <v>Ja</v>
      </c>
    </row>
    <row r="5325" spans="1:14" x14ac:dyDescent="0.2">
      <c r="A5325" t="s">
        <v>8537</v>
      </c>
      <c r="B5325" s="1">
        <v>44837.632557870369</v>
      </c>
      <c r="C5325" t="s">
        <v>8537</v>
      </c>
      <c r="D5325" t="s">
        <v>8538</v>
      </c>
      <c r="E5325" t="s">
        <v>8585</v>
      </c>
      <c r="F5325" t="s">
        <v>8586</v>
      </c>
      <c r="G5325" t="s">
        <v>12</v>
      </c>
      <c r="H5325">
        <v>1</v>
      </c>
      <c r="I5325" t="str">
        <f>YEAR(commit_stats[[#This Row],[timestamp]])&amp;"T"&amp;IF(MONTH(commit_stats[[#This Row],[timestamp]])&lt;5,1,IF(MONTH(commit_stats[[#This Row],[timestamp]])&lt;9,2,3))</f>
        <v>2022T3</v>
      </c>
      <c r="J5325" cm="1">
        <f t="array" ref="J5325">_xlfn.SWITCH(commit_stats[[#This Row],[intention]],"B",1,"D",1,"F",1,"R",1,"T",1,0)</f>
        <v>0</v>
      </c>
      <c r="K5325" cm="1">
        <f t="array" ref="K5325">_xlfn.SWITCH(commit_stats[[#This Row],[intention]],"U",1,"E",1,0)</f>
        <v>1</v>
      </c>
      <c r="L5325" t="str" cm="1">
        <f t="array" ref="L5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25" t="str" cm="1">
        <f t="array" ref="M5325">_xlfn.SWITCH(commit_stats[[#This Row],[risk]],0,"0 Ingen risiko",1,"1 Kjent trygg",2,"2 Validert",3,"3 Kjent restrisiko",4,"4 Feil/sannsynlig feil",5,"5 Ukjent risiko",NA())</f>
        <v>1 Kjent trygg</v>
      </c>
      <c r="N5325" t="str">
        <f>IF(commit_stats[[#This Row],[intention]]&lt;&gt;"*","Ja","Nei")</f>
        <v>Ja</v>
      </c>
    </row>
    <row r="5326" spans="1:14" x14ac:dyDescent="0.2">
      <c r="A5326" t="s">
        <v>8537</v>
      </c>
      <c r="B5326" s="1">
        <v>44837.612372685187</v>
      </c>
      <c r="C5326" t="s">
        <v>8537</v>
      </c>
      <c r="D5326" t="s">
        <v>8538</v>
      </c>
      <c r="E5326" t="s">
        <v>8587</v>
      </c>
      <c r="F5326" t="s">
        <v>8588</v>
      </c>
      <c r="G5326" t="s">
        <v>12</v>
      </c>
      <c r="H5326">
        <v>3</v>
      </c>
      <c r="I5326" t="str">
        <f>YEAR(commit_stats[[#This Row],[timestamp]])&amp;"T"&amp;IF(MONTH(commit_stats[[#This Row],[timestamp]])&lt;5,1,IF(MONTH(commit_stats[[#This Row],[timestamp]])&lt;9,2,3))</f>
        <v>2022T3</v>
      </c>
      <c r="J5326" cm="1">
        <f t="array" ref="J5326">_xlfn.SWITCH(commit_stats[[#This Row],[intention]],"B",1,"D",1,"F",1,"R",1,"T",1,0)</f>
        <v>0</v>
      </c>
      <c r="K5326" cm="1">
        <f t="array" ref="K5326">_xlfn.SWITCH(commit_stats[[#This Row],[intention]],"U",1,"E",1,0)</f>
        <v>1</v>
      </c>
      <c r="L5326" t="str" cm="1">
        <f t="array" ref="L5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26" t="str" cm="1">
        <f t="array" ref="M5326">_xlfn.SWITCH(commit_stats[[#This Row],[risk]],0,"0 Ingen risiko",1,"1 Kjent trygg",2,"2 Validert",3,"3 Kjent restrisiko",4,"4 Feil/sannsynlig feil",5,"5 Ukjent risiko",NA())</f>
        <v>3 Kjent restrisiko</v>
      </c>
      <c r="N5326" t="str">
        <f>IF(commit_stats[[#This Row],[intention]]&lt;&gt;"*","Ja","Nei")</f>
        <v>Ja</v>
      </c>
    </row>
    <row r="5327" spans="1:14" x14ac:dyDescent="0.2">
      <c r="A5327" t="s">
        <v>8537</v>
      </c>
      <c r="B5327" s="1">
        <v>44837.547581018516</v>
      </c>
      <c r="C5327" t="s">
        <v>8537</v>
      </c>
      <c r="D5327" t="s">
        <v>8538</v>
      </c>
      <c r="E5327" t="s">
        <v>8589</v>
      </c>
      <c r="F5327" t="s">
        <v>92</v>
      </c>
      <c r="G5327" t="s">
        <v>12</v>
      </c>
      <c r="H5327">
        <v>2</v>
      </c>
      <c r="I5327" t="str">
        <f>YEAR(commit_stats[[#This Row],[timestamp]])&amp;"T"&amp;IF(MONTH(commit_stats[[#This Row],[timestamp]])&lt;5,1,IF(MONTH(commit_stats[[#This Row],[timestamp]])&lt;9,2,3))</f>
        <v>2022T3</v>
      </c>
      <c r="J5327" cm="1">
        <f t="array" ref="J5327">_xlfn.SWITCH(commit_stats[[#This Row],[intention]],"B",1,"D",1,"F",1,"R",1,"T",1,0)</f>
        <v>0</v>
      </c>
      <c r="K5327" cm="1">
        <f t="array" ref="K5327">_xlfn.SWITCH(commit_stats[[#This Row],[intention]],"U",1,"E",1,0)</f>
        <v>1</v>
      </c>
      <c r="L5327" t="str" cm="1">
        <f t="array" ref="L5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27" t="str" cm="1">
        <f t="array" ref="M5327">_xlfn.SWITCH(commit_stats[[#This Row],[risk]],0,"0 Ingen risiko",1,"1 Kjent trygg",2,"2 Validert",3,"3 Kjent restrisiko",4,"4 Feil/sannsynlig feil",5,"5 Ukjent risiko",NA())</f>
        <v>2 Validert</v>
      </c>
      <c r="N5327" t="str">
        <f>IF(commit_stats[[#This Row],[intention]]&lt;&gt;"*","Ja","Nei")</f>
        <v>Ja</v>
      </c>
    </row>
    <row r="5328" spans="1:14" x14ac:dyDescent="0.2">
      <c r="A5328" t="s">
        <v>8537</v>
      </c>
      <c r="B5328" s="1">
        <v>44831.645972222221</v>
      </c>
      <c r="C5328" t="s">
        <v>8537</v>
      </c>
      <c r="D5328" t="s">
        <v>8538</v>
      </c>
      <c r="E5328" t="s">
        <v>8590</v>
      </c>
      <c r="F5328" t="s">
        <v>8591</v>
      </c>
      <c r="G5328" t="s">
        <v>41</v>
      </c>
      <c r="H5328">
        <v>0</v>
      </c>
      <c r="I5328" t="str">
        <f>YEAR(commit_stats[[#This Row],[timestamp]])&amp;"T"&amp;IF(MONTH(commit_stats[[#This Row],[timestamp]])&lt;5,1,IF(MONTH(commit_stats[[#This Row],[timestamp]])&lt;9,2,3))</f>
        <v>2022T3</v>
      </c>
      <c r="J5328" cm="1">
        <f t="array" ref="J5328">_xlfn.SWITCH(commit_stats[[#This Row],[intention]],"B",1,"D",1,"F",1,"R",1,"T",1,0)</f>
        <v>0</v>
      </c>
      <c r="K5328" cm="1">
        <f t="array" ref="K5328">_xlfn.SWITCH(commit_stats[[#This Row],[intention]],"U",1,"E",1,0)</f>
        <v>0</v>
      </c>
      <c r="L5328" t="str" cm="1">
        <f t="array" ref="L5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28" t="str" cm="1">
        <f t="array" ref="M5328">_xlfn.SWITCH(commit_stats[[#This Row],[risk]],0,"0 Ingen risiko",1,"1 Kjent trygg",2,"2 Validert",3,"3 Kjent restrisiko",4,"4 Feil/sannsynlig feil",5,"5 Ukjent risiko",NA())</f>
        <v>0 Ingen risiko</v>
      </c>
      <c r="N5328" t="str">
        <f>IF(commit_stats[[#This Row],[intention]]&lt;&gt;"*","Ja","Nei")</f>
        <v>Ja</v>
      </c>
    </row>
    <row r="5329" spans="1:14" x14ac:dyDescent="0.2">
      <c r="A5329" t="s">
        <v>8537</v>
      </c>
      <c r="B5329" s="1">
        <v>44831.644918981481</v>
      </c>
      <c r="C5329" t="s">
        <v>8537</v>
      </c>
      <c r="D5329" t="s">
        <v>8538</v>
      </c>
      <c r="E5329" t="s">
        <v>8592</v>
      </c>
      <c r="F5329" t="s">
        <v>8593</v>
      </c>
      <c r="G5329" t="s">
        <v>12</v>
      </c>
      <c r="H5329">
        <v>2</v>
      </c>
      <c r="I5329" t="str">
        <f>YEAR(commit_stats[[#This Row],[timestamp]])&amp;"T"&amp;IF(MONTH(commit_stats[[#This Row],[timestamp]])&lt;5,1,IF(MONTH(commit_stats[[#This Row],[timestamp]])&lt;9,2,3))</f>
        <v>2022T3</v>
      </c>
      <c r="J5329" cm="1">
        <f t="array" ref="J5329">_xlfn.SWITCH(commit_stats[[#This Row],[intention]],"B",1,"D",1,"F",1,"R",1,"T",1,0)</f>
        <v>0</v>
      </c>
      <c r="K5329" cm="1">
        <f t="array" ref="K5329">_xlfn.SWITCH(commit_stats[[#This Row],[intention]],"U",1,"E",1,0)</f>
        <v>1</v>
      </c>
      <c r="L5329" t="str" cm="1">
        <f t="array" ref="L5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29" t="str" cm="1">
        <f t="array" ref="M5329">_xlfn.SWITCH(commit_stats[[#This Row],[risk]],0,"0 Ingen risiko",1,"1 Kjent trygg",2,"2 Validert",3,"3 Kjent restrisiko",4,"4 Feil/sannsynlig feil",5,"5 Ukjent risiko",NA())</f>
        <v>2 Validert</v>
      </c>
      <c r="N5329" t="str">
        <f>IF(commit_stats[[#This Row],[intention]]&lt;&gt;"*","Ja","Nei")</f>
        <v>Ja</v>
      </c>
    </row>
    <row r="5330" spans="1:14" x14ac:dyDescent="0.2">
      <c r="A5330" t="s">
        <v>8537</v>
      </c>
      <c r="B5330" s="1">
        <v>44831.521990740737</v>
      </c>
      <c r="C5330" t="s">
        <v>8537</v>
      </c>
      <c r="D5330" t="s">
        <v>8538</v>
      </c>
      <c r="E5330" t="s">
        <v>8594</v>
      </c>
      <c r="F5330" t="s">
        <v>8595</v>
      </c>
      <c r="G5330" t="s">
        <v>41</v>
      </c>
      <c r="H5330">
        <v>0</v>
      </c>
      <c r="I5330" t="str">
        <f>YEAR(commit_stats[[#This Row],[timestamp]])&amp;"T"&amp;IF(MONTH(commit_stats[[#This Row],[timestamp]])&lt;5,1,IF(MONTH(commit_stats[[#This Row],[timestamp]])&lt;9,2,3))</f>
        <v>2022T3</v>
      </c>
      <c r="J5330" cm="1">
        <f t="array" ref="J5330">_xlfn.SWITCH(commit_stats[[#This Row],[intention]],"B",1,"D",1,"F",1,"R",1,"T",1,0)</f>
        <v>0</v>
      </c>
      <c r="K5330" cm="1">
        <f t="array" ref="K5330">_xlfn.SWITCH(commit_stats[[#This Row],[intention]],"U",1,"E",1,0)</f>
        <v>0</v>
      </c>
      <c r="L5330" t="str" cm="1">
        <f t="array" ref="L5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30" t="str" cm="1">
        <f t="array" ref="M5330">_xlfn.SWITCH(commit_stats[[#This Row],[risk]],0,"0 Ingen risiko",1,"1 Kjent trygg",2,"2 Validert",3,"3 Kjent restrisiko",4,"4 Feil/sannsynlig feil",5,"5 Ukjent risiko",NA())</f>
        <v>0 Ingen risiko</v>
      </c>
      <c r="N5330" t="str">
        <f>IF(commit_stats[[#This Row],[intention]]&lt;&gt;"*","Ja","Nei")</f>
        <v>Ja</v>
      </c>
    </row>
    <row r="5331" spans="1:14" x14ac:dyDescent="0.2">
      <c r="A5331" t="s">
        <v>8537</v>
      </c>
      <c r="B5331" s="1">
        <v>44831.521006944444</v>
      </c>
      <c r="C5331" t="s">
        <v>8537</v>
      </c>
      <c r="D5331" t="s">
        <v>8538</v>
      </c>
      <c r="E5331" t="s">
        <v>8596</v>
      </c>
      <c r="F5331" t="s">
        <v>413</v>
      </c>
      <c r="G5331" t="s">
        <v>25</v>
      </c>
      <c r="H5331">
        <v>2</v>
      </c>
      <c r="I5331" t="str">
        <f>YEAR(commit_stats[[#This Row],[timestamp]])&amp;"T"&amp;IF(MONTH(commit_stats[[#This Row],[timestamp]])&lt;5,1,IF(MONTH(commit_stats[[#This Row],[timestamp]])&lt;9,2,3))</f>
        <v>2022T3</v>
      </c>
      <c r="J5331" cm="1">
        <f t="array" ref="J5331">_xlfn.SWITCH(commit_stats[[#This Row],[intention]],"B",1,"D",1,"F",1,"R",1,"T",1,0)</f>
        <v>0</v>
      </c>
      <c r="K5331" cm="1">
        <f t="array" ref="K5331">_xlfn.SWITCH(commit_stats[[#This Row],[intention]],"U",1,"E",1,0)</f>
        <v>1</v>
      </c>
      <c r="L5331" t="str" cm="1">
        <f t="array" ref="L5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31" t="str" cm="1">
        <f t="array" ref="M5331">_xlfn.SWITCH(commit_stats[[#This Row],[risk]],0,"0 Ingen risiko",1,"1 Kjent trygg",2,"2 Validert",3,"3 Kjent restrisiko",4,"4 Feil/sannsynlig feil",5,"5 Ukjent risiko",NA())</f>
        <v>2 Validert</v>
      </c>
      <c r="N5331" t="str">
        <f>IF(commit_stats[[#This Row],[intention]]&lt;&gt;"*","Ja","Nei")</f>
        <v>Ja</v>
      </c>
    </row>
    <row r="5332" spans="1:14" x14ac:dyDescent="0.2">
      <c r="A5332" t="s">
        <v>8537</v>
      </c>
      <c r="B5332" s="1">
        <v>44831.510798611111</v>
      </c>
      <c r="C5332" t="s">
        <v>8537</v>
      </c>
      <c r="D5332" t="s">
        <v>8538</v>
      </c>
      <c r="E5332" t="s">
        <v>8597</v>
      </c>
      <c r="F5332" t="s">
        <v>8598</v>
      </c>
      <c r="G5332" t="s">
        <v>41</v>
      </c>
      <c r="H5332">
        <v>0</v>
      </c>
      <c r="I5332" t="str">
        <f>YEAR(commit_stats[[#This Row],[timestamp]])&amp;"T"&amp;IF(MONTH(commit_stats[[#This Row],[timestamp]])&lt;5,1,IF(MONTH(commit_stats[[#This Row],[timestamp]])&lt;9,2,3))</f>
        <v>2022T3</v>
      </c>
      <c r="J5332" cm="1">
        <f t="array" ref="J5332">_xlfn.SWITCH(commit_stats[[#This Row],[intention]],"B",1,"D",1,"F",1,"R",1,"T",1,0)</f>
        <v>0</v>
      </c>
      <c r="K5332" cm="1">
        <f t="array" ref="K5332">_xlfn.SWITCH(commit_stats[[#This Row],[intention]],"U",1,"E",1,0)</f>
        <v>0</v>
      </c>
      <c r="L5332" t="str" cm="1">
        <f t="array" ref="L5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32" t="str" cm="1">
        <f t="array" ref="M5332">_xlfn.SWITCH(commit_stats[[#This Row],[risk]],0,"0 Ingen risiko",1,"1 Kjent trygg",2,"2 Validert",3,"3 Kjent restrisiko",4,"4 Feil/sannsynlig feil",5,"5 Ukjent risiko",NA())</f>
        <v>0 Ingen risiko</v>
      </c>
      <c r="N5332" t="str">
        <f>IF(commit_stats[[#This Row],[intention]]&lt;&gt;"*","Ja","Nei")</f>
        <v>Ja</v>
      </c>
    </row>
    <row r="5333" spans="1:14" x14ac:dyDescent="0.2">
      <c r="A5333" t="s">
        <v>8537</v>
      </c>
      <c r="B5333" s="1">
        <v>44831.487986111111</v>
      </c>
      <c r="C5333" t="s">
        <v>8537</v>
      </c>
      <c r="D5333" t="s">
        <v>8538</v>
      </c>
      <c r="E5333" t="s">
        <v>8599</v>
      </c>
      <c r="F5333" t="s">
        <v>415</v>
      </c>
      <c r="G5333" t="s">
        <v>25</v>
      </c>
      <c r="H5333">
        <v>2</v>
      </c>
      <c r="I5333" t="str">
        <f>YEAR(commit_stats[[#This Row],[timestamp]])&amp;"T"&amp;IF(MONTH(commit_stats[[#This Row],[timestamp]])&lt;5,1,IF(MONTH(commit_stats[[#This Row],[timestamp]])&lt;9,2,3))</f>
        <v>2022T3</v>
      </c>
      <c r="J5333" cm="1">
        <f t="array" ref="J5333">_xlfn.SWITCH(commit_stats[[#This Row],[intention]],"B",1,"D",1,"F",1,"R",1,"T",1,0)</f>
        <v>0</v>
      </c>
      <c r="K5333" cm="1">
        <f t="array" ref="K5333">_xlfn.SWITCH(commit_stats[[#This Row],[intention]],"U",1,"E",1,0)</f>
        <v>1</v>
      </c>
      <c r="L5333" t="str" cm="1">
        <f t="array" ref="L5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33" t="str" cm="1">
        <f t="array" ref="M5333">_xlfn.SWITCH(commit_stats[[#This Row],[risk]],0,"0 Ingen risiko",1,"1 Kjent trygg",2,"2 Validert",3,"3 Kjent restrisiko",4,"4 Feil/sannsynlig feil",5,"5 Ukjent risiko",NA())</f>
        <v>2 Validert</v>
      </c>
      <c r="N5333" t="str">
        <f>IF(commit_stats[[#This Row],[intention]]&lt;&gt;"*","Ja","Nei")</f>
        <v>Ja</v>
      </c>
    </row>
    <row r="5334" spans="1:14" x14ac:dyDescent="0.2">
      <c r="A5334" t="s">
        <v>8537</v>
      </c>
      <c r="B5334" s="1">
        <v>44824.518784722219</v>
      </c>
      <c r="C5334" t="s">
        <v>8537</v>
      </c>
      <c r="D5334" t="s">
        <v>8538</v>
      </c>
      <c r="E5334" t="s">
        <v>8600</v>
      </c>
      <c r="F5334" t="s">
        <v>8601</v>
      </c>
      <c r="G5334" t="s">
        <v>41</v>
      </c>
      <c r="H5334">
        <v>0</v>
      </c>
      <c r="I5334" t="str">
        <f>YEAR(commit_stats[[#This Row],[timestamp]])&amp;"T"&amp;IF(MONTH(commit_stats[[#This Row],[timestamp]])&lt;5,1,IF(MONTH(commit_stats[[#This Row],[timestamp]])&lt;9,2,3))</f>
        <v>2022T3</v>
      </c>
      <c r="J5334" cm="1">
        <f t="array" ref="J5334">_xlfn.SWITCH(commit_stats[[#This Row],[intention]],"B",1,"D",1,"F",1,"R",1,"T",1,0)</f>
        <v>0</v>
      </c>
      <c r="K5334" cm="1">
        <f t="array" ref="K5334">_xlfn.SWITCH(commit_stats[[#This Row],[intention]],"U",1,"E",1,0)</f>
        <v>0</v>
      </c>
      <c r="L5334" t="str" cm="1">
        <f t="array" ref="L5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34" t="str" cm="1">
        <f t="array" ref="M5334">_xlfn.SWITCH(commit_stats[[#This Row],[risk]],0,"0 Ingen risiko",1,"1 Kjent trygg",2,"2 Validert",3,"3 Kjent restrisiko",4,"4 Feil/sannsynlig feil",5,"5 Ukjent risiko",NA())</f>
        <v>0 Ingen risiko</v>
      </c>
      <c r="N5334" t="str">
        <f>IF(commit_stats[[#This Row],[intention]]&lt;&gt;"*","Ja","Nei")</f>
        <v>Ja</v>
      </c>
    </row>
    <row r="5335" spans="1:14" x14ac:dyDescent="0.2">
      <c r="A5335" t="s">
        <v>8537</v>
      </c>
      <c r="B5335" s="1">
        <v>44824.515983796293</v>
      </c>
      <c r="C5335" t="s">
        <v>8537</v>
      </c>
      <c r="D5335" t="s">
        <v>8538</v>
      </c>
      <c r="E5335" t="s">
        <v>8602</v>
      </c>
      <c r="F5335" t="s">
        <v>441</v>
      </c>
      <c r="G5335" t="s">
        <v>25</v>
      </c>
      <c r="H5335">
        <v>2</v>
      </c>
      <c r="I5335" t="str">
        <f>YEAR(commit_stats[[#This Row],[timestamp]])&amp;"T"&amp;IF(MONTH(commit_stats[[#This Row],[timestamp]])&lt;5,1,IF(MONTH(commit_stats[[#This Row],[timestamp]])&lt;9,2,3))</f>
        <v>2022T3</v>
      </c>
      <c r="J5335" cm="1">
        <f t="array" ref="J5335">_xlfn.SWITCH(commit_stats[[#This Row],[intention]],"B",1,"D",1,"F",1,"R",1,"T",1,0)</f>
        <v>0</v>
      </c>
      <c r="K5335" cm="1">
        <f t="array" ref="K5335">_xlfn.SWITCH(commit_stats[[#This Row],[intention]],"U",1,"E",1,0)</f>
        <v>1</v>
      </c>
      <c r="L5335" t="str" cm="1">
        <f t="array" ref="L5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35" t="str" cm="1">
        <f t="array" ref="M5335">_xlfn.SWITCH(commit_stats[[#This Row],[risk]],0,"0 Ingen risiko",1,"1 Kjent trygg",2,"2 Validert",3,"3 Kjent restrisiko",4,"4 Feil/sannsynlig feil",5,"5 Ukjent risiko",NA())</f>
        <v>2 Validert</v>
      </c>
      <c r="N5335" t="str">
        <f>IF(commit_stats[[#This Row],[intention]]&lt;&gt;"*","Ja","Nei")</f>
        <v>Ja</v>
      </c>
    </row>
    <row r="5336" spans="1:14" x14ac:dyDescent="0.2">
      <c r="A5336" t="s">
        <v>8537</v>
      </c>
      <c r="B5336" s="1">
        <v>44824.513206018521</v>
      </c>
      <c r="C5336" t="s">
        <v>8537</v>
      </c>
      <c r="D5336" t="s">
        <v>8538</v>
      </c>
      <c r="E5336" t="s">
        <v>8603</v>
      </c>
      <c r="F5336" t="s">
        <v>443</v>
      </c>
      <c r="G5336" t="s">
        <v>25</v>
      </c>
      <c r="H5336">
        <v>2</v>
      </c>
      <c r="I5336" t="str">
        <f>YEAR(commit_stats[[#This Row],[timestamp]])&amp;"T"&amp;IF(MONTH(commit_stats[[#This Row],[timestamp]])&lt;5,1,IF(MONTH(commit_stats[[#This Row],[timestamp]])&lt;9,2,3))</f>
        <v>2022T3</v>
      </c>
      <c r="J5336" cm="1">
        <f t="array" ref="J5336">_xlfn.SWITCH(commit_stats[[#This Row],[intention]],"B",1,"D",1,"F",1,"R",1,"T",1,0)</f>
        <v>0</v>
      </c>
      <c r="K5336" cm="1">
        <f t="array" ref="K5336">_xlfn.SWITCH(commit_stats[[#This Row],[intention]],"U",1,"E",1,0)</f>
        <v>1</v>
      </c>
      <c r="L5336" t="str" cm="1">
        <f t="array" ref="L5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36" t="str" cm="1">
        <f t="array" ref="M5336">_xlfn.SWITCH(commit_stats[[#This Row],[risk]],0,"0 Ingen risiko",1,"1 Kjent trygg",2,"2 Validert",3,"3 Kjent restrisiko",4,"4 Feil/sannsynlig feil",5,"5 Ukjent risiko",NA())</f>
        <v>2 Validert</v>
      </c>
      <c r="N5336" t="str">
        <f>IF(commit_stats[[#This Row],[intention]]&lt;&gt;"*","Ja","Nei")</f>
        <v>Ja</v>
      </c>
    </row>
    <row r="5337" spans="1:14" x14ac:dyDescent="0.2">
      <c r="A5337" t="s">
        <v>8537</v>
      </c>
      <c r="B5337" s="1">
        <v>44824.442418981482</v>
      </c>
      <c r="C5337" t="s">
        <v>8537</v>
      </c>
      <c r="D5337" t="s">
        <v>8538</v>
      </c>
      <c r="E5337" t="s">
        <v>8604</v>
      </c>
      <c r="F5337" t="s">
        <v>8605</v>
      </c>
      <c r="G5337" t="s">
        <v>41</v>
      </c>
      <c r="H5337">
        <v>0</v>
      </c>
      <c r="I5337" t="str">
        <f>YEAR(commit_stats[[#This Row],[timestamp]])&amp;"T"&amp;IF(MONTH(commit_stats[[#This Row],[timestamp]])&lt;5,1,IF(MONTH(commit_stats[[#This Row],[timestamp]])&lt;9,2,3))</f>
        <v>2022T3</v>
      </c>
      <c r="J5337" cm="1">
        <f t="array" ref="J5337">_xlfn.SWITCH(commit_stats[[#This Row],[intention]],"B",1,"D",1,"F",1,"R",1,"T",1,0)</f>
        <v>0</v>
      </c>
      <c r="K5337" cm="1">
        <f t="array" ref="K5337">_xlfn.SWITCH(commit_stats[[#This Row],[intention]],"U",1,"E",1,0)</f>
        <v>0</v>
      </c>
      <c r="L5337" t="str" cm="1">
        <f t="array" ref="L5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37" t="str" cm="1">
        <f t="array" ref="M5337">_xlfn.SWITCH(commit_stats[[#This Row],[risk]],0,"0 Ingen risiko",1,"1 Kjent trygg",2,"2 Validert",3,"3 Kjent restrisiko",4,"4 Feil/sannsynlig feil",5,"5 Ukjent risiko",NA())</f>
        <v>0 Ingen risiko</v>
      </c>
      <c r="N5337" t="str">
        <f>IF(commit_stats[[#This Row],[intention]]&lt;&gt;"*","Ja","Nei")</f>
        <v>Ja</v>
      </c>
    </row>
    <row r="5338" spans="1:14" x14ac:dyDescent="0.2">
      <c r="A5338" t="s">
        <v>8537</v>
      </c>
      <c r="B5338" s="1">
        <v>44824.439097222225</v>
      </c>
      <c r="C5338" t="s">
        <v>8537</v>
      </c>
      <c r="D5338" t="s">
        <v>8538</v>
      </c>
      <c r="E5338" t="s">
        <v>8606</v>
      </c>
      <c r="F5338" t="s">
        <v>120</v>
      </c>
      <c r="G5338" t="s">
        <v>121</v>
      </c>
      <c r="H5338">
        <v>5</v>
      </c>
      <c r="I5338" t="str">
        <f>YEAR(commit_stats[[#This Row],[timestamp]])&amp;"T"&amp;IF(MONTH(commit_stats[[#This Row],[timestamp]])&lt;5,1,IF(MONTH(commit_stats[[#This Row],[timestamp]])&lt;9,2,3))</f>
        <v>2022T3</v>
      </c>
      <c r="J5338" cm="1">
        <f t="array" ref="J5338">_xlfn.SWITCH(commit_stats[[#This Row],[intention]],"B",1,"D",1,"F",1,"R",1,"T",1,0)</f>
        <v>0</v>
      </c>
      <c r="K5338" cm="1">
        <f t="array" ref="K5338">_xlfn.SWITCH(commit_stats[[#This Row],[intention]],"U",1,"E",1,0)</f>
        <v>0</v>
      </c>
      <c r="L5338" t="str" cm="1">
        <f t="array" ref="L5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38" t="str" cm="1">
        <f t="array" ref="M5338">_xlfn.SWITCH(commit_stats[[#This Row],[risk]],0,"0 Ingen risiko",1,"1 Kjent trygg",2,"2 Validert",3,"3 Kjent restrisiko",4,"4 Feil/sannsynlig feil",5,"5 Ukjent risiko",NA())</f>
        <v>5 Ukjent risiko</v>
      </c>
      <c r="N5338" t="str">
        <f>IF(commit_stats[[#This Row],[intention]]&lt;&gt;"*","Ja","Nei")</f>
        <v>Nei</v>
      </c>
    </row>
    <row r="5339" spans="1:14" x14ac:dyDescent="0.2">
      <c r="A5339" t="s">
        <v>8537</v>
      </c>
      <c r="B5339" s="1">
        <v>44824.411504629628</v>
      </c>
      <c r="C5339" t="s">
        <v>8537</v>
      </c>
      <c r="D5339" t="s">
        <v>8538</v>
      </c>
      <c r="E5339" t="s">
        <v>8607</v>
      </c>
      <c r="F5339" t="s">
        <v>8608</v>
      </c>
      <c r="G5339" t="s">
        <v>41</v>
      </c>
      <c r="H5339">
        <v>0</v>
      </c>
      <c r="I5339" t="str">
        <f>YEAR(commit_stats[[#This Row],[timestamp]])&amp;"T"&amp;IF(MONTH(commit_stats[[#This Row],[timestamp]])&lt;5,1,IF(MONTH(commit_stats[[#This Row],[timestamp]])&lt;9,2,3))</f>
        <v>2022T3</v>
      </c>
      <c r="J5339" cm="1">
        <f t="array" ref="J5339">_xlfn.SWITCH(commit_stats[[#This Row],[intention]],"B",1,"D",1,"F",1,"R",1,"T",1,0)</f>
        <v>0</v>
      </c>
      <c r="K5339" cm="1">
        <f t="array" ref="K5339">_xlfn.SWITCH(commit_stats[[#This Row],[intention]],"U",1,"E",1,0)</f>
        <v>0</v>
      </c>
      <c r="L5339" t="str" cm="1">
        <f t="array" ref="L5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39" t="str" cm="1">
        <f t="array" ref="M5339">_xlfn.SWITCH(commit_stats[[#This Row],[risk]],0,"0 Ingen risiko",1,"1 Kjent trygg",2,"2 Validert",3,"3 Kjent restrisiko",4,"4 Feil/sannsynlig feil",5,"5 Ukjent risiko",NA())</f>
        <v>0 Ingen risiko</v>
      </c>
      <c r="N5339" t="str">
        <f>IF(commit_stats[[#This Row],[intention]]&lt;&gt;"*","Ja","Nei")</f>
        <v>Ja</v>
      </c>
    </row>
    <row r="5340" spans="1:14" x14ac:dyDescent="0.2">
      <c r="A5340" t="s">
        <v>8537</v>
      </c>
      <c r="B5340" s="1">
        <v>44824.410752314812</v>
      </c>
      <c r="C5340" t="s">
        <v>8537</v>
      </c>
      <c r="D5340" t="s">
        <v>8538</v>
      </c>
      <c r="E5340" t="s">
        <v>8609</v>
      </c>
      <c r="F5340" t="s">
        <v>448</v>
      </c>
      <c r="G5340" t="s">
        <v>12</v>
      </c>
      <c r="H5340">
        <v>3</v>
      </c>
      <c r="I5340" t="str">
        <f>YEAR(commit_stats[[#This Row],[timestamp]])&amp;"T"&amp;IF(MONTH(commit_stats[[#This Row],[timestamp]])&lt;5,1,IF(MONTH(commit_stats[[#This Row],[timestamp]])&lt;9,2,3))</f>
        <v>2022T3</v>
      </c>
      <c r="J5340" cm="1">
        <f t="array" ref="J5340">_xlfn.SWITCH(commit_stats[[#This Row],[intention]],"B",1,"D",1,"F",1,"R",1,"T",1,0)</f>
        <v>0</v>
      </c>
      <c r="K5340" cm="1">
        <f t="array" ref="K5340">_xlfn.SWITCH(commit_stats[[#This Row],[intention]],"U",1,"E",1,0)</f>
        <v>1</v>
      </c>
      <c r="L5340" t="str" cm="1">
        <f t="array" ref="L5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40" t="str" cm="1">
        <f t="array" ref="M5340">_xlfn.SWITCH(commit_stats[[#This Row],[risk]],0,"0 Ingen risiko",1,"1 Kjent trygg",2,"2 Validert",3,"3 Kjent restrisiko",4,"4 Feil/sannsynlig feil",5,"5 Ukjent risiko",NA())</f>
        <v>3 Kjent restrisiko</v>
      </c>
      <c r="N5340" t="str">
        <f>IF(commit_stats[[#This Row],[intention]]&lt;&gt;"*","Ja","Nei")</f>
        <v>Ja</v>
      </c>
    </row>
    <row r="5341" spans="1:14" x14ac:dyDescent="0.2">
      <c r="A5341" t="s">
        <v>8537</v>
      </c>
      <c r="B5341" s="1">
        <v>44816.438449074078</v>
      </c>
      <c r="C5341" t="s">
        <v>8537</v>
      </c>
      <c r="D5341" t="s">
        <v>8538</v>
      </c>
      <c r="E5341" t="s">
        <v>8610</v>
      </c>
      <c r="F5341" t="s">
        <v>8611</v>
      </c>
      <c r="G5341" t="s">
        <v>41</v>
      </c>
      <c r="H5341">
        <v>0</v>
      </c>
      <c r="I5341" t="str">
        <f>YEAR(commit_stats[[#This Row],[timestamp]])&amp;"T"&amp;IF(MONTH(commit_stats[[#This Row],[timestamp]])&lt;5,1,IF(MONTH(commit_stats[[#This Row],[timestamp]])&lt;9,2,3))</f>
        <v>2022T3</v>
      </c>
      <c r="J5341" cm="1">
        <f t="array" ref="J5341">_xlfn.SWITCH(commit_stats[[#This Row],[intention]],"B",1,"D",1,"F",1,"R",1,"T",1,0)</f>
        <v>0</v>
      </c>
      <c r="K5341" cm="1">
        <f t="array" ref="K5341">_xlfn.SWITCH(commit_stats[[#This Row],[intention]],"U",1,"E",1,0)</f>
        <v>0</v>
      </c>
      <c r="L5341" t="str" cm="1">
        <f t="array" ref="L5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41" t="str" cm="1">
        <f t="array" ref="M5341">_xlfn.SWITCH(commit_stats[[#This Row],[risk]],0,"0 Ingen risiko",1,"1 Kjent trygg",2,"2 Validert",3,"3 Kjent restrisiko",4,"4 Feil/sannsynlig feil",5,"5 Ukjent risiko",NA())</f>
        <v>0 Ingen risiko</v>
      </c>
      <c r="N5341" t="str">
        <f>IF(commit_stats[[#This Row],[intention]]&lt;&gt;"*","Ja","Nei")</f>
        <v>Ja</v>
      </c>
    </row>
    <row r="5342" spans="1:14" x14ac:dyDescent="0.2">
      <c r="A5342" t="s">
        <v>8537</v>
      </c>
      <c r="B5342" s="1">
        <v>44816.421030092592</v>
      </c>
      <c r="C5342" t="s">
        <v>8537</v>
      </c>
      <c r="D5342" t="s">
        <v>8538</v>
      </c>
      <c r="E5342" t="s">
        <v>8612</v>
      </c>
      <c r="F5342" t="s">
        <v>1183</v>
      </c>
      <c r="G5342" t="s">
        <v>12</v>
      </c>
      <c r="H5342">
        <v>2</v>
      </c>
      <c r="I5342" t="str">
        <f>YEAR(commit_stats[[#This Row],[timestamp]])&amp;"T"&amp;IF(MONTH(commit_stats[[#This Row],[timestamp]])&lt;5,1,IF(MONTH(commit_stats[[#This Row],[timestamp]])&lt;9,2,3))</f>
        <v>2022T3</v>
      </c>
      <c r="J5342" cm="1">
        <f t="array" ref="J5342">_xlfn.SWITCH(commit_stats[[#This Row],[intention]],"B",1,"D",1,"F",1,"R",1,"T",1,0)</f>
        <v>0</v>
      </c>
      <c r="K5342" cm="1">
        <f t="array" ref="K5342">_xlfn.SWITCH(commit_stats[[#This Row],[intention]],"U",1,"E",1,0)</f>
        <v>1</v>
      </c>
      <c r="L5342" t="str" cm="1">
        <f t="array" ref="L5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42" t="str" cm="1">
        <f t="array" ref="M5342">_xlfn.SWITCH(commit_stats[[#This Row],[risk]],0,"0 Ingen risiko",1,"1 Kjent trygg",2,"2 Validert",3,"3 Kjent restrisiko",4,"4 Feil/sannsynlig feil",5,"5 Ukjent risiko",NA())</f>
        <v>2 Validert</v>
      </c>
      <c r="N5342" t="str">
        <f>IF(commit_stats[[#This Row],[intention]]&lt;&gt;"*","Ja","Nei")</f>
        <v>Ja</v>
      </c>
    </row>
    <row r="5343" spans="1:14" x14ac:dyDescent="0.2">
      <c r="A5343" t="s">
        <v>8537</v>
      </c>
      <c r="B5343" s="1">
        <v>44810.589386574073</v>
      </c>
      <c r="C5343" t="s">
        <v>8537</v>
      </c>
      <c r="D5343" t="s">
        <v>8538</v>
      </c>
      <c r="E5343" t="s">
        <v>8613</v>
      </c>
      <c r="F5343" t="s">
        <v>8614</v>
      </c>
      <c r="G5343" t="s">
        <v>41</v>
      </c>
      <c r="H5343">
        <v>0</v>
      </c>
      <c r="I5343" t="str">
        <f>YEAR(commit_stats[[#This Row],[timestamp]])&amp;"T"&amp;IF(MONTH(commit_stats[[#This Row],[timestamp]])&lt;5,1,IF(MONTH(commit_stats[[#This Row],[timestamp]])&lt;9,2,3))</f>
        <v>2022T3</v>
      </c>
      <c r="J5343" cm="1">
        <f t="array" ref="J5343">_xlfn.SWITCH(commit_stats[[#This Row],[intention]],"B",1,"D",1,"F",1,"R",1,"T",1,0)</f>
        <v>0</v>
      </c>
      <c r="K5343" cm="1">
        <f t="array" ref="K5343">_xlfn.SWITCH(commit_stats[[#This Row],[intention]],"U",1,"E",1,0)</f>
        <v>0</v>
      </c>
      <c r="L5343" t="str" cm="1">
        <f t="array" ref="L5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43" t="str" cm="1">
        <f t="array" ref="M5343">_xlfn.SWITCH(commit_stats[[#This Row],[risk]],0,"0 Ingen risiko",1,"1 Kjent trygg",2,"2 Validert",3,"3 Kjent restrisiko",4,"4 Feil/sannsynlig feil",5,"5 Ukjent risiko",NA())</f>
        <v>0 Ingen risiko</v>
      </c>
      <c r="N5343" t="str">
        <f>IF(commit_stats[[#This Row],[intention]]&lt;&gt;"*","Ja","Nei")</f>
        <v>Ja</v>
      </c>
    </row>
    <row r="5344" spans="1:14" x14ac:dyDescent="0.2">
      <c r="A5344" t="s">
        <v>8537</v>
      </c>
      <c r="B5344" s="1">
        <v>44810.588206018518</v>
      </c>
      <c r="C5344" t="s">
        <v>8537</v>
      </c>
      <c r="D5344" t="s">
        <v>8538</v>
      </c>
      <c r="E5344" t="s">
        <v>8615</v>
      </c>
      <c r="F5344" t="s">
        <v>8616</v>
      </c>
      <c r="G5344" t="s">
        <v>25</v>
      </c>
      <c r="H5344">
        <v>2</v>
      </c>
      <c r="I5344" t="str">
        <f>YEAR(commit_stats[[#This Row],[timestamp]])&amp;"T"&amp;IF(MONTH(commit_stats[[#This Row],[timestamp]])&lt;5,1,IF(MONTH(commit_stats[[#This Row],[timestamp]])&lt;9,2,3))</f>
        <v>2022T3</v>
      </c>
      <c r="J5344" cm="1">
        <f t="array" ref="J5344">_xlfn.SWITCH(commit_stats[[#This Row],[intention]],"B",1,"D",1,"F",1,"R",1,"T",1,0)</f>
        <v>0</v>
      </c>
      <c r="K5344" cm="1">
        <f t="array" ref="K5344">_xlfn.SWITCH(commit_stats[[#This Row],[intention]],"U",1,"E",1,0)</f>
        <v>1</v>
      </c>
      <c r="L5344" t="str" cm="1">
        <f t="array" ref="L5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44" t="str" cm="1">
        <f t="array" ref="M5344">_xlfn.SWITCH(commit_stats[[#This Row],[risk]],0,"0 Ingen risiko",1,"1 Kjent trygg",2,"2 Validert",3,"3 Kjent restrisiko",4,"4 Feil/sannsynlig feil",5,"5 Ukjent risiko",NA())</f>
        <v>2 Validert</v>
      </c>
      <c r="N5344" t="str">
        <f>IF(commit_stats[[#This Row],[intention]]&lt;&gt;"*","Ja","Nei")</f>
        <v>Ja</v>
      </c>
    </row>
    <row r="5345" spans="1:14" x14ac:dyDescent="0.2">
      <c r="A5345" t="s">
        <v>8537</v>
      </c>
      <c r="B5345" s="1">
        <v>44810.439155092594</v>
      </c>
      <c r="C5345" t="s">
        <v>8537</v>
      </c>
      <c r="D5345" t="s">
        <v>8538</v>
      </c>
      <c r="E5345" t="s">
        <v>8617</v>
      </c>
      <c r="F5345" t="s">
        <v>8618</v>
      </c>
      <c r="G5345" t="s">
        <v>41</v>
      </c>
      <c r="H5345">
        <v>0</v>
      </c>
      <c r="I5345" t="str">
        <f>YEAR(commit_stats[[#This Row],[timestamp]])&amp;"T"&amp;IF(MONTH(commit_stats[[#This Row],[timestamp]])&lt;5,1,IF(MONTH(commit_stats[[#This Row],[timestamp]])&lt;9,2,3))</f>
        <v>2022T3</v>
      </c>
      <c r="J5345" cm="1">
        <f t="array" ref="J5345">_xlfn.SWITCH(commit_stats[[#This Row],[intention]],"B",1,"D",1,"F",1,"R",1,"T",1,0)</f>
        <v>0</v>
      </c>
      <c r="K5345" cm="1">
        <f t="array" ref="K5345">_xlfn.SWITCH(commit_stats[[#This Row],[intention]],"U",1,"E",1,0)</f>
        <v>0</v>
      </c>
      <c r="L5345" t="str" cm="1">
        <f t="array" ref="L5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45" t="str" cm="1">
        <f t="array" ref="M5345">_xlfn.SWITCH(commit_stats[[#This Row],[risk]],0,"0 Ingen risiko",1,"1 Kjent trygg",2,"2 Validert",3,"3 Kjent restrisiko",4,"4 Feil/sannsynlig feil",5,"5 Ukjent risiko",NA())</f>
        <v>0 Ingen risiko</v>
      </c>
      <c r="N5345" t="str">
        <f>IF(commit_stats[[#This Row],[intention]]&lt;&gt;"*","Ja","Nei")</f>
        <v>Ja</v>
      </c>
    </row>
    <row r="5346" spans="1:14" x14ac:dyDescent="0.2">
      <c r="A5346" t="s">
        <v>8537</v>
      </c>
      <c r="B5346" s="1">
        <v>44810.41474537037</v>
      </c>
      <c r="C5346" t="s">
        <v>8537</v>
      </c>
      <c r="D5346" t="s">
        <v>8538</v>
      </c>
      <c r="E5346" t="s">
        <v>8619</v>
      </c>
      <c r="F5346" t="s">
        <v>1189</v>
      </c>
      <c r="G5346" t="s">
        <v>25</v>
      </c>
      <c r="H5346">
        <v>2</v>
      </c>
      <c r="I5346" t="str">
        <f>YEAR(commit_stats[[#This Row],[timestamp]])&amp;"T"&amp;IF(MONTH(commit_stats[[#This Row],[timestamp]])&lt;5,1,IF(MONTH(commit_stats[[#This Row],[timestamp]])&lt;9,2,3))</f>
        <v>2022T3</v>
      </c>
      <c r="J5346" cm="1">
        <f t="array" ref="J5346">_xlfn.SWITCH(commit_stats[[#This Row],[intention]],"B",1,"D",1,"F",1,"R",1,"T",1,0)</f>
        <v>0</v>
      </c>
      <c r="K5346" cm="1">
        <f t="array" ref="K5346">_xlfn.SWITCH(commit_stats[[#This Row],[intention]],"U",1,"E",1,0)</f>
        <v>1</v>
      </c>
      <c r="L5346" t="str" cm="1">
        <f t="array" ref="L5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46" t="str" cm="1">
        <f t="array" ref="M5346">_xlfn.SWITCH(commit_stats[[#This Row],[risk]],0,"0 Ingen risiko",1,"1 Kjent trygg",2,"2 Validert",3,"3 Kjent restrisiko",4,"4 Feil/sannsynlig feil",5,"5 Ukjent risiko",NA())</f>
        <v>2 Validert</v>
      </c>
      <c r="N5346" t="str">
        <f>IF(commit_stats[[#This Row],[intention]]&lt;&gt;"*","Ja","Nei")</f>
        <v>Ja</v>
      </c>
    </row>
    <row r="5347" spans="1:14" x14ac:dyDescent="0.2">
      <c r="A5347" t="s">
        <v>8537</v>
      </c>
      <c r="B5347" s="1">
        <v>44803.584664351853</v>
      </c>
      <c r="C5347" t="s">
        <v>8537</v>
      </c>
      <c r="D5347" t="s">
        <v>8538</v>
      </c>
      <c r="E5347" t="s">
        <v>8620</v>
      </c>
      <c r="F5347" t="s">
        <v>8621</v>
      </c>
      <c r="G5347" t="s">
        <v>41</v>
      </c>
      <c r="H5347">
        <v>0</v>
      </c>
      <c r="I5347" t="str">
        <f>YEAR(commit_stats[[#This Row],[timestamp]])&amp;"T"&amp;IF(MONTH(commit_stats[[#This Row],[timestamp]])&lt;5,1,IF(MONTH(commit_stats[[#This Row],[timestamp]])&lt;9,2,3))</f>
        <v>2022T2</v>
      </c>
      <c r="J5347" cm="1">
        <f t="array" ref="J5347">_xlfn.SWITCH(commit_stats[[#This Row],[intention]],"B",1,"D",1,"F",1,"R",1,"T",1,0)</f>
        <v>0</v>
      </c>
      <c r="K5347" cm="1">
        <f t="array" ref="K5347">_xlfn.SWITCH(commit_stats[[#This Row],[intention]],"U",1,"E",1,0)</f>
        <v>0</v>
      </c>
      <c r="L5347" t="str" cm="1">
        <f t="array" ref="L5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47" t="str" cm="1">
        <f t="array" ref="M5347">_xlfn.SWITCH(commit_stats[[#This Row],[risk]],0,"0 Ingen risiko",1,"1 Kjent trygg",2,"2 Validert",3,"3 Kjent restrisiko",4,"4 Feil/sannsynlig feil",5,"5 Ukjent risiko",NA())</f>
        <v>0 Ingen risiko</v>
      </c>
      <c r="N5347" t="str">
        <f>IF(commit_stats[[#This Row],[intention]]&lt;&gt;"*","Ja","Nei")</f>
        <v>Ja</v>
      </c>
    </row>
    <row r="5348" spans="1:14" x14ac:dyDescent="0.2">
      <c r="A5348" t="s">
        <v>8537</v>
      </c>
      <c r="B5348" s="1">
        <v>44803.58390046296</v>
      </c>
      <c r="C5348" t="s">
        <v>8537</v>
      </c>
      <c r="D5348" t="s">
        <v>8538</v>
      </c>
      <c r="E5348" t="s">
        <v>8622</v>
      </c>
      <c r="F5348" t="s">
        <v>8623</v>
      </c>
      <c r="G5348" t="s">
        <v>25</v>
      </c>
      <c r="H5348">
        <v>2</v>
      </c>
      <c r="I5348" t="str">
        <f>YEAR(commit_stats[[#This Row],[timestamp]])&amp;"T"&amp;IF(MONTH(commit_stats[[#This Row],[timestamp]])&lt;5,1,IF(MONTH(commit_stats[[#This Row],[timestamp]])&lt;9,2,3))</f>
        <v>2022T2</v>
      </c>
      <c r="J5348" cm="1">
        <f t="array" ref="J5348">_xlfn.SWITCH(commit_stats[[#This Row],[intention]],"B",1,"D",1,"F",1,"R",1,"T",1,0)</f>
        <v>0</v>
      </c>
      <c r="K5348" cm="1">
        <f t="array" ref="K5348">_xlfn.SWITCH(commit_stats[[#This Row],[intention]],"U",1,"E",1,0)</f>
        <v>1</v>
      </c>
      <c r="L5348" t="str" cm="1">
        <f t="array" ref="L5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48" t="str" cm="1">
        <f t="array" ref="M5348">_xlfn.SWITCH(commit_stats[[#This Row],[risk]],0,"0 Ingen risiko",1,"1 Kjent trygg",2,"2 Validert",3,"3 Kjent restrisiko",4,"4 Feil/sannsynlig feil",5,"5 Ukjent risiko",NA())</f>
        <v>2 Validert</v>
      </c>
      <c r="N5348" t="str">
        <f>IF(commit_stats[[#This Row],[intention]]&lt;&gt;"*","Ja","Nei")</f>
        <v>Ja</v>
      </c>
    </row>
    <row r="5349" spans="1:14" x14ac:dyDescent="0.2">
      <c r="A5349" t="s">
        <v>8537</v>
      </c>
      <c r="B5349" s="1">
        <v>44803.565983796296</v>
      </c>
      <c r="C5349" t="s">
        <v>8537</v>
      </c>
      <c r="D5349" t="s">
        <v>8538</v>
      </c>
      <c r="E5349" t="s">
        <v>8624</v>
      </c>
      <c r="F5349" t="s">
        <v>8625</v>
      </c>
      <c r="G5349" t="s">
        <v>41</v>
      </c>
      <c r="H5349">
        <v>0</v>
      </c>
      <c r="I5349" t="str">
        <f>YEAR(commit_stats[[#This Row],[timestamp]])&amp;"T"&amp;IF(MONTH(commit_stats[[#This Row],[timestamp]])&lt;5,1,IF(MONTH(commit_stats[[#This Row],[timestamp]])&lt;9,2,3))</f>
        <v>2022T2</v>
      </c>
      <c r="J5349" cm="1">
        <f t="array" ref="J5349">_xlfn.SWITCH(commit_stats[[#This Row],[intention]],"B",1,"D",1,"F",1,"R",1,"T",1,0)</f>
        <v>0</v>
      </c>
      <c r="K5349" cm="1">
        <f t="array" ref="K5349">_xlfn.SWITCH(commit_stats[[#This Row],[intention]],"U",1,"E",1,0)</f>
        <v>0</v>
      </c>
      <c r="L5349" t="str" cm="1">
        <f t="array" ref="L5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49" t="str" cm="1">
        <f t="array" ref="M5349">_xlfn.SWITCH(commit_stats[[#This Row],[risk]],0,"0 Ingen risiko",1,"1 Kjent trygg",2,"2 Validert",3,"3 Kjent restrisiko",4,"4 Feil/sannsynlig feil",5,"5 Ukjent risiko",NA())</f>
        <v>0 Ingen risiko</v>
      </c>
      <c r="N5349" t="str">
        <f>IF(commit_stats[[#This Row],[intention]]&lt;&gt;"*","Ja","Nei")</f>
        <v>Ja</v>
      </c>
    </row>
    <row r="5350" spans="1:14" x14ac:dyDescent="0.2">
      <c r="A5350" t="s">
        <v>8537</v>
      </c>
      <c r="B5350" s="1">
        <v>44803.563321759262</v>
      </c>
      <c r="C5350" t="s">
        <v>8537</v>
      </c>
      <c r="D5350" t="s">
        <v>8538</v>
      </c>
      <c r="E5350" t="s">
        <v>8626</v>
      </c>
      <c r="F5350" t="s">
        <v>8627</v>
      </c>
      <c r="G5350" t="s">
        <v>12</v>
      </c>
      <c r="H5350">
        <v>1</v>
      </c>
      <c r="I5350" t="str">
        <f>YEAR(commit_stats[[#This Row],[timestamp]])&amp;"T"&amp;IF(MONTH(commit_stats[[#This Row],[timestamp]])&lt;5,1,IF(MONTH(commit_stats[[#This Row],[timestamp]])&lt;9,2,3))</f>
        <v>2022T2</v>
      </c>
      <c r="J5350" cm="1">
        <f t="array" ref="J5350">_xlfn.SWITCH(commit_stats[[#This Row],[intention]],"B",1,"D",1,"F",1,"R",1,"T",1,0)</f>
        <v>0</v>
      </c>
      <c r="K5350" cm="1">
        <f t="array" ref="K5350">_xlfn.SWITCH(commit_stats[[#This Row],[intention]],"U",1,"E",1,0)</f>
        <v>1</v>
      </c>
      <c r="L5350" t="str" cm="1">
        <f t="array" ref="L5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50" t="str" cm="1">
        <f t="array" ref="M5350">_xlfn.SWITCH(commit_stats[[#This Row],[risk]],0,"0 Ingen risiko",1,"1 Kjent trygg",2,"2 Validert",3,"3 Kjent restrisiko",4,"4 Feil/sannsynlig feil",5,"5 Ukjent risiko",NA())</f>
        <v>1 Kjent trygg</v>
      </c>
      <c r="N5350" t="str">
        <f>IF(commit_stats[[#This Row],[intention]]&lt;&gt;"*","Ja","Nei")</f>
        <v>Ja</v>
      </c>
    </row>
    <row r="5351" spans="1:14" x14ac:dyDescent="0.2">
      <c r="A5351" t="s">
        <v>8537</v>
      </c>
      <c r="B5351" s="1">
        <v>44803.459618055553</v>
      </c>
      <c r="C5351" t="s">
        <v>8537</v>
      </c>
      <c r="D5351" t="s">
        <v>8538</v>
      </c>
      <c r="E5351" t="s">
        <v>8628</v>
      </c>
      <c r="F5351" t="s">
        <v>8629</v>
      </c>
      <c r="G5351" t="s">
        <v>41</v>
      </c>
      <c r="H5351">
        <v>0</v>
      </c>
      <c r="I5351" t="str">
        <f>YEAR(commit_stats[[#This Row],[timestamp]])&amp;"T"&amp;IF(MONTH(commit_stats[[#This Row],[timestamp]])&lt;5,1,IF(MONTH(commit_stats[[#This Row],[timestamp]])&lt;9,2,3))</f>
        <v>2022T2</v>
      </c>
      <c r="J5351" cm="1">
        <f t="array" ref="J5351">_xlfn.SWITCH(commit_stats[[#This Row],[intention]],"B",1,"D",1,"F",1,"R",1,"T",1,0)</f>
        <v>0</v>
      </c>
      <c r="K5351" cm="1">
        <f t="array" ref="K5351">_xlfn.SWITCH(commit_stats[[#This Row],[intention]],"U",1,"E",1,0)</f>
        <v>0</v>
      </c>
      <c r="L5351" t="str" cm="1">
        <f t="array" ref="L5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51" t="str" cm="1">
        <f t="array" ref="M5351">_xlfn.SWITCH(commit_stats[[#This Row],[risk]],0,"0 Ingen risiko",1,"1 Kjent trygg",2,"2 Validert",3,"3 Kjent restrisiko",4,"4 Feil/sannsynlig feil",5,"5 Ukjent risiko",NA())</f>
        <v>0 Ingen risiko</v>
      </c>
      <c r="N5351" t="str">
        <f>IF(commit_stats[[#This Row],[intention]]&lt;&gt;"*","Ja","Nei")</f>
        <v>Ja</v>
      </c>
    </row>
    <row r="5352" spans="1:14" x14ac:dyDescent="0.2">
      <c r="A5352" t="s">
        <v>8537</v>
      </c>
      <c r="B5352" s="1">
        <v>44803.458761574075</v>
      </c>
      <c r="C5352" t="s">
        <v>8537</v>
      </c>
      <c r="D5352" t="s">
        <v>8538</v>
      </c>
      <c r="E5352" t="s">
        <v>8630</v>
      </c>
      <c r="F5352" t="s">
        <v>8631</v>
      </c>
      <c r="G5352" t="s">
        <v>12</v>
      </c>
      <c r="H5352">
        <v>1</v>
      </c>
      <c r="I5352" t="str">
        <f>YEAR(commit_stats[[#This Row],[timestamp]])&amp;"T"&amp;IF(MONTH(commit_stats[[#This Row],[timestamp]])&lt;5,1,IF(MONTH(commit_stats[[#This Row],[timestamp]])&lt;9,2,3))</f>
        <v>2022T2</v>
      </c>
      <c r="J5352" cm="1">
        <f t="array" ref="J5352">_xlfn.SWITCH(commit_stats[[#This Row],[intention]],"B",1,"D",1,"F",1,"R",1,"T",1,0)</f>
        <v>0</v>
      </c>
      <c r="K5352" cm="1">
        <f t="array" ref="K5352">_xlfn.SWITCH(commit_stats[[#This Row],[intention]],"U",1,"E",1,0)</f>
        <v>1</v>
      </c>
      <c r="L5352" t="str" cm="1">
        <f t="array" ref="L5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52" t="str" cm="1">
        <f t="array" ref="M5352">_xlfn.SWITCH(commit_stats[[#This Row],[risk]],0,"0 Ingen risiko",1,"1 Kjent trygg",2,"2 Validert",3,"3 Kjent restrisiko",4,"4 Feil/sannsynlig feil",5,"5 Ukjent risiko",NA())</f>
        <v>1 Kjent trygg</v>
      </c>
      <c r="N5352" t="str">
        <f>IF(commit_stats[[#This Row],[intention]]&lt;&gt;"*","Ja","Nei")</f>
        <v>Ja</v>
      </c>
    </row>
    <row r="5353" spans="1:14" x14ac:dyDescent="0.2">
      <c r="A5353" t="s">
        <v>8537</v>
      </c>
      <c r="B5353" s="1">
        <v>44803.455439814818</v>
      </c>
      <c r="C5353" t="s">
        <v>8537</v>
      </c>
      <c r="D5353" t="s">
        <v>8538</v>
      </c>
      <c r="E5353" t="s">
        <v>8632</v>
      </c>
      <c r="F5353" t="s">
        <v>8633</v>
      </c>
      <c r="G5353" t="s">
        <v>41</v>
      </c>
      <c r="H5353">
        <v>0</v>
      </c>
      <c r="I5353" t="str">
        <f>YEAR(commit_stats[[#This Row],[timestamp]])&amp;"T"&amp;IF(MONTH(commit_stats[[#This Row],[timestamp]])&lt;5,1,IF(MONTH(commit_stats[[#This Row],[timestamp]])&lt;9,2,3))</f>
        <v>2022T2</v>
      </c>
      <c r="J5353" cm="1">
        <f t="array" ref="J5353">_xlfn.SWITCH(commit_stats[[#This Row],[intention]],"B",1,"D",1,"F",1,"R",1,"T",1,0)</f>
        <v>0</v>
      </c>
      <c r="K5353" cm="1">
        <f t="array" ref="K5353">_xlfn.SWITCH(commit_stats[[#This Row],[intention]],"U",1,"E",1,0)</f>
        <v>0</v>
      </c>
      <c r="L5353" t="str" cm="1">
        <f t="array" ref="L5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53" t="str" cm="1">
        <f t="array" ref="M5353">_xlfn.SWITCH(commit_stats[[#This Row],[risk]],0,"0 Ingen risiko",1,"1 Kjent trygg",2,"2 Validert",3,"3 Kjent restrisiko",4,"4 Feil/sannsynlig feil",5,"5 Ukjent risiko",NA())</f>
        <v>0 Ingen risiko</v>
      </c>
      <c r="N5353" t="str">
        <f>IF(commit_stats[[#This Row],[intention]]&lt;&gt;"*","Ja","Nei")</f>
        <v>Ja</v>
      </c>
    </row>
    <row r="5354" spans="1:14" x14ac:dyDescent="0.2">
      <c r="A5354" t="s">
        <v>8537</v>
      </c>
      <c r="B5354" s="1">
        <v>44803.451608796298</v>
      </c>
      <c r="C5354" t="s">
        <v>8537</v>
      </c>
      <c r="D5354" t="s">
        <v>8538</v>
      </c>
      <c r="E5354" t="s">
        <v>8634</v>
      </c>
      <c r="F5354" t="s">
        <v>8616</v>
      </c>
      <c r="G5354" t="s">
        <v>25</v>
      </c>
      <c r="H5354">
        <v>2</v>
      </c>
      <c r="I5354" t="str">
        <f>YEAR(commit_stats[[#This Row],[timestamp]])&amp;"T"&amp;IF(MONTH(commit_stats[[#This Row],[timestamp]])&lt;5,1,IF(MONTH(commit_stats[[#This Row],[timestamp]])&lt;9,2,3))</f>
        <v>2022T2</v>
      </c>
      <c r="J5354" cm="1">
        <f t="array" ref="J5354">_xlfn.SWITCH(commit_stats[[#This Row],[intention]],"B",1,"D",1,"F",1,"R",1,"T",1,0)</f>
        <v>0</v>
      </c>
      <c r="K5354" cm="1">
        <f t="array" ref="K5354">_xlfn.SWITCH(commit_stats[[#This Row],[intention]],"U",1,"E",1,0)</f>
        <v>1</v>
      </c>
      <c r="L5354" t="str" cm="1">
        <f t="array" ref="L5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54" t="str" cm="1">
        <f t="array" ref="M5354">_xlfn.SWITCH(commit_stats[[#This Row],[risk]],0,"0 Ingen risiko",1,"1 Kjent trygg",2,"2 Validert",3,"3 Kjent restrisiko",4,"4 Feil/sannsynlig feil",5,"5 Ukjent risiko",NA())</f>
        <v>2 Validert</v>
      </c>
      <c r="N5354" t="str">
        <f>IF(commit_stats[[#This Row],[intention]]&lt;&gt;"*","Ja","Nei")</f>
        <v>Ja</v>
      </c>
    </row>
    <row r="5355" spans="1:14" x14ac:dyDescent="0.2">
      <c r="A5355" t="s">
        <v>8537</v>
      </c>
      <c r="B5355" s="1">
        <v>44796.56585648148</v>
      </c>
      <c r="C5355" t="s">
        <v>8537</v>
      </c>
      <c r="D5355" t="s">
        <v>8538</v>
      </c>
      <c r="E5355" t="s">
        <v>8635</v>
      </c>
      <c r="F5355" t="s">
        <v>8636</v>
      </c>
      <c r="G5355" t="s">
        <v>41</v>
      </c>
      <c r="H5355">
        <v>0</v>
      </c>
      <c r="I5355" t="str">
        <f>YEAR(commit_stats[[#This Row],[timestamp]])&amp;"T"&amp;IF(MONTH(commit_stats[[#This Row],[timestamp]])&lt;5,1,IF(MONTH(commit_stats[[#This Row],[timestamp]])&lt;9,2,3))</f>
        <v>2022T2</v>
      </c>
      <c r="J5355" cm="1">
        <f t="array" ref="J5355">_xlfn.SWITCH(commit_stats[[#This Row],[intention]],"B",1,"D",1,"F",1,"R",1,"T",1,0)</f>
        <v>0</v>
      </c>
      <c r="K5355" cm="1">
        <f t="array" ref="K5355">_xlfn.SWITCH(commit_stats[[#This Row],[intention]],"U",1,"E",1,0)</f>
        <v>0</v>
      </c>
      <c r="L5355" t="str" cm="1">
        <f t="array" ref="L5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55" t="str" cm="1">
        <f t="array" ref="M5355">_xlfn.SWITCH(commit_stats[[#This Row],[risk]],0,"0 Ingen risiko",1,"1 Kjent trygg",2,"2 Validert",3,"3 Kjent restrisiko",4,"4 Feil/sannsynlig feil",5,"5 Ukjent risiko",NA())</f>
        <v>0 Ingen risiko</v>
      </c>
      <c r="N5355" t="str">
        <f>IF(commit_stats[[#This Row],[intention]]&lt;&gt;"*","Ja","Nei")</f>
        <v>Ja</v>
      </c>
    </row>
    <row r="5356" spans="1:14" x14ac:dyDescent="0.2">
      <c r="A5356" t="s">
        <v>8537</v>
      </c>
      <c r="B5356" s="1">
        <v>44796.558032407411</v>
      </c>
      <c r="C5356" t="s">
        <v>8537</v>
      </c>
      <c r="D5356" t="s">
        <v>8538</v>
      </c>
      <c r="E5356" t="s">
        <v>8637</v>
      </c>
      <c r="F5356" t="s">
        <v>495</v>
      </c>
      <c r="G5356" t="s">
        <v>25</v>
      </c>
      <c r="H5356">
        <v>2</v>
      </c>
      <c r="I5356" t="str">
        <f>YEAR(commit_stats[[#This Row],[timestamp]])&amp;"T"&amp;IF(MONTH(commit_stats[[#This Row],[timestamp]])&lt;5,1,IF(MONTH(commit_stats[[#This Row],[timestamp]])&lt;9,2,3))</f>
        <v>2022T2</v>
      </c>
      <c r="J5356" cm="1">
        <f t="array" ref="J5356">_xlfn.SWITCH(commit_stats[[#This Row],[intention]],"B",1,"D",1,"F",1,"R",1,"T",1,0)</f>
        <v>0</v>
      </c>
      <c r="K5356" cm="1">
        <f t="array" ref="K5356">_xlfn.SWITCH(commit_stats[[#This Row],[intention]],"U",1,"E",1,0)</f>
        <v>1</v>
      </c>
      <c r="L5356" t="str" cm="1">
        <f t="array" ref="L5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56" t="str" cm="1">
        <f t="array" ref="M5356">_xlfn.SWITCH(commit_stats[[#This Row],[risk]],0,"0 Ingen risiko",1,"1 Kjent trygg",2,"2 Validert",3,"3 Kjent restrisiko",4,"4 Feil/sannsynlig feil",5,"5 Ukjent risiko",NA())</f>
        <v>2 Validert</v>
      </c>
      <c r="N5356" t="str">
        <f>IF(commit_stats[[#This Row],[intention]]&lt;&gt;"*","Ja","Nei")</f>
        <v>Ja</v>
      </c>
    </row>
    <row r="5357" spans="1:14" x14ac:dyDescent="0.2">
      <c r="A5357" t="s">
        <v>8537</v>
      </c>
      <c r="B5357" s="1">
        <v>44796.427916666667</v>
      </c>
      <c r="C5357" t="s">
        <v>8537</v>
      </c>
      <c r="D5357" t="s">
        <v>8538</v>
      </c>
      <c r="E5357" t="s">
        <v>8638</v>
      </c>
      <c r="F5357" t="s">
        <v>8639</v>
      </c>
      <c r="G5357" t="s">
        <v>41</v>
      </c>
      <c r="H5357">
        <v>0</v>
      </c>
      <c r="I5357" t="str">
        <f>YEAR(commit_stats[[#This Row],[timestamp]])&amp;"T"&amp;IF(MONTH(commit_stats[[#This Row],[timestamp]])&lt;5,1,IF(MONTH(commit_stats[[#This Row],[timestamp]])&lt;9,2,3))</f>
        <v>2022T2</v>
      </c>
      <c r="J5357" cm="1">
        <f t="array" ref="J5357">_xlfn.SWITCH(commit_stats[[#This Row],[intention]],"B",1,"D",1,"F",1,"R",1,"T",1,0)</f>
        <v>0</v>
      </c>
      <c r="K5357" cm="1">
        <f t="array" ref="K5357">_xlfn.SWITCH(commit_stats[[#This Row],[intention]],"U",1,"E",1,0)</f>
        <v>0</v>
      </c>
      <c r="L5357" t="str" cm="1">
        <f t="array" ref="L5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57" t="str" cm="1">
        <f t="array" ref="M5357">_xlfn.SWITCH(commit_stats[[#This Row],[risk]],0,"0 Ingen risiko",1,"1 Kjent trygg",2,"2 Validert",3,"3 Kjent restrisiko",4,"4 Feil/sannsynlig feil",5,"5 Ukjent risiko",NA())</f>
        <v>0 Ingen risiko</v>
      </c>
      <c r="N5357" t="str">
        <f>IF(commit_stats[[#This Row],[intention]]&lt;&gt;"*","Ja","Nei")</f>
        <v>Ja</v>
      </c>
    </row>
    <row r="5358" spans="1:14" x14ac:dyDescent="0.2">
      <c r="A5358" t="s">
        <v>8537</v>
      </c>
      <c r="B5358" s="1">
        <v>44790.544398148151</v>
      </c>
      <c r="C5358" t="s">
        <v>8537</v>
      </c>
      <c r="D5358" t="s">
        <v>8538</v>
      </c>
      <c r="E5358" t="s">
        <v>8640</v>
      </c>
      <c r="F5358" t="s">
        <v>516</v>
      </c>
      <c r="G5358" t="s">
        <v>12</v>
      </c>
      <c r="H5358">
        <v>1</v>
      </c>
      <c r="I5358" t="str">
        <f>YEAR(commit_stats[[#This Row],[timestamp]])&amp;"T"&amp;IF(MONTH(commit_stats[[#This Row],[timestamp]])&lt;5,1,IF(MONTH(commit_stats[[#This Row],[timestamp]])&lt;9,2,3))</f>
        <v>2022T2</v>
      </c>
      <c r="J5358" cm="1">
        <f t="array" ref="J5358">_xlfn.SWITCH(commit_stats[[#This Row],[intention]],"B",1,"D",1,"F",1,"R",1,"T",1,0)</f>
        <v>0</v>
      </c>
      <c r="K5358" cm="1">
        <f t="array" ref="K5358">_xlfn.SWITCH(commit_stats[[#This Row],[intention]],"U",1,"E",1,0)</f>
        <v>1</v>
      </c>
      <c r="L5358" t="str" cm="1">
        <f t="array" ref="L5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58" t="str" cm="1">
        <f t="array" ref="M5358">_xlfn.SWITCH(commit_stats[[#This Row],[risk]],0,"0 Ingen risiko",1,"1 Kjent trygg",2,"2 Validert",3,"3 Kjent restrisiko",4,"4 Feil/sannsynlig feil",5,"5 Ukjent risiko",NA())</f>
        <v>1 Kjent trygg</v>
      </c>
      <c r="N5358" t="str">
        <f>IF(commit_stats[[#This Row],[intention]]&lt;&gt;"*","Ja","Nei")</f>
        <v>Ja</v>
      </c>
    </row>
    <row r="5359" spans="1:14" x14ac:dyDescent="0.2">
      <c r="A5359" t="s">
        <v>8537</v>
      </c>
      <c r="B5359" s="1">
        <v>44789.376782407409</v>
      </c>
      <c r="C5359" t="s">
        <v>8537</v>
      </c>
      <c r="D5359" t="s">
        <v>8538</v>
      </c>
      <c r="E5359" t="s">
        <v>8641</v>
      </c>
      <c r="F5359" t="s">
        <v>8642</v>
      </c>
      <c r="G5359" t="s">
        <v>41</v>
      </c>
      <c r="H5359">
        <v>0</v>
      </c>
      <c r="I5359" t="str">
        <f>YEAR(commit_stats[[#This Row],[timestamp]])&amp;"T"&amp;IF(MONTH(commit_stats[[#This Row],[timestamp]])&lt;5,1,IF(MONTH(commit_stats[[#This Row],[timestamp]])&lt;9,2,3))</f>
        <v>2022T2</v>
      </c>
      <c r="J5359" cm="1">
        <f t="array" ref="J5359">_xlfn.SWITCH(commit_stats[[#This Row],[intention]],"B",1,"D",1,"F",1,"R",1,"T",1,0)</f>
        <v>0</v>
      </c>
      <c r="K5359" cm="1">
        <f t="array" ref="K5359">_xlfn.SWITCH(commit_stats[[#This Row],[intention]],"U",1,"E",1,0)</f>
        <v>0</v>
      </c>
      <c r="L5359" t="str" cm="1">
        <f t="array" ref="L5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59" t="str" cm="1">
        <f t="array" ref="M5359">_xlfn.SWITCH(commit_stats[[#This Row],[risk]],0,"0 Ingen risiko",1,"1 Kjent trygg",2,"2 Validert",3,"3 Kjent restrisiko",4,"4 Feil/sannsynlig feil",5,"5 Ukjent risiko",NA())</f>
        <v>0 Ingen risiko</v>
      </c>
      <c r="N5359" t="str">
        <f>IF(commit_stats[[#This Row],[intention]]&lt;&gt;"*","Ja","Nei")</f>
        <v>Ja</v>
      </c>
    </row>
    <row r="5360" spans="1:14" x14ac:dyDescent="0.2">
      <c r="A5360" t="s">
        <v>8537</v>
      </c>
      <c r="B5360" s="1">
        <v>44789.375648148147</v>
      </c>
      <c r="C5360" t="s">
        <v>8537</v>
      </c>
      <c r="D5360" t="s">
        <v>8538</v>
      </c>
      <c r="E5360" t="s">
        <v>8643</v>
      </c>
      <c r="F5360" t="s">
        <v>8644</v>
      </c>
      <c r="G5360" t="s">
        <v>36</v>
      </c>
      <c r="H5360">
        <v>1</v>
      </c>
      <c r="I5360" t="str">
        <f>YEAR(commit_stats[[#This Row],[timestamp]])&amp;"T"&amp;IF(MONTH(commit_stats[[#This Row],[timestamp]])&lt;5,1,IF(MONTH(commit_stats[[#This Row],[timestamp]])&lt;9,2,3))</f>
        <v>2022T2</v>
      </c>
      <c r="J5360" cm="1">
        <f t="array" ref="J5360">_xlfn.SWITCH(commit_stats[[#This Row],[intention]],"B",1,"D",1,"F",1,"R",1,"T",1,0)</f>
        <v>1</v>
      </c>
      <c r="K5360" cm="1">
        <f t="array" ref="K5360">_xlfn.SWITCH(commit_stats[[#This Row],[intention]],"U",1,"E",1,0)</f>
        <v>0</v>
      </c>
      <c r="L5360" t="str" cm="1">
        <f t="array" ref="L5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360" t="str" cm="1">
        <f t="array" ref="M5360">_xlfn.SWITCH(commit_stats[[#This Row],[risk]],0,"0 Ingen risiko",1,"1 Kjent trygg",2,"2 Validert",3,"3 Kjent restrisiko",4,"4 Feil/sannsynlig feil",5,"5 Ukjent risiko",NA())</f>
        <v>1 Kjent trygg</v>
      </c>
      <c r="N5360" t="str">
        <f>IF(commit_stats[[#This Row],[intention]]&lt;&gt;"*","Ja","Nei")</f>
        <v>Ja</v>
      </c>
    </row>
    <row r="5361" spans="1:14" x14ac:dyDescent="0.2">
      <c r="A5361" t="s">
        <v>8537</v>
      </c>
      <c r="B5361" s="1">
        <v>44782.422685185185</v>
      </c>
      <c r="C5361" t="s">
        <v>8537</v>
      </c>
      <c r="D5361" t="s">
        <v>8538</v>
      </c>
      <c r="E5361" t="s">
        <v>8645</v>
      </c>
      <c r="F5361" t="s">
        <v>8646</v>
      </c>
      <c r="G5361" t="s">
        <v>41</v>
      </c>
      <c r="H5361">
        <v>0</v>
      </c>
      <c r="I5361" t="str">
        <f>YEAR(commit_stats[[#This Row],[timestamp]])&amp;"T"&amp;IF(MONTH(commit_stats[[#This Row],[timestamp]])&lt;5,1,IF(MONTH(commit_stats[[#This Row],[timestamp]])&lt;9,2,3))</f>
        <v>2022T2</v>
      </c>
      <c r="J5361" cm="1">
        <f t="array" ref="J5361">_xlfn.SWITCH(commit_stats[[#This Row],[intention]],"B",1,"D",1,"F",1,"R",1,"T",1,0)</f>
        <v>0</v>
      </c>
      <c r="K5361" cm="1">
        <f t="array" ref="K5361">_xlfn.SWITCH(commit_stats[[#This Row],[intention]],"U",1,"E",1,0)</f>
        <v>0</v>
      </c>
      <c r="L5361" t="str" cm="1">
        <f t="array" ref="L5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61" t="str" cm="1">
        <f t="array" ref="M5361">_xlfn.SWITCH(commit_stats[[#This Row],[risk]],0,"0 Ingen risiko",1,"1 Kjent trygg",2,"2 Validert",3,"3 Kjent restrisiko",4,"4 Feil/sannsynlig feil",5,"5 Ukjent risiko",NA())</f>
        <v>0 Ingen risiko</v>
      </c>
      <c r="N5361" t="str">
        <f>IF(commit_stats[[#This Row],[intention]]&lt;&gt;"*","Ja","Nei")</f>
        <v>Ja</v>
      </c>
    </row>
    <row r="5362" spans="1:14" x14ac:dyDescent="0.2">
      <c r="A5362" t="s">
        <v>8537</v>
      </c>
      <c r="B5362" s="1">
        <v>44782.421238425923</v>
      </c>
      <c r="C5362" t="s">
        <v>8537</v>
      </c>
      <c r="D5362" t="s">
        <v>8538</v>
      </c>
      <c r="E5362" t="s">
        <v>8647</v>
      </c>
      <c r="F5362" t="s">
        <v>8648</v>
      </c>
      <c r="G5362" t="s">
        <v>22</v>
      </c>
      <c r="H5362">
        <v>1</v>
      </c>
      <c r="I5362" t="str">
        <f>YEAR(commit_stats[[#This Row],[timestamp]])&amp;"T"&amp;IF(MONTH(commit_stats[[#This Row],[timestamp]])&lt;5,1,IF(MONTH(commit_stats[[#This Row],[timestamp]])&lt;9,2,3))</f>
        <v>2022T2</v>
      </c>
      <c r="J5362" cm="1">
        <f t="array" ref="J5362">_xlfn.SWITCH(commit_stats[[#This Row],[intention]],"B",1,"D",1,"F",1,"R",1,"T",1,0)</f>
        <v>1</v>
      </c>
      <c r="K5362" cm="1">
        <f t="array" ref="K5362">_xlfn.SWITCH(commit_stats[[#This Row],[intention]],"U",1,"E",1,0)</f>
        <v>0</v>
      </c>
      <c r="L5362" t="str" cm="1">
        <f t="array" ref="L5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362" t="str" cm="1">
        <f t="array" ref="M5362">_xlfn.SWITCH(commit_stats[[#This Row],[risk]],0,"0 Ingen risiko",1,"1 Kjent trygg",2,"2 Validert",3,"3 Kjent restrisiko",4,"4 Feil/sannsynlig feil",5,"5 Ukjent risiko",NA())</f>
        <v>1 Kjent trygg</v>
      </c>
      <c r="N5362" t="str">
        <f>IF(commit_stats[[#This Row],[intention]]&lt;&gt;"*","Ja","Nei")</f>
        <v>Ja</v>
      </c>
    </row>
    <row r="5363" spans="1:14" x14ac:dyDescent="0.2">
      <c r="A5363" t="s">
        <v>8537</v>
      </c>
      <c r="B5363" s="1">
        <v>44776.415439814817</v>
      </c>
      <c r="C5363" t="s">
        <v>8537</v>
      </c>
      <c r="D5363" t="s">
        <v>8538</v>
      </c>
      <c r="E5363" t="s">
        <v>8649</v>
      </c>
      <c r="F5363" t="s">
        <v>8650</v>
      </c>
      <c r="G5363" t="s">
        <v>41</v>
      </c>
      <c r="H5363">
        <v>0</v>
      </c>
      <c r="I5363" t="str">
        <f>YEAR(commit_stats[[#This Row],[timestamp]])&amp;"T"&amp;IF(MONTH(commit_stats[[#This Row],[timestamp]])&lt;5,1,IF(MONTH(commit_stats[[#This Row],[timestamp]])&lt;9,2,3))</f>
        <v>2022T2</v>
      </c>
      <c r="J5363" cm="1">
        <f t="array" ref="J5363">_xlfn.SWITCH(commit_stats[[#This Row],[intention]],"B",1,"D",1,"F",1,"R",1,"T",1,0)</f>
        <v>0</v>
      </c>
      <c r="K5363" cm="1">
        <f t="array" ref="K5363">_xlfn.SWITCH(commit_stats[[#This Row],[intention]],"U",1,"E",1,0)</f>
        <v>0</v>
      </c>
      <c r="L5363" t="str" cm="1">
        <f t="array" ref="L5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63" t="str" cm="1">
        <f t="array" ref="M5363">_xlfn.SWITCH(commit_stats[[#This Row],[risk]],0,"0 Ingen risiko",1,"1 Kjent trygg",2,"2 Validert",3,"3 Kjent restrisiko",4,"4 Feil/sannsynlig feil",5,"5 Ukjent risiko",NA())</f>
        <v>0 Ingen risiko</v>
      </c>
      <c r="N5363" t="str">
        <f>IF(commit_stats[[#This Row],[intention]]&lt;&gt;"*","Ja","Nei")</f>
        <v>Ja</v>
      </c>
    </row>
    <row r="5364" spans="1:14" x14ac:dyDescent="0.2">
      <c r="A5364" t="s">
        <v>8537</v>
      </c>
      <c r="B5364" s="1">
        <v>44776.386319444442</v>
      </c>
      <c r="C5364" t="s">
        <v>8537</v>
      </c>
      <c r="D5364" t="s">
        <v>8538</v>
      </c>
      <c r="E5364" t="s">
        <v>8651</v>
      </c>
      <c r="F5364" t="s">
        <v>8652</v>
      </c>
      <c r="G5364" t="s">
        <v>25</v>
      </c>
      <c r="H5364">
        <v>2</v>
      </c>
      <c r="I5364" t="str">
        <f>YEAR(commit_stats[[#This Row],[timestamp]])&amp;"T"&amp;IF(MONTH(commit_stats[[#This Row],[timestamp]])&lt;5,1,IF(MONTH(commit_stats[[#This Row],[timestamp]])&lt;9,2,3))</f>
        <v>2022T2</v>
      </c>
      <c r="J5364" cm="1">
        <f t="array" ref="J5364">_xlfn.SWITCH(commit_stats[[#This Row],[intention]],"B",1,"D",1,"F",1,"R",1,"T",1,0)</f>
        <v>0</v>
      </c>
      <c r="K5364" cm="1">
        <f t="array" ref="K5364">_xlfn.SWITCH(commit_stats[[#This Row],[intention]],"U",1,"E",1,0)</f>
        <v>1</v>
      </c>
      <c r="L5364" t="str" cm="1">
        <f t="array" ref="L5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64" t="str" cm="1">
        <f t="array" ref="M5364">_xlfn.SWITCH(commit_stats[[#This Row],[risk]],0,"0 Ingen risiko",1,"1 Kjent trygg",2,"2 Validert",3,"3 Kjent restrisiko",4,"4 Feil/sannsynlig feil",5,"5 Ukjent risiko",NA())</f>
        <v>2 Validert</v>
      </c>
      <c r="N5364" t="str">
        <f>IF(commit_stats[[#This Row],[intention]]&lt;&gt;"*","Ja","Nei")</f>
        <v>Ja</v>
      </c>
    </row>
    <row r="5365" spans="1:14" x14ac:dyDescent="0.2">
      <c r="A5365" t="s">
        <v>8537</v>
      </c>
      <c r="B5365" s="1">
        <v>44775.614247685182</v>
      </c>
      <c r="C5365" t="s">
        <v>8537</v>
      </c>
      <c r="D5365" t="s">
        <v>8538</v>
      </c>
      <c r="E5365" t="s">
        <v>8653</v>
      </c>
      <c r="F5365" t="s">
        <v>8654</v>
      </c>
      <c r="G5365" t="s">
        <v>41</v>
      </c>
      <c r="H5365">
        <v>0</v>
      </c>
      <c r="I5365" t="str">
        <f>YEAR(commit_stats[[#This Row],[timestamp]])&amp;"T"&amp;IF(MONTH(commit_stats[[#This Row],[timestamp]])&lt;5,1,IF(MONTH(commit_stats[[#This Row],[timestamp]])&lt;9,2,3))</f>
        <v>2022T2</v>
      </c>
      <c r="J5365" cm="1">
        <f t="array" ref="J5365">_xlfn.SWITCH(commit_stats[[#This Row],[intention]],"B",1,"D",1,"F",1,"R",1,"T",1,0)</f>
        <v>0</v>
      </c>
      <c r="K5365" cm="1">
        <f t="array" ref="K5365">_xlfn.SWITCH(commit_stats[[#This Row],[intention]],"U",1,"E",1,0)</f>
        <v>0</v>
      </c>
      <c r="L5365" t="str" cm="1">
        <f t="array" ref="L5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65" t="str" cm="1">
        <f t="array" ref="M5365">_xlfn.SWITCH(commit_stats[[#This Row],[risk]],0,"0 Ingen risiko",1,"1 Kjent trygg",2,"2 Validert",3,"3 Kjent restrisiko",4,"4 Feil/sannsynlig feil",5,"5 Ukjent risiko",NA())</f>
        <v>0 Ingen risiko</v>
      </c>
      <c r="N5365" t="str">
        <f>IF(commit_stats[[#This Row],[intention]]&lt;&gt;"*","Ja","Nei")</f>
        <v>Ja</v>
      </c>
    </row>
    <row r="5366" spans="1:14" x14ac:dyDescent="0.2">
      <c r="A5366" t="s">
        <v>8537</v>
      </c>
      <c r="B5366" s="1">
        <v>44775.452905092592</v>
      </c>
      <c r="C5366" t="s">
        <v>8537</v>
      </c>
      <c r="D5366" t="s">
        <v>8538</v>
      </c>
      <c r="E5366" t="s">
        <v>8655</v>
      </c>
      <c r="F5366" t="s">
        <v>524</v>
      </c>
      <c r="G5366" t="s">
        <v>25</v>
      </c>
      <c r="H5366">
        <v>2</v>
      </c>
      <c r="I5366" t="str">
        <f>YEAR(commit_stats[[#This Row],[timestamp]])&amp;"T"&amp;IF(MONTH(commit_stats[[#This Row],[timestamp]])&lt;5,1,IF(MONTH(commit_stats[[#This Row],[timestamp]])&lt;9,2,3))</f>
        <v>2022T2</v>
      </c>
      <c r="J5366" cm="1">
        <f t="array" ref="J5366">_xlfn.SWITCH(commit_stats[[#This Row],[intention]],"B",1,"D",1,"F",1,"R",1,"T",1,0)</f>
        <v>0</v>
      </c>
      <c r="K5366" cm="1">
        <f t="array" ref="K5366">_xlfn.SWITCH(commit_stats[[#This Row],[intention]],"U",1,"E",1,0)</f>
        <v>1</v>
      </c>
      <c r="L5366" t="str" cm="1">
        <f t="array" ref="L5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66" t="str" cm="1">
        <f t="array" ref="M5366">_xlfn.SWITCH(commit_stats[[#This Row],[risk]],0,"0 Ingen risiko",1,"1 Kjent trygg",2,"2 Validert",3,"3 Kjent restrisiko",4,"4 Feil/sannsynlig feil",5,"5 Ukjent risiko",NA())</f>
        <v>2 Validert</v>
      </c>
      <c r="N5366" t="str">
        <f>IF(commit_stats[[#This Row],[intention]]&lt;&gt;"*","Ja","Nei")</f>
        <v>Ja</v>
      </c>
    </row>
    <row r="5367" spans="1:14" x14ac:dyDescent="0.2">
      <c r="A5367" t="s">
        <v>8537</v>
      </c>
      <c r="B5367" s="1">
        <v>44764.52076388889</v>
      </c>
      <c r="C5367" t="s">
        <v>8537</v>
      </c>
      <c r="D5367" t="s">
        <v>8538</v>
      </c>
      <c r="E5367" t="s">
        <v>8656</v>
      </c>
      <c r="F5367" t="s">
        <v>8657</v>
      </c>
      <c r="G5367" t="s">
        <v>41</v>
      </c>
      <c r="H5367">
        <v>0</v>
      </c>
      <c r="I5367" t="str">
        <f>YEAR(commit_stats[[#This Row],[timestamp]])&amp;"T"&amp;IF(MONTH(commit_stats[[#This Row],[timestamp]])&lt;5,1,IF(MONTH(commit_stats[[#This Row],[timestamp]])&lt;9,2,3))</f>
        <v>2022T2</v>
      </c>
      <c r="J5367" cm="1">
        <f t="array" ref="J5367">_xlfn.SWITCH(commit_stats[[#This Row],[intention]],"B",1,"D",1,"F",1,"R",1,"T",1,0)</f>
        <v>0</v>
      </c>
      <c r="K5367" cm="1">
        <f t="array" ref="K5367">_xlfn.SWITCH(commit_stats[[#This Row],[intention]],"U",1,"E",1,0)</f>
        <v>0</v>
      </c>
      <c r="L5367" t="str" cm="1">
        <f t="array" ref="L5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67" t="str" cm="1">
        <f t="array" ref="M5367">_xlfn.SWITCH(commit_stats[[#This Row],[risk]],0,"0 Ingen risiko",1,"1 Kjent trygg",2,"2 Validert",3,"3 Kjent restrisiko",4,"4 Feil/sannsynlig feil",5,"5 Ukjent risiko",NA())</f>
        <v>0 Ingen risiko</v>
      </c>
      <c r="N5367" t="str">
        <f>IF(commit_stats[[#This Row],[intention]]&lt;&gt;"*","Ja","Nei")</f>
        <v>Ja</v>
      </c>
    </row>
    <row r="5368" spans="1:14" x14ac:dyDescent="0.2">
      <c r="A5368" t="s">
        <v>8537</v>
      </c>
      <c r="B5368" s="1">
        <v>44764.410671296297</v>
      </c>
      <c r="C5368" t="s">
        <v>8537</v>
      </c>
      <c r="D5368" t="s">
        <v>8538</v>
      </c>
      <c r="E5368" t="s">
        <v>8658</v>
      </c>
      <c r="F5368" t="s">
        <v>1249</v>
      </c>
      <c r="G5368" t="s">
        <v>15</v>
      </c>
      <c r="H5368">
        <v>1</v>
      </c>
      <c r="I5368" t="str">
        <f>YEAR(commit_stats[[#This Row],[timestamp]])&amp;"T"&amp;IF(MONTH(commit_stats[[#This Row],[timestamp]])&lt;5,1,IF(MONTH(commit_stats[[#This Row],[timestamp]])&lt;9,2,3))</f>
        <v>2022T2</v>
      </c>
      <c r="J5368" cm="1">
        <f t="array" ref="J5368">_xlfn.SWITCH(commit_stats[[#This Row],[intention]],"B",1,"D",1,"F",1,"R",1,"T",1,0)</f>
        <v>1</v>
      </c>
      <c r="K5368" cm="1">
        <f t="array" ref="K5368">_xlfn.SWITCH(commit_stats[[#This Row],[intention]],"U",1,"E",1,0)</f>
        <v>0</v>
      </c>
      <c r="L5368" t="str" cm="1">
        <f t="array" ref="L5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368" t="str" cm="1">
        <f t="array" ref="M5368">_xlfn.SWITCH(commit_stats[[#This Row],[risk]],0,"0 Ingen risiko",1,"1 Kjent trygg",2,"2 Validert",3,"3 Kjent restrisiko",4,"4 Feil/sannsynlig feil",5,"5 Ukjent risiko",NA())</f>
        <v>1 Kjent trygg</v>
      </c>
      <c r="N5368" t="str">
        <f>IF(commit_stats[[#This Row],[intention]]&lt;&gt;"*","Ja","Nei")</f>
        <v>Ja</v>
      </c>
    </row>
    <row r="5369" spans="1:14" x14ac:dyDescent="0.2">
      <c r="A5369" t="s">
        <v>8537</v>
      </c>
      <c r="B5369" s="1">
        <v>44761.628807870373</v>
      </c>
      <c r="C5369" t="s">
        <v>8537</v>
      </c>
      <c r="D5369" t="s">
        <v>8538</v>
      </c>
      <c r="E5369" t="s">
        <v>8659</v>
      </c>
      <c r="F5369" t="s">
        <v>8660</v>
      </c>
      <c r="G5369" t="s">
        <v>41</v>
      </c>
      <c r="H5369">
        <v>0</v>
      </c>
      <c r="I5369" t="str">
        <f>YEAR(commit_stats[[#This Row],[timestamp]])&amp;"T"&amp;IF(MONTH(commit_stats[[#This Row],[timestamp]])&lt;5,1,IF(MONTH(commit_stats[[#This Row],[timestamp]])&lt;9,2,3))</f>
        <v>2022T2</v>
      </c>
      <c r="J5369" cm="1">
        <f t="array" ref="J5369">_xlfn.SWITCH(commit_stats[[#This Row],[intention]],"B",1,"D",1,"F",1,"R",1,"T",1,0)</f>
        <v>0</v>
      </c>
      <c r="K5369" cm="1">
        <f t="array" ref="K5369">_xlfn.SWITCH(commit_stats[[#This Row],[intention]],"U",1,"E",1,0)</f>
        <v>0</v>
      </c>
      <c r="L5369" t="str" cm="1">
        <f t="array" ref="L5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69" t="str" cm="1">
        <f t="array" ref="M5369">_xlfn.SWITCH(commit_stats[[#This Row],[risk]],0,"0 Ingen risiko",1,"1 Kjent trygg",2,"2 Validert",3,"3 Kjent restrisiko",4,"4 Feil/sannsynlig feil",5,"5 Ukjent risiko",NA())</f>
        <v>0 Ingen risiko</v>
      </c>
      <c r="N5369" t="str">
        <f>IF(commit_stats[[#This Row],[intention]]&lt;&gt;"*","Ja","Nei")</f>
        <v>Ja</v>
      </c>
    </row>
    <row r="5370" spans="1:14" x14ac:dyDescent="0.2">
      <c r="A5370" t="s">
        <v>8537</v>
      </c>
      <c r="B5370" s="1">
        <v>44761.626712962963</v>
      </c>
      <c r="C5370" t="s">
        <v>8537</v>
      </c>
      <c r="D5370" t="s">
        <v>8538</v>
      </c>
      <c r="E5370" t="s">
        <v>8661</v>
      </c>
      <c r="F5370" t="s">
        <v>543</v>
      </c>
      <c r="G5370" t="s">
        <v>25</v>
      </c>
      <c r="H5370">
        <v>2</v>
      </c>
      <c r="I5370" t="str">
        <f>YEAR(commit_stats[[#This Row],[timestamp]])&amp;"T"&amp;IF(MONTH(commit_stats[[#This Row],[timestamp]])&lt;5,1,IF(MONTH(commit_stats[[#This Row],[timestamp]])&lt;9,2,3))</f>
        <v>2022T2</v>
      </c>
      <c r="J5370" cm="1">
        <f t="array" ref="J5370">_xlfn.SWITCH(commit_stats[[#This Row],[intention]],"B",1,"D",1,"F",1,"R",1,"T",1,0)</f>
        <v>0</v>
      </c>
      <c r="K5370" cm="1">
        <f t="array" ref="K5370">_xlfn.SWITCH(commit_stats[[#This Row],[intention]],"U",1,"E",1,0)</f>
        <v>1</v>
      </c>
      <c r="L5370" t="str" cm="1">
        <f t="array" ref="L5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70" t="str" cm="1">
        <f t="array" ref="M5370">_xlfn.SWITCH(commit_stats[[#This Row],[risk]],0,"0 Ingen risiko",1,"1 Kjent trygg",2,"2 Validert",3,"3 Kjent restrisiko",4,"4 Feil/sannsynlig feil",5,"5 Ukjent risiko",NA())</f>
        <v>2 Validert</v>
      </c>
      <c r="N5370" t="str">
        <f>IF(commit_stats[[#This Row],[intention]]&lt;&gt;"*","Ja","Nei")</f>
        <v>Ja</v>
      </c>
    </row>
    <row r="5371" spans="1:14" x14ac:dyDescent="0.2">
      <c r="A5371" t="s">
        <v>8537</v>
      </c>
      <c r="B5371" s="1">
        <v>44753.640428240738</v>
      </c>
      <c r="C5371" t="s">
        <v>8537</v>
      </c>
      <c r="D5371" t="s">
        <v>8538</v>
      </c>
      <c r="E5371" t="s">
        <v>8662</v>
      </c>
      <c r="F5371" t="s">
        <v>8663</v>
      </c>
      <c r="G5371" t="s">
        <v>41</v>
      </c>
      <c r="H5371">
        <v>0</v>
      </c>
      <c r="I5371" t="str">
        <f>YEAR(commit_stats[[#This Row],[timestamp]])&amp;"T"&amp;IF(MONTH(commit_stats[[#This Row],[timestamp]])&lt;5,1,IF(MONTH(commit_stats[[#This Row],[timestamp]])&lt;9,2,3))</f>
        <v>2022T2</v>
      </c>
      <c r="J5371" cm="1">
        <f t="array" ref="J5371">_xlfn.SWITCH(commit_stats[[#This Row],[intention]],"B",1,"D",1,"F",1,"R",1,"T",1,0)</f>
        <v>0</v>
      </c>
      <c r="K5371" cm="1">
        <f t="array" ref="K5371">_xlfn.SWITCH(commit_stats[[#This Row],[intention]],"U",1,"E",1,0)</f>
        <v>0</v>
      </c>
      <c r="L5371" t="str" cm="1">
        <f t="array" ref="L5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71" t="str" cm="1">
        <f t="array" ref="M5371">_xlfn.SWITCH(commit_stats[[#This Row],[risk]],0,"0 Ingen risiko",1,"1 Kjent trygg",2,"2 Validert",3,"3 Kjent restrisiko",4,"4 Feil/sannsynlig feil",5,"5 Ukjent risiko",NA())</f>
        <v>0 Ingen risiko</v>
      </c>
      <c r="N5371" t="str">
        <f>IF(commit_stats[[#This Row],[intention]]&lt;&gt;"*","Ja","Nei")</f>
        <v>Ja</v>
      </c>
    </row>
    <row r="5372" spans="1:14" x14ac:dyDescent="0.2">
      <c r="A5372" t="s">
        <v>8537</v>
      </c>
      <c r="B5372" s="1">
        <v>44753.638865740744</v>
      </c>
      <c r="C5372" t="s">
        <v>8537</v>
      </c>
      <c r="D5372" t="s">
        <v>8538</v>
      </c>
      <c r="E5372" t="s">
        <v>8664</v>
      </c>
      <c r="F5372" t="s">
        <v>177</v>
      </c>
      <c r="G5372" t="s">
        <v>36</v>
      </c>
      <c r="H5372">
        <v>1</v>
      </c>
      <c r="I5372" t="str">
        <f>YEAR(commit_stats[[#This Row],[timestamp]])&amp;"T"&amp;IF(MONTH(commit_stats[[#This Row],[timestamp]])&lt;5,1,IF(MONTH(commit_stats[[#This Row],[timestamp]])&lt;9,2,3))</f>
        <v>2022T2</v>
      </c>
      <c r="J5372" cm="1">
        <f t="array" ref="J5372">_xlfn.SWITCH(commit_stats[[#This Row],[intention]],"B",1,"D",1,"F",1,"R",1,"T",1,0)</f>
        <v>1</v>
      </c>
      <c r="K5372" cm="1">
        <f t="array" ref="K5372">_xlfn.SWITCH(commit_stats[[#This Row],[intention]],"U",1,"E",1,0)</f>
        <v>0</v>
      </c>
      <c r="L5372" t="str" cm="1">
        <f t="array" ref="L5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372" t="str" cm="1">
        <f t="array" ref="M5372">_xlfn.SWITCH(commit_stats[[#This Row],[risk]],0,"0 Ingen risiko",1,"1 Kjent trygg",2,"2 Validert",3,"3 Kjent restrisiko",4,"4 Feil/sannsynlig feil",5,"5 Ukjent risiko",NA())</f>
        <v>1 Kjent trygg</v>
      </c>
      <c r="N5372" t="str">
        <f>IF(commit_stats[[#This Row],[intention]]&lt;&gt;"*","Ja","Nei")</f>
        <v>Ja</v>
      </c>
    </row>
    <row r="5373" spans="1:14" x14ac:dyDescent="0.2">
      <c r="A5373" t="s">
        <v>8537</v>
      </c>
      <c r="B5373" s="1">
        <v>44753.517129629632</v>
      </c>
      <c r="C5373" t="s">
        <v>8537</v>
      </c>
      <c r="D5373" t="s">
        <v>8538</v>
      </c>
      <c r="E5373" t="s">
        <v>8665</v>
      </c>
      <c r="F5373" t="s">
        <v>8666</v>
      </c>
      <c r="G5373" t="s">
        <v>41</v>
      </c>
      <c r="H5373">
        <v>0</v>
      </c>
      <c r="I5373" t="str">
        <f>YEAR(commit_stats[[#This Row],[timestamp]])&amp;"T"&amp;IF(MONTH(commit_stats[[#This Row],[timestamp]])&lt;5,1,IF(MONTH(commit_stats[[#This Row],[timestamp]])&lt;9,2,3))</f>
        <v>2022T2</v>
      </c>
      <c r="J5373" cm="1">
        <f t="array" ref="J5373">_xlfn.SWITCH(commit_stats[[#This Row],[intention]],"B",1,"D",1,"F",1,"R",1,"T",1,0)</f>
        <v>0</v>
      </c>
      <c r="K5373" cm="1">
        <f t="array" ref="K5373">_xlfn.SWITCH(commit_stats[[#This Row],[intention]],"U",1,"E",1,0)</f>
        <v>0</v>
      </c>
      <c r="L5373" t="str" cm="1">
        <f t="array" ref="L5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73" t="str" cm="1">
        <f t="array" ref="M5373">_xlfn.SWITCH(commit_stats[[#This Row],[risk]],0,"0 Ingen risiko",1,"1 Kjent trygg",2,"2 Validert",3,"3 Kjent restrisiko",4,"4 Feil/sannsynlig feil",5,"5 Ukjent risiko",NA())</f>
        <v>0 Ingen risiko</v>
      </c>
      <c r="N5373" t="str">
        <f>IF(commit_stats[[#This Row],[intention]]&lt;&gt;"*","Ja","Nei")</f>
        <v>Ja</v>
      </c>
    </row>
    <row r="5374" spans="1:14" x14ac:dyDescent="0.2">
      <c r="A5374" t="s">
        <v>8537</v>
      </c>
      <c r="B5374" s="1">
        <v>44753.516122685185</v>
      </c>
      <c r="C5374" t="s">
        <v>8537</v>
      </c>
      <c r="D5374" t="s">
        <v>8538</v>
      </c>
      <c r="E5374" t="s">
        <v>8667</v>
      </c>
      <c r="F5374" t="s">
        <v>8668</v>
      </c>
      <c r="G5374" t="s">
        <v>22</v>
      </c>
      <c r="H5374">
        <v>3</v>
      </c>
      <c r="I5374" t="str">
        <f>YEAR(commit_stats[[#This Row],[timestamp]])&amp;"T"&amp;IF(MONTH(commit_stats[[#This Row],[timestamp]])&lt;5,1,IF(MONTH(commit_stats[[#This Row],[timestamp]])&lt;9,2,3))</f>
        <v>2022T2</v>
      </c>
      <c r="J5374" cm="1">
        <f t="array" ref="J5374">_xlfn.SWITCH(commit_stats[[#This Row],[intention]],"B",1,"D",1,"F",1,"R",1,"T",1,0)</f>
        <v>1</v>
      </c>
      <c r="K5374" cm="1">
        <f t="array" ref="K5374">_xlfn.SWITCH(commit_stats[[#This Row],[intention]],"U",1,"E",1,0)</f>
        <v>0</v>
      </c>
      <c r="L5374" t="str" cm="1">
        <f t="array" ref="L5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374" t="str" cm="1">
        <f t="array" ref="M5374">_xlfn.SWITCH(commit_stats[[#This Row],[risk]],0,"0 Ingen risiko",1,"1 Kjent trygg",2,"2 Validert",3,"3 Kjent restrisiko",4,"4 Feil/sannsynlig feil",5,"5 Ukjent risiko",NA())</f>
        <v>3 Kjent restrisiko</v>
      </c>
      <c r="N5374" t="str">
        <f>IF(commit_stats[[#This Row],[intention]]&lt;&gt;"*","Ja","Nei")</f>
        <v>Ja</v>
      </c>
    </row>
    <row r="5375" spans="1:14" x14ac:dyDescent="0.2">
      <c r="A5375" t="s">
        <v>8537</v>
      </c>
      <c r="B5375" s="1">
        <v>44750.599027777775</v>
      </c>
      <c r="C5375" t="s">
        <v>8537</v>
      </c>
      <c r="D5375" t="s">
        <v>8538</v>
      </c>
      <c r="E5375" t="s">
        <v>8669</v>
      </c>
      <c r="F5375" t="s">
        <v>8670</v>
      </c>
      <c r="G5375" t="s">
        <v>41</v>
      </c>
      <c r="H5375">
        <v>0</v>
      </c>
      <c r="I5375" t="str">
        <f>YEAR(commit_stats[[#This Row],[timestamp]])&amp;"T"&amp;IF(MONTH(commit_stats[[#This Row],[timestamp]])&lt;5,1,IF(MONTH(commit_stats[[#This Row],[timestamp]])&lt;9,2,3))</f>
        <v>2022T2</v>
      </c>
      <c r="J5375" cm="1">
        <f t="array" ref="J5375">_xlfn.SWITCH(commit_stats[[#This Row],[intention]],"B",1,"D",1,"F",1,"R",1,"T",1,0)</f>
        <v>0</v>
      </c>
      <c r="K5375" cm="1">
        <f t="array" ref="K5375">_xlfn.SWITCH(commit_stats[[#This Row],[intention]],"U",1,"E",1,0)</f>
        <v>0</v>
      </c>
      <c r="L5375" t="str" cm="1">
        <f t="array" ref="L5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75" t="str" cm="1">
        <f t="array" ref="M5375">_xlfn.SWITCH(commit_stats[[#This Row],[risk]],0,"0 Ingen risiko",1,"1 Kjent trygg",2,"2 Validert",3,"3 Kjent restrisiko",4,"4 Feil/sannsynlig feil",5,"5 Ukjent risiko",NA())</f>
        <v>0 Ingen risiko</v>
      </c>
      <c r="N5375" t="str">
        <f>IF(commit_stats[[#This Row],[intention]]&lt;&gt;"*","Ja","Nei")</f>
        <v>Ja</v>
      </c>
    </row>
    <row r="5376" spans="1:14" x14ac:dyDescent="0.2">
      <c r="A5376" t="s">
        <v>8537</v>
      </c>
      <c r="B5376" s="1">
        <v>44750.591087962966</v>
      </c>
      <c r="C5376" t="s">
        <v>8537</v>
      </c>
      <c r="D5376" t="s">
        <v>8538</v>
      </c>
      <c r="E5376" t="s">
        <v>8671</v>
      </c>
      <c r="F5376" t="s">
        <v>566</v>
      </c>
      <c r="G5376" t="s">
        <v>25</v>
      </c>
      <c r="H5376">
        <v>2</v>
      </c>
      <c r="I5376" t="str">
        <f>YEAR(commit_stats[[#This Row],[timestamp]])&amp;"T"&amp;IF(MONTH(commit_stats[[#This Row],[timestamp]])&lt;5,1,IF(MONTH(commit_stats[[#This Row],[timestamp]])&lt;9,2,3))</f>
        <v>2022T2</v>
      </c>
      <c r="J5376" cm="1">
        <f t="array" ref="J5376">_xlfn.SWITCH(commit_stats[[#This Row],[intention]],"B",1,"D",1,"F",1,"R",1,"T",1,0)</f>
        <v>0</v>
      </c>
      <c r="K5376" cm="1">
        <f t="array" ref="K5376">_xlfn.SWITCH(commit_stats[[#This Row],[intention]],"U",1,"E",1,0)</f>
        <v>1</v>
      </c>
      <c r="L5376" t="str" cm="1">
        <f t="array" ref="L5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76" t="str" cm="1">
        <f t="array" ref="M5376">_xlfn.SWITCH(commit_stats[[#This Row],[risk]],0,"0 Ingen risiko",1,"1 Kjent trygg",2,"2 Validert",3,"3 Kjent restrisiko",4,"4 Feil/sannsynlig feil",5,"5 Ukjent risiko",NA())</f>
        <v>2 Validert</v>
      </c>
      <c r="N5376" t="str">
        <f>IF(commit_stats[[#This Row],[intention]]&lt;&gt;"*","Ja","Nei")</f>
        <v>Ja</v>
      </c>
    </row>
    <row r="5377" spans="1:14" x14ac:dyDescent="0.2">
      <c r="A5377" t="s">
        <v>8537</v>
      </c>
      <c r="B5377" s="1">
        <v>44750.578703703701</v>
      </c>
      <c r="C5377" t="s">
        <v>8537</v>
      </c>
      <c r="D5377" t="s">
        <v>8538</v>
      </c>
      <c r="E5377" t="s">
        <v>8672</v>
      </c>
      <c r="F5377" t="s">
        <v>8673</v>
      </c>
      <c r="G5377" t="s">
        <v>41</v>
      </c>
      <c r="H5377">
        <v>0</v>
      </c>
      <c r="I5377" t="str">
        <f>YEAR(commit_stats[[#This Row],[timestamp]])&amp;"T"&amp;IF(MONTH(commit_stats[[#This Row],[timestamp]])&lt;5,1,IF(MONTH(commit_stats[[#This Row],[timestamp]])&lt;9,2,3))</f>
        <v>2022T2</v>
      </c>
      <c r="J5377" cm="1">
        <f t="array" ref="J5377">_xlfn.SWITCH(commit_stats[[#This Row],[intention]],"B",1,"D",1,"F",1,"R",1,"T",1,0)</f>
        <v>0</v>
      </c>
      <c r="K5377" cm="1">
        <f t="array" ref="K5377">_xlfn.SWITCH(commit_stats[[#This Row],[intention]],"U",1,"E",1,0)</f>
        <v>0</v>
      </c>
      <c r="L5377" t="str" cm="1">
        <f t="array" ref="L5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77" t="str" cm="1">
        <f t="array" ref="M5377">_xlfn.SWITCH(commit_stats[[#This Row],[risk]],0,"0 Ingen risiko",1,"1 Kjent trygg",2,"2 Validert",3,"3 Kjent restrisiko",4,"4 Feil/sannsynlig feil",5,"5 Ukjent risiko",NA())</f>
        <v>0 Ingen risiko</v>
      </c>
      <c r="N5377" t="str">
        <f>IF(commit_stats[[#This Row],[intention]]&lt;&gt;"*","Ja","Nei")</f>
        <v>Ja</v>
      </c>
    </row>
    <row r="5378" spans="1:14" x14ac:dyDescent="0.2">
      <c r="A5378" t="s">
        <v>8537</v>
      </c>
      <c r="B5378" s="1">
        <v>44750.577847222223</v>
      </c>
      <c r="C5378" t="s">
        <v>8537</v>
      </c>
      <c r="D5378" t="s">
        <v>8538</v>
      </c>
      <c r="E5378" t="s">
        <v>8674</v>
      </c>
      <c r="F5378" t="s">
        <v>8675</v>
      </c>
      <c r="G5378" t="s">
        <v>12</v>
      </c>
      <c r="H5378">
        <v>1</v>
      </c>
      <c r="I5378" t="str">
        <f>YEAR(commit_stats[[#This Row],[timestamp]])&amp;"T"&amp;IF(MONTH(commit_stats[[#This Row],[timestamp]])&lt;5,1,IF(MONTH(commit_stats[[#This Row],[timestamp]])&lt;9,2,3))</f>
        <v>2022T2</v>
      </c>
      <c r="J5378" cm="1">
        <f t="array" ref="J5378">_xlfn.SWITCH(commit_stats[[#This Row],[intention]],"B",1,"D",1,"F",1,"R",1,"T",1,0)</f>
        <v>0</v>
      </c>
      <c r="K5378" cm="1">
        <f t="array" ref="K5378">_xlfn.SWITCH(commit_stats[[#This Row],[intention]],"U",1,"E",1,0)</f>
        <v>1</v>
      </c>
      <c r="L5378" t="str" cm="1">
        <f t="array" ref="L5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78" t="str" cm="1">
        <f t="array" ref="M5378">_xlfn.SWITCH(commit_stats[[#This Row],[risk]],0,"0 Ingen risiko",1,"1 Kjent trygg",2,"2 Validert",3,"3 Kjent restrisiko",4,"4 Feil/sannsynlig feil",5,"5 Ukjent risiko",NA())</f>
        <v>1 Kjent trygg</v>
      </c>
      <c r="N5378" t="str">
        <f>IF(commit_stats[[#This Row],[intention]]&lt;&gt;"*","Ja","Nei")</f>
        <v>Ja</v>
      </c>
    </row>
    <row r="5379" spans="1:14" x14ac:dyDescent="0.2">
      <c r="A5379" t="s">
        <v>8537</v>
      </c>
      <c r="B5379" s="1">
        <v>44750.464062500003</v>
      </c>
      <c r="C5379" t="s">
        <v>8537</v>
      </c>
      <c r="D5379" t="s">
        <v>8538</v>
      </c>
      <c r="E5379" t="s">
        <v>8676</v>
      </c>
      <c r="F5379" t="s">
        <v>8677</v>
      </c>
      <c r="G5379" t="s">
        <v>41</v>
      </c>
      <c r="H5379">
        <v>0</v>
      </c>
      <c r="I5379" t="str">
        <f>YEAR(commit_stats[[#This Row],[timestamp]])&amp;"T"&amp;IF(MONTH(commit_stats[[#This Row],[timestamp]])&lt;5,1,IF(MONTH(commit_stats[[#This Row],[timestamp]])&lt;9,2,3))</f>
        <v>2022T2</v>
      </c>
      <c r="J5379" cm="1">
        <f t="array" ref="J5379">_xlfn.SWITCH(commit_stats[[#This Row],[intention]],"B",1,"D",1,"F",1,"R",1,"T",1,0)</f>
        <v>0</v>
      </c>
      <c r="K5379" cm="1">
        <f t="array" ref="K5379">_xlfn.SWITCH(commit_stats[[#This Row],[intention]],"U",1,"E",1,0)</f>
        <v>0</v>
      </c>
      <c r="L5379" t="str" cm="1">
        <f t="array" ref="L5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79" t="str" cm="1">
        <f t="array" ref="M5379">_xlfn.SWITCH(commit_stats[[#This Row],[risk]],0,"0 Ingen risiko",1,"1 Kjent trygg",2,"2 Validert",3,"3 Kjent restrisiko",4,"4 Feil/sannsynlig feil",5,"5 Ukjent risiko",NA())</f>
        <v>0 Ingen risiko</v>
      </c>
      <c r="N5379" t="str">
        <f>IF(commit_stats[[#This Row],[intention]]&lt;&gt;"*","Ja","Nei")</f>
        <v>Ja</v>
      </c>
    </row>
    <row r="5380" spans="1:14" x14ac:dyDescent="0.2">
      <c r="A5380" t="s">
        <v>8537</v>
      </c>
      <c r="B5380" s="1">
        <v>44750.462523148148</v>
      </c>
      <c r="C5380" t="s">
        <v>8537</v>
      </c>
      <c r="D5380" t="s">
        <v>8538</v>
      </c>
      <c r="E5380" t="s">
        <v>8678</v>
      </c>
      <c r="F5380" t="s">
        <v>8679</v>
      </c>
      <c r="G5380" t="s">
        <v>25</v>
      </c>
      <c r="H5380">
        <v>2</v>
      </c>
      <c r="I5380" t="str">
        <f>YEAR(commit_stats[[#This Row],[timestamp]])&amp;"T"&amp;IF(MONTH(commit_stats[[#This Row],[timestamp]])&lt;5,1,IF(MONTH(commit_stats[[#This Row],[timestamp]])&lt;9,2,3))</f>
        <v>2022T2</v>
      </c>
      <c r="J5380" cm="1">
        <f t="array" ref="J5380">_xlfn.SWITCH(commit_stats[[#This Row],[intention]],"B",1,"D",1,"F",1,"R",1,"T",1,0)</f>
        <v>0</v>
      </c>
      <c r="K5380" cm="1">
        <f t="array" ref="K5380">_xlfn.SWITCH(commit_stats[[#This Row],[intention]],"U",1,"E",1,0)</f>
        <v>1</v>
      </c>
      <c r="L5380" t="str" cm="1">
        <f t="array" ref="L5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80" t="str" cm="1">
        <f t="array" ref="M5380">_xlfn.SWITCH(commit_stats[[#This Row],[risk]],0,"0 Ingen risiko",1,"1 Kjent trygg",2,"2 Validert",3,"3 Kjent restrisiko",4,"4 Feil/sannsynlig feil",5,"5 Ukjent risiko",NA())</f>
        <v>2 Validert</v>
      </c>
      <c r="N5380" t="str">
        <f>IF(commit_stats[[#This Row],[intention]]&lt;&gt;"*","Ja","Nei")</f>
        <v>Ja</v>
      </c>
    </row>
    <row r="5381" spans="1:14" x14ac:dyDescent="0.2">
      <c r="A5381" t="s">
        <v>8537</v>
      </c>
      <c r="B5381" s="1">
        <v>44748.541956018518</v>
      </c>
      <c r="C5381" t="s">
        <v>8537</v>
      </c>
      <c r="D5381" t="s">
        <v>8538</v>
      </c>
      <c r="E5381" t="s">
        <v>8680</v>
      </c>
      <c r="F5381" t="s">
        <v>8681</v>
      </c>
      <c r="G5381" t="s">
        <v>41</v>
      </c>
      <c r="H5381">
        <v>0</v>
      </c>
      <c r="I5381" t="str">
        <f>YEAR(commit_stats[[#This Row],[timestamp]])&amp;"T"&amp;IF(MONTH(commit_stats[[#This Row],[timestamp]])&lt;5,1,IF(MONTH(commit_stats[[#This Row],[timestamp]])&lt;9,2,3))</f>
        <v>2022T2</v>
      </c>
      <c r="J5381" cm="1">
        <f t="array" ref="J5381">_xlfn.SWITCH(commit_stats[[#This Row],[intention]],"B",1,"D",1,"F",1,"R",1,"T",1,0)</f>
        <v>0</v>
      </c>
      <c r="K5381" cm="1">
        <f t="array" ref="K5381">_xlfn.SWITCH(commit_stats[[#This Row],[intention]],"U",1,"E",1,0)</f>
        <v>0</v>
      </c>
      <c r="L5381" t="str" cm="1">
        <f t="array" ref="L5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81" t="str" cm="1">
        <f t="array" ref="M5381">_xlfn.SWITCH(commit_stats[[#This Row],[risk]],0,"0 Ingen risiko",1,"1 Kjent trygg",2,"2 Validert",3,"3 Kjent restrisiko",4,"4 Feil/sannsynlig feil",5,"5 Ukjent risiko",NA())</f>
        <v>0 Ingen risiko</v>
      </c>
      <c r="N5381" t="str">
        <f>IF(commit_stats[[#This Row],[intention]]&lt;&gt;"*","Ja","Nei")</f>
        <v>Ja</v>
      </c>
    </row>
    <row r="5382" spans="1:14" x14ac:dyDescent="0.2">
      <c r="A5382" t="s">
        <v>8537</v>
      </c>
      <c r="B5382" s="1">
        <v>44748.541250000002</v>
      </c>
      <c r="C5382" t="s">
        <v>8537</v>
      </c>
      <c r="D5382" t="s">
        <v>8538</v>
      </c>
      <c r="E5382" t="s">
        <v>8682</v>
      </c>
      <c r="F5382" t="s">
        <v>1281</v>
      </c>
      <c r="G5382" t="s">
        <v>25</v>
      </c>
      <c r="H5382">
        <v>2</v>
      </c>
      <c r="I5382" t="str">
        <f>YEAR(commit_stats[[#This Row],[timestamp]])&amp;"T"&amp;IF(MONTH(commit_stats[[#This Row],[timestamp]])&lt;5,1,IF(MONTH(commit_stats[[#This Row],[timestamp]])&lt;9,2,3))</f>
        <v>2022T2</v>
      </c>
      <c r="J5382" cm="1">
        <f t="array" ref="J5382">_xlfn.SWITCH(commit_stats[[#This Row],[intention]],"B",1,"D",1,"F",1,"R",1,"T",1,0)</f>
        <v>0</v>
      </c>
      <c r="K5382" cm="1">
        <f t="array" ref="K5382">_xlfn.SWITCH(commit_stats[[#This Row],[intention]],"U",1,"E",1,0)</f>
        <v>1</v>
      </c>
      <c r="L5382" t="str" cm="1">
        <f t="array" ref="L5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82" t="str" cm="1">
        <f t="array" ref="M5382">_xlfn.SWITCH(commit_stats[[#This Row],[risk]],0,"0 Ingen risiko",1,"1 Kjent trygg",2,"2 Validert",3,"3 Kjent restrisiko",4,"4 Feil/sannsynlig feil",5,"5 Ukjent risiko",NA())</f>
        <v>2 Validert</v>
      </c>
      <c r="N5382" t="str">
        <f>IF(commit_stats[[#This Row],[intention]]&lt;&gt;"*","Ja","Nei")</f>
        <v>Ja</v>
      </c>
    </row>
    <row r="5383" spans="1:14" x14ac:dyDescent="0.2">
      <c r="A5383" t="s">
        <v>8537</v>
      </c>
      <c r="B5383" s="1">
        <v>44748.536608796298</v>
      </c>
      <c r="C5383" t="s">
        <v>8537</v>
      </c>
      <c r="D5383" t="s">
        <v>8538</v>
      </c>
      <c r="E5383" t="s">
        <v>8683</v>
      </c>
      <c r="F5383" t="s">
        <v>8684</v>
      </c>
      <c r="G5383" t="s">
        <v>41</v>
      </c>
      <c r="H5383">
        <v>0</v>
      </c>
      <c r="I5383" t="str">
        <f>YEAR(commit_stats[[#This Row],[timestamp]])&amp;"T"&amp;IF(MONTH(commit_stats[[#This Row],[timestamp]])&lt;5,1,IF(MONTH(commit_stats[[#This Row],[timestamp]])&lt;9,2,3))</f>
        <v>2022T2</v>
      </c>
      <c r="J5383" cm="1">
        <f t="array" ref="J5383">_xlfn.SWITCH(commit_stats[[#This Row],[intention]],"B",1,"D",1,"F",1,"R",1,"T",1,0)</f>
        <v>0</v>
      </c>
      <c r="K5383" cm="1">
        <f t="array" ref="K5383">_xlfn.SWITCH(commit_stats[[#This Row],[intention]],"U",1,"E",1,0)</f>
        <v>0</v>
      </c>
      <c r="L5383" t="str" cm="1">
        <f t="array" ref="L5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83" t="str" cm="1">
        <f t="array" ref="M5383">_xlfn.SWITCH(commit_stats[[#This Row],[risk]],0,"0 Ingen risiko",1,"1 Kjent trygg",2,"2 Validert",3,"3 Kjent restrisiko",4,"4 Feil/sannsynlig feil",5,"5 Ukjent risiko",NA())</f>
        <v>0 Ingen risiko</v>
      </c>
      <c r="N5383" t="str">
        <f>IF(commit_stats[[#This Row],[intention]]&lt;&gt;"*","Ja","Nei")</f>
        <v>Ja</v>
      </c>
    </row>
    <row r="5384" spans="1:14" x14ac:dyDescent="0.2">
      <c r="A5384" t="s">
        <v>8537</v>
      </c>
      <c r="B5384" s="1">
        <v>44748.535439814812</v>
      </c>
      <c r="C5384" t="s">
        <v>8537</v>
      </c>
      <c r="D5384" t="s">
        <v>8538</v>
      </c>
      <c r="E5384" t="s">
        <v>8685</v>
      </c>
      <c r="F5384" t="s">
        <v>8686</v>
      </c>
      <c r="G5384" t="s">
        <v>12</v>
      </c>
      <c r="H5384">
        <v>1</v>
      </c>
      <c r="I5384" t="str">
        <f>YEAR(commit_stats[[#This Row],[timestamp]])&amp;"T"&amp;IF(MONTH(commit_stats[[#This Row],[timestamp]])&lt;5,1,IF(MONTH(commit_stats[[#This Row],[timestamp]])&lt;9,2,3))</f>
        <v>2022T2</v>
      </c>
      <c r="J5384" cm="1">
        <f t="array" ref="J5384">_xlfn.SWITCH(commit_stats[[#This Row],[intention]],"B",1,"D",1,"F",1,"R",1,"T",1,0)</f>
        <v>0</v>
      </c>
      <c r="K5384" cm="1">
        <f t="array" ref="K5384">_xlfn.SWITCH(commit_stats[[#This Row],[intention]],"U",1,"E",1,0)</f>
        <v>1</v>
      </c>
      <c r="L5384" t="str" cm="1">
        <f t="array" ref="L5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84" t="str" cm="1">
        <f t="array" ref="M5384">_xlfn.SWITCH(commit_stats[[#This Row],[risk]],0,"0 Ingen risiko",1,"1 Kjent trygg",2,"2 Validert",3,"3 Kjent restrisiko",4,"4 Feil/sannsynlig feil",5,"5 Ukjent risiko",NA())</f>
        <v>1 Kjent trygg</v>
      </c>
      <c r="N5384" t="str">
        <f>IF(commit_stats[[#This Row],[intention]]&lt;&gt;"*","Ja","Nei")</f>
        <v>Ja</v>
      </c>
    </row>
    <row r="5385" spans="1:14" x14ac:dyDescent="0.2">
      <c r="A5385" t="s">
        <v>8537</v>
      </c>
      <c r="B5385" s="1">
        <v>44748.437685185185</v>
      </c>
      <c r="C5385" t="s">
        <v>8537</v>
      </c>
      <c r="D5385" t="s">
        <v>8538</v>
      </c>
      <c r="E5385" t="s">
        <v>8687</v>
      </c>
      <c r="F5385" t="s">
        <v>8688</v>
      </c>
      <c r="G5385" t="s">
        <v>41</v>
      </c>
      <c r="H5385">
        <v>0</v>
      </c>
      <c r="I5385" t="str">
        <f>YEAR(commit_stats[[#This Row],[timestamp]])&amp;"T"&amp;IF(MONTH(commit_stats[[#This Row],[timestamp]])&lt;5,1,IF(MONTH(commit_stats[[#This Row],[timestamp]])&lt;9,2,3))</f>
        <v>2022T2</v>
      </c>
      <c r="J5385" cm="1">
        <f t="array" ref="J5385">_xlfn.SWITCH(commit_stats[[#This Row],[intention]],"B",1,"D",1,"F",1,"R",1,"T",1,0)</f>
        <v>0</v>
      </c>
      <c r="K5385" cm="1">
        <f t="array" ref="K5385">_xlfn.SWITCH(commit_stats[[#This Row],[intention]],"U",1,"E",1,0)</f>
        <v>0</v>
      </c>
      <c r="L5385" t="str" cm="1">
        <f t="array" ref="L5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85" t="str" cm="1">
        <f t="array" ref="M5385">_xlfn.SWITCH(commit_stats[[#This Row],[risk]],0,"0 Ingen risiko",1,"1 Kjent trygg",2,"2 Validert",3,"3 Kjent restrisiko",4,"4 Feil/sannsynlig feil",5,"5 Ukjent risiko",NA())</f>
        <v>0 Ingen risiko</v>
      </c>
      <c r="N5385" t="str">
        <f>IF(commit_stats[[#This Row],[intention]]&lt;&gt;"*","Ja","Nei")</f>
        <v>Ja</v>
      </c>
    </row>
    <row r="5386" spans="1:14" x14ac:dyDescent="0.2">
      <c r="A5386" t="s">
        <v>8537</v>
      </c>
      <c r="B5386" s="1">
        <v>44748.411087962966</v>
      </c>
      <c r="C5386" t="s">
        <v>8537</v>
      </c>
      <c r="D5386" t="s">
        <v>8538</v>
      </c>
      <c r="E5386" t="s">
        <v>8689</v>
      </c>
      <c r="F5386" t="s">
        <v>3791</v>
      </c>
      <c r="G5386" t="s">
        <v>25</v>
      </c>
      <c r="H5386">
        <v>2</v>
      </c>
      <c r="I5386" t="str">
        <f>YEAR(commit_stats[[#This Row],[timestamp]])&amp;"T"&amp;IF(MONTH(commit_stats[[#This Row],[timestamp]])&lt;5,1,IF(MONTH(commit_stats[[#This Row],[timestamp]])&lt;9,2,3))</f>
        <v>2022T2</v>
      </c>
      <c r="J5386" cm="1">
        <f t="array" ref="J5386">_xlfn.SWITCH(commit_stats[[#This Row],[intention]],"B",1,"D",1,"F",1,"R",1,"T",1,0)</f>
        <v>0</v>
      </c>
      <c r="K5386" cm="1">
        <f t="array" ref="K5386">_xlfn.SWITCH(commit_stats[[#This Row],[intention]],"U",1,"E",1,0)</f>
        <v>1</v>
      </c>
      <c r="L5386" t="str" cm="1">
        <f t="array" ref="L5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86" t="str" cm="1">
        <f t="array" ref="M5386">_xlfn.SWITCH(commit_stats[[#This Row],[risk]],0,"0 Ingen risiko",1,"1 Kjent trygg",2,"2 Validert",3,"3 Kjent restrisiko",4,"4 Feil/sannsynlig feil",5,"5 Ukjent risiko",NA())</f>
        <v>2 Validert</v>
      </c>
      <c r="N5386" t="str">
        <f>IF(commit_stats[[#This Row],[intention]]&lt;&gt;"*","Ja","Nei")</f>
        <v>Ja</v>
      </c>
    </row>
    <row r="5387" spans="1:14" x14ac:dyDescent="0.2">
      <c r="A5387" t="s">
        <v>8537</v>
      </c>
      <c r="B5387" s="1">
        <v>44748.361851851849</v>
      </c>
      <c r="C5387" t="s">
        <v>8537</v>
      </c>
      <c r="D5387" t="s">
        <v>8538</v>
      </c>
      <c r="E5387" t="s">
        <v>8690</v>
      </c>
      <c r="F5387" t="s">
        <v>8691</v>
      </c>
      <c r="G5387" t="s">
        <v>41</v>
      </c>
      <c r="H5387">
        <v>0</v>
      </c>
      <c r="I5387" t="str">
        <f>YEAR(commit_stats[[#This Row],[timestamp]])&amp;"T"&amp;IF(MONTH(commit_stats[[#This Row],[timestamp]])&lt;5,1,IF(MONTH(commit_stats[[#This Row],[timestamp]])&lt;9,2,3))</f>
        <v>2022T2</v>
      </c>
      <c r="J5387" cm="1">
        <f t="array" ref="J5387">_xlfn.SWITCH(commit_stats[[#This Row],[intention]],"B",1,"D",1,"F",1,"R",1,"T",1,0)</f>
        <v>0</v>
      </c>
      <c r="K5387" cm="1">
        <f t="array" ref="K5387">_xlfn.SWITCH(commit_stats[[#This Row],[intention]],"U",1,"E",1,0)</f>
        <v>0</v>
      </c>
      <c r="L5387" t="str" cm="1">
        <f t="array" ref="L5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87" t="str" cm="1">
        <f t="array" ref="M5387">_xlfn.SWITCH(commit_stats[[#This Row],[risk]],0,"0 Ingen risiko",1,"1 Kjent trygg",2,"2 Validert",3,"3 Kjent restrisiko",4,"4 Feil/sannsynlig feil",5,"5 Ukjent risiko",NA())</f>
        <v>0 Ingen risiko</v>
      </c>
      <c r="N5387" t="str">
        <f>IF(commit_stats[[#This Row],[intention]]&lt;&gt;"*","Ja","Nei")</f>
        <v>Ja</v>
      </c>
    </row>
    <row r="5388" spans="1:14" x14ac:dyDescent="0.2">
      <c r="A5388" t="s">
        <v>8537</v>
      </c>
      <c r="B5388" s="1">
        <v>44747.9533912037</v>
      </c>
      <c r="C5388" t="s">
        <v>8537</v>
      </c>
      <c r="D5388" t="s">
        <v>8538</v>
      </c>
      <c r="E5388" t="s">
        <v>8692</v>
      </c>
      <c r="F5388" t="s">
        <v>597</v>
      </c>
      <c r="G5388" t="s">
        <v>12</v>
      </c>
      <c r="H5388">
        <v>1</v>
      </c>
      <c r="I5388" t="str">
        <f>YEAR(commit_stats[[#This Row],[timestamp]])&amp;"T"&amp;IF(MONTH(commit_stats[[#This Row],[timestamp]])&lt;5,1,IF(MONTH(commit_stats[[#This Row],[timestamp]])&lt;9,2,3))</f>
        <v>2022T2</v>
      </c>
      <c r="J5388" cm="1">
        <f t="array" ref="J5388">_xlfn.SWITCH(commit_stats[[#This Row],[intention]],"B",1,"D",1,"F",1,"R",1,"T",1,0)</f>
        <v>0</v>
      </c>
      <c r="K5388" cm="1">
        <f t="array" ref="K5388">_xlfn.SWITCH(commit_stats[[#This Row],[intention]],"U",1,"E",1,0)</f>
        <v>1</v>
      </c>
      <c r="L5388" t="str" cm="1">
        <f t="array" ref="L5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88" t="str" cm="1">
        <f t="array" ref="M5388">_xlfn.SWITCH(commit_stats[[#This Row],[risk]],0,"0 Ingen risiko",1,"1 Kjent trygg",2,"2 Validert",3,"3 Kjent restrisiko",4,"4 Feil/sannsynlig feil",5,"5 Ukjent risiko",NA())</f>
        <v>1 Kjent trygg</v>
      </c>
      <c r="N5388" t="str">
        <f>IF(commit_stats[[#This Row],[intention]]&lt;&gt;"*","Ja","Nei")</f>
        <v>Ja</v>
      </c>
    </row>
    <row r="5389" spans="1:14" x14ac:dyDescent="0.2">
      <c r="A5389" t="s">
        <v>8537</v>
      </c>
      <c r="B5389" s="1">
        <v>44747.892175925925</v>
      </c>
      <c r="C5389" t="s">
        <v>8537</v>
      </c>
      <c r="D5389" t="s">
        <v>8538</v>
      </c>
      <c r="E5389" t="s">
        <v>8693</v>
      </c>
      <c r="F5389" t="s">
        <v>8694</v>
      </c>
      <c r="G5389" t="s">
        <v>41</v>
      </c>
      <c r="H5389">
        <v>0</v>
      </c>
      <c r="I5389" t="str">
        <f>YEAR(commit_stats[[#This Row],[timestamp]])&amp;"T"&amp;IF(MONTH(commit_stats[[#This Row],[timestamp]])&lt;5,1,IF(MONTH(commit_stats[[#This Row],[timestamp]])&lt;9,2,3))</f>
        <v>2022T2</v>
      </c>
      <c r="J5389" cm="1">
        <f t="array" ref="J5389">_xlfn.SWITCH(commit_stats[[#This Row],[intention]],"B",1,"D",1,"F",1,"R",1,"T",1,0)</f>
        <v>0</v>
      </c>
      <c r="K5389" cm="1">
        <f t="array" ref="K5389">_xlfn.SWITCH(commit_stats[[#This Row],[intention]],"U",1,"E",1,0)</f>
        <v>0</v>
      </c>
      <c r="L5389" t="str" cm="1">
        <f t="array" ref="L5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89" t="str" cm="1">
        <f t="array" ref="M5389">_xlfn.SWITCH(commit_stats[[#This Row],[risk]],0,"0 Ingen risiko",1,"1 Kjent trygg",2,"2 Validert",3,"3 Kjent restrisiko",4,"4 Feil/sannsynlig feil",5,"5 Ukjent risiko",NA())</f>
        <v>0 Ingen risiko</v>
      </c>
      <c r="N5389" t="str">
        <f>IF(commit_stats[[#This Row],[intention]]&lt;&gt;"*","Ja","Nei")</f>
        <v>Ja</v>
      </c>
    </row>
    <row r="5390" spans="1:14" x14ac:dyDescent="0.2">
      <c r="A5390" t="s">
        <v>8537</v>
      </c>
      <c r="B5390" s="1">
        <v>44747.692453703705</v>
      </c>
      <c r="C5390" t="s">
        <v>8537</v>
      </c>
      <c r="D5390" t="s">
        <v>8538</v>
      </c>
      <c r="E5390" t="s">
        <v>8695</v>
      </c>
      <c r="F5390" t="s">
        <v>599</v>
      </c>
      <c r="G5390" t="s">
        <v>25</v>
      </c>
      <c r="H5390">
        <v>2</v>
      </c>
      <c r="I5390" t="str">
        <f>YEAR(commit_stats[[#This Row],[timestamp]])&amp;"T"&amp;IF(MONTH(commit_stats[[#This Row],[timestamp]])&lt;5,1,IF(MONTH(commit_stats[[#This Row],[timestamp]])&lt;9,2,3))</f>
        <v>2022T2</v>
      </c>
      <c r="J5390" cm="1">
        <f t="array" ref="J5390">_xlfn.SWITCH(commit_stats[[#This Row],[intention]],"B",1,"D",1,"F",1,"R",1,"T",1,0)</f>
        <v>0</v>
      </c>
      <c r="K5390" cm="1">
        <f t="array" ref="K5390">_xlfn.SWITCH(commit_stats[[#This Row],[intention]],"U",1,"E",1,0)</f>
        <v>1</v>
      </c>
      <c r="L5390" t="str" cm="1">
        <f t="array" ref="L5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90" t="str" cm="1">
        <f t="array" ref="M5390">_xlfn.SWITCH(commit_stats[[#This Row],[risk]],0,"0 Ingen risiko",1,"1 Kjent trygg",2,"2 Validert",3,"3 Kjent restrisiko",4,"4 Feil/sannsynlig feil",5,"5 Ukjent risiko",NA())</f>
        <v>2 Validert</v>
      </c>
      <c r="N5390" t="str">
        <f>IF(commit_stats[[#This Row],[intention]]&lt;&gt;"*","Ja","Nei")</f>
        <v>Ja</v>
      </c>
    </row>
    <row r="5391" spans="1:14" x14ac:dyDescent="0.2">
      <c r="A5391" t="s">
        <v>8537</v>
      </c>
      <c r="B5391" s="1">
        <v>44747.609340277777</v>
      </c>
      <c r="C5391" t="s">
        <v>8537</v>
      </c>
      <c r="D5391" t="s">
        <v>8538</v>
      </c>
      <c r="E5391" t="s">
        <v>8696</v>
      </c>
      <c r="F5391" t="s">
        <v>8697</v>
      </c>
      <c r="G5391" t="s">
        <v>41</v>
      </c>
      <c r="H5391">
        <v>0</v>
      </c>
      <c r="I5391" t="str">
        <f>YEAR(commit_stats[[#This Row],[timestamp]])&amp;"T"&amp;IF(MONTH(commit_stats[[#This Row],[timestamp]])&lt;5,1,IF(MONTH(commit_stats[[#This Row],[timestamp]])&lt;9,2,3))</f>
        <v>2022T2</v>
      </c>
      <c r="J5391" cm="1">
        <f t="array" ref="J5391">_xlfn.SWITCH(commit_stats[[#This Row],[intention]],"B",1,"D",1,"F",1,"R",1,"T",1,0)</f>
        <v>0</v>
      </c>
      <c r="K5391" cm="1">
        <f t="array" ref="K5391">_xlfn.SWITCH(commit_stats[[#This Row],[intention]],"U",1,"E",1,0)</f>
        <v>0</v>
      </c>
      <c r="L5391" t="str" cm="1">
        <f t="array" ref="L5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91" t="str" cm="1">
        <f t="array" ref="M5391">_xlfn.SWITCH(commit_stats[[#This Row],[risk]],0,"0 Ingen risiko",1,"1 Kjent trygg",2,"2 Validert",3,"3 Kjent restrisiko",4,"4 Feil/sannsynlig feil",5,"5 Ukjent risiko",NA())</f>
        <v>0 Ingen risiko</v>
      </c>
      <c r="N5391" t="str">
        <f>IF(commit_stats[[#This Row],[intention]]&lt;&gt;"*","Ja","Nei")</f>
        <v>Ja</v>
      </c>
    </row>
    <row r="5392" spans="1:14" x14ac:dyDescent="0.2">
      <c r="A5392" t="s">
        <v>8537</v>
      </c>
      <c r="B5392" s="1">
        <v>44747.607939814814</v>
      </c>
      <c r="C5392" t="s">
        <v>8537</v>
      </c>
      <c r="D5392" t="s">
        <v>8538</v>
      </c>
      <c r="E5392" t="s">
        <v>8698</v>
      </c>
      <c r="F5392" t="s">
        <v>8699</v>
      </c>
      <c r="G5392" t="s">
        <v>25</v>
      </c>
      <c r="H5392">
        <v>2</v>
      </c>
      <c r="I5392" t="str">
        <f>YEAR(commit_stats[[#This Row],[timestamp]])&amp;"T"&amp;IF(MONTH(commit_stats[[#This Row],[timestamp]])&lt;5,1,IF(MONTH(commit_stats[[#This Row],[timestamp]])&lt;9,2,3))</f>
        <v>2022T2</v>
      </c>
      <c r="J5392" cm="1">
        <f t="array" ref="J5392">_xlfn.SWITCH(commit_stats[[#This Row],[intention]],"B",1,"D",1,"F",1,"R",1,"T",1,0)</f>
        <v>0</v>
      </c>
      <c r="K5392" cm="1">
        <f t="array" ref="K5392">_xlfn.SWITCH(commit_stats[[#This Row],[intention]],"U",1,"E",1,0)</f>
        <v>1</v>
      </c>
      <c r="L5392" t="str" cm="1">
        <f t="array" ref="L5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92" t="str" cm="1">
        <f t="array" ref="M5392">_xlfn.SWITCH(commit_stats[[#This Row],[risk]],0,"0 Ingen risiko",1,"1 Kjent trygg",2,"2 Validert",3,"3 Kjent restrisiko",4,"4 Feil/sannsynlig feil",5,"5 Ukjent risiko",NA())</f>
        <v>2 Validert</v>
      </c>
      <c r="N5392" t="str">
        <f>IF(commit_stats[[#This Row],[intention]]&lt;&gt;"*","Ja","Nei")</f>
        <v>Ja</v>
      </c>
    </row>
    <row r="5393" spans="1:14" x14ac:dyDescent="0.2">
      <c r="A5393" t="s">
        <v>8537</v>
      </c>
      <c r="B5393" s="1">
        <v>44747.593946759262</v>
      </c>
      <c r="C5393" t="s">
        <v>8537</v>
      </c>
      <c r="D5393" t="s">
        <v>8538</v>
      </c>
      <c r="E5393" t="s">
        <v>8700</v>
      </c>
      <c r="F5393" t="s">
        <v>8701</v>
      </c>
      <c r="G5393" t="s">
        <v>41</v>
      </c>
      <c r="H5393">
        <v>0</v>
      </c>
      <c r="I5393" t="str">
        <f>YEAR(commit_stats[[#This Row],[timestamp]])&amp;"T"&amp;IF(MONTH(commit_stats[[#This Row],[timestamp]])&lt;5,1,IF(MONTH(commit_stats[[#This Row],[timestamp]])&lt;9,2,3))</f>
        <v>2022T2</v>
      </c>
      <c r="J5393" cm="1">
        <f t="array" ref="J5393">_xlfn.SWITCH(commit_stats[[#This Row],[intention]],"B",1,"D",1,"F",1,"R",1,"T",1,0)</f>
        <v>0</v>
      </c>
      <c r="K5393" cm="1">
        <f t="array" ref="K5393">_xlfn.SWITCH(commit_stats[[#This Row],[intention]],"U",1,"E",1,0)</f>
        <v>0</v>
      </c>
      <c r="L5393" t="str" cm="1">
        <f t="array" ref="L5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93" t="str" cm="1">
        <f t="array" ref="M5393">_xlfn.SWITCH(commit_stats[[#This Row],[risk]],0,"0 Ingen risiko",1,"1 Kjent trygg",2,"2 Validert",3,"3 Kjent restrisiko",4,"4 Feil/sannsynlig feil",5,"5 Ukjent risiko",NA())</f>
        <v>0 Ingen risiko</v>
      </c>
      <c r="N5393" t="str">
        <f>IF(commit_stats[[#This Row],[intention]]&lt;&gt;"*","Ja","Nei")</f>
        <v>Ja</v>
      </c>
    </row>
    <row r="5394" spans="1:14" x14ac:dyDescent="0.2">
      <c r="A5394" t="s">
        <v>8537</v>
      </c>
      <c r="B5394" s="1">
        <v>44747.592395833337</v>
      </c>
      <c r="C5394" t="s">
        <v>8537</v>
      </c>
      <c r="D5394" t="s">
        <v>8538</v>
      </c>
      <c r="E5394" t="s">
        <v>8702</v>
      </c>
      <c r="F5394" t="s">
        <v>8703</v>
      </c>
      <c r="G5394" t="s">
        <v>292</v>
      </c>
      <c r="H5394">
        <v>1</v>
      </c>
      <c r="I5394" t="str">
        <f>YEAR(commit_stats[[#This Row],[timestamp]])&amp;"T"&amp;IF(MONTH(commit_stats[[#This Row],[timestamp]])&lt;5,1,IF(MONTH(commit_stats[[#This Row],[timestamp]])&lt;9,2,3))</f>
        <v>2022T2</v>
      </c>
      <c r="J5394" cm="1">
        <f t="array" ref="J5394">_xlfn.SWITCH(commit_stats[[#This Row],[intention]],"B",1,"D",1,"F",1,"R",1,"T",1,0)</f>
        <v>1</v>
      </c>
      <c r="K5394" cm="1">
        <f t="array" ref="K5394">_xlfn.SWITCH(commit_stats[[#This Row],[intention]],"U",1,"E",1,0)</f>
        <v>0</v>
      </c>
      <c r="L5394" t="str" cm="1">
        <f t="array" ref="L5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394" t="str" cm="1">
        <f t="array" ref="M5394">_xlfn.SWITCH(commit_stats[[#This Row],[risk]],0,"0 Ingen risiko",1,"1 Kjent trygg",2,"2 Validert",3,"3 Kjent restrisiko",4,"4 Feil/sannsynlig feil",5,"5 Ukjent risiko",NA())</f>
        <v>1 Kjent trygg</v>
      </c>
      <c r="N5394" t="str">
        <f>IF(commit_stats[[#This Row],[intention]]&lt;&gt;"*","Ja","Nei")</f>
        <v>Ja</v>
      </c>
    </row>
    <row r="5395" spans="1:14" x14ac:dyDescent="0.2">
      <c r="A5395" t="s">
        <v>8537</v>
      </c>
      <c r="B5395" s="1">
        <v>44747.556157407409</v>
      </c>
      <c r="C5395" t="s">
        <v>8537</v>
      </c>
      <c r="D5395" t="s">
        <v>8538</v>
      </c>
      <c r="E5395" t="s">
        <v>8704</v>
      </c>
      <c r="F5395" t="s">
        <v>8705</v>
      </c>
      <c r="G5395" t="s">
        <v>12</v>
      </c>
      <c r="H5395">
        <v>2</v>
      </c>
      <c r="I5395" t="str">
        <f>YEAR(commit_stats[[#This Row],[timestamp]])&amp;"T"&amp;IF(MONTH(commit_stats[[#This Row],[timestamp]])&lt;5,1,IF(MONTH(commit_stats[[#This Row],[timestamp]])&lt;9,2,3))</f>
        <v>2022T2</v>
      </c>
      <c r="J5395" cm="1">
        <f t="array" ref="J5395">_xlfn.SWITCH(commit_stats[[#This Row],[intention]],"B",1,"D",1,"F",1,"R",1,"T",1,0)</f>
        <v>0</v>
      </c>
      <c r="K5395" cm="1">
        <f t="array" ref="K5395">_xlfn.SWITCH(commit_stats[[#This Row],[intention]],"U",1,"E",1,0)</f>
        <v>1</v>
      </c>
      <c r="L5395" t="str" cm="1">
        <f t="array" ref="L5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95" t="str" cm="1">
        <f t="array" ref="M5395">_xlfn.SWITCH(commit_stats[[#This Row],[risk]],0,"0 Ingen risiko",1,"1 Kjent trygg",2,"2 Validert",3,"3 Kjent restrisiko",4,"4 Feil/sannsynlig feil",5,"5 Ukjent risiko",NA())</f>
        <v>2 Validert</v>
      </c>
      <c r="N5395" t="str">
        <f>IF(commit_stats[[#This Row],[intention]]&lt;&gt;"*","Ja","Nei")</f>
        <v>Ja</v>
      </c>
    </row>
    <row r="5396" spans="1:14" x14ac:dyDescent="0.2">
      <c r="A5396" t="s">
        <v>8537</v>
      </c>
      <c r="B5396" s="1">
        <v>44747.552083333336</v>
      </c>
      <c r="C5396" t="s">
        <v>8537</v>
      </c>
      <c r="D5396" t="s">
        <v>8538</v>
      </c>
      <c r="E5396" t="s">
        <v>8706</v>
      </c>
      <c r="F5396" t="s">
        <v>8707</v>
      </c>
      <c r="G5396" t="s">
        <v>25</v>
      </c>
      <c r="H5396">
        <v>2</v>
      </c>
      <c r="I5396" t="str">
        <f>YEAR(commit_stats[[#This Row],[timestamp]])&amp;"T"&amp;IF(MONTH(commit_stats[[#This Row],[timestamp]])&lt;5,1,IF(MONTH(commit_stats[[#This Row],[timestamp]])&lt;9,2,3))</f>
        <v>2022T2</v>
      </c>
      <c r="J5396" cm="1">
        <f t="array" ref="J5396">_xlfn.SWITCH(commit_stats[[#This Row],[intention]],"B",1,"D",1,"F",1,"R",1,"T",1,0)</f>
        <v>0</v>
      </c>
      <c r="K5396" cm="1">
        <f t="array" ref="K5396">_xlfn.SWITCH(commit_stats[[#This Row],[intention]],"U",1,"E",1,0)</f>
        <v>1</v>
      </c>
      <c r="L5396" t="str" cm="1">
        <f t="array" ref="L5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96" t="str" cm="1">
        <f t="array" ref="M5396">_xlfn.SWITCH(commit_stats[[#This Row],[risk]],0,"0 Ingen risiko",1,"1 Kjent trygg",2,"2 Validert",3,"3 Kjent restrisiko",4,"4 Feil/sannsynlig feil",5,"5 Ukjent risiko",NA())</f>
        <v>2 Validert</v>
      </c>
      <c r="N5396" t="str">
        <f>IF(commit_stats[[#This Row],[intention]]&lt;&gt;"*","Ja","Nei")</f>
        <v>Ja</v>
      </c>
    </row>
    <row r="5397" spans="1:14" x14ac:dyDescent="0.2">
      <c r="A5397" t="s">
        <v>8537</v>
      </c>
      <c r="B5397" s="1">
        <v>44747.547048611108</v>
      </c>
      <c r="C5397" t="s">
        <v>8537</v>
      </c>
      <c r="D5397" t="s">
        <v>8538</v>
      </c>
      <c r="E5397" t="s">
        <v>8708</v>
      </c>
      <c r="F5397" t="s">
        <v>8709</v>
      </c>
      <c r="G5397" t="s">
        <v>41</v>
      </c>
      <c r="H5397">
        <v>0</v>
      </c>
      <c r="I5397" t="str">
        <f>YEAR(commit_stats[[#This Row],[timestamp]])&amp;"T"&amp;IF(MONTH(commit_stats[[#This Row],[timestamp]])&lt;5,1,IF(MONTH(commit_stats[[#This Row],[timestamp]])&lt;9,2,3))</f>
        <v>2022T2</v>
      </c>
      <c r="J5397" cm="1">
        <f t="array" ref="J5397">_xlfn.SWITCH(commit_stats[[#This Row],[intention]],"B",1,"D",1,"F",1,"R",1,"T",1,0)</f>
        <v>0</v>
      </c>
      <c r="K5397" cm="1">
        <f t="array" ref="K5397">_xlfn.SWITCH(commit_stats[[#This Row],[intention]],"U",1,"E",1,0)</f>
        <v>0</v>
      </c>
      <c r="L5397" t="str" cm="1">
        <f t="array" ref="L5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97" t="str" cm="1">
        <f t="array" ref="M5397">_xlfn.SWITCH(commit_stats[[#This Row],[risk]],0,"0 Ingen risiko",1,"1 Kjent trygg",2,"2 Validert",3,"3 Kjent restrisiko",4,"4 Feil/sannsynlig feil",5,"5 Ukjent risiko",NA())</f>
        <v>0 Ingen risiko</v>
      </c>
      <c r="N5397" t="str">
        <f>IF(commit_stats[[#This Row],[intention]]&lt;&gt;"*","Ja","Nei")</f>
        <v>Ja</v>
      </c>
    </row>
    <row r="5398" spans="1:14" x14ac:dyDescent="0.2">
      <c r="A5398" t="s">
        <v>8537</v>
      </c>
      <c r="B5398" s="1">
        <v>44747.545844907407</v>
      </c>
      <c r="C5398" t="s">
        <v>8537</v>
      </c>
      <c r="D5398" t="s">
        <v>8538</v>
      </c>
      <c r="E5398" t="s">
        <v>8710</v>
      </c>
      <c r="F5398" t="s">
        <v>601</v>
      </c>
      <c r="G5398" t="s">
        <v>12</v>
      </c>
      <c r="H5398">
        <v>1</v>
      </c>
      <c r="I5398" t="str">
        <f>YEAR(commit_stats[[#This Row],[timestamp]])&amp;"T"&amp;IF(MONTH(commit_stats[[#This Row],[timestamp]])&lt;5,1,IF(MONTH(commit_stats[[#This Row],[timestamp]])&lt;9,2,3))</f>
        <v>2022T2</v>
      </c>
      <c r="J5398" cm="1">
        <f t="array" ref="J5398">_xlfn.SWITCH(commit_stats[[#This Row],[intention]],"B",1,"D",1,"F",1,"R",1,"T",1,0)</f>
        <v>0</v>
      </c>
      <c r="K5398" cm="1">
        <f t="array" ref="K5398">_xlfn.SWITCH(commit_stats[[#This Row],[intention]],"U",1,"E",1,0)</f>
        <v>1</v>
      </c>
      <c r="L5398" t="str" cm="1">
        <f t="array" ref="L5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98" t="str" cm="1">
        <f t="array" ref="M5398">_xlfn.SWITCH(commit_stats[[#This Row],[risk]],0,"0 Ingen risiko",1,"1 Kjent trygg",2,"2 Validert",3,"3 Kjent restrisiko",4,"4 Feil/sannsynlig feil",5,"5 Ukjent risiko",NA())</f>
        <v>1 Kjent trygg</v>
      </c>
      <c r="N5398" t="str">
        <f>IF(commit_stats[[#This Row],[intention]]&lt;&gt;"*","Ja","Nei")</f>
        <v>Ja</v>
      </c>
    </row>
    <row r="5399" spans="1:14" x14ac:dyDescent="0.2">
      <c r="A5399" t="s">
        <v>8537</v>
      </c>
      <c r="B5399" s="1">
        <v>44747.517905092594</v>
      </c>
      <c r="C5399" t="s">
        <v>8537</v>
      </c>
      <c r="D5399" t="s">
        <v>8538</v>
      </c>
      <c r="E5399" t="s">
        <v>8711</v>
      </c>
      <c r="F5399" t="s">
        <v>8712</v>
      </c>
      <c r="G5399" t="s">
        <v>41</v>
      </c>
      <c r="H5399">
        <v>0</v>
      </c>
      <c r="I5399" t="str">
        <f>YEAR(commit_stats[[#This Row],[timestamp]])&amp;"T"&amp;IF(MONTH(commit_stats[[#This Row],[timestamp]])&lt;5,1,IF(MONTH(commit_stats[[#This Row],[timestamp]])&lt;9,2,3))</f>
        <v>2022T2</v>
      </c>
      <c r="J5399" cm="1">
        <f t="array" ref="J5399">_xlfn.SWITCH(commit_stats[[#This Row],[intention]],"B",1,"D",1,"F",1,"R",1,"T",1,0)</f>
        <v>0</v>
      </c>
      <c r="K5399" cm="1">
        <f t="array" ref="K5399">_xlfn.SWITCH(commit_stats[[#This Row],[intention]],"U",1,"E",1,0)</f>
        <v>0</v>
      </c>
      <c r="L5399" t="str" cm="1">
        <f t="array" ref="L5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99" t="str" cm="1">
        <f t="array" ref="M5399">_xlfn.SWITCH(commit_stats[[#This Row],[risk]],0,"0 Ingen risiko",1,"1 Kjent trygg",2,"2 Validert",3,"3 Kjent restrisiko",4,"4 Feil/sannsynlig feil",5,"5 Ukjent risiko",NA())</f>
        <v>0 Ingen risiko</v>
      </c>
      <c r="N5399" t="str">
        <f>IF(commit_stats[[#This Row],[intention]]&lt;&gt;"*","Ja","Nei")</f>
        <v>Ja</v>
      </c>
    </row>
    <row r="5400" spans="1:14" x14ac:dyDescent="0.2">
      <c r="A5400" t="s">
        <v>8537</v>
      </c>
      <c r="B5400" s="1">
        <v>44747.516481481478</v>
      </c>
      <c r="C5400" t="s">
        <v>8537</v>
      </c>
      <c r="D5400" t="s">
        <v>8538</v>
      </c>
      <c r="E5400" t="s">
        <v>8713</v>
      </c>
      <c r="F5400" t="s">
        <v>8714</v>
      </c>
      <c r="G5400" t="s">
        <v>25</v>
      </c>
      <c r="H5400">
        <v>2</v>
      </c>
      <c r="I5400" t="str">
        <f>YEAR(commit_stats[[#This Row],[timestamp]])&amp;"T"&amp;IF(MONTH(commit_stats[[#This Row],[timestamp]])&lt;5,1,IF(MONTH(commit_stats[[#This Row],[timestamp]])&lt;9,2,3))</f>
        <v>2022T2</v>
      </c>
      <c r="J5400" cm="1">
        <f t="array" ref="J5400">_xlfn.SWITCH(commit_stats[[#This Row],[intention]],"B",1,"D",1,"F",1,"R",1,"T",1,0)</f>
        <v>0</v>
      </c>
      <c r="K5400" cm="1">
        <f t="array" ref="K5400">_xlfn.SWITCH(commit_stats[[#This Row],[intention]],"U",1,"E",1,0)</f>
        <v>1</v>
      </c>
      <c r="L5400" t="str" cm="1">
        <f t="array" ref="L5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00" t="str" cm="1">
        <f t="array" ref="M5400">_xlfn.SWITCH(commit_stats[[#This Row],[risk]],0,"0 Ingen risiko",1,"1 Kjent trygg",2,"2 Validert",3,"3 Kjent restrisiko",4,"4 Feil/sannsynlig feil",5,"5 Ukjent risiko",NA())</f>
        <v>2 Validert</v>
      </c>
      <c r="N5400" t="str">
        <f>IF(commit_stats[[#This Row],[intention]]&lt;&gt;"*","Ja","Nei")</f>
        <v>Ja</v>
      </c>
    </row>
    <row r="5401" spans="1:14" x14ac:dyDescent="0.2">
      <c r="A5401" t="s">
        <v>8537</v>
      </c>
      <c r="B5401" s="1">
        <v>44747.512326388889</v>
      </c>
      <c r="C5401" t="s">
        <v>8537</v>
      </c>
      <c r="D5401" t="s">
        <v>8538</v>
      </c>
      <c r="E5401" t="s">
        <v>8715</v>
      </c>
      <c r="F5401" t="s">
        <v>8707</v>
      </c>
      <c r="G5401" t="s">
        <v>25</v>
      </c>
      <c r="H5401">
        <v>2</v>
      </c>
      <c r="I5401" t="str">
        <f>YEAR(commit_stats[[#This Row],[timestamp]])&amp;"T"&amp;IF(MONTH(commit_stats[[#This Row],[timestamp]])&lt;5,1,IF(MONTH(commit_stats[[#This Row],[timestamp]])&lt;9,2,3))</f>
        <v>2022T2</v>
      </c>
      <c r="J5401" cm="1">
        <f t="array" ref="J5401">_xlfn.SWITCH(commit_stats[[#This Row],[intention]],"B",1,"D",1,"F",1,"R",1,"T",1,0)</f>
        <v>0</v>
      </c>
      <c r="K5401" cm="1">
        <f t="array" ref="K5401">_xlfn.SWITCH(commit_stats[[#This Row],[intention]],"U",1,"E",1,0)</f>
        <v>1</v>
      </c>
      <c r="L5401" t="str" cm="1">
        <f t="array" ref="L5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01" t="str" cm="1">
        <f t="array" ref="M5401">_xlfn.SWITCH(commit_stats[[#This Row],[risk]],0,"0 Ingen risiko",1,"1 Kjent trygg",2,"2 Validert",3,"3 Kjent restrisiko",4,"4 Feil/sannsynlig feil",5,"5 Ukjent risiko",NA())</f>
        <v>2 Validert</v>
      </c>
      <c r="N5401" t="str">
        <f>IF(commit_stats[[#This Row],[intention]]&lt;&gt;"*","Ja","Nei")</f>
        <v>Ja</v>
      </c>
    </row>
    <row r="5402" spans="1:14" x14ac:dyDescent="0.2">
      <c r="A5402" t="s">
        <v>8537</v>
      </c>
      <c r="B5402" s="1">
        <v>44747.452141203707</v>
      </c>
      <c r="C5402" t="s">
        <v>8537</v>
      </c>
      <c r="D5402" t="s">
        <v>8538</v>
      </c>
      <c r="E5402" t="s">
        <v>8716</v>
      </c>
      <c r="F5402" t="s">
        <v>8717</v>
      </c>
      <c r="G5402" t="s">
        <v>41</v>
      </c>
      <c r="H5402">
        <v>0</v>
      </c>
      <c r="I5402" t="str">
        <f>YEAR(commit_stats[[#This Row],[timestamp]])&amp;"T"&amp;IF(MONTH(commit_stats[[#This Row],[timestamp]])&lt;5,1,IF(MONTH(commit_stats[[#This Row],[timestamp]])&lt;9,2,3))</f>
        <v>2022T2</v>
      </c>
      <c r="J5402" cm="1">
        <f t="array" ref="J5402">_xlfn.SWITCH(commit_stats[[#This Row],[intention]],"B",1,"D",1,"F",1,"R",1,"T",1,0)</f>
        <v>0</v>
      </c>
      <c r="K5402" cm="1">
        <f t="array" ref="K5402">_xlfn.SWITCH(commit_stats[[#This Row],[intention]],"U",1,"E",1,0)</f>
        <v>0</v>
      </c>
      <c r="L5402" t="str" cm="1">
        <f t="array" ref="L5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02" t="str" cm="1">
        <f t="array" ref="M5402">_xlfn.SWITCH(commit_stats[[#This Row],[risk]],0,"0 Ingen risiko",1,"1 Kjent trygg",2,"2 Validert",3,"3 Kjent restrisiko",4,"4 Feil/sannsynlig feil",5,"5 Ukjent risiko",NA())</f>
        <v>0 Ingen risiko</v>
      </c>
      <c r="N5402" t="str">
        <f>IF(commit_stats[[#This Row],[intention]]&lt;&gt;"*","Ja","Nei")</f>
        <v>Ja</v>
      </c>
    </row>
    <row r="5403" spans="1:14" x14ac:dyDescent="0.2">
      <c r="A5403" t="s">
        <v>8537</v>
      </c>
      <c r="B5403" s="1">
        <v>44747.445659722223</v>
      </c>
      <c r="C5403" t="s">
        <v>8537</v>
      </c>
      <c r="D5403" t="s">
        <v>8538</v>
      </c>
      <c r="E5403" t="s">
        <v>8718</v>
      </c>
      <c r="F5403" t="s">
        <v>1290</v>
      </c>
      <c r="G5403" t="s">
        <v>25</v>
      </c>
      <c r="H5403">
        <v>2</v>
      </c>
      <c r="I5403" t="str">
        <f>YEAR(commit_stats[[#This Row],[timestamp]])&amp;"T"&amp;IF(MONTH(commit_stats[[#This Row],[timestamp]])&lt;5,1,IF(MONTH(commit_stats[[#This Row],[timestamp]])&lt;9,2,3))</f>
        <v>2022T2</v>
      </c>
      <c r="J5403" cm="1">
        <f t="array" ref="J5403">_xlfn.SWITCH(commit_stats[[#This Row],[intention]],"B",1,"D",1,"F",1,"R",1,"T",1,0)</f>
        <v>0</v>
      </c>
      <c r="K5403" cm="1">
        <f t="array" ref="K5403">_xlfn.SWITCH(commit_stats[[#This Row],[intention]],"U",1,"E",1,0)</f>
        <v>1</v>
      </c>
      <c r="L5403" t="str" cm="1">
        <f t="array" ref="L5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03" t="str" cm="1">
        <f t="array" ref="M5403">_xlfn.SWITCH(commit_stats[[#This Row],[risk]],0,"0 Ingen risiko",1,"1 Kjent trygg",2,"2 Validert",3,"3 Kjent restrisiko",4,"4 Feil/sannsynlig feil",5,"5 Ukjent risiko",NA())</f>
        <v>2 Validert</v>
      </c>
      <c r="N5403" t="str">
        <f>IF(commit_stats[[#This Row],[intention]]&lt;&gt;"*","Ja","Nei")</f>
        <v>Ja</v>
      </c>
    </row>
    <row r="5404" spans="1:14" x14ac:dyDescent="0.2">
      <c r="A5404" t="s">
        <v>8537</v>
      </c>
      <c r="B5404" s="1">
        <v>44747.441296296296</v>
      </c>
      <c r="C5404" t="s">
        <v>8537</v>
      </c>
      <c r="D5404" t="s">
        <v>8538</v>
      </c>
      <c r="E5404" t="s">
        <v>8719</v>
      </c>
      <c r="F5404" t="s">
        <v>1292</v>
      </c>
      <c r="G5404" t="s">
        <v>25</v>
      </c>
      <c r="H5404">
        <v>2</v>
      </c>
      <c r="I5404" t="str">
        <f>YEAR(commit_stats[[#This Row],[timestamp]])&amp;"T"&amp;IF(MONTH(commit_stats[[#This Row],[timestamp]])&lt;5,1,IF(MONTH(commit_stats[[#This Row],[timestamp]])&lt;9,2,3))</f>
        <v>2022T2</v>
      </c>
      <c r="J5404" cm="1">
        <f t="array" ref="J5404">_xlfn.SWITCH(commit_stats[[#This Row],[intention]],"B",1,"D",1,"F",1,"R",1,"T",1,0)</f>
        <v>0</v>
      </c>
      <c r="K5404" cm="1">
        <f t="array" ref="K5404">_xlfn.SWITCH(commit_stats[[#This Row],[intention]],"U",1,"E",1,0)</f>
        <v>1</v>
      </c>
      <c r="L5404" t="str" cm="1">
        <f t="array" ref="L5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04" t="str" cm="1">
        <f t="array" ref="M5404">_xlfn.SWITCH(commit_stats[[#This Row],[risk]],0,"0 Ingen risiko",1,"1 Kjent trygg",2,"2 Validert",3,"3 Kjent restrisiko",4,"4 Feil/sannsynlig feil",5,"5 Ukjent risiko",NA())</f>
        <v>2 Validert</v>
      </c>
      <c r="N5404" t="str">
        <f>IF(commit_stats[[#This Row],[intention]]&lt;&gt;"*","Ja","Nei")</f>
        <v>Ja</v>
      </c>
    </row>
    <row r="5405" spans="1:14" x14ac:dyDescent="0.2">
      <c r="A5405" t="s">
        <v>8537</v>
      </c>
      <c r="B5405" s="1">
        <v>44747.427870370368</v>
      </c>
      <c r="C5405" t="s">
        <v>8537</v>
      </c>
      <c r="D5405" t="s">
        <v>8538</v>
      </c>
      <c r="E5405" t="s">
        <v>8720</v>
      </c>
      <c r="F5405" t="s">
        <v>8721</v>
      </c>
      <c r="G5405" t="s">
        <v>41</v>
      </c>
      <c r="H5405">
        <v>0</v>
      </c>
      <c r="I5405" t="str">
        <f>YEAR(commit_stats[[#This Row],[timestamp]])&amp;"T"&amp;IF(MONTH(commit_stats[[#This Row],[timestamp]])&lt;5,1,IF(MONTH(commit_stats[[#This Row],[timestamp]])&lt;9,2,3))</f>
        <v>2022T2</v>
      </c>
      <c r="J5405" cm="1">
        <f t="array" ref="J5405">_xlfn.SWITCH(commit_stats[[#This Row],[intention]],"B",1,"D",1,"F",1,"R",1,"T",1,0)</f>
        <v>0</v>
      </c>
      <c r="K5405" cm="1">
        <f t="array" ref="K5405">_xlfn.SWITCH(commit_stats[[#This Row],[intention]],"U",1,"E",1,0)</f>
        <v>0</v>
      </c>
      <c r="L5405" t="str" cm="1">
        <f t="array" ref="L5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05" t="str" cm="1">
        <f t="array" ref="M5405">_xlfn.SWITCH(commit_stats[[#This Row],[risk]],0,"0 Ingen risiko",1,"1 Kjent trygg",2,"2 Validert",3,"3 Kjent restrisiko",4,"4 Feil/sannsynlig feil",5,"5 Ukjent risiko",NA())</f>
        <v>0 Ingen risiko</v>
      </c>
      <c r="N5405" t="str">
        <f>IF(commit_stats[[#This Row],[intention]]&lt;&gt;"*","Ja","Nei")</f>
        <v>Ja</v>
      </c>
    </row>
    <row r="5406" spans="1:14" x14ac:dyDescent="0.2">
      <c r="A5406" t="s">
        <v>8537</v>
      </c>
      <c r="B5406" s="1">
        <v>44747.426655092589</v>
      </c>
      <c r="C5406" t="s">
        <v>8537</v>
      </c>
      <c r="D5406" t="s">
        <v>8538</v>
      </c>
      <c r="E5406" t="s">
        <v>8722</v>
      </c>
      <c r="F5406" t="s">
        <v>1298</v>
      </c>
      <c r="G5406" t="s">
        <v>25</v>
      </c>
      <c r="H5406">
        <v>2</v>
      </c>
      <c r="I5406" t="str">
        <f>YEAR(commit_stats[[#This Row],[timestamp]])&amp;"T"&amp;IF(MONTH(commit_stats[[#This Row],[timestamp]])&lt;5,1,IF(MONTH(commit_stats[[#This Row],[timestamp]])&lt;9,2,3))</f>
        <v>2022T2</v>
      </c>
      <c r="J5406" cm="1">
        <f t="array" ref="J5406">_xlfn.SWITCH(commit_stats[[#This Row],[intention]],"B",1,"D",1,"F",1,"R",1,"T",1,0)</f>
        <v>0</v>
      </c>
      <c r="K5406" cm="1">
        <f t="array" ref="K5406">_xlfn.SWITCH(commit_stats[[#This Row],[intention]],"U",1,"E",1,0)</f>
        <v>1</v>
      </c>
      <c r="L5406" t="str" cm="1">
        <f t="array" ref="L5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06" t="str" cm="1">
        <f t="array" ref="M5406">_xlfn.SWITCH(commit_stats[[#This Row],[risk]],0,"0 Ingen risiko",1,"1 Kjent trygg",2,"2 Validert",3,"3 Kjent restrisiko",4,"4 Feil/sannsynlig feil",5,"5 Ukjent risiko",NA())</f>
        <v>2 Validert</v>
      </c>
      <c r="N5406" t="str">
        <f>IF(commit_stats[[#This Row],[intention]]&lt;&gt;"*","Ja","Nei")</f>
        <v>Ja</v>
      </c>
    </row>
    <row r="5407" spans="1:14" x14ac:dyDescent="0.2">
      <c r="A5407" t="s">
        <v>8537</v>
      </c>
      <c r="B5407" s="1">
        <v>44742.652604166666</v>
      </c>
      <c r="C5407" t="s">
        <v>8537</v>
      </c>
      <c r="D5407" t="s">
        <v>8538</v>
      </c>
      <c r="E5407" t="s">
        <v>8723</v>
      </c>
      <c r="F5407" t="s">
        <v>8724</v>
      </c>
      <c r="G5407" t="s">
        <v>41</v>
      </c>
      <c r="H5407">
        <v>0</v>
      </c>
      <c r="I5407" t="str">
        <f>YEAR(commit_stats[[#This Row],[timestamp]])&amp;"T"&amp;IF(MONTH(commit_stats[[#This Row],[timestamp]])&lt;5,1,IF(MONTH(commit_stats[[#This Row],[timestamp]])&lt;9,2,3))</f>
        <v>2022T2</v>
      </c>
      <c r="J5407" cm="1">
        <f t="array" ref="J5407">_xlfn.SWITCH(commit_stats[[#This Row],[intention]],"B",1,"D",1,"F",1,"R",1,"T",1,0)</f>
        <v>0</v>
      </c>
      <c r="K5407" cm="1">
        <f t="array" ref="K5407">_xlfn.SWITCH(commit_stats[[#This Row],[intention]],"U",1,"E",1,0)</f>
        <v>0</v>
      </c>
      <c r="L5407" t="str" cm="1">
        <f t="array" ref="L5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07" t="str" cm="1">
        <f t="array" ref="M5407">_xlfn.SWITCH(commit_stats[[#This Row],[risk]],0,"0 Ingen risiko",1,"1 Kjent trygg",2,"2 Validert",3,"3 Kjent restrisiko",4,"4 Feil/sannsynlig feil",5,"5 Ukjent risiko",NA())</f>
        <v>0 Ingen risiko</v>
      </c>
      <c r="N5407" t="str">
        <f>IF(commit_stats[[#This Row],[intention]]&lt;&gt;"*","Ja","Nei")</f>
        <v>Ja</v>
      </c>
    </row>
    <row r="5408" spans="1:14" x14ac:dyDescent="0.2">
      <c r="A5408" t="s">
        <v>8537</v>
      </c>
      <c r="B5408" s="1">
        <v>44742.651319444441</v>
      </c>
      <c r="C5408" t="s">
        <v>8537</v>
      </c>
      <c r="D5408" t="s">
        <v>8538</v>
      </c>
      <c r="E5408" t="s">
        <v>8725</v>
      </c>
      <c r="F5408" t="s">
        <v>8726</v>
      </c>
      <c r="G5408" t="s">
        <v>12</v>
      </c>
      <c r="H5408">
        <v>2</v>
      </c>
      <c r="I5408" t="str">
        <f>YEAR(commit_stats[[#This Row],[timestamp]])&amp;"T"&amp;IF(MONTH(commit_stats[[#This Row],[timestamp]])&lt;5,1,IF(MONTH(commit_stats[[#This Row],[timestamp]])&lt;9,2,3))</f>
        <v>2022T2</v>
      </c>
      <c r="J5408" cm="1">
        <f t="array" ref="J5408">_xlfn.SWITCH(commit_stats[[#This Row],[intention]],"B",1,"D",1,"F",1,"R",1,"T",1,0)</f>
        <v>0</v>
      </c>
      <c r="K5408" cm="1">
        <f t="array" ref="K5408">_xlfn.SWITCH(commit_stats[[#This Row],[intention]],"U",1,"E",1,0)</f>
        <v>1</v>
      </c>
      <c r="L5408" t="str" cm="1">
        <f t="array" ref="L5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08" t="str" cm="1">
        <f t="array" ref="M5408">_xlfn.SWITCH(commit_stats[[#This Row],[risk]],0,"0 Ingen risiko",1,"1 Kjent trygg",2,"2 Validert",3,"3 Kjent restrisiko",4,"4 Feil/sannsynlig feil",5,"5 Ukjent risiko",NA())</f>
        <v>2 Validert</v>
      </c>
      <c r="N5408" t="str">
        <f>IF(commit_stats[[#This Row],[intention]]&lt;&gt;"*","Ja","Nei")</f>
        <v>Ja</v>
      </c>
    </row>
    <row r="5409" spans="1:14" x14ac:dyDescent="0.2">
      <c r="A5409" t="s">
        <v>8537</v>
      </c>
      <c r="B5409" s="1">
        <v>44740.476377314815</v>
      </c>
      <c r="C5409" t="s">
        <v>8537</v>
      </c>
      <c r="D5409" t="s">
        <v>8538</v>
      </c>
      <c r="E5409" t="s">
        <v>8727</v>
      </c>
      <c r="F5409" t="s">
        <v>8728</v>
      </c>
      <c r="G5409" t="s">
        <v>41</v>
      </c>
      <c r="H5409">
        <v>0</v>
      </c>
      <c r="I5409" t="str">
        <f>YEAR(commit_stats[[#This Row],[timestamp]])&amp;"T"&amp;IF(MONTH(commit_stats[[#This Row],[timestamp]])&lt;5,1,IF(MONTH(commit_stats[[#This Row],[timestamp]])&lt;9,2,3))</f>
        <v>2022T2</v>
      </c>
      <c r="J5409" cm="1">
        <f t="array" ref="J5409">_xlfn.SWITCH(commit_stats[[#This Row],[intention]],"B",1,"D",1,"F",1,"R",1,"T",1,0)</f>
        <v>0</v>
      </c>
      <c r="K5409" cm="1">
        <f t="array" ref="K5409">_xlfn.SWITCH(commit_stats[[#This Row],[intention]],"U",1,"E",1,0)</f>
        <v>0</v>
      </c>
      <c r="L5409" t="str" cm="1">
        <f t="array" ref="L5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09" t="str" cm="1">
        <f t="array" ref="M5409">_xlfn.SWITCH(commit_stats[[#This Row],[risk]],0,"0 Ingen risiko",1,"1 Kjent trygg",2,"2 Validert",3,"3 Kjent restrisiko",4,"4 Feil/sannsynlig feil",5,"5 Ukjent risiko",NA())</f>
        <v>0 Ingen risiko</v>
      </c>
      <c r="N5409" t="str">
        <f>IF(commit_stats[[#This Row],[intention]]&lt;&gt;"*","Ja","Nei")</f>
        <v>Ja</v>
      </c>
    </row>
    <row r="5410" spans="1:14" x14ac:dyDescent="0.2">
      <c r="A5410" t="s">
        <v>8537</v>
      </c>
      <c r="B5410" s="1">
        <v>44740.475081018521</v>
      </c>
      <c r="C5410" t="s">
        <v>8537</v>
      </c>
      <c r="D5410" t="s">
        <v>8538</v>
      </c>
      <c r="E5410" t="s">
        <v>8729</v>
      </c>
      <c r="F5410" t="s">
        <v>4114</v>
      </c>
      <c r="G5410" t="s">
        <v>25</v>
      </c>
      <c r="H5410">
        <v>2</v>
      </c>
      <c r="I5410" t="str">
        <f>YEAR(commit_stats[[#This Row],[timestamp]])&amp;"T"&amp;IF(MONTH(commit_stats[[#This Row],[timestamp]])&lt;5,1,IF(MONTH(commit_stats[[#This Row],[timestamp]])&lt;9,2,3))</f>
        <v>2022T2</v>
      </c>
      <c r="J5410" cm="1">
        <f t="array" ref="J5410">_xlfn.SWITCH(commit_stats[[#This Row],[intention]],"B",1,"D",1,"F",1,"R",1,"T",1,0)</f>
        <v>0</v>
      </c>
      <c r="K5410" cm="1">
        <f t="array" ref="K5410">_xlfn.SWITCH(commit_stats[[#This Row],[intention]],"U",1,"E",1,0)</f>
        <v>1</v>
      </c>
      <c r="L5410" t="str" cm="1">
        <f t="array" ref="L5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10" t="str" cm="1">
        <f t="array" ref="M5410">_xlfn.SWITCH(commit_stats[[#This Row],[risk]],0,"0 Ingen risiko",1,"1 Kjent trygg",2,"2 Validert",3,"3 Kjent restrisiko",4,"4 Feil/sannsynlig feil",5,"5 Ukjent risiko",NA())</f>
        <v>2 Validert</v>
      </c>
      <c r="N5410" t="str">
        <f>IF(commit_stats[[#This Row],[intention]]&lt;&gt;"*","Ja","Nei")</f>
        <v>Ja</v>
      </c>
    </row>
    <row r="5411" spans="1:14" x14ac:dyDescent="0.2">
      <c r="A5411" t="s">
        <v>8537</v>
      </c>
      <c r="B5411" s="1">
        <v>44740.474942129629</v>
      </c>
      <c r="C5411" t="s">
        <v>8537</v>
      </c>
      <c r="D5411" t="s">
        <v>8538</v>
      </c>
      <c r="E5411" t="s">
        <v>8730</v>
      </c>
      <c r="F5411" t="s">
        <v>8731</v>
      </c>
      <c r="G5411" t="s">
        <v>25</v>
      </c>
      <c r="H5411">
        <v>2</v>
      </c>
      <c r="I5411" t="str">
        <f>YEAR(commit_stats[[#This Row],[timestamp]])&amp;"T"&amp;IF(MONTH(commit_stats[[#This Row],[timestamp]])&lt;5,1,IF(MONTH(commit_stats[[#This Row],[timestamp]])&lt;9,2,3))</f>
        <v>2022T2</v>
      </c>
      <c r="J5411" cm="1">
        <f t="array" ref="J5411">_xlfn.SWITCH(commit_stats[[#This Row],[intention]],"B",1,"D",1,"F",1,"R",1,"T",1,0)</f>
        <v>0</v>
      </c>
      <c r="K5411" cm="1">
        <f t="array" ref="K5411">_xlfn.SWITCH(commit_stats[[#This Row],[intention]],"U",1,"E",1,0)</f>
        <v>1</v>
      </c>
      <c r="L5411" t="str" cm="1">
        <f t="array" ref="L5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11" t="str" cm="1">
        <f t="array" ref="M5411">_xlfn.SWITCH(commit_stats[[#This Row],[risk]],0,"0 Ingen risiko",1,"1 Kjent trygg",2,"2 Validert",3,"3 Kjent restrisiko",4,"4 Feil/sannsynlig feil",5,"5 Ukjent risiko",NA())</f>
        <v>2 Validert</v>
      </c>
      <c r="N5411" t="str">
        <f>IF(commit_stats[[#This Row],[intention]]&lt;&gt;"*","Ja","Nei")</f>
        <v>Ja</v>
      </c>
    </row>
    <row r="5412" spans="1:14" x14ac:dyDescent="0.2">
      <c r="A5412" t="s">
        <v>8537</v>
      </c>
      <c r="B5412" s="1">
        <v>44739.658553240741</v>
      </c>
      <c r="C5412" t="s">
        <v>8537</v>
      </c>
      <c r="D5412" t="s">
        <v>8538</v>
      </c>
      <c r="E5412" t="s">
        <v>8732</v>
      </c>
      <c r="F5412" t="s">
        <v>8733</v>
      </c>
      <c r="G5412" t="s">
        <v>41</v>
      </c>
      <c r="H5412">
        <v>0</v>
      </c>
      <c r="I5412" t="str">
        <f>YEAR(commit_stats[[#This Row],[timestamp]])&amp;"T"&amp;IF(MONTH(commit_stats[[#This Row],[timestamp]])&lt;5,1,IF(MONTH(commit_stats[[#This Row],[timestamp]])&lt;9,2,3))</f>
        <v>2022T2</v>
      </c>
      <c r="J5412" cm="1">
        <f t="array" ref="J5412">_xlfn.SWITCH(commit_stats[[#This Row],[intention]],"B",1,"D",1,"F",1,"R",1,"T",1,0)</f>
        <v>0</v>
      </c>
      <c r="K5412" cm="1">
        <f t="array" ref="K5412">_xlfn.SWITCH(commit_stats[[#This Row],[intention]],"U",1,"E",1,0)</f>
        <v>0</v>
      </c>
      <c r="L5412" t="str" cm="1">
        <f t="array" ref="L5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12" t="str" cm="1">
        <f t="array" ref="M5412">_xlfn.SWITCH(commit_stats[[#This Row],[risk]],0,"0 Ingen risiko",1,"1 Kjent trygg",2,"2 Validert",3,"3 Kjent restrisiko",4,"4 Feil/sannsynlig feil",5,"5 Ukjent risiko",NA())</f>
        <v>0 Ingen risiko</v>
      </c>
      <c r="N5412" t="str">
        <f>IF(commit_stats[[#This Row],[intention]]&lt;&gt;"*","Ja","Nei")</f>
        <v>Ja</v>
      </c>
    </row>
    <row r="5413" spans="1:14" x14ac:dyDescent="0.2">
      <c r="A5413" t="s">
        <v>8537</v>
      </c>
      <c r="B5413" s="1">
        <v>44739.656967592593</v>
      </c>
      <c r="C5413" t="s">
        <v>8537</v>
      </c>
      <c r="D5413" t="s">
        <v>8538</v>
      </c>
      <c r="E5413" t="s">
        <v>8734</v>
      </c>
      <c r="F5413" t="s">
        <v>2515</v>
      </c>
      <c r="G5413" t="s">
        <v>25</v>
      </c>
      <c r="H5413">
        <v>2</v>
      </c>
      <c r="I5413" t="str">
        <f>YEAR(commit_stats[[#This Row],[timestamp]])&amp;"T"&amp;IF(MONTH(commit_stats[[#This Row],[timestamp]])&lt;5,1,IF(MONTH(commit_stats[[#This Row],[timestamp]])&lt;9,2,3))</f>
        <v>2022T2</v>
      </c>
      <c r="J5413" cm="1">
        <f t="array" ref="J5413">_xlfn.SWITCH(commit_stats[[#This Row],[intention]],"B",1,"D",1,"F",1,"R",1,"T",1,0)</f>
        <v>0</v>
      </c>
      <c r="K5413" cm="1">
        <f t="array" ref="K5413">_xlfn.SWITCH(commit_stats[[#This Row],[intention]],"U",1,"E",1,0)</f>
        <v>1</v>
      </c>
      <c r="L5413" t="str" cm="1">
        <f t="array" ref="L5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13" t="str" cm="1">
        <f t="array" ref="M5413">_xlfn.SWITCH(commit_stats[[#This Row],[risk]],0,"0 Ingen risiko",1,"1 Kjent trygg",2,"2 Validert",3,"3 Kjent restrisiko",4,"4 Feil/sannsynlig feil",5,"5 Ukjent risiko",NA())</f>
        <v>2 Validert</v>
      </c>
      <c r="N5413" t="str">
        <f>IF(commit_stats[[#This Row],[intention]]&lt;&gt;"*","Ja","Nei")</f>
        <v>Ja</v>
      </c>
    </row>
    <row r="5414" spans="1:14" x14ac:dyDescent="0.2">
      <c r="A5414" t="s">
        <v>8537</v>
      </c>
      <c r="B5414" s="1">
        <v>44739.569374999999</v>
      </c>
      <c r="C5414" t="s">
        <v>8537</v>
      </c>
      <c r="D5414" t="s">
        <v>8538</v>
      </c>
      <c r="E5414" t="s">
        <v>8735</v>
      </c>
      <c r="F5414" t="s">
        <v>8736</v>
      </c>
      <c r="G5414" t="s">
        <v>41</v>
      </c>
      <c r="H5414">
        <v>0</v>
      </c>
      <c r="I5414" t="str">
        <f>YEAR(commit_stats[[#This Row],[timestamp]])&amp;"T"&amp;IF(MONTH(commit_stats[[#This Row],[timestamp]])&lt;5,1,IF(MONTH(commit_stats[[#This Row],[timestamp]])&lt;9,2,3))</f>
        <v>2022T2</v>
      </c>
      <c r="J5414" cm="1">
        <f t="array" ref="J5414">_xlfn.SWITCH(commit_stats[[#This Row],[intention]],"B",1,"D",1,"F",1,"R",1,"T",1,0)</f>
        <v>0</v>
      </c>
      <c r="K5414" cm="1">
        <f t="array" ref="K5414">_xlfn.SWITCH(commit_stats[[#This Row],[intention]],"U",1,"E",1,0)</f>
        <v>0</v>
      </c>
      <c r="L5414" t="str" cm="1">
        <f t="array" ref="L5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14" t="str" cm="1">
        <f t="array" ref="M5414">_xlfn.SWITCH(commit_stats[[#This Row],[risk]],0,"0 Ingen risiko",1,"1 Kjent trygg",2,"2 Validert",3,"3 Kjent restrisiko",4,"4 Feil/sannsynlig feil",5,"5 Ukjent risiko",NA())</f>
        <v>0 Ingen risiko</v>
      </c>
      <c r="N5414" t="str">
        <f>IF(commit_stats[[#This Row],[intention]]&lt;&gt;"*","Ja","Nei")</f>
        <v>Ja</v>
      </c>
    </row>
    <row r="5415" spans="1:14" x14ac:dyDescent="0.2">
      <c r="A5415" t="s">
        <v>8537</v>
      </c>
      <c r="B5415" s="1">
        <v>44739.561944444446</v>
      </c>
      <c r="C5415" t="s">
        <v>8537</v>
      </c>
      <c r="D5415" t="s">
        <v>8538</v>
      </c>
      <c r="E5415" t="s">
        <v>8737</v>
      </c>
      <c r="F5415" t="s">
        <v>2517</v>
      </c>
      <c r="G5415" t="s">
        <v>121</v>
      </c>
      <c r="H5415">
        <v>5</v>
      </c>
      <c r="I5415" t="str">
        <f>YEAR(commit_stats[[#This Row],[timestamp]])&amp;"T"&amp;IF(MONTH(commit_stats[[#This Row],[timestamp]])&lt;5,1,IF(MONTH(commit_stats[[#This Row],[timestamp]])&lt;9,2,3))</f>
        <v>2022T2</v>
      </c>
      <c r="J5415" cm="1">
        <f t="array" ref="J5415">_xlfn.SWITCH(commit_stats[[#This Row],[intention]],"B",1,"D",1,"F",1,"R",1,"T",1,0)</f>
        <v>0</v>
      </c>
      <c r="K5415" cm="1">
        <f t="array" ref="K5415">_xlfn.SWITCH(commit_stats[[#This Row],[intention]],"U",1,"E",1,0)</f>
        <v>0</v>
      </c>
      <c r="L5415" t="str" cm="1">
        <f t="array" ref="L5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15" t="str" cm="1">
        <f t="array" ref="M5415">_xlfn.SWITCH(commit_stats[[#This Row],[risk]],0,"0 Ingen risiko",1,"1 Kjent trygg",2,"2 Validert",3,"3 Kjent restrisiko",4,"4 Feil/sannsynlig feil",5,"5 Ukjent risiko",NA())</f>
        <v>5 Ukjent risiko</v>
      </c>
      <c r="N5415" t="str">
        <f>IF(commit_stats[[#This Row],[intention]]&lt;&gt;"*","Ja","Nei")</f>
        <v>Nei</v>
      </c>
    </row>
    <row r="5416" spans="1:14" x14ac:dyDescent="0.2">
      <c r="A5416" t="s">
        <v>8537</v>
      </c>
      <c r="B5416" s="1">
        <v>44714.570636574077</v>
      </c>
      <c r="C5416" t="s">
        <v>8537</v>
      </c>
      <c r="D5416" t="s">
        <v>8538</v>
      </c>
      <c r="E5416" t="s">
        <v>8738</v>
      </c>
      <c r="F5416" t="s">
        <v>8739</v>
      </c>
      <c r="G5416" t="s">
        <v>41</v>
      </c>
      <c r="H5416">
        <v>0</v>
      </c>
      <c r="I5416" t="str">
        <f>YEAR(commit_stats[[#This Row],[timestamp]])&amp;"T"&amp;IF(MONTH(commit_stats[[#This Row],[timestamp]])&lt;5,1,IF(MONTH(commit_stats[[#This Row],[timestamp]])&lt;9,2,3))</f>
        <v>2022T2</v>
      </c>
      <c r="J5416" cm="1">
        <f t="array" ref="J5416">_xlfn.SWITCH(commit_stats[[#This Row],[intention]],"B",1,"D",1,"F",1,"R",1,"T",1,0)</f>
        <v>0</v>
      </c>
      <c r="K5416" cm="1">
        <f t="array" ref="K5416">_xlfn.SWITCH(commit_stats[[#This Row],[intention]],"U",1,"E",1,0)</f>
        <v>0</v>
      </c>
      <c r="L5416" t="str" cm="1">
        <f t="array" ref="L5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16" t="str" cm="1">
        <f t="array" ref="M5416">_xlfn.SWITCH(commit_stats[[#This Row],[risk]],0,"0 Ingen risiko",1,"1 Kjent trygg",2,"2 Validert",3,"3 Kjent restrisiko",4,"4 Feil/sannsynlig feil",5,"5 Ukjent risiko",NA())</f>
        <v>0 Ingen risiko</v>
      </c>
      <c r="N5416" t="str">
        <f>IF(commit_stats[[#This Row],[intention]]&lt;&gt;"*","Ja","Nei")</f>
        <v>Ja</v>
      </c>
    </row>
    <row r="5417" spans="1:14" x14ac:dyDescent="0.2">
      <c r="A5417" t="s">
        <v>8537</v>
      </c>
      <c r="B5417" s="1">
        <v>44714.569479166668</v>
      </c>
      <c r="C5417" t="s">
        <v>8537</v>
      </c>
      <c r="D5417" t="s">
        <v>8538</v>
      </c>
      <c r="E5417" t="s">
        <v>8740</v>
      </c>
      <c r="F5417" t="s">
        <v>8741</v>
      </c>
      <c r="G5417" t="s">
        <v>121</v>
      </c>
      <c r="H5417">
        <v>5</v>
      </c>
      <c r="I5417" t="str">
        <f>YEAR(commit_stats[[#This Row],[timestamp]])&amp;"T"&amp;IF(MONTH(commit_stats[[#This Row],[timestamp]])&lt;5,1,IF(MONTH(commit_stats[[#This Row],[timestamp]])&lt;9,2,3))</f>
        <v>2022T2</v>
      </c>
      <c r="J5417" cm="1">
        <f t="array" ref="J5417">_xlfn.SWITCH(commit_stats[[#This Row],[intention]],"B",1,"D",1,"F",1,"R",1,"T",1,0)</f>
        <v>0</v>
      </c>
      <c r="K5417" cm="1">
        <f t="array" ref="K5417">_xlfn.SWITCH(commit_stats[[#This Row],[intention]],"U",1,"E",1,0)</f>
        <v>0</v>
      </c>
      <c r="L5417" t="str" cm="1">
        <f t="array" ref="L5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17" t="str" cm="1">
        <f t="array" ref="M5417">_xlfn.SWITCH(commit_stats[[#This Row],[risk]],0,"0 Ingen risiko",1,"1 Kjent trygg",2,"2 Validert",3,"3 Kjent restrisiko",4,"4 Feil/sannsynlig feil",5,"5 Ukjent risiko",NA())</f>
        <v>5 Ukjent risiko</v>
      </c>
      <c r="N5417" t="str">
        <f>IF(commit_stats[[#This Row],[intention]]&lt;&gt;"*","Ja","Nei")</f>
        <v>Nei</v>
      </c>
    </row>
    <row r="5418" spans="1:14" x14ac:dyDescent="0.2">
      <c r="A5418" t="s">
        <v>8537</v>
      </c>
      <c r="B5418" s="1">
        <v>44714.56722222222</v>
      </c>
      <c r="C5418" t="s">
        <v>8537</v>
      </c>
      <c r="D5418" t="s">
        <v>8538</v>
      </c>
      <c r="E5418" t="s">
        <v>8742</v>
      </c>
      <c r="F5418" t="s">
        <v>8743</v>
      </c>
      <c r="G5418" t="s">
        <v>41</v>
      </c>
      <c r="H5418">
        <v>0</v>
      </c>
      <c r="I5418" t="str">
        <f>YEAR(commit_stats[[#This Row],[timestamp]])&amp;"T"&amp;IF(MONTH(commit_stats[[#This Row],[timestamp]])&lt;5,1,IF(MONTH(commit_stats[[#This Row],[timestamp]])&lt;9,2,3))</f>
        <v>2022T2</v>
      </c>
      <c r="J5418" cm="1">
        <f t="array" ref="J5418">_xlfn.SWITCH(commit_stats[[#This Row],[intention]],"B",1,"D",1,"F",1,"R",1,"T",1,0)</f>
        <v>0</v>
      </c>
      <c r="K5418" cm="1">
        <f t="array" ref="K5418">_xlfn.SWITCH(commit_stats[[#This Row],[intention]],"U",1,"E",1,0)</f>
        <v>0</v>
      </c>
      <c r="L5418" t="str" cm="1">
        <f t="array" ref="L5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18" t="str" cm="1">
        <f t="array" ref="M5418">_xlfn.SWITCH(commit_stats[[#This Row],[risk]],0,"0 Ingen risiko",1,"1 Kjent trygg",2,"2 Validert",3,"3 Kjent restrisiko",4,"4 Feil/sannsynlig feil",5,"5 Ukjent risiko",NA())</f>
        <v>0 Ingen risiko</v>
      </c>
      <c r="N5418" t="str">
        <f>IF(commit_stats[[#This Row],[intention]]&lt;&gt;"*","Ja","Nei")</f>
        <v>Ja</v>
      </c>
    </row>
    <row r="5419" spans="1:14" x14ac:dyDescent="0.2">
      <c r="A5419" t="s">
        <v>8537</v>
      </c>
      <c r="B5419" s="1">
        <v>44714.565138888887</v>
      </c>
      <c r="C5419" t="s">
        <v>8537</v>
      </c>
      <c r="D5419" t="s">
        <v>8538</v>
      </c>
      <c r="E5419" t="s">
        <v>8744</v>
      </c>
      <c r="F5419" t="s">
        <v>8745</v>
      </c>
      <c r="G5419" t="s">
        <v>121</v>
      </c>
      <c r="H5419">
        <v>5</v>
      </c>
      <c r="I5419" t="str">
        <f>YEAR(commit_stats[[#This Row],[timestamp]])&amp;"T"&amp;IF(MONTH(commit_stats[[#This Row],[timestamp]])&lt;5,1,IF(MONTH(commit_stats[[#This Row],[timestamp]])&lt;9,2,3))</f>
        <v>2022T2</v>
      </c>
      <c r="J5419" cm="1">
        <f t="array" ref="J5419">_xlfn.SWITCH(commit_stats[[#This Row],[intention]],"B",1,"D",1,"F",1,"R",1,"T",1,0)</f>
        <v>0</v>
      </c>
      <c r="K5419" cm="1">
        <f t="array" ref="K5419">_xlfn.SWITCH(commit_stats[[#This Row],[intention]],"U",1,"E",1,0)</f>
        <v>0</v>
      </c>
      <c r="L5419" t="str" cm="1">
        <f t="array" ref="L5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19" t="str" cm="1">
        <f t="array" ref="M5419">_xlfn.SWITCH(commit_stats[[#This Row],[risk]],0,"0 Ingen risiko",1,"1 Kjent trygg",2,"2 Validert",3,"3 Kjent restrisiko",4,"4 Feil/sannsynlig feil",5,"5 Ukjent risiko",NA())</f>
        <v>5 Ukjent risiko</v>
      </c>
      <c r="N5419" t="str">
        <f>IF(commit_stats[[#This Row],[intention]]&lt;&gt;"*","Ja","Nei")</f>
        <v>Nei</v>
      </c>
    </row>
    <row r="5420" spans="1:14" x14ac:dyDescent="0.2">
      <c r="A5420" t="s">
        <v>8537</v>
      </c>
      <c r="B5420" s="1">
        <v>44714.56355324074</v>
      </c>
      <c r="C5420" t="s">
        <v>8537</v>
      </c>
      <c r="D5420" t="s">
        <v>8538</v>
      </c>
      <c r="E5420" t="s">
        <v>8746</v>
      </c>
      <c r="F5420" t="s">
        <v>8747</v>
      </c>
      <c r="G5420" t="s">
        <v>121</v>
      </c>
      <c r="H5420">
        <v>5</v>
      </c>
      <c r="I5420" t="str">
        <f>YEAR(commit_stats[[#This Row],[timestamp]])&amp;"T"&amp;IF(MONTH(commit_stats[[#This Row],[timestamp]])&lt;5,1,IF(MONTH(commit_stats[[#This Row],[timestamp]])&lt;9,2,3))</f>
        <v>2022T2</v>
      </c>
      <c r="J5420" cm="1">
        <f t="array" ref="J5420">_xlfn.SWITCH(commit_stats[[#This Row],[intention]],"B",1,"D",1,"F",1,"R",1,"T",1,0)</f>
        <v>0</v>
      </c>
      <c r="K5420" cm="1">
        <f t="array" ref="K5420">_xlfn.SWITCH(commit_stats[[#This Row],[intention]],"U",1,"E",1,0)</f>
        <v>0</v>
      </c>
      <c r="L5420" t="str" cm="1">
        <f t="array" ref="L5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20" t="str" cm="1">
        <f t="array" ref="M5420">_xlfn.SWITCH(commit_stats[[#This Row],[risk]],0,"0 Ingen risiko",1,"1 Kjent trygg",2,"2 Validert",3,"3 Kjent restrisiko",4,"4 Feil/sannsynlig feil",5,"5 Ukjent risiko",NA())</f>
        <v>5 Ukjent risiko</v>
      </c>
      <c r="N5420" t="str">
        <f>IF(commit_stats[[#This Row],[intention]]&lt;&gt;"*","Ja","Nei")</f>
        <v>Nei</v>
      </c>
    </row>
    <row r="5421" spans="1:14" x14ac:dyDescent="0.2">
      <c r="A5421" t="s">
        <v>8537</v>
      </c>
      <c r="B5421" s="1">
        <v>44714.557662037034</v>
      </c>
      <c r="C5421" t="s">
        <v>8537</v>
      </c>
      <c r="D5421" t="s">
        <v>8538</v>
      </c>
      <c r="E5421" t="s">
        <v>8748</v>
      </c>
      <c r="F5421" t="s">
        <v>8749</v>
      </c>
      <c r="G5421" t="s">
        <v>121</v>
      </c>
      <c r="H5421">
        <v>5</v>
      </c>
      <c r="I5421" t="str">
        <f>YEAR(commit_stats[[#This Row],[timestamp]])&amp;"T"&amp;IF(MONTH(commit_stats[[#This Row],[timestamp]])&lt;5,1,IF(MONTH(commit_stats[[#This Row],[timestamp]])&lt;9,2,3))</f>
        <v>2022T2</v>
      </c>
      <c r="J5421" cm="1">
        <f t="array" ref="J5421">_xlfn.SWITCH(commit_stats[[#This Row],[intention]],"B",1,"D",1,"F",1,"R",1,"T",1,0)</f>
        <v>0</v>
      </c>
      <c r="K5421" cm="1">
        <f t="array" ref="K5421">_xlfn.SWITCH(commit_stats[[#This Row],[intention]],"U",1,"E",1,0)</f>
        <v>0</v>
      </c>
      <c r="L5421" t="str" cm="1">
        <f t="array" ref="L5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21" t="str" cm="1">
        <f t="array" ref="M5421">_xlfn.SWITCH(commit_stats[[#This Row],[risk]],0,"0 Ingen risiko",1,"1 Kjent trygg",2,"2 Validert",3,"3 Kjent restrisiko",4,"4 Feil/sannsynlig feil",5,"5 Ukjent risiko",NA())</f>
        <v>5 Ukjent risiko</v>
      </c>
      <c r="N5421" t="str">
        <f>IF(commit_stats[[#This Row],[intention]]&lt;&gt;"*","Ja","Nei")</f>
        <v>Nei</v>
      </c>
    </row>
    <row r="5422" spans="1:14" x14ac:dyDescent="0.2">
      <c r="A5422" t="s">
        <v>8537</v>
      </c>
      <c r="B5422" s="1">
        <v>44714.491342592592</v>
      </c>
      <c r="C5422" t="s">
        <v>8537</v>
      </c>
      <c r="D5422" t="s">
        <v>8538</v>
      </c>
      <c r="E5422" t="s">
        <v>8750</v>
      </c>
      <c r="F5422" t="s">
        <v>8751</v>
      </c>
      <c r="G5422" t="s">
        <v>41</v>
      </c>
      <c r="H5422">
        <v>0</v>
      </c>
      <c r="I5422" t="str">
        <f>YEAR(commit_stats[[#This Row],[timestamp]])&amp;"T"&amp;IF(MONTH(commit_stats[[#This Row],[timestamp]])&lt;5,1,IF(MONTH(commit_stats[[#This Row],[timestamp]])&lt;9,2,3))</f>
        <v>2022T2</v>
      </c>
      <c r="J5422" cm="1">
        <f t="array" ref="J5422">_xlfn.SWITCH(commit_stats[[#This Row],[intention]],"B",1,"D",1,"F",1,"R",1,"T",1,0)</f>
        <v>0</v>
      </c>
      <c r="K5422" cm="1">
        <f t="array" ref="K5422">_xlfn.SWITCH(commit_stats[[#This Row],[intention]],"U",1,"E",1,0)</f>
        <v>0</v>
      </c>
      <c r="L5422" t="str" cm="1">
        <f t="array" ref="L5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22" t="str" cm="1">
        <f t="array" ref="M5422">_xlfn.SWITCH(commit_stats[[#This Row],[risk]],0,"0 Ingen risiko",1,"1 Kjent trygg",2,"2 Validert",3,"3 Kjent restrisiko",4,"4 Feil/sannsynlig feil",5,"5 Ukjent risiko",NA())</f>
        <v>0 Ingen risiko</v>
      </c>
      <c r="N5422" t="str">
        <f>IF(commit_stats[[#This Row],[intention]]&lt;&gt;"*","Ja","Nei")</f>
        <v>Ja</v>
      </c>
    </row>
    <row r="5423" spans="1:14" x14ac:dyDescent="0.2">
      <c r="A5423" t="s">
        <v>8537</v>
      </c>
      <c r="B5423" s="1">
        <v>44714.489976851852</v>
      </c>
      <c r="C5423" t="s">
        <v>8537</v>
      </c>
      <c r="D5423" t="s">
        <v>8538</v>
      </c>
      <c r="E5423" t="s">
        <v>8752</v>
      </c>
      <c r="F5423" t="s">
        <v>8753</v>
      </c>
      <c r="G5423" t="s">
        <v>121</v>
      </c>
      <c r="H5423">
        <v>5</v>
      </c>
      <c r="I5423" t="str">
        <f>YEAR(commit_stats[[#This Row],[timestamp]])&amp;"T"&amp;IF(MONTH(commit_stats[[#This Row],[timestamp]])&lt;5,1,IF(MONTH(commit_stats[[#This Row],[timestamp]])&lt;9,2,3))</f>
        <v>2022T2</v>
      </c>
      <c r="J5423" cm="1">
        <f t="array" ref="J5423">_xlfn.SWITCH(commit_stats[[#This Row],[intention]],"B",1,"D",1,"F",1,"R",1,"T",1,0)</f>
        <v>0</v>
      </c>
      <c r="K5423" cm="1">
        <f t="array" ref="K5423">_xlfn.SWITCH(commit_stats[[#This Row],[intention]],"U",1,"E",1,0)</f>
        <v>0</v>
      </c>
      <c r="L5423" t="str" cm="1">
        <f t="array" ref="L5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23" t="str" cm="1">
        <f t="array" ref="M5423">_xlfn.SWITCH(commit_stats[[#This Row],[risk]],0,"0 Ingen risiko",1,"1 Kjent trygg",2,"2 Validert",3,"3 Kjent restrisiko",4,"4 Feil/sannsynlig feil",5,"5 Ukjent risiko",NA())</f>
        <v>5 Ukjent risiko</v>
      </c>
      <c r="N5423" t="str">
        <f>IF(commit_stats[[#This Row],[intention]]&lt;&gt;"*","Ja","Nei")</f>
        <v>Nei</v>
      </c>
    </row>
    <row r="5424" spans="1:14" x14ac:dyDescent="0.2">
      <c r="A5424" t="s">
        <v>8537</v>
      </c>
      <c r="B5424" s="1">
        <v>44714.485092592593</v>
      </c>
      <c r="C5424" t="s">
        <v>8537</v>
      </c>
      <c r="D5424" t="s">
        <v>8538</v>
      </c>
      <c r="E5424" t="s">
        <v>8754</v>
      </c>
      <c r="F5424" t="s">
        <v>8755</v>
      </c>
      <c r="G5424" t="s">
        <v>41</v>
      </c>
      <c r="H5424">
        <v>0</v>
      </c>
      <c r="I5424" t="str">
        <f>YEAR(commit_stats[[#This Row],[timestamp]])&amp;"T"&amp;IF(MONTH(commit_stats[[#This Row],[timestamp]])&lt;5,1,IF(MONTH(commit_stats[[#This Row],[timestamp]])&lt;9,2,3))</f>
        <v>2022T2</v>
      </c>
      <c r="J5424" cm="1">
        <f t="array" ref="J5424">_xlfn.SWITCH(commit_stats[[#This Row],[intention]],"B",1,"D",1,"F",1,"R",1,"T",1,0)</f>
        <v>0</v>
      </c>
      <c r="K5424" cm="1">
        <f t="array" ref="K5424">_xlfn.SWITCH(commit_stats[[#This Row],[intention]],"U",1,"E",1,0)</f>
        <v>0</v>
      </c>
      <c r="L5424" t="str" cm="1">
        <f t="array" ref="L5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24" t="str" cm="1">
        <f t="array" ref="M5424">_xlfn.SWITCH(commit_stats[[#This Row],[risk]],0,"0 Ingen risiko",1,"1 Kjent trygg",2,"2 Validert",3,"3 Kjent restrisiko",4,"4 Feil/sannsynlig feil",5,"5 Ukjent risiko",NA())</f>
        <v>0 Ingen risiko</v>
      </c>
      <c r="N5424" t="str">
        <f>IF(commit_stats[[#This Row],[intention]]&lt;&gt;"*","Ja","Nei")</f>
        <v>Ja</v>
      </c>
    </row>
    <row r="5425" spans="1:14" x14ac:dyDescent="0.2">
      <c r="A5425" t="s">
        <v>8537</v>
      </c>
      <c r="B5425" s="1">
        <v>44714.483773148146</v>
      </c>
      <c r="C5425" t="s">
        <v>8537</v>
      </c>
      <c r="D5425" t="s">
        <v>8538</v>
      </c>
      <c r="E5425" t="s">
        <v>8756</v>
      </c>
      <c r="F5425" t="s">
        <v>8757</v>
      </c>
      <c r="G5425" t="s">
        <v>121</v>
      </c>
      <c r="H5425">
        <v>5</v>
      </c>
      <c r="I5425" t="str">
        <f>YEAR(commit_stats[[#This Row],[timestamp]])&amp;"T"&amp;IF(MONTH(commit_stats[[#This Row],[timestamp]])&lt;5,1,IF(MONTH(commit_stats[[#This Row],[timestamp]])&lt;9,2,3))</f>
        <v>2022T2</v>
      </c>
      <c r="J5425" cm="1">
        <f t="array" ref="J5425">_xlfn.SWITCH(commit_stats[[#This Row],[intention]],"B",1,"D",1,"F",1,"R",1,"T",1,0)</f>
        <v>0</v>
      </c>
      <c r="K5425" cm="1">
        <f t="array" ref="K5425">_xlfn.SWITCH(commit_stats[[#This Row],[intention]],"U",1,"E",1,0)</f>
        <v>0</v>
      </c>
      <c r="L5425" t="str" cm="1">
        <f t="array" ref="L5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25" t="str" cm="1">
        <f t="array" ref="M5425">_xlfn.SWITCH(commit_stats[[#This Row],[risk]],0,"0 Ingen risiko",1,"1 Kjent trygg",2,"2 Validert",3,"3 Kjent restrisiko",4,"4 Feil/sannsynlig feil",5,"5 Ukjent risiko",NA())</f>
        <v>5 Ukjent risiko</v>
      </c>
      <c r="N5425" t="str">
        <f>IF(commit_stats[[#This Row],[intention]]&lt;&gt;"*","Ja","Nei")</f>
        <v>Nei</v>
      </c>
    </row>
    <row r="5426" spans="1:14" x14ac:dyDescent="0.2">
      <c r="A5426" t="s">
        <v>8537</v>
      </c>
      <c r="B5426" s="1">
        <v>44714.483761574076</v>
      </c>
      <c r="C5426" t="s">
        <v>8537</v>
      </c>
      <c r="D5426" t="s">
        <v>8538</v>
      </c>
      <c r="E5426" t="s">
        <v>8758</v>
      </c>
      <c r="F5426" t="s">
        <v>8757</v>
      </c>
      <c r="G5426" t="s">
        <v>121</v>
      </c>
      <c r="H5426">
        <v>5</v>
      </c>
      <c r="I5426" t="str">
        <f>YEAR(commit_stats[[#This Row],[timestamp]])&amp;"T"&amp;IF(MONTH(commit_stats[[#This Row],[timestamp]])&lt;5,1,IF(MONTH(commit_stats[[#This Row],[timestamp]])&lt;9,2,3))</f>
        <v>2022T2</v>
      </c>
      <c r="J5426" cm="1">
        <f t="array" ref="J5426">_xlfn.SWITCH(commit_stats[[#This Row],[intention]],"B",1,"D",1,"F",1,"R",1,"T",1,0)</f>
        <v>0</v>
      </c>
      <c r="K5426" cm="1">
        <f t="array" ref="K5426">_xlfn.SWITCH(commit_stats[[#This Row],[intention]],"U",1,"E",1,0)</f>
        <v>0</v>
      </c>
      <c r="L5426" t="str" cm="1">
        <f t="array" ref="L5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26" t="str" cm="1">
        <f t="array" ref="M5426">_xlfn.SWITCH(commit_stats[[#This Row],[risk]],0,"0 Ingen risiko",1,"1 Kjent trygg",2,"2 Validert",3,"3 Kjent restrisiko",4,"4 Feil/sannsynlig feil",5,"5 Ukjent risiko",NA())</f>
        <v>5 Ukjent risiko</v>
      </c>
      <c r="N5426" t="str">
        <f>IF(commit_stats[[#This Row],[intention]]&lt;&gt;"*","Ja","Nei")</f>
        <v>Nei</v>
      </c>
    </row>
    <row r="5427" spans="1:14" x14ac:dyDescent="0.2">
      <c r="A5427" t="s">
        <v>8537</v>
      </c>
      <c r="B5427" s="1">
        <v>44714.483738425923</v>
      </c>
      <c r="C5427" t="s">
        <v>8537</v>
      </c>
      <c r="D5427" t="s">
        <v>8538</v>
      </c>
      <c r="E5427" t="s">
        <v>8759</v>
      </c>
      <c r="F5427" t="s">
        <v>8760</v>
      </c>
      <c r="G5427" t="s">
        <v>121</v>
      </c>
      <c r="H5427">
        <v>5</v>
      </c>
      <c r="I5427" t="str">
        <f>YEAR(commit_stats[[#This Row],[timestamp]])&amp;"T"&amp;IF(MONTH(commit_stats[[#This Row],[timestamp]])&lt;5,1,IF(MONTH(commit_stats[[#This Row],[timestamp]])&lt;9,2,3))</f>
        <v>2022T2</v>
      </c>
      <c r="J5427" cm="1">
        <f t="array" ref="J5427">_xlfn.SWITCH(commit_stats[[#This Row],[intention]],"B",1,"D",1,"F",1,"R",1,"T",1,0)</f>
        <v>0</v>
      </c>
      <c r="K5427" cm="1">
        <f t="array" ref="K5427">_xlfn.SWITCH(commit_stats[[#This Row],[intention]],"U",1,"E",1,0)</f>
        <v>0</v>
      </c>
      <c r="L5427" t="str" cm="1">
        <f t="array" ref="L5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27" t="str" cm="1">
        <f t="array" ref="M5427">_xlfn.SWITCH(commit_stats[[#This Row],[risk]],0,"0 Ingen risiko",1,"1 Kjent trygg",2,"2 Validert",3,"3 Kjent restrisiko",4,"4 Feil/sannsynlig feil",5,"5 Ukjent risiko",NA())</f>
        <v>5 Ukjent risiko</v>
      </c>
      <c r="N5427" t="str">
        <f>IF(commit_stats[[#This Row],[intention]]&lt;&gt;"*","Ja","Nei")</f>
        <v>Nei</v>
      </c>
    </row>
    <row r="5428" spans="1:14" x14ac:dyDescent="0.2">
      <c r="A5428" t="s">
        <v>8537</v>
      </c>
      <c r="B5428" s="1">
        <v>44714.483715277776</v>
      </c>
      <c r="C5428" t="s">
        <v>8537</v>
      </c>
      <c r="D5428" t="s">
        <v>8538</v>
      </c>
      <c r="E5428" t="s">
        <v>8761</v>
      </c>
      <c r="F5428" t="s">
        <v>8762</v>
      </c>
      <c r="G5428" t="s">
        <v>121</v>
      </c>
      <c r="H5428">
        <v>5</v>
      </c>
      <c r="I5428" t="str">
        <f>YEAR(commit_stats[[#This Row],[timestamp]])&amp;"T"&amp;IF(MONTH(commit_stats[[#This Row],[timestamp]])&lt;5,1,IF(MONTH(commit_stats[[#This Row],[timestamp]])&lt;9,2,3))</f>
        <v>2022T2</v>
      </c>
      <c r="J5428" cm="1">
        <f t="array" ref="J5428">_xlfn.SWITCH(commit_stats[[#This Row],[intention]],"B",1,"D",1,"F",1,"R",1,"T",1,0)</f>
        <v>0</v>
      </c>
      <c r="K5428" cm="1">
        <f t="array" ref="K5428">_xlfn.SWITCH(commit_stats[[#This Row],[intention]],"U",1,"E",1,0)</f>
        <v>0</v>
      </c>
      <c r="L5428" t="str" cm="1">
        <f t="array" ref="L5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28" t="str" cm="1">
        <f t="array" ref="M5428">_xlfn.SWITCH(commit_stats[[#This Row],[risk]],0,"0 Ingen risiko",1,"1 Kjent trygg",2,"2 Validert",3,"3 Kjent restrisiko",4,"4 Feil/sannsynlig feil",5,"5 Ukjent risiko",NA())</f>
        <v>5 Ukjent risiko</v>
      </c>
      <c r="N5428" t="str">
        <f>IF(commit_stats[[#This Row],[intention]]&lt;&gt;"*","Ja","Nei")</f>
        <v>Nei</v>
      </c>
    </row>
    <row r="5429" spans="1:14" x14ac:dyDescent="0.2">
      <c r="A5429" t="s">
        <v>8537</v>
      </c>
      <c r="B5429" s="1">
        <v>44714.483703703707</v>
      </c>
      <c r="C5429" t="s">
        <v>8537</v>
      </c>
      <c r="D5429" t="s">
        <v>8538</v>
      </c>
      <c r="E5429" t="s">
        <v>8763</v>
      </c>
      <c r="F5429" t="s">
        <v>8764</v>
      </c>
      <c r="G5429" t="s">
        <v>121</v>
      </c>
      <c r="H5429">
        <v>5</v>
      </c>
      <c r="I5429" t="str">
        <f>YEAR(commit_stats[[#This Row],[timestamp]])&amp;"T"&amp;IF(MONTH(commit_stats[[#This Row],[timestamp]])&lt;5,1,IF(MONTH(commit_stats[[#This Row],[timestamp]])&lt;9,2,3))</f>
        <v>2022T2</v>
      </c>
      <c r="J5429" cm="1">
        <f t="array" ref="J5429">_xlfn.SWITCH(commit_stats[[#This Row],[intention]],"B",1,"D",1,"F",1,"R",1,"T",1,0)</f>
        <v>0</v>
      </c>
      <c r="K5429" cm="1">
        <f t="array" ref="K5429">_xlfn.SWITCH(commit_stats[[#This Row],[intention]],"U",1,"E",1,0)</f>
        <v>0</v>
      </c>
      <c r="L5429" t="str" cm="1">
        <f t="array" ref="L5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29" t="str" cm="1">
        <f t="array" ref="M5429">_xlfn.SWITCH(commit_stats[[#This Row],[risk]],0,"0 Ingen risiko",1,"1 Kjent trygg",2,"2 Validert",3,"3 Kjent restrisiko",4,"4 Feil/sannsynlig feil",5,"5 Ukjent risiko",NA())</f>
        <v>5 Ukjent risiko</v>
      </c>
      <c r="N5429" t="str">
        <f>IF(commit_stats[[#This Row],[intention]]&lt;&gt;"*","Ja","Nei")</f>
        <v>Nei</v>
      </c>
    </row>
    <row r="5430" spans="1:14" x14ac:dyDescent="0.2">
      <c r="A5430" t="s">
        <v>8537</v>
      </c>
      <c r="B5430" s="1">
        <v>44714.48369212963</v>
      </c>
      <c r="C5430" t="s">
        <v>8537</v>
      </c>
      <c r="D5430" t="s">
        <v>8538</v>
      </c>
      <c r="E5430" t="s">
        <v>8765</v>
      </c>
      <c r="F5430" t="s">
        <v>8766</v>
      </c>
      <c r="G5430" t="s">
        <v>121</v>
      </c>
      <c r="H5430">
        <v>5</v>
      </c>
      <c r="I5430" t="str">
        <f>YEAR(commit_stats[[#This Row],[timestamp]])&amp;"T"&amp;IF(MONTH(commit_stats[[#This Row],[timestamp]])&lt;5,1,IF(MONTH(commit_stats[[#This Row],[timestamp]])&lt;9,2,3))</f>
        <v>2022T2</v>
      </c>
      <c r="J5430" cm="1">
        <f t="array" ref="J5430">_xlfn.SWITCH(commit_stats[[#This Row],[intention]],"B",1,"D",1,"F",1,"R",1,"T",1,0)</f>
        <v>0</v>
      </c>
      <c r="K5430" cm="1">
        <f t="array" ref="K5430">_xlfn.SWITCH(commit_stats[[#This Row],[intention]],"U",1,"E",1,0)</f>
        <v>0</v>
      </c>
      <c r="L5430" t="str" cm="1">
        <f t="array" ref="L5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0" t="str" cm="1">
        <f t="array" ref="M5430">_xlfn.SWITCH(commit_stats[[#This Row],[risk]],0,"0 Ingen risiko",1,"1 Kjent trygg",2,"2 Validert",3,"3 Kjent restrisiko",4,"4 Feil/sannsynlig feil",5,"5 Ukjent risiko",NA())</f>
        <v>5 Ukjent risiko</v>
      </c>
      <c r="N5430" t="str">
        <f>IF(commit_stats[[#This Row],[intention]]&lt;&gt;"*","Ja","Nei")</f>
        <v>Nei</v>
      </c>
    </row>
    <row r="5431" spans="1:14" x14ac:dyDescent="0.2">
      <c r="A5431" t="s">
        <v>8537</v>
      </c>
      <c r="B5431" s="1">
        <v>44714.483668981484</v>
      </c>
      <c r="C5431" t="s">
        <v>8537</v>
      </c>
      <c r="D5431" t="s">
        <v>8538</v>
      </c>
      <c r="E5431" t="s">
        <v>8767</v>
      </c>
      <c r="F5431" t="s">
        <v>8768</v>
      </c>
      <c r="G5431" t="s">
        <v>121</v>
      </c>
      <c r="H5431">
        <v>5</v>
      </c>
      <c r="I5431" t="str">
        <f>YEAR(commit_stats[[#This Row],[timestamp]])&amp;"T"&amp;IF(MONTH(commit_stats[[#This Row],[timestamp]])&lt;5,1,IF(MONTH(commit_stats[[#This Row],[timestamp]])&lt;9,2,3))</f>
        <v>2022T2</v>
      </c>
      <c r="J5431" cm="1">
        <f t="array" ref="J5431">_xlfn.SWITCH(commit_stats[[#This Row],[intention]],"B",1,"D",1,"F",1,"R",1,"T",1,0)</f>
        <v>0</v>
      </c>
      <c r="K5431" cm="1">
        <f t="array" ref="K5431">_xlfn.SWITCH(commit_stats[[#This Row],[intention]],"U",1,"E",1,0)</f>
        <v>0</v>
      </c>
      <c r="L5431" t="str" cm="1">
        <f t="array" ref="L5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1" t="str" cm="1">
        <f t="array" ref="M5431">_xlfn.SWITCH(commit_stats[[#This Row],[risk]],0,"0 Ingen risiko",1,"1 Kjent trygg",2,"2 Validert",3,"3 Kjent restrisiko",4,"4 Feil/sannsynlig feil",5,"5 Ukjent risiko",NA())</f>
        <v>5 Ukjent risiko</v>
      </c>
      <c r="N5431" t="str">
        <f>IF(commit_stats[[#This Row],[intention]]&lt;&gt;"*","Ja","Nei")</f>
        <v>Nei</v>
      </c>
    </row>
    <row r="5432" spans="1:14" x14ac:dyDescent="0.2">
      <c r="A5432" t="s">
        <v>8537</v>
      </c>
      <c r="B5432" s="1">
        <v>44714.483541666668</v>
      </c>
      <c r="C5432" t="s">
        <v>8537</v>
      </c>
      <c r="D5432" t="s">
        <v>8538</v>
      </c>
      <c r="E5432" t="s">
        <v>8769</v>
      </c>
      <c r="F5432" t="s">
        <v>8770</v>
      </c>
      <c r="G5432" t="s">
        <v>121</v>
      </c>
      <c r="H5432">
        <v>5</v>
      </c>
      <c r="I5432" t="str">
        <f>YEAR(commit_stats[[#This Row],[timestamp]])&amp;"T"&amp;IF(MONTH(commit_stats[[#This Row],[timestamp]])&lt;5,1,IF(MONTH(commit_stats[[#This Row],[timestamp]])&lt;9,2,3))</f>
        <v>2022T2</v>
      </c>
      <c r="J5432" cm="1">
        <f t="array" ref="J5432">_xlfn.SWITCH(commit_stats[[#This Row],[intention]],"B",1,"D",1,"F",1,"R",1,"T",1,0)</f>
        <v>0</v>
      </c>
      <c r="K5432" cm="1">
        <f t="array" ref="K5432">_xlfn.SWITCH(commit_stats[[#This Row],[intention]],"U",1,"E",1,0)</f>
        <v>0</v>
      </c>
      <c r="L5432" t="str" cm="1">
        <f t="array" ref="L5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2" t="str" cm="1">
        <f t="array" ref="M5432">_xlfn.SWITCH(commit_stats[[#This Row],[risk]],0,"0 Ingen risiko",1,"1 Kjent trygg",2,"2 Validert",3,"3 Kjent restrisiko",4,"4 Feil/sannsynlig feil",5,"5 Ukjent risiko",NA())</f>
        <v>5 Ukjent risiko</v>
      </c>
      <c r="N5432" t="str">
        <f>IF(commit_stats[[#This Row],[intention]]&lt;&gt;"*","Ja","Nei")</f>
        <v>Nei</v>
      </c>
    </row>
    <row r="5433" spans="1:14" x14ac:dyDescent="0.2">
      <c r="A5433" t="s">
        <v>8537</v>
      </c>
      <c r="B5433" s="1">
        <v>44714.483287037037</v>
      </c>
      <c r="C5433" t="s">
        <v>8537</v>
      </c>
      <c r="D5433" t="s">
        <v>8538</v>
      </c>
      <c r="E5433" t="s">
        <v>8771</v>
      </c>
      <c r="F5433" t="s">
        <v>8772</v>
      </c>
      <c r="G5433" t="s">
        <v>121</v>
      </c>
      <c r="H5433">
        <v>5</v>
      </c>
      <c r="I5433" t="str">
        <f>YEAR(commit_stats[[#This Row],[timestamp]])&amp;"T"&amp;IF(MONTH(commit_stats[[#This Row],[timestamp]])&lt;5,1,IF(MONTH(commit_stats[[#This Row],[timestamp]])&lt;9,2,3))</f>
        <v>2022T2</v>
      </c>
      <c r="J5433" cm="1">
        <f t="array" ref="J5433">_xlfn.SWITCH(commit_stats[[#This Row],[intention]],"B",1,"D",1,"F",1,"R",1,"T",1,0)</f>
        <v>0</v>
      </c>
      <c r="K5433" cm="1">
        <f t="array" ref="K5433">_xlfn.SWITCH(commit_stats[[#This Row],[intention]],"U",1,"E",1,0)</f>
        <v>0</v>
      </c>
      <c r="L5433" t="str" cm="1">
        <f t="array" ref="L5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3" t="str" cm="1">
        <f t="array" ref="M5433">_xlfn.SWITCH(commit_stats[[#This Row],[risk]],0,"0 Ingen risiko",1,"1 Kjent trygg",2,"2 Validert",3,"3 Kjent restrisiko",4,"4 Feil/sannsynlig feil",5,"5 Ukjent risiko",NA())</f>
        <v>5 Ukjent risiko</v>
      </c>
      <c r="N5433" t="str">
        <f>IF(commit_stats[[#This Row],[intention]]&lt;&gt;"*","Ja","Nei")</f>
        <v>Nei</v>
      </c>
    </row>
    <row r="5434" spans="1:14" x14ac:dyDescent="0.2">
      <c r="A5434" t="s">
        <v>8537</v>
      </c>
      <c r="B5434" s="1">
        <v>44714.449016203704</v>
      </c>
      <c r="C5434" t="s">
        <v>8537</v>
      </c>
      <c r="D5434" t="s">
        <v>8538</v>
      </c>
      <c r="E5434" t="s">
        <v>8773</v>
      </c>
      <c r="F5434" t="s">
        <v>8774</v>
      </c>
      <c r="G5434" t="s">
        <v>121</v>
      </c>
      <c r="H5434">
        <v>5</v>
      </c>
      <c r="I5434" t="str">
        <f>YEAR(commit_stats[[#This Row],[timestamp]])&amp;"T"&amp;IF(MONTH(commit_stats[[#This Row],[timestamp]])&lt;5,1,IF(MONTH(commit_stats[[#This Row],[timestamp]])&lt;9,2,3))</f>
        <v>2022T2</v>
      </c>
      <c r="J5434" cm="1">
        <f t="array" ref="J5434">_xlfn.SWITCH(commit_stats[[#This Row],[intention]],"B",1,"D",1,"F",1,"R",1,"T",1,0)</f>
        <v>0</v>
      </c>
      <c r="K5434" cm="1">
        <f t="array" ref="K5434">_xlfn.SWITCH(commit_stats[[#This Row],[intention]],"U",1,"E",1,0)</f>
        <v>0</v>
      </c>
      <c r="L5434" t="str" cm="1">
        <f t="array" ref="L5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4" t="str" cm="1">
        <f t="array" ref="M5434">_xlfn.SWITCH(commit_stats[[#This Row],[risk]],0,"0 Ingen risiko",1,"1 Kjent trygg",2,"2 Validert",3,"3 Kjent restrisiko",4,"4 Feil/sannsynlig feil",5,"5 Ukjent risiko",NA())</f>
        <v>5 Ukjent risiko</v>
      </c>
      <c r="N5434" t="str">
        <f>IF(commit_stats[[#This Row],[intention]]&lt;&gt;"*","Ja","Nei")</f>
        <v>Nei</v>
      </c>
    </row>
    <row r="5435" spans="1:14" x14ac:dyDescent="0.2">
      <c r="A5435" t="s">
        <v>8537</v>
      </c>
      <c r="B5435" s="1">
        <v>44714.435046296298</v>
      </c>
      <c r="C5435" t="s">
        <v>8537</v>
      </c>
      <c r="D5435" t="s">
        <v>8538</v>
      </c>
      <c r="E5435" t="s">
        <v>8775</v>
      </c>
      <c r="F5435" t="s">
        <v>8776</v>
      </c>
      <c r="G5435" t="s">
        <v>121</v>
      </c>
      <c r="H5435">
        <v>5</v>
      </c>
      <c r="I5435" t="str">
        <f>YEAR(commit_stats[[#This Row],[timestamp]])&amp;"T"&amp;IF(MONTH(commit_stats[[#This Row],[timestamp]])&lt;5,1,IF(MONTH(commit_stats[[#This Row],[timestamp]])&lt;9,2,3))</f>
        <v>2022T2</v>
      </c>
      <c r="J5435" cm="1">
        <f t="array" ref="J5435">_xlfn.SWITCH(commit_stats[[#This Row],[intention]],"B",1,"D",1,"F",1,"R",1,"T",1,0)</f>
        <v>0</v>
      </c>
      <c r="K5435" cm="1">
        <f t="array" ref="K5435">_xlfn.SWITCH(commit_stats[[#This Row],[intention]],"U",1,"E",1,0)</f>
        <v>0</v>
      </c>
      <c r="L5435" t="str" cm="1">
        <f t="array" ref="L5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5" t="str" cm="1">
        <f t="array" ref="M5435">_xlfn.SWITCH(commit_stats[[#This Row],[risk]],0,"0 Ingen risiko",1,"1 Kjent trygg",2,"2 Validert",3,"3 Kjent restrisiko",4,"4 Feil/sannsynlig feil",5,"5 Ukjent risiko",NA())</f>
        <v>5 Ukjent risiko</v>
      </c>
      <c r="N5435" t="str">
        <f>IF(commit_stats[[#This Row],[intention]]&lt;&gt;"*","Ja","Nei")</f>
        <v>Nei</v>
      </c>
    </row>
    <row r="5436" spans="1:14" x14ac:dyDescent="0.2">
      <c r="A5436" t="s">
        <v>8537</v>
      </c>
      <c r="B5436" s="1">
        <v>44714.434849537036</v>
      </c>
      <c r="C5436" t="s">
        <v>8537</v>
      </c>
      <c r="D5436" t="s">
        <v>8538</v>
      </c>
      <c r="E5436" t="s">
        <v>8777</v>
      </c>
      <c r="F5436" t="s">
        <v>8778</v>
      </c>
      <c r="G5436" t="s">
        <v>121</v>
      </c>
      <c r="H5436">
        <v>5</v>
      </c>
      <c r="I5436" t="str">
        <f>YEAR(commit_stats[[#This Row],[timestamp]])&amp;"T"&amp;IF(MONTH(commit_stats[[#This Row],[timestamp]])&lt;5,1,IF(MONTH(commit_stats[[#This Row],[timestamp]])&lt;9,2,3))</f>
        <v>2022T2</v>
      </c>
      <c r="J5436" cm="1">
        <f t="array" ref="J5436">_xlfn.SWITCH(commit_stats[[#This Row],[intention]],"B",1,"D",1,"F",1,"R",1,"T",1,0)</f>
        <v>0</v>
      </c>
      <c r="K5436" cm="1">
        <f t="array" ref="K5436">_xlfn.SWITCH(commit_stats[[#This Row],[intention]],"U",1,"E",1,0)</f>
        <v>0</v>
      </c>
      <c r="L5436" t="str" cm="1">
        <f t="array" ref="L5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6" t="str" cm="1">
        <f t="array" ref="M5436">_xlfn.SWITCH(commit_stats[[#This Row],[risk]],0,"0 Ingen risiko",1,"1 Kjent trygg",2,"2 Validert",3,"3 Kjent restrisiko",4,"4 Feil/sannsynlig feil",5,"5 Ukjent risiko",NA())</f>
        <v>5 Ukjent risiko</v>
      </c>
      <c r="N5436" t="str">
        <f>IF(commit_stats[[#This Row],[intention]]&lt;&gt;"*","Ja","Nei")</f>
        <v>Nei</v>
      </c>
    </row>
    <row r="5437" spans="1:14" x14ac:dyDescent="0.2">
      <c r="A5437" t="s">
        <v>8537</v>
      </c>
      <c r="B5437" s="1">
        <v>44714.433356481481</v>
      </c>
      <c r="C5437" t="s">
        <v>8537</v>
      </c>
      <c r="D5437" t="s">
        <v>8538</v>
      </c>
      <c r="E5437" t="s">
        <v>8779</v>
      </c>
      <c r="F5437" t="s">
        <v>8780</v>
      </c>
      <c r="G5437" t="s">
        <v>121</v>
      </c>
      <c r="H5437">
        <v>5</v>
      </c>
      <c r="I5437" t="str">
        <f>YEAR(commit_stats[[#This Row],[timestamp]])&amp;"T"&amp;IF(MONTH(commit_stats[[#This Row],[timestamp]])&lt;5,1,IF(MONTH(commit_stats[[#This Row],[timestamp]])&lt;9,2,3))</f>
        <v>2022T2</v>
      </c>
      <c r="J5437" cm="1">
        <f t="array" ref="J5437">_xlfn.SWITCH(commit_stats[[#This Row],[intention]],"B",1,"D",1,"F",1,"R",1,"T",1,0)</f>
        <v>0</v>
      </c>
      <c r="K5437" cm="1">
        <f t="array" ref="K5437">_xlfn.SWITCH(commit_stats[[#This Row],[intention]],"U",1,"E",1,0)</f>
        <v>0</v>
      </c>
      <c r="L5437" t="str" cm="1">
        <f t="array" ref="L5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7" t="str" cm="1">
        <f t="array" ref="M5437">_xlfn.SWITCH(commit_stats[[#This Row],[risk]],0,"0 Ingen risiko",1,"1 Kjent trygg",2,"2 Validert",3,"3 Kjent restrisiko",4,"4 Feil/sannsynlig feil",5,"5 Ukjent risiko",NA())</f>
        <v>5 Ukjent risiko</v>
      </c>
      <c r="N5437" t="str">
        <f>IF(commit_stats[[#This Row],[intention]]&lt;&gt;"*","Ja","Nei")</f>
        <v>Nei</v>
      </c>
    </row>
    <row r="5438" spans="1:14" x14ac:dyDescent="0.2">
      <c r="A5438" t="s">
        <v>8537</v>
      </c>
      <c r="B5438" s="1">
        <v>44714.431990740741</v>
      </c>
      <c r="C5438" t="s">
        <v>8537</v>
      </c>
      <c r="D5438" t="s">
        <v>8538</v>
      </c>
      <c r="E5438" t="s">
        <v>8781</v>
      </c>
      <c r="F5438" t="s">
        <v>4204</v>
      </c>
      <c r="G5438" t="s">
        <v>121</v>
      </c>
      <c r="H5438">
        <v>5</v>
      </c>
      <c r="I5438" t="str">
        <f>YEAR(commit_stats[[#This Row],[timestamp]])&amp;"T"&amp;IF(MONTH(commit_stats[[#This Row],[timestamp]])&lt;5,1,IF(MONTH(commit_stats[[#This Row],[timestamp]])&lt;9,2,3))</f>
        <v>2022T2</v>
      </c>
      <c r="J5438" cm="1">
        <f t="array" ref="J5438">_xlfn.SWITCH(commit_stats[[#This Row],[intention]],"B",1,"D",1,"F",1,"R",1,"T",1,0)</f>
        <v>0</v>
      </c>
      <c r="K5438" cm="1">
        <f t="array" ref="K5438">_xlfn.SWITCH(commit_stats[[#This Row],[intention]],"U",1,"E",1,0)</f>
        <v>0</v>
      </c>
      <c r="L5438" t="str" cm="1">
        <f t="array" ref="L5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8" t="str" cm="1">
        <f t="array" ref="M5438">_xlfn.SWITCH(commit_stats[[#This Row],[risk]],0,"0 Ingen risiko",1,"1 Kjent trygg",2,"2 Validert",3,"3 Kjent restrisiko",4,"4 Feil/sannsynlig feil",5,"5 Ukjent risiko",NA())</f>
        <v>5 Ukjent risiko</v>
      </c>
      <c r="N5438" t="str">
        <f>IF(commit_stats[[#This Row],[intention]]&lt;&gt;"*","Ja","Nei")</f>
        <v>Nei</v>
      </c>
    </row>
    <row r="5439" spans="1:14" x14ac:dyDescent="0.2">
      <c r="A5439" t="s">
        <v>8537</v>
      </c>
      <c r="B5439" s="1">
        <v>44714.424571759257</v>
      </c>
      <c r="C5439" t="s">
        <v>8537</v>
      </c>
      <c r="D5439" t="s">
        <v>8538</v>
      </c>
      <c r="E5439" t="s">
        <v>8782</v>
      </c>
      <c r="F5439" t="s">
        <v>8783</v>
      </c>
      <c r="G5439" t="s">
        <v>121</v>
      </c>
      <c r="H5439">
        <v>5</v>
      </c>
      <c r="I5439" t="str">
        <f>YEAR(commit_stats[[#This Row],[timestamp]])&amp;"T"&amp;IF(MONTH(commit_stats[[#This Row],[timestamp]])&lt;5,1,IF(MONTH(commit_stats[[#This Row],[timestamp]])&lt;9,2,3))</f>
        <v>2022T2</v>
      </c>
      <c r="J5439" cm="1">
        <f t="array" ref="J5439">_xlfn.SWITCH(commit_stats[[#This Row],[intention]],"B",1,"D",1,"F",1,"R",1,"T",1,0)</f>
        <v>0</v>
      </c>
      <c r="K5439" cm="1">
        <f t="array" ref="K5439">_xlfn.SWITCH(commit_stats[[#This Row],[intention]],"U",1,"E",1,0)</f>
        <v>0</v>
      </c>
      <c r="L5439" t="str" cm="1">
        <f t="array" ref="L5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9" t="str" cm="1">
        <f t="array" ref="M5439">_xlfn.SWITCH(commit_stats[[#This Row],[risk]],0,"0 Ingen risiko",1,"1 Kjent trygg",2,"2 Validert",3,"3 Kjent restrisiko",4,"4 Feil/sannsynlig feil",5,"5 Ukjent risiko",NA())</f>
        <v>5 Ukjent risiko</v>
      </c>
      <c r="N5439" t="str">
        <f>IF(commit_stats[[#This Row],[intention]]&lt;&gt;"*","Ja","Nei")</f>
        <v>Nei</v>
      </c>
    </row>
    <row r="5440" spans="1:14" x14ac:dyDescent="0.2">
      <c r="A5440" t="s">
        <v>8537</v>
      </c>
      <c r="B5440" s="1">
        <v>44714.41269675926</v>
      </c>
      <c r="C5440" t="s">
        <v>8537</v>
      </c>
      <c r="D5440" t="s">
        <v>8538</v>
      </c>
      <c r="E5440" t="s">
        <v>8784</v>
      </c>
      <c r="F5440" t="s">
        <v>8785</v>
      </c>
      <c r="G5440" t="s">
        <v>121</v>
      </c>
      <c r="H5440">
        <v>5</v>
      </c>
      <c r="I5440" t="str">
        <f>YEAR(commit_stats[[#This Row],[timestamp]])&amp;"T"&amp;IF(MONTH(commit_stats[[#This Row],[timestamp]])&lt;5,1,IF(MONTH(commit_stats[[#This Row],[timestamp]])&lt;9,2,3))</f>
        <v>2022T2</v>
      </c>
      <c r="J5440" cm="1">
        <f t="array" ref="J5440">_xlfn.SWITCH(commit_stats[[#This Row],[intention]],"B",1,"D",1,"F",1,"R",1,"T",1,0)</f>
        <v>0</v>
      </c>
      <c r="K5440" cm="1">
        <f t="array" ref="K5440">_xlfn.SWITCH(commit_stats[[#This Row],[intention]],"U",1,"E",1,0)</f>
        <v>0</v>
      </c>
      <c r="L5440" t="str" cm="1">
        <f t="array" ref="L5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40" t="str" cm="1">
        <f t="array" ref="M5440">_xlfn.SWITCH(commit_stats[[#This Row],[risk]],0,"0 Ingen risiko",1,"1 Kjent trygg",2,"2 Validert",3,"3 Kjent restrisiko",4,"4 Feil/sannsynlig feil",5,"5 Ukjent risiko",NA())</f>
        <v>5 Ukjent risiko</v>
      </c>
      <c r="N5440" t="str">
        <f>IF(commit_stats[[#This Row],[intention]]&lt;&gt;"*","Ja","Nei")</f>
        <v>Nei</v>
      </c>
    </row>
    <row r="5441" spans="1:14" x14ac:dyDescent="0.2">
      <c r="A5441" t="s">
        <v>8537</v>
      </c>
      <c r="B5441" s="1">
        <v>44713.391805555555</v>
      </c>
      <c r="C5441" t="s">
        <v>8537</v>
      </c>
      <c r="D5441" t="s">
        <v>8538</v>
      </c>
      <c r="E5441" t="s">
        <v>8786</v>
      </c>
      <c r="F5441" t="s">
        <v>8787</v>
      </c>
      <c r="G5441" t="s">
        <v>121</v>
      </c>
      <c r="H5441">
        <v>5</v>
      </c>
      <c r="I5441" t="str">
        <f>YEAR(commit_stats[[#This Row],[timestamp]])&amp;"T"&amp;IF(MONTH(commit_stats[[#This Row],[timestamp]])&lt;5,1,IF(MONTH(commit_stats[[#This Row],[timestamp]])&lt;9,2,3))</f>
        <v>2022T2</v>
      </c>
      <c r="J5441" cm="1">
        <f t="array" ref="J5441">_xlfn.SWITCH(commit_stats[[#This Row],[intention]],"B",1,"D",1,"F",1,"R",1,"T",1,0)</f>
        <v>0</v>
      </c>
      <c r="K5441" cm="1">
        <f t="array" ref="K5441">_xlfn.SWITCH(commit_stats[[#This Row],[intention]],"U",1,"E",1,0)</f>
        <v>0</v>
      </c>
      <c r="L5441" t="str" cm="1">
        <f t="array" ref="L5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41" t="str" cm="1">
        <f t="array" ref="M5441">_xlfn.SWITCH(commit_stats[[#This Row],[risk]],0,"0 Ingen risiko",1,"1 Kjent trygg",2,"2 Validert",3,"3 Kjent restrisiko",4,"4 Feil/sannsynlig feil",5,"5 Ukjent risiko",NA())</f>
        <v>5 Ukjent risiko</v>
      </c>
      <c r="N5441" t="str">
        <f>IF(commit_stats[[#This Row],[intention]]&lt;&gt;"*","Ja","Nei")</f>
        <v>Nei</v>
      </c>
    </row>
    <row r="5442" spans="1:14" x14ac:dyDescent="0.2">
      <c r="A5442" t="s">
        <v>8537</v>
      </c>
      <c r="B5442" s="1">
        <v>44712.657349537039</v>
      </c>
      <c r="C5442" t="s">
        <v>8537</v>
      </c>
      <c r="D5442" t="s">
        <v>8538</v>
      </c>
      <c r="E5442" t="s">
        <v>8788</v>
      </c>
      <c r="F5442" t="s">
        <v>8789</v>
      </c>
      <c r="G5442" t="s">
        <v>121</v>
      </c>
      <c r="H5442">
        <v>5</v>
      </c>
      <c r="I5442" t="str">
        <f>YEAR(commit_stats[[#This Row],[timestamp]])&amp;"T"&amp;IF(MONTH(commit_stats[[#This Row],[timestamp]])&lt;5,1,IF(MONTH(commit_stats[[#This Row],[timestamp]])&lt;9,2,3))</f>
        <v>2022T2</v>
      </c>
      <c r="J5442" cm="1">
        <f t="array" ref="J5442">_xlfn.SWITCH(commit_stats[[#This Row],[intention]],"B",1,"D",1,"F",1,"R",1,"T",1,0)</f>
        <v>0</v>
      </c>
      <c r="K5442" cm="1">
        <f t="array" ref="K5442">_xlfn.SWITCH(commit_stats[[#This Row],[intention]],"U",1,"E",1,0)</f>
        <v>0</v>
      </c>
      <c r="L5442" t="str" cm="1">
        <f t="array" ref="L5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42" t="str" cm="1">
        <f t="array" ref="M5442">_xlfn.SWITCH(commit_stats[[#This Row],[risk]],0,"0 Ingen risiko",1,"1 Kjent trygg",2,"2 Validert",3,"3 Kjent restrisiko",4,"4 Feil/sannsynlig feil",5,"5 Ukjent risiko",NA())</f>
        <v>5 Ukjent risiko</v>
      </c>
      <c r="N5442" t="str">
        <f>IF(commit_stats[[#This Row],[intention]]&lt;&gt;"*","Ja","Nei")</f>
        <v>Nei</v>
      </c>
    </row>
    <row r="5443" spans="1:14" x14ac:dyDescent="0.2">
      <c r="A5443" t="s">
        <v>8537</v>
      </c>
      <c r="B5443" s="1">
        <v>44712.655173611114</v>
      </c>
      <c r="C5443" t="s">
        <v>8537</v>
      </c>
      <c r="D5443" t="s">
        <v>8538</v>
      </c>
      <c r="E5443" t="s">
        <v>8790</v>
      </c>
      <c r="F5443" t="s">
        <v>8789</v>
      </c>
      <c r="G5443" t="s">
        <v>121</v>
      </c>
      <c r="H5443">
        <v>5</v>
      </c>
      <c r="I5443" t="str">
        <f>YEAR(commit_stats[[#This Row],[timestamp]])&amp;"T"&amp;IF(MONTH(commit_stats[[#This Row],[timestamp]])&lt;5,1,IF(MONTH(commit_stats[[#This Row],[timestamp]])&lt;9,2,3))</f>
        <v>2022T2</v>
      </c>
      <c r="J5443" cm="1">
        <f t="array" ref="J5443">_xlfn.SWITCH(commit_stats[[#This Row],[intention]],"B",1,"D",1,"F",1,"R",1,"T",1,0)</f>
        <v>0</v>
      </c>
      <c r="K5443" cm="1">
        <f t="array" ref="K5443">_xlfn.SWITCH(commit_stats[[#This Row],[intention]],"U",1,"E",1,0)</f>
        <v>0</v>
      </c>
      <c r="L5443" t="str" cm="1">
        <f t="array" ref="L5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43" t="str" cm="1">
        <f t="array" ref="M5443">_xlfn.SWITCH(commit_stats[[#This Row],[risk]],0,"0 Ingen risiko",1,"1 Kjent trygg",2,"2 Validert",3,"3 Kjent restrisiko",4,"4 Feil/sannsynlig feil",5,"5 Ukjent risiko",NA())</f>
        <v>5 Ukjent risiko</v>
      </c>
      <c r="N5443" t="str">
        <f>IF(commit_stats[[#This Row],[intention]]&lt;&gt;"*","Ja","Nei")</f>
        <v>Nei</v>
      </c>
    </row>
    <row r="5444" spans="1:14" x14ac:dyDescent="0.2">
      <c r="A5444" t="s">
        <v>8537</v>
      </c>
      <c r="B5444" s="1">
        <v>44684.561030092591</v>
      </c>
      <c r="C5444" t="s">
        <v>8537</v>
      </c>
      <c r="D5444" t="s">
        <v>8538</v>
      </c>
      <c r="E5444" t="s">
        <v>8791</v>
      </c>
      <c r="F5444" t="s">
        <v>8792</v>
      </c>
      <c r="G5444" t="s">
        <v>41</v>
      </c>
      <c r="H5444">
        <v>0</v>
      </c>
      <c r="I5444" t="str">
        <f>YEAR(commit_stats[[#This Row],[timestamp]])&amp;"T"&amp;IF(MONTH(commit_stats[[#This Row],[timestamp]])&lt;5,1,IF(MONTH(commit_stats[[#This Row],[timestamp]])&lt;9,2,3))</f>
        <v>2022T2</v>
      </c>
      <c r="J5444" cm="1">
        <f t="array" ref="J5444">_xlfn.SWITCH(commit_stats[[#This Row],[intention]],"B",1,"D",1,"F",1,"R",1,"T",1,0)</f>
        <v>0</v>
      </c>
      <c r="K5444" cm="1">
        <f t="array" ref="K5444">_xlfn.SWITCH(commit_stats[[#This Row],[intention]],"U",1,"E",1,0)</f>
        <v>0</v>
      </c>
      <c r="L5444" t="str" cm="1">
        <f t="array" ref="L5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44" t="str" cm="1">
        <f t="array" ref="M5444">_xlfn.SWITCH(commit_stats[[#This Row],[risk]],0,"0 Ingen risiko",1,"1 Kjent trygg",2,"2 Validert",3,"3 Kjent restrisiko",4,"4 Feil/sannsynlig feil",5,"5 Ukjent risiko",NA())</f>
        <v>0 Ingen risiko</v>
      </c>
      <c r="N5444" t="str">
        <f>IF(commit_stats[[#This Row],[intention]]&lt;&gt;"*","Ja","Nei")</f>
        <v>Ja</v>
      </c>
    </row>
    <row r="5445" spans="1:14" x14ac:dyDescent="0.2">
      <c r="A5445" t="s">
        <v>8537</v>
      </c>
      <c r="B5445" s="1">
        <v>44684.541319444441</v>
      </c>
      <c r="C5445" t="s">
        <v>8537</v>
      </c>
      <c r="D5445" t="s">
        <v>8538</v>
      </c>
      <c r="E5445" t="s">
        <v>8793</v>
      </c>
      <c r="F5445" t="s">
        <v>1411</v>
      </c>
      <c r="G5445" t="s">
        <v>121</v>
      </c>
      <c r="H5445">
        <v>5</v>
      </c>
      <c r="I5445" t="str">
        <f>YEAR(commit_stats[[#This Row],[timestamp]])&amp;"T"&amp;IF(MONTH(commit_stats[[#This Row],[timestamp]])&lt;5,1,IF(MONTH(commit_stats[[#This Row],[timestamp]])&lt;9,2,3))</f>
        <v>2022T2</v>
      </c>
      <c r="J5445" cm="1">
        <f t="array" ref="J5445">_xlfn.SWITCH(commit_stats[[#This Row],[intention]],"B",1,"D",1,"F",1,"R",1,"T",1,0)</f>
        <v>0</v>
      </c>
      <c r="K5445" cm="1">
        <f t="array" ref="K5445">_xlfn.SWITCH(commit_stats[[#This Row],[intention]],"U",1,"E",1,0)</f>
        <v>0</v>
      </c>
      <c r="L5445" t="str" cm="1">
        <f t="array" ref="L5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45" t="str" cm="1">
        <f t="array" ref="M5445">_xlfn.SWITCH(commit_stats[[#This Row],[risk]],0,"0 Ingen risiko",1,"1 Kjent trygg",2,"2 Validert",3,"3 Kjent restrisiko",4,"4 Feil/sannsynlig feil",5,"5 Ukjent risiko",NA())</f>
        <v>5 Ukjent risiko</v>
      </c>
      <c r="N5445" t="str">
        <f>IF(commit_stats[[#This Row],[intention]]&lt;&gt;"*","Ja","Nei")</f>
        <v>Nei</v>
      </c>
    </row>
    <row r="5446" spans="1:14" x14ac:dyDescent="0.2">
      <c r="A5446" t="s">
        <v>8537</v>
      </c>
      <c r="B5446" s="1">
        <v>44684.540856481479</v>
      </c>
      <c r="C5446" t="s">
        <v>8537</v>
      </c>
      <c r="D5446" t="s">
        <v>8538</v>
      </c>
      <c r="E5446" t="s">
        <v>8794</v>
      </c>
      <c r="F5446" t="s">
        <v>8795</v>
      </c>
      <c r="G5446" t="s">
        <v>41</v>
      </c>
      <c r="H5446">
        <v>0</v>
      </c>
      <c r="I5446" t="str">
        <f>YEAR(commit_stats[[#This Row],[timestamp]])&amp;"T"&amp;IF(MONTH(commit_stats[[#This Row],[timestamp]])&lt;5,1,IF(MONTH(commit_stats[[#This Row],[timestamp]])&lt;9,2,3))</f>
        <v>2022T2</v>
      </c>
      <c r="J5446" cm="1">
        <f t="array" ref="J5446">_xlfn.SWITCH(commit_stats[[#This Row],[intention]],"B",1,"D",1,"F",1,"R",1,"T",1,0)</f>
        <v>0</v>
      </c>
      <c r="K5446" cm="1">
        <f t="array" ref="K5446">_xlfn.SWITCH(commit_stats[[#This Row],[intention]],"U",1,"E",1,0)</f>
        <v>0</v>
      </c>
      <c r="L5446" t="str" cm="1">
        <f t="array" ref="L5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46" t="str" cm="1">
        <f t="array" ref="M5446">_xlfn.SWITCH(commit_stats[[#This Row],[risk]],0,"0 Ingen risiko",1,"1 Kjent trygg",2,"2 Validert",3,"3 Kjent restrisiko",4,"4 Feil/sannsynlig feil",5,"5 Ukjent risiko",NA())</f>
        <v>0 Ingen risiko</v>
      </c>
      <c r="N5446" t="str">
        <f>IF(commit_stats[[#This Row],[intention]]&lt;&gt;"*","Ja","Nei")</f>
        <v>Ja</v>
      </c>
    </row>
    <row r="5447" spans="1:14" x14ac:dyDescent="0.2">
      <c r="A5447" t="s">
        <v>8537</v>
      </c>
      <c r="B5447" s="1">
        <v>44684.539386574077</v>
      </c>
      <c r="C5447" t="s">
        <v>8537</v>
      </c>
      <c r="D5447" t="s">
        <v>8538</v>
      </c>
      <c r="E5447" t="s">
        <v>8796</v>
      </c>
      <c r="F5447" t="s">
        <v>8797</v>
      </c>
      <c r="G5447" t="s">
        <v>121</v>
      </c>
      <c r="H5447">
        <v>5</v>
      </c>
      <c r="I5447" t="str">
        <f>YEAR(commit_stats[[#This Row],[timestamp]])&amp;"T"&amp;IF(MONTH(commit_stats[[#This Row],[timestamp]])&lt;5,1,IF(MONTH(commit_stats[[#This Row],[timestamp]])&lt;9,2,3))</f>
        <v>2022T2</v>
      </c>
      <c r="J5447" cm="1">
        <f t="array" ref="J5447">_xlfn.SWITCH(commit_stats[[#This Row],[intention]],"B",1,"D",1,"F",1,"R",1,"T",1,0)</f>
        <v>0</v>
      </c>
      <c r="K5447" cm="1">
        <f t="array" ref="K5447">_xlfn.SWITCH(commit_stats[[#This Row],[intention]],"U",1,"E",1,0)</f>
        <v>0</v>
      </c>
      <c r="L5447" t="str" cm="1">
        <f t="array" ref="L5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47" t="str" cm="1">
        <f t="array" ref="M5447">_xlfn.SWITCH(commit_stats[[#This Row],[risk]],0,"0 Ingen risiko",1,"1 Kjent trygg",2,"2 Validert",3,"3 Kjent restrisiko",4,"4 Feil/sannsynlig feil",5,"5 Ukjent risiko",NA())</f>
        <v>5 Ukjent risiko</v>
      </c>
      <c r="N5447" t="str">
        <f>IF(commit_stats[[#This Row],[intention]]&lt;&gt;"*","Ja","Nei")</f>
        <v>Nei</v>
      </c>
    </row>
    <row r="5448" spans="1:14" x14ac:dyDescent="0.2">
      <c r="A5448" t="s">
        <v>8537</v>
      </c>
      <c r="B5448" s="1">
        <v>44684.492708333331</v>
      </c>
      <c r="C5448" t="s">
        <v>8537</v>
      </c>
      <c r="D5448" t="s">
        <v>8538</v>
      </c>
      <c r="E5448" t="s">
        <v>8798</v>
      </c>
      <c r="F5448" t="s">
        <v>667</v>
      </c>
      <c r="G5448" t="s">
        <v>121</v>
      </c>
      <c r="H5448">
        <v>5</v>
      </c>
      <c r="I5448" t="str">
        <f>YEAR(commit_stats[[#This Row],[timestamp]])&amp;"T"&amp;IF(MONTH(commit_stats[[#This Row],[timestamp]])&lt;5,1,IF(MONTH(commit_stats[[#This Row],[timestamp]])&lt;9,2,3))</f>
        <v>2022T2</v>
      </c>
      <c r="J5448" cm="1">
        <f t="array" ref="J5448">_xlfn.SWITCH(commit_stats[[#This Row],[intention]],"B",1,"D",1,"F",1,"R",1,"T",1,0)</f>
        <v>0</v>
      </c>
      <c r="K5448" cm="1">
        <f t="array" ref="K5448">_xlfn.SWITCH(commit_stats[[#This Row],[intention]],"U",1,"E",1,0)</f>
        <v>0</v>
      </c>
      <c r="L5448" t="str" cm="1">
        <f t="array" ref="L5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48" t="str" cm="1">
        <f t="array" ref="M5448">_xlfn.SWITCH(commit_stats[[#This Row],[risk]],0,"0 Ingen risiko",1,"1 Kjent trygg",2,"2 Validert",3,"3 Kjent restrisiko",4,"4 Feil/sannsynlig feil",5,"5 Ukjent risiko",NA())</f>
        <v>5 Ukjent risiko</v>
      </c>
      <c r="N5448" t="str">
        <f>IF(commit_stats[[#This Row],[intention]]&lt;&gt;"*","Ja","Nei")</f>
        <v>Nei</v>
      </c>
    </row>
    <row r="5449" spans="1:14" x14ac:dyDescent="0.2">
      <c r="A5449" t="s">
        <v>8537</v>
      </c>
      <c r="B5449" s="1">
        <v>44684.34547453704</v>
      </c>
      <c r="C5449" t="s">
        <v>8537</v>
      </c>
      <c r="D5449" t="s">
        <v>8538</v>
      </c>
      <c r="E5449" t="s">
        <v>8799</v>
      </c>
      <c r="F5449" t="s">
        <v>8800</v>
      </c>
      <c r="G5449" t="s">
        <v>41</v>
      </c>
      <c r="H5449">
        <v>0</v>
      </c>
      <c r="I5449" t="str">
        <f>YEAR(commit_stats[[#This Row],[timestamp]])&amp;"T"&amp;IF(MONTH(commit_stats[[#This Row],[timestamp]])&lt;5,1,IF(MONTH(commit_stats[[#This Row],[timestamp]])&lt;9,2,3))</f>
        <v>2022T2</v>
      </c>
      <c r="J5449" cm="1">
        <f t="array" ref="J5449">_xlfn.SWITCH(commit_stats[[#This Row],[intention]],"B",1,"D",1,"F",1,"R",1,"T",1,0)</f>
        <v>0</v>
      </c>
      <c r="K5449" cm="1">
        <f t="array" ref="K5449">_xlfn.SWITCH(commit_stats[[#This Row],[intention]],"U",1,"E",1,0)</f>
        <v>0</v>
      </c>
      <c r="L5449" t="str" cm="1">
        <f t="array" ref="L5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49" t="str" cm="1">
        <f t="array" ref="M5449">_xlfn.SWITCH(commit_stats[[#This Row],[risk]],0,"0 Ingen risiko",1,"1 Kjent trygg",2,"2 Validert",3,"3 Kjent restrisiko",4,"4 Feil/sannsynlig feil",5,"5 Ukjent risiko",NA())</f>
        <v>0 Ingen risiko</v>
      </c>
      <c r="N5449" t="str">
        <f>IF(commit_stats[[#This Row],[intention]]&lt;&gt;"*","Ja","Nei")</f>
        <v>Ja</v>
      </c>
    </row>
    <row r="5450" spans="1:14" x14ac:dyDescent="0.2">
      <c r="A5450" t="s">
        <v>8537</v>
      </c>
      <c r="B5450" s="1">
        <v>44684.344490740739</v>
      </c>
      <c r="C5450" t="s">
        <v>8537</v>
      </c>
      <c r="D5450" t="s">
        <v>8538</v>
      </c>
      <c r="E5450" t="s">
        <v>8801</v>
      </c>
      <c r="F5450" t="s">
        <v>8802</v>
      </c>
      <c r="G5450" t="s">
        <v>121</v>
      </c>
      <c r="H5450">
        <v>5</v>
      </c>
      <c r="I5450" t="str">
        <f>YEAR(commit_stats[[#This Row],[timestamp]])&amp;"T"&amp;IF(MONTH(commit_stats[[#This Row],[timestamp]])&lt;5,1,IF(MONTH(commit_stats[[#This Row],[timestamp]])&lt;9,2,3))</f>
        <v>2022T2</v>
      </c>
      <c r="J5450" cm="1">
        <f t="array" ref="J5450">_xlfn.SWITCH(commit_stats[[#This Row],[intention]],"B",1,"D",1,"F",1,"R",1,"T",1,0)</f>
        <v>0</v>
      </c>
      <c r="K5450" cm="1">
        <f t="array" ref="K5450">_xlfn.SWITCH(commit_stats[[#This Row],[intention]],"U",1,"E",1,0)</f>
        <v>0</v>
      </c>
      <c r="L5450" t="str" cm="1">
        <f t="array" ref="L5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50" t="str" cm="1">
        <f t="array" ref="M5450">_xlfn.SWITCH(commit_stats[[#This Row],[risk]],0,"0 Ingen risiko",1,"1 Kjent trygg",2,"2 Validert",3,"3 Kjent restrisiko",4,"4 Feil/sannsynlig feil",5,"5 Ukjent risiko",NA())</f>
        <v>5 Ukjent risiko</v>
      </c>
      <c r="N5450" t="str">
        <f>IF(commit_stats[[#This Row],[intention]]&lt;&gt;"*","Ja","Nei")</f>
        <v>Nei</v>
      </c>
    </row>
    <row r="5451" spans="1:14" x14ac:dyDescent="0.2">
      <c r="A5451" t="s">
        <v>8537</v>
      </c>
      <c r="B5451" s="1">
        <v>44683.911261574074</v>
      </c>
      <c r="C5451" t="s">
        <v>8537</v>
      </c>
      <c r="D5451" t="s">
        <v>8538</v>
      </c>
      <c r="E5451" t="s">
        <v>8803</v>
      </c>
      <c r="F5451" t="s">
        <v>169</v>
      </c>
      <c r="G5451" t="s">
        <v>121</v>
      </c>
      <c r="H5451">
        <v>5</v>
      </c>
      <c r="I5451" t="str">
        <f>YEAR(commit_stats[[#This Row],[timestamp]])&amp;"T"&amp;IF(MONTH(commit_stats[[#This Row],[timestamp]])&lt;5,1,IF(MONTH(commit_stats[[#This Row],[timestamp]])&lt;9,2,3))</f>
        <v>2022T2</v>
      </c>
      <c r="J5451" cm="1">
        <f t="array" ref="J5451">_xlfn.SWITCH(commit_stats[[#This Row],[intention]],"B",1,"D",1,"F",1,"R",1,"T",1,0)</f>
        <v>0</v>
      </c>
      <c r="K5451" cm="1">
        <f t="array" ref="K5451">_xlfn.SWITCH(commit_stats[[#This Row],[intention]],"U",1,"E",1,0)</f>
        <v>0</v>
      </c>
      <c r="L5451" t="str" cm="1">
        <f t="array" ref="L5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51" t="str" cm="1">
        <f t="array" ref="M5451">_xlfn.SWITCH(commit_stats[[#This Row],[risk]],0,"0 Ingen risiko",1,"1 Kjent trygg",2,"2 Validert",3,"3 Kjent restrisiko",4,"4 Feil/sannsynlig feil",5,"5 Ukjent risiko",NA())</f>
        <v>5 Ukjent risiko</v>
      </c>
      <c r="N5451" t="str">
        <f>IF(commit_stats[[#This Row],[intention]]&lt;&gt;"*","Ja","Nei")</f>
        <v>Nei</v>
      </c>
    </row>
    <row r="5452" spans="1:14" x14ac:dyDescent="0.2">
      <c r="A5452" t="s">
        <v>8537</v>
      </c>
      <c r="B5452" s="1">
        <v>44655.405173611114</v>
      </c>
      <c r="C5452" t="s">
        <v>8537</v>
      </c>
      <c r="D5452" t="s">
        <v>8538</v>
      </c>
      <c r="E5452" t="s">
        <v>8804</v>
      </c>
      <c r="F5452" t="s">
        <v>8805</v>
      </c>
      <c r="G5452" t="s">
        <v>41</v>
      </c>
      <c r="H5452">
        <v>0</v>
      </c>
      <c r="I5452" t="str">
        <f>YEAR(commit_stats[[#This Row],[timestamp]])&amp;"T"&amp;IF(MONTH(commit_stats[[#This Row],[timestamp]])&lt;5,1,IF(MONTH(commit_stats[[#This Row],[timestamp]])&lt;9,2,3))</f>
        <v>2022T1</v>
      </c>
      <c r="J5452" cm="1">
        <f t="array" ref="J5452">_xlfn.SWITCH(commit_stats[[#This Row],[intention]],"B",1,"D",1,"F",1,"R",1,"T",1,0)</f>
        <v>0</v>
      </c>
      <c r="K5452" cm="1">
        <f t="array" ref="K5452">_xlfn.SWITCH(commit_stats[[#This Row],[intention]],"U",1,"E",1,0)</f>
        <v>0</v>
      </c>
      <c r="L5452" t="str" cm="1">
        <f t="array" ref="L5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52" t="str" cm="1">
        <f t="array" ref="M5452">_xlfn.SWITCH(commit_stats[[#This Row],[risk]],0,"0 Ingen risiko",1,"1 Kjent trygg",2,"2 Validert",3,"3 Kjent restrisiko",4,"4 Feil/sannsynlig feil",5,"5 Ukjent risiko",NA())</f>
        <v>0 Ingen risiko</v>
      </c>
      <c r="N5452" t="str">
        <f>IF(commit_stats[[#This Row],[intention]]&lt;&gt;"*","Ja","Nei")</f>
        <v>Ja</v>
      </c>
    </row>
    <row r="5453" spans="1:14" x14ac:dyDescent="0.2">
      <c r="A5453" t="s">
        <v>8537</v>
      </c>
      <c r="B5453" s="1">
        <v>44655.404004629629</v>
      </c>
      <c r="C5453" t="s">
        <v>8537</v>
      </c>
      <c r="D5453" t="s">
        <v>8538</v>
      </c>
      <c r="E5453" t="s">
        <v>8806</v>
      </c>
      <c r="F5453" t="s">
        <v>2575</v>
      </c>
      <c r="G5453" t="s">
        <v>121</v>
      </c>
      <c r="H5453">
        <v>5</v>
      </c>
      <c r="I5453" t="str">
        <f>YEAR(commit_stats[[#This Row],[timestamp]])&amp;"T"&amp;IF(MONTH(commit_stats[[#This Row],[timestamp]])&lt;5,1,IF(MONTH(commit_stats[[#This Row],[timestamp]])&lt;9,2,3))</f>
        <v>2022T1</v>
      </c>
      <c r="J5453" cm="1">
        <f t="array" ref="J5453">_xlfn.SWITCH(commit_stats[[#This Row],[intention]],"B",1,"D",1,"F",1,"R",1,"T",1,0)</f>
        <v>0</v>
      </c>
      <c r="K5453" cm="1">
        <f t="array" ref="K5453">_xlfn.SWITCH(commit_stats[[#This Row],[intention]],"U",1,"E",1,0)</f>
        <v>0</v>
      </c>
      <c r="L5453" t="str" cm="1">
        <f t="array" ref="L5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53" t="str" cm="1">
        <f t="array" ref="M5453">_xlfn.SWITCH(commit_stats[[#This Row],[risk]],0,"0 Ingen risiko",1,"1 Kjent trygg",2,"2 Validert",3,"3 Kjent restrisiko",4,"4 Feil/sannsynlig feil",5,"5 Ukjent risiko",NA())</f>
        <v>5 Ukjent risiko</v>
      </c>
      <c r="N5453" t="str">
        <f>IF(commit_stats[[#This Row],[intention]]&lt;&gt;"*","Ja","Nei")</f>
        <v>Nei</v>
      </c>
    </row>
    <row r="5454" spans="1:14" x14ac:dyDescent="0.2">
      <c r="A5454" t="s">
        <v>8537</v>
      </c>
      <c r="B5454" s="1">
        <v>44643.651030092595</v>
      </c>
      <c r="C5454" t="s">
        <v>8537</v>
      </c>
      <c r="D5454" t="s">
        <v>8538</v>
      </c>
      <c r="E5454" t="s">
        <v>8807</v>
      </c>
      <c r="F5454" t="s">
        <v>8808</v>
      </c>
      <c r="G5454" t="s">
        <v>41</v>
      </c>
      <c r="H5454">
        <v>0</v>
      </c>
      <c r="I5454" t="str">
        <f>YEAR(commit_stats[[#This Row],[timestamp]])&amp;"T"&amp;IF(MONTH(commit_stats[[#This Row],[timestamp]])&lt;5,1,IF(MONTH(commit_stats[[#This Row],[timestamp]])&lt;9,2,3))</f>
        <v>2022T1</v>
      </c>
      <c r="J5454" cm="1">
        <f t="array" ref="J5454">_xlfn.SWITCH(commit_stats[[#This Row],[intention]],"B",1,"D",1,"F",1,"R",1,"T",1,0)</f>
        <v>0</v>
      </c>
      <c r="K5454" cm="1">
        <f t="array" ref="K5454">_xlfn.SWITCH(commit_stats[[#This Row],[intention]],"U",1,"E",1,0)</f>
        <v>0</v>
      </c>
      <c r="L5454" t="str" cm="1">
        <f t="array" ref="L5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54" t="str" cm="1">
        <f t="array" ref="M5454">_xlfn.SWITCH(commit_stats[[#This Row],[risk]],0,"0 Ingen risiko",1,"1 Kjent trygg",2,"2 Validert",3,"3 Kjent restrisiko",4,"4 Feil/sannsynlig feil",5,"5 Ukjent risiko",NA())</f>
        <v>0 Ingen risiko</v>
      </c>
      <c r="N5454" t="str">
        <f>IF(commit_stats[[#This Row],[intention]]&lt;&gt;"*","Ja","Nei")</f>
        <v>Ja</v>
      </c>
    </row>
    <row r="5455" spans="1:14" x14ac:dyDescent="0.2">
      <c r="A5455" t="s">
        <v>8537</v>
      </c>
      <c r="B5455" s="1">
        <v>44643.649687500001</v>
      </c>
      <c r="C5455" t="s">
        <v>8537</v>
      </c>
      <c r="D5455" t="s">
        <v>8538</v>
      </c>
      <c r="E5455" t="s">
        <v>8809</v>
      </c>
      <c r="F5455" t="s">
        <v>8810</v>
      </c>
      <c r="G5455" t="s">
        <v>121</v>
      </c>
      <c r="H5455">
        <v>5</v>
      </c>
      <c r="I5455" t="str">
        <f>YEAR(commit_stats[[#This Row],[timestamp]])&amp;"T"&amp;IF(MONTH(commit_stats[[#This Row],[timestamp]])&lt;5,1,IF(MONTH(commit_stats[[#This Row],[timestamp]])&lt;9,2,3))</f>
        <v>2022T1</v>
      </c>
      <c r="J5455" cm="1">
        <f t="array" ref="J5455">_xlfn.SWITCH(commit_stats[[#This Row],[intention]],"B",1,"D",1,"F",1,"R",1,"T",1,0)</f>
        <v>0</v>
      </c>
      <c r="K5455" cm="1">
        <f t="array" ref="K5455">_xlfn.SWITCH(commit_stats[[#This Row],[intention]],"U",1,"E",1,0)</f>
        <v>0</v>
      </c>
      <c r="L5455" t="str" cm="1">
        <f t="array" ref="L5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55" t="str" cm="1">
        <f t="array" ref="M5455">_xlfn.SWITCH(commit_stats[[#This Row],[risk]],0,"0 Ingen risiko",1,"1 Kjent trygg",2,"2 Validert",3,"3 Kjent restrisiko",4,"4 Feil/sannsynlig feil",5,"5 Ukjent risiko",NA())</f>
        <v>5 Ukjent risiko</v>
      </c>
      <c r="N5455" t="str">
        <f>IF(commit_stats[[#This Row],[intention]]&lt;&gt;"*","Ja","Nei")</f>
        <v>Nei</v>
      </c>
    </row>
    <row r="5456" spans="1:14" x14ac:dyDescent="0.2">
      <c r="A5456" t="s">
        <v>8537</v>
      </c>
      <c r="B5456" s="1">
        <v>44631.411874999998</v>
      </c>
      <c r="C5456" t="s">
        <v>8537</v>
      </c>
      <c r="D5456" t="s">
        <v>8538</v>
      </c>
      <c r="E5456" t="s">
        <v>8811</v>
      </c>
      <c r="F5456" t="s">
        <v>8812</v>
      </c>
      <c r="G5456" t="s">
        <v>41</v>
      </c>
      <c r="H5456">
        <v>0</v>
      </c>
      <c r="I5456" t="str">
        <f>YEAR(commit_stats[[#This Row],[timestamp]])&amp;"T"&amp;IF(MONTH(commit_stats[[#This Row],[timestamp]])&lt;5,1,IF(MONTH(commit_stats[[#This Row],[timestamp]])&lt;9,2,3))</f>
        <v>2022T1</v>
      </c>
      <c r="J5456" cm="1">
        <f t="array" ref="J5456">_xlfn.SWITCH(commit_stats[[#This Row],[intention]],"B",1,"D",1,"F",1,"R",1,"T",1,0)</f>
        <v>0</v>
      </c>
      <c r="K5456" cm="1">
        <f t="array" ref="K5456">_xlfn.SWITCH(commit_stats[[#This Row],[intention]],"U",1,"E",1,0)</f>
        <v>0</v>
      </c>
      <c r="L5456" t="str" cm="1">
        <f t="array" ref="L5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56" t="str" cm="1">
        <f t="array" ref="M5456">_xlfn.SWITCH(commit_stats[[#This Row],[risk]],0,"0 Ingen risiko",1,"1 Kjent trygg",2,"2 Validert",3,"3 Kjent restrisiko",4,"4 Feil/sannsynlig feil",5,"5 Ukjent risiko",NA())</f>
        <v>0 Ingen risiko</v>
      </c>
      <c r="N5456" t="str">
        <f>IF(commit_stats[[#This Row],[intention]]&lt;&gt;"*","Ja","Nei")</f>
        <v>Ja</v>
      </c>
    </row>
    <row r="5457" spans="1:14" x14ac:dyDescent="0.2">
      <c r="A5457" t="s">
        <v>8537</v>
      </c>
      <c r="B5457" s="1">
        <v>44631.410856481481</v>
      </c>
      <c r="C5457" t="s">
        <v>8537</v>
      </c>
      <c r="D5457" t="s">
        <v>8538</v>
      </c>
      <c r="E5457" t="s">
        <v>8813</v>
      </c>
      <c r="F5457" t="s">
        <v>8814</v>
      </c>
      <c r="G5457" t="s">
        <v>121</v>
      </c>
      <c r="H5457">
        <v>5</v>
      </c>
      <c r="I5457" t="str">
        <f>YEAR(commit_stats[[#This Row],[timestamp]])&amp;"T"&amp;IF(MONTH(commit_stats[[#This Row],[timestamp]])&lt;5,1,IF(MONTH(commit_stats[[#This Row],[timestamp]])&lt;9,2,3))</f>
        <v>2022T1</v>
      </c>
      <c r="J5457" cm="1">
        <f t="array" ref="J5457">_xlfn.SWITCH(commit_stats[[#This Row],[intention]],"B",1,"D",1,"F",1,"R",1,"T",1,0)</f>
        <v>0</v>
      </c>
      <c r="K5457" cm="1">
        <f t="array" ref="K5457">_xlfn.SWITCH(commit_stats[[#This Row],[intention]],"U",1,"E",1,0)</f>
        <v>0</v>
      </c>
      <c r="L5457" t="str" cm="1">
        <f t="array" ref="L5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57" t="str" cm="1">
        <f t="array" ref="M5457">_xlfn.SWITCH(commit_stats[[#This Row],[risk]],0,"0 Ingen risiko",1,"1 Kjent trygg",2,"2 Validert",3,"3 Kjent restrisiko",4,"4 Feil/sannsynlig feil",5,"5 Ukjent risiko",NA())</f>
        <v>5 Ukjent risiko</v>
      </c>
      <c r="N5457" t="str">
        <f>IF(commit_stats[[#This Row],[intention]]&lt;&gt;"*","Ja","Nei")</f>
        <v>Nei</v>
      </c>
    </row>
    <row r="5458" spans="1:14" x14ac:dyDescent="0.2">
      <c r="A5458" t="s">
        <v>8537</v>
      </c>
      <c r="B5458" s="1">
        <v>44629.397962962961</v>
      </c>
      <c r="C5458" t="s">
        <v>8537</v>
      </c>
      <c r="D5458" t="s">
        <v>8538</v>
      </c>
      <c r="E5458" t="s">
        <v>8815</v>
      </c>
      <c r="F5458" t="s">
        <v>8816</v>
      </c>
      <c r="G5458" t="s">
        <v>41</v>
      </c>
      <c r="H5458">
        <v>0</v>
      </c>
      <c r="I5458" t="str">
        <f>YEAR(commit_stats[[#This Row],[timestamp]])&amp;"T"&amp;IF(MONTH(commit_stats[[#This Row],[timestamp]])&lt;5,1,IF(MONTH(commit_stats[[#This Row],[timestamp]])&lt;9,2,3))</f>
        <v>2022T1</v>
      </c>
      <c r="J5458" cm="1">
        <f t="array" ref="J5458">_xlfn.SWITCH(commit_stats[[#This Row],[intention]],"B",1,"D",1,"F",1,"R",1,"T",1,0)</f>
        <v>0</v>
      </c>
      <c r="K5458" cm="1">
        <f t="array" ref="K5458">_xlfn.SWITCH(commit_stats[[#This Row],[intention]],"U",1,"E",1,0)</f>
        <v>0</v>
      </c>
      <c r="L5458" t="str" cm="1">
        <f t="array" ref="L5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58" t="str" cm="1">
        <f t="array" ref="M5458">_xlfn.SWITCH(commit_stats[[#This Row],[risk]],0,"0 Ingen risiko",1,"1 Kjent trygg",2,"2 Validert",3,"3 Kjent restrisiko",4,"4 Feil/sannsynlig feil",5,"5 Ukjent risiko",NA())</f>
        <v>0 Ingen risiko</v>
      </c>
      <c r="N5458" t="str">
        <f>IF(commit_stats[[#This Row],[intention]]&lt;&gt;"*","Ja","Nei")</f>
        <v>Ja</v>
      </c>
    </row>
    <row r="5459" spans="1:14" x14ac:dyDescent="0.2">
      <c r="A5459" t="s">
        <v>8537</v>
      </c>
      <c r="B5459" s="1">
        <v>44629.396840277775</v>
      </c>
      <c r="C5459" t="s">
        <v>8537</v>
      </c>
      <c r="D5459" t="s">
        <v>8538</v>
      </c>
      <c r="E5459" t="s">
        <v>8817</v>
      </c>
      <c r="F5459" t="s">
        <v>8818</v>
      </c>
      <c r="G5459" t="s">
        <v>121</v>
      </c>
      <c r="H5459">
        <v>5</v>
      </c>
      <c r="I5459" t="str">
        <f>YEAR(commit_stats[[#This Row],[timestamp]])&amp;"T"&amp;IF(MONTH(commit_stats[[#This Row],[timestamp]])&lt;5,1,IF(MONTH(commit_stats[[#This Row],[timestamp]])&lt;9,2,3))</f>
        <v>2022T1</v>
      </c>
      <c r="J5459" cm="1">
        <f t="array" ref="J5459">_xlfn.SWITCH(commit_stats[[#This Row],[intention]],"B",1,"D",1,"F",1,"R",1,"T",1,0)</f>
        <v>0</v>
      </c>
      <c r="K5459" cm="1">
        <f t="array" ref="K5459">_xlfn.SWITCH(commit_stats[[#This Row],[intention]],"U",1,"E",1,0)</f>
        <v>0</v>
      </c>
      <c r="L5459" t="str" cm="1">
        <f t="array" ref="L5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59" t="str" cm="1">
        <f t="array" ref="M5459">_xlfn.SWITCH(commit_stats[[#This Row],[risk]],0,"0 Ingen risiko",1,"1 Kjent trygg",2,"2 Validert",3,"3 Kjent restrisiko",4,"4 Feil/sannsynlig feil",5,"5 Ukjent risiko",NA())</f>
        <v>5 Ukjent risiko</v>
      </c>
      <c r="N5459" t="str">
        <f>IF(commit_stats[[#This Row],[intention]]&lt;&gt;"*","Ja","Nei")</f>
        <v>Nei</v>
      </c>
    </row>
    <row r="5460" spans="1:14" x14ac:dyDescent="0.2">
      <c r="A5460" t="s">
        <v>8537</v>
      </c>
      <c r="B5460" s="1">
        <v>44621.657152777778</v>
      </c>
      <c r="C5460" t="s">
        <v>8537</v>
      </c>
      <c r="D5460" t="s">
        <v>8538</v>
      </c>
      <c r="E5460" t="s">
        <v>8819</v>
      </c>
      <c r="F5460" t="s">
        <v>8820</v>
      </c>
      <c r="G5460" t="s">
        <v>41</v>
      </c>
      <c r="H5460">
        <v>0</v>
      </c>
      <c r="I5460" t="str">
        <f>YEAR(commit_stats[[#This Row],[timestamp]])&amp;"T"&amp;IF(MONTH(commit_stats[[#This Row],[timestamp]])&lt;5,1,IF(MONTH(commit_stats[[#This Row],[timestamp]])&lt;9,2,3))</f>
        <v>2022T1</v>
      </c>
      <c r="J5460" cm="1">
        <f t="array" ref="J5460">_xlfn.SWITCH(commit_stats[[#This Row],[intention]],"B",1,"D",1,"F",1,"R",1,"T",1,0)</f>
        <v>0</v>
      </c>
      <c r="K5460" cm="1">
        <f t="array" ref="K5460">_xlfn.SWITCH(commit_stats[[#This Row],[intention]],"U",1,"E",1,0)</f>
        <v>0</v>
      </c>
      <c r="L5460" t="str" cm="1">
        <f t="array" ref="L5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60" t="str" cm="1">
        <f t="array" ref="M5460">_xlfn.SWITCH(commit_stats[[#This Row],[risk]],0,"0 Ingen risiko",1,"1 Kjent trygg",2,"2 Validert",3,"3 Kjent restrisiko",4,"4 Feil/sannsynlig feil",5,"5 Ukjent risiko",NA())</f>
        <v>0 Ingen risiko</v>
      </c>
      <c r="N5460" t="str">
        <f>IF(commit_stats[[#This Row],[intention]]&lt;&gt;"*","Ja","Nei")</f>
        <v>Ja</v>
      </c>
    </row>
    <row r="5461" spans="1:14" x14ac:dyDescent="0.2">
      <c r="A5461" t="s">
        <v>8537</v>
      </c>
      <c r="B5461" s="1">
        <v>44621.656087962961</v>
      </c>
      <c r="C5461" t="s">
        <v>8537</v>
      </c>
      <c r="D5461" t="s">
        <v>8538</v>
      </c>
      <c r="E5461" t="s">
        <v>8821</v>
      </c>
      <c r="F5461" t="s">
        <v>8822</v>
      </c>
      <c r="G5461" t="s">
        <v>121</v>
      </c>
      <c r="H5461">
        <v>5</v>
      </c>
      <c r="I5461" t="str">
        <f>YEAR(commit_stats[[#This Row],[timestamp]])&amp;"T"&amp;IF(MONTH(commit_stats[[#This Row],[timestamp]])&lt;5,1,IF(MONTH(commit_stats[[#This Row],[timestamp]])&lt;9,2,3))</f>
        <v>2022T1</v>
      </c>
      <c r="J5461" cm="1">
        <f t="array" ref="J5461">_xlfn.SWITCH(commit_stats[[#This Row],[intention]],"B",1,"D",1,"F",1,"R",1,"T",1,0)</f>
        <v>0</v>
      </c>
      <c r="K5461" cm="1">
        <f t="array" ref="K5461">_xlfn.SWITCH(commit_stats[[#This Row],[intention]],"U",1,"E",1,0)</f>
        <v>0</v>
      </c>
      <c r="L5461" t="str" cm="1">
        <f t="array" ref="L5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61" t="str" cm="1">
        <f t="array" ref="M5461">_xlfn.SWITCH(commit_stats[[#This Row],[risk]],0,"0 Ingen risiko",1,"1 Kjent trygg",2,"2 Validert",3,"3 Kjent restrisiko",4,"4 Feil/sannsynlig feil",5,"5 Ukjent risiko",NA())</f>
        <v>5 Ukjent risiko</v>
      </c>
      <c r="N5461" t="str">
        <f>IF(commit_stats[[#This Row],[intention]]&lt;&gt;"*","Ja","Nei")</f>
        <v>Nei</v>
      </c>
    </row>
    <row r="5462" spans="1:14" x14ac:dyDescent="0.2">
      <c r="A5462" t="s">
        <v>8537</v>
      </c>
      <c r="B5462" s="1">
        <v>44585.404074074075</v>
      </c>
      <c r="C5462" t="s">
        <v>8537</v>
      </c>
      <c r="D5462" t="s">
        <v>8538</v>
      </c>
      <c r="E5462" t="s">
        <v>8823</v>
      </c>
      <c r="F5462" t="s">
        <v>8824</v>
      </c>
      <c r="G5462" t="s">
        <v>41</v>
      </c>
      <c r="H5462">
        <v>0</v>
      </c>
      <c r="I5462" t="str">
        <f>YEAR(commit_stats[[#This Row],[timestamp]])&amp;"T"&amp;IF(MONTH(commit_stats[[#This Row],[timestamp]])&lt;5,1,IF(MONTH(commit_stats[[#This Row],[timestamp]])&lt;9,2,3))</f>
        <v>2022T1</v>
      </c>
      <c r="J5462" cm="1">
        <f t="array" ref="J5462">_xlfn.SWITCH(commit_stats[[#This Row],[intention]],"B",1,"D",1,"F",1,"R",1,"T",1,0)</f>
        <v>0</v>
      </c>
      <c r="K5462" cm="1">
        <f t="array" ref="K5462">_xlfn.SWITCH(commit_stats[[#This Row],[intention]],"U",1,"E",1,0)</f>
        <v>0</v>
      </c>
      <c r="L5462" t="str" cm="1">
        <f t="array" ref="L5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62" t="str" cm="1">
        <f t="array" ref="M5462">_xlfn.SWITCH(commit_stats[[#This Row],[risk]],0,"0 Ingen risiko",1,"1 Kjent trygg",2,"2 Validert",3,"3 Kjent restrisiko",4,"4 Feil/sannsynlig feil",5,"5 Ukjent risiko",NA())</f>
        <v>0 Ingen risiko</v>
      </c>
      <c r="N5462" t="str">
        <f>IF(commit_stats[[#This Row],[intention]]&lt;&gt;"*","Ja","Nei")</f>
        <v>Ja</v>
      </c>
    </row>
    <row r="5463" spans="1:14" x14ac:dyDescent="0.2">
      <c r="A5463" t="s">
        <v>8537</v>
      </c>
      <c r="B5463" s="1">
        <v>44585.402754629627</v>
      </c>
      <c r="C5463" t="s">
        <v>8537</v>
      </c>
      <c r="D5463" t="s">
        <v>8538</v>
      </c>
      <c r="E5463" t="s">
        <v>8825</v>
      </c>
      <c r="F5463" t="s">
        <v>8826</v>
      </c>
      <c r="G5463" t="s">
        <v>121</v>
      </c>
      <c r="H5463">
        <v>5</v>
      </c>
      <c r="I5463" t="str">
        <f>YEAR(commit_stats[[#This Row],[timestamp]])&amp;"T"&amp;IF(MONTH(commit_stats[[#This Row],[timestamp]])&lt;5,1,IF(MONTH(commit_stats[[#This Row],[timestamp]])&lt;9,2,3))</f>
        <v>2022T1</v>
      </c>
      <c r="J5463" cm="1">
        <f t="array" ref="J5463">_xlfn.SWITCH(commit_stats[[#This Row],[intention]],"B",1,"D",1,"F",1,"R",1,"T",1,0)</f>
        <v>0</v>
      </c>
      <c r="K5463" cm="1">
        <f t="array" ref="K5463">_xlfn.SWITCH(commit_stats[[#This Row],[intention]],"U",1,"E",1,0)</f>
        <v>0</v>
      </c>
      <c r="L5463" t="str" cm="1">
        <f t="array" ref="L5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63" t="str" cm="1">
        <f t="array" ref="M5463">_xlfn.SWITCH(commit_stats[[#This Row],[risk]],0,"0 Ingen risiko",1,"1 Kjent trygg",2,"2 Validert",3,"3 Kjent restrisiko",4,"4 Feil/sannsynlig feil",5,"5 Ukjent risiko",NA())</f>
        <v>5 Ukjent risiko</v>
      </c>
      <c r="N5463" t="str">
        <f>IF(commit_stats[[#This Row],[intention]]&lt;&gt;"*","Ja","Nei")</f>
        <v>Nei</v>
      </c>
    </row>
    <row r="5464" spans="1:14" x14ac:dyDescent="0.2">
      <c r="A5464" t="s">
        <v>8537</v>
      </c>
      <c r="B5464" s="1">
        <v>44580.677905092591</v>
      </c>
      <c r="C5464" t="s">
        <v>8537</v>
      </c>
      <c r="D5464" t="s">
        <v>8538</v>
      </c>
      <c r="E5464" t="s">
        <v>8827</v>
      </c>
      <c r="F5464" t="s">
        <v>8828</v>
      </c>
      <c r="G5464" t="s">
        <v>41</v>
      </c>
      <c r="H5464">
        <v>0</v>
      </c>
      <c r="I5464" t="str">
        <f>YEAR(commit_stats[[#This Row],[timestamp]])&amp;"T"&amp;IF(MONTH(commit_stats[[#This Row],[timestamp]])&lt;5,1,IF(MONTH(commit_stats[[#This Row],[timestamp]])&lt;9,2,3))</f>
        <v>2022T1</v>
      </c>
      <c r="J5464" cm="1">
        <f t="array" ref="J5464">_xlfn.SWITCH(commit_stats[[#This Row],[intention]],"B",1,"D",1,"F",1,"R",1,"T",1,0)</f>
        <v>0</v>
      </c>
      <c r="K5464" cm="1">
        <f t="array" ref="K5464">_xlfn.SWITCH(commit_stats[[#This Row],[intention]],"U",1,"E",1,0)</f>
        <v>0</v>
      </c>
      <c r="L5464" t="str" cm="1">
        <f t="array" ref="L5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64" t="str" cm="1">
        <f t="array" ref="M5464">_xlfn.SWITCH(commit_stats[[#This Row],[risk]],0,"0 Ingen risiko",1,"1 Kjent trygg",2,"2 Validert",3,"3 Kjent restrisiko",4,"4 Feil/sannsynlig feil",5,"5 Ukjent risiko",NA())</f>
        <v>0 Ingen risiko</v>
      </c>
      <c r="N5464" t="str">
        <f>IF(commit_stats[[#This Row],[intention]]&lt;&gt;"*","Ja","Nei")</f>
        <v>Ja</v>
      </c>
    </row>
    <row r="5465" spans="1:14" x14ac:dyDescent="0.2">
      <c r="A5465" t="s">
        <v>8537</v>
      </c>
      <c r="B5465" s="1">
        <v>44580.676493055558</v>
      </c>
      <c r="C5465" t="s">
        <v>8537</v>
      </c>
      <c r="D5465" t="s">
        <v>8538</v>
      </c>
      <c r="E5465" t="s">
        <v>8829</v>
      </c>
      <c r="F5465" t="s">
        <v>8830</v>
      </c>
      <c r="G5465" t="s">
        <v>121</v>
      </c>
      <c r="H5465">
        <v>5</v>
      </c>
      <c r="I5465" t="str">
        <f>YEAR(commit_stats[[#This Row],[timestamp]])&amp;"T"&amp;IF(MONTH(commit_stats[[#This Row],[timestamp]])&lt;5,1,IF(MONTH(commit_stats[[#This Row],[timestamp]])&lt;9,2,3))</f>
        <v>2022T1</v>
      </c>
      <c r="J5465" cm="1">
        <f t="array" ref="J5465">_xlfn.SWITCH(commit_stats[[#This Row],[intention]],"B",1,"D",1,"F",1,"R",1,"T",1,0)</f>
        <v>0</v>
      </c>
      <c r="K5465" cm="1">
        <f t="array" ref="K5465">_xlfn.SWITCH(commit_stats[[#This Row],[intention]],"U",1,"E",1,0)</f>
        <v>0</v>
      </c>
      <c r="L5465" t="str" cm="1">
        <f t="array" ref="L5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65" t="str" cm="1">
        <f t="array" ref="M5465">_xlfn.SWITCH(commit_stats[[#This Row],[risk]],0,"0 Ingen risiko",1,"1 Kjent trygg",2,"2 Validert",3,"3 Kjent restrisiko",4,"4 Feil/sannsynlig feil",5,"5 Ukjent risiko",NA())</f>
        <v>5 Ukjent risiko</v>
      </c>
      <c r="N5465" t="str">
        <f>IF(commit_stats[[#This Row],[intention]]&lt;&gt;"*","Ja","Nei")</f>
        <v>Nei</v>
      </c>
    </row>
    <row r="5466" spans="1:14" x14ac:dyDescent="0.2">
      <c r="A5466" t="s">
        <v>8537</v>
      </c>
      <c r="B5466" s="1">
        <v>44580.674618055556</v>
      </c>
      <c r="C5466" t="s">
        <v>8537</v>
      </c>
      <c r="D5466" t="s">
        <v>8538</v>
      </c>
      <c r="E5466" t="s">
        <v>8831</v>
      </c>
      <c r="F5466" t="s">
        <v>8832</v>
      </c>
      <c r="G5466" t="s">
        <v>121</v>
      </c>
      <c r="H5466">
        <v>5</v>
      </c>
      <c r="I5466" t="str">
        <f>YEAR(commit_stats[[#This Row],[timestamp]])&amp;"T"&amp;IF(MONTH(commit_stats[[#This Row],[timestamp]])&lt;5,1,IF(MONTH(commit_stats[[#This Row],[timestamp]])&lt;9,2,3))</f>
        <v>2022T1</v>
      </c>
      <c r="J5466" cm="1">
        <f t="array" ref="J5466">_xlfn.SWITCH(commit_stats[[#This Row],[intention]],"B",1,"D",1,"F",1,"R",1,"T",1,0)</f>
        <v>0</v>
      </c>
      <c r="K5466" cm="1">
        <f t="array" ref="K5466">_xlfn.SWITCH(commit_stats[[#This Row],[intention]],"U",1,"E",1,0)</f>
        <v>0</v>
      </c>
      <c r="L5466" t="str" cm="1">
        <f t="array" ref="L5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66" t="str" cm="1">
        <f t="array" ref="M5466">_xlfn.SWITCH(commit_stats[[#This Row],[risk]],0,"0 Ingen risiko",1,"1 Kjent trygg",2,"2 Validert",3,"3 Kjent restrisiko",4,"4 Feil/sannsynlig feil",5,"5 Ukjent risiko",NA())</f>
        <v>5 Ukjent risiko</v>
      </c>
      <c r="N5466" t="str">
        <f>IF(commit_stats[[#This Row],[intention]]&lt;&gt;"*","Ja","Nei")</f>
        <v>Nei</v>
      </c>
    </row>
    <row r="5467" spans="1:14" x14ac:dyDescent="0.2">
      <c r="A5467" t="s">
        <v>8537</v>
      </c>
      <c r="B5467" s="1">
        <v>44550.563634259262</v>
      </c>
      <c r="C5467" t="s">
        <v>8537</v>
      </c>
      <c r="D5467" t="s">
        <v>8538</v>
      </c>
      <c r="E5467" t="s">
        <v>8833</v>
      </c>
      <c r="F5467" t="s">
        <v>8834</v>
      </c>
      <c r="G5467" t="s">
        <v>41</v>
      </c>
      <c r="H5467">
        <v>0</v>
      </c>
      <c r="I5467" t="str">
        <f>YEAR(commit_stats[[#This Row],[timestamp]])&amp;"T"&amp;IF(MONTH(commit_stats[[#This Row],[timestamp]])&lt;5,1,IF(MONTH(commit_stats[[#This Row],[timestamp]])&lt;9,2,3))</f>
        <v>2021T3</v>
      </c>
      <c r="J5467" cm="1">
        <f t="array" ref="J5467">_xlfn.SWITCH(commit_stats[[#This Row],[intention]],"B",1,"D",1,"F",1,"R",1,"T",1,0)</f>
        <v>0</v>
      </c>
      <c r="K5467" cm="1">
        <f t="array" ref="K5467">_xlfn.SWITCH(commit_stats[[#This Row],[intention]],"U",1,"E",1,0)</f>
        <v>0</v>
      </c>
      <c r="L5467" t="str" cm="1">
        <f t="array" ref="L5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67" t="str" cm="1">
        <f t="array" ref="M5467">_xlfn.SWITCH(commit_stats[[#This Row],[risk]],0,"0 Ingen risiko",1,"1 Kjent trygg",2,"2 Validert",3,"3 Kjent restrisiko",4,"4 Feil/sannsynlig feil",5,"5 Ukjent risiko",NA())</f>
        <v>0 Ingen risiko</v>
      </c>
      <c r="N5467" t="str">
        <f>IF(commit_stats[[#This Row],[intention]]&lt;&gt;"*","Ja","Nei")</f>
        <v>Ja</v>
      </c>
    </row>
    <row r="5468" spans="1:14" x14ac:dyDescent="0.2">
      <c r="A5468" t="s">
        <v>8537</v>
      </c>
      <c r="B5468" s="1">
        <v>44550.561666666668</v>
      </c>
      <c r="C5468" t="s">
        <v>8537</v>
      </c>
      <c r="D5468" t="s">
        <v>8538</v>
      </c>
      <c r="E5468" t="s">
        <v>8835</v>
      </c>
      <c r="F5468" t="s">
        <v>8836</v>
      </c>
      <c r="G5468" t="s">
        <v>121</v>
      </c>
      <c r="H5468">
        <v>5</v>
      </c>
      <c r="I5468" t="str">
        <f>YEAR(commit_stats[[#This Row],[timestamp]])&amp;"T"&amp;IF(MONTH(commit_stats[[#This Row],[timestamp]])&lt;5,1,IF(MONTH(commit_stats[[#This Row],[timestamp]])&lt;9,2,3))</f>
        <v>2021T3</v>
      </c>
      <c r="J5468" cm="1">
        <f t="array" ref="J5468">_xlfn.SWITCH(commit_stats[[#This Row],[intention]],"B",1,"D",1,"F",1,"R",1,"T",1,0)</f>
        <v>0</v>
      </c>
      <c r="K5468" cm="1">
        <f t="array" ref="K5468">_xlfn.SWITCH(commit_stats[[#This Row],[intention]],"U",1,"E",1,0)</f>
        <v>0</v>
      </c>
      <c r="L5468" t="str" cm="1">
        <f t="array" ref="L5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68" t="str" cm="1">
        <f t="array" ref="M5468">_xlfn.SWITCH(commit_stats[[#This Row],[risk]],0,"0 Ingen risiko",1,"1 Kjent trygg",2,"2 Validert",3,"3 Kjent restrisiko",4,"4 Feil/sannsynlig feil",5,"5 Ukjent risiko",NA())</f>
        <v>5 Ukjent risiko</v>
      </c>
      <c r="N5468" t="str">
        <f>IF(commit_stats[[#This Row],[intention]]&lt;&gt;"*","Ja","Nei")</f>
        <v>Nei</v>
      </c>
    </row>
    <row r="5469" spans="1:14" x14ac:dyDescent="0.2">
      <c r="A5469" t="s">
        <v>8537</v>
      </c>
      <c r="B5469" s="1">
        <v>44544.616041666668</v>
      </c>
      <c r="C5469" t="s">
        <v>8537</v>
      </c>
      <c r="D5469" t="s">
        <v>8538</v>
      </c>
      <c r="E5469" t="s">
        <v>8837</v>
      </c>
      <c r="F5469" t="s">
        <v>8838</v>
      </c>
      <c r="G5469" t="s">
        <v>41</v>
      </c>
      <c r="H5469">
        <v>0</v>
      </c>
      <c r="I5469" t="str">
        <f>YEAR(commit_stats[[#This Row],[timestamp]])&amp;"T"&amp;IF(MONTH(commit_stats[[#This Row],[timestamp]])&lt;5,1,IF(MONTH(commit_stats[[#This Row],[timestamp]])&lt;9,2,3))</f>
        <v>2021T3</v>
      </c>
      <c r="J5469" cm="1">
        <f t="array" ref="J5469">_xlfn.SWITCH(commit_stats[[#This Row],[intention]],"B",1,"D",1,"F",1,"R",1,"T",1,0)</f>
        <v>0</v>
      </c>
      <c r="K5469" cm="1">
        <f t="array" ref="K5469">_xlfn.SWITCH(commit_stats[[#This Row],[intention]],"U",1,"E",1,0)</f>
        <v>0</v>
      </c>
      <c r="L5469" t="str" cm="1">
        <f t="array" ref="L5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69" t="str" cm="1">
        <f t="array" ref="M5469">_xlfn.SWITCH(commit_stats[[#This Row],[risk]],0,"0 Ingen risiko",1,"1 Kjent trygg",2,"2 Validert",3,"3 Kjent restrisiko",4,"4 Feil/sannsynlig feil",5,"5 Ukjent risiko",NA())</f>
        <v>0 Ingen risiko</v>
      </c>
      <c r="N5469" t="str">
        <f>IF(commit_stats[[#This Row],[intention]]&lt;&gt;"*","Ja","Nei")</f>
        <v>Ja</v>
      </c>
    </row>
    <row r="5470" spans="1:14" x14ac:dyDescent="0.2">
      <c r="A5470" t="s">
        <v>8537</v>
      </c>
      <c r="B5470" s="1">
        <v>44544.613749999997</v>
      </c>
      <c r="C5470" t="s">
        <v>8537</v>
      </c>
      <c r="D5470" t="s">
        <v>8538</v>
      </c>
      <c r="E5470" t="s">
        <v>8839</v>
      </c>
      <c r="F5470" t="s">
        <v>8840</v>
      </c>
      <c r="G5470" t="s">
        <v>121</v>
      </c>
      <c r="H5470">
        <v>5</v>
      </c>
      <c r="I5470" t="str">
        <f>YEAR(commit_stats[[#This Row],[timestamp]])&amp;"T"&amp;IF(MONTH(commit_stats[[#This Row],[timestamp]])&lt;5,1,IF(MONTH(commit_stats[[#This Row],[timestamp]])&lt;9,2,3))</f>
        <v>2021T3</v>
      </c>
      <c r="J5470" cm="1">
        <f t="array" ref="J5470">_xlfn.SWITCH(commit_stats[[#This Row],[intention]],"B",1,"D",1,"F",1,"R",1,"T",1,0)</f>
        <v>0</v>
      </c>
      <c r="K5470" cm="1">
        <f t="array" ref="K5470">_xlfn.SWITCH(commit_stats[[#This Row],[intention]],"U",1,"E",1,0)</f>
        <v>0</v>
      </c>
      <c r="L5470" t="str" cm="1">
        <f t="array" ref="L5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70" t="str" cm="1">
        <f t="array" ref="M5470">_xlfn.SWITCH(commit_stats[[#This Row],[risk]],0,"0 Ingen risiko",1,"1 Kjent trygg",2,"2 Validert",3,"3 Kjent restrisiko",4,"4 Feil/sannsynlig feil",5,"5 Ukjent risiko",NA())</f>
        <v>5 Ukjent risiko</v>
      </c>
      <c r="N5470" t="str">
        <f>IF(commit_stats[[#This Row],[intention]]&lt;&gt;"*","Ja","Nei")</f>
        <v>Nei</v>
      </c>
    </row>
    <row r="5471" spans="1:14" x14ac:dyDescent="0.2">
      <c r="A5471" t="s">
        <v>8537</v>
      </c>
      <c r="B5471" s="1">
        <v>44543.628888888888</v>
      </c>
      <c r="C5471" t="s">
        <v>8537</v>
      </c>
      <c r="D5471" t="s">
        <v>8538</v>
      </c>
      <c r="E5471" t="s">
        <v>8841</v>
      </c>
      <c r="F5471" t="s">
        <v>8842</v>
      </c>
      <c r="G5471" t="s">
        <v>41</v>
      </c>
      <c r="H5471">
        <v>0</v>
      </c>
      <c r="I5471" t="str">
        <f>YEAR(commit_stats[[#This Row],[timestamp]])&amp;"T"&amp;IF(MONTH(commit_stats[[#This Row],[timestamp]])&lt;5,1,IF(MONTH(commit_stats[[#This Row],[timestamp]])&lt;9,2,3))</f>
        <v>2021T3</v>
      </c>
      <c r="J5471" cm="1">
        <f t="array" ref="J5471">_xlfn.SWITCH(commit_stats[[#This Row],[intention]],"B",1,"D",1,"F",1,"R",1,"T",1,0)</f>
        <v>0</v>
      </c>
      <c r="K5471" cm="1">
        <f t="array" ref="K5471">_xlfn.SWITCH(commit_stats[[#This Row],[intention]],"U",1,"E",1,0)</f>
        <v>0</v>
      </c>
      <c r="L5471" t="str" cm="1">
        <f t="array" ref="L5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71" t="str" cm="1">
        <f t="array" ref="M5471">_xlfn.SWITCH(commit_stats[[#This Row],[risk]],0,"0 Ingen risiko",1,"1 Kjent trygg",2,"2 Validert",3,"3 Kjent restrisiko",4,"4 Feil/sannsynlig feil",5,"5 Ukjent risiko",NA())</f>
        <v>0 Ingen risiko</v>
      </c>
      <c r="N5471" t="str">
        <f>IF(commit_stats[[#This Row],[intention]]&lt;&gt;"*","Ja","Nei")</f>
        <v>Ja</v>
      </c>
    </row>
    <row r="5472" spans="1:14" x14ac:dyDescent="0.2">
      <c r="A5472" t="s">
        <v>8537</v>
      </c>
      <c r="B5472" s="1">
        <v>44543.627129629633</v>
      </c>
      <c r="C5472" t="s">
        <v>8537</v>
      </c>
      <c r="D5472" t="s">
        <v>8538</v>
      </c>
      <c r="E5472" t="s">
        <v>8843</v>
      </c>
      <c r="F5472" t="s">
        <v>824</v>
      </c>
      <c r="G5472" t="s">
        <v>121</v>
      </c>
      <c r="H5472">
        <v>5</v>
      </c>
      <c r="I5472" t="str">
        <f>YEAR(commit_stats[[#This Row],[timestamp]])&amp;"T"&amp;IF(MONTH(commit_stats[[#This Row],[timestamp]])&lt;5,1,IF(MONTH(commit_stats[[#This Row],[timestamp]])&lt;9,2,3))</f>
        <v>2021T3</v>
      </c>
      <c r="J5472" cm="1">
        <f t="array" ref="J5472">_xlfn.SWITCH(commit_stats[[#This Row],[intention]],"B",1,"D",1,"F",1,"R",1,"T",1,0)</f>
        <v>0</v>
      </c>
      <c r="K5472" cm="1">
        <f t="array" ref="K5472">_xlfn.SWITCH(commit_stats[[#This Row],[intention]],"U",1,"E",1,0)</f>
        <v>0</v>
      </c>
      <c r="L5472" t="str" cm="1">
        <f t="array" ref="L5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72" t="str" cm="1">
        <f t="array" ref="M5472">_xlfn.SWITCH(commit_stats[[#This Row],[risk]],0,"0 Ingen risiko",1,"1 Kjent trygg",2,"2 Validert",3,"3 Kjent restrisiko",4,"4 Feil/sannsynlig feil",5,"5 Ukjent risiko",NA())</f>
        <v>5 Ukjent risiko</v>
      </c>
      <c r="N5472" t="str">
        <f>IF(commit_stats[[#This Row],[intention]]&lt;&gt;"*","Ja","Nei")</f>
        <v>Nei</v>
      </c>
    </row>
    <row r="5473" spans="1:14" x14ac:dyDescent="0.2">
      <c r="A5473" t="s">
        <v>8537</v>
      </c>
      <c r="B5473" s="1">
        <v>44481.490706018521</v>
      </c>
      <c r="C5473" t="s">
        <v>8537</v>
      </c>
      <c r="D5473" t="s">
        <v>8538</v>
      </c>
      <c r="E5473" t="s">
        <v>8844</v>
      </c>
      <c r="F5473" t="s">
        <v>8845</v>
      </c>
      <c r="G5473" t="s">
        <v>41</v>
      </c>
      <c r="H5473">
        <v>0</v>
      </c>
      <c r="I5473" t="str">
        <f>YEAR(commit_stats[[#This Row],[timestamp]])&amp;"T"&amp;IF(MONTH(commit_stats[[#This Row],[timestamp]])&lt;5,1,IF(MONTH(commit_stats[[#This Row],[timestamp]])&lt;9,2,3))</f>
        <v>2021T3</v>
      </c>
      <c r="J5473" cm="1">
        <f t="array" ref="J5473">_xlfn.SWITCH(commit_stats[[#This Row],[intention]],"B",1,"D",1,"F",1,"R",1,"T",1,0)</f>
        <v>0</v>
      </c>
      <c r="K5473" cm="1">
        <f t="array" ref="K5473">_xlfn.SWITCH(commit_stats[[#This Row],[intention]],"U",1,"E",1,0)</f>
        <v>0</v>
      </c>
      <c r="L5473" t="str" cm="1">
        <f t="array" ref="L5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73" t="str" cm="1">
        <f t="array" ref="M5473">_xlfn.SWITCH(commit_stats[[#This Row],[risk]],0,"0 Ingen risiko",1,"1 Kjent trygg",2,"2 Validert",3,"3 Kjent restrisiko",4,"4 Feil/sannsynlig feil",5,"5 Ukjent risiko",NA())</f>
        <v>0 Ingen risiko</v>
      </c>
      <c r="N5473" t="str">
        <f>IF(commit_stats[[#This Row],[intention]]&lt;&gt;"*","Ja","Nei")</f>
        <v>Ja</v>
      </c>
    </row>
    <row r="5474" spans="1:14" x14ac:dyDescent="0.2">
      <c r="A5474" t="s">
        <v>8537</v>
      </c>
      <c r="B5474" s="1">
        <v>44481.488877314812</v>
      </c>
      <c r="C5474" t="s">
        <v>8537</v>
      </c>
      <c r="D5474" t="s">
        <v>8538</v>
      </c>
      <c r="E5474" t="s">
        <v>8846</v>
      </c>
      <c r="F5474" t="s">
        <v>8847</v>
      </c>
      <c r="G5474" t="s">
        <v>121</v>
      </c>
      <c r="H5474">
        <v>5</v>
      </c>
      <c r="I5474" t="str">
        <f>YEAR(commit_stats[[#This Row],[timestamp]])&amp;"T"&amp;IF(MONTH(commit_stats[[#This Row],[timestamp]])&lt;5,1,IF(MONTH(commit_stats[[#This Row],[timestamp]])&lt;9,2,3))</f>
        <v>2021T3</v>
      </c>
      <c r="J5474" cm="1">
        <f t="array" ref="J5474">_xlfn.SWITCH(commit_stats[[#This Row],[intention]],"B",1,"D",1,"F",1,"R",1,"T",1,0)</f>
        <v>0</v>
      </c>
      <c r="K5474" cm="1">
        <f t="array" ref="K5474">_xlfn.SWITCH(commit_stats[[#This Row],[intention]],"U",1,"E",1,0)</f>
        <v>0</v>
      </c>
      <c r="L5474" t="str" cm="1">
        <f t="array" ref="L5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74" t="str" cm="1">
        <f t="array" ref="M5474">_xlfn.SWITCH(commit_stats[[#This Row],[risk]],0,"0 Ingen risiko",1,"1 Kjent trygg",2,"2 Validert",3,"3 Kjent restrisiko",4,"4 Feil/sannsynlig feil",5,"5 Ukjent risiko",NA())</f>
        <v>5 Ukjent risiko</v>
      </c>
      <c r="N5474" t="str">
        <f>IF(commit_stats[[#This Row],[intention]]&lt;&gt;"*","Ja","Nei")</f>
        <v>Nei</v>
      </c>
    </row>
    <row r="5475" spans="1:14" x14ac:dyDescent="0.2">
      <c r="A5475" t="s">
        <v>8537</v>
      </c>
      <c r="B5475" s="1">
        <v>44480.653819444444</v>
      </c>
      <c r="C5475" t="s">
        <v>8537</v>
      </c>
      <c r="D5475" t="s">
        <v>8538</v>
      </c>
      <c r="E5475" t="s">
        <v>8848</v>
      </c>
      <c r="F5475" t="s">
        <v>8849</v>
      </c>
      <c r="G5475" t="s">
        <v>41</v>
      </c>
      <c r="H5475">
        <v>0</v>
      </c>
      <c r="I5475" t="str">
        <f>YEAR(commit_stats[[#This Row],[timestamp]])&amp;"T"&amp;IF(MONTH(commit_stats[[#This Row],[timestamp]])&lt;5,1,IF(MONTH(commit_stats[[#This Row],[timestamp]])&lt;9,2,3))</f>
        <v>2021T3</v>
      </c>
      <c r="J5475" cm="1">
        <f t="array" ref="J5475">_xlfn.SWITCH(commit_stats[[#This Row],[intention]],"B",1,"D",1,"F",1,"R",1,"T",1,0)</f>
        <v>0</v>
      </c>
      <c r="K5475" cm="1">
        <f t="array" ref="K5475">_xlfn.SWITCH(commit_stats[[#This Row],[intention]],"U",1,"E",1,0)</f>
        <v>0</v>
      </c>
      <c r="L5475" t="str" cm="1">
        <f t="array" ref="L5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75" t="str" cm="1">
        <f t="array" ref="M5475">_xlfn.SWITCH(commit_stats[[#This Row],[risk]],0,"0 Ingen risiko",1,"1 Kjent trygg",2,"2 Validert",3,"3 Kjent restrisiko",4,"4 Feil/sannsynlig feil",5,"5 Ukjent risiko",NA())</f>
        <v>0 Ingen risiko</v>
      </c>
      <c r="N5475" t="str">
        <f>IF(commit_stats[[#This Row],[intention]]&lt;&gt;"*","Ja","Nei")</f>
        <v>Ja</v>
      </c>
    </row>
    <row r="5476" spans="1:14" x14ac:dyDescent="0.2">
      <c r="A5476" t="s">
        <v>8537</v>
      </c>
      <c r="B5476" s="1">
        <v>44480.652002314811</v>
      </c>
      <c r="C5476" t="s">
        <v>8537</v>
      </c>
      <c r="D5476" t="s">
        <v>8538</v>
      </c>
      <c r="E5476" t="s">
        <v>8850</v>
      </c>
      <c r="F5476" t="s">
        <v>8851</v>
      </c>
      <c r="G5476" t="s">
        <v>121</v>
      </c>
      <c r="H5476">
        <v>5</v>
      </c>
      <c r="I5476" t="str">
        <f>YEAR(commit_stats[[#This Row],[timestamp]])&amp;"T"&amp;IF(MONTH(commit_stats[[#This Row],[timestamp]])&lt;5,1,IF(MONTH(commit_stats[[#This Row],[timestamp]])&lt;9,2,3))</f>
        <v>2021T3</v>
      </c>
      <c r="J5476" cm="1">
        <f t="array" ref="J5476">_xlfn.SWITCH(commit_stats[[#This Row],[intention]],"B",1,"D",1,"F",1,"R",1,"T",1,0)</f>
        <v>0</v>
      </c>
      <c r="K5476" cm="1">
        <f t="array" ref="K5476">_xlfn.SWITCH(commit_stats[[#This Row],[intention]],"U",1,"E",1,0)</f>
        <v>0</v>
      </c>
      <c r="L5476" t="str" cm="1">
        <f t="array" ref="L5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76" t="str" cm="1">
        <f t="array" ref="M5476">_xlfn.SWITCH(commit_stats[[#This Row],[risk]],0,"0 Ingen risiko",1,"1 Kjent trygg",2,"2 Validert",3,"3 Kjent restrisiko",4,"4 Feil/sannsynlig feil",5,"5 Ukjent risiko",NA())</f>
        <v>5 Ukjent risiko</v>
      </c>
      <c r="N5476" t="str">
        <f>IF(commit_stats[[#This Row],[intention]]&lt;&gt;"*","Ja","Nei")</f>
        <v>Nei</v>
      </c>
    </row>
    <row r="5477" spans="1:14" x14ac:dyDescent="0.2">
      <c r="A5477" t="s">
        <v>8537</v>
      </c>
      <c r="B5477" s="1">
        <v>44477.389803240738</v>
      </c>
      <c r="C5477" t="s">
        <v>8537</v>
      </c>
      <c r="D5477" t="s">
        <v>8538</v>
      </c>
      <c r="E5477" t="s">
        <v>8852</v>
      </c>
      <c r="F5477" t="s">
        <v>8853</v>
      </c>
      <c r="G5477" t="s">
        <v>41</v>
      </c>
      <c r="H5477">
        <v>0</v>
      </c>
      <c r="I5477" t="str">
        <f>YEAR(commit_stats[[#This Row],[timestamp]])&amp;"T"&amp;IF(MONTH(commit_stats[[#This Row],[timestamp]])&lt;5,1,IF(MONTH(commit_stats[[#This Row],[timestamp]])&lt;9,2,3))</f>
        <v>2021T3</v>
      </c>
      <c r="J5477" cm="1">
        <f t="array" ref="J5477">_xlfn.SWITCH(commit_stats[[#This Row],[intention]],"B",1,"D",1,"F",1,"R",1,"T",1,0)</f>
        <v>0</v>
      </c>
      <c r="K5477" cm="1">
        <f t="array" ref="K5477">_xlfn.SWITCH(commit_stats[[#This Row],[intention]],"U",1,"E",1,0)</f>
        <v>0</v>
      </c>
      <c r="L5477" t="str" cm="1">
        <f t="array" ref="L5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77" t="str" cm="1">
        <f t="array" ref="M5477">_xlfn.SWITCH(commit_stats[[#This Row],[risk]],0,"0 Ingen risiko",1,"1 Kjent trygg",2,"2 Validert",3,"3 Kjent restrisiko",4,"4 Feil/sannsynlig feil",5,"5 Ukjent risiko",NA())</f>
        <v>0 Ingen risiko</v>
      </c>
      <c r="N5477" t="str">
        <f>IF(commit_stats[[#This Row],[intention]]&lt;&gt;"*","Ja","Nei")</f>
        <v>Ja</v>
      </c>
    </row>
    <row r="5478" spans="1:14" x14ac:dyDescent="0.2">
      <c r="A5478" t="s">
        <v>8537</v>
      </c>
      <c r="B5478" s="1">
        <v>44477.388032407405</v>
      </c>
      <c r="C5478" t="s">
        <v>8537</v>
      </c>
      <c r="D5478" t="s">
        <v>8538</v>
      </c>
      <c r="E5478" t="s">
        <v>8854</v>
      </c>
      <c r="F5478" t="s">
        <v>8855</v>
      </c>
      <c r="G5478" t="s">
        <v>121</v>
      </c>
      <c r="H5478">
        <v>5</v>
      </c>
      <c r="I5478" t="str">
        <f>YEAR(commit_stats[[#This Row],[timestamp]])&amp;"T"&amp;IF(MONTH(commit_stats[[#This Row],[timestamp]])&lt;5,1,IF(MONTH(commit_stats[[#This Row],[timestamp]])&lt;9,2,3))</f>
        <v>2021T3</v>
      </c>
      <c r="J5478" cm="1">
        <f t="array" ref="J5478">_xlfn.SWITCH(commit_stats[[#This Row],[intention]],"B",1,"D",1,"F",1,"R",1,"T",1,0)</f>
        <v>0</v>
      </c>
      <c r="K5478" cm="1">
        <f t="array" ref="K5478">_xlfn.SWITCH(commit_stats[[#This Row],[intention]],"U",1,"E",1,0)</f>
        <v>0</v>
      </c>
      <c r="L5478" t="str" cm="1">
        <f t="array" ref="L5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78" t="str" cm="1">
        <f t="array" ref="M5478">_xlfn.SWITCH(commit_stats[[#This Row],[risk]],0,"0 Ingen risiko",1,"1 Kjent trygg",2,"2 Validert",3,"3 Kjent restrisiko",4,"4 Feil/sannsynlig feil",5,"5 Ukjent risiko",NA())</f>
        <v>5 Ukjent risiko</v>
      </c>
      <c r="N5478" t="str">
        <f>IF(commit_stats[[#This Row],[intention]]&lt;&gt;"*","Ja","Nei")</f>
        <v>Nei</v>
      </c>
    </row>
    <row r="5479" spans="1:14" x14ac:dyDescent="0.2">
      <c r="A5479" t="s">
        <v>8537</v>
      </c>
      <c r="B5479" s="1">
        <v>44476.632326388892</v>
      </c>
      <c r="C5479" t="s">
        <v>8537</v>
      </c>
      <c r="D5479" t="s">
        <v>8538</v>
      </c>
      <c r="E5479" t="s">
        <v>8856</v>
      </c>
      <c r="F5479" t="s">
        <v>8857</v>
      </c>
      <c r="G5479" t="s">
        <v>121</v>
      </c>
      <c r="H5479">
        <v>5</v>
      </c>
      <c r="I5479" t="str">
        <f>YEAR(commit_stats[[#This Row],[timestamp]])&amp;"T"&amp;IF(MONTH(commit_stats[[#This Row],[timestamp]])&lt;5,1,IF(MONTH(commit_stats[[#This Row],[timestamp]])&lt;9,2,3))</f>
        <v>2021T3</v>
      </c>
      <c r="J5479" cm="1">
        <f t="array" ref="J5479">_xlfn.SWITCH(commit_stats[[#This Row],[intention]],"B",1,"D",1,"F",1,"R",1,"T",1,0)</f>
        <v>0</v>
      </c>
      <c r="K5479" cm="1">
        <f t="array" ref="K5479">_xlfn.SWITCH(commit_stats[[#This Row],[intention]],"U",1,"E",1,0)</f>
        <v>0</v>
      </c>
      <c r="L5479" t="str" cm="1">
        <f t="array" ref="L5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79" t="str" cm="1">
        <f t="array" ref="M5479">_xlfn.SWITCH(commit_stats[[#This Row],[risk]],0,"0 Ingen risiko",1,"1 Kjent trygg",2,"2 Validert",3,"3 Kjent restrisiko",4,"4 Feil/sannsynlig feil",5,"5 Ukjent risiko",NA())</f>
        <v>5 Ukjent risiko</v>
      </c>
      <c r="N5479" t="str">
        <f>IF(commit_stats[[#This Row],[intention]]&lt;&gt;"*","Ja","Nei")</f>
        <v>Nei</v>
      </c>
    </row>
    <row r="5480" spans="1:14" x14ac:dyDescent="0.2">
      <c r="A5480" t="s">
        <v>8537</v>
      </c>
      <c r="B5480" s="1">
        <v>44476.631909722222</v>
      </c>
      <c r="C5480" t="s">
        <v>8537</v>
      </c>
      <c r="D5480" t="s">
        <v>8538</v>
      </c>
      <c r="E5480" t="s">
        <v>8858</v>
      </c>
      <c r="F5480" t="s">
        <v>8859</v>
      </c>
      <c r="G5480" t="s">
        <v>121</v>
      </c>
      <c r="H5480">
        <v>5</v>
      </c>
      <c r="I5480" t="str">
        <f>YEAR(commit_stats[[#This Row],[timestamp]])&amp;"T"&amp;IF(MONTH(commit_stats[[#This Row],[timestamp]])&lt;5,1,IF(MONTH(commit_stats[[#This Row],[timestamp]])&lt;9,2,3))</f>
        <v>2021T3</v>
      </c>
      <c r="J5480" cm="1">
        <f t="array" ref="J5480">_xlfn.SWITCH(commit_stats[[#This Row],[intention]],"B",1,"D",1,"F",1,"R",1,"T",1,0)</f>
        <v>0</v>
      </c>
      <c r="K5480" cm="1">
        <f t="array" ref="K5480">_xlfn.SWITCH(commit_stats[[#This Row],[intention]],"U",1,"E",1,0)</f>
        <v>0</v>
      </c>
      <c r="L5480" t="str" cm="1">
        <f t="array" ref="L5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80" t="str" cm="1">
        <f t="array" ref="M5480">_xlfn.SWITCH(commit_stats[[#This Row],[risk]],0,"0 Ingen risiko",1,"1 Kjent trygg",2,"2 Validert",3,"3 Kjent restrisiko",4,"4 Feil/sannsynlig feil",5,"5 Ukjent risiko",NA())</f>
        <v>5 Ukjent risiko</v>
      </c>
      <c r="N5480" t="str">
        <f>IF(commit_stats[[#This Row],[intention]]&lt;&gt;"*","Ja","Nei")</f>
        <v>Nei</v>
      </c>
    </row>
    <row r="5481" spans="1:14" x14ac:dyDescent="0.2">
      <c r="A5481" t="s">
        <v>8537</v>
      </c>
      <c r="B5481" s="1">
        <v>44476.630856481483</v>
      </c>
      <c r="C5481" t="s">
        <v>8537</v>
      </c>
      <c r="D5481" t="s">
        <v>8538</v>
      </c>
      <c r="E5481" t="s">
        <v>8860</v>
      </c>
      <c r="F5481" t="s">
        <v>8861</v>
      </c>
      <c r="G5481" t="s">
        <v>121</v>
      </c>
      <c r="H5481">
        <v>5</v>
      </c>
      <c r="I5481" t="str">
        <f>YEAR(commit_stats[[#This Row],[timestamp]])&amp;"T"&amp;IF(MONTH(commit_stats[[#This Row],[timestamp]])&lt;5,1,IF(MONTH(commit_stats[[#This Row],[timestamp]])&lt;9,2,3))</f>
        <v>2021T3</v>
      </c>
      <c r="J5481" cm="1">
        <f t="array" ref="J5481">_xlfn.SWITCH(commit_stats[[#This Row],[intention]],"B",1,"D",1,"F",1,"R",1,"T",1,0)</f>
        <v>0</v>
      </c>
      <c r="K5481" cm="1">
        <f t="array" ref="K5481">_xlfn.SWITCH(commit_stats[[#This Row],[intention]],"U",1,"E",1,0)</f>
        <v>0</v>
      </c>
      <c r="L5481" t="str" cm="1">
        <f t="array" ref="L5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81" t="str" cm="1">
        <f t="array" ref="M5481">_xlfn.SWITCH(commit_stats[[#This Row],[risk]],0,"0 Ingen risiko",1,"1 Kjent trygg",2,"2 Validert",3,"3 Kjent restrisiko",4,"4 Feil/sannsynlig feil",5,"5 Ukjent risiko",NA())</f>
        <v>5 Ukjent risiko</v>
      </c>
      <c r="N5481" t="str">
        <f>IF(commit_stats[[#This Row],[intention]]&lt;&gt;"*","Ja","Nei")</f>
        <v>Nei</v>
      </c>
    </row>
    <row r="5482" spans="1:14" x14ac:dyDescent="0.2">
      <c r="A5482" t="s">
        <v>8537</v>
      </c>
      <c r="B5482" s="1">
        <v>44459.662002314813</v>
      </c>
      <c r="C5482" t="s">
        <v>8537</v>
      </c>
      <c r="D5482" t="s">
        <v>8538</v>
      </c>
      <c r="E5482" t="s">
        <v>8862</v>
      </c>
      <c r="F5482" t="s">
        <v>8863</v>
      </c>
      <c r="G5482" t="s">
        <v>41</v>
      </c>
      <c r="H5482">
        <v>0</v>
      </c>
      <c r="I5482" t="str">
        <f>YEAR(commit_stats[[#This Row],[timestamp]])&amp;"T"&amp;IF(MONTH(commit_stats[[#This Row],[timestamp]])&lt;5,1,IF(MONTH(commit_stats[[#This Row],[timestamp]])&lt;9,2,3))</f>
        <v>2021T3</v>
      </c>
      <c r="J5482" cm="1">
        <f t="array" ref="J5482">_xlfn.SWITCH(commit_stats[[#This Row],[intention]],"B",1,"D",1,"F",1,"R",1,"T",1,0)</f>
        <v>0</v>
      </c>
      <c r="K5482" cm="1">
        <f t="array" ref="K5482">_xlfn.SWITCH(commit_stats[[#This Row],[intention]],"U",1,"E",1,0)</f>
        <v>0</v>
      </c>
      <c r="L5482" t="str" cm="1">
        <f t="array" ref="L5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82" t="str" cm="1">
        <f t="array" ref="M5482">_xlfn.SWITCH(commit_stats[[#This Row],[risk]],0,"0 Ingen risiko",1,"1 Kjent trygg",2,"2 Validert",3,"3 Kjent restrisiko",4,"4 Feil/sannsynlig feil",5,"5 Ukjent risiko",NA())</f>
        <v>0 Ingen risiko</v>
      </c>
      <c r="N5482" t="str">
        <f>IF(commit_stats[[#This Row],[intention]]&lt;&gt;"*","Ja","Nei")</f>
        <v>Ja</v>
      </c>
    </row>
    <row r="5483" spans="1:14" x14ac:dyDescent="0.2">
      <c r="A5483" t="s">
        <v>8537</v>
      </c>
      <c r="B5483" s="1">
        <v>44459.660439814812</v>
      </c>
      <c r="C5483" t="s">
        <v>8537</v>
      </c>
      <c r="D5483" t="s">
        <v>8538</v>
      </c>
      <c r="E5483" t="s">
        <v>8864</v>
      </c>
      <c r="F5483" t="s">
        <v>8865</v>
      </c>
      <c r="G5483" t="s">
        <v>121</v>
      </c>
      <c r="H5483">
        <v>5</v>
      </c>
      <c r="I5483" t="str">
        <f>YEAR(commit_stats[[#This Row],[timestamp]])&amp;"T"&amp;IF(MONTH(commit_stats[[#This Row],[timestamp]])&lt;5,1,IF(MONTH(commit_stats[[#This Row],[timestamp]])&lt;9,2,3))</f>
        <v>2021T3</v>
      </c>
      <c r="J5483" cm="1">
        <f t="array" ref="J5483">_xlfn.SWITCH(commit_stats[[#This Row],[intention]],"B",1,"D",1,"F",1,"R",1,"T",1,0)</f>
        <v>0</v>
      </c>
      <c r="K5483" cm="1">
        <f t="array" ref="K5483">_xlfn.SWITCH(commit_stats[[#This Row],[intention]],"U",1,"E",1,0)</f>
        <v>0</v>
      </c>
      <c r="L5483" t="str" cm="1">
        <f t="array" ref="L5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83" t="str" cm="1">
        <f t="array" ref="M5483">_xlfn.SWITCH(commit_stats[[#This Row],[risk]],0,"0 Ingen risiko",1,"1 Kjent trygg",2,"2 Validert",3,"3 Kjent restrisiko",4,"4 Feil/sannsynlig feil",5,"5 Ukjent risiko",NA())</f>
        <v>5 Ukjent risiko</v>
      </c>
      <c r="N5483" t="str">
        <f>IF(commit_stats[[#This Row],[intention]]&lt;&gt;"*","Ja","Nei")</f>
        <v>Nei</v>
      </c>
    </row>
    <row r="5484" spans="1:14" x14ac:dyDescent="0.2">
      <c r="A5484" t="s">
        <v>8537</v>
      </c>
      <c r="B5484" s="1">
        <v>44459.624224537038</v>
      </c>
      <c r="C5484" t="s">
        <v>8537</v>
      </c>
      <c r="D5484" t="s">
        <v>8538</v>
      </c>
      <c r="E5484" t="s">
        <v>8866</v>
      </c>
      <c r="F5484" t="s">
        <v>8867</v>
      </c>
      <c r="G5484" t="s">
        <v>41</v>
      </c>
      <c r="H5484">
        <v>0</v>
      </c>
      <c r="I5484" t="str">
        <f>YEAR(commit_stats[[#This Row],[timestamp]])&amp;"T"&amp;IF(MONTH(commit_stats[[#This Row],[timestamp]])&lt;5,1,IF(MONTH(commit_stats[[#This Row],[timestamp]])&lt;9,2,3))</f>
        <v>2021T3</v>
      </c>
      <c r="J5484" cm="1">
        <f t="array" ref="J5484">_xlfn.SWITCH(commit_stats[[#This Row],[intention]],"B",1,"D",1,"F",1,"R",1,"T",1,0)</f>
        <v>0</v>
      </c>
      <c r="K5484" cm="1">
        <f t="array" ref="K5484">_xlfn.SWITCH(commit_stats[[#This Row],[intention]],"U",1,"E",1,0)</f>
        <v>0</v>
      </c>
      <c r="L5484" t="str" cm="1">
        <f t="array" ref="L5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84" t="str" cm="1">
        <f t="array" ref="M5484">_xlfn.SWITCH(commit_stats[[#This Row],[risk]],0,"0 Ingen risiko",1,"1 Kjent trygg",2,"2 Validert",3,"3 Kjent restrisiko",4,"4 Feil/sannsynlig feil",5,"5 Ukjent risiko",NA())</f>
        <v>0 Ingen risiko</v>
      </c>
      <c r="N5484" t="str">
        <f>IF(commit_stats[[#This Row],[intention]]&lt;&gt;"*","Ja","Nei")</f>
        <v>Ja</v>
      </c>
    </row>
    <row r="5485" spans="1:14" x14ac:dyDescent="0.2">
      <c r="A5485" t="s">
        <v>8537</v>
      </c>
      <c r="B5485" s="1">
        <v>44459.622569444444</v>
      </c>
      <c r="C5485" t="s">
        <v>8537</v>
      </c>
      <c r="D5485" t="s">
        <v>8538</v>
      </c>
      <c r="E5485" t="s">
        <v>8868</v>
      </c>
      <c r="F5485" t="s">
        <v>8865</v>
      </c>
      <c r="G5485" t="s">
        <v>121</v>
      </c>
      <c r="H5485">
        <v>5</v>
      </c>
      <c r="I5485" t="str">
        <f>YEAR(commit_stats[[#This Row],[timestamp]])&amp;"T"&amp;IF(MONTH(commit_stats[[#This Row],[timestamp]])&lt;5,1,IF(MONTH(commit_stats[[#This Row],[timestamp]])&lt;9,2,3))</f>
        <v>2021T3</v>
      </c>
      <c r="J5485" cm="1">
        <f t="array" ref="J5485">_xlfn.SWITCH(commit_stats[[#This Row],[intention]],"B",1,"D",1,"F",1,"R",1,"T",1,0)</f>
        <v>0</v>
      </c>
      <c r="K5485" cm="1">
        <f t="array" ref="K5485">_xlfn.SWITCH(commit_stats[[#This Row],[intention]],"U",1,"E",1,0)</f>
        <v>0</v>
      </c>
      <c r="L5485" t="str" cm="1">
        <f t="array" ref="L5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85" t="str" cm="1">
        <f t="array" ref="M5485">_xlfn.SWITCH(commit_stats[[#This Row],[risk]],0,"0 Ingen risiko",1,"1 Kjent trygg",2,"2 Validert",3,"3 Kjent restrisiko",4,"4 Feil/sannsynlig feil",5,"5 Ukjent risiko",NA())</f>
        <v>5 Ukjent risiko</v>
      </c>
      <c r="N5485" t="str">
        <f>IF(commit_stats[[#This Row],[intention]]&lt;&gt;"*","Ja","Nei")</f>
        <v>Nei</v>
      </c>
    </row>
    <row r="5486" spans="1:14" x14ac:dyDescent="0.2">
      <c r="A5486" t="s">
        <v>8537</v>
      </c>
      <c r="B5486" s="1">
        <v>44459.502893518518</v>
      </c>
      <c r="C5486" t="s">
        <v>8537</v>
      </c>
      <c r="D5486" t="s">
        <v>8538</v>
      </c>
      <c r="E5486" t="s">
        <v>8869</v>
      </c>
      <c r="F5486" t="s">
        <v>8870</v>
      </c>
      <c r="G5486" t="s">
        <v>41</v>
      </c>
      <c r="H5486">
        <v>0</v>
      </c>
      <c r="I5486" t="str">
        <f>YEAR(commit_stats[[#This Row],[timestamp]])&amp;"T"&amp;IF(MONTH(commit_stats[[#This Row],[timestamp]])&lt;5,1,IF(MONTH(commit_stats[[#This Row],[timestamp]])&lt;9,2,3))</f>
        <v>2021T3</v>
      </c>
      <c r="J5486" cm="1">
        <f t="array" ref="J5486">_xlfn.SWITCH(commit_stats[[#This Row],[intention]],"B",1,"D",1,"F",1,"R",1,"T",1,0)</f>
        <v>0</v>
      </c>
      <c r="K5486" cm="1">
        <f t="array" ref="K5486">_xlfn.SWITCH(commit_stats[[#This Row],[intention]],"U",1,"E",1,0)</f>
        <v>0</v>
      </c>
      <c r="L5486" t="str" cm="1">
        <f t="array" ref="L5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86" t="str" cm="1">
        <f t="array" ref="M5486">_xlfn.SWITCH(commit_stats[[#This Row],[risk]],0,"0 Ingen risiko",1,"1 Kjent trygg",2,"2 Validert",3,"3 Kjent restrisiko",4,"4 Feil/sannsynlig feil",5,"5 Ukjent risiko",NA())</f>
        <v>0 Ingen risiko</v>
      </c>
      <c r="N5486" t="str">
        <f>IF(commit_stats[[#This Row],[intention]]&lt;&gt;"*","Ja","Nei")</f>
        <v>Ja</v>
      </c>
    </row>
    <row r="5487" spans="1:14" x14ac:dyDescent="0.2">
      <c r="A5487" t="s">
        <v>8537</v>
      </c>
      <c r="B5487" s="1">
        <v>44459.501145833332</v>
      </c>
      <c r="C5487" t="s">
        <v>8537</v>
      </c>
      <c r="D5487" t="s">
        <v>8538</v>
      </c>
      <c r="E5487" t="s">
        <v>8871</v>
      </c>
      <c r="F5487" t="s">
        <v>8872</v>
      </c>
      <c r="G5487" t="s">
        <v>121</v>
      </c>
      <c r="H5487">
        <v>5</v>
      </c>
      <c r="I5487" t="str">
        <f>YEAR(commit_stats[[#This Row],[timestamp]])&amp;"T"&amp;IF(MONTH(commit_stats[[#This Row],[timestamp]])&lt;5,1,IF(MONTH(commit_stats[[#This Row],[timestamp]])&lt;9,2,3))</f>
        <v>2021T3</v>
      </c>
      <c r="J5487" cm="1">
        <f t="array" ref="J5487">_xlfn.SWITCH(commit_stats[[#This Row],[intention]],"B",1,"D",1,"F",1,"R",1,"T",1,0)</f>
        <v>0</v>
      </c>
      <c r="K5487" cm="1">
        <f t="array" ref="K5487">_xlfn.SWITCH(commit_stats[[#This Row],[intention]],"U",1,"E",1,0)</f>
        <v>0</v>
      </c>
      <c r="L5487" t="str" cm="1">
        <f t="array" ref="L5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87" t="str" cm="1">
        <f t="array" ref="M5487">_xlfn.SWITCH(commit_stats[[#This Row],[risk]],0,"0 Ingen risiko",1,"1 Kjent trygg",2,"2 Validert",3,"3 Kjent restrisiko",4,"4 Feil/sannsynlig feil",5,"5 Ukjent risiko",NA())</f>
        <v>5 Ukjent risiko</v>
      </c>
      <c r="N5487" t="str">
        <f>IF(commit_stats[[#This Row],[intention]]&lt;&gt;"*","Ja","Nei")</f>
        <v>Nei</v>
      </c>
    </row>
    <row r="5488" spans="1:14" x14ac:dyDescent="0.2">
      <c r="A5488" t="s">
        <v>8537</v>
      </c>
      <c r="B5488" s="1">
        <v>44449.55846064815</v>
      </c>
      <c r="C5488" t="s">
        <v>8537</v>
      </c>
      <c r="D5488" t="s">
        <v>8538</v>
      </c>
      <c r="E5488" t="s">
        <v>8873</v>
      </c>
      <c r="F5488" t="s">
        <v>8874</v>
      </c>
      <c r="G5488" t="s">
        <v>41</v>
      </c>
      <c r="H5488">
        <v>0</v>
      </c>
      <c r="I5488" t="str">
        <f>YEAR(commit_stats[[#This Row],[timestamp]])&amp;"T"&amp;IF(MONTH(commit_stats[[#This Row],[timestamp]])&lt;5,1,IF(MONTH(commit_stats[[#This Row],[timestamp]])&lt;9,2,3))</f>
        <v>2021T3</v>
      </c>
      <c r="J5488" cm="1">
        <f t="array" ref="J5488">_xlfn.SWITCH(commit_stats[[#This Row],[intention]],"B",1,"D",1,"F",1,"R",1,"T",1,0)</f>
        <v>0</v>
      </c>
      <c r="K5488" cm="1">
        <f t="array" ref="K5488">_xlfn.SWITCH(commit_stats[[#This Row],[intention]],"U",1,"E",1,0)</f>
        <v>0</v>
      </c>
      <c r="L5488" t="str" cm="1">
        <f t="array" ref="L5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88" t="str" cm="1">
        <f t="array" ref="M5488">_xlfn.SWITCH(commit_stats[[#This Row],[risk]],0,"0 Ingen risiko",1,"1 Kjent trygg",2,"2 Validert",3,"3 Kjent restrisiko",4,"4 Feil/sannsynlig feil",5,"5 Ukjent risiko",NA())</f>
        <v>0 Ingen risiko</v>
      </c>
      <c r="N5488" t="str">
        <f>IF(commit_stats[[#This Row],[intention]]&lt;&gt;"*","Ja","Nei")</f>
        <v>Ja</v>
      </c>
    </row>
    <row r="5489" spans="1:14" x14ac:dyDescent="0.2">
      <c r="A5489" t="s">
        <v>8537</v>
      </c>
      <c r="B5489" s="1">
        <v>44449.556909722225</v>
      </c>
      <c r="C5489" t="s">
        <v>8537</v>
      </c>
      <c r="D5489" t="s">
        <v>8538</v>
      </c>
      <c r="E5489" t="s">
        <v>8875</v>
      </c>
      <c r="F5489" t="s">
        <v>8876</v>
      </c>
      <c r="G5489" t="s">
        <v>121</v>
      </c>
      <c r="H5489">
        <v>5</v>
      </c>
      <c r="I5489" t="str">
        <f>YEAR(commit_stats[[#This Row],[timestamp]])&amp;"T"&amp;IF(MONTH(commit_stats[[#This Row],[timestamp]])&lt;5,1,IF(MONTH(commit_stats[[#This Row],[timestamp]])&lt;9,2,3))</f>
        <v>2021T3</v>
      </c>
      <c r="J5489" cm="1">
        <f t="array" ref="J5489">_xlfn.SWITCH(commit_stats[[#This Row],[intention]],"B",1,"D",1,"F",1,"R",1,"T",1,0)</f>
        <v>0</v>
      </c>
      <c r="K5489" cm="1">
        <f t="array" ref="K5489">_xlfn.SWITCH(commit_stats[[#This Row],[intention]],"U",1,"E",1,0)</f>
        <v>0</v>
      </c>
      <c r="L5489" t="str" cm="1">
        <f t="array" ref="L5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89" t="str" cm="1">
        <f t="array" ref="M5489">_xlfn.SWITCH(commit_stats[[#This Row],[risk]],0,"0 Ingen risiko",1,"1 Kjent trygg",2,"2 Validert",3,"3 Kjent restrisiko",4,"4 Feil/sannsynlig feil",5,"5 Ukjent risiko",NA())</f>
        <v>5 Ukjent risiko</v>
      </c>
      <c r="N5489" t="str">
        <f>IF(commit_stats[[#This Row],[intention]]&lt;&gt;"*","Ja","Nei")</f>
        <v>Nei</v>
      </c>
    </row>
    <row r="5490" spans="1:14" x14ac:dyDescent="0.2">
      <c r="A5490" t="s">
        <v>8537</v>
      </c>
      <c r="B5490" s="1">
        <v>44448.416828703703</v>
      </c>
      <c r="C5490" t="s">
        <v>8537</v>
      </c>
      <c r="D5490" t="s">
        <v>8538</v>
      </c>
      <c r="E5490" t="s">
        <v>8877</v>
      </c>
      <c r="F5490" t="s">
        <v>8878</v>
      </c>
      <c r="G5490" t="s">
        <v>41</v>
      </c>
      <c r="H5490">
        <v>0</v>
      </c>
      <c r="I5490" t="str">
        <f>YEAR(commit_stats[[#This Row],[timestamp]])&amp;"T"&amp;IF(MONTH(commit_stats[[#This Row],[timestamp]])&lt;5,1,IF(MONTH(commit_stats[[#This Row],[timestamp]])&lt;9,2,3))</f>
        <v>2021T3</v>
      </c>
      <c r="J5490" cm="1">
        <f t="array" ref="J5490">_xlfn.SWITCH(commit_stats[[#This Row],[intention]],"B",1,"D",1,"F",1,"R",1,"T",1,0)</f>
        <v>0</v>
      </c>
      <c r="K5490" cm="1">
        <f t="array" ref="K5490">_xlfn.SWITCH(commit_stats[[#This Row],[intention]],"U",1,"E",1,0)</f>
        <v>0</v>
      </c>
      <c r="L5490" t="str" cm="1">
        <f t="array" ref="L5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90" t="str" cm="1">
        <f t="array" ref="M5490">_xlfn.SWITCH(commit_stats[[#This Row],[risk]],0,"0 Ingen risiko",1,"1 Kjent trygg",2,"2 Validert",3,"3 Kjent restrisiko",4,"4 Feil/sannsynlig feil",5,"5 Ukjent risiko",NA())</f>
        <v>0 Ingen risiko</v>
      </c>
      <c r="N5490" t="str">
        <f>IF(commit_stats[[#This Row],[intention]]&lt;&gt;"*","Ja","Nei")</f>
        <v>Ja</v>
      </c>
    </row>
    <row r="5491" spans="1:14" x14ac:dyDescent="0.2">
      <c r="A5491" t="s">
        <v>8537</v>
      </c>
      <c r="B5491" s="1">
        <v>44448.415520833332</v>
      </c>
      <c r="C5491" t="s">
        <v>8537</v>
      </c>
      <c r="D5491" t="s">
        <v>8538</v>
      </c>
      <c r="E5491" t="s">
        <v>8879</v>
      </c>
      <c r="F5491" t="s">
        <v>8880</v>
      </c>
      <c r="G5491" t="s">
        <v>121</v>
      </c>
      <c r="H5491">
        <v>5</v>
      </c>
      <c r="I5491" t="str">
        <f>YEAR(commit_stats[[#This Row],[timestamp]])&amp;"T"&amp;IF(MONTH(commit_stats[[#This Row],[timestamp]])&lt;5,1,IF(MONTH(commit_stats[[#This Row],[timestamp]])&lt;9,2,3))</f>
        <v>2021T3</v>
      </c>
      <c r="J5491" cm="1">
        <f t="array" ref="J5491">_xlfn.SWITCH(commit_stats[[#This Row],[intention]],"B",1,"D",1,"F",1,"R",1,"T",1,0)</f>
        <v>0</v>
      </c>
      <c r="K5491" cm="1">
        <f t="array" ref="K5491">_xlfn.SWITCH(commit_stats[[#This Row],[intention]],"U",1,"E",1,0)</f>
        <v>0</v>
      </c>
      <c r="L5491" t="str" cm="1">
        <f t="array" ref="L5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91" t="str" cm="1">
        <f t="array" ref="M5491">_xlfn.SWITCH(commit_stats[[#This Row],[risk]],0,"0 Ingen risiko",1,"1 Kjent trygg",2,"2 Validert",3,"3 Kjent restrisiko",4,"4 Feil/sannsynlig feil",5,"5 Ukjent risiko",NA())</f>
        <v>5 Ukjent risiko</v>
      </c>
      <c r="N5491" t="str">
        <f>IF(commit_stats[[#This Row],[intention]]&lt;&gt;"*","Ja","Nei")</f>
        <v>Nei</v>
      </c>
    </row>
    <row r="5492" spans="1:14" x14ac:dyDescent="0.2">
      <c r="A5492" t="s">
        <v>8537</v>
      </c>
      <c r="B5492" s="1">
        <v>44448.363541666666</v>
      </c>
      <c r="C5492" t="s">
        <v>8537</v>
      </c>
      <c r="D5492" t="s">
        <v>8538</v>
      </c>
      <c r="E5492" t="s">
        <v>8881</v>
      </c>
      <c r="F5492" t="s">
        <v>8882</v>
      </c>
      <c r="G5492" t="s">
        <v>41</v>
      </c>
      <c r="H5492">
        <v>0</v>
      </c>
      <c r="I5492" t="str">
        <f>YEAR(commit_stats[[#This Row],[timestamp]])&amp;"T"&amp;IF(MONTH(commit_stats[[#This Row],[timestamp]])&lt;5,1,IF(MONTH(commit_stats[[#This Row],[timestamp]])&lt;9,2,3))</f>
        <v>2021T3</v>
      </c>
      <c r="J5492" cm="1">
        <f t="array" ref="J5492">_xlfn.SWITCH(commit_stats[[#This Row],[intention]],"B",1,"D",1,"F",1,"R",1,"T",1,0)</f>
        <v>0</v>
      </c>
      <c r="K5492" cm="1">
        <f t="array" ref="K5492">_xlfn.SWITCH(commit_stats[[#This Row],[intention]],"U",1,"E",1,0)</f>
        <v>0</v>
      </c>
      <c r="L5492" t="str" cm="1">
        <f t="array" ref="L5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92" t="str" cm="1">
        <f t="array" ref="M5492">_xlfn.SWITCH(commit_stats[[#This Row],[risk]],0,"0 Ingen risiko",1,"1 Kjent trygg",2,"2 Validert",3,"3 Kjent restrisiko",4,"4 Feil/sannsynlig feil",5,"5 Ukjent risiko",NA())</f>
        <v>0 Ingen risiko</v>
      </c>
      <c r="N5492" t="str">
        <f>IF(commit_stats[[#This Row],[intention]]&lt;&gt;"*","Ja","Nei")</f>
        <v>Ja</v>
      </c>
    </row>
    <row r="5493" spans="1:14" x14ac:dyDescent="0.2">
      <c r="A5493" t="s">
        <v>8537</v>
      </c>
      <c r="B5493" s="1">
        <v>44448.361793981479</v>
      </c>
      <c r="C5493" t="s">
        <v>8537</v>
      </c>
      <c r="D5493" t="s">
        <v>8538</v>
      </c>
      <c r="E5493" t="s">
        <v>8883</v>
      </c>
      <c r="F5493" t="s">
        <v>8884</v>
      </c>
      <c r="G5493" t="s">
        <v>121</v>
      </c>
      <c r="H5493">
        <v>5</v>
      </c>
      <c r="I5493" t="str">
        <f>YEAR(commit_stats[[#This Row],[timestamp]])&amp;"T"&amp;IF(MONTH(commit_stats[[#This Row],[timestamp]])&lt;5,1,IF(MONTH(commit_stats[[#This Row],[timestamp]])&lt;9,2,3))</f>
        <v>2021T3</v>
      </c>
      <c r="J5493" cm="1">
        <f t="array" ref="J5493">_xlfn.SWITCH(commit_stats[[#This Row],[intention]],"B",1,"D",1,"F",1,"R",1,"T",1,0)</f>
        <v>0</v>
      </c>
      <c r="K5493" cm="1">
        <f t="array" ref="K5493">_xlfn.SWITCH(commit_stats[[#This Row],[intention]],"U",1,"E",1,0)</f>
        <v>0</v>
      </c>
      <c r="L5493" t="str" cm="1">
        <f t="array" ref="L5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93" t="str" cm="1">
        <f t="array" ref="M5493">_xlfn.SWITCH(commit_stats[[#This Row],[risk]],0,"0 Ingen risiko",1,"1 Kjent trygg",2,"2 Validert",3,"3 Kjent restrisiko",4,"4 Feil/sannsynlig feil",5,"5 Ukjent risiko",NA())</f>
        <v>5 Ukjent risiko</v>
      </c>
      <c r="N5493" t="str">
        <f>IF(commit_stats[[#This Row],[intention]]&lt;&gt;"*","Ja","Nei")</f>
        <v>Nei</v>
      </c>
    </row>
    <row r="5494" spans="1:14" x14ac:dyDescent="0.2">
      <c r="A5494" t="s">
        <v>8537</v>
      </c>
      <c r="B5494" s="1">
        <v>44447.558981481481</v>
      </c>
      <c r="C5494" t="s">
        <v>8537</v>
      </c>
      <c r="D5494" t="s">
        <v>8538</v>
      </c>
      <c r="E5494" t="s">
        <v>8885</v>
      </c>
      <c r="F5494" t="s">
        <v>8886</v>
      </c>
      <c r="G5494" t="s">
        <v>41</v>
      </c>
      <c r="H5494">
        <v>0</v>
      </c>
      <c r="I5494" t="str">
        <f>YEAR(commit_stats[[#This Row],[timestamp]])&amp;"T"&amp;IF(MONTH(commit_stats[[#This Row],[timestamp]])&lt;5,1,IF(MONTH(commit_stats[[#This Row],[timestamp]])&lt;9,2,3))</f>
        <v>2021T3</v>
      </c>
      <c r="J5494" cm="1">
        <f t="array" ref="J5494">_xlfn.SWITCH(commit_stats[[#This Row],[intention]],"B",1,"D",1,"F",1,"R",1,"T",1,0)</f>
        <v>0</v>
      </c>
      <c r="K5494" cm="1">
        <f t="array" ref="K5494">_xlfn.SWITCH(commit_stats[[#This Row],[intention]],"U",1,"E",1,0)</f>
        <v>0</v>
      </c>
      <c r="L5494" t="str" cm="1">
        <f t="array" ref="L5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94" t="str" cm="1">
        <f t="array" ref="M5494">_xlfn.SWITCH(commit_stats[[#This Row],[risk]],0,"0 Ingen risiko",1,"1 Kjent trygg",2,"2 Validert",3,"3 Kjent restrisiko",4,"4 Feil/sannsynlig feil",5,"5 Ukjent risiko",NA())</f>
        <v>0 Ingen risiko</v>
      </c>
      <c r="N5494" t="str">
        <f>IF(commit_stats[[#This Row],[intention]]&lt;&gt;"*","Ja","Nei")</f>
        <v>Ja</v>
      </c>
    </row>
    <row r="5495" spans="1:14" x14ac:dyDescent="0.2">
      <c r="A5495" t="s">
        <v>8537</v>
      </c>
      <c r="B5495" s="1">
        <v>44447.557511574072</v>
      </c>
      <c r="C5495" t="s">
        <v>8537</v>
      </c>
      <c r="D5495" t="s">
        <v>8538</v>
      </c>
      <c r="E5495" t="s">
        <v>8887</v>
      </c>
      <c r="F5495" t="s">
        <v>8888</v>
      </c>
      <c r="G5495" t="s">
        <v>121</v>
      </c>
      <c r="H5495">
        <v>5</v>
      </c>
      <c r="I5495" t="str">
        <f>YEAR(commit_stats[[#This Row],[timestamp]])&amp;"T"&amp;IF(MONTH(commit_stats[[#This Row],[timestamp]])&lt;5,1,IF(MONTH(commit_stats[[#This Row],[timestamp]])&lt;9,2,3))</f>
        <v>2021T3</v>
      </c>
      <c r="J5495" cm="1">
        <f t="array" ref="J5495">_xlfn.SWITCH(commit_stats[[#This Row],[intention]],"B",1,"D",1,"F",1,"R",1,"T",1,0)</f>
        <v>0</v>
      </c>
      <c r="K5495" cm="1">
        <f t="array" ref="K5495">_xlfn.SWITCH(commit_stats[[#This Row],[intention]],"U",1,"E",1,0)</f>
        <v>0</v>
      </c>
      <c r="L5495" t="str" cm="1">
        <f t="array" ref="L5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95" t="str" cm="1">
        <f t="array" ref="M5495">_xlfn.SWITCH(commit_stats[[#This Row],[risk]],0,"0 Ingen risiko",1,"1 Kjent trygg",2,"2 Validert",3,"3 Kjent restrisiko",4,"4 Feil/sannsynlig feil",5,"5 Ukjent risiko",NA())</f>
        <v>5 Ukjent risiko</v>
      </c>
      <c r="N5495" t="str">
        <f>IF(commit_stats[[#This Row],[intention]]&lt;&gt;"*","Ja","Nei")</f>
        <v>Nei</v>
      </c>
    </row>
    <row r="5496" spans="1:14" x14ac:dyDescent="0.2">
      <c r="A5496" t="s">
        <v>8537</v>
      </c>
      <c r="B5496" s="1">
        <v>44447.467916666668</v>
      </c>
      <c r="C5496" t="s">
        <v>8537</v>
      </c>
      <c r="D5496" t="s">
        <v>8538</v>
      </c>
      <c r="E5496" t="s">
        <v>8889</v>
      </c>
      <c r="F5496" t="s">
        <v>8890</v>
      </c>
      <c r="G5496" t="s">
        <v>121</v>
      </c>
      <c r="H5496">
        <v>5</v>
      </c>
      <c r="I5496" t="str">
        <f>YEAR(commit_stats[[#This Row],[timestamp]])&amp;"T"&amp;IF(MONTH(commit_stats[[#This Row],[timestamp]])&lt;5,1,IF(MONTH(commit_stats[[#This Row],[timestamp]])&lt;9,2,3))</f>
        <v>2021T3</v>
      </c>
      <c r="J5496" cm="1">
        <f t="array" ref="J5496">_xlfn.SWITCH(commit_stats[[#This Row],[intention]],"B",1,"D",1,"F",1,"R",1,"T",1,0)</f>
        <v>0</v>
      </c>
      <c r="K5496" cm="1">
        <f t="array" ref="K5496">_xlfn.SWITCH(commit_stats[[#This Row],[intention]],"U",1,"E",1,0)</f>
        <v>0</v>
      </c>
      <c r="L5496" t="str" cm="1">
        <f t="array" ref="L5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96" t="str" cm="1">
        <f t="array" ref="M5496">_xlfn.SWITCH(commit_stats[[#This Row],[risk]],0,"0 Ingen risiko",1,"1 Kjent trygg",2,"2 Validert",3,"3 Kjent restrisiko",4,"4 Feil/sannsynlig feil",5,"5 Ukjent risiko",NA())</f>
        <v>5 Ukjent risiko</v>
      </c>
      <c r="N5496" t="str">
        <f>IF(commit_stats[[#This Row],[intention]]&lt;&gt;"*","Ja","Nei")</f>
        <v>Nei</v>
      </c>
    </row>
    <row r="5497" spans="1:14" x14ac:dyDescent="0.2">
      <c r="A5497" t="s">
        <v>8537</v>
      </c>
      <c r="B5497" s="1">
        <v>44447.368923611109</v>
      </c>
      <c r="C5497" t="s">
        <v>8537</v>
      </c>
      <c r="D5497" t="s">
        <v>8538</v>
      </c>
      <c r="E5497" t="s">
        <v>8891</v>
      </c>
      <c r="F5497" t="s">
        <v>8888</v>
      </c>
      <c r="G5497" t="s">
        <v>121</v>
      </c>
      <c r="H5497">
        <v>5</v>
      </c>
      <c r="I5497" t="str">
        <f>YEAR(commit_stats[[#This Row],[timestamp]])&amp;"T"&amp;IF(MONTH(commit_stats[[#This Row],[timestamp]])&lt;5,1,IF(MONTH(commit_stats[[#This Row],[timestamp]])&lt;9,2,3))</f>
        <v>2021T3</v>
      </c>
      <c r="J5497" cm="1">
        <f t="array" ref="J5497">_xlfn.SWITCH(commit_stats[[#This Row],[intention]],"B",1,"D",1,"F",1,"R",1,"T",1,0)</f>
        <v>0</v>
      </c>
      <c r="K5497" cm="1">
        <f t="array" ref="K5497">_xlfn.SWITCH(commit_stats[[#This Row],[intention]],"U",1,"E",1,0)</f>
        <v>0</v>
      </c>
      <c r="L5497" t="str" cm="1">
        <f t="array" ref="L5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97" t="str" cm="1">
        <f t="array" ref="M5497">_xlfn.SWITCH(commit_stats[[#This Row],[risk]],0,"0 Ingen risiko",1,"1 Kjent trygg",2,"2 Validert",3,"3 Kjent restrisiko",4,"4 Feil/sannsynlig feil",5,"5 Ukjent risiko",NA())</f>
        <v>5 Ukjent risiko</v>
      </c>
      <c r="N5497" t="str">
        <f>IF(commit_stats[[#This Row],[intention]]&lt;&gt;"*","Ja","Nei")</f>
        <v>Nei</v>
      </c>
    </row>
    <row r="5498" spans="1:14" x14ac:dyDescent="0.2">
      <c r="A5498" t="s">
        <v>8537</v>
      </c>
      <c r="B5498" s="1">
        <v>44446.416932870372</v>
      </c>
      <c r="C5498" t="s">
        <v>8537</v>
      </c>
      <c r="D5498" t="s">
        <v>8538</v>
      </c>
      <c r="E5498" t="s">
        <v>8892</v>
      </c>
      <c r="F5498" t="s">
        <v>8893</v>
      </c>
      <c r="G5498" t="s">
        <v>41</v>
      </c>
      <c r="H5498">
        <v>0</v>
      </c>
      <c r="I5498" t="str">
        <f>YEAR(commit_stats[[#This Row],[timestamp]])&amp;"T"&amp;IF(MONTH(commit_stats[[#This Row],[timestamp]])&lt;5,1,IF(MONTH(commit_stats[[#This Row],[timestamp]])&lt;9,2,3))</f>
        <v>2021T3</v>
      </c>
      <c r="J5498" cm="1">
        <f t="array" ref="J5498">_xlfn.SWITCH(commit_stats[[#This Row],[intention]],"B",1,"D",1,"F",1,"R",1,"T",1,0)</f>
        <v>0</v>
      </c>
      <c r="K5498" cm="1">
        <f t="array" ref="K5498">_xlfn.SWITCH(commit_stats[[#This Row],[intention]],"U",1,"E",1,0)</f>
        <v>0</v>
      </c>
      <c r="L5498" t="str" cm="1">
        <f t="array" ref="L5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98" t="str" cm="1">
        <f t="array" ref="M5498">_xlfn.SWITCH(commit_stats[[#This Row],[risk]],0,"0 Ingen risiko",1,"1 Kjent trygg",2,"2 Validert",3,"3 Kjent restrisiko",4,"4 Feil/sannsynlig feil",5,"5 Ukjent risiko",NA())</f>
        <v>0 Ingen risiko</v>
      </c>
      <c r="N5498" t="str">
        <f>IF(commit_stats[[#This Row],[intention]]&lt;&gt;"*","Ja","Nei")</f>
        <v>Ja</v>
      </c>
    </row>
    <row r="5499" spans="1:14" x14ac:dyDescent="0.2">
      <c r="A5499" t="s">
        <v>8537</v>
      </c>
      <c r="B5499" s="1">
        <v>44446.41547453704</v>
      </c>
      <c r="C5499" t="s">
        <v>8537</v>
      </c>
      <c r="D5499" t="s">
        <v>8538</v>
      </c>
      <c r="E5499" t="s">
        <v>8894</v>
      </c>
      <c r="F5499" t="s">
        <v>8895</v>
      </c>
      <c r="G5499" t="s">
        <v>121</v>
      </c>
      <c r="H5499">
        <v>5</v>
      </c>
      <c r="I5499" t="str">
        <f>YEAR(commit_stats[[#This Row],[timestamp]])&amp;"T"&amp;IF(MONTH(commit_stats[[#This Row],[timestamp]])&lt;5,1,IF(MONTH(commit_stats[[#This Row],[timestamp]])&lt;9,2,3))</f>
        <v>2021T3</v>
      </c>
      <c r="J5499" cm="1">
        <f t="array" ref="J5499">_xlfn.SWITCH(commit_stats[[#This Row],[intention]],"B",1,"D",1,"F",1,"R",1,"T",1,0)</f>
        <v>0</v>
      </c>
      <c r="K5499" cm="1">
        <f t="array" ref="K5499">_xlfn.SWITCH(commit_stats[[#This Row],[intention]],"U",1,"E",1,0)</f>
        <v>0</v>
      </c>
      <c r="L5499" t="str" cm="1">
        <f t="array" ref="L5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99" t="str" cm="1">
        <f t="array" ref="M5499">_xlfn.SWITCH(commit_stats[[#This Row],[risk]],0,"0 Ingen risiko",1,"1 Kjent trygg",2,"2 Validert",3,"3 Kjent restrisiko",4,"4 Feil/sannsynlig feil",5,"5 Ukjent risiko",NA())</f>
        <v>5 Ukjent risiko</v>
      </c>
      <c r="N5499" t="str">
        <f>IF(commit_stats[[#This Row],[intention]]&lt;&gt;"*","Ja","Nei")</f>
        <v>Nei</v>
      </c>
    </row>
    <row r="5500" spans="1:14" x14ac:dyDescent="0.2">
      <c r="A5500" t="s">
        <v>8537</v>
      </c>
      <c r="B5500" s="1">
        <v>44446.390416666669</v>
      </c>
      <c r="C5500" t="s">
        <v>8537</v>
      </c>
      <c r="D5500" t="s">
        <v>8538</v>
      </c>
      <c r="E5500" t="s">
        <v>8896</v>
      </c>
      <c r="F5500" t="s">
        <v>8897</v>
      </c>
      <c r="G5500" t="s">
        <v>41</v>
      </c>
      <c r="H5500">
        <v>0</v>
      </c>
      <c r="I5500" t="str">
        <f>YEAR(commit_stats[[#This Row],[timestamp]])&amp;"T"&amp;IF(MONTH(commit_stats[[#This Row],[timestamp]])&lt;5,1,IF(MONTH(commit_stats[[#This Row],[timestamp]])&lt;9,2,3))</f>
        <v>2021T3</v>
      </c>
      <c r="J5500" cm="1">
        <f t="array" ref="J5500">_xlfn.SWITCH(commit_stats[[#This Row],[intention]],"B",1,"D",1,"F",1,"R",1,"T",1,0)</f>
        <v>0</v>
      </c>
      <c r="K5500" cm="1">
        <f t="array" ref="K5500">_xlfn.SWITCH(commit_stats[[#This Row],[intention]],"U",1,"E",1,0)</f>
        <v>0</v>
      </c>
      <c r="L5500" t="str" cm="1">
        <f t="array" ref="L5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00" t="str" cm="1">
        <f t="array" ref="M5500">_xlfn.SWITCH(commit_stats[[#This Row],[risk]],0,"0 Ingen risiko",1,"1 Kjent trygg",2,"2 Validert",3,"3 Kjent restrisiko",4,"4 Feil/sannsynlig feil",5,"5 Ukjent risiko",NA())</f>
        <v>0 Ingen risiko</v>
      </c>
      <c r="N5500" t="str">
        <f>IF(commit_stats[[#This Row],[intention]]&lt;&gt;"*","Ja","Nei")</f>
        <v>Ja</v>
      </c>
    </row>
    <row r="5501" spans="1:14" x14ac:dyDescent="0.2">
      <c r="A5501" t="s">
        <v>8537</v>
      </c>
      <c r="B5501" s="1">
        <v>44446.387638888889</v>
      </c>
      <c r="C5501" t="s">
        <v>8537</v>
      </c>
      <c r="D5501" t="s">
        <v>8538</v>
      </c>
      <c r="E5501" t="s">
        <v>8898</v>
      </c>
      <c r="F5501" t="s">
        <v>8899</v>
      </c>
      <c r="G5501" t="s">
        <v>121</v>
      </c>
      <c r="H5501">
        <v>5</v>
      </c>
      <c r="I5501" t="str">
        <f>YEAR(commit_stats[[#This Row],[timestamp]])&amp;"T"&amp;IF(MONTH(commit_stats[[#This Row],[timestamp]])&lt;5,1,IF(MONTH(commit_stats[[#This Row],[timestamp]])&lt;9,2,3))</f>
        <v>2021T3</v>
      </c>
      <c r="J5501" cm="1">
        <f t="array" ref="J5501">_xlfn.SWITCH(commit_stats[[#This Row],[intention]],"B",1,"D",1,"F",1,"R",1,"T",1,0)</f>
        <v>0</v>
      </c>
      <c r="K5501" cm="1">
        <f t="array" ref="K5501">_xlfn.SWITCH(commit_stats[[#This Row],[intention]],"U",1,"E",1,0)</f>
        <v>0</v>
      </c>
      <c r="L5501" t="str" cm="1">
        <f t="array" ref="L5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01" t="str" cm="1">
        <f t="array" ref="M5501">_xlfn.SWITCH(commit_stats[[#This Row],[risk]],0,"0 Ingen risiko",1,"1 Kjent trygg",2,"2 Validert",3,"3 Kjent restrisiko",4,"4 Feil/sannsynlig feil",5,"5 Ukjent risiko",NA())</f>
        <v>5 Ukjent risiko</v>
      </c>
      <c r="N5501" t="str">
        <f>IF(commit_stats[[#This Row],[intention]]&lt;&gt;"*","Ja","Nei")</f>
        <v>Nei</v>
      </c>
    </row>
    <row r="5502" spans="1:14" x14ac:dyDescent="0.2">
      <c r="A5502" t="s">
        <v>8537</v>
      </c>
      <c r="B5502" s="1">
        <v>44445.988564814812</v>
      </c>
      <c r="C5502" t="s">
        <v>8537</v>
      </c>
      <c r="D5502" t="s">
        <v>8538</v>
      </c>
      <c r="E5502" t="s">
        <v>8900</v>
      </c>
      <c r="F5502" t="s">
        <v>8901</v>
      </c>
      <c r="G5502" t="s">
        <v>41</v>
      </c>
      <c r="H5502">
        <v>0</v>
      </c>
      <c r="I5502" t="str">
        <f>YEAR(commit_stats[[#This Row],[timestamp]])&amp;"T"&amp;IF(MONTH(commit_stats[[#This Row],[timestamp]])&lt;5,1,IF(MONTH(commit_stats[[#This Row],[timestamp]])&lt;9,2,3))</f>
        <v>2021T3</v>
      </c>
      <c r="J5502" cm="1">
        <f t="array" ref="J5502">_xlfn.SWITCH(commit_stats[[#This Row],[intention]],"B",1,"D",1,"F",1,"R",1,"T",1,0)</f>
        <v>0</v>
      </c>
      <c r="K5502" cm="1">
        <f t="array" ref="K5502">_xlfn.SWITCH(commit_stats[[#This Row],[intention]],"U",1,"E",1,0)</f>
        <v>0</v>
      </c>
      <c r="L5502" t="str" cm="1">
        <f t="array" ref="L5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02" t="str" cm="1">
        <f t="array" ref="M5502">_xlfn.SWITCH(commit_stats[[#This Row],[risk]],0,"0 Ingen risiko",1,"1 Kjent trygg",2,"2 Validert",3,"3 Kjent restrisiko",4,"4 Feil/sannsynlig feil",5,"5 Ukjent risiko",NA())</f>
        <v>0 Ingen risiko</v>
      </c>
      <c r="N5502" t="str">
        <f>IF(commit_stats[[#This Row],[intention]]&lt;&gt;"*","Ja","Nei")</f>
        <v>Ja</v>
      </c>
    </row>
    <row r="5503" spans="1:14" x14ac:dyDescent="0.2">
      <c r="A5503" t="s">
        <v>8537</v>
      </c>
      <c r="B5503" s="1">
        <v>44445.987164351849</v>
      </c>
      <c r="C5503" t="s">
        <v>8537</v>
      </c>
      <c r="D5503" t="s">
        <v>8538</v>
      </c>
      <c r="E5503" t="s">
        <v>8902</v>
      </c>
      <c r="F5503" t="s">
        <v>844</v>
      </c>
      <c r="G5503" t="s">
        <v>121</v>
      </c>
      <c r="H5503">
        <v>5</v>
      </c>
      <c r="I5503" t="str">
        <f>YEAR(commit_stats[[#This Row],[timestamp]])&amp;"T"&amp;IF(MONTH(commit_stats[[#This Row],[timestamp]])&lt;5,1,IF(MONTH(commit_stats[[#This Row],[timestamp]])&lt;9,2,3))</f>
        <v>2021T3</v>
      </c>
      <c r="J5503" cm="1">
        <f t="array" ref="J5503">_xlfn.SWITCH(commit_stats[[#This Row],[intention]],"B",1,"D",1,"F",1,"R",1,"T",1,0)</f>
        <v>0</v>
      </c>
      <c r="K5503" cm="1">
        <f t="array" ref="K5503">_xlfn.SWITCH(commit_stats[[#This Row],[intention]],"U",1,"E",1,0)</f>
        <v>0</v>
      </c>
      <c r="L5503" t="str" cm="1">
        <f t="array" ref="L5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03" t="str" cm="1">
        <f t="array" ref="M5503">_xlfn.SWITCH(commit_stats[[#This Row],[risk]],0,"0 Ingen risiko",1,"1 Kjent trygg",2,"2 Validert",3,"3 Kjent restrisiko",4,"4 Feil/sannsynlig feil",5,"5 Ukjent risiko",NA())</f>
        <v>5 Ukjent risiko</v>
      </c>
      <c r="N5503" t="str">
        <f>IF(commit_stats[[#This Row],[intention]]&lt;&gt;"*","Ja","Nei")</f>
        <v>Nei</v>
      </c>
    </row>
    <row r="5504" spans="1:14" x14ac:dyDescent="0.2">
      <c r="A5504" t="s">
        <v>8537</v>
      </c>
      <c r="B5504" s="1">
        <v>44445.986747685187</v>
      </c>
      <c r="C5504" t="s">
        <v>8537</v>
      </c>
      <c r="D5504" t="s">
        <v>8538</v>
      </c>
      <c r="E5504" t="s">
        <v>8903</v>
      </c>
      <c r="F5504" t="s">
        <v>8904</v>
      </c>
      <c r="G5504" t="s">
        <v>121</v>
      </c>
      <c r="H5504">
        <v>5</v>
      </c>
      <c r="I5504" t="str">
        <f>YEAR(commit_stats[[#This Row],[timestamp]])&amp;"T"&amp;IF(MONTH(commit_stats[[#This Row],[timestamp]])&lt;5,1,IF(MONTH(commit_stats[[#This Row],[timestamp]])&lt;9,2,3))</f>
        <v>2021T3</v>
      </c>
      <c r="J5504" cm="1">
        <f t="array" ref="J5504">_xlfn.SWITCH(commit_stats[[#This Row],[intention]],"B",1,"D",1,"F",1,"R",1,"T",1,0)</f>
        <v>0</v>
      </c>
      <c r="K5504" cm="1">
        <f t="array" ref="K5504">_xlfn.SWITCH(commit_stats[[#This Row],[intention]],"U",1,"E",1,0)</f>
        <v>0</v>
      </c>
      <c r="L5504" t="str" cm="1">
        <f t="array" ref="L5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04" t="str" cm="1">
        <f t="array" ref="M5504">_xlfn.SWITCH(commit_stats[[#This Row],[risk]],0,"0 Ingen risiko",1,"1 Kjent trygg",2,"2 Validert",3,"3 Kjent restrisiko",4,"4 Feil/sannsynlig feil",5,"5 Ukjent risiko",NA())</f>
        <v>5 Ukjent risiko</v>
      </c>
      <c r="N5504" t="str">
        <f>IF(commit_stats[[#This Row],[intention]]&lt;&gt;"*","Ja","Nei")</f>
        <v>Nei</v>
      </c>
    </row>
    <row r="5505" spans="1:14" x14ac:dyDescent="0.2">
      <c r="A5505" t="s">
        <v>8537</v>
      </c>
      <c r="B5505" s="1">
        <v>44445.681886574072</v>
      </c>
      <c r="C5505" t="s">
        <v>8537</v>
      </c>
      <c r="D5505" t="s">
        <v>8538</v>
      </c>
      <c r="E5505" t="s">
        <v>8905</v>
      </c>
      <c r="F5505" t="s">
        <v>8906</v>
      </c>
      <c r="G5505" t="s">
        <v>41</v>
      </c>
      <c r="H5505">
        <v>0</v>
      </c>
      <c r="I5505" t="str">
        <f>YEAR(commit_stats[[#This Row],[timestamp]])&amp;"T"&amp;IF(MONTH(commit_stats[[#This Row],[timestamp]])&lt;5,1,IF(MONTH(commit_stats[[#This Row],[timestamp]])&lt;9,2,3))</f>
        <v>2021T3</v>
      </c>
      <c r="J5505" cm="1">
        <f t="array" ref="J5505">_xlfn.SWITCH(commit_stats[[#This Row],[intention]],"B",1,"D",1,"F",1,"R",1,"T",1,0)</f>
        <v>0</v>
      </c>
      <c r="K5505" cm="1">
        <f t="array" ref="K5505">_xlfn.SWITCH(commit_stats[[#This Row],[intention]],"U",1,"E",1,0)</f>
        <v>0</v>
      </c>
      <c r="L5505" t="str" cm="1">
        <f t="array" ref="L5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05" t="str" cm="1">
        <f t="array" ref="M5505">_xlfn.SWITCH(commit_stats[[#This Row],[risk]],0,"0 Ingen risiko",1,"1 Kjent trygg",2,"2 Validert",3,"3 Kjent restrisiko",4,"4 Feil/sannsynlig feil",5,"5 Ukjent risiko",NA())</f>
        <v>0 Ingen risiko</v>
      </c>
      <c r="N5505" t="str">
        <f>IF(commit_stats[[#This Row],[intention]]&lt;&gt;"*","Ja","Nei")</f>
        <v>Ja</v>
      </c>
    </row>
    <row r="5506" spans="1:14" x14ac:dyDescent="0.2">
      <c r="A5506" t="s">
        <v>8537</v>
      </c>
      <c r="B5506" s="1">
        <v>44445.68068287037</v>
      </c>
      <c r="C5506" t="s">
        <v>8537</v>
      </c>
      <c r="D5506" t="s">
        <v>8538</v>
      </c>
      <c r="E5506" t="s">
        <v>8907</v>
      </c>
      <c r="F5506" t="s">
        <v>844</v>
      </c>
      <c r="G5506" t="s">
        <v>121</v>
      </c>
      <c r="H5506">
        <v>5</v>
      </c>
      <c r="I5506" t="str">
        <f>YEAR(commit_stats[[#This Row],[timestamp]])&amp;"T"&amp;IF(MONTH(commit_stats[[#This Row],[timestamp]])&lt;5,1,IF(MONTH(commit_stats[[#This Row],[timestamp]])&lt;9,2,3))</f>
        <v>2021T3</v>
      </c>
      <c r="J5506" cm="1">
        <f t="array" ref="J5506">_xlfn.SWITCH(commit_stats[[#This Row],[intention]],"B",1,"D",1,"F",1,"R",1,"T",1,0)</f>
        <v>0</v>
      </c>
      <c r="K5506" cm="1">
        <f t="array" ref="K5506">_xlfn.SWITCH(commit_stats[[#This Row],[intention]],"U",1,"E",1,0)</f>
        <v>0</v>
      </c>
      <c r="L5506" t="str" cm="1">
        <f t="array" ref="L5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06" t="str" cm="1">
        <f t="array" ref="M5506">_xlfn.SWITCH(commit_stats[[#This Row],[risk]],0,"0 Ingen risiko",1,"1 Kjent trygg",2,"2 Validert",3,"3 Kjent restrisiko",4,"4 Feil/sannsynlig feil",5,"5 Ukjent risiko",NA())</f>
        <v>5 Ukjent risiko</v>
      </c>
      <c r="N5506" t="str">
        <f>IF(commit_stats[[#This Row],[intention]]&lt;&gt;"*","Ja","Nei")</f>
        <v>Nei</v>
      </c>
    </row>
    <row r="5507" spans="1:14" x14ac:dyDescent="0.2">
      <c r="A5507" t="s">
        <v>8537</v>
      </c>
      <c r="B5507" s="1">
        <v>44445.680567129632</v>
      </c>
      <c r="C5507" t="s">
        <v>8537</v>
      </c>
      <c r="D5507" t="s">
        <v>8538</v>
      </c>
      <c r="E5507" t="s">
        <v>8908</v>
      </c>
      <c r="F5507" t="s">
        <v>8909</v>
      </c>
      <c r="G5507" t="s">
        <v>121</v>
      </c>
      <c r="H5507">
        <v>5</v>
      </c>
      <c r="I5507" t="str">
        <f>YEAR(commit_stats[[#This Row],[timestamp]])&amp;"T"&amp;IF(MONTH(commit_stats[[#This Row],[timestamp]])&lt;5,1,IF(MONTH(commit_stats[[#This Row],[timestamp]])&lt;9,2,3))</f>
        <v>2021T3</v>
      </c>
      <c r="J5507" cm="1">
        <f t="array" ref="J5507">_xlfn.SWITCH(commit_stats[[#This Row],[intention]],"B",1,"D",1,"F",1,"R",1,"T",1,0)</f>
        <v>0</v>
      </c>
      <c r="K5507" cm="1">
        <f t="array" ref="K5507">_xlfn.SWITCH(commit_stats[[#This Row],[intention]],"U",1,"E",1,0)</f>
        <v>0</v>
      </c>
      <c r="L5507" t="str" cm="1">
        <f t="array" ref="L5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07" t="str" cm="1">
        <f t="array" ref="M5507">_xlfn.SWITCH(commit_stats[[#This Row],[risk]],0,"0 Ingen risiko",1,"1 Kjent trygg",2,"2 Validert",3,"3 Kjent restrisiko",4,"4 Feil/sannsynlig feil",5,"5 Ukjent risiko",NA())</f>
        <v>5 Ukjent risiko</v>
      </c>
      <c r="N5507" t="str">
        <f>IF(commit_stats[[#This Row],[intention]]&lt;&gt;"*","Ja","Nei")</f>
        <v>Nei</v>
      </c>
    </row>
    <row r="5508" spans="1:14" x14ac:dyDescent="0.2">
      <c r="A5508" t="s">
        <v>8537</v>
      </c>
      <c r="B5508" s="1">
        <v>44445.649745370371</v>
      </c>
      <c r="C5508" t="s">
        <v>8537</v>
      </c>
      <c r="D5508" t="s">
        <v>8538</v>
      </c>
      <c r="E5508" t="s">
        <v>8910</v>
      </c>
      <c r="F5508" t="s">
        <v>8911</v>
      </c>
      <c r="G5508" t="s">
        <v>41</v>
      </c>
      <c r="H5508">
        <v>0</v>
      </c>
      <c r="I5508" t="str">
        <f>YEAR(commit_stats[[#This Row],[timestamp]])&amp;"T"&amp;IF(MONTH(commit_stats[[#This Row],[timestamp]])&lt;5,1,IF(MONTH(commit_stats[[#This Row],[timestamp]])&lt;9,2,3))</f>
        <v>2021T3</v>
      </c>
      <c r="J5508" cm="1">
        <f t="array" ref="J5508">_xlfn.SWITCH(commit_stats[[#This Row],[intention]],"B",1,"D",1,"F",1,"R",1,"T",1,0)</f>
        <v>0</v>
      </c>
      <c r="K5508" cm="1">
        <f t="array" ref="K5508">_xlfn.SWITCH(commit_stats[[#This Row],[intention]],"U",1,"E",1,0)</f>
        <v>0</v>
      </c>
      <c r="L5508" t="str" cm="1">
        <f t="array" ref="L5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08" t="str" cm="1">
        <f t="array" ref="M5508">_xlfn.SWITCH(commit_stats[[#This Row],[risk]],0,"0 Ingen risiko",1,"1 Kjent trygg",2,"2 Validert",3,"3 Kjent restrisiko",4,"4 Feil/sannsynlig feil",5,"5 Ukjent risiko",NA())</f>
        <v>0 Ingen risiko</v>
      </c>
      <c r="N5508" t="str">
        <f>IF(commit_stats[[#This Row],[intention]]&lt;&gt;"*","Ja","Nei")</f>
        <v>Ja</v>
      </c>
    </row>
    <row r="5509" spans="1:14" x14ac:dyDescent="0.2">
      <c r="A5509" t="s">
        <v>8537</v>
      </c>
      <c r="B5509" s="1">
        <v>44445.648043981484</v>
      </c>
      <c r="C5509" t="s">
        <v>8537</v>
      </c>
      <c r="D5509" t="s">
        <v>8538</v>
      </c>
      <c r="E5509" t="s">
        <v>8912</v>
      </c>
      <c r="F5509" t="s">
        <v>8913</v>
      </c>
      <c r="G5509" t="s">
        <v>121</v>
      </c>
      <c r="H5509">
        <v>5</v>
      </c>
      <c r="I5509" t="str">
        <f>YEAR(commit_stats[[#This Row],[timestamp]])&amp;"T"&amp;IF(MONTH(commit_stats[[#This Row],[timestamp]])&lt;5,1,IF(MONTH(commit_stats[[#This Row],[timestamp]])&lt;9,2,3))</f>
        <v>2021T3</v>
      </c>
      <c r="J5509" cm="1">
        <f t="array" ref="J5509">_xlfn.SWITCH(commit_stats[[#This Row],[intention]],"B",1,"D",1,"F",1,"R",1,"T",1,0)</f>
        <v>0</v>
      </c>
      <c r="K5509" cm="1">
        <f t="array" ref="K5509">_xlfn.SWITCH(commit_stats[[#This Row],[intention]],"U",1,"E",1,0)</f>
        <v>0</v>
      </c>
      <c r="L5509" t="str" cm="1">
        <f t="array" ref="L5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09" t="str" cm="1">
        <f t="array" ref="M5509">_xlfn.SWITCH(commit_stats[[#This Row],[risk]],0,"0 Ingen risiko",1,"1 Kjent trygg",2,"2 Validert",3,"3 Kjent restrisiko",4,"4 Feil/sannsynlig feil",5,"5 Ukjent risiko",NA())</f>
        <v>5 Ukjent risiko</v>
      </c>
      <c r="N5509" t="str">
        <f>IF(commit_stats[[#This Row],[intention]]&lt;&gt;"*","Ja","Nei")</f>
        <v>Nei</v>
      </c>
    </row>
    <row r="5510" spans="1:14" x14ac:dyDescent="0.2">
      <c r="A5510" t="s">
        <v>8537</v>
      </c>
      <c r="B5510" s="1">
        <v>44445.456666666665</v>
      </c>
      <c r="C5510" t="s">
        <v>8537</v>
      </c>
      <c r="D5510" t="s">
        <v>8538</v>
      </c>
      <c r="E5510" t="s">
        <v>8914</v>
      </c>
      <c r="F5510" t="s">
        <v>8915</v>
      </c>
      <c r="G5510" t="s">
        <v>41</v>
      </c>
      <c r="H5510">
        <v>0</v>
      </c>
      <c r="I5510" t="str">
        <f>YEAR(commit_stats[[#This Row],[timestamp]])&amp;"T"&amp;IF(MONTH(commit_stats[[#This Row],[timestamp]])&lt;5,1,IF(MONTH(commit_stats[[#This Row],[timestamp]])&lt;9,2,3))</f>
        <v>2021T3</v>
      </c>
      <c r="J5510" cm="1">
        <f t="array" ref="J5510">_xlfn.SWITCH(commit_stats[[#This Row],[intention]],"B",1,"D",1,"F",1,"R",1,"T",1,0)</f>
        <v>0</v>
      </c>
      <c r="K5510" cm="1">
        <f t="array" ref="K5510">_xlfn.SWITCH(commit_stats[[#This Row],[intention]],"U",1,"E",1,0)</f>
        <v>0</v>
      </c>
      <c r="L5510" t="str" cm="1">
        <f t="array" ref="L5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10" t="str" cm="1">
        <f t="array" ref="M5510">_xlfn.SWITCH(commit_stats[[#This Row],[risk]],0,"0 Ingen risiko",1,"1 Kjent trygg",2,"2 Validert",3,"3 Kjent restrisiko",4,"4 Feil/sannsynlig feil",5,"5 Ukjent risiko",NA())</f>
        <v>0 Ingen risiko</v>
      </c>
      <c r="N5510" t="str">
        <f>IF(commit_stats[[#This Row],[intention]]&lt;&gt;"*","Ja","Nei")</f>
        <v>Ja</v>
      </c>
    </row>
    <row r="5511" spans="1:14" x14ac:dyDescent="0.2">
      <c r="A5511" t="s">
        <v>8537</v>
      </c>
      <c r="B5511" s="1">
        <v>44445.454976851855</v>
      </c>
      <c r="C5511" t="s">
        <v>8537</v>
      </c>
      <c r="D5511" t="s">
        <v>8538</v>
      </c>
      <c r="E5511" t="s">
        <v>8916</v>
      </c>
      <c r="F5511" t="s">
        <v>8917</v>
      </c>
      <c r="G5511" t="s">
        <v>121</v>
      </c>
      <c r="H5511">
        <v>5</v>
      </c>
      <c r="I5511" t="str">
        <f>YEAR(commit_stats[[#This Row],[timestamp]])&amp;"T"&amp;IF(MONTH(commit_stats[[#This Row],[timestamp]])&lt;5,1,IF(MONTH(commit_stats[[#This Row],[timestamp]])&lt;9,2,3))</f>
        <v>2021T3</v>
      </c>
      <c r="J5511" cm="1">
        <f t="array" ref="J5511">_xlfn.SWITCH(commit_stats[[#This Row],[intention]],"B",1,"D",1,"F",1,"R",1,"T",1,0)</f>
        <v>0</v>
      </c>
      <c r="K5511" cm="1">
        <f t="array" ref="K5511">_xlfn.SWITCH(commit_stats[[#This Row],[intention]],"U",1,"E",1,0)</f>
        <v>0</v>
      </c>
      <c r="L5511" t="str" cm="1">
        <f t="array" ref="L5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11" t="str" cm="1">
        <f t="array" ref="M5511">_xlfn.SWITCH(commit_stats[[#This Row],[risk]],0,"0 Ingen risiko",1,"1 Kjent trygg",2,"2 Validert",3,"3 Kjent restrisiko",4,"4 Feil/sannsynlig feil",5,"5 Ukjent risiko",NA())</f>
        <v>5 Ukjent risiko</v>
      </c>
      <c r="N5511" t="str">
        <f>IF(commit_stats[[#This Row],[intention]]&lt;&gt;"*","Ja","Nei")</f>
        <v>Nei</v>
      </c>
    </row>
    <row r="5512" spans="1:14" x14ac:dyDescent="0.2">
      <c r="A5512" t="s">
        <v>8537</v>
      </c>
      <c r="B5512" s="1">
        <v>44445.412800925929</v>
      </c>
      <c r="C5512" t="s">
        <v>8537</v>
      </c>
      <c r="D5512" t="s">
        <v>8538</v>
      </c>
      <c r="E5512" t="s">
        <v>8918</v>
      </c>
      <c r="F5512" t="s">
        <v>8919</v>
      </c>
      <c r="G5512" t="s">
        <v>41</v>
      </c>
      <c r="H5512">
        <v>0</v>
      </c>
      <c r="I5512" t="str">
        <f>YEAR(commit_stats[[#This Row],[timestamp]])&amp;"T"&amp;IF(MONTH(commit_stats[[#This Row],[timestamp]])&lt;5,1,IF(MONTH(commit_stats[[#This Row],[timestamp]])&lt;9,2,3))</f>
        <v>2021T3</v>
      </c>
      <c r="J5512" cm="1">
        <f t="array" ref="J5512">_xlfn.SWITCH(commit_stats[[#This Row],[intention]],"B",1,"D",1,"F",1,"R",1,"T",1,0)</f>
        <v>0</v>
      </c>
      <c r="K5512" cm="1">
        <f t="array" ref="K5512">_xlfn.SWITCH(commit_stats[[#This Row],[intention]],"U",1,"E",1,0)</f>
        <v>0</v>
      </c>
      <c r="L5512" t="str" cm="1">
        <f t="array" ref="L5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12" t="str" cm="1">
        <f t="array" ref="M5512">_xlfn.SWITCH(commit_stats[[#This Row],[risk]],0,"0 Ingen risiko",1,"1 Kjent trygg",2,"2 Validert",3,"3 Kjent restrisiko",4,"4 Feil/sannsynlig feil",5,"5 Ukjent risiko",NA())</f>
        <v>0 Ingen risiko</v>
      </c>
      <c r="N5512" t="str">
        <f>IF(commit_stats[[#This Row],[intention]]&lt;&gt;"*","Ja","Nei")</f>
        <v>Ja</v>
      </c>
    </row>
    <row r="5513" spans="1:14" x14ac:dyDescent="0.2">
      <c r="A5513" t="s">
        <v>8537</v>
      </c>
      <c r="B5513" s="1">
        <v>44445.411481481482</v>
      </c>
      <c r="C5513" t="s">
        <v>8537</v>
      </c>
      <c r="D5513" t="s">
        <v>8538</v>
      </c>
      <c r="E5513" t="s">
        <v>8920</v>
      </c>
      <c r="F5513" t="s">
        <v>8913</v>
      </c>
      <c r="G5513" t="s">
        <v>121</v>
      </c>
      <c r="H5513">
        <v>5</v>
      </c>
      <c r="I5513" t="str">
        <f>YEAR(commit_stats[[#This Row],[timestamp]])&amp;"T"&amp;IF(MONTH(commit_stats[[#This Row],[timestamp]])&lt;5,1,IF(MONTH(commit_stats[[#This Row],[timestamp]])&lt;9,2,3))</f>
        <v>2021T3</v>
      </c>
      <c r="J5513" cm="1">
        <f t="array" ref="J5513">_xlfn.SWITCH(commit_stats[[#This Row],[intention]],"B",1,"D",1,"F",1,"R",1,"T",1,0)</f>
        <v>0</v>
      </c>
      <c r="K5513" cm="1">
        <f t="array" ref="K5513">_xlfn.SWITCH(commit_stats[[#This Row],[intention]],"U",1,"E",1,0)</f>
        <v>0</v>
      </c>
      <c r="L5513" t="str" cm="1">
        <f t="array" ref="L5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13" t="str" cm="1">
        <f t="array" ref="M5513">_xlfn.SWITCH(commit_stats[[#This Row],[risk]],0,"0 Ingen risiko",1,"1 Kjent trygg",2,"2 Validert",3,"3 Kjent restrisiko",4,"4 Feil/sannsynlig feil",5,"5 Ukjent risiko",NA())</f>
        <v>5 Ukjent risiko</v>
      </c>
      <c r="N5513" t="str">
        <f>IF(commit_stats[[#This Row],[intention]]&lt;&gt;"*","Ja","Nei")</f>
        <v>Nei</v>
      </c>
    </row>
    <row r="5514" spans="1:14" x14ac:dyDescent="0.2">
      <c r="A5514" t="s">
        <v>8537</v>
      </c>
      <c r="B5514" s="1">
        <v>44441.633171296293</v>
      </c>
      <c r="C5514" t="s">
        <v>8537</v>
      </c>
      <c r="D5514" t="s">
        <v>8538</v>
      </c>
      <c r="E5514" t="s">
        <v>8921</v>
      </c>
      <c r="F5514" t="s">
        <v>8922</v>
      </c>
      <c r="G5514" t="s">
        <v>41</v>
      </c>
      <c r="H5514">
        <v>0</v>
      </c>
      <c r="I5514" t="str">
        <f>YEAR(commit_stats[[#This Row],[timestamp]])&amp;"T"&amp;IF(MONTH(commit_stats[[#This Row],[timestamp]])&lt;5,1,IF(MONTH(commit_stats[[#This Row],[timestamp]])&lt;9,2,3))</f>
        <v>2021T3</v>
      </c>
      <c r="J5514" cm="1">
        <f t="array" ref="J5514">_xlfn.SWITCH(commit_stats[[#This Row],[intention]],"B",1,"D",1,"F",1,"R",1,"T",1,0)</f>
        <v>0</v>
      </c>
      <c r="K5514" cm="1">
        <f t="array" ref="K5514">_xlfn.SWITCH(commit_stats[[#This Row],[intention]],"U",1,"E",1,0)</f>
        <v>0</v>
      </c>
      <c r="L5514" t="str" cm="1">
        <f t="array" ref="L5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14" t="str" cm="1">
        <f t="array" ref="M5514">_xlfn.SWITCH(commit_stats[[#This Row],[risk]],0,"0 Ingen risiko",1,"1 Kjent trygg",2,"2 Validert",3,"3 Kjent restrisiko",4,"4 Feil/sannsynlig feil",5,"5 Ukjent risiko",NA())</f>
        <v>0 Ingen risiko</v>
      </c>
      <c r="N5514" t="str">
        <f>IF(commit_stats[[#This Row],[intention]]&lt;&gt;"*","Ja","Nei")</f>
        <v>Ja</v>
      </c>
    </row>
    <row r="5515" spans="1:14" x14ac:dyDescent="0.2">
      <c r="A5515" t="s">
        <v>8537</v>
      </c>
      <c r="B5515" s="1">
        <v>44441.631666666668</v>
      </c>
      <c r="C5515" t="s">
        <v>8537</v>
      </c>
      <c r="D5515" t="s">
        <v>8538</v>
      </c>
      <c r="E5515" t="s">
        <v>8923</v>
      </c>
      <c r="F5515" t="s">
        <v>844</v>
      </c>
      <c r="G5515" t="s">
        <v>121</v>
      </c>
      <c r="H5515">
        <v>5</v>
      </c>
      <c r="I5515" t="str">
        <f>YEAR(commit_stats[[#This Row],[timestamp]])&amp;"T"&amp;IF(MONTH(commit_stats[[#This Row],[timestamp]])&lt;5,1,IF(MONTH(commit_stats[[#This Row],[timestamp]])&lt;9,2,3))</f>
        <v>2021T3</v>
      </c>
      <c r="J5515" cm="1">
        <f t="array" ref="J5515">_xlfn.SWITCH(commit_stats[[#This Row],[intention]],"B",1,"D",1,"F",1,"R",1,"T",1,0)</f>
        <v>0</v>
      </c>
      <c r="K5515" cm="1">
        <f t="array" ref="K5515">_xlfn.SWITCH(commit_stats[[#This Row],[intention]],"U",1,"E",1,0)</f>
        <v>0</v>
      </c>
      <c r="L5515" t="str" cm="1">
        <f t="array" ref="L5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15" t="str" cm="1">
        <f t="array" ref="M5515">_xlfn.SWITCH(commit_stats[[#This Row],[risk]],0,"0 Ingen risiko",1,"1 Kjent trygg",2,"2 Validert",3,"3 Kjent restrisiko",4,"4 Feil/sannsynlig feil",5,"5 Ukjent risiko",NA())</f>
        <v>5 Ukjent risiko</v>
      </c>
      <c r="N5515" t="str">
        <f>IF(commit_stats[[#This Row],[intention]]&lt;&gt;"*","Ja","Nei")</f>
        <v>Nei</v>
      </c>
    </row>
    <row r="5516" spans="1:14" x14ac:dyDescent="0.2">
      <c r="A5516" t="s">
        <v>8537</v>
      </c>
      <c r="B5516" s="1">
        <v>44441.631527777776</v>
      </c>
      <c r="C5516" t="s">
        <v>8537</v>
      </c>
      <c r="D5516" t="s">
        <v>8538</v>
      </c>
      <c r="E5516" t="s">
        <v>8924</v>
      </c>
      <c r="F5516" t="s">
        <v>8925</v>
      </c>
      <c r="G5516" t="s">
        <v>121</v>
      </c>
      <c r="H5516">
        <v>5</v>
      </c>
      <c r="I5516" t="str">
        <f>YEAR(commit_stats[[#This Row],[timestamp]])&amp;"T"&amp;IF(MONTH(commit_stats[[#This Row],[timestamp]])&lt;5,1,IF(MONTH(commit_stats[[#This Row],[timestamp]])&lt;9,2,3))</f>
        <v>2021T3</v>
      </c>
      <c r="J5516" cm="1">
        <f t="array" ref="J5516">_xlfn.SWITCH(commit_stats[[#This Row],[intention]],"B",1,"D",1,"F",1,"R",1,"T",1,0)</f>
        <v>0</v>
      </c>
      <c r="K5516" cm="1">
        <f t="array" ref="K5516">_xlfn.SWITCH(commit_stats[[#This Row],[intention]],"U",1,"E",1,0)</f>
        <v>0</v>
      </c>
      <c r="L5516" t="str" cm="1">
        <f t="array" ref="L5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16" t="str" cm="1">
        <f t="array" ref="M5516">_xlfn.SWITCH(commit_stats[[#This Row],[risk]],0,"0 Ingen risiko",1,"1 Kjent trygg",2,"2 Validert",3,"3 Kjent restrisiko",4,"4 Feil/sannsynlig feil",5,"5 Ukjent risiko",NA())</f>
        <v>5 Ukjent risiko</v>
      </c>
      <c r="N5516" t="str">
        <f>IF(commit_stats[[#This Row],[intention]]&lt;&gt;"*","Ja","Nei")</f>
        <v>Nei</v>
      </c>
    </row>
    <row r="5517" spans="1:14" x14ac:dyDescent="0.2">
      <c r="A5517" t="s">
        <v>8537</v>
      </c>
      <c r="B5517" s="1">
        <v>44441.615717592591</v>
      </c>
      <c r="C5517" t="s">
        <v>8537</v>
      </c>
      <c r="D5517" t="s">
        <v>8538</v>
      </c>
      <c r="E5517" t="s">
        <v>8926</v>
      </c>
      <c r="F5517" t="s">
        <v>8927</v>
      </c>
      <c r="G5517" t="s">
        <v>41</v>
      </c>
      <c r="H5517">
        <v>0</v>
      </c>
      <c r="I5517" t="str">
        <f>YEAR(commit_stats[[#This Row],[timestamp]])&amp;"T"&amp;IF(MONTH(commit_stats[[#This Row],[timestamp]])&lt;5,1,IF(MONTH(commit_stats[[#This Row],[timestamp]])&lt;9,2,3))</f>
        <v>2021T3</v>
      </c>
      <c r="J5517" cm="1">
        <f t="array" ref="J5517">_xlfn.SWITCH(commit_stats[[#This Row],[intention]],"B",1,"D",1,"F",1,"R",1,"T",1,0)</f>
        <v>0</v>
      </c>
      <c r="K5517" cm="1">
        <f t="array" ref="K5517">_xlfn.SWITCH(commit_stats[[#This Row],[intention]],"U",1,"E",1,0)</f>
        <v>0</v>
      </c>
      <c r="L5517" t="str" cm="1">
        <f t="array" ref="L5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17" t="str" cm="1">
        <f t="array" ref="M5517">_xlfn.SWITCH(commit_stats[[#This Row],[risk]],0,"0 Ingen risiko",1,"1 Kjent trygg",2,"2 Validert",3,"3 Kjent restrisiko",4,"4 Feil/sannsynlig feil",5,"5 Ukjent risiko",NA())</f>
        <v>0 Ingen risiko</v>
      </c>
      <c r="N5517" t="str">
        <f>IF(commit_stats[[#This Row],[intention]]&lt;&gt;"*","Ja","Nei")</f>
        <v>Ja</v>
      </c>
    </row>
    <row r="5518" spans="1:14" x14ac:dyDescent="0.2">
      <c r="A5518" t="s">
        <v>8537</v>
      </c>
      <c r="B5518" s="1">
        <v>44441.614224537036</v>
      </c>
      <c r="C5518" t="s">
        <v>8537</v>
      </c>
      <c r="D5518" t="s">
        <v>8538</v>
      </c>
      <c r="E5518" t="s">
        <v>8928</v>
      </c>
      <c r="F5518" t="s">
        <v>8929</v>
      </c>
      <c r="G5518" t="s">
        <v>121</v>
      </c>
      <c r="H5518">
        <v>5</v>
      </c>
      <c r="I5518" t="str">
        <f>YEAR(commit_stats[[#This Row],[timestamp]])&amp;"T"&amp;IF(MONTH(commit_stats[[#This Row],[timestamp]])&lt;5,1,IF(MONTH(commit_stats[[#This Row],[timestamp]])&lt;9,2,3))</f>
        <v>2021T3</v>
      </c>
      <c r="J5518" cm="1">
        <f t="array" ref="J5518">_xlfn.SWITCH(commit_stats[[#This Row],[intention]],"B",1,"D",1,"F",1,"R",1,"T",1,0)</f>
        <v>0</v>
      </c>
      <c r="K5518" cm="1">
        <f t="array" ref="K5518">_xlfn.SWITCH(commit_stats[[#This Row],[intention]],"U",1,"E",1,0)</f>
        <v>0</v>
      </c>
      <c r="L5518" t="str" cm="1">
        <f t="array" ref="L5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18" t="str" cm="1">
        <f t="array" ref="M5518">_xlfn.SWITCH(commit_stats[[#This Row],[risk]],0,"0 Ingen risiko",1,"1 Kjent trygg",2,"2 Validert",3,"3 Kjent restrisiko",4,"4 Feil/sannsynlig feil",5,"5 Ukjent risiko",NA())</f>
        <v>5 Ukjent risiko</v>
      </c>
      <c r="N5518" t="str">
        <f>IF(commit_stats[[#This Row],[intention]]&lt;&gt;"*","Ja","Nei")</f>
        <v>Nei</v>
      </c>
    </row>
    <row r="5519" spans="1:14" x14ac:dyDescent="0.2">
      <c r="A5519" t="s">
        <v>8537</v>
      </c>
      <c r="B5519" s="1">
        <v>44441.613391203704</v>
      </c>
      <c r="C5519" t="s">
        <v>8537</v>
      </c>
      <c r="D5519" t="s">
        <v>8538</v>
      </c>
      <c r="E5519" t="s">
        <v>8930</v>
      </c>
      <c r="F5519" t="s">
        <v>8931</v>
      </c>
      <c r="G5519" t="s">
        <v>121</v>
      </c>
      <c r="H5519">
        <v>5</v>
      </c>
      <c r="I5519" t="str">
        <f>YEAR(commit_stats[[#This Row],[timestamp]])&amp;"T"&amp;IF(MONTH(commit_stats[[#This Row],[timestamp]])&lt;5,1,IF(MONTH(commit_stats[[#This Row],[timestamp]])&lt;9,2,3))</f>
        <v>2021T3</v>
      </c>
      <c r="J5519" cm="1">
        <f t="array" ref="J5519">_xlfn.SWITCH(commit_stats[[#This Row],[intention]],"B",1,"D",1,"F",1,"R",1,"T",1,0)</f>
        <v>0</v>
      </c>
      <c r="K5519" cm="1">
        <f t="array" ref="K5519">_xlfn.SWITCH(commit_stats[[#This Row],[intention]],"U",1,"E",1,0)</f>
        <v>0</v>
      </c>
      <c r="L5519" t="str" cm="1">
        <f t="array" ref="L5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19" t="str" cm="1">
        <f t="array" ref="M5519">_xlfn.SWITCH(commit_stats[[#This Row],[risk]],0,"0 Ingen risiko",1,"1 Kjent trygg",2,"2 Validert",3,"3 Kjent restrisiko",4,"4 Feil/sannsynlig feil",5,"5 Ukjent risiko",NA())</f>
        <v>5 Ukjent risiko</v>
      </c>
      <c r="N5519" t="str">
        <f>IF(commit_stats[[#This Row],[intention]]&lt;&gt;"*","Ja","Nei")</f>
        <v>Nei</v>
      </c>
    </row>
    <row r="5520" spans="1:14" x14ac:dyDescent="0.2">
      <c r="A5520" t="s">
        <v>8537</v>
      </c>
      <c r="B5520" s="1">
        <v>44440.625636574077</v>
      </c>
      <c r="C5520" t="s">
        <v>8537</v>
      </c>
      <c r="D5520" t="s">
        <v>8538</v>
      </c>
      <c r="E5520" t="s">
        <v>8932</v>
      </c>
      <c r="F5520" t="s">
        <v>8933</v>
      </c>
      <c r="G5520" t="s">
        <v>41</v>
      </c>
      <c r="H5520">
        <v>0</v>
      </c>
      <c r="I5520" t="str">
        <f>YEAR(commit_stats[[#This Row],[timestamp]])&amp;"T"&amp;IF(MONTH(commit_stats[[#This Row],[timestamp]])&lt;5,1,IF(MONTH(commit_stats[[#This Row],[timestamp]])&lt;9,2,3))</f>
        <v>2021T3</v>
      </c>
      <c r="J5520" cm="1">
        <f t="array" ref="J5520">_xlfn.SWITCH(commit_stats[[#This Row],[intention]],"B",1,"D",1,"F",1,"R",1,"T",1,0)</f>
        <v>0</v>
      </c>
      <c r="K5520" cm="1">
        <f t="array" ref="K5520">_xlfn.SWITCH(commit_stats[[#This Row],[intention]],"U",1,"E",1,0)</f>
        <v>0</v>
      </c>
      <c r="L5520" t="str" cm="1">
        <f t="array" ref="L5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20" t="str" cm="1">
        <f t="array" ref="M5520">_xlfn.SWITCH(commit_stats[[#This Row],[risk]],0,"0 Ingen risiko",1,"1 Kjent trygg",2,"2 Validert",3,"3 Kjent restrisiko",4,"4 Feil/sannsynlig feil",5,"5 Ukjent risiko",NA())</f>
        <v>0 Ingen risiko</v>
      </c>
      <c r="N5520" t="str">
        <f>IF(commit_stats[[#This Row],[intention]]&lt;&gt;"*","Ja","Nei")</f>
        <v>Ja</v>
      </c>
    </row>
    <row r="5521" spans="1:14" x14ac:dyDescent="0.2">
      <c r="A5521" t="s">
        <v>8537</v>
      </c>
      <c r="B5521" s="1">
        <v>44440.623900462961</v>
      </c>
      <c r="C5521" t="s">
        <v>8537</v>
      </c>
      <c r="D5521" t="s">
        <v>8538</v>
      </c>
      <c r="E5521" t="s">
        <v>8934</v>
      </c>
      <c r="F5521" t="s">
        <v>844</v>
      </c>
      <c r="G5521" t="s">
        <v>121</v>
      </c>
      <c r="H5521">
        <v>5</v>
      </c>
      <c r="I5521" t="str">
        <f>YEAR(commit_stats[[#This Row],[timestamp]])&amp;"T"&amp;IF(MONTH(commit_stats[[#This Row],[timestamp]])&lt;5,1,IF(MONTH(commit_stats[[#This Row],[timestamp]])&lt;9,2,3))</f>
        <v>2021T3</v>
      </c>
      <c r="J5521" cm="1">
        <f t="array" ref="J5521">_xlfn.SWITCH(commit_stats[[#This Row],[intention]],"B",1,"D",1,"F",1,"R",1,"T",1,0)</f>
        <v>0</v>
      </c>
      <c r="K5521" cm="1">
        <f t="array" ref="K5521">_xlfn.SWITCH(commit_stats[[#This Row],[intention]],"U",1,"E",1,0)</f>
        <v>0</v>
      </c>
      <c r="L5521" t="str" cm="1">
        <f t="array" ref="L5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21" t="str" cm="1">
        <f t="array" ref="M5521">_xlfn.SWITCH(commit_stats[[#This Row],[risk]],0,"0 Ingen risiko",1,"1 Kjent trygg",2,"2 Validert",3,"3 Kjent restrisiko",4,"4 Feil/sannsynlig feil",5,"5 Ukjent risiko",NA())</f>
        <v>5 Ukjent risiko</v>
      </c>
      <c r="N5521" t="str">
        <f>IF(commit_stats[[#This Row],[intention]]&lt;&gt;"*","Ja","Nei")</f>
        <v>Nei</v>
      </c>
    </row>
    <row r="5522" spans="1:14" x14ac:dyDescent="0.2">
      <c r="A5522" t="s">
        <v>8537</v>
      </c>
      <c r="B5522" s="1">
        <v>44440.623715277776</v>
      </c>
      <c r="C5522" t="s">
        <v>8537</v>
      </c>
      <c r="D5522" t="s">
        <v>8538</v>
      </c>
      <c r="E5522" t="s">
        <v>8935</v>
      </c>
      <c r="F5522" t="s">
        <v>8936</v>
      </c>
      <c r="G5522" t="s">
        <v>121</v>
      </c>
      <c r="H5522">
        <v>5</v>
      </c>
      <c r="I5522" t="str">
        <f>YEAR(commit_stats[[#This Row],[timestamp]])&amp;"T"&amp;IF(MONTH(commit_stats[[#This Row],[timestamp]])&lt;5,1,IF(MONTH(commit_stats[[#This Row],[timestamp]])&lt;9,2,3))</f>
        <v>2021T3</v>
      </c>
      <c r="J5522" cm="1">
        <f t="array" ref="J5522">_xlfn.SWITCH(commit_stats[[#This Row],[intention]],"B",1,"D",1,"F",1,"R",1,"T",1,0)</f>
        <v>0</v>
      </c>
      <c r="K5522" cm="1">
        <f t="array" ref="K5522">_xlfn.SWITCH(commit_stats[[#This Row],[intention]],"U",1,"E",1,0)</f>
        <v>0</v>
      </c>
      <c r="L5522" t="str" cm="1">
        <f t="array" ref="L5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22" t="str" cm="1">
        <f t="array" ref="M5522">_xlfn.SWITCH(commit_stats[[#This Row],[risk]],0,"0 Ingen risiko",1,"1 Kjent trygg",2,"2 Validert",3,"3 Kjent restrisiko",4,"4 Feil/sannsynlig feil",5,"5 Ukjent risiko",NA())</f>
        <v>5 Ukjent risiko</v>
      </c>
      <c r="N5522" t="str">
        <f>IF(commit_stats[[#This Row],[intention]]&lt;&gt;"*","Ja","Nei")</f>
        <v>Nei</v>
      </c>
    </row>
    <row r="5523" spans="1:14" x14ac:dyDescent="0.2">
      <c r="A5523" t="s">
        <v>8537</v>
      </c>
      <c r="B5523" s="1">
        <v>44440.589363425926</v>
      </c>
      <c r="C5523" t="s">
        <v>8537</v>
      </c>
      <c r="D5523" t="s">
        <v>8538</v>
      </c>
      <c r="E5523" t="s">
        <v>8937</v>
      </c>
      <c r="F5523" t="s">
        <v>8938</v>
      </c>
      <c r="G5523" t="s">
        <v>41</v>
      </c>
      <c r="H5523">
        <v>0</v>
      </c>
      <c r="I5523" t="str">
        <f>YEAR(commit_stats[[#This Row],[timestamp]])&amp;"T"&amp;IF(MONTH(commit_stats[[#This Row],[timestamp]])&lt;5,1,IF(MONTH(commit_stats[[#This Row],[timestamp]])&lt;9,2,3))</f>
        <v>2021T3</v>
      </c>
      <c r="J5523" cm="1">
        <f t="array" ref="J5523">_xlfn.SWITCH(commit_stats[[#This Row],[intention]],"B",1,"D",1,"F",1,"R",1,"T",1,0)</f>
        <v>0</v>
      </c>
      <c r="K5523" cm="1">
        <f t="array" ref="K5523">_xlfn.SWITCH(commit_stats[[#This Row],[intention]],"U",1,"E",1,0)</f>
        <v>0</v>
      </c>
      <c r="L5523" t="str" cm="1">
        <f t="array" ref="L5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23" t="str" cm="1">
        <f t="array" ref="M5523">_xlfn.SWITCH(commit_stats[[#This Row],[risk]],0,"0 Ingen risiko",1,"1 Kjent trygg",2,"2 Validert",3,"3 Kjent restrisiko",4,"4 Feil/sannsynlig feil",5,"5 Ukjent risiko",NA())</f>
        <v>0 Ingen risiko</v>
      </c>
      <c r="N5523" t="str">
        <f>IF(commit_stats[[#This Row],[intention]]&lt;&gt;"*","Ja","Nei")</f>
        <v>Ja</v>
      </c>
    </row>
    <row r="5524" spans="1:14" x14ac:dyDescent="0.2">
      <c r="A5524" t="s">
        <v>8537</v>
      </c>
      <c r="B5524" s="1">
        <v>44440.587442129632</v>
      </c>
      <c r="C5524" t="s">
        <v>8537</v>
      </c>
      <c r="D5524" t="s">
        <v>8538</v>
      </c>
      <c r="E5524" t="s">
        <v>8939</v>
      </c>
      <c r="F5524" t="s">
        <v>8940</v>
      </c>
      <c r="G5524" t="s">
        <v>121</v>
      </c>
      <c r="H5524">
        <v>5</v>
      </c>
      <c r="I5524" t="str">
        <f>YEAR(commit_stats[[#This Row],[timestamp]])&amp;"T"&amp;IF(MONTH(commit_stats[[#This Row],[timestamp]])&lt;5,1,IF(MONTH(commit_stats[[#This Row],[timestamp]])&lt;9,2,3))</f>
        <v>2021T3</v>
      </c>
      <c r="J5524" cm="1">
        <f t="array" ref="J5524">_xlfn.SWITCH(commit_stats[[#This Row],[intention]],"B",1,"D",1,"F",1,"R",1,"T",1,0)</f>
        <v>0</v>
      </c>
      <c r="K5524" cm="1">
        <f t="array" ref="K5524">_xlfn.SWITCH(commit_stats[[#This Row],[intention]],"U",1,"E",1,0)</f>
        <v>0</v>
      </c>
      <c r="L5524" t="str" cm="1">
        <f t="array" ref="L5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24" t="str" cm="1">
        <f t="array" ref="M5524">_xlfn.SWITCH(commit_stats[[#This Row],[risk]],0,"0 Ingen risiko",1,"1 Kjent trygg",2,"2 Validert",3,"3 Kjent restrisiko",4,"4 Feil/sannsynlig feil",5,"5 Ukjent risiko",NA())</f>
        <v>5 Ukjent risiko</v>
      </c>
      <c r="N5524" t="str">
        <f>IF(commit_stats[[#This Row],[intention]]&lt;&gt;"*","Ja","Nei")</f>
        <v>Nei</v>
      </c>
    </row>
    <row r="5525" spans="1:14" x14ac:dyDescent="0.2">
      <c r="A5525" t="s">
        <v>8537</v>
      </c>
      <c r="B5525" s="1">
        <v>44440.453865740739</v>
      </c>
      <c r="C5525" t="s">
        <v>8537</v>
      </c>
      <c r="D5525" t="s">
        <v>8538</v>
      </c>
      <c r="E5525" t="s">
        <v>8941</v>
      </c>
      <c r="F5525" t="s">
        <v>8942</v>
      </c>
      <c r="G5525" t="s">
        <v>41</v>
      </c>
      <c r="H5525">
        <v>0</v>
      </c>
      <c r="I5525" t="str">
        <f>YEAR(commit_stats[[#This Row],[timestamp]])&amp;"T"&amp;IF(MONTH(commit_stats[[#This Row],[timestamp]])&lt;5,1,IF(MONTH(commit_stats[[#This Row],[timestamp]])&lt;9,2,3))</f>
        <v>2021T3</v>
      </c>
      <c r="J5525" cm="1">
        <f t="array" ref="J5525">_xlfn.SWITCH(commit_stats[[#This Row],[intention]],"B",1,"D",1,"F",1,"R",1,"T",1,0)</f>
        <v>0</v>
      </c>
      <c r="K5525" cm="1">
        <f t="array" ref="K5525">_xlfn.SWITCH(commit_stats[[#This Row],[intention]],"U",1,"E",1,0)</f>
        <v>0</v>
      </c>
      <c r="L5525" t="str" cm="1">
        <f t="array" ref="L5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25" t="str" cm="1">
        <f t="array" ref="M5525">_xlfn.SWITCH(commit_stats[[#This Row],[risk]],0,"0 Ingen risiko",1,"1 Kjent trygg",2,"2 Validert",3,"3 Kjent restrisiko",4,"4 Feil/sannsynlig feil",5,"5 Ukjent risiko",NA())</f>
        <v>0 Ingen risiko</v>
      </c>
      <c r="N5525" t="str">
        <f>IF(commit_stats[[#This Row],[intention]]&lt;&gt;"*","Ja","Nei")</f>
        <v>Ja</v>
      </c>
    </row>
    <row r="5526" spans="1:14" x14ac:dyDescent="0.2">
      <c r="A5526" t="s">
        <v>8537</v>
      </c>
      <c r="B5526" s="1">
        <v>44440.451909722222</v>
      </c>
      <c r="C5526" t="s">
        <v>8537</v>
      </c>
      <c r="D5526" t="s">
        <v>8538</v>
      </c>
      <c r="E5526" t="s">
        <v>8943</v>
      </c>
      <c r="F5526" t="s">
        <v>8944</v>
      </c>
      <c r="G5526" t="s">
        <v>121</v>
      </c>
      <c r="H5526">
        <v>5</v>
      </c>
      <c r="I5526" t="str">
        <f>YEAR(commit_stats[[#This Row],[timestamp]])&amp;"T"&amp;IF(MONTH(commit_stats[[#This Row],[timestamp]])&lt;5,1,IF(MONTH(commit_stats[[#This Row],[timestamp]])&lt;9,2,3))</f>
        <v>2021T3</v>
      </c>
      <c r="J5526" cm="1">
        <f t="array" ref="J5526">_xlfn.SWITCH(commit_stats[[#This Row],[intention]],"B",1,"D",1,"F",1,"R",1,"T",1,0)</f>
        <v>0</v>
      </c>
      <c r="K5526" cm="1">
        <f t="array" ref="K5526">_xlfn.SWITCH(commit_stats[[#This Row],[intention]],"U",1,"E",1,0)</f>
        <v>0</v>
      </c>
      <c r="L5526" t="str" cm="1">
        <f t="array" ref="L5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26" t="str" cm="1">
        <f t="array" ref="M5526">_xlfn.SWITCH(commit_stats[[#This Row],[risk]],0,"0 Ingen risiko",1,"1 Kjent trygg",2,"2 Validert",3,"3 Kjent restrisiko",4,"4 Feil/sannsynlig feil",5,"5 Ukjent risiko",NA())</f>
        <v>5 Ukjent risiko</v>
      </c>
      <c r="N5526" t="str">
        <f>IF(commit_stats[[#This Row],[intention]]&lt;&gt;"*","Ja","Nei")</f>
        <v>Nei</v>
      </c>
    </row>
    <row r="5527" spans="1:14" x14ac:dyDescent="0.2">
      <c r="A5527" t="s">
        <v>8537</v>
      </c>
      <c r="B5527" s="1">
        <v>44439.552129629628</v>
      </c>
      <c r="C5527" t="s">
        <v>8537</v>
      </c>
      <c r="D5527" t="s">
        <v>8538</v>
      </c>
      <c r="E5527" t="s">
        <v>8945</v>
      </c>
      <c r="F5527" t="s">
        <v>8946</v>
      </c>
      <c r="G5527" t="s">
        <v>41</v>
      </c>
      <c r="H5527">
        <v>0</v>
      </c>
      <c r="I5527" t="str">
        <f>YEAR(commit_stats[[#This Row],[timestamp]])&amp;"T"&amp;IF(MONTH(commit_stats[[#This Row],[timestamp]])&lt;5,1,IF(MONTH(commit_stats[[#This Row],[timestamp]])&lt;9,2,3))</f>
        <v>2021T2</v>
      </c>
      <c r="J5527" cm="1">
        <f t="array" ref="J5527">_xlfn.SWITCH(commit_stats[[#This Row],[intention]],"B",1,"D",1,"F",1,"R",1,"T",1,0)</f>
        <v>0</v>
      </c>
      <c r="K5527" cm="1">
        <f t="array" ref="K5527">_xlfn.SWITCH(commit_stats[[#This Row],[intention]],"U",1,"E",1,0)</f>
        <v>0</v>
      </c>
      <c r="L5527" t="str" cm="1">
        <f t="array" ref="L5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27" t="str" cm="1">
        <f t="array" ref="M5527">_xlfn.SWITCH(commit_stats[[#This Row],[risk]],0,"0 Ingen risiko",1,"1 Kjent trygg",2,"2 Validert",3,"3 Kjent restrisiko",4,"4 Feil/sannsynlig feil",5,"5 Ukjent risiko",NA())</f>
        <v>0 Ingen risiko</v>
      </c>
      <c r="N5527" t="str">
        <f>IF(commit_stats[[#This Row],[intention]]&lt;&gt;"*","Ja","Nei")</f>
        <v>Ja</v>
      </c>
    </row>
    <row r="5528" spans="1:14" x14ac:dyDescent="0.2">
      <c r="A5528" t="s">
        <v>8537</v>
      </c>
      <c r="B5528" s="1">
        <v>44439.550578703704</v>
      </c>
      <c r="C5528" t="s">
        <v>8537</v>
      </c>
      <c r="D5528" t="s">
        <v>8538</v>
      </c>
      <c r="E5528" t="s">
        <v>8947</v>
      </c>
      <c r="F5528" t="s">
        <v>8948</v>
      </c>
      <c r="G5528" t="s">
        <v>121</v>
      </c>
      <c r="H5528">
        <v>5</v>
      </c>
      <c r="I5528" t="str">
        <f>YEAR(commit_stats[[#This Row],[timestamp]])&amp;"T"&amp;IF(MONTH(commit_stats[[#This Row],[timestamp]])&lt;5,1,IF(MONTH(commit_stats[[#This Row],[timestamp]])&lt;9,2,3))</f>
        <v>2021T2</v>
      </c>
      <c r="J5528" cm="1">
        <f t="array" ref="J5528">_xlfn.SWITCH(commit_stats[[#This Row],[intention]],"B",1,"D",1,"F",1,"R",1,"T",1,0)</f>
        <v>0</v>
      </c>
      <c r="K5528" cm="1">
        <f t="array" ref="K5528">_xlfn.SWITCH(commit_stats[[#This Row],[intention]],"U",1,"E",1,0)</f>
        <v>0</v>
      </c>
      <c r="L5528" t="str" cm="1">
        <f t="array" ref="L5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28" t="str" cm="1">
        <f t="array" ref="M5528">_xlfn.SWITCH(commit_stats[[#This Row],[risk]],0,"0 Ingen risiko",1,"1 Kjent trygg",2,"2 Validert",3,"3 Kjent restrisiko",4,"4 Feil/sannsynlig feil",5,"5 Ukjent risiko",NA())</f>
        <v>5 Ukjent risiko</v>
      </c>
      <c r="N5528" t="str">
        <f>IF(commit_stats[[#This Row],[intention]]&lt;&gt;"*","Ja","Nei")</f>
        <v>Nei</v>
      </c>
    </row>
    <row r="5529" spans="1:14" x14ac:dyDescent="0.2">
      <c r="A5529" t="s">
        <v>8537</v>
      </c>
      <c r="B5529" s="1">
        <v>44435.387650462966</v>
      </c>
      <c r="C5529" t="s">
        <v>8537</v>
      </c>
      <c r="D5529" t="s">
        <v>8538</v>
      </c>
      <c r="E5529" t="s">
        <v>8949</v>
      </c>
      <c r="F5529" t="s">
        <v>8950</v>
      </c>
      <c r="G5529" t="s">
        <v>41</v>
      </c>
      <c r="H5529">
        <v>0</v>
      </c>
      <c r="I5529" t="str">
        <f>YEAR(commit_stats[[#This Row],[timestamp]])&amp;"T"&amp;IF(MONTH(commit_stats[[#This Row],[timestamp]])&lt;5,1,IF(MONTH(commit_stats[[#This Row],[timestamp]])&lt;9,2,3))</f>
        <v>2021T2</v>
      </c>
      <c r="J5529" cm="1">
        <f t="array" ref="J5529">_xlfn.SWITCH(commit_stats[[#This Row],[intention]],"B",1,"D",1,"F",1,"R",1,"T",1,0)</f>
        <v>0</v>
      </c>
      <c r="K5529" cm="1">
        <f t="array" ref="K5529">_xlfn.SWITCH(commit_stats[[#This Row],[intention]],"U",1,"E",1,0)</f>
        <v>0</v>
      </c>
      <c r="L5529" t="str" cm="1">
        <f t="array" ref="L5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29" t="str" cm="1">
        <f t="array" ref="M5529">_xlfn.SWITCH(commit_stats[[#This Row],[risk]],0,"0 Ingen risiko",1,"1 Kjent trygg",2,"2 Validert",3,"3 Kjent restrisiko",4,"4 Feil/sannsynlig feil",5,"5 Ukjent risiko",NA())</f>
        <v>0 Ingen risiko</v>
      </c>
      <c r="N5529" t="str">
        <f>IF(commit_stats[[#This Row],[intention]]&lt;&gt;"*","Ja","Nei")</f>
        <v>Ja</v>
      </c>
    </row>
    <row r="5530" spans="1:14" x14ac:dyDescent="0.2">
      <c r="A5530" t="s">
        <v>8537</v>
      </c>
      <c r="B5530" s="1">
        <v>44435.386041666665</v>
      </c>
      <c r="C5530" t="s">
        <v>8537</v>
      </c>
      <c r="D5530" t="s">
        <v>8538</v>
      </c>
      <c r="E5530" t="s">
        <v>8951</v>
      </c>
      <c r="F5530" t="s">
        <v>8952</v>
      </c>
      <c r="G5530" t="s">
        <v>121</v>
      </c>
      <c r="H5530">
        <v>5</v>
      </c>
      <c r="I5530" t="str">
        <f>YEAR(commit_stats[[#This Row],[timestamp]])&amp;"T"&amp;IF(MONTH(commit_stats[[#This Row],[timestamp]])&lt;5,1,IF(MONTH(commit_stats[[#This Row],[timestamp]])&lt;9,2,3))</f>
        <v>2021T2</v>
      </c>
      <c r="J5530" cm="1">
        <f t="array" ref="J5530">_xlfn.SWITCH(commit_stats[[#This Row],[intention]],"B",1,"D",1,"F",1,"R",1,"T",1,0)</f>
        <v>0</v>
      </c>
      <c r="K5530" cm="1">
        <f t="array" ref="K5530">_xlfn.SWITCH(commit_stats[[#This Row],[intention]],"U",1,"E",1,0)</f>
        <v>0</v>
      </c>
      <c r="L5530" t="str" cm="1">
        <f t="array" ref="L5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30" t="str" cm="1">
        <f t="array" ref="M5530">_xlfn.SWITCH(commit_stats[[#This Row],[risk]],0,"0 Ingen risiko",1,"1 Kjent trygg",2,"2 Validert",3,"3 Kjent restrisiko",4,"4 Feil/sannsynlig feil",5,"5 Ukjent risiko",NA())</f>
        <v>5 Ukjent risiko</v>
      </c>
      <c r="N5530" t="str">
        <f>IF(commit_stats[[#This Row],[intention]]&lt;&gt;"*","Ja","Nei")</f>
        <v>Nei</v>
      </c>
    </row>
    <row r="5531" spans="1:14" x14ac:dyDescent="0.2">
      <c r="A5531" t="s">
        <v>8537</v>
      </c>
      <c r="B5531" s="1">
        <v>44432.519467592596</v>
      </c>
      <c r="C5531" t="s">
        <v>8537</v>
      </c>
      <c r="D5531" t="s">
        <v>8538</v>
      </c>
      <c r="E5531" t="s">
        <v>8953</v>
      </c>
      <c r="F5531" t="s">
        <v>8954</v>
      </c>
      <c r="G5531" t="s">
        <v>41</v>
      </c>
      <c r="H5531">
        <v>0</v>
      </c>
      <c r="I5531" t="str">
        <f>YEAR(commit_stats[[#This Row],[timestamp]])&amp;"T"&amp;IF(MONTH(commit_stats[[#This Row],[timestamp]])&lt;5,1,IF(MONTH(commit_stats[[#This Row],[timestamp]])&lt;9,2,3))</f>
        <v>2021T2</v>
      </c>
      <c r="J5531" cm="1">
        <f t="array" ref="J5531">_xlfn.SWITCH(commit_stats[[#This Row],[intention]],"B",1,"D",1,"F",1,"R",1,"T",1,0)</f>
        <v>0</v>
      </c>
      <c r="K5531" cm="1">
        <f t="array" ref="K5531">_xlfn.SWITCH(commit_stats[[#This Row],[intention]],"U",1,"E",1,0)</f>
        <v>0</v>
      </c>
      <c r="L5531" t="str" cm="1">
        <f t="array" ref="L5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31" t="str" cm="1">
        <f t="array" ref="M5531">_xlfn.SWITCH(commit_stats[[#This Row],[risk]],0,"0 Ingen risiko",1,"1 Kjent trygg",2,"2 Validert",3,"3 Kjent restrisiko",4,"4 Feil/sannsynlig feil",5,"5 Ukjent risiko",NA())</f>
        <v>0 Ingen risiko</v>
      </c>
      <c r="N5531" t="str">
        <f>IF(commit_stats[[#This Row],[intention]]&lt;&gt;"*","Ja","Nei")</f>
        <v>Ja</v>
      </c>
    </row>
    <row r="5532" spans="1:14" x14ac:dyDescent="0.2">
      <c r="A5532" t="s">
        <v>8537</v>
      </c>
      <c r="B5532" s="1">
        <v>44432.517800925925</v>
      </c>
      <c r="C5532" t="s">
        <v>8537</v>
      </c>
      <c r="D5532" t="s">
        <v>8538</v>
      </c>
      <c r="E5532" t="s">
        <v>8955</v>
      </c>
      <c r="F5532" t="s">
        <v>8956</v>
      </c>
      <c r="G5532" t="s">
        <v>121</v>
      </c>
      <c r="H5532">
        <v>5</v>
      </c>
      <c r="I5532" t="str">
        <f>YEAR(commit_stats[[#This Row],[timestamp]])&amp;"T"&amp;IF(MONTH(commit_stats[[#This Row],[timestamp]])&lt;5,1,IF(MONTH(commit_stats[[#This Row],[timestamp]])&lt;9,2,3))</f>
        <v>2021T2</v>
      </c>
      <c r="J5532" cm="1">
        <f t="array" ref="J5532">_xlfn.SWITCH(commit_stats[[#This Row],[intention]],"B",1,"D",1,"F",1,"R",1,"T",1,0)</f>
        <v>0</v>
      </c>
      <c r="K5532" cm="1">
        <f t="array" ref="K5532">_xlfn.SWITCH(commit_stats[[#This Row],[intention]],"U",1,"E",1,0)</f>
        <v>0</v>
      </c>
      <c r="L5532" t="str" cm="1">
        <f t="array" ref="L5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32" t="str" cm="1">
        <f t="array" ref="M5532">_xlfn.SWITCH(commit_stats[[#This Row],[risk]],0,"0 Ingen risiko",1,"1 Kjent trygg",2,"2 Validert",3,"3 Kjent restrisiko",4,"4 Feil/sannsynlig feil",5,"5 Ukjent risiko",NA())</f>
        <v>5 Ukjent risiko</v>
      </c>
      <c r="N5532" t="str">
        <f>IF(commit_stats[[#This Row],[intention]]&lt;&gt;"*","Ja","Nei")</f>
        <v>Nei</v>
      </c>
    </row>
    <row r="5533" spans="1:14" x14ac:dyDescent="0.2">
      <c r="A5533" t="s">
        <v>8537</v>
      </c>
      <c r="B5533" s="1">
        <v>44432.45957175926</v>
      </c>
      <c r="C5533" t="s">
        <v>8537</v>
      </c>
      <c r="D5533" t="s">
        <v>8538</v>
      </c>
      <c r="E5533" t="s">
        <v>8957</v>
      </c>
      <c r="F5533" t="s">
        <v>8958</v>
      </c>
      <c r="G5533" t="s">
        <v>41</v>
      </c>
      <c r="H5533">
        <v>0</v>
      </c>
      <c r="I5533" t="str">
        <f>YEAR(commit_stats[[#This Row],[timestamp]])&amp;"T"&amp;IF(MONTH(commit_stats[[#This Row],[timestamp]])&lt;5,1,IF(MONTH(commit_stats[[#This Row],[timestamp]])&lt;9,2,3))</f>
        <v>2021T2</v>
      </c>
      <c r="J5533" cm="1">
        <f t="array" ref="J5533">_xlfn.SWITCH(commit_stats[[#This Row],[intention]],"B",1,"D",1,"F",1,"R",1,"T",1,0)</f>
        <v>0</v>
      </c>
      <c r="K5533" cm="1">
        <f t="array" ref="K5533">_xlfn.SWITCH(commit_stats[[#This Row],[intention]],"U",1,"E",1,0)</f>
        <v>0</v>
      </c>
      <c r="L5533" t="str" cm="1">
        <f t="array" ref="L5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33" t="str" cm="1">
        <f t="array" ref="M5533">_xlfn.SWITCH(commit_stats[[#This Row],[risk]],0,"0 Ingen risiko",1,"1 Kjent trygg",2,"2 Validert",3,"3 Kjent restrisiko",4,"4 Feil/sannsynlig feil",5,"5 Ukjent risiko",NA())</f>
        <v>0 Ingen risiko</v>
      </c>
      <c r="N5533" t="str">
        <f>IF(commit_stats[[#This Row],[intention]]&lt;&gt;"*","Ja","Nei")</f>
        <v>Ja</v>
      </c>
    </row>
    <row r="5534" spans="1:14" x14ac:dyDescent="0.2">
      <c r="A5534" t="s">
        <v>8537</v>
      </c>
      <c r="B5534" s="1">
        <v>44432.458124999997</v>
      </c>
      <c r="C5534" t="s">
        <v>8537</v>
      </c>
      <c r="D5534" t="s">
        <v>8538</v>
      </c>
      <c r="E5534" t="s">
        <v>8959</v>
      </c>
      <c r="F5534" t="s">
        <v>8960</v>
      </c>
      <c r="G5534" t="s">
        <v>121</v>
      </c>
      <c r="H5534">
        <v>5</v>
      </c>
      <c r="I5534" t="str">
        <f>YEAR(commit_stats[[#This Row],[timestamp]])&amp;"T"&amp;IF(MONTH(commit_stats[[#This Row],[timestamp]])&lt;5,1,IF(MONTH(commit_stats[[#This Row],[timestamp]])&lt;9,2,3))</f>
        <v>2021T2</v>
      </c>
      <c r="J5534" cm="1">
        <f t="array" ref="J5534">_xlfn.SWITCH(commit_stats[[#This Row],[intention]],"B",1,"D",1,"F",1,"R",1,"T",1,0)</f>
        <v>0</v>
      </c>
      <c r="K5534" cm="1">
        <f t="array" ref="K5534">_xlfn.SWITCH(commit_stats[[#This Row],[intention]],"U",1,"E",1,0)</f>
        <v>0</v>
      </c>
      <c r="L5534" t="str" cm="1">
        <f t="array" ref="L5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34" t="str" cm="1">
        <f t="array" ref="M5534">_xlfn.SWITCH(commit_stats[[#This Row],[risk]],0,"0 Ingen risiko",1,"1 Kjent trygg",2,"2 Validert",3,"3 Kjent restrisiko",4,"4 Feil/sannsynlig feil",5,"5 Ukjent risiko",NA())</f>
        <v>5 Ukjent risiko</v>
      </c>
      <c r="N5534" t="str">
        <f>IF(commit_stats[[#This Row],[intention]]&lt;&gt;"*","Ja","Nei")</f>
        <v>Nei</v>
      </c>
    </row>
    <row r="5535" spans="1:14" x14ac:dyDescent="0.2">
      <c r="A5535" t="s">
        <v>8537</v>
      </c>
      <c r="B5535" s="1">
        <v>44428.429305555554</v>
      </c>
      <c r="C5535" t="s">
        <v>8537</v>
      </c>
      <c r="D5535" t="s">
        <v>8538</v>
      </c>
      <c r="E5535" t="s">
        <v>8961</v>
      </c>
      <c r="F5535" t="s">
        <v>8962</v>
      </c>
      <c r="G5535" t="s">
        <v>41</v>
      </c>
      <c r="H5535">
        <v>0</v>
      </c>
      <c r="I5535" t="str">
        <f>YEAR(commit_stats[[#This Row],[timestamp]])&amp;"T"&amp;IF(MONTH(commit_stats[[#This Row],[timestamp]])&lt;5,1,IF(MONTH(commit_stats[[#This Row],[timestamp]])&lt;9,2,3))</f>
        <v>2021T2</v>
      </c>
      <c r="J5535" cm="1">
        <f t="array" ref="J5535">_xlfn.SWITCH(commit_stats[[#This Row],[intention]],"B",1,"D",1,"F",1,"R",1,"T",1,0)</f>
        <v>0</v>
      </c>
      <c r="K5535" cm="1">
        <f t="array" ref="K5535">_xlfn.SWITCH(commit_stats[[#This Row],[intention]],"U",1,"E",1,0)</f>
        <v>0</v>
      </c>
      <c r="L5535" t="str" cm="1">
        <f t="array" ref="L5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35" t="str" cm="1">
        <f t="array" ref="M5535">_xlfn.SWITCH(commit_stats[[#This Row],[risk]],0,"0 Ingen risiko",1,"1 Kjent trygg",2,"2 Validert",3,"3 Kjent restrisiko",4,"4 Feil/sannsynlig feil",5,"5 Ukjent risiko",NA())</f>
        <v>0 Ingen risiko</v>
      </c>
      <c r="N5535" t="str">
        <f>IF(commit_stats[[#This Row],[intention]]&lt;&gt;"*","Ja","Nei")</f>
        <v>Ja</v>
      </c>
    </row>
    <row r="5536" spans="1:14" x14ac:dyDescent="0.2">
      <c r="A5536" t="s">
        <v>8537</v>
      </c>
      <c r="B5536" s="1">
        <v>44428.427997685183</v>
      </c>
      <c r="C5536" t="s">
        <v>8537</v>
      </c>
      <c r="D5536" t="s">
        <v>8538</v>
      </c>
      <c r="E5536" t="s">
        <v>8963</v>
      </c>
      <c r="F5536" t="s">
        <v>8964</v>
      </c>
      <c r="G5536" t="s">
        <v>121</v>
      </c>
      <c r="H5536">
        <v>5</v>
      </c>
      <c r="I5536" t="str">
        <f>YEAR(commit_stats[[#This Row],[timestamp]])&amp;"T"&amp;IF(MONTH(commit_stats[[#This Row],[timestamp]])&lt;5,1,IF(MONTH(commit_stats[[#This Row],[timestamp]])&lt;9,2,3))</f>
        <v>2021T2</v>
      </c>
      <c r="J5536" cm="1">
        <f t="array" ref="J5536">_xlfn.SWITCH(commit_stats[[#This Row],[intention]],"B",1,"D",1,"F",1,"R",1,"T",1,0)</f>
        <v>0</v>
      </c>
      <c r="K5536" cm="1">
        <f t="array" ref="K5536">_xlfn.SWITCH(commit_stats[[#This Row],[intention]],"U",1,"E",1,0)</f>
        <v>0</v>
      </c>
      <c r="L5536" t="str" cm="1">
        <f t="array" ref="L5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36" t="str" cm="1">
        <f t="array" ref="M5536">_xlfn.SWITCH(commit_stats[[#This Row],[risk]],0,"0 Ingen risiko",1,"1 Kjent trygg",2,"2 Validert",3,"3 Kjent restrisiko",4,"4 Feil/sannsynlig feil",5,"5 Ukjent risiko",NA())</f>
        <v>5 Ukjent risiko</v>
      </c>
      <c r="N5536" t="str">
        <f>IF(commit_stats[[#This Row],[intention]]&lt;&gt;"*","Ja","Nei")</f>
        <v>Nei</v>
      </c>
    </row>
    <row r="5537" spans="1:14" x14ac:dyDescent="0.2">
      <c r="A5537" t="s">
        <v>8537</v>
      </c>
      <c r="B5537" s="1">
        <v>44428.397499999999</v>
      </c>
      <c r="C5537" t="s">
        <v>8537</v>
      </c>
      <c r="D5537" t="s">
        <v>8538</v>
      </c>
      <c r="E5537" t="s">
        <v>8965</v>
      </c>
      <c r="F5537" t="s">
        <v>8966</v>
      </c>
      <c r="G5537" t="s">
        <v>41</v>
      </c>
      <c r="H5537">
        <v>0</v>
      </c>
      <c r="I5537" t="str">
        <f>YEAR(commit_stats[[#This Row],[timestamp]])&amp;"T"&amp;IF(MONTH(commit_stats[[#This Row],[timestamp]])&lt;5,1,IF(MONTH(commit_stats[[#This Row],[timestamp]])&lt;9,2,3))</f>
        <v>2021T2</v>
      </c>
      <c r="J5537" cm="1">
        <f t="array" ref="J5537">_xlfn.SWITCH(commit_stats[[#This Row],[intention]],"B",1,"D",1,"F",1,"R",1,"T",1,0)</f>
        <v>0</v>
      </c>
      <c r="K5537" cm="1">
        <f t="array" ref="K5537">_xlfn.SWITCH(commit_stats[[#This Row],[intention]],"U",1,"E",1,0)</f>
        <v>0</v>
      </c>
      <c r="L5537" t="str" cm="1">
        <f t="array" ref="L5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37" t="str" cm="1">
        <f t="array" ref="M5537">_xlfn.SWITCH(commit_stats[[#This Row],[risk]],0,"0 Ingen risiko",1,"1 Kjent trygg",2,"2 Validert",3,"3 Kjent restrisiko",4,"4 Feil/sannsynlig feil",5,"5 Ukjent risiko",NA())</f>
        <v>0 Ingen risiko</v>
      </c>
      <c r="N5537" t="str">
        <f>IF(commit_stats[[#This Row],[intention]]&lt;&gt;"*","Ja","Nei")</f>
        <v>Ja</v>
      </c>
    </row>
    <row r="5538" spans="1:14" x14ac:dyDescent="0.2">
      <c r="A5538" t="s">
        <v>8537</v>
      </c>
      <c r="B5538" s="1">
        <v>44428.395648148151</v>
      </c>
      <c r="C5538" t="s">
        <v>8537</v>
      </c>
      <c r="D5538" t="s">
        <v>8538</v>
      </c>
      <c r="E5538" t="s">
        <v>8967</v>
      </c>
      <c r="F5538" t="s">
        <v>8968</v>
      </c>
      <c r="G5538" t="s">
        <v>121</v>
      </c>
      <c r="H5538">
        <v>5</v>
      </c>
      <c r="I5538" t="str">
        <f>YEAR(commit_stats[[#This Row],[timestamp]])&amp;"T"&amp;IF(MONTH(commit_stats[[#This Row],[timestamp]])&lt;5,1,IF(MONTH(commit_stats[[#This Row],[timestamp]])&lt;9,2,3))</f>
        <v>2021T2</v>
      </c>
      <c r="J5538" cm="1">
        <f t="array" ref="J5538">_xlfn.SWITCH(commit_stats[[#This Row],[intention]],"B",1,"D",1,"F",1,"R",1,"T",1,0)</f>
        <v>0</v>
      </c>
      <c r="K5538" cm="1">
        <f t="array" ref="K5538">_xlfn.SWITCH(commit_stats[[#This Row],[intention]],"U",1,"E",1,0)</f>
        <v>0</v>
      </c>
      <c r="L5538" t="str" cm="1">
        <f t="array" ref="L5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38" t="str" cm="1">
        <f t="array" ref="M5538">_xlfn.SWITCH(commit_stats[[#This Row],[risk]],0,"0 Ingen risiko",1,"1 Kjent trygg",2,"2 Validert",3,"3 Kjent restrisiko",4,"4 Feil/sannsynlig feil",5,"5 Ukjent risiko",NA())</f>
        <v>5 Ukjent risiko</v>
      </c>
      <c r="N5538" t="str">
        <f>IF(commit_stats[[#This Row],[intention]]&lt;&gt;"*","Ja","Nei")</f>
        <v>Nei</v>
      </c>
    </row>
    <row r="5539" spans="1:14" x14ac:dyDescent="0.2">
      <c r="A5539" t="s">
        <v>8537</v>
      </c>
      <c r="B5539" s="1">
        <v>44427.524780092594</v>
      </c>
      <c r="C5539" t="s">
        <v>8537</v>
      </c>
      <c r="D5539" t="s">
        <v>8538</v>
      </c>
      <c r="E5539" t="s">
        <v>8969</v>
      </c>
      <c r="F5539" t="s">
        <v>8970</v>
      </c>
      <c r="G5539" t="s">
        <v>41</v>
      </c>
      <c r="H5539">
        <v>0</v>
      </c>
      <c r="I5539" t="str">
        <f>YEAR(commit_stats[[#This Row],[timestamp]])&amp;"T"&amp;IF(MONTH(commit_stats[[#This Row],[timestamp]])&lt;5,1,IF(MONTH(commit_stats[[#This Row],[timestamp]])&lt;9,2,3))</f>
        <v>2021T2</v>
      </c>
      <c r="J5539" cm="1">
        <f t="array" ref="J5539">_xlfn.SWITCH(commit_stats[[#This Row],[intention]],"B",1,"D",1,"F",1,"R",1,"T",1,0)</f>
        <v>0</v>
      </c>
      <c r="K5539" cm="1">
        <f t="array" ref="K5539">_xlfn.SWITCH(commit_stats[[#This Row],[intention]],"U",1,"E",1,0)</f>
        <v>0</v>
      </c>
      <c r="L5539" t="str" cm="1">
        <f t="array" ref="L5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39" t="str" cm="1">
        <f t="array" ref="M5539">_xlfn.SWITCH(commit_stats[[#This Row],[risk]],0,"0 Ingen risiko",1,"1 Kjent trygg",2,"2 Validert",3,"3 Kjent restrisiko",4,"4 Feil/sannsynlig feil",5,"5 Ukjent risiko",NA())</f>
        <v>0 Ingen risiko</v>
      </c>
      <c r="N5539" t="str">
        <f>IF(commit_stats[[#This Row],[intention]]&lt;&gt;"*","Ja","Nei")</f>
        <v>Ja</v>
      </c>
    </row>
    <row r="5540" spans="1:14" x14ac:dyDescent="0.2">
      <c r="A5540" t="s">
        <v>8537</v>
      </c>
      <c r="B5540" s="1">
        <v>44427.522731481484</v>
      </c>
      <c r="C5540" t="s">
        <v>8537</v>
      </c>
      <c r="D5540" t="s">
        <v>8538</v>
      </c>
      <c r="E5540" t="s">
        <v>8971</v>
      </c>
      <c r="F5540" t="s">
        <v>8972</v>
      </c>
      <c r="G5540" t="s">
        <v>121</v>
      </c>
      <c r="H5540">
        <v>5</v>
      </c>
      <c r="I5540" t="str">
        <f>YEAR(commit_stats[[#This Row],[timestamp]])&amp;"T"&amp;IF(MONTH(commit_stats[[#This Row],[timestamp]])&lt;5,1,IF(MONTH(commit_stats[[#This Row],[timestamp]])&lt;9,2,3))</f>
        <v>2021T2</v>
      </c>
      <c r="J5540" cm="1">
        <f t="array" ref="J5540">_xlfn.SWITCH(commit_stats[[#This Row],[intention]],"B",1,"D",1,"F",1,"R",1,"T",1,0)</f>
        <v>0</v>
      </c>
      <c r="K5540" cm="1">
        <f t="array" ref="K5540">_xlfn.SWITCH(commit_stats[[#This Row],[intention]],"U",1,"E",1,0)</f>
        <v>0</v>
      </c>
      <c r="L5540" t="str" cm="1">
        <f t="array" ref="L5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0" t="str" cm="1">
        <f t="array" ref="M5540">_xlfn.SWITCH(commit_stats[[#This Row],[risk]],0,"0 Ingen risiko",1,"1 Kjent trygg",2,"2 Validert",3,"3 Kjent restrisiko",4,"4 Feil/sannsynlig feil",5,"5 Ukjent risiko",NA())</f>
        <v>5 Ukjent risiko</v>
      </c>
      <c r="N5540" t="str">
        <f>IF(commit_stats[[#This Row],[intention]]&lt;&gt;"*","Ja","Nei")</f>
        <v>Nei</v>
      </c>
    </row>
    <row r="5541" spans="1:14" x14ac:dyDescent="0.2">
      <c r="A5541" t="s">
        <v>8537</v>
      </c>
      <c r="B5541" s="1">
        <v>44426.636099537034</v>
      </c>
      <c r="C5541" t="s">
        <v>8537</v>
      </c>
      <c r="D5541" t="s">
        <v>8538</v>
      </c>
      <c r="E5541" t="s">
        <v>8973</v>
      </c>
      <c r="F5541" t="s">
        <v>8974</v>
      </c>
      <c r="G5541" t="s">
        <v>41</v>
      </c>
      <c r="H5541">
        <v>0</v>
      </c>
      <c r="I5541" t="str">
        <f>YEAR(commit_stats[[#This Row],[timestamp]])&amp;"T"&amp;IF(MONTH(commit_stats[[#This Row],[timestamp]])&lt;5,1,IF(MONTH(commit_stats[[#This Row],[timestamp]])&lt;9,2,3))</f>
        <v>2021T2</v>
      </c>
      <c r="J5541" cm="1">
        <f t="array" ref="J5541">_xlfn.SWITCH(commit_stats[[#This Row],[intention]],"B",1,"D",1,"F",1,"R",1,"T",1,0)</f>
        <v>0</v>
      </c>
      <c r="K5541" cm="1">
        <f t="array" ref="K5541">_xlfn.SWITCH(commit_stats[[#This Row],[intention]],"U",1,"E",1,0)</f>
        <v>0</v>
      </c>
      <c r="L5541" t="str" cm="1">
        <f t="array" ref="L5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41" t="str" cm="1">
        <f t="array" ref="M5541">_xlfn.SWITCH(commit_stats[[#This Row],[risk]],0,"0 Ingen risiko",1,"1 Kjent trygg",2,"2 Validert",3,"3 Kjent restrisiko",4,"4 Feil/sannsynlig feil",5,"5 Ukjent risiko",NA())</f>
        <v>0 Ingen risiko</v>
      </c>
      <c r="N5541" t="str">
        <f>IF(commit_stats[[#This Row],[intention]]&lt;&gt;"*","Ja","Nei")</f>
        <v>Ja</v>
      </c>
    </row>
    <row r="5542" spans="1:14" x14ac:dyDescent="0.2">
      <c r="A5542" t="s">
        <v>8537</v>
      </c>
      <c r="B5542" s="1">
        <v>44426.634386574071</v>
      </c>
      <c r="C5542" t="s">
        <v>8537</v>
      </c>
      <c r="D5542" t="s">
        <v>8538</v>
      </c>
      <c r="E5542" t="s">
        <v>8975</v>
      </c>
      <c r="F5542" t="s">
        <v>8976</v>
      </c>
      <c r="G5542" t="s">
        <v>121</v>
      </c>
      <c r="H5542">
        <v>5</v>
      </c>
      <c r="I5542" t="str">
        <f>YEAR(commit_stats[[#This Row],[timestamp]])&amp;"T"&amp;IF(MONTH(commit_stats[[#This Row],[timestamp]])&lt;5,1,IF(MONTH(commit_stats[[#This Row],[timestamp]])&lt;9,2,3))</f>
        <v>2021T2</v>
      </c>
      <c r="J5542" cm="1">
        <f t="array" ref="J5542">_xlfn.SWITCH(commit_stats[[#This Row],[intention]],"B",1,"D",1,"F",1,"R",1,"T",1,0)</f>
        <v>0</v>
      </c>
      <c r="K5542" cm="1">
        <f t="array" ref="K5542">_xlfn.SWITCH(commit_stats[[#This Row],[intention]],"U",1,"E",1,0)</f>
        <v>0</v>
      </c>
      <c r="L5542" t="str" cm="1">
        <f t="array" ref="L5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2" t="str" cm="1">
        <f t="array" ref="M5542">_xlfn.SWITCH(commit_stats[[#This Row],[risk]],0,"0 Ingen risiko",1,"1 Kjent trygg",2,"2 Validert",3,"3 Kjent restrisiko",4,"4 Feil/sannsynlig feil",5,"5 Ukjent risiko",NA())</f>
        <v>5 Ukjent risiko</v>
      </c>
      <c r="N5542" t="str">
        <f>IF(commit_stats[[#This Row],[intention]]&lt;&gt;"*","Ja","Nei")</f>
        <v>Nei</v>
      </c>
    </row>
    <row r="5543" spans="1:14" x14ac:dyDescent="0.2">
      <c r="A5543" t="s">
        <v>8537</v>
      </c>
      <c r="B5543" s="1">
        <v>44426.543136574073</v>
      </c>
      <c r="C5543" t="s">
        <v>8537</v>
      </c>
      <c r="D5543" t="s">
        <v>8538</v>
      </c>
      <c r="E5543" t="s">
        <v>8977</v>
      </c>
      <c r="F5543" t="s">
        <v>8978</v>
      </c>
      <c r="G5543" t="s">
        <v>41</v>
      </c>
      <c r="H5543">
        <v>0</v>
      </c>
      <c r="I5543" t="str">
        <f>YEAR(commit_stats[[#This Row],[timestamp]])&amp;"T"&amp;IF(MONTH(commit_stats[[#This Row],[timestamp]])&lt;5,1,IF(MONTH(commit_stats[[#This Row],[timestamp]])&lt;9,2,3))</f>
        <v>2021T2</v>
      </c>
      <c r="J5543" cm="1">
        <f t="array" ref="J5543">_xlfn.SWITCH(commit_stats[[#This Row],[intention]],"B",1,"D",1,"F",1,"R",1,"T",1,0)</f>
        <v>0</v>
      </c>
      <c r="K5543" cm="1">
        <f t="array" ref="K5543">_xlfn.SWITCH(commit_stats[[#This Row],[intention]],"U",1,"E",1,0)</f>
        <v>0</v>
      </c>
      <c r="L5543" t="str" cm="1">
        <f t="array" ref="L5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43" t="str" cm="1">
        <f t="array" ref="M5543">_xlfn.SWITCH(commit_stats[[#This Row],[risk]],0,"0 Ingen risiko",1,"1 Kjent trygg",2,"2 Validert",3,"3 Kjent restrisiko",4,"4 Feil/sannsynlig feil",5,"5 Ukjent risiko",NA())</f>
        <v>0 Ingen risiko</v>
      </c>
      <c r="N5543" t="str">
        <f>IF(commit_stats[[#This Row],[intention]]&lt;&gt;"*","Ja","Nei")</f>
        <v>Ja</v>
      </c>
    </row>
    <row r="5544" spans="1:14" x14ac:dyDescent="0.2">
      <c r="A5544" t="s">
        <v>8537</v>
      </c>
      <c r="B5544" s="1">
        <v>44426.541631944441</v>
      </c>
      <c r="C5544" t="s">
        <v>8537</v>
      </c>
      <c r="D5544" t="s">
        <v>8538</v>
      </c>
      <c r="E5544" t="s">
        <v>8979</v>
      </c>
      <c r="F5544" t="s">
        <v>8980</v>
      </c>
      <c r="G5544" t="s">
        <v>121</v>
      </c>
      <c r="H5544">
        <v>5</v>
      </c>
      <c r="I5544" t="str">
        <f>YEAR(commit_stats[[#This Row],[timestamp]])&amp;"T"&amp;IF(MONTH(commit_stats[[#This Row],[timestamp]])&lt;5,1,IF(MONTH(commit_stats[[#This Row],[timestamp]])&lt;9,2,3))</f>
        <v>2021T2</v>
      </c>
      <c r="J5544" cm="1">
        <f t="array" ref="J5544">_xlfn.SWITCH(commit_stats[[#This Row],[intention]],"B",1,"D",1,"F",1,"R",1,"T",1,0)</f>
        <v>0</v>
      </c>
      <c r="K5544" cm="1">
        <f t="array" ref="K5544">_xlfn.SWITCH(commit_stats[[#This Row],[intention]],"U",1,"E",1,0)</f>
        <v>0</v>
      </c>
      <c r="L5544" t="str" cm="1">
        <f t="array" ref="L5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4" t="str" cm="1">
        <f t="array" ref="M5544">_xlfn.SWITCH(commit_stats[[#This Row],[risk]],0,"0 Ingen risiko",1,"1 Kjent trygg",2,"2 Validert",3,"3 Kjent restrisiko",4,"4 Feil/sannsynlig feil",5,"5 Ukjent risiko",NA())</f>
        <v>5 Ukjent risiko</v>
      </c>
      <c r="N5544" t="str">
        <f>IF(commit_stats[[#This Row],[intention]]&lt;&gt;"*","Ja","Nei")</f>
        <v>Nei</v>
      </c>
    </row>
    <row r="5545" spans="1:14" x14ac:dyDescent="0.2">
      <c r="A5545" t="s">
        <v>8537</v>
      </c>
      <c r="B5545" s="1">
        <v>44426.454699074071</v>
      </c>
      <c r="C5545" t="s">
        <v>8537</v>
      </c>
      <c r="D5545" t="s">
        <v>8538</v>
      </c>
      <c r="E5545" t="s">
        <v>8981</v>
      </c>
      <c r="F5545" t="s">
        <v>8982</v>
      </c>
      <c r="G5545" t="s">
        <v>41</v>
      </c>
      <c r="H5545">
        <v>0</v>
      </c>
      <c r="I5545" t="str">
        <f>YEAR(commit_stats[[#This Row],[timestamp]])&amp;"T"&amp;IF(MONTH(commit_stats[[#This Row],[timestamp]])&lt;5,1,IF(MONTH(commit_stats[[#This Row],[timestamp]])&lt;9,2,3))</f>
        <v>2021T2</v>
      </c>
      <c r="J5545" cm="1">
        <f t="array" ref="J5545">_xlfn.SWITCH(commit_stats[[#This Row],[intention]],"B",1,"D",1,"F",1,"R",1,"T",1,0)</f>
        <v>0</v>
      </c>
      <c r="K5545" cm="1">
        <f t="array" ref="K5545">_xlfn.SWITCH(commit_stats[[#This Row],[intention]],"U",1,"E",1,0)</f>
        <v>0</v>
      </c>
      <c r="L5545" t="str" cm="1">
        <f t="array" ref="L5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45" t="str" cm="1">
        <f t="array" ref="M5545">_xlfn.SWITCH(commit_stats[[#This Row],[risk]],0,"0 Ingen risiko",1,"1 Kjent trygg",2,"2 Validert",3,"3 Kjent restrisiko",4,"4 Feil/sannsynlig feil",5,"5 Ukjent risiko",NA())</f>
        <v>0 Ingen risiko</v>
      </c>
      <c r="N5545" t="str">
        <f>IF(commit_stats[[#This Row],[intention]]&lt;&gt;"*","Ja","Nei")</f>
        <v>Ja</v>
      </c>
    </row>
    <row r="5546" spans="1:14" x14ac:dyDescent="0.2">
      <c r="A5546" t="s">
        <v>8537</v>
      </c>
      <c r="B5546" s="1">
        <v>44426.453090277777</v>
      </c>
      <c r="C5546" t="s">
        <v>8537</v>
      </c>
      <c r="D5546" t="s">
        <v>8538</v>
      </c>
      <c r="E5546" t="s">
        <v>8983</v>
      </c>
      <c r="F5546" t="s">
        <v>8984</v>
      </c>
      <c r="G5546" t="s">
        <v>121</v>
      </c>
      <c r="H5546">
        <v>5</v>
      </c>
      <c r="I5546" t="str">
        <f>YEAR(commit_stats[[#This Row],[timestamp]])&amp;"T"&amp;IF(MONTH(commit_stats[[#This Row],[timestamp]])&lt;5,1,IF(MONTH(commit_stats[[#This Row],[timestamp]])&lt;9,2,3))</f>
        <v>2021T2</v>
      </c>
      <c r="J5546" cm="1">
        <f t="array" ref="J5546">_xlfn.SWITCH(commit_stats[[#This Row],[intention]],"B",1,"D",1,"F",1,"R",1,"T",1,0)</f>
        <v>0</v>
      </c>
      <c r="K5546" cm="1">
        <f t="array" ref="K5546">_xlfn.SWITCH(commit_stats[[#This Row],[intention]],"U",1,"E",1,0)</f>
        <v>0</v>
      </c>
      <c r="L5546" t="str" cm="1">
        <f t="array" ref="L5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6" t="str" cm="1">
        <f t="array" ref="M5546">_xlfn.SWITCH(commit_stats[[#This Row],[risk]],0,"0 Ingen risiko",1,"1 Kjent trygg",2,"2 Validert",3,"3 Kjent restrisiko",4,"4 Feil/sannsynlig feil",5,"5 Ukjent risiko",NA())</f>
        <v>5 Ukjent risiko</v>
      </c>
      <c r="N5546" t="str">
        <f>IF(commit_stats[[#This Row],[intention]]&lt;&gt;"*","Ja","Nei")</f>
        <v>Nei</v>
      </c>
    </row>
    <row r="5547" spans="1:14" x14ac:dyDescent="0.2">
      <c r="A5547" t="s">
        <v>8537</v>
      </c>
      <c r="B5547" s="1">
        <v>44425.653506944444</v>
      </c>
      <c r="C5547" t="s">
        <v>8537</v>
      </c>
      <c r="D5547" t="s">
        <v>8538</v>
      </c>
      <c r="E5547" t="s">
        <v>8985</v>
      </c>
      <c r="F5547" t="s">
        <v>8986</v>
      </c>
      <c r="G5547" t="s">
        <v>41</v>
      </c>
      <c r="H5547">
        <v>0</v>
      </c>
      <c r="I5547" t="str">
        <f>YEAR(commit_stats[[#This Row],[timestamp]])&amp;"T"&amp;IF(MONTH(commit_stats[[#This Row],[timestamp]])&lt;5,1,IF(MONTH(commit_stats[[#This Row],[timestamp]])&lt;9,2,3))</f>
        <v>2021T2</v>
      </c>
      <c r="J5547" cm="1">
        <f t="array" ref="J5547">_xlfn.SWITCH(commit_stats[[#This Row],[intention]],"B",1,"D",1,"F",1,"R",1,"T",1,0)</f>
        <v>0</v>
      </c>
      <c r="K5547" cm="1">
        <f t="array" ref="K5547">_xlfn.SWITCH(commit_stats[[#This Row],[intention]],"U",1,"E",1,0)</f>
        <v>0</v>
      </c>
      <c r="L5547" t="str" cm="1">
        <f t="array" ref="L5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47" t="str" cm="1">
        <f t="array" ref="M5547">_xlfn.SWITCH(commit_stats[[#This Row],[risk]],0,"0 Ingen risiko",1,"1 Kjent trygg",2,"2 Validert",3,"3 Kjent restrisiko",4,"4 Feil/sannsynlig feil",5,"5 Ukjent risiko",NA())</f>
        <v>0 Ingen risiko</v>
      </c>
      <c r="N5547" t="str">
        <f>IF(commit_stats[[#This Row],[intention]]&lt;&gt;"*","Ja","Nei")</f>
        <v>Ja</v>
      </c>
    </row>
    <row r="5548" spans="1:14" x14ac:dyDescent="0.2">
      <c r="A5548" t="s">
        <v>8537</v>
      </c>
      <c r="B5548" s="1">
        <v>44425.65184027778</v>
      </c>
      <c r="C5548" t="s">
        <v>8537</v>
      </c>
      <c r="D5548" t="s">
        <v>8538</v>
      </c>
      <c r="E5548" t="s">
        <v>8987</v>
      </c>
      <c r="F5548" t="s">
        <v>8988</v>
      </c>
      <c r="G5548" t="s">
        <v>121</v>
      </c>
      <c r="H5548">
        <v>5</v>
      </c>
      <c r="I5548" t="str">
        <f>YEAR(commit_stats[[#This Row],[timestamp]])&amp;"T"&amp;IF(MONTH(commit_stats[[#This Row],[timestamp]])&lt;5,1,IF(MONTH(commit_stats[[#This Row],[timestamp]])&lt;9,2,3))</f>
        <v>2021T2</v>
      </c>
      <c r="J5548" cm="1">
        <f t="array" ref="J5548">_xlfn.SWITCH(commit_stats[[#This Row],[intention]],"B",1,"D",1,"F",1,"R",1,"T",1,0)</f>
        <v>0</v>
      </c>
      <c r="K5548" cm="1">
        <f t="array" ref="K5548">_xlfn.SWITCH(commit_stats[[#This Row],[intention]],"U",1,"E",1,0)</f>
        <v>0</v>
      </c>
      <c r="L5548" t="str" cm="1">
        <f t="array" ref="L5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8" t="str" cm="1">
        <f t="array" ref="M5548">_xlfn.SWITCH(commit_stats[[#This Row],[risk]],0,"0 Ingen risiko",1,"1 Kjent trygg",2,"2 Validert",3,"3 Kjent restrisiko",4,"4 Feil/sannsynlig feil",5,"5 Ukjent risiko",NA())</f>
        <v>5 Ukjent risiko</v>
      </c>
      <c r="N5548" t="str">
        <f>IF(commit_stats[[#This Row],[intention]]&lt;&gt;"*","Ja","Nei")</f>
        <v>Nei</v>
      </c>
    </row>
    <row r="5549" spans="1:14" x14ac:dyDescent="0.2">
      <c r="A5549" t="s">
        <v>8537</v>
      </c>
      <c r="B5549" s="1">
        <v>44425.555555555555</v>
      </c>
      <c r="C5549" t="s">
        <v>8537</v>
      </c>
      <c r="D5549" t="s">
        <v>8538</v>
      </c>
      <c r="E5549" t="s">
        <v>8989</v>
      </c>
      <c r="F5549" t="s">
        <v>8990</v>
      </c>
      <c r="G5549" t="s">
        <v>41</v>
      </c>
      <c r="H5549">
        <v>0</v>
      </c>
      <c r="I5549" t="str">
        <f>YEAR(commit_stats[[#This Row],[timestamp]])&amp;"T"&amp;IF(MONTH(commit_stats[[#This Row],[timestamp]])&lt;5,1,IF(MONTH(commit_stats[[#This Row],[timestamp]])&lt;9,2,3))</f>
        <v>2021T2</v>
      </c>
      <c r="J5549" cm="1">
        <f t="array" ref="J5549">_xlfn.SWITCH(commit_stats[[#This Row],[intention]],"B",1,"D",1,"F",1,"R",1,"T",1,0)</f>
        <v>0</v>
      </c>
      <c r="K5549" cm="1">
        <f t="array" ref="K5549">_xlfn.SWITCH(commit_stats[[#This Row],[intention]],"U",1,"E",1,0)</f>
        <v>0</v>
      </c>
      <c r="L5549" t="str" cm="1">
        <f t="array" ref="L5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49" t="str" cm="1">
        <f t="array" ref="M5549">_xlfn.SWITCH(commit_stats[[#This Row],[risk]],0,"0 Ingen risiko",1,"1 Kjent trygg",2,"2 Validert",3,"3 Kjent restrisiko",4,"4 Feil/sannsynlig feil",5,"5 Ukjent risiko",NA())</f>
        <v>0 Ingen risiko</v>
      </c>
      <c r="N5549" t="str">
        <f>IF(commit_stats[[#This Row],[intention]]&lt;&gt;"*","Ja","Nei")</f>
        <v>Ja</v>
      </c>
    </row>
    <row r="5550" spans="1:14" x14ac:dyDescent="0.2">
      <c r="A5550" t="s">
        <v>8537</v>
      </c>
      <c r="B5550" s="1">
        <v>44425.553935185184</v>
      </c>
      <c r="C5550" t="s">
        <v>8537</v>
      </c>
      <c r="D5550" t="s">
        <v>8538</v>
      </c>
      <c r="E5550" t="s">
        <v>8991</v>
      </c>
      <c r="F5550" t="s">
        <v>8988</v>
      </c>
      <c r="G5550" t="s">
        <v>121</v>
      </c>
      <c r="H5550">
        <v>5</v>
      </c>
      <c r="I5550" t="str">
        <f>YEAR(commit_stats[[#This Row],[timestamp]])&amp;"T"&amp;IF(MONTH(commit_stats[[#This Row],[timestamp]])&lt;5,1,IF(MONTH(commit_stats[[#This Row],[timestamp]])&lt;9,2,3))</f>
        <v>2021T2</v>
      </c>
      <c r="J5550" cm="1">
        <f t="array" ref="J5550">_xlfn.SWITCH(commit_stats[[#This Row],[intention]],"B",1,"D",1,"F",1,"R",1,"T",1,0)</f>
        <v>0</v>
      </c>
      <c r="K5550" cm="1">
        <f t="array" ref="K5550">_xlfn.SWITCH(commit_stats[[#This Row],[intention]],"U",1,"E",1,0)</f>
        <v>0</v>
      </c>
      <c r="L5550" t="str" cm="1">
        <f t="array" ref="L5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0" t="str" cm="1">
        <f t="array" ref="M5550">_xlfn.SWITCH(commit_stats[[#This Row],[risk]],0,"0 Ingen risiko",1,"1 Kjent trygg",2,"2 Validert",3,"3 Kjent restrisiko",4,"4 Feil/sannsynlig feil",5,"5 Ukjent risiko",NA())</f>
        <v>5 Ukjent risiko</v>
      </c>
      <c r="N5550" t="str">
        <f>IF(commit_stats[[#This Row],[intention]]&lt;&gt;"*","Ja","Nei")</f>
        <v>Nei</v>
      </c>
    </row>
    <row r="5551" spans="1:14" x14ac:dyDescent="0.2">
      <c r="A5551" t="s">
        <v>8537</v>
      </c>
      <c r="B5551" s="1">
        <v>44420.596585648149</v>
      </c>
      <c r="C5551" t="s">
        <v>8537</v>
      </c>
      <c r="D5551" t="s">
        <v>8538</v>
      </c>
      <c r="E5551" t="s">
        <v>8992</v>
      </c>
      <c r="F5551" t="s">
        <v>8993</v>
      </c>
      <c r="G5551" t="s">
        <v>41</v>
      </c>
      <c r="H5551">
        <v>0</v>
      </c>
      <c r="I5551" t="str">
        <f>YEAR(commit_stats[[#This Row],[timestamp]])&amp;"T"&amp;IF(MONTH(commit_stats[[#This Row],[timestamp]])&lt;5,1,IF(MONTH(commit_stats[[#This Row],[timestamp]])&lt;9,2,3))</f>
        <v>2021T2</v>
      </c>
      <c r="J5551" cm="1">
        <f t="array" ref="J5551">_xlfn.SWITCH(commit_stats[[#This Row],[intention]],"B",1,"D",1,"F",1,"R",1,"T",1,0)</f>
        <v>0</v>
      </c>
      <c r="K5551" cm="1">
        <f t="array" ref="K5551">_xlfn.SWITCH(commit_stats[[#This Row],[intention]],"U",1,"E",1,0)</f>
        <v>0</v>
      </c>
      <c r="L5551" t="str" cm="1">
        <f t="array" ref="L5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51" t="str" cm="1">
        <f t="array" ref="M5551">_xlfn.SWITCH(commit_stats[[#This Row],[risk]],0,"0 Ingen risiko",1,"1 Kjent trygg",2,"2 Validert",3,"3 Kjent restrisiko",4,"4 Feil/sannsynlig feil",5,"5 Ukjent risiko",NA())</f>
        <v>0 Ingen risiko</v>
      </c>
      <c r="N5551" t="str">
        <f>IF(commit_stats[[#This Row],[intention]]&lt;&gt;"*","Ja","Nei")</f>
        <v>Ja</v>
      </c>
    </row>
    <row r="5552" spans="1:14" x14ac:dyDescent="0.2">
      <c r="A5552" t="s">
        <v>8537</v>
      </c>
      <c r="B5552" s="1">
        <v>44420.594652777778</v>
      </c>
      <c r="C5552" t="s">
        <v>8537</v>
      </c>
      <c r="D5552" t="s">
        <v>8538</v>
      </c>
      <c r="E5552" t="s">
        <v>8994</v>
      </c>
      <c r="F5552" t="s">
        <v>8995</v>
      </c>
      <c r="G5552" t="s">
        <v>121</v>
      </c>
      <c r="H5552">
        <v>5</v>
      </c>
      <c r="I5552" t="str">
        <f>YEAR(commit_stats[[#This Row],[timestamp]])&amp;"T"&amp;IF(MONTH(commit_stats[[#This Row],[timestamp]])&lt;5,1,IF(MONTH(commit_stats[[#This Row],[timestamp]])&lt;9,2,3))</f>
        <v>2021T2</v>
      </c>
      <c r="J5552" cm="1">
        <f t="array" ref="J5552">_xlfn.SWITCH(commit_stats[[#This Row],[intention]],"B",1,"D",1,"F",1,"R",1,"T",1,0)</f>
        <v>0</v>
      </c>
      <c r="K5552" cm="1">
        <f t="array" ref="K5552">_xlfn.SWITCH(commit_stats[[#This Row],[intention]],"U",1,"E",1,0)</f>
        <v>0</v>
      </c>
      <c r="L5552" t="str" cm="1">
        <f t="array" ref="L5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2" t="str" cm="1">
        <f t="array" ref="M5552">_xlfn.SWITCH(commit_stats[[#This Row],[risk]],0,"0 Ingen risiko",1,"1 Kjent trygg",2,"2 Validert",3,"3 Kjent restrisiko",4,"4 Feil/sannsynlig feil",5,"5 Ukjent risiko",NA())</f>
        <v>5 Ukjent risiko</v>
      </c>
      <c r="N5552" t="str">
        <f>IF(commit_stats[[#This Row],[intention]]&lt;&gt;"*","Ja","Nei")</f>
        <v>Nei</v>
      </c>
    </row>
    <row r="5553" spans="1:14" x14ac:dyDescent="0.2">
      <c r="A5553" t="s">
        <v>8537</v>
      </c>
      <c r="B5553" s="1">
        <v>44420.594351851854</v>
      </c>
      <c r="C5553" t="s">
        <v>8537</v>
      </c>
      <c r="D5553" t="s">
        <v>8538</v>
      </c>
      <c r="E5553" t="s">
        <v>8996</v>
      </c>
      <c r="F5553" t="s">
        <v>8997</v>
      </c>
      <c r="G5553" t="s">
        <v>121</v>
      </c>
      <c r="H5553">
        <v>5</v>
      </c>
      <c r="I5553" t="str">
        <f>YEAR(commit_stats[[#This Row],[timestamp]])&amp;"T"&amp;IF(MONTH(commit_stats[[#This Row],[timestamp]])&lt;5,1,IF(MONTH(commit_stats[[#This Row],[timestamp]])&lt;9,2,3))</f>
        <v>2021T2</v>
      </c>
      <c r="J5553" cm="1">
        <f t="array" ref="J5553">_xlfn.SWITCH(commit_stats[[#This Row],[intention]],"B",1,"D",1,"F",1,"R",1,"T",1,0)</f>
        <v>0</v>
      </c>
      <c r="K5553" cm="1">
        <f t="array" ref="K5553">_xlfn.SWITCH(commit_stats[[#This Row],[intention]],"U",1,"E",1,0)</f>
        <v>0</v>
      </c>
      <c r="L5553" t="str" cm="1">
        <f t="array" ref="L5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3" t="str" cm="1">
        <f t="array" ref="M5553">_xlfn.SWITCH(commit_stats[[#This Row],[risk]],0,"0 Ingen risiko",1,"1 Kjent trygg",2,"2 Validert",3,"3 Kjent restrisiko",4,"4 Feil/sannsynlig feil",5,"5 Ukjent risiko",NA())</f>
        <v>5 Ukjent risiko</v>
      </c>
      <c r="N5553" t="str">
        <f>IF(commit_stats[[#This Row],[intention]]&lt;&gt;"*","Ja","Nei")</f>
        <v>Nei</v>
      </c>
    </row>
    <row r="5554" spans="1:14" x14ac:dyDescent="0.2">
      <c r="A5554" t="s">
        <v>8537</v>
      </c>
      <c r="B5554" s="1">
        <v>44420.559270833335</v>
      </c>
      <c r="C5554" t="s">
        <v>8537</v>
      </c>
      <c r="D5554" t="s">
        <v>8538</v>
      </c>
      <c r="E5554" t="s">
        <v>8998</v>
      </c>
      <c r="F5554" t="s">
        <v>8999</v>
      </c>
      <c r="G5554" t="s">
        <v>41</v>
      </c>
      <c r="H5554">
        <v>0</v>
      </c>
      <c r="I5554" t="str">
        <f>YEAR(commit_stats[[#This Row],[timestamp]])&amp;"T"&amp;IF(MONTH(commit_stats[[#This Row],[timestamp]])&lt;5,1,IF(MONTH(commit_stats[[#This Row],[timestamp]])&lt;9,2,3))</f>
        <v>2021T2</v>
      </c>
      <c r="J5554" cm="1">
        <f t="array" ref="J5554">_xlfn.SWITCH(commit_stats[[#This Row],[intention]],"B",1,"D",1,"F",1,"R",1,"T",1,0)</f>
        <v>0</v>
      </c>
      <c r="K5554" cm="1">
        <f t="array" ref="K5554">_xlfn.SWITCH(commit_stats[[#This Row],[intention]],"U",1,"E",1,0)</f>
        <v>0</v>
      </c>
      <c r="L5554" t="str" cm="1">
        <f t="array" ref="L5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54" t="str" cm="1">
        <f t="array" ref="M5554">_xlfn.SWITCH(commit_stats[[#This Row],[risk]],0,"0 Ingen risiko",1,"1 Kjent trygg",2,"2 Validert",3,"3 Kjent restrisiko",4,"4 Feil/sannsynlig feil",5,"5 Ukjent risiko",NA())</f>
        <v>0 Ingen risiko</v>
      </c>
      <c r="N5554" t="str">
        <f>IF(commit_stats[[#This Row],[intention]]&lt;&gt;"*","Ja","Nei")</f>
        <v>Ja</v>
      </c>
    </row>
    <row r="5555" spans="1:14" x14ac:dyDescent="0.2">
      <c r="A5555" t="s">
        <v>8537</v>
      </c>
      <c r="B5555" s="1">
        <v>44420.557696759257</v>
      </c>
      <c r="C5555" t="s">
        <v>8537</v>
      </c>
      <c r="D5555" t="s">
        <v>8538</v>
      </c>
      <c r="E5555" t="s">
        <v>9000</v>
      </c>
      <c r="F5555" t="s">
        <v>8995</v>
      </c>
      <c r="G5555" t="s">
        <v>121</v>
      </c>
      <c r="H5555">
        <v>5</v>
      </c>
      <c r="I5555" t="str">
        <f>YEAR(commit_stats[[#This Row],[timestamp]])&amp;"T"&amp;IF(MONTH(commit_stats[[#This Row],[timestamp]])&lt;5,1,IF(MONTH(commit_stats[[#This Row],[timestamp]])&lt;9,2,3))</f>
        <v>2021T2</v>
      </c>
      <c r="J5555" cm="1">
        <f t="array" ref="J5555">_xlfn.SWITCH(commit_stats[[#This Row],[intention]],"B",1,"D",1,"F",1,"R",1,"T",1,0)</f>
        <v>0</v>
      </c>
      <c r="K5555" cm="1">
        <f t="array" ref="K5555">_xlfn.SWITCH(commit_stats[[#This Row],[intention]],"U",1,"E",1,0)</f>
        <v>0</v>
      </c>
      <c r="L5555" t="str" cm="1">
        <f t="array" ref="L5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5" t="str" cm="1">
        <f t="array" ref="M5555">_xlfn.SWITCH(commit_stats[[#This Row],[risk]],0,"0 Ingen risiko",1,"1 Kjent trygg",2,"2 Validert",3,"3 Kjent restrisiko",4,"4 Feil/sannsynlig feil",5,"5 Ukjent risiko",NA())</f>
        <v>5 Ukjent risiko</v>
      </c>
      <c r="N5555" t="str">
        <f>IF(commit_stats[[#This Row],[intention]]&lt;&gt;"*","Ja","Nei")</f>
        <v>Nei</v>
      </c>
    </row>
    <row r="5556" spans="1:14" x14ac:dyDescent="0.2">
      <c r="A5556" t="s">
        <v>8537</v>
      </c>
      <c r="B5556" s="1">
        <v>44420.557453703703</v>
      </c>
      <c r="C5556" t="s">
        <v>8537</v>
      </c>
      <c r="D5556" t="s">
        <v>8538</v>
      </c>
      <c r="E5556" t="s">
        <v>9001</v>
      </c>
      <c r="F5556" t="s">
        <v>9002</v>
      </c>
      <c r="G5556" t="s">
        <v>121</v>
      </c>
      <c r="H5556">
        <v>5</v>
      </c>
      <c r="I5556" t="str">
        <f>YEAR(commit_stats[[#This Row],[timestamp]])&amp;"T"&amp;IF(MONTH(commit_stats[[#This Row],[timestamp]])&lt;5,1,IF(MONTH(commit_stats[[#This Row],[timestamp]])&lt;9,2,3))</f>
        <v>2021T2</v>
      </c>
      <c r="J5556" cm="1">
        <f t="array" ref="J5556">_xlfn.SWITCH(commit_stats[[#This Row],[intention]],"B",1,"D",1,"F",1,"R",1,"T",1,0)</f>
        <v>0</v>
      </c>
      <c r="K5556" cm="1">
        <f t="array" ref="K5556">_xlfn.SWITCH(commit_stats[[#This Row],[intention]],"U",1,"E",1,0)</f>
        <v>0</v>
      </c>
      <c r="L5556" t="str" cm="1">
        <f t="array" ref="L5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6" t="str" cm="1">
        <f t="array" ref="M5556">_xlfn.SWITCH(commit_stats[[#This Row],[risk]],0,"0 Ingen risiko",1,"1 Kjent trygg",2,"2 Validert",3,"3 Kjent restrisiko",4,"4 Feil/sannsynlig feil",5,"5 Ukjent risiko",NA())</f>
        <v>5 Ukjent risiko</v>
      </c>
      <c r="N5556" t="str">
        <f>IF(commit_stats[[#This Row],[intention]]&lt;&gt;"*","Ja","Nei")</f>
        <v>Nei</v>
      </c>
    </row>
    <row r="5557" spans="1:14" x14ac:dyDescent="0.2">
      <c r="A5557" t="s">
        <v>8537</v>
      </c>
      <c r="B5557" s="1">
        <v>44420.444027777776</v>
      </c>
      <c r="C5557" t="s">
        <v>8537</v>
      </c>
      <c r="D5557" t="s">
        <v>8538</v>
      </c>
      <c r="E5557" t="s">
        <v>9003</v>
      </c>
      <c r="F5557" t="s">
        <v>9004</v>
      </c>
      <c r="G5557" t="s">
        <v>41</v>
      </c>
      <c r="H5557">
        <v>0</v>
      </c>
      <c r="I5557" t="str">
        <f>YEAR(commit_stats[[#This Row],[timestamp]])&amp;"T"&amp;IF(MONTH(commit_stats[[#This Row],[timestamp]])&lt;5,1,IF(MONTH(commit_stats[[#This Row],[timestamp]])&lt;9,2,3))</f>
        <v>2021T2</v>
      </c>
      <c r="J5557" cm="1">
        <f t="array" ref="J5557">_xlfn.SWITCH(commit_stats[[#This Row],[intention]],"B",1,"D",1,"F",1,"R",1,"T",1,0)</f>
        <v>0</v>
      </c>
      <c r="K5557" cm="1">
        <f t="array" ref="K5557">_xlfn.SWITCH(commit_stats[[#This Row],[intention]],"U",1,"E",1,0)</f>
        <v>0</v>
      </c>
      <c r="L5557" t="str" cm="1">
        <f t="array" ref="L5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57" t="str" cm="1">
        <f t="array" ref="M5557">_xlfn.SWITCH(commit_stats[[#This Row],[risk]],0,"0 Ingen risiko",1,"1 Kjent trygg",2,"2 Validert",3,"3 Kjent restrisiko",4,"4 Feil/sannsynlig feil",5,"5 Ukjent risiko",NA())</f>
        <v>0 Ingen risiko</v>
      </c>
      <c r="N5557" t="str">
        <f>IF(commit_stats[[#This Row],[intention]]&lt;&gt;"*","Ja","Nei")</f>
        <v>Ja</v>
      </c>
    </row>
    <row r="5558" spans="1:14" x14ac:dyDescent="0.2">
      <c r="A5558" t="s">
        <v>8537</v>
      </c>
      <c r="B5558" s="1">
        <v>44420.442650462966</v>
      </c>
      <c r="C5558" t="s">
        <v>8537</v>
      </c>
      <c r="D5558" t="s">
        <v>8538</v>
      </c>
      <c r="E5558" t="s">
        <v>9005</v>
      </c>
      <c r="F5558" t="s">
        <v>9006</v>
      </c>
      <c r="G5558" t="s">
        <v>121</v>
      </c>
      <c r="H5558">
        <v>5</v>
      </c>
      <c r="I5558" t="str">
        <f>YEAR(commit_stats[[#This Row],[timestamp]])&amp;"T"&amp;IF(MONTH(commit_stats[[#This Row],[timestamp]])&lt;5,1,IF(MONTH(commit_stats[[#This Row],[timestamp]])&lt;9,2,3))</f>
        <v>2021T2</v>
      </c>
      <c r="J5558" cm="1">
        <f t="array" ref="J5558">_xlfn.SWITCH(commit_stats[[#This Row],[intention]],"B",1,"D",1,"F",1,"R",1,"T",1,0)</f>
        <v>0</v>
      </c>
      <c r="K5558" cm="1">
        <f t="array" ref="K5558">_xlfn.SWITCH(commit_stats[[#This Row],[intention]],"U",1,"E",1,0)</f>
        <v>0</v>
      </c>
      <c r="L5558" t="str" cm="1">
        <f t="array" ref="L5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8" t="str" cm="1">
        <f t="array" ref="M5558">_xlfn.SWITCH(commit_stats[[#This Row],[risk]],0,"0 Ingen risiko",1,"1 Kjent trygg",2,"2 Validert",3,"3 Kjent restrisiko",4,"4 Feil/sannsynlig feil",5,"5 Ukjent risiko",NA())</f>
        <v>5 Ukjent risiko</v>
      </c>
      <c r="N5558" t="str">
        <f>IF(commit_stats[[#This Row],[intention]]&lt;&gt;"*","Ja","Nei")</f>
        <v>Nei</v>
      </c>
    </row>
    <row r="5559" spans="1:14" x14ac:dyDescent="0.2">
      <c r="A5559" t="s">
        <v>8537</v>
      </c>
      <c r="B5559" s="1">
        <v>44420.424050925925</v>
      </c>
      <c r="C5559" t="s">
        <v>8537</v>
      </c>
      <c r="D5559" t="s">
        <v>8538</v>
      </c>
      <c r="E5559" t="s">
        <v>9007</v>
      </c>
      <c r="F5559" t="s">
        <v>9008</v>
      </c>
      <c r="G5559" t="s">
        <v>41</v>
      </c>
      <c r="H5559">
        <v>0</v>
      </c>
      <c r="I5559" t="str">
        <f>YEAR(commit_stats[[#This Row],[timestamp]])&amp;"T"&amp;IF(MONTH(commit_stats[[#This Row],[timestamp]])&lt;5,1,IF(MONTH(commit_stats[[#This Row],[timestamp]])&lt;9,2,3))</f>
        <v>2021T2</v>
      </c>
      <c r="J5559" cm="1">
        <f t="array" ref="J5559">_xlfn.SWITCH(commit_stats[[#This Row],[intention]],"B",1,"D",1,"F",1,"R",1,"T",1,0)</f>
        <v>0</v>
      </c>
      <c r="K5559" cm="1">
        <f t="array" ref="K5559">_xlfn.SWITCH(commit_stats[[#This Row],[intention]],"U",1,"E",1,0)</f>
        <v>0</v>
      </c>
      <c r="L5559" t="str" cm="1">
        <f t="array" ref="L5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59" t="str" cm="1">
        <f t="array" ref="M5559">_xlfn.SWITCH(commit_stats[[#This Row],[risk]],0,"0 Ingen risiko",1,"1 Kjent trygg",2,"2 Validert",3,"3 Kjent restrisiko",4,"4 Feil/sannsynlig feil",5,"5 Ukjent risiko",NA())</f>
        <v>0 Ingen risiko</v>
      </c>
      <c r="N5559" t="str">
        <f>IF(commit_stats[[#This Row],[intention]]&lt;&gt;"*","Ja","Nei")</f>
        <v>Ja</v>
      </c>
    </row>
    <row r="5560" spans="1:14" x14ac:dyDescent="0.2">
      <c r="A5560" t="s">
        <v>8537</v>
      </c>
      <c r="B5560" s="1">
        <v>44420.421099537038</v>
      </c>
      <c r="C5560" t="s">
        <v>8537</v>
      </c>
      <c r="D5560" t="s">
        <v>8538</v>
      </c>
      <c r="E5560" t="s">
        <v>9009</v>
      </c>
      <c r="F5560" t="s">
        <v>8995</v>
      </c>
      <c r="G5560" t="s">
        <v>121</v>
      </c>
      <c r="H5560">
        <v>5</v>
      </c>
      <c r="I5560" t="str">
        <f>YEAR(commit_stats[[#This Row],[timestamp]])&amp;"T"&amp;IF(MONTH(commit_stats[[#This Row],[timestamp]])&lt;5,1,IF(MONTH(commit_stats[[#This Row],[timestamp]])&lt;9,2,3))</f>
        <v>2021T2</v>
      </c>
      <c r="J5560" cm="1">
        <f t="array" ref="J5560">_xlfn.SWITCH(commit_stats[[#This Row],[intention]],"B",1,"D",1,"F",1,"R",1,"T",1,0)</f>
        <v>0</v>
      </c>
      <c r="K5560" cm="1">
        <f t="array" ref="K5560">_xlfn.SWITCH(commit_stats[[#This Row],[intention]],"U",1,"E",1,0)</f>
        <v>0</v>
      </c>
      <c r="L5560" t="str" cm="1">
        <f t="array" ref="L5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0" t="str" cm="1">
        <f t="array" ref="M5560">_xlfn.SWITCH(commit_stats[[#This Row],[risk]],0,"0 Ingen risiko",1,"1 Kjent trygg",2,"2 Validert",3,"3 Kjent restrisiko",4,"4 Feil/sannsynlig feil",5,"5 Ukjent risiko",NA())</f>
        <v>5 Ukjent risiko</v>
      </c>
      <c r="N5560" t="str">
        <f>IF(commit_stats[[#This Row],[intention]]&lt;&gt;"*","Ja","Nei")</f>
        <v>Nei</v>
      </c>
    </row>
    <row r="5561" spans="1:14" x14ac:dyDescent="0.2">
      <c r="A5561" t="s">
        <v>8537</v>
      </c>
      <c r="B5561" s="1">
        <v>44420.420925925922</v>
      </c>
      <c r="C5561" t="s">
        <v>8537</v>
      </c>
      <c r="D5561" t="s">
        <v>8538</v>
      </c>
      <c r="E5561" t="s">
        <v>9010</v>
      </c>
      <c r="F5561" t="s">
        <v>9011</v>
      </c>
      <c r="G5561" t="s">
        <v>121</v>
      </c>
      <c r="H5561">
        <v>5</v>
      </c>
      <c r="I5561" t="str">
        <f>YEAR(commit_stats[[#This Row],[timestamp]])&amp;"T"&amp;IF(MONTH(commit_stats[[#This Row],[timestamp]])&lt;5,1,IF(MONTH(commit_stats[[#This Row],[timestamp]])&lt;9,2,3))</f>
        <v>2021T2</v>
      </c>
      <c r="J5561" cm="1">
        <f t="array" ref="J5561">_xlfn.SWITCH(commit_stats[[#This Row],[intention]],"B",1,"D",1,"F",1,"R",1,"T",1,0)</f>
        <v>0</v>
      </c>
      <c r="K5561" cm="1">
        <f t="array" ref="K5561">_xlfn.SWITCH(commit_stats[[#This Row],[intention]],"U",1,"E",1,0)</f>
        <v>0</v>
      </c>
      <c r="L5561" t="str" cm="1">
        <f t="array" ref="L5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1" t="str" cm="1">
        <f t="array" ref="M5561">_xlfn.SWITCH(commit_stats[[#This Row],[risk]],0,"0 Ingen risiko",1,"1 Kjent trygg",2,"2 Validert",3,"3 Kjent restrisiko",4,"4 Feil/sannsynlig feil",5,"5 Ukjent risiko",NA())</f>
        <v>5 Ukjent risiko</v>
      </c>
      <c r="N5561" t="str">
        <f>IF(commit_stats[[#This Row],[intention]]&lt;&gt;"*","Ja","Nei")</f>
        <v>Nei</v>
      </c>
    </row>
    <row r="5562" spans="1:14" x14ac:dyDescent="0.2">
      <c r="A5562" t="s">
        <v>8537</v>
      </c>
      <c r="B5562" s="1">
        <v>44420.419918981483</v>
      </c>
      <c r="C5562" t="s">
        <v>8537</v>
      </c>
      <c r="D5562" t="s">
        <v>8538</v>
      </c>
      <c r="E5562" t="s">
        <v>9012</v>
      </c>
      <c r="F5562" t="s">
        <v>9013</v>
      </c>
      <c r="G5562" t="s">
        <v>41</v>
      </c>
      <c r="H5562">
        <v>0</v>
      </c>
      <c r="I5562" t="str">
        <f>YEAR(commit_stats[[#This Row],[timestamp]])&amp;"T"&amp;IF(MONTH(commit_stats[[#This Row],[timestamp]])&lt;5,1,IF(MONTH(commit_stats[[#This Row],[timestamp]])&lt;9,2,3))</f>
        <v>2021T2</v>
      </c>
      <c r="J5562" cm="1">
        <f t="array" ref="J5562">_xlfn.SWITCH(commit_stats[[#This Row],[intention]],"B",1,"D",1,"F",1,"R",1,"T",1,0)</f>
        <v>0</v>
      </c>
      <c r="K5562" cm="1">
        <f t="array" ref="K5562">_xlfn.SWITCH(commit_stats[[#This Row],[intention]],"U",1,"E",1,0)</f>
        <v>0</v>
      </c>
      <c r="L5562" t="str" cm="1">
        <f t="array" ref="L5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62" t="str" cm="1">
        <f t="array" ref="M5562">_xlfn.SWITCH(commit_stats[[#This Row],[risk]],0,"0 Ingen risiko",1,"1 Kjent trygg",2,"2 Validert",3,"3 Kjent restrisiko",4,"4 Feil/sannsynlig feil",5,"5 Ukjent risiko",NA())</f>
        <v>0 Ingen risiko</v>
      </c>
      <c r="N5562" t="str">
        <f>IF(commit_stats[[#This Row],[intention]]&lt;&gt;"*","Ja","Nei")</f>
        <v>Ja</v>
      </c>
    </row>
    <row r="5563" spans="1:14" x14ac:dyDescent="0.2">
      <c r="A5563" t="s">
        <v>8537</v>
      </c>
      <c r="B5563" s="1">
        <v>44420.41814814815</v>
      </c>
      <c r="C5563" t="s">
        <v>8537</v>
      </c>
      <c r="D5563" t="s">
        <v>8538</v>
      </c>
      <c r="E5563" t="s">
        <v>9014</v>
      </c>
      <c r="F5563" t="s">
        <v>9015</v>
      </c>
      <c r="G5563" t="s">
        <v>121</v>
      </c>
      <c r="H5563">
        <v>5</v>
      </c>
      <c r="I5563" t="str">
        <f>YEAR(commit_stats[[#This Row],[timestamp]])&amp;"T"&amp;IF(MONTH(commit_stats[[#This Row],[timestamp]])&lt;5,1,IF(MONTH(commit_stats[[#This Row],[timestamp]])&lt;9,2,3))</f>
        <v>2021T2</v>
      </c>
      <c r="J5563" cm="1">
        <f t="array" ref="J5563">_xlfn.SWITCH(commit_stats[[#This Row],[intention]],"B",1,"D",1,"F",1,"R",1,"T",1,0)</f>
        <v>0</v>
      </c>
      <c r="K5563" cm="1">
        <f t="array" ref="K5563">_xlfn.SWITCH(commit_stats[[#This Row],[intention]],"U",1,"E",1,0)</f>
        <v>0</v>
      </c>
      <c r="L5563" t="str" cm="1">
        <f t="array" ref="L5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3" t="str" cm="1">
        <f t="array" ref="M5563">_xlfn.SWITCH(commit_stats[[#This Row],[risk]],0,"0 Ingen risiko",1,"1 Kjent trygg",2,"2 Validert",3,"3 Kjent restrisiko",4,"4 Feil/sannsynlig feil",5,"5 Ukjent risiko",NA())</f>
        <v>5 Ukjent risiko</v>
      </c>
      <c r="N5563" t="str">
        <f>IF(commit_stats[[#This Row],[intention]]&lt;&gt;"*","Ja","Nei")</f>
        <v>Nei</v>
      </c>
    </row>
    <row r="5564" spans="1:14" x14ac:dyDescent="0.2">
      <c r="A5564" t="s">
        <v>8537</v>
      </c>
      <c r="B5564" s="1">
        <v>44420.409120370372</v>
      </c>
      <c r="C5564" t="s">
        <v>8537</v>
      </c>
      <c r="D5564" t="s">
        <v>8538</v>
      </c>
      <c r="E5564" t="s">
        <v>9016</v>
      </c>
      <c r="F5564" t="s">
        <v>9017</v>
      </c>
      <c r="G5564" t="s">
        <v>41</v>
      </c>
      <c r="H5564">
        <v>0</v>
      </c>
      <c r="I5564" t="str">
        <f>YEAR(commit_stats[[#This Row],[timestamp]])&amp;"T"&amp;IF(MONTH(commit_stats[[#This Row],[timestamp]])&lt;5,1,IF(MONTH(commit_stats[[#This Row],[timestamp]])&lt;9,2,3))</f>
        <v>2021T2</v>
      </c>
      <c r="J5564" cm="1">
        <f t="array" ref="J5564">_xlfn.SWITCH(commit_stats[[#This Row],[intention]],"B",1,"D",1,"F",1,"R",1,"T",1,0)</f>
        <v>0</v>
      </c>
      <c r="K5564" cm="1">
        <f t="array" ref="K5564">_xlfn.SWITCH(commit_stats[[#This Row],[intention]],"U",1,"E",1,0)</f>
        <v>0</v>
      </c>
      <c r="L5564" t="str" cm="1">
        <f t="array" ref="L5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64" t="str" cm="1">
        <f t="array" ref="M5564">_xlfn.SWITCH(commit_stats[[#This Row],[risk]],0,"0 Ingen risiko",1,"1 Kjent trygg",2,"2 Validert",3,"3 Kjent restrisiko",4,"4 Feil/sannsynlig feil",5,"5 Ukjent risiko",NA())</f>
        <v>0 Ingen risiko</v>
      </c>
      <c r="N5564" t="str">
        <f>IF(commit_stats[[#This Row],[intention]]&lt;&gt;"*","Ja","Nei")</f>
        <v>Ja</v>
      </c>
    </row>
    <row r="5565" spans="1:14" x14ac:dyDescent="0.2">
      <c r="A5565" t="s">
        <v>8537</v>
      </c>
      <c r="B5565" s="1">
        <v>44420.407361111109</v>
      </c>
      <c r="C5565" t="s">
        <v>8537</v>
      </c>
      <c r="D5565" t="s">
        <v>8538</v>
      </c>
      <c r="E5565" t="s">
        <v>9018</v>
      </c>
      <c r="F5565" t="s">
        <v>9019</v>
      </c>
      <c r="G5565" t="s">
        <v>121</v>
      </c>
      <c r="H5565">
        <v>5</v>
      </c>
      <c r="I5565" t="str">
        <f>YEAR(commit_stats[[#This Row],[timestamp]])&amp;"T"&amp;IF(MONTH(commit_stats[[#This Row],[timestamp]])&lt;5,1,IF(MONTH(commit_stats[[#This Row],[timestamp]])&lt;9,2,3))</f>
        <v>2021T2</v>
      </c>
      <c r="J5565" cm="1">
        <f t="array" ref="J5565">_xlfn.SWITCH(commit_stats[[#This Row],[intention]],"B",1,"D",1,"F",1,"R",1,"T",1,0)</f>
        <v>0</v>
      </c>
      <c r="K5565" cm="1">
        <f t="array" ref="K5565">_xlfn.SWITCH(commit_stats[[#This Row],[intention]],"U",1,"E",1,0)</f>
        <v>0</v>
      </c>
      <c r="L5565" t="str" cm="1">
        <f t="array" ref="L5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5" t="str" cm="1">
        <f t="array" ref="M5565">_xlfn.SWITCH(commit_stats[[#This Row],[risk]],0,"0 Ingen risiko",1,"1 Kjent trygg",2,"2 Validert",3,"3 Kjent restrisiko",4,"4 Feil/sannsynlig feil",5,"5 Ukjent risiko",NA())</f>
        <v>5 Ukjent risiko</v>
      </c>
      <c r="N5565" t="str">
        <f>IF(commit_stats[[#This Row],[intention]]&lt;&gt;"*","Ja","Nei")</f>
        <v>Nei</v>
      </c>
    </row>
    <row r="5566" spans="1:14" x14ac:dyDescent="0.2">
      <c r="A5566" t="s">
        <v>8537</v>
      </c>
      <c r="B5566" s="1">
        <v>44419.638807870368</v>
      </c>
      <c r="C5566" t="s">
        <v>8537</v>
      </c>
      <c r="D5566" t="s">
        <v>8538</v>
      </c>
      <c r="E5566" t="s">
        <v>9020</v>
      </c>
      <c r="F5566" t="s">
        <v>9021</v>
      </c>
      <c r="G5566" t="s">
        <v>41</v>
      </c>
      <c r="H5566">
        <v>0</v>
      </c>
      <c r="I5566" t="str">
        <f>YEAR(commit_stats[[#This Row],[timestamp]])&amp;"T"&amp;IF(MONTH(commit_stats[[#This Row],[timestamp]])&lt;5,1,IF(MONTH(commit_stats[[#This Row],[timestamp]])&lt;9,2,3))</f>
        <v>2021T2</v>
      </c>
      <c r="J5566" cm="1">
        <f t="array" ref="J5566">_xlfn.SWITCH(commit_stats[[#This Row],[intention]],"B",1,"D",1,"F",1,"R",1,"T",1,0)</f>
        <v>0</v>
      </c>
      <c r="K5566" cm="1">
        <f t="array" ref="K5566">_xlfn.SWITCH(commit_stats[[#This Row],[intention]],"U",1,"E",1,0)</f>
        <v>0</v>
      </c>
      <c r="L5566" t="str" cm="1">
        <f t="array" ref="L5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66" t="str" cm="1">
        <f t="array" ref="M5566">_xlfn.SWITCH(commit_stats[[#This Row],[risk]],0,"0 Ingen risiko",1,"1 Kjent trygg",2,"2 Validert",3,"3 Kjent restrisiko",4,"4 Feil/sannsynlig feil",5,"5 Ukjent risiko",NA())</f>
        <v>0 Ingen risiko</v>
      </c>
      <c r="N5566" t="str">
        <f>IF(commit_stats[[#This Row],[intention]]&lt;&gt;"*","Ja","Nei")</f>
        <v>Ja</v>
      </c>
    </row>
    <row r="5567" spans="1:14" x14ac:dyDescent="0.2">
      <c r="A5567" t="s">
        <v>8537</v>
      </c>
      <c r="B5567" s="1">
        <v>44419.637569444443</v>
      </c>
      <c r="C5567" t="s">
        <v>8537</v>
      </c>
      <c r="D5567" t="s">
        <v>8538</v>
      </c>
      <c r="E5567" t="s">
        <v>9022</v>
      </c>
      <c r="F5567" t="s">
        <v>9023</v>
      </c>
      <c r="G5567" t="s">
        <v>121</v>
      </c>
      <c r="H5567">
        <v>5</v>
      </c>
      <c r="I5567" t="str">
        <f>YEAR(commit_stats[[#This Row],[timestamp]])&amp;"T"&amp;IF(MONTH(commit_stats[[#This Row],[timestamp]])&lt;5,1,IF(MONTH(commit_stats[[#This Row],[timestamp]])&lt;9,2,3))</f>
        <v>2021T2</v>
      </c>
      <c r="J5567" cm="1">
        <f t="array" ref="J5567">_xlfn.SWITCH(commit_stats[[#This Row],[intention]],"B",1,"D",1,"F",1,"R",1,"T",1,0)</f>
        <v>0</v>
      </c>
      <c r="K5567" cm="1">
        <f t="array" ref="K5567">_xlfn.SWITCH(commit_stats[[#This Row],[intention]],"U",1,"E",1,0)</f>
        <v>0</v>
      </c>
      <c r="L5567" t="str" cm="1">
        <f t="array" ref="L5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7" t="str" cm="1">
        <f t="array" ref="M5567">_xlfn.SWITCH(commit_stats[[#This Row],[risk]],0,"0 Ingen risiko",1,"1 Kjent trygg",2,"2 Validert",3,"3 Kjent restrisiko",4,"4 Feil/sannsynlig feil",5,"5 Ukjent risiko",NA())</f>
        <v>5 Ukjent risiko</v>
      </c>
      <c r="N5567" t="str">
        <f>IF(commit_stats[[#This Row],[intention]]&lt;&gt;"*","Ja","Nei")</f>
        <v>Nei</v>
      </c>
    </row>
    <row r="5568" spans="1:14" x14ac:dyDescent="0.2">
      <c r="A5568" t="s">
        <v>8537</v>
      </c>
      <c r="B5568" s="1">
        <v>44419.634467592594</v>
      </c>
      <c r="C5568" t="s">
        <v>8537</v>
      </c>
      <c r="D5568" t="s">
        <v>8538</v>
      </c>
      <c r="E5568" t="s">
        <v>9024</v>
      </c>
      <c r="F5568" t="s">
        <v>9025</v>
      </c>
      <c r="G5568" t="s">
        <v>41</v>
      </c>
      <c r="H5568">
        <v>0</v>
      </c>
      <c r="I5568" t="str">
        <f>YEAR(commit_stats[[#This Row],[timestamp]])&amp;"T"&amp;IF(MONTH(commit_stats[[#This Row],[timestamp]])&lt;5,1,IF(MONTH(commit_stats[[#This Row],[timestamp]])&lt;9,2,3))</f>
        <v>2021T2</v>
      </c>
      <c r="J5568" cm="1">
        <f t="array" ref="J5568">_xlfn.SWITCH(commit_stats[[#This Row],[intention]],"B",1,"D",1,"F",1,"R",1,"T",1,0)</f>
        <v>0</v>
      </c>
      <c r="K5568" cm="1">
        <f t="array" ref="K5568">_xlfn.SWITCH(commit_stats[[#This Row],[intention]],"U",1,"E",1,0)</f>
        <v>0</v>
      </c>
      <c r="L5568" t="str" cm="1">
        <f t="array" ref="L5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68" t="str" cm="1">
        <f t="array" ref="M5568">_xlfn.SWITCH(commit_stats[[#This Row],[risk]],0,"0 Ingen risiko",1,"1 Kjent trygg",2,"2 Validert",3,"3 Kjent restrisiko",4,"4 Feil/sannsynlig feil",5,"5 Ukjent risiko",NA())</f>
        <v>0 Ingen risiko</v>
      </c>
      <c r="N5568" t="str">
        <f>IF(commit_stats[[#This Row],[intention]]&lt;&gt;"*","Ja","Nei")</f>
        <v>Ja</v>
      </c>
    </row>
    <row r="5569" spans="1:14" x14ac:dyDescent="0.2">
      <c r="A5569" t="s">
        <v>8537</v>
      </c>
      <c r="B5569" s="1">
        <v>44419.632997685185</v>
      </c>
      <c r="C5569" t="s">
        <v>8537</v>
      </c>
      <c r="D5569" t="s">
        <v>8538</v>
      </c>
      <c r="E5569" t="s">
        <v>9026</v>
      </c>
      <c r="F5569" t="s">
        <v>9027</v>
      </c>
      <c r="G5569" t="s">
        <v>121</v>
      </c>
      <c r="H5569">
        <v>5</v>
      </c>
      <c r="I5569" t="str">
        <f>YEAR(commit_stats[[#This Row],[timestamp]])&amp;"T"&amp;IF(MONTH(commit_stats[[#This Row],[timestamp]])&lt;5,1,IF(MONTH(commit_stats[[#This Row],[timestamp]])&lt;9,2,3))</f>
        <v>2021T2</v>
      </c>
      <c r="J5569" cm="1">
        <f t="array" ref="J5569">_xlfn.SWITCH(commit_stats[[#This Row],[intention]],"B",1,"D",1,"F",1,"R",1,"T",1,0)</f>
        <v>0</v>
      </c>
      <c r="K5569" cm="1">
        <f t="array" ref="K5569">_xlfn.SWITCH(commit_stats[[#This Row],[intention]],"U",1,"E",1,0)</f>
        <v>0</v>
      </c>
      <c r="L5569" t="str" cm="1">
        <f t="array" ref="L5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9" t="str" cm="1">
        <f t="array" ref="M5569">_xlfn.SWITCH(commit_stats[[#This Row],[risk]],0,"0 Ingen risiko",1,"1 Kjent trygg",2,"2 Validert",3,"3 Kjent restrisiko",4,"4 Feil/sannsynlig feil",5,"5 Ukjent risiko",NA())</f>
        <v>5 Ukjent risiko</v>
      </c>
      <c r="N5569" t="str">
        <f>IF(commit_stats[[#This Row],[intention]]&lt;&gt;"*","Ja","Nei")</f>
        <v>Nei</v>
      </c>
    </row>
    <row r="5570" spans="1:14" x14ac:dyDescent="0.2">
      <c r="A5570" t="s">
        <v>8537</v>
      </c>
      <c r="B5570" s="1">
        <v>44419.627685185187</v>
      </c>
      <c r="C5570" t="s">
        <v>8537</v>
      </c>
      <c r="D5570" t="s">
        <v>8538</v>
      </c>
      <c r="E5570" t="s">
        <v>9028</v>
      </c>
      <c r="F5570" t="s">
        <v>9029</v>
      </c>
      <c r="G5570" t="s">
        <v>41</v>
      </c>
      <c r="H5570">
        <v>0</v>
      </c>
      <c r="I5570" t="str">
        <f>YEAR(commit_stats[[#This Row],[timestamp]])&amp;"T"&amp;IF(MONTH(commit_stats[[#This Row],[timestamp]])&lt;5,1,IF(MONTH(commit_stats[[#This Row],[timestamp]])&lt;9,2,3))</f>
        <v>2021T2</v>
      </c>
      <c r="J5570" cm="1">
        <f t="array" ref="J5570">_xlfn.SWITCH(commit_stats[[#This Row],[intention]],"B",1,"D",1,"F",1,"R",1,"T",1,0)</f>
        <v>0</v>
      </c>
      <c r="K5570" cm="1">
        <f t="array" ref="K5570">_xlfn.SWITCH(commit_stats[[#This Row],[intention]],"U",1,"E",1,0)</f>
        <v>0</v>
      </c>
      <c r="L5570" t="str" cm="1">
        <f t="array" ref="L5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70" t="str" cm="1">
        <f t="array" ref="M5570">_xlfn.SWITCH(commit_stats[[#This Row],[risk]],0,"0 Ingen risiko",1,"1 Kjent trygg",2,"2 Validert",3,"3 Kjent restrisiko",4,"4 Feil/sannsynlig feil",5,"5 Ukjent risiko",NA())</f>
        <v>0 Ingen risiko</v>
      </c>
      <c r="N5570" t="str">
        <f>IF(commit_stats[[#This Row],[intention]]&lt;&gt;"*","Ja","Nei")</f>
        <v>Ja</v>
      </c>
    </row>
    <row r="5571" spans="1:14" x14ac:dyDescent="0.2">
      <c r="A5571" t="s">
        <v>8537</v>
      </c>
      <c r="B5571" s="1">
        <v>44419.626342592594</v>
      </c>
      <c r="C5571" t="s">
        <v>8537</v>
      </c>
      <c r="D5571" t="s">
        <v>8538</v>
      </c>
      <c r="E5571" t="s">
        <v>9030</v>
      </c>
      <c r="F5571" t="s">
        <v>9027</v>
      </c>
      <c r="G5571" t="s">
        <v>121</v>
      </c>
      <c r="H5571">
        <v>5</v>
      </c>
      <c r="I5571" t="str">
        <f>YEAR(commit_stats[[#This Row],[timestamp]])&amp;"T"&amp;IF(MONTH(commit_stats[[#This Row],[timestamp]])&lt;5,1,IF(MONTH(commit_stats[[#This Row],[timestamp]])&lt;9,2,3))</f>
        <v>2021T2</v>
      </c>
      <c r="J5571" cm="1">
        <f t="array" ref="J5571">_xlfn.SWITCH(commit_stats[[#This Row],[intention]],"B",1,"D",1,"F",1,"R",1,"T",1,0)</f>
        <v>0</v>
      </c>
      <c r="K5571" cm="1">
        <f t="array" ref="K5571">_xlfn.SWITCH(commit_stats[[#This Row],[intention]],"U",1,"E",1,0)</f>
        <v>0</v>
      </c>
      <c r="L5571" t="str" cm="1">
        <f t="array" ref="L5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71" t="str" cm="1">
        <f t="array" ref="M5571">_xlfn.SWITCH(commit_stats[[#This Row],[risk]],0,"0 Ingen risiko",1,"1 Kjent trygg",2,"2 Validert",3,"3 Kjent restrisiko",4,"4 Feil/sannsynlig feil",5,"5 Ukjent risiko",NA())</f>
        <v>5 Ukjent risiko</v>
      </c>
      <c r="N5571" t="str">
        <f>IF(commit_stats[[#This Row],[intention]]&lt;&gt;"*","Ja","Nei")</f>
        <v>Nei</v>
      </c>
    </row>
    <row r="5572" spans="1:14" x14ac:dyDescent="0.2">
      <c r="A5572" t="s">
        <v>8537</v>
      </c>
      <c r="B5572" s="1">
        <v>44419.530081018522</v>
      </c>
      <c r="C5572" t="s">
        <v>8537</v>
      </c>
      <c r="D5572" t="s">
        <v>8538</v>
      </c>
      <c r="E5572" t="s">
        <v>9031</v>
      </c>
      <c r="F5572" t="s">
        <v>9032</v>
      </c>
      <c r="G5572" t="s">
        <v>41</v>
      </c>
      <c r="H5572">
        <v>0</v>
      </c>
      <c r="I5572" t="str">
        <f>YEAR(commit_stats[[#This Row],[timestamp]])&amp;"T"&amp;IF(MONTH(commit_stats[[#This Row],[timestamp]])&lt;5,1,IF(MONTH(commit_stats[[#This Row],[timestamp]])&lt;9,2,3))</f>
        <v>2021T2</v>
      </c>
      <c r="J5572" cm="1">
        <f t="array" ref="J5572">_xlfn.SWITCH(commit_stats[[#This Row],[intention]],"B",1,"D",1,"F",1,"R",1,"T",1,0)</f>
        <v>0</v>
      </c>
      <c r="K5572" cm="1">
        <f t="array" ref="K5572">_xlfn.SWITCH(commit_stats[[#This Row],[intention]],"U",1,"E",1,0)</f>
        <v>0</v>
      </c>
      <c r="L5572" t="str" cm="1">
        <f t="array" ref="L5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72" t="str" cm="1">
        <f t="array" ref="M5572">_xlfn.SWITCH(commit_stats[[#This Row],[risk]],0,"0 Ingen risiko",1,"1 Kjent trygg",2,"2 Validert",3,"3 Kjent restrisiko",4,"4 Feil/sannsynlig feil",5,"5 Ukjent risiko",NA())</f>
        <v>0 Ingen risiko</v>
      </c>
      <c r="N5572" t="str">
        <f>IF(commit_stats[[#This Row],[intention]]&lt;&gt;"*","Ja","Nei")</f>
        <v>Ja</v>
      </c>
    </row>
    <row r="5573" spans="1:14" x14ac:dyDescent="0.2">
      <c r="A5573" t="s">
        <v>8537</v>
      </c>
      <c r="B5573" s="1">
        <v>44419.528784722221</v>
      </c>
      <c r="C5573" t="s">
        <v>8537</v>
      </c>
      <c r="D5573" t="s">
        <v>8538</v>
      </c>
      <c r="E5573" t="s">
        <v>9033</v>
      </c>
      <c r="F5573" t="s">
        <v>9034</v>
      </c>
      <c r="G5573" t="s">
        <v>121</v>
      </c>
      <c r="H5573">
        <v>5</v>
      </c>
      <c r="I5573" t="str">
        <f>YEAR(commit_stats[[#This Row],[timestamp]])&amp;"T"&amp;IF(MONTH(commit_stats[[#This Row],[timestamp]])&lt;5,1,IF(MONTH(commit_stats[[#This Row],[timestamp]])&lt;9,2,3))</f>
        <v>2021T2</v>
      </c>
      <c r="J5573" cm="1">
        <f t="array" ref="J5573">_xlfn.SWITCH(commit_stats[[#This Row],[intention]],"B",1,"D",1,"F",1,"R",1,"T",1,0)</f>
        <v>0</v>
      </c>
      <c r="K5573" cm="1">
        <f t="array" ref="K5573">_xlfn.SWITCH(commit_stats[[#This Row],[intention]],"U",1,"E",1,0)</f>
        <v>0</v>
      </c>
      <c r="L5573" t="str" cm="1">
        <f t="array" ref="L5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73" t="str" cm="1">
        <f t="array" ref="M5573">_xlfn.SWITCH(commit_stats[[#This Row],[risk]],0,"0 Ingen risiko",1,"1 Kjent trygg",2,"2 Validert",3,"3 Kjent restrisiko",4,"4 Feil/sannsynlig feil",5,"5 Ukjent risiko",NA())</f>
        <v>5 Ukjent risiko</v>
      </c>
      <c r="N5573" t="str">
        <f>IF(commit_stats[[#This Row],[intention]]&lt;&gt;"*","Ja","Nei")</f>
        <v>Nei</v>
      </c>
    </row>
    <row r="5574" spans="1:14" x14ac:dyDescent="0.2">
      <c r="A5574" t="s">
        <v>8537</v>
      </c>
      <c r="B5574" s="1">
        <v>44419.42659722222</v>
      </c>
      <c r="C5574" t="s">
        <v>8537</v>
      </c>
      <c r="D5574" t="s">
        <v>8538</v>
      </c>
      <c r="E5574" t="s">
        <v>9035</v>
      </c>
      <c r="F5574" t="s">
        <v>9036</v>
      </c>
      <c r="G5574" t="s">
        <v>121</v>
      </c>
      <c r="H5574">
        <v>5</v>
      </c>
      <c r="I5574" t="str">
        <f>YEAR(commit_stats[[#This Row],[timestamp]])&amp;"T"&amp;IF(MONTH(commit_stats[[#This Row],[timestamp]])&lt;5,1,IF(MONTH(commit_stats[[#This Row],[timestamp]])&lt;9,2,3))</f>
        <v>2021T2</v>
      </c>
      <c r="J5574" cm="1">
        <f t="array" ref="J5574">_xlfn.SWITCH(commit_stats[[#This Row],[intention]],"B",1,"D",1,"F",1,"R",1,"T",1,0)</f>
        <v>0</v>
      </c>
      <c r="K5574" cm="1">
        <f t="array" ref="K5574">_xlfn.SWITCH(commit_stats[[#This Row],[intention]],"U",1,"E",1,0)</f>
        <v>0</v>
      </c>
      <c r="L5574" t="str" cm="1">
        <f t="array" ref="L5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74" t="str" cm="1">
        <f t="array" ref="M5574">_xlfn.SWITCH(commit_stats[[#This Row],[risk]],0,"0 Ingen risiko",1,"1 Kjent trygg",2,"2 Validert",3,"3 Kjent restrisiko",4,"4 Feil/sannsynlig feil",5,"5 Ukjent risiko",NA())</f>
        <v>5 Ukjent risiko</v>
      </c>
      <c r="N5574" t="str">
        <f>IF(commit_stats[[#This Row],[intention]]&lt;&gt;"*","Ja","Nei")</f>
        <v>Nei</v>
      </c>
    </row>
    <row r="5575" spans="1:14" x14ac:dyDescent="0.2">
      <c r="A5575" t="s">
        <v>8537</v>
      </c>
      <c r="B5575" s="1">
        <v>44417.643240740741</v>
      </c>
      <c r="C5575" t="s">
        <v>8537</v>
      </c>
      <c r="D5575" t="s">
        <v>8538</v>
      </c>
      <c r="E5575" t="s">
        <v>9037</v>
      </c>
      <c r="F5575" t="s">
        <v>9038</v>
      </c>
      <c r="G5575" t="s">
        <v>41</v>
      </c>
      <c r="H5575">
        <v>0</v>
      </c>
      <c r="I5575" t="str">
        <f>YEAR(commit_stats[[#This Row],[timestamp]])&amp;"T"&amp;IF(MONTH(commit_stats[[#This Row],[timestamp]])&lt;5,1,IF(MONTH(commit_stats[[#This Row],[timestamp]])&lt;9,2,3))</f>
        <v>2021T2</v>
      </c>
      <c r="J5575" cm="1">
        <f t="array" ref="J5575">_xlfn.SWITCH(commit_stats[[#This Row],[intention]],"B",1,"D",1,"F",1,"R",1,"T",1,0)</f>
        <v>0</v>
      </c>
      <c r="K5575" cm="1">
        <f t="array" ref="K5575">_xlfn.SWITCH(commit_stats[[#This Row],[intention]],"U",1,"E",1,0)</f>
        <v>0</v>
      </c>
      <c r="L5575" t="str" cm="1">
        <f t="array" ref="L5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75" t="str" cm="1">
        <f t="array" ref="M5575">_xlfn.SWITCH(commit_stats[[#This Row],[risk]],0,"0 Ingen risiko",1,"1 Kjent trygg",2,"2 Validert",3,"3 Kjent restrisiko",4,"4 Feil/sannsynlig feil",5,"5 Ukjent risiko",NA())</f>
        <v>0 Ingen risiko</v>
      </c>
      <c r="N5575" t="str">
        <f>IF(commit_stats[[#This Row],[intention]]&lt;&gt;"*","Ja","Nei")</f>
        <v>Ja</v>
      </c>
    </row>
    <row r="5576" spans="1:14" x14ac:dyDescent="0.2">
      <c r="A5576" t="s">
        <v>8537</v>
      </c>
      <c r="B5576" s="1">
        <v>44417.641944444447</v>
      </c>
      <c r="C5576" t="s">
        <v>8537</v>
      </c>
      <c r="D5576" t="s">
        <v>8538</v>
      </c>
      <c r="E5576" t="s">
        <v>9039</v>
      </c>
      <c r="F5576" t="s">
        <v>9040</v>
      </c>
      <c r="G5576" t="s">
        <v>121</v>
      </c>
      <c r="H5576">
        <v>5</v>
      </c>
      <c r="I5576" t="str">
        <f>YEAR(commit_stats[[#This Row],[timestamp]])&amp;"T"&amp;IF(MONTH(commit_stats[[#This Row],[timestamp]])&lt;5,1,IF(MONTH(commit_stats[[#This Row],[timestamp]])&lt;9,2,3))</f>
        <v>2021T2</v>
      </c>
      <c r="J5576" cm="1">
        <f t="array" ref="J5576">_xlfn.SWITCH(commit_stats[[#This Row],[intention]],"B",1,"D",1,"F",1,"R",1,"T",1,0)</f>
        <v>0</v>
      </c>
      <c r="K5576" cm="1">
        <f t="array" ref="K5576">_xlfn.SWITCH(commit_stats[[#This Row],[intention]],"U",1,"E",1,0)</f>
        <v>0</v>
      </c>
      <c r="L5576" t="str" cm="1">
        <f t="array" ref="L5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76" t="str" cm="1">
        <f t="array" ref="M5576">_xlfn.SWITCH(commit_stats[[#This Row],[risk]],0,"0 Ingen risiko",1,"1 Kjent trygg",2,"2 Validert",3,"3 Kjent restrisiko",4,"4 Feil/sannsynlig feil",5,"5 Ukjent risiko",NA())</f>
        <v>5 Ukjent risiko</v>
      </c>
      <c r="N5576" t="str">
        <f>IF(commit_stats[[#This Row],[intention]]&lt;&gt;"*","Ja","Nei")</f>
        <v>Nei</v>
      </c>
    </row>
    <row r="5577" spans="1:14" x14ac:dyDescent="0.2">
      <c r="A5577" t="s">
        <v>8537</v>
      </c>
      <c r="B5577" s="1">
        <v>44417.619386574072</v>
      </c>
      <c r="C5577" t="s">
        <v>8537</v>
      </c>
      <c r="D5577" t="s">
        <v>8538</v>
      </c>
      <c r="E5577" t="s">
        <v>9041</v>
      </c>
      <c r="F5577" t="s">
        <v>9042</v>
      </c>
      <c r="G5577" t="s">
        <v>41</v>
      </c>
      <c r="H5577">
        <v>0</v>
      </c>
      <c r="I5577" t="str">
        <f>YEAR(commit_stats[[#This Row],[timestamp]])&amp;"T"&amp;IF(MONTH(commit_stats[[#This Row],[timestamp]])&lt;5,1,IF(MONTH(commit_stats[[#This Row],[timestamp]])&lt;9,2,3))</f>
        <v>2021T2</v>
      </c>
      <c r="J5577" cm="1">
        <f t="array" ref="J5577">_xlfn.SWITCH(commit_stats[[#This Row],[intention]],"B",1,"D",1,"F",1,"R",1,"T",1,0)</f>
        <v>0</v>
      </c>
      <c r="K5577" cm="1">
        <f t="array" ref="K5577">_xlfn.SWITCH(commit_stats[[#This Row],[intention]],"U",1,"E",1,0)</f>
        <v>0</v>
      </c>
      <c r="L5577" t="str" cm="1">
        <f t="array" ref="L5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77" t="str" cm="1">
        <f t="array" ref="M5577">_xlfn.SWITCH(commit_stats[[#This Row],[risk]],0,"0 Ingen risiko",1,"1 Kjent trygg",2,"2 Validert",3,"3 Kjent restrisiko",4,"4 Feil/sannsynlig feil",5,"5 Ukjent risiko",NA())</f>
        <v>0 Ingen risiko</v>
      </c>
      <c r="N5577" t="str">
        <f>IF(commit_stats[[#This Row],[intention]]&lt;&gt;"*","Ja","Nei")</f>
        <v>Ja</v>
      </c>
    </row>
    <row r="5578" spans="1:14" x14ac:dyDescent="0.2">
      <c r="A5578" t="s">
        <v>8537</v>
      </c>
      <c r="B5578" s="1">
        <v>44417.617546296293</v>
      </c>
      <c r="C5578" t="s">
        <v>8537</v>
      </c>
      <c r="D5578" t="s">
        <v>8538</v>
      </c>
      <c r="E5578" t="s">
        <v>9043</v>
      </c>
      <c r="F5578" t="s">
        <v>9044</v>
      </c>
      <c r="G5578" t="s">
        <v>121</v>
      </c>
      <c r="H5578">
        <v>5</v>
      </c>
      <c r="I5578" t="str">
        <f>YEAR(commit_stats[[#This Row],[timestamp]])&amp;"T"&amp;IF(MONTH(commit_stats[[#This Row],[timestamp]])&lt;5,1,IF(MONTH(commit_stats[[#This Row],[timestamp]])&lt;9,2,3))</f>
        <v>2021T2</v>
      </c>
      <c r="J5578" cm="1">
        <f t="array" ref="J5578">_xlfn.SWITCH(commit_stats[[#This Row],[intention]],"B",1,"D",1,"F",1,"R",1,"T",1,0)</f>
        <v>0</v>
      </c>
      <c r="K5578" cm="1">
        <f t="array" ref="K5578">_xlfn.SWITCH(commit_stats[[#This Row],[intention]],"U",1,"E",1,0)</f>
        <v>0</v>
      </c>
      <c r="L5578" t="str" cm="1">
        <f t="array" ref="L5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78" t="str" cm="1">
        <f t="array" ref="M5578">_xlfn.SWITCH(commit_stats[[#This Row],[risk]],0,"0 Ingen risiko",1,"1 Kjent trygg",2,"2 Validert",3,"3 Kjent restrisiko",4,"4 Feil/sannsynlig feil",5,"5 Ukjent risiko",NA())</f>
        <v>5 Ukjent risiko</v>
      </c>
      <c r="N5578" t="str">
        <f>IF(commit_stats[[#This Row],[intention]]&lt;&gt;"*","Ja","Nei")</f>
        <v>Nei</v>
      </c>
    </row>
    <row r="5579" spans="1:14" x14ac:dyDescent="0.2">
      <c r="A5579" t="s">
        <v>8537</v>
      </c>
      <c r="B5579" s="1">
        <v>44417.544548611113</v>
      </c>
      <c r="C5579" t="s">
        <v>8537</v>
      </c>
      <c r="D5579" t="s">
        <v>8538</v>
      </c>
      <c r="E5579" t="s">
        <v>9045</v>
      </c>
      <c r="F5579" t="s">
        <v>9046</v>
      </c>
      <c r="G5579" t="s">
        <v>41</v>
      </c>
      <c r="H5579">
        <v>0</v>
      </c>
      <c r="I5579" t="str">
        <f>YEAR(commit_stats[[#This Row],[timestamp]])&amp;"T"&amp;IF(MONTH(commit_stats[[#This Row],[timestamp]])&lt;5,1,IF(MONTH(commit_stats[[#This Row],[timestamp]])&lt;9,2,3))</f>
        <v>2021T2</v>
      </c>
      <c r="J5579" cm="1">
        <f t="array" ref="J5579">_xlfn.SWITCH(commit_stats[[#This Row],[intention]],"B",1,"D",1,"F",1,"R",1,"T",1,0)</f>
        <v>0</v>
      </c>
      <c r="K5579" cm="1">
        <f t="array" ref="K5579">_xlfn.SWITCH(commit_stats[[#This Row],[intention]],"U",1,"E",1,0)</f>
        <v>0</v>
      </c>
      <c r="L5579" t="str" cm="1">
        <f t="array" ref="L5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79" t="str" cm="1">
        <f t="array" ref="M5579">_xlfn.SWITCH(commit_stats[[#This Row],[risk]],0,"0 Ingen risiko",1,"1 Kjent trygg",2,"2 Validert",3,"3 Kjent restrisiko",4,"4 Feil/sannsynlig feil",5,"5 Ukjent risiko",NA())</f>
        <v>0 Ingen risiko</v>
      </c>
      <c r="N5579" t="str">
        <f>IF(commit_stats[[#This Row],[intention]]&lt;&gt;"*","Ja","Nei")</f>
        <v>Ja</v>
      </c>
    </row>
    <row r="5580" spans="1:14" x14ac:dyDescent="0.2">
      <c r="A5580" t="s">
        <v>8537</v>
      </c>
      <c r="B5580" s="1">
        <v>44417.543229166666</v>
      </c>
      <c r="C5580" t="s">
        <v>8537</v>
      </c>
      <c r="D5580" t="s">
        <v>8538</v>
      </c>
      <c r="E5580" t="s">
        <v>9047</v>
      </c>
      <c r="F5580" t="s">
        <v>9048</v>
      </c>
      <c r="G5580" t="s">
        <v>121</v>
      </c>
      <c r="H5580">
        <v>5</v>
      </c>
      <c r="I5580" t="str">
        <f>YEAR(commit_stats[[#This Row],[timestamp]])&amp;"T"&amp;IF(MONTH(commit_stats[[#This Row],[timestamp]])&lt;5,1,IF(MONTH(commit_stats[[#This Row],[timestamp]])&lt;9,2,3))</f>
        <v>2021T2</v>
      </c>
      <c r="J5580" cm="1">
        <f t="array" ref="J5580">_xlfn.SWITCH(commit_stats[[#This Row],[intention]],"B",1,"D",1,"F",1,"R",1,"T",1,0)</f>
        <v>0</v>
      </c>
      <c r="K5580" cm="1">
        <f t="array" ref="K5580">_xlfn.SWITCH(commit_stats[[#This Row],[intention]],"U",1,"E",1,0)</f>
        <v>0</v>
      </c>
      <c r="L5580" t="str" cm="1">
        <f t="array" ref="L5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80" t="str" cm="1">
        <f t="array" ref="M5580">_xlfn.SWITCH(commit_stats[[#This Row],[risk]],0,"0 Ingen risiko",1,"1 Kjent trygg",2,"2 Validert",3,"3 Kjent restrisiko",4,"4 Feil/sannsynlig feil",5,"5 Ukjent risiko",NA())</f>
        <v>5 Ukjent risiko</v>
      </c>
      <c r="N5580" t="str">
        <f>IF(commit_stats[[#This Row],[intention]]&lt;&gt;"*","Ja","Nei")</f>
        <v>Nei</v>
      </c>
    </row>
    <row r="5581" spans="1:14" x14ac:dyDescent="0.2">
      <c r="A5581" t="s">
        <v>8537</v>
      </c>
      <c r="B5581" s="1">
        <v>44414.650891203702</v>
      </c>
      <c r="C5581" t="s">
        <v>8537</v>
      </c>
      <c r="D5581" t="s">
        <v>8538</v>
      </c>
      <c r="E5581" t="s">
        <v>9049</v>
      </c>
      <c r="F5581" t="s">
        <v>9050</v>
      </c>
      <c r="G5581" t="s">
        <v>41</v>
      </c>
      <c r="H5581">
        <v>0</v>
      </c>
      <c r="I5581" t="str">
        <f>YEAR(commit_stats[[#This Row],[timestamp]])&amp;"T"&amp;IF(MONTH(commit_stats[[#This Row],[timestamp]])&lt;5,1,IF(MONTH(commit_stats[[#This Row],[timestamp]])&lt;9,2,3))</f>
        <v>2021T2</v>
      </c>
      <c r="J5581" cm="1">
        <f t="array" ref="J5581">_xlfn.SWITCH(commit_stats[[#This Row],[intention]],"B",1,"D",1,"F",1,"R",1,"T",1,0)</f>
        <v>0</v>
      </c>
      <c r="K5581" cm="1">
        <f t="array" ref="K5581">_xlfn.SWITCH(commit_stats[[#This Row],[intention]],"U",1,"E",1,0)</f>
        <v>0</v>
      </c>
      <c r="L5581" t="str" cm="1">
        <f t="array" ref="L5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81" t="str" cm="1">
        <f t="array" ref="M5581">_xlfn.SWITCH(commit_stats[[#This Row],[risk]],0,"0 Ingen risiko",1,"1 Kjent trygg",2,"2 Validert",3,"3 Kjent restrisiko",4,"4 Feil/sannsynlig feil",5,"5 Ukjent risiko",NA())</f>
        <v>0 Ingen risiko</v>
      </c>
      <c r="N5581" t="str">
        <f>IF(commit_stats[[#This Row],[intention]]&lt;&gt;"*","Ja","Nei")</f>
        <v>Ja</v>
      </c>
    </row>
    <row r="5582" spans="1:14" x14ac:dyDescent="0.2">
      <c r="A5582" t="s">
        <v>8537</v>
      </c>
      <c r="B5582" s="1">
        <v>44414.649444444447</v>
      </c>
      <c r="C5582" t="s">
        <v>8537</v>
      </c>
      <c r="D5582" t="s">
        <v>8538</v>
      </c>
      <c r="E5582" t="s">
        <v>9051</v>
      </c>
      <c r="F5582" t="s">
        <v>9052</v>
      </c>
      <c r="G5582" t="s">
        <v>121</v>
      </c>
      <c r="H5582">
        <v>5</v>
      </c>
      <c r="I5582" t="str">
        <f>YEAR(commit_stats[[#This Row],[timestamp]])&amp;"T"&amp;IF(MONTH(commit_stats[[#This Row],[timestamp]])&lt;5,1,IF(MONTH(commit_stats[[#This Row],[timestamp]])&lt;9,2,3))</f>
        <v>2021T2</v>
      </c>
      <c r="J5582" cm="1">
        <f t="array" ref="J5582">_xlfn.SWITCH(commit_stats[[#This Row],[intention]],"B",1,"D",1,"F",1,"R",1,"T",1,0)</f>
        <v>0</v>
      </c>
      <c r="K5582" cm="1">
        <f t="array" ref="K5582">_xlfn.SWITCH(commit_stats[[#This Row],[intention]],"U",1,"E",1,0)</f>
        <v>0</v>
      </c>
      <c r="L5582" t="str" cm="1">
        <f t="array" ref="L5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82" t="str" cm="1">
        <f t="array" ref="M5582">_xlfn.SWITCH(commit_stats[[#This Row],[risk]],0,"0 Ingen risiko",1,"1 Kjent trygg",2,"2 Validert",3,"3 Kjent restrisiko",4,"4 Feil/sannsynlig feil",5,"5 Ukjent risiko",NA())</f>
        <v>5 Ukjent risiko</v>
      </c>
      <c r="N5582" t="str">
        <f>IF(commit_stats[[#This Row],[intention]]&lt;&gt;"*","Ja","Nei")</f>
        <v>Nei</v>
      </c>
    </row>
    <row r="5583" spans="1:14" x14ac:dyDescent="0.2">
      <c r="A5583" t="s">
        <v>8537</v>
      </c>
      <c r="B5583" s="1">
        <v>44413.629166666666</v>
      </c>
      <c r="C5583" t="s">
        <v>8537</v>
      </c>
      <c r="D5583" t="s">
        <v>8538</v>
      </c>
      <c r="E5583" t="s">
        <v>9053</v>
      </c>
      <c r="F5583" t="s">
        <v>9054</v>
      </c>
      <c r="G5583" t="s">
        <v>41</v>
      </c>
      <c r="H5583">
        <v>0</v>
      </c>
      <c r="I5583" t="str">
        <f>YEAR(commit_stats[[#This Row],[timestamp]])&amp;"T"&amp;IF(MONTH(commit_stats[[#This Row],[timestamp]])&lt;5,1,IF(MONTH(commit_stats[[#This Row],[timestamp]])&lt;9,2,3))</f>
        <v>2021T2</v>
      </c>
      <c r="J5583" cm="1">
        <f t="array" ref="J5583">_xlfn.SWITCH(commit_stats[[#This Row],[intention]],"B",1,"D",1,"F",1,"R",1,"T",1,0)</f>
        <v>0</v>
      </c>
      <c r="K5583" cm="1">
        <f t="array" ref="K5583">_xlfn.SWITCH(commit_stats[[#This Row],[intention]],"U",1,"E",1,0)</f>
        <v>0</v>
      </c>
      <c r="L5583" t="str" cm="1">
        <f t="array" ref="L5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83" t="str" cm="1">
        <f t="array" ref="M5583">_xlfn.SWITCH(commit_stats[[#This Row],[risk]],0,"0 Ingen risiko",1,"1 Kjent trygg",2,"2 Validert",3,"3 Kjent restrisiko",4,"4 Feil/sannsynlig feil",5,"5 Ukjent risiko",NA())</f>
        <v>0 Ingen risiko</v>
      </c>
      <c r="N5583" t="str">
        <f>IF(commit_stats[[#This Row],[intention]]&lt;&gt;"*","Ja","Nei")</f>
        <v>Ja</v>
      </c>
    </row>
    <row r="5584" spans="1:14" x14ac:dyDescent="0.2">
      <c r="A5584" t="s">
        <v>8537</v>
      </c>
      <c r="B5584" s="1">
        <v>44413.627442129633</v>
      </c>
      <c r="C5584" t="s">
        <v>8537</v>
      </c>
      <c r="D5584" t="s">
        <v>8538</v>
      </c>
      <c r="E5584" t="s">
        <v>9055</v>
      </c>
      <c r="F5584" t="s">
        <v>9056</v>
      </c>
      <c r="G5584" t="s">
        <v>121</v>
      </c>
      <c r="H5584">
        <v>5</v>
      </c>
      <c r="I5584" t="str">
        <f>YEAR(commit_stats[[#This Row],[timestamp]])&amp;"T"&amp;IF(MONTH(commit_stats[[#This Row],[timestamp]])&lt;5,1,IF(MONTH(commit_stats[[#This Row],[timestamp]])&lt;9,2,3))</f>
        <v>2021T2</v>
      </c>
      <c r="J5584" cm="1">
        <f t="array" ref="J5584">_xlfn.SWITCH(commit_stats[[#This Row],[intention]],"B",1,"D",1,"F",1,"R",1,"T",1,0)</f>
        <v>0</v>
      </c>
      <c r="K5584" cm="1">
        <f t="array" ref="K5584">_xlfn.SWITCH(commit_stats[[#This Row],[intention]],"U",1,"E",1,0)</f>
        <v>0</v>
      </c>
      <c r="L5584" t="str" cm="1">
        <f t="array" ref="L5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84" t="str" cm="1">
        <f t="array" ref="M5584">_xlfn.SWITCH(commit_stats[[#This Row],[risk]],0,"0 Ingen risiko",1,"1 Kjent trygg",2,"2 Validert",3,"3 Kjent restrisiko",4,"4 Feil/sannsynlig feil",5,"5 Ukjent risiko",NA())</f>
        <v>5 Ukjent risiko</v>
      </c>
      <c r="N5584" t="str">
        <f>IF(commit_stats[[#This Row],[intention]]&lt;&gt;"*","Ja","Nei")</f>
        <v>Nei</v>
      </c>
    </row>
    <row r="5585" spans="1:14" x14ac:dyDescent="0.2">
      <c r="A5585" t="s">
        <v>8537</v>
      </c>
      <c r="B5585" s="1">
        <v>44407.634618055556</v>
      </c>
      <c r="C5585" t="s">
        <v>8537</v>
      </c>
      <c r="D5585" t="s">
        <v>8538</v>
      </c>
      <c r="E5585" t="s">
        <v>9057</v>
      </c>
      <c r="F5585" t="s">
        <v>9058</v>
      </c>
      <c r="G5585" t="s">
        <v>41</v>
      </c>
      <c r="H5585">
        <v>0</v>
      </c>
      <c r="I5585" t="str">
        <f>YEAR(commit_stats[[#This Row],[timestamp]])&amp;"T"&amp;IF(MONTH(commit_stats[[#This Row],[timestamp]])&lt;5,1,IF(MONTH(commit_stats[[#This Row],[timestamp]])&lt;9,2,3))</f>
        <v>2021T2</v>
      </c>
      <c r="J5585" cm="1">
        <f t="array" ref="J5585">_xlfn.SWITCH(commit_stats[[#This Row],[intention]],"B",1,"D",1,"F",1,"R",1,"T",1,0)</f>
        <v>0</v>
      </c>
      <c r="K5585" cm="1">
        <f t="array" ref="K5585">_xlfn.SWITCH(commit_stats[[#This Row],[intention]],"U",1,"E",1,0)</f>
        <v>0</v>
      </c>
      <c r="L5585" t="str" cm="1">
        <f t="array" ref="L5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85" t="str" cm="1">
        <f t="array" ref="M5585">_xlfn.SWITCH(commit_stats[[#This Row],[risk]],0,"0 Ingen risiko",1,"1 Kjent trygg",2,"2 Validert",3,"3 Kjent restrisiko",4,"4 Feil/sannsynlig feil",5,"5 Ukjent risiko",NA())</f>
        <v>0 Ingen risiko</v>
      </c>
      <c r="N5585" t="str">
        <f>IF(commit_stats[[#This Row],[intention]]&lt;&gt;"*","Ja","Nei")</f>
        <v>Ja</v>
      </c>
    </row>
    <row r="5586" spans="1:14" x14ac:dyDescent="0.2">
      <c r="A5586" t="s">
        <v>8537</v>
      </c>
      <c r="B5586" s="1">
        <v>44407.632962962962</v>
      </c>
      <c r="C5586" t="s">
        <v>8537</v>
      </c>
      <c r="D5586" t="s">
        <v>8538</v>
      </c>
      <c r="E5586" t="s">
        <v>9059</v>
      </c>
      <c r="F5586" t="s">
        <v>9060</v>
      </c>
      <c r="G5586" t="s">
        <v>121</v>
      </c>
      <c r="H5586">
        <v>5</v>
      </c>
      <c r="I5586" t="str">
        <f>YEAR(commit_stats[[#This Row],[timestamp]])&amp;"T"&amp;IF(MONTH(commit_stats[[#This Row],[timestamp]])&lt;5,1,IF(MONTH(commit_stats[[#This Row],[timestamp]])&lt;9,2,3))</f>
        <v>2021T2</v>
      </c>
      <c r="J5586" cm="1">
        <f t="array" ref="J5586">_xlfn.SWITCH(commit_stats[[#This Row],[intention]],"B",1,"D",1,"F",1,"R",1,"T",1,0)</f>
        <v>0</v>
      </c>
      <c r="K5586" cm="1">
        <f t="array" ref="K5586">_xlfn.SWITCH(commit_stats[[#This Row],[intention]],"U",1,"E",1,0)</f>
        <v>0</v>
      </c>
      <c r="L5586" t="str" cm="1">
        <f t="array" ref="L5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86" t="str" cm="1">
        <f t="array" ref="M5586">_xlfn.SWITCH(commit_stats[[#This Row],[risk]],0,"0 Ingen risiko",1,"1 Kjent trygg",2,"2 Validert",3,"3 Kjent restrisiko",4,"4 Feil/sannsynlig feil",5,"5 Ukjent risiko",NA())</f>
        <v>5 Ukjent risiko</v>
      </c>
      <c r="N5586" t="str">
        <f>IF(commit_stats[[#This Row],[intention]]&lt;&gt;"*","Ja","Nei")</f>
        <v>Nei</v>
      </c>
    </row>
    <row r="5587" spans="1:14" x14ac:dyDescent="0.2">
      <c r="A5587" t="s">
        <v>8537</v>
      </c>
      <c r="B5587" s="1">
        <v>44400.611851851849</v>
      </c>
      <c r="C5587" t="s">
        <v>8537</v>
      </c>
      <c r="D5587" t="s">
        <v>8538</v>
      </c>
      <c r="E5587" t="s">
        <v>9061</v>
      </c>
      <c r="F5587" t="s">
        <v>9062</v>
      </c>
      <c r="G5587" t="s">
        <v>41</v>
      </c>
      <c r="H5587">
        <v>0</v>
      </c>
      <c r="I5587" t="str">
        <f>YEAR(commit_stats[[#This Row],[timestamp]])&amp;"T"&amp;IF(MONTH(commit_stats[[#This Row],[timestamp]])&lt;5,1,IF(MONTH(commit_stats[[#This Row],[timestamp]])&lt;9,2,3))</f>
        <v>2021T2</v>
      </c>
      <c r="J5587" cm="1">
        <f t="array" ref="J5587">_xlfn.SWITCH(commit_stats[[#This Row],[intention]],"B",1,"D",1,"F",1,"R",1,"T",1,0)</f>
        <v>0</v>
      </c>
      <c r="K5587" cm="1">
        <f t="array" ref="K5587">_xlfn.SWITCH(commit_stats[[#This Row],[intention]],"U",1,"E",1,0)</f>
        <v>0</v>
      </c>
      <c r="L5587" t="str" cm="1">
        <f t="array" ref="L5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87" t="str" cm="1">
        <f t="array" ref="M5587">_xlfn.SWITCH(commit_stats[[#This Row],[risk]],0,"0 Ingen risiko",1,"1 Kjent trygg",2,"2 Validert",3,"3 Kjent restrisiko",4,"4 Feil/sannsynlig feil",5,"5 Ukjent risiko",NA())</f>
        <v>0 Ingen risiko</v>
      </c>
      <c r="N5587" t="str">
        <f>IF(commit_stats[[#This Row],[intention]]&lt;&gt;"*","Ja","Nei")</f>
        <v>Ja</v>
      </c>
    </row>
    <row r="5588" spans="1:14" x14ac:dyDescent="0.2">
      <c r="A5588" t="s">
        <v>8537</v>
      </c>
      <c r="B5588" s="1">
        <v>44400.609872685185</v>
      </c>
      <c r="C5588" t="s">
        <v>8537</v>
      </c>
      <c r="D5588" t="s">
        <v>8538</v>
      </c>
      <c r="E5588" t="s">
        <v>9063</v>
      </c>
      <c r="F5588" t="s">
        <v>9064</v>
      </c>
      <c r="G5588" t="s">
        <v>121</v>
      </c>
      <c r="H5588">
        <v>5</v>
      </c>
      <c r="I5588" t="str">
        <f>YEAR(commit_stats[[#This Row],[timestamp]])&amp;"T"&amp;IF(MONTH(commit_stats[[#This Row],[timestamp]])&lt;5,1,IF(MONTH(commit_stats[[#This Row],[timestamp]])&lt;9,2,3))</f>
        <v>2021T2</v>
      </c>
      <c r="J5588" cm="1">
        <f t="array" ref="J5588">_xlfn.SWITCH(commit_stats[[#This Row],[intention]],"B",1,"D",1,"F",1,"R",1,"T",1,0)</f>
        <v>0</v>
      </c>
      <c r="K5588" cm="1">
        <f t="array" ref="K5588">_xlfn.SWITCH(commit_stats[[#This Row],[intention]],"U",1,"E",1,0)</f>
        <v>0</v>
      </c>
      <c r="L5588" t="str" cm="1">
        <f t="array" ref="L5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88" t="str" cm="1">
        <f t="array" ref="M5588">_xlfn.SWITCH(commit_stats[[#This Row],[risk]],0,"0 Ingen risiko",1,"1 Kjent trygg",2,"2 Validert",3,"3 Kjent restrisiko",4,"4 Feil/sannsynlig feil",5,"5 Ukjent risiko",NA())</f>
        <v>5 Ukjent risiko</v>
      </c>
      <c r="N5588" t="str">
        <f>IF(commit_stats[[#This Row],[intention]]&lt;&gt;"*","Ja","Nei")</f>
        <v>Nei</v>
      </c>
    </row>
    <row r="5589" spans="1:14" x14ac:dyDescent="0.2">
      <c r="A5589" t="s">
        <v>8537</v>
      </c>
      <c r="B5589" s="1">
        <v>44400.562754629631</v>
      </c>
      <c r="C5589" t="s">
        <v>8537</v>
      </c>
      <c r="D5589" t="s">
        <v>8538</v>
      </c>
      <c r="E5589" t="s">
        <v>9065</v>
      </c>
      <c r="F5589" t="s">
        <v>9066</v>
      </c>
      <c r="G5589" t="s">
        <v>41</v>
      </c>
      <c r="H5589">
        <v>0</v>
      </c>
      <c r="I5589" t="str">
        <f>YEAR(commit_stats[[#This Row],[timestamp]])&amp;"T"&amp;IF(MONTH(commit_stats[[#This Row],[timestamp]])&lt;5,1,IF(MONTH(commit_stats[[#This Row],[timestamp]])&lt;9,2,3))</f>
        <v>2021T2</v>
      </c>
      <c r="J5589" cm="1">
        <f t="array" ref="J5589">_xlfn.SWITCH(commit_stats[[#This Row],[intention]],"B",1,"D",1,"F",1,"R",1,"T",1,0)</f>
        <v>0</v>
      </c>
      <c r="K5589" cm="1">
        <f t="array" ref="K5589">_xlfn.SWITCH(commit_stats[[#This Row],[intention]],"U",1,"E",1,0)</f>
        <v>0</v>
      </c>
      <c r="L5589" t="str" cm="1">
        <f t="array" ref="L5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89" t="str" cm="1">
        <f t="array" ref="M5589">_xlfn.SWITCH(commit_stats[[#This Row],[risk]],0,"0 Ingen risiko",1,"1 Kjent trygg",2,"2 Validert",3,"3 Kjent restrisiko",4,"4 Feil/sannsynlig feil",5,"5 Ukjent risiko",NA())</f>
        <v>0 Ingen risiko</v>
      </c>
      <c r="N5589" t="str">
        <f>IF(commit_stats[[#This Row],[intention]]&lt;&gt;"*","Ja","Nei")</f>
        <v>Ja</v>
      </c>
    </row>
    <row r="5590" spans="1:14" x14ac:dyDescent="0.2">
      <c r="A5590" t="s">
        <v>8537</v>
      </c>
      <c r="B5590" s="1">
        <v>44400.561469907407</v>
      </c>
      <c r="C5590" t="s">
        <v>8537</v>
      </c>
      <c r="D5590" t="s">
        <v>8538</v>
      </c>
      <c r="E5590" t="s">
        <v>9067</v>
      </c>
      <c r="F5590" t="s">
        <v>9068</v>
      </c>
      <c r="G5590" t="s">
        <v>121</v>
      </c>
      <c r="H5590">
        <v>5</v>
      </c>
      <c r="I5590" t="str">
        <f>YEAR(commit_stats[[#This Row],[timestamp]])&amp;"T"&amp;IF(MONTH(commit_stats[[#This Row],[timestamp]])&lt;5,1,IF(MONTH(commit_stats[[#This Row],[timestamp]])&lt;9,2,3))</f>
        <v>2021T2</v>
      </c>
      <c r="J5590" cm="1">
        <f t="array" ref="J5590">_xlfn.SWITCH(commit_stats[[#This Row],[intention]],"B",1,"D",1,"F",1,"R",1,"T",1,0)</f>
        <v>0</v>
      </c>
      <c r="K5590" cm="1">
        <f t="array" ref="K5590">_xlfn.SWITCH(commit_stats[[#This Row],[intention]],"U",1,"E",1,0)</f>
        <v>0</v>
      </c>
      <c r="L5590" t="str" cm="1">
        <f t="array" ref="L5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0" t="str" cm="1">
        <f t="array" ref="M5590">_xlfn.SWITCH(commit_stats[[#This Row],[risk]],0,"0 Ingen risiko",1,"1 Kjent trygg",2,"2 Validert",3,"3 Kjent restrisiko",4,"4 Feil/sannsynlig feil",5,"5 Ukjent risiko",NA())</f>
        <v>5 Ukjent risiko</v>
      </c>
      <c r="N5590" t="str">
        <f>IF(commit_stats[[#This Row],[intention]]&lt;&gt;"*","Ja","Nei")</f>
        <v>Nei</v>
      </c>
    </row>
    <row r="5591" spans="1:14" x14ac:dyDescent="0.2">
      <c r="A5591" t="s">
        <v>8537</v>
      </c>
      <c r="B5591" s="1">
        <v>44398.437928240739</v>
      </c>
      <c r="C5591" t="s">
        <v>8537</v>
      </c>
      <c r="D5591" t="s">
        <v>8538</v>
      </c>
      <c r="E5591" t="s">
        <v>9069</v>
      </c>
      <c r="F5591" t="s">
        <v>9070</v>
      </c>
      <c r="G5591" t="s">
        <v>41</v>
      </c>
      <c r="H5591">
        <v>0</v>
      </c>
      <c r="I5591" t="str">
        <f>YEAR(commit_stats[[#This Row],[timestamp]])&amp;"T"&amp;IF(MONTH(commit_stats[[#This Row],[timestamp]])&lt;5,1,IF(MONTH(commit_stats[[#This Row],[timestamp]])&lt;9,2,3))</f>
        <v>2021T2</v>
      </c>
      <c r="J5591" cm="1">
        <f t="array" ref="J5591">_xlfn.SWITCH(commit_stats[[#This Row],[intention]],"B",1,"D",1,"F",1,"R",1,"T",1,0)</f>
        <v>0</v>
      </c>
      <c r="K5591" cm="1">
        <f t="array" ref="K5591">_xlfn.SWITCH(commit_stats[[#This Row],[intention]],"U",1,"E",1,0)</f>
        <v>0</v>
      </c>
      <c r="L5591" t="str" cm="1">
        <f t="array" ref="L5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91" t="str" cm="1">
        <f t="array" ref="M5591">_xlfn.SWITCH(commit_stats[[#This Row],[risk]],0,"0 Ingen risiko",1,"1 Kjent trygg",2,"2 Validert",3,"3 Kjent restrisiko",4,"4 Feil/sannsynlig feil",5,"5 Ukjent risiko",NA())</f>
        <v>0 Ingen risiko</v>
      </c>
      <c r="N5591" t="str">
        <f>IF(commit_stats[[#This Row],[intention]]&lt;&gt;"*","Ja","Nei")</f>
        <v>Ja</v>
      </c>
    </row>
    <row r="5592" spans="1:14" x14ac:dyDescent="0.2">
      <c r="A5592" t="s">
        <v>8537</v>
      </c>
      <c r="B5592" s="1">
        <v>44398.436574074076</v>
      </c>
      <c r="C5592" t="s">
        <v>8537</v>
      </c>
      <c r="D5592" t="s">
        <v>8538</v>
      </c>
      <c r="E5592" t="s">
        <v>9071</v>
      </c>
      <c r="F5592" t="s">
        <v>9072</v>
      </c>
      <c r="G5592" t="s">
        <v>121</v>
      </c>
      <c r="H5592">
        <v>5</v>
      </c>
      <c r="I5592" t="str">
        <f>YEAR(commit_stats[[#This Row],[timestamp]])&amp;"T"&amp;IF(MONTH(commit_stats[[#This Row],[timestamp]])&lt;5,1,IF(MONTH(commit_stats[[#This Row],[timestamp]])&lt;9,2,3))</f>
        <v>2021T2</v>
      </c>
      <c r="J5592" cm="1">
        <f t="array" ref="J5592">_xlfn.SWITCH(commit_stats[[#This Row],[intention]],"B",1,"D",1,"F",1,"R",1,"T",1,0)</f>
        <v>0</v>
      </c>
      <c r="K5592" cm="1">
        <f t="array" ref="K5592">_xlfn.SWITCH(commit_stats[[#This Row],[intention]],"U",1,"E",1,0)</f>
        <v>0</v>
      </c>
      <c r="L5592" t="str" cm="1">
        <f t="array" ref="L5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2" t="str" cm="1">
        <f t="array" ref="M5592">_xlfn.SWITCH(commit_stats[[#This Row],[risk]],0,"0 Ingen risiko",1,"1 Kjent trygg",2,"2 Validert",3,"3 Kjent restrisiko",4,"4 Feil/sannsynlig feil",5,"5 Ukjent risiko",NA())</f>
        <v>5 Ukjent risiko</v>
      </c>
      <c r="N5592" t="str">
        <f>IF(commit_stats[[#This Row],[intention]]&lt;&gt;"*","Ja","Nei")</f>
        <v>Nei</v>
      </c>
    </row>
    <row r="5593" spans="1:14" x14ac:dyDescent="0.2">
      <c r="A5593" t="s">
        <v>8537</v>
      </c>
      <c r="B5593" s="1">
        <v>44396.546655092592</v>
      </c>
      <c r="C5593" t="s">
        <v>8537</v>
      </c>
      <c r="D5593" t="s">
        <v>8538</v>
      </c>
      <c r="E5593" t="s">
        <v>9073</v>
      </c>
      <c r="F5593" t="s">
        <v>9074</v>
      </c>
      <c r="G5593" t="s">
        <v>41</v>
      </c>
      <c r="H5593">
        <v>0</v>
      </c>
      <c r="I5593" t="str">
        <f>YEAR(commit_stats[[#This Row],[timestamp]])&amp;"T"&amp;IF(MONTH(commit_stats[[#This Row],[timestamp]])&lt;5,1,IF(MONTH(commit_stats[[#This Row],[timestamp]])&lt;9,2,3))</f>
        <v>2021T2</v>
      </c>
      <c r="J5593" cm="1">
        <f t="array" ref="J5593">_xlfn.SWITCH(commit_stats[[#This Row],[intention]],"B",1,"D",1,"F",1,"R",1,"T",1,0)</f>
        <v>0</v>
      </c>
      <c r="K5593" cm="1">
        <f t="array" ref="K5593">_xlfn.SWITCH(commit_stats[[#This Row],[intention]],"U",1,"E",1,0)</f>
        <v>0</v>
      </c>
      <c r="L5593" t="str" cm="1">
        <f t="array" ref="L5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93" t="str" cm="1">
        <f t="array" ref="M5593">_xlfn.SWITCH(commit_stats[[#This Row],[risk]],0,"0 Ingen risiko",1,"1 Kjent trygg",2,"2 Validert",3,"3 Kjent restrisiko",4,"4 Feil/sannsynlig feil",5,"5 Ukjent risiko",NA())</f>
        <v>0 Ingen risiko</v>
      </c>
      <c r="N5593" t="str">
        <f>IF(commit_stats[[#This Row],[intention]]&lt;&gt;"*","Ja","Nei")</f>
        <v>Ja</v>
      </c>
    </row>
    <row r="5594" spans="1:14" x14ac:dyDescent="0.2">
      <c r="A5594" t="s">
        <v>8537</v>
      </c>
      <c r="B5594" s="1">
        <v>44396.545104166667</v>
      </c>
      <c r="C5594" t="s">
        <v>8537</v>
      </c>
      <c r="D5594" t="s">
        <v>8538</v>
      </c>
      <c r="E5594" t="s">
        <v>9075</v>
      </c>
      <c r="F5594" t="s">
        <v>9076</v>
      </c>
      <c r="G5594" t="s">
        <v>121</v>
      </c>
      <c r="H5594">
        <v>5</v>
      </c>
      <c r="I5594" t="str">
        <f>YEAR(commit_stats[[#This Row],[timestamp]])&amp;"T"&amp;IF(MONTH(commit_stats[[#This Row],[timestamp]])&lt;5,1,IF(MONTH(commit_stats[[#This Row],[timestamp]])&lt;9,2,3))</f>
        <v>2021T2</v>
      </c>
      <c r="J5594" cm="1">
        <f t="array" ref="J5594">_xlfn.SWITCH(commit_stats[[#This Row],[intention]],"B",1,"D",1,"F",1,"R",1,"T",1,0)</f>
        <v>0</v>
      </c>
      <c r="K5594" cm="1">
        <f t="array" ref="K5594">_xlfn.SWITCH(commit_stats[[#This Row],[intention]],"U",1,"E",1,0)</f>
        <v>0</v>
      </c>
      <c r="L5594" t="str" cm="1">
        <f t="array" ref="L5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4" t="str" cm="1">
        <f t="array" ref="M5594">_xlfn.SWITCH(commit_stats[[#This Row],[risk]],0,"0 Ingen risiko",1,"1 Kjent trygg",2,"2 Validert",3,"3 Kjent restrisiko",4,"4 Feil/sannsynlig feil",5,"5 Ukjent risiko",NA())</f>
        <v>5 Ukjent risiko</v>
      </c>
      <c r="N5594" t="str">
        <f>IF(commit_stats[[#This Row],[intention]]&lt;&gt;"*","Ja","Nei")</f>
        <v>Nei</v>
      </c>
    </row>
    <row r="5595" spans="1:14" x14ac:dyDescent="0.2">
      <c r="A5595" t="s">
        <v>8537</v>
      </c>
      <c r="B5595" s="1">
        <v>44391.582129629627</v>
      </c>
      <c r="C5595" t="s">
        <v>8537</v>
      </c>
      <c r="D5595" t="s">
        <v>8538</v>
      </c>
      <c r="E5595" t="s">
        <v>9077</v>
      </c>
      <c r="F5595" t="s">
        <v>9078</v>
      </c>
      <c r="G5595" t="s">
        <v>41</v>
      </c>
      <c r="H5595">
        <v>0</v>
      </c>
      <c r="I5595" t="str">
        <f>YEAR(commit_stats[[#This Row],[timestamp]])&amp;"T"&amp;IF(MONTH(commit_stats[[#This Row],[timestamp]])&lt;5,1,IF(MONTH(commit_stats[[#This Row],[timestamp]])&lt;9,2,3))</f>
        <v>2021T2</v>
      </c>
      <c r="J5595" cm="1">
        <f t="array" ref="J5595">_xlfn.SWITCH(commit_stats[[#This Row],[intention]],"B",1,"D",1,"F",1,"R",1,"T",1,0)</f>
        <v>0</v>
      </c>
      <c r="K5595" cm="1">
        <f t="array" ref="K5595">_xlfn.SWITCH(commit_stats[[#This Row],[intention]],"U",1,"E",1,0)</f>
        <v>0</v>
      </c>
      <c r="L5595" t="str" cm="1">
        <f t="array" ref="L5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95" t="str" cm="1">
        <f t="array" ref="M5595">_xlfn.SWITCH(commit_stats[[#This Row],[risk]],0,"0 Ingen risiko",1,"1 Kjent trygg",2,"2 Validert",3,"3 Kjent restrisiko",4,"4 Feil/sannsynlig feil",5,"5 Ukjent risiko",NA())</f>
        <v>0 Ingen risiko</v>
      </c>
      <c r="N5595" t="str">
        <f>IF(commit_stats[[#This Row],[intention]]&lt;&gt;"*","Ja","Nei")</f>
        <v>Ja</v>
      </c>
    </row>
    <row r="5596" spans="1:14" x14ac:dyDescent="0.2">
      <c r="A5596" t="s">
        <v>8537</v>
      </c>
      <c r="B5596" s="1">
        <v>44391.58053240741</v>
      </c>
      <c r="C5596" t="s">
        <v>8537</v>
      </c>
      <c r="D5596" t="s">
        <v>8538</v>
      </c>
      <c r="E5596" t="s">
        <v>9079</v>
      </c>
      <c r="F5596" t="s">
        <v>9080</v>
      </c>
      <c r="G5596" t="s">
        <v>121</v>
      </c>
      <c r="H5596">
        <v>5</v>
      </c>
      <c r="I5596" t="str">
        <f>YEAR(commit_stats[[#This Row],[timestamp]])&amp;"T"&amp;IF(MONTH(commit_stats[[#This Row],[timestamp]])&lt;5,1,IF(MONTH(commit_stats[[#This Row],[timestamp]])&lt;9,2,3))</f>
        <v>2021T2</v>
      </c>
      <c r="J5596" cm="1">
        <f t="array" ref="J5596">_xlfn.SWITCH(commit_stats[[#This Row],[intention]],"B",1,"D",1,"F",1,"R",1,"T",1,0)</f>
        <v>0</v>
      </c>
      <c r="K5596" cm="1">
        <f t="array" ref="K5596">_xlfn.SWITCH(commit_stats[[#This Row],[intention]],"U",1,"E",1,0)</f>
        <v>0</v>
      </c>
      <c r="L5596" t="str" cm="1">
        <f t="array" ref="L5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6" t="str" cm="1">
        <f t="array" ref="M5596">_xlfn.SWITCH(commit_stats[[#This Row],[risk]],0,"0 Ingen risiko",1,"1 Kjent trygg",2,"2 Validert",3,"3 Kjent restrisiko",4,"4 Feil/sannsynlig feil",5,"5 Ukjent risiko",NA())</f>
        <v>5 Ukjent risiko</v>
      </c>
      <c r="N5596" t="str">
        <f>IF(commit_stats[[#This Row],[intention]]&lt;&gt;"*","Ja","Nei")</f>
        <v>Nei</v>
      </c>
    </row>
    <row r="5597" spans="1:14" x14ac:dyDescent="0.2">
      <c r="A5597" t="s">
        <v>8537</v>
      </c>
      <c r="B5597" s="1">
        <v>44390.446157407408</v>
      </c>
      <c r="C5597" t="s">
        <v>8537</v>
      </c>
      <c r="D5597" t="s">
        <v>8538</v>
      </c>
      <c r="E5597" t="s">
        <v>9081</v>
      </c>
      <c r="F5597" t="s">
        <v>9082</v>
      </c>
      <c r="G5597" t="s">
        <v>41</v>
      </c>
      <c r="H5597">
        <v>0</v>
      </c>
      <c r="I5597" t="str">
        <f>YEAR(commit_stats[[#This Row],[timestamp]])&amp;"T"&amp;IF(MONTH(commit_stats[[#This Row],[timestamp]])&lt;5,1,IF(MONTH(commit_stats[[#This Row],[timestamp]])&lt;9,2,3))</f>
        <v>2021T2</v>
      </c>
      <c r="J5597" cm="1">
        <f t="array" ref="J5597">_xlfn.SWITCH(commit_stats[[#This Row],[intention]],"B",1,"D",1,"F",1,"R",1,"T",1,0)</f>
        <v>0</v>
      </c>
      <c r="K5597" cm="1">
        <f t="array" ref="K5597">_xlfn.SWITCH(commit_stats[[#This Row],[intention]],"U",1,"E",1,0)</f>
        <v>0</v>
      </c>
      <c r="L5597" t="str" cm="1">
        <f t="array" ref="L5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97" t="str" cm="1">
        <f t="array" ref="M5597">_xlfn.SWITCH(commit_stats[[#This Row],[risk]],0,"0 Ingen risiko",1,"1 Kjent trygg",2,"2 Validert",3,"3 Kjent restrisiko",4,"4 Feil/sannsynlig feil",5,"5 Ukjent risiko",NA())</f>
        <v>0 Ingen risiko</v>
      </c>
      <c r="N5597" t="str">
        <f>IF(commit_stats[[#This Row],[intention]]&lt;&gt;"*","Ja","Nei")</f>
        <v>Ja</v>
      </c>
    </row>
    <row r="5598" spans="1:14" x14ac:dyDescent="0.2">
      <c r="A5598" t="s">
        <v>8537</v>
      </c>
      <c r="B5598" s="1">
        <v>44390.444768518515</v>
      </c>
      <c r="C5598" t="s">
        <v>8537</v>
      </c>
      <c r="D5598" t="s">
        <v>8538</v>
      </c>
      <c r="E5598" t="s">
        <v>9083</v>
      </c>
      <c r="F5598" t="s">
        <v>9084</v>
      </c>
      <c r="G5598" t="s">
        <v>121</v>
      </c>
      <c r="H5598">
        <v>5</v>
      </c>
      <c r="I5598" t="str">
        <f>YEAR(commit_stats[[#This Row],[timestamp]])&amp;"T"&amp;IF(MONTH(commit_stats[[#This Row],[timestamp]])&lt;5,1,IF(MONTH(commit_stats[[#This Row],[timestamp]])&lt;9,2,3))</f>
        <v>2021T2</v>
      </c>
      <c r="J5598" cm="1">
        <f t="array" ref="J5598">_xlfn.SWITCH(commit_stats[[#This Row],[intention]],"B",1,"D",1,"F",1,"R",1,"T",1,0)</f>
        <v>0</v>
      </c>
      <c r="K5598" cm="1">
        <f t="array" ref="K5598">_xlfn.SWITCH(commit_stats[[#This Row],[intention]],"U",1,"E",1,0)</f>
        <v>0</v>
      </c>
      <c r="L5598" t="str" cm="1">
        <f t="array" ref="L5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8" t="str" cm="1">
        <f t="array" ref="M5598">_xlfn.SWITCH(commit_stats[[#This Row],[risk]],0,"0 Ingen risiko",1,"1 Kjent trygg",2,"2 Validert",3,"3 Kjent restrisiko",4,"4 Feil/sannsynlig feil",5,"5 Ukjent risiko",NA())</f>
        <v>5 Ukjent risiko</v>
      </c>
      <c r="N5598" t="str">
        <f>IF(commit_stats[[#This Row],[intention]]&lt;&gt;"*","Ja","Nei")</f>
        <v>Nei</v>
      </c>
    </row>
    <row r="5599" spans="1:14" x14ac:dyDescent="0.2">
      <c r="A5599" t="s">
        <v>8537</v>
      </c>
      <c r="B5599" s="1">
        <v>44390.439826388887</v>
      </c>
      <c r="C5599" t="s">
        <v>8537</v>
      </c>
      <c r="D5599" t="s">
        <v>8538</v>
      </c>
      <c r="E5599" t="s">
        <v>9085</v>
      </c>
      <c r="F5599" t="s">
        <v>9086</v>
      </c>
      <c r="G5599" t="s">
        <v>121</v>
      </c>
      <c r="H5599">
        <v>5</v>
      </c>
      <c r="I5599" t="str">
        <f>YEAR(commit_stats[[#This Row],[timestamp]])&amp;"T"&amp;IF(MONTH(commit_stats[[#This Row],[timestamp]])&lt;5,1,IF(MONTH(commit_stats[[#This Row],[timestamp]])&lt;9,2,3))</f>
        <v>2021T2</v>
      </c>
      <c r="J5599" cm="1">
        <f t="array" ref="J5599">_xlfn.SWITCH(commit_stats[[#This Row],[intention]],"B",1,"D",1,"F",1,"R",1,"T",1,0)</f>
        <v>0</v>
      </c>
      <c r="K5599" cm="1">
        <f t="array" ref="K5599">_xlfn.SWITCH(commit_stats[[#This Row],[intention]],"U",1,"E",1,0)</f>
        <v>0</v>
      </c>
      <c r="L5599" t="str" cm="1">
        <f t="array" ref="L5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9" t="str" cm="1">
        <f t="array" ref="M5599">_xlfn.SWITCH(commit_stats[[#This Row],[risk]],0,"0 Ingen risiko",1,"1 Kjent trygg",2,"2 Validert",3,"3 Kjent restrisiko",4,"4 Feil/sannsynlig feil",5,"5 Ukjent risiko",NA())</f>
        <v>5 Ukjent risiko</v>
      </c>
      <c r="N5599" t="str">
        <f>IF(commit_stats[[#This Row],[intention]]&lt;&gt;"*","Ja","Nei")</f>
        <v>Nei</v>
      </c>
    </row>
    <row r="5600" spans="1:14" x14ac:dyDescent="0.2">
      <c r="A5600" t="s">
        <v>8537</v>
      </c>
      <c r="B5600" s="1">
        <v>44377.386724537035</v>
      </c>
      <c r="C5600" t="s">
        <v>8537</v>
      </c>
      <c r="D5600" t="s">
        <v>8538</v>
      </c>
      <c r="E5600" t="s">
        <v>9087</v>
      </c>
      <c r="F5600" t="s">
        <v>9088</v>
      </c>
      <c r="G5600" t="s">
        <v>41</v>
      </c>
      <c r="H5600">
        <v>0</v>
      </c>
      <c r="I5600" t="str">
        <f>YEAR(commit_stats[[#This Row],[timestamp]])&amp;"T"&amp;IF(MONTH(commit_stats[[#This Row],[timestamp]])&lt;5,1,IF(MONTH(commit_stats[[#This Row],[timestamp]])&lt;9,2,3))</f>
        <v>2021T2</v>
      </c>
      <c r="J5600" cm="1">
        <f t="array" ref="J5600">_xlfn.SWITCH(commit_stats[[#This Row],[intention]],"B",1,"D",1,"F",1,"R",1,"T",1,0)</f>
        <v>0</v>
      </c>
      <c r="K5600" cm="1">
        <f t="array" ref="K5600">_xlfn.SWITCH(commit_stats[[#This Row],[intention]],"U",1,"E",1,0)</f>
        <v>0</v>
      </c>
      <c r="L5600" t="str" cm="1">
        <f t="array" ref="L5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00" t="str" cm="1">
        <f t="array" ref="M5600">_xlfn.SWITCH(commit_stats[[#This Row],[risk]],0,"0 Ingen risiko",1,"1 Kjent trygg",2,"2 Validert",3,"3 Kjent restrisiko",4,"4 Feil/sannsynlig feil",5,"5 Ukjent risiko",NA())</f>
        <v>0 Ingen risiko</v>
      </c>
      <c r="N5600" t="str">
        <f>IF(commit_stats[[#This Row],[intention]]&lt;&gt;"*","Ja","Nei")</f>
        <v>Ja</v>
      </c>
    </row>
    <row r="5601" spans="1:14" x14ac:dyDescent="0.2">
      <c r="A5601" t="s">
        <v>8537</v>
      </c>
      <c r="B5601" s="1">
        <v>44377.38548611111</v>
      </c>
      <c r="C5601" t="s">
        <v>8537</v>
      </c>
      <c r="D5601" t="s">
        <v>8538</v>
      </c>
      <c r="E5601" t="s">
        <v>9089</v>
      </c>
      <c r="F5601" t="s">
        <v>9090</v>
      </c>
      <c r="G5601" t="s">
        <v>121</v>
      </c>
      <c r="H5601">
        <v>5</v>
      </c>
      <c r="I5601" t="str">
        <f>YEAR(commit_stats[[#This Row],[timestamp]])&amp;"T"&amp;IF(MONTH(commit_stats[[#This Row],[timestamp]])&lt;5,1,IF(MONTH(commit_stats[[#This Row],[timestamp]])&lt;9,2,3))</f>
        <v>2021T2</v>
      </c>
      <c r="J5601" cm="1">
        <f t="array" ref="J5601">_xlfn.SWITCH(commit_stats[[#This Row],[intention]],"B",1,"D",1,"F",1,"R",1,"T",1,0)</f>
        <v>0</v>
      </c>
      <c r="K5601" cm="1">
        <f t="array" ref="K5601">_xlfn.SWITCH(commit_stats[[#This Row],[intention]],"U",1,"E",1,0)</f>
        <v>0</v>
      </c>
      <c r="L5601" t="str" cm="1">
        <f t="array" ref="L5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01" t="str" cm="1">
        <f t="array" ref="M5601">_xlfn.SWITCH(commit_stats[[#This Row],[risk]],0,"0 Ingen risiko",1,"1 Kjent trygg",2,"2 Validert",3,"3 Kjent restrisiko",4,"4 Feil/sannsynlig feil",5,"5 Ukjent risiko",NA())</f>
        <v>5 Ukjent risiko</v>
      </c>
      <c r="N5601" t="str">
        <f>IF(commit_stats[[#This Row],[intention]]&lt;&gt;"*","Ja","Nei")</f>
        <v>Nei</v>
      </c>
    </row>
    <row r="5602" spans="1:14" x14ac:dyDescent="0.2">
      <c r="A5602" t="s">
        <v>8537</v>
      </c>
      <c r="B5602" s="1">
        <v>44376.520729166667</v>
      </c>
      <c r="C5602" t="s">
        <v>8537</v>
      </c>
      <c r="D5602" t="s">
        <v>8538</v>
      </c>
      <c r="E5602" t="s">
        <v>9091</v>
      </c>
      <c r="F5602" t="s">
        <v>9092</v>
      </c>
      <c r="G5602" t="s">
        <v>41</v>
      </c>
      <c r="H5602">
        <v>0</v>
      </c>
      <c r="I5602" t="str">
        <f>YEAR(commit_stats[[#This Row],[timestamp]])&amp;"T"&amp;IF(MONTH(commit_stats[[#This Row],[timestamp]])&lt;5,1,IF(MONTH(commit_stats[[#This Row],[timestamp]])&lt;9,2,3))</f>
        <v>2021T2</v>
      </c>
      <c r="J5602" cm="1">
        <f t="array" ref="J5602">_xlfn.SWITCH(commit_stats[[#This Row],[intention]],"B",1,"D",1,"F",1,"R",1,"T",1,0)</f>
        <v>0</v>
      </c>
      <c r="K5602" cm="1">
        <f t="array" ref="K5602">_xlfn.SWITCH(commit_stats[[#This Row],[intention]],"U",1,"E",1,0)</f>
        <v>0</v>
      </c>
      <c r="L5602" t="str" cm="1">
        <f t="array" ref="L5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02" t="str" cm="1">
        <f t="array" ref="M5602">_xlfn.SWITCH(commit_stats[[#This Row],[risk]],0,"0 Ingen risiko",1,"1 Kjent trygg",2,"2 Validert",3,"3 Kjent restrisiko",4,"4 Feil/sannsynlig feil",5,"5 Ukjent risiko",NA())</f>
        <v>0 Ingen risiko</v>
      </c>
      <c r="N5602" t="str">
        <f>IF(commit_stats[[#This Row],[intention]]&lt;&gt;"*","Ja","Nei")</f>
        <v>Ja</v>
      </c>
    </row>
    <row r="5603" spans="1:14" x14ac:dyDescent="0.2">
      <c r="A5603" t="s">
        <v>8537</v>
      </c>
      <c r="B5603" s="1">
        <v>44376.519386574073</v>
      </c>
      <c r="C5603" t="s">
        <v>8537</v>
      </c>
      <c r="D5603" t="s">
        <v>8538</v>
      </c>
      <c r="E5603" t="s">
        <v>9093</v>
      </c>
      <c r="F5603" t="s">
        <v>9094</v>
      </c>
      <c r="G5603" t="s">
        <v>121</v>
      </c>
      <c r="H5603">
        <v>5</v>
      </c>
      <c r="I5603" t="str">
        <f>YEAR(commit_stats[[#This Row],[timestamp]])&amp;"T"&amp;IF(MONTH(commit_stats[[#This Row],[timestamp]])&lt;5,1,IF(MONTH(commit_stats[[#This Row],[timestamp]])&lt;9,2,3))</f>
        <v>2021T2</v>
      </c>
      <c r="J5603" cm="1">
        <f t="array" ref="J5603">_xlfn.SWITCH(commit_stats[[#This Row],[intention]],"B",1,"D",1,"F",1,"R",1,"T",1,0)</f>
        <v>0</v>
      </c>
      <c r="K5603" cm="1">
        <f t="array" ref="K5603">_xlfn.SWITCH(commit_stats[[#This Row],[intention]],"U",1,"E",1,0)</f>
        <v>0</v>
      </c>
      <c r="L5603" t="str" cm="1">
        <f t="array" ref="L5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03" t="str" cm="1">
        <f t="array" ref="M5603">_xlfn.SWITCH(commit_stats[[#This Row],[risk]],0,"0 Ingen risiko",1,"1 Kjent trygg",2,"2 Validert",3,"3 Kjent restrisiko",4,"4 Feil/sannsynlig feil",5,"5 Ukjent risiko",NA())</f>
        <v>5 Ukjent risiko</v>
      </c>
      <c r="N5603" t="str">
        <f>IF(commit_stats[[#This Row],[intention]]&lt;&gt;"*","Ja","Nei")</f>
        <v>Nei</v>
      </c>
    </row>
    <row r="5604" spans="1:14" x14ac:dyDescent="0.2">
      <c r="A5604" t="s">
        <v>8537</v>
      </c>
      <c r="B5604" s="1">
        <v>44376.425937499997</v>
      </c>
      <c r="C5604" t="s">
        <v>8537</v>
      </c>
      <c r="D5604" t="s">
        <v>8538</v>
      </c>
      <c r="E5604" t="s">
        <v>9095</v>
      </c>
      <c r="F5604" t="s">
        <v>9096</v>
      </c>
      <c r="G5604" t="s">
        <v>41</v>
      </c>
      <c r="H5604">
        <v>0</v>
      </c>
      <c r="I5604" t="str">
        <f>YEAR(commit_stats[[#This Row],[timestamp]])&amp;"T"&amp;IF(MONTH(commit_stats[[#This Row],[timestamp]])&lt;5,1,IF(MONTH(commit_stats[[#This Row],[timestamp]])&lt;9,2,3))</f>
        <v>2021T2</v>
      </c>
      <c r="J5604" cm="1">
        <f t="array" ref="J5604">_xlfn.SWITCH(commit_stats[[#This Row],[intention]],"B",1,"D",1,"F",1,"R",1,"T",1,0)</f>
        <v>0</v>
      </c>
      <c r="K5604" cm="1">
        <f t="array" ref="K5604">_xlfn.SWITCH(commit_stats[[#This Row],[intention]],"U",1,"E",1,0)</f>
        <v>0</v>
      </c>
      <c r="L5604" t="str" cm="1">
        <f t="array" ref="L5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04" t="str" cm="1">
        <f t="array" ref="M5604">_xlfn.SWITCH(commit_stats[[#This Row],[risk]],0,"0 Ingen risiko",1,"1 Kjent trygg",2,"2 Validert",3,"3 Kjent restrisiko",4,"4 Feil/sannsynlig feil",5,"5 Ukjent risiko",NA())</f>
        <v>0 Ingen risiko</v>
      </c>
      <c r="N5604" t="str">
        <f>IF(commit_stats[[#This Row],[intention]]&lt;&gt;"*","Ja","Nei")</f>
        <v>Ja</v>
      </c>
    </row>
    <row r="5605" spans="1:14" x14ac:dyDescent="0.2">
      <c r="A5605" t="s">
        <v>8537</v>
      </c>
      <c r="B5605" s="1">
        <v>44376.424583333333</v>
      </c>
      <c r="C5605" t="s">
        <v>8537</v>
      </c>
      <c r="D5605" t="s">
        <v>8538</v>
      </c>
      <c r="E5605" t="s">
        <v>9097</v>
      </c>
      <c r="F5605" t="s">
        <v>9098</v>
      </c>
      <c r="G5605" t="s">
        <v>121</v>
      </c>
      <c r="H5605">
        <v>5</v>
      </c>
      <c r="I5605" t="str">
        <f>YEAR(commit_stats[[#This Row],[timestamp]])&amp;"T"&amp;IF(MONTH(commit_stats[[#This Row],[timestamp]])&lt;5,1,IF(MONTH(commit_stats[[#This Row],[timestamp]])&lt;9,2,3))</f>
        <v>2021T2</v>
      </c>
      <c r="J5605" cm="1">
        <f t="array" ref="J5605">_xlfn.SWITCH(commit_stats[[#This Row],[intention]],"B",1,"D",1,"F",1,"R",1,"T",1,0)</f>
        <v>0</v>
      </c>
      <c r="K5605" cm="1">
        <f t="array" ref="K5605">_xlfn.SWITCH(commit_stats[[#This Row],[intention]],"U",1,"E",1,0)</f>
        <v>0</v>
      </c>
      <c r="L5605" t="str" cm="1">
        <f t="array" ref="L5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05" t="str" cm="1">
        <f t="array" ref="M5605">_xlfn.SWITCH(commit_stats[[#This Row],[risk]],0,"0 Ingen risiko",1,"1 Kjent trygg",2,"2 Validert",3,"3 Kjent restrisiko",4,"4 Feil/sannsynlig feil",5,"5 Ukjent risiko",NA())</f>
        <v>5 Ukjent risiko</v>
      </c>
      <c r="N5605" t="str">
        <f>IF(commit_stats[[#This Row],[intention]]&lt;&gt;"*","Ja","Nei")</f>
        <v>Nei</v>
      </c>
    </row>
    <row r="5606" spans="1:14" x14ac:dyDescent="0.2">
      <c r="A5606" t="s">
        <v>8537</v>
      </c>
      <c r="B5606" s="1">
        <v>44376.40011574074</v>
      </c>
      <c r="C5606" t="s">
        <v>8537</v>
      </c>
      <c r="D5606" t="s">
        <v>8538</v>
      </c>
      <c r="E5606" t="s">
        <v>9099</v>
      </c>
      <c r="F5606" t="s">
        <v>9098</v>
      </c>
      <c r="G5606" t="s">
        <v>121</v>
      </c>
      <c r="H5606">
        <v>5</v>
      </c>
      <c r="I5606" t="str">
        <f>YEAR(commit_stats[[#This Row],[timestamp]])&amp;"T"&amp;IF(MONTH(commit_stats[[#This Row],[timestamp]])&lt;5,1,IF(MONTH(commit_stats[[#This Row],[timestamp]])&lt;9,2,3))</f>
        <v>2021T2</v>
      </c>
      <c r="J5606" cm="1">
        <f t="array" ref="J5606">_xlfn.SWITCH(commit_stats[[#This Row],[intention]],"B",1,"D",1,"F",1,"R",1,"T",1,0)</f>
        <v>0</v>
      </c>
      <c r="K5606" cm="1">
        <f t="array" ref="K5606">_xlfn.SWITCH(commit_stats[[#This Row],[intention]],"U",1,"E",1,0)</f>
        <v>0</v>
      </c>
      <c r="L5606" t="str" cm="1">
        <f t="array" ref="L5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06" t="str" cm="1">
        <f t="array" ref="M5606">_xlfn.SWITCH(commit_stats[[#This Row],[risk]],0,"0 Ingen risiko",1,"1 Kjent trygg",2,"2 Validert",3,"3 Kjent restrisiko",4,"4 Feil/sannsynlig feil",5,"5 Ukjent risiko",NA())</f>
        <v>5 Ukjent risiko</v>
      </c>
      <c r="N5606" t="str">
        <f>IF(commit_stats[[#This Row],[intention]]&lt;&gt;"*","Ja","Nei")</f>
        <v>Nei</v>
      </c>
    </row>
    <row r="5607" spans="1:14" x14ac:dyDescent="0.2">
      <c r="A5607" t="s">
        <v>8537</v>
      </c>
      <c r="B5607" s="1">
        <v>44376.395185185182</v>
      </c>
      <c r="C5607" t="s">
        <v>8537</v>
      </c>
      <c r="D5607" t="s">
        <v>8538</v>
      </c>
      <c r="E5607" t="s">
        <v>9100</v>
      </c>
      <c r="F5607" t="s">
        <v>9101</v>
      </c>
      <c r="G5607" t="s">
        <v>121</v>
      </c>
      <c r="H5607">
        <v>5</v>
      </c>
      <c r="I5607" t="str">
        <f>YEAR(commit_stats[[#This Row],[timestamp]])&amp;"T"&amp;IF(MONTH(commit_stats[[#This Row],[timestamp]])&lt;5,1,IF(MONTH(commit_stats[[#This Row],[timestamp]])&lt;9,2,3))</f>
        <v>2021T2</v>
      </c>
      <c r="J5607" cm="1">
        <f t="array" ref="J5607">_xlfn.SWITCH(commit_stats[[#This Row],[intention]],"B",1,"D",1,"F",1,"R",1,"T",1,0)</f>
        <v>0</v>
      </c>
      <c r="K5607" cm="1">
        <f t="array" ref="K5607">_xlfn.SWITCH(commit_stats[[#This Row],[intention]],"U",1,"E",1,0)</f>
        <v>0</v>
      </c>
      <c r="L5607" t="str" cm="1">
        <f t="array" ref="L5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07" t="str" cm="1">
        <f t="array" ref="M5607">_xlfn.SWITCH(commit_stats[[#This Row],[risk]],0,"0 Ingen risiko",1,"1 Kjent trygg",2,"2 Validert",3,"3 Kjent restrisiko",4,"4 Feil/sannsynlig feil",5,"5 Ukjent risiko",NA())</f>
        <v>5 Ukjent risiko</v>
      </c>
      <c r="N5607" t="str">
        <f>IF(commit_stats[[#This Row],[intention]]&lt;&gt;"*","Ja","Nei")</f>
        <v>Nei</v>
      </c>
    </row>
    <row r="5608" spans="1:14" x14ac:dyDescent="0.2">
      <c r="A5608" t="s">
        <v>8537</v>
      </c>
      <c r="B5608" s="1">
        <v>44375.728414351855</v>
      </c>
      <c r="C5608" t="s">
        <v>8537</v>
      </c>
      <c r="D5608" t="s">
        <v>8538</v>
      </c>
      <c r="E5608" t="s">
        <v>9102</v>
      </c>
      <c r="F5608" t="s">
        <v>9103</v>
      </c>
      <c r="G5608" t="s">
        <v>121</v>
      </c>
      <c r="H5608">
        <v>5</v>
      </c>
      <c r="I5608" t="str">
        <f>YEAR(commit_stats[[#This Row],[timestamp]])&amp;"T"&amp;IF(MONTH(commit_stats[[#This Row],[timestamp]])&lt;5,1,IF(MONTH(commit_stats[[#This Row],[timestamp]])&lt;9,2,3))</f>
        <v>2021T2</v>
      </c>
      <c r="J5608" cm="1">
        <f t="array" ref="J5608">_xlfn.SWITCH(commit_stats[[#This Row],[intention]],"B",1,"D",1,"F",1,"R",1,"T",1,0)</f>
        <v>0</v>
      </c>
      <c r="K5608" cm="1">
        <f t="array" ref="K5608">_xlfn.SWITCH(commit_stats[[#This Row],[intention]],"U",1,"E",1,0)</f>
        <v>0</v>
      </c>
      <c r="L5608" t="str" cm="1">
        <f t="array" ref="L5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08" t="str" cm="1">
        <f t="array" ref="M5608">_xlfn.SWITCH(commit_stats[[#This Row],[risk]],0,"0 Ingen risiko",1,"1 Kjent trygg",2,"2 Validert",3,"3 Kjent restrisiko",4,"4 Feil/sannsynlig feil",5,"5 Ukjent risiko",NA())</f>
        <v>5 Ukjent risiko</v>
      </c>
      <c r="N5608" t="str">
        <f>IF(commit_stats[[#This Row],[intention]]&lt;&gt;"*","Ja","Nei")</f>
        <v>Nei</v>
      </c>
    </row>
    <row r="5609" spans="1:14" x14ac:dyDescent="0.2">
      <c r="A5609" t="s">
        <v>8537</v>
      </c>
      <c r="B5609" s="1">
        <v>44375.595543981479</v>
      </c>
      <c r="C5609" t="s">
        <v>8537</v>
      </c>
      <c r="D5609" t="s">
        <v>8538</v>
      </c>
      <c r="E5609" t="s">
        <v>9104</v>
      </c>
      <c r="F5609" t="s">
        <v>9105</v>
      </c>
      <c r="G5609" t="s">
        <v>41</v>
      </c>
      <c r="H5609">
        <v>0</v>
      </c>
      <c r="I5609" t="str">
        <f>YEAR(commit_stats[[#This Row],[timestamp]])&amp;"T"&amp;IF(MONTH(commit_stats[[#This Row],[timestamp]])&lt;5,1,IF(MONTH(commit_stats[[#This Row],[timestamp]])&lt;9,2,3))</f>
        <v>2021T2</v>
      </c>
      <c r="J5609" cm="1">
        <f t="array" ref="J5609">_xlfn.SWITCH(commit_stats[[#This Row],[intention]],"B",1,"D",1,"F",1,"R",1,"T",1,0)</f>
        <v>0</v>
      </c>
      <c r="K5609" cm="1">
        <f t="array" ref="K5609">_xlfn.SWITCH(commit_stats[[#This Row],[intention]],"U",1,"E",1,0)</f>
        <v>0</v>
      </c>
      <c r="L5609" t="str" cm="1">
        <f t="array" ref="L5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09" t="str" cm="1">
        <f t="array" ref="M5609">_xlfn.SWITCH(commit_stats[[#This Row],[risk]],0,"0 Ingen risiko",1,"1 Kjent trygg",2,"2 Validert",3,"3 Kjent restrisiko",4,"4 Feil/sannsynlig feil",5,"5 Ukjent risiko",NA())</f>
        <v>0 Ingen risiko</v>
      </c>
      <c r="N5609" t="str">
        <f>IF(commit_stats[[#This Row],[intention]]&lt;&gt;"*","Ja","Nei")</f>
        <v>Ja</v>
      </c>
    </row>
    <row r="5610" spans="1:14" x14ac:dyDescent="0.2">
      <c r="A5610" t="s">
        <v>8537</v>
      </c>
      <c r="B5610" s="1">
        <v>44375.594166666669</v>
      </c>
      <c r="C5610" t="s">
        <v>8537</v>
      </c>
      <c r="D5610" t="s">
        <v>8538</v>
      </c>
      <c r="E5610" t="s">
        <v>9106</v>
      </c>
      <c r="F5610" t="s">
        <v>9107</v>
      </c>
      <c r="G5610" t="s">
        <v>121</v>
      </c>
      <c r="H5610">
        <v>5</v>
      </c>
      <c r="I5610" t="str">
        <f>YEAR(commit_stats[[#This Row],[timestamp]])&amp;"T"&amp;IF(MONTH(commit_stats[[#This Row],[timestamp]])&lt;5,1,IF(MONTH(commit_stats[[#This Row],[timestamp]])&lt;9,2,3))</f>
        <v>2021T2</v>
      </c>
      <c r="J5610" cm="1">
        <f t="array" ref="J5610">_xlfn.SWITCH(commit_stats[[#This Row],[intention]],"B",1,"D",1,"F",1,"R",1,"T",1,0)</f>
        <v>0</v>
      </c>
      <c r="K5610" cm="1">
        <f t="array" ref="K5610">_xlfn.SWITCH(commit_stats[[#This Row],[intention]],"U",1,"E",1,0)</f>
        <v>0</v>
      </c>
      <c r="L5610" t="str" cm="1">
        <f t="array" ref="L5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10" t="str" cm="1">
        <f t="array" ref="M5610">_xlfn.SWITCH(commit_stats[[#This Row],[risk]],0,"0 Ingen risiko",1,"1 Kjent trygg",2,"2 Validert",3,"3 Kjent restrisiko",4,"4 Feil/sannsynlig feil",5,"5 Ukjent risiko",NA())</f>
        <v>5 Ukjent risiko</v>
      </c>
      <c r="N5610" t="str">
        <f>IF(commit_stats[[#This Row],[intention]]&lt;&gt;"*","Ja","Nei")</f>
        <v>Nei</v>
      </c>
    </row>
    <row r="5611" spans="1:14" x14ac:dyDescent="0.2">
      <c r="A5611" t="s">
        <v>8537</v>
      </c>
      <c r="B5611" s="1">
        <v>44375.591851851852</v>
      </c>
      <c r="C5611" t="s">
        <v>8537</v>
      </c>
      <c r="D5611" t="s">
        <v>8538</v>
      </c>
      <c r="E5611" t="s">
        <v>9108</v>
      </c>
      <c r="F5611" t="s">
        <v>9109</v>
      </c>
      <c r="G5611" t="s">
        <v>41</v>
      </c>
      <c r="H5611">
        <v>0</v>
      </c>
      <c r="I5611" t="str">
        <f>YEAR(commit_stats[[#This Row],[timestamp]])&amp;"T"&amp;IF(MONTH(commit_stats[[#This Row],[timestamp]])&lt;5,1,IF(MONTH(commit_stats[[#This Row],[timestamp]])&lt;9,2,3))</f>
        <v>2021T2</v>
      </c>
      <c r="J5611" cm="1">
        <f t="array" ref="J5611">_xlfn.SWITCH(commit_stats[[#This Row],[intention]],"B",1,"D",1,"F",1,"R",1,"T",1,0)</f>
        <v>0</v>
      </c>
      <c r="K5611" cm="1">
        <f t="array" ref="K5611">_xlfn.SWITCH(commit_stats[[#This Row],[intention]],"U",1,"E",1,0)</f>
        <v>0</v>
      </c>
      <c r="L5611" t="str" cm="1">
        <f t="array" ref="L5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11" t="str" cm="1">
        <f t="array" ref="M5611">_xlfn.SWITCH(commit_stats[[#This Row],[risk]],0,"0 Ingen risiko",1,"1 Kjent trygg",2,"2 Validert",3,"3 Kjent restrisiko",4,"4 Feil/sannsynlig feil",5,"5 Ukjent risiko",NA())</f>
        <v>0 Ingen risiko</v>
      </c>
      <c r="N5611" t="str">
        <f>IF(commit_stats[[#This Row],[intention]]&lt;&gt;"*","Ja","Nei")</f>
        <v>Ja</v>
      </c>
    </row>
    <row r="5612" spans="1:14" x14ac:dyDescent="0.2">
      <c r="A5612" t="s">
        <v>8537</v>
      </c>
      <c r="B5612" s="1">
        <v>44375.590104166666</v>
      </c>
      <c r="C5612" t="s">
        <v>8537</v>
      </c>
      <c r="D5612" t="s">
        <v>8538</v>
      </c>
      <c r="E5612" t="s">
        <v>9110</v>
      </c>
      <c r="F5612" t="s">
        <v>9111</v>
      </c>
      <c r="G5612" t="s">
        <v>121</v>
      </c>
      <c r="H5612">
        <v>5</v>
      </c>
      <c r="I5612" t="str">
        <f>YEAR(commit_stats[[#This Row],[timestamp]])&amp;"T"&amp;IF(MONTH(commit_stats[[#This Row],[timestamp]])&lt;5,1,IF(MONTH(commit_stats[[#This Row],[timestamp]])&lt;9,2,3))</f>
        <v>2021T2</v>
      </c>
      <c r="J5612" cm="1">
        <f t="array" ref="J5612">_xlfn.SWITCH(commit_stats[[#This Row],[intention]],"B",1,"D",1,"F",1,"R",1,"T",1,0)</f>
        <v>0</v>
      </c>
      <c r="K5612" cm="1">
        <f t="array" ref="K5612">_xlfn.SWITCH(commit_stats[[#This Row],[intention]],"U",1,"E",1,0)</f>
        <v>0</v>
      </c>
      <c r="L5612" t="str" cm="1">
        <f t="array" ref="L5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12" t="str" cm="1">
        <f t="array" ref="M5612">_xlfn.SWITCH(commit_stats[[#This Row],[risk]],0,"0 Ingen risiko",1,"1 Kjent trygg",2,"2 Validert",3,"3 Kjent restrisiko",4,"4 Feil/sannsynlig feil",5,"5 Ukjent risiko",NA())</f>
        <v>5 Ukjent risiko</v>
      </c>
      <c r="N5612" t="str">
        <f>IF(commit_stats[[#This Row],[intention]]&lt;&gt;"*","Ja","Nei")</f>
        <v>Nei</v>
      </c>
    </row>
    <row r="5613" spans="1:14" x14ac:dyDescent="0.2">
      <c r="A5613" t="s">
        <v>8537</v>
      </c>
      <c r="B5613" s="1">
        <v>44372.563449074078</v>
      </c>
      <c r="C5613" t="s">
        <v>8537</v>
      </c>
      <c r="D5613" t="s">
        <v>8538</v>
      </c>
      <c r="E5613" t="s">
        <v>9112</v>
      </c>
      <c r="F5613" t="s">
        <v>9113</v>
      </c>
      <c r="G5613" t="s">
        <v>41</v>
      </c>
      <c r="H5613">
        <v>0</v>
      </c>
      <c r="I5613" t="str">
        <f>YEAR(commit_stats[[#This Row],[timestamp]])&amp;"T"&amp;IF(MONTH(commit_stats[[#This Row],[timestamp]])&lt;5,1,IF(MONTH(commit_stats[[#This Row],[timestamp]])&lt;9,2,3))</f>
        <v>2021T2</v>
      </c>
      <c r="J5613" cm="1">
        <f t="array" ref="J5613">_xlfn.SWITCH(commit_stats[[#This Row],[intention]],"B",1,"D",1,"F",1,"R",1,"T",1,0)</f>
        <v>0</v>
      </c>
      <c r="K5613" cm="1">
        <f t="array" ref="K5613">_xlfn.SWITCH(commit_stats[[#This Row],[intention]],"U",1,"E",1,0)</f>
        <v>0</v>
      </c>
      <c r="L5613" t="str" cm="1">
        <f t="array" ref="L5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13" t="str" cm="1">
        <f t="array" ref="M5613">_xlfn.SWITCH(commit_stats[[#This Row],[risk]],0,"0 Ingen risiko",1,"1 Kjent trygg",2,"2 Validert",3,"3 Kjent restrisiko",4,"4 Feil/sannsynlig feil",5,"5 Ukjent risiko",NA())</f>
        <v>0 Ingen risiko</v>
      </c>
      <c r="N5613" t="str">
        <f>IF(commit_stats[[#This Row],[intention]]&lt;&gt;"*","Ja","Nei")</f>
        <v>Ja</v>
      </c>
    </row>
    <row r="5614" spans="1:14" x14ac:dyDescent="0.2">
      <c r="A5614" t="s">
        <v>8537</v>
      </c>
      <c r="B5614" s="1">
        <v>44372.562013888892</v>
      </c>
      <c r="C5614" t="s">
        <v>8537</v>
      </c>
      <c r="D5614" t="s">
        <v>8538</v>
      </c>
      <c r="E5614" t="s">
        <v>9114</v>
      </c>
      <c r="F5614" t="s">
        <v>9115</v>
      </c>
      <c r="G5614" t="s">
        <v>121</v>
      </c>
      <c r="H5614">
        <v>5</v>
      </c>
      <c r="I5614" t="str">
        <f>YEAR(commit_stats[[#This Row],[timestamp]])&amp;"T"&amp;IF(MONTH(commit_stats[[#This Row],[timestamp]])&lt;5,1,IF(MONTH(commit_stats[[#This Row],[timestamp]])&lt;9,2,3))</f>
        <v>2021T2</v>
      </c>
      <c r="J5614" cm="1">
        <f t="array" ref="J5614">_xlfn.SWITCH(commit_stats[[#This Row],[intention]],"B",1,"D",1,"F",1,"R",1,"T",1,0)</f>
        <v>0</v>
      </c>
      <c r="K5614" cm="1">
        <f t="array" ref="K5614">_xlfn.SWITCH(commit_stats[[#This Row],[intention]],"U",1,"E",1,0)</f>
        <v>0</v>
      </c>
      <c r="L5614" t="str" cm="1">
        <f t="array" ref="L5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14" t="str" cm="1">
        <f t="array" ref="M5614">_xlfn.SWITCH(commit_stats[[#This Row],[risk]],0,"0 Ingen risiko",1,"1 Kjent trygg",2,"2 Validert",3,"3 Kjent restrisiko",4,"4 Feil/sannsynlig feil",5,"5 Ukjent risiko",NA())</f>
        <v>5 Ukjent risiko</v>
      </c>
      <c r="N5614" t="str">
        <f>IF(commit_stats[[#This Row],[intention]]&lt;&gt;"*","Ja","Nei")</f>
        <v>Nei</v>
      </c>
    </row>
    <row r="5615" spans="1:14" x14ac:dyDescent="0.2">
      <c r="A5615" t="s">
        <v>8537</v>
      </c>
      <c r="B5615" s="1">
        <v>44369.62804398148</v>
      </c>
      <c r="C5615" t="s">
        <v>8537</v>
      </c>
      <c r="D5615" t="s">
        <v>8538</v>
      </c>
      <c r="E5615" t="s">
        <v>9116</v>
      </c>
      <c r="F5615" t="s">
        <v>9117</v>
      </c>
      <c r="G5615" t="s">
        <v>41</v>
      </c>
      <c r="H5615">
        <v>0</v>
      </c>
      <c r="I5615" t="str">
        <f>YEAR(commit_stats[[#This Row],[timestamp]])&amp;"T"&amp;IF(MONTH(commit_stats[[#This Row],[timestamp]])&lt;5,1,IF(MONTH(commit_stats[[#This Row],[timestamp]])&lt;9,2,3))</f>
        <v>2021T2</v>
      </c>
      <c r="J5615" cm="1">
        <f t="array" ref="J5615">_xlfn.SWITCH(commit_stats[[#This Row],[intention]],"B",1,"D",1,"F",1,"R",1,"T",1,0)</f>
        <v>0</v>
      </c>
      <c r="K5615" cm="1">
        <f t="array" ref="K5615">_xlfn.SWITCH(commit_stats[[#This Row],[intention]],"U",1,"E",1,0)</f>
        <v>0</v>
      </c>
      <c r="L5615" t="str" cm="1">
        <f t="array" ref="L5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15" t="str" cm="1">
        <f t="array" ref="M5615">_xlfn.SWITCH(commit_stats[[#This Row],[risk]],0,"0 Ingen risiko",1,"1 Kjent trygg",2,"2 Validert",3,"3 Kjent restrisiko",4,"4 Feil/sannsynlig feil",5,"5 Ukjent risiko",NA())</f>
        <v>0 Ingen risiko</v>
      </c>
      <c r="N5615" t="str">
        <f>IF(commit_stats[[#This Row],[intention]]&lt;&gt;"*","Ja","Nei")</f>
        <v>Ja</v>
      </c>
    </row>
    <row r="5616" spans="1:14" x14ac:dyDescent="0.2">
      <c r="A5616" t="s">
        <v>8537</v>
      </c>
      <c r="B5616" s="1">
        <v>44369.626736111109</v>
      </c>
      <c r="C5616" t="s">
        <v>8537</v>
      </c>
      <c r="D5616" t="s">
        <v>8538</v>
      </c>
      <c r="E5616" t="s">
        <v>9118</v>
      </c>
      <c r="F5616" t="s">
        <v>9119</v>
      </c>
      <c r="G5616" t="s">
        <v>121</v>
      </c>
      <c r="H5616">
        <v>5</v>
      </c>
      <c r="I5616" t="str">
        <f>YEAR(commit_stats[[#This Row],[timestamp]])&amp;"T"&amp;IF(MONTH(commit_stats[[#This Row],[timestamp]])&lt;5,1,IF(MONTH(commit_stats[[#This Row],[timestamp]])&lt;9,2,3))</f>
        <v>2021T2</v>
      </c>
      <c r="J5616" cm="1">
        <f t="array" ref="J5616">_xlfn.SWITCH(commit_stats[[#This Row],[intention]],"B",1,"D",1,"F",1,"R",1,"T",1,0)</f>
        <v>0</v>
      </c>
      <c r="K5616" cm="1">
        <f t="array" ref="K5616">_xlfn.SWITCH(commit_stats[[#This Row],[intention]],"U",1,"E",1,0)</f>
        <v>0</v>
      </c>
      <c r="L5616" t="str" cm="1">
        <f t="array" ref="L5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16" t="str" cm="1">
        <f t="array" ref="M5616">_xlfn.SWITCH(commit_stats[[#This Row],[risk]],0,"0 Ingen risiko",1,"1 Kjent trygg",2,"2 Validert",3,"3 Kjent restrisiko",4,"4 Feil/sannsynlig feil",5,"5 Ukjent risiko",NA())</f>
        <v>5 Ukjent risiko</v>
      </c>
      <c r="N5616" t="str">
        <f>IF(commit_stats[[#This Row],[intention]]&lt;&gt;"*","Ja","Nei")</f>
        <v>Nei</v>
      </c>
    </row>
    <row r="5617" spans="1:14" x14ac:dyDescent="0.2">
      <c r="A5617" t="s">
        <v>8537</v>
      </c>
      <c r="B5617" s="1">
        <v>44369.603564814817</v>
      </c>
      <c r="C5617" t="s">
        <v>8537</v>
      </c>
      <c r="D5617" t="s">
        <v>8538</v>
      </c>
      <c r="E5617" t="s">
        <v>9120</v>
      </c>
      <c r="F5617" t="s">
        <v>9121</v>
      </c>
      <c r="G5617" t="s">
        <v>41</v>
      </c>
      <c r="H5617">
        <v>0</v>
      </c>
      <c r="I5617" t="str">
        <f>YEAR(commit_stats[[#This Row],[timestamp]])&amp;"T"&amp;IF(MONTH(commit_stats[[#This Row],[timestamp]])&lt;5,1,IF(MONTH(commit_stats[[#This Row],[timestamp]])&lt;9,2,3))</f>
        <v>2021T2</v>
      </c>
      <c r="J5617" cm="1">
        <f t="array" ref="J5617">_xlfn.SWITCH(commit_stats[[#This Row],[intention]],"B",1,"D",1,"F",1,"R",1,"T",1,0)</f>
        <v>0</v>
      </c>
      <c r="K5617" cm="1">
        <f t="array" ref="K5617">_xlfn.SWITCH(commit_stats[[#This Row],[intention]],"U",1,"E",1,0)</f>
        <v>0</v>
      </c>
      <c r="L5617" t="str" cm="1">
        <f t="array" ref="L5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17" t="str" cm="1">
        <f t="array" ref="M5617">_xlfn.SWITCH(commit_stats[[#This Row],[risk]],0,"0 Ingen risiko",1,"1 Kjent trygg",2,"2 Validert",3,"3 Kjent restrisiko",4,"4 Feil/sannsynlig feil",5,"5 Ukjent risiko",NA())</f>
        <v>0 Ingen risiko</v>
      </c>
      <c r="N5617" t="str">
        <f>IF(commit_stats[[#This Row],[intention]]&lt;&gt;"*","Ja","Nei")</f>
        <v>Ja</v>
      </c>
    </row>
    <row r="5618" spans="1:14" x14ac:dyDescent="0.2">
      <c r="A5618" t="s">
        <v>8537</v>
      </c>
      <c r="B5618" s="1">
        <v>44369.602210648147</v>
      </c>
      <c r="C5618" t="s">
        <v>8537</v>
      </c>
      <c r="D5618" t="s">
        <v>8538</v>
      </c>
      <c r="E5618" t="s">
        <v>9122</v>
      </c>
      <c r="F5618" t="s">
        <v>9123</v>
      </c>
      <c r="G5618" t="s">
        <v>121</v>
      </c>
      <c r="H5618">
        <v>5</v>
      </c>
      <c r="I5618" t="str">
        <f>YEAR(commit_stats[[#This Row],[timestamp]])&amp;"T"&amp;IF(MONTH(commit_stats[[#This Row],[timestamp]])&lt;5,1,IF(MONTH(commit_stats[[#This Row],[timestamp]])&lt;9,2,3))</f>
        <v>2021T2</v>
      </c>
      <c r="J5618" cm="1">
        <f t="array" ref="J5618">_xlfn.SWITCH(commit_stats[[#This Row],[intention]],"B",1,"D",1,"F",1,"R",1,"T",1,0)</f>
        <v>0</v>
      </c>
      <c r="K5618" cm="1">
        <f t="array" ref="K5618">_xlfn.SWITCH(commit_stats[[#This Row],[intention]],"U",1,"E",1,0)</f>
        <v>0</v>
      </c>
      <c r="L5618" t="str" cm="1">
        <f t="array" ref="L5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18" t="str" cm="1">
        <f t="array" ref="M5618">_xlfn.SWITCH(commit_stats[[#This Row],[risk]],0,"0 Ingen risiko",1,"1 Kjent trygg",2,"2 Validert",3,"3 Kjent restrisiko",4,"4 Feil/sannsynlig feil",5,"5 Ukjent risiko",NA())</f>
        <v>5 Ukjent risiko</v>
      </c>
      <c r="N5618" t="str">
        <f>IF(commit_stats[[#This Row],[intention]]&lt;&gt;"*","Ja","Nei")</f>
        <v>Nei</v>
      </c>
    </row>
    <row r="5619" spans="1:14" x14ac:dyDescent="0.2">
      <c r="A5619" t="s">
        <v>8537</v>
      </c>
      <c r="B5619" s="1">
        <v>44369.600127314814</v>
      </c>
      <c r="C5619" t="s">
        <v>8537</v>
      </c>
      <c r="D5619" t="s">
        <v>8538</v>
      </c>
      <c r="E5619" t="s">
        <v>9124</v>
      </c>
      <c r="F5619" t="s">
        <v>9125</v>
      </c>
      <c r="G5619" t="s">
        <v>41</v>
      </c>
      <c r="H5619">
        <v>0</v>
      </c>
      <c r="I5619" t="str">
        <f>YEAR(commit_stats[[#This Row],[timestamp]])&amp;"T"&amp;IF(MONTH(commit_stats[[#This Row],[timestamp]])&lt;5,1,IF(MONTH(commit_stats[[#This Row],[timestamp]])&lt;9,2,3))</f>
        <v>2021T2</v>
      </c>
      <c r="J5619" cm="1">
        <f t="array" ref="J5619">_xlfn.SWITCH(commit_stats[[#This Row],[intention]],"B",1,"D",1,"F",1,"R",1,"T",1,0)</f>
        <v>0</v>
      </c>
      <c r="K5619" cm="1">
        <f t="array" ref="K5619">_xlfn.SWITCH(commit_stats[[#This Row],[intention]],"U",1,"E",1,0)</f>
        <v>0</v>
      </c>
      <c r="L5619" t="str" cm="1">
        <f t="array" ref="L5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19" t="str" cm="1">
        <f t="array" ref="M5619">_xlfn.SWITCH(commit_stats[[#This Row],[risk]],0,"0 Ingen risiko",1,"1 Kjent trygg",2,"2 Validert",3,"3 Kjent restrisiko",4,"4 Feil/sannsynlig feil",5,"5 Ukjent risiko",NA())</f>
        <v>0 Ingen risiko</v>
      </c>
      <c r="N5619" t="str">
        <f>IF(commit_stats[[#This Row],[intention]]&lt;&gt;"*","Ja","Nei")</f>
        <v>Ja</v>
      </c>
    </row>
    <row r="5620" spans="1:14" x14ac:dyDescent="0.2">
      <c r="A5620" t="s">
        <v>8537</v>
      </c>
      <c r="B5620" s="1">
        <v>44369.598506944443</v>
      </c>
      <c r="C5620" t="s">
        <v>8537</v>
      </c>
      <c r="D5620" t="s">
        <v>8538</v>
      </c>
      <c r="E5620" t="s">
        <v>9126</v>
      </c>
      <c r="F5620" t="s">
        <v>9127</v>
      </c>
      <c r="G5620" t="s">
        <v>121</v>
      </c>
      <c r="H5620">
        <v>5</v>
      </c>
      <c r="I5620" t="str">
        <f>YEAR(commit_stats[[#This Row],[timestamp]])&amp;"T"&amp;IF(MONTH(commit_stats[[#This Row],[timestamp]])&lt;5,1,IF(MONTH(commit_stats[[#This Row],[timestamp]])&lt;9,2,3))</f>
        <v>2021T2</v>
      </c>
      <c r="J5620" cm="1">
        <f t="array" ref="J5620">_xlfn.SWITCH(commit_stats[[#This Row],[intention]],"B",1,"D",1,"F",1,"R",1,"T",1,0)</f>
        <v>0</v>
      </c>
      <c r="K5620" cm="1">
        <f t="array" ref="K5620">_xlfn.SWITCH(commit_stats[[#This Row],[intention]],"U",1,"E",1,0)</f>
        <v>0</v>
      </c>
      <c r="L5620" t="str" cm="1">
        <f t="array" ref="L5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0" t="str" cm="1">
        <f t="array" ref="M5620">_xlfn.SWITCH(commit_stats[[#This Row],[risk]],0,"0 Ingen risiko",1,"1 Kjent trygg",2,"2 Validert",3,"3 Kjent restrisiko",4,"4 Feil/sannsynlig feil",5,"5 Ukjent risiko",NA())</f>
        <v>5 Ukjent risiko</v>
      </c>
      <c r="N5620" t="str">
        <f>IF(commit_stats[[#This Row],[intention]]&lt;&gt;"*","Ja","Nei")</f>
        <v>Nei</v>
      </c>
    </row>
    <row r="5621" spans="1:14" x14ac:dyDescent="0.2">
      <c r="A5621" t="s">
        <v>8537</v>
      </c>
      <c r="B5621" s="1">
        <v>44368.620856481481</v>
      </c>
      <c r="C5621" t="s">
        <v>8537</v>
      </c>
      <c r="D5621" t="s">
        <v>8538</v>
      </c>
      <c r="E5621" t="s">
        <v>9128</v>
      </c>
      <c r="F5621" t="s">
        <v>9129</v>
      </c>
      <c r="G5621" t="s">
        <v>41</v>
      </c>
      <c r="H5621">
        <v>0</v>
      </c>
      <c r="I5621" t="str">
        <f>YEAR(commit_stats[[#This Row],[timestamp]])&amp;"T"&amp;IF(MONTH(commit_stats[[#This Row],[timestamp]])&lt;5,1,IF(MONTH(commit_stats[[#This Row],[timestamp]])&lt;9,2,3))</f>
        <v>2021T2</v>
      </c>
      <c r="J5621" cm="1">
        <f t="array" ref="J5621">_xlfn.SWITCH(commit_stats[[#This Row],[intention]],"B",1,"D",1,"F",1,"R",1,"T",1,0)</f>
        <v>0</v>
      </c>
      <c r="K5621" cm="1">
        <f t="array" ref="K5621">_xlfn.SWITCH(commit_stats[[#This Row],[intention]],"U",1,"E",1,0)</f>
        <v>0</v>
      </c>
      <c r="L5621" t="str" cm="1">
        <f t="array" ref="L5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21" t="str" cm="1">
        <f t="array" ref="M5621">_xlfn.SWITCH(commit_stats[[#This Row],[risk]],0,"0 Ingen risiko",1,"1 Kjent trygg",2,"2 Validert",3,"3 Kjent restrisiko",4,"4 Feil/sannsynlig feil",5,"5 Ukjent risiko",NA())</f>
        <v>0 Ingen risiko</v>
      </c>
      <c r="N5621" t="str">
        <f>IF(commit_stats[[#This Row],[intention]]&lt;&gt;"*","Ja","Nei")</f>
        <v>Ja</v>
      </c>
    </row>
    <row r="5622" spans="1:14" x14ac:dyDescent="0.2">
      <c r="A5622" t="s">
        <v>8537</v>
      </c>
      <c r="B5622" s="1">
        <v>44368.619259259256</v>
      </c>
      <c r="C5622" t="s">
        <v>8537</v>
      </c>
      <c r="D5622" t="s">
        <v>8538</v>
      </c>
      <c r="E5622" t="s">
        <v>9130</v>
      </c>
      <c r="F5622" t="s">
        <v>9131</v>
      </c>
      <c r="G5622" t="s">
        <v>121</v>
      </c>
      <c r="H5622">
        <v>5</v>
      </c>
      <c r="I5622" t="str">
        <f>YEAR(commit_stats[[#This Row],[timestamp]])&amp;"T"&amp;IF(MONTH(commit_stats[[#This Row],[timestamp]])&lt;5,1,IF(MONTH(commit_stats[[#This Row],[timestamp]])&lt;9,2,3))</f>
        <v>2021T2</v>
      </c>
      <c r="J5622" cm="1">
        <f t="array" ref="J5622">_xlfn.SWITCH(commit_stats[[#This Row],[intention]],"B",1,"D",1,"F",1,"R",1,"T",1,0)</f>
        <v>0</v>
      </c>
      <c r="K5622" cm="1">
        <f t="array" ref="K5622">_xlfn.SWITCH(commit_stats[[#This Row],[intention]],"U",1,"E",1,0)</f>
        <v>0</v>
      </c>
      <c r="L5622" t="str" cm="1">
        <f t="array" ref="L5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2" t="str" cm="1">
        <f t="array" ref="M5622">_xlfn.SWITCH(commit_stats[[#This Row],[risk]],0,"0 Ingen risiko",1,"1 Kjent trygg",2,"2 Validert",3,"3 Kjent restrisiko",4,"4 Feil/sannsynlig feil",5,"5 Ukjent risiko",NA())</f>
        <v>5 Ukjent risiko</v>
      </c>
      <c r="N5622" t="str">
        <f>IF(commit_stats[[#This Row],[intention]]&lt;&gt;"*","Ja","Nei")</f>
        <v>Nei</v>
      </c>
    </row>
    <row r="5623" spans="1:14" x14ac:dyDescent="0.2">
      <c r="A5623" t="s">
        <v>8537</v>
      </c>
      <c r="B5623" s="1">
        <v>44363.538182870368</v>
      </c>
      <c r="C5623" t="s">
        <v>8537</v>
      </c>
      <c r="D5623" t="s">
        <v>8538</v>
      </c>
      <c r="E5623" t="s">
        <v>9132</v>
      </c>
      <c r="F5623" t="s">
        <v>9133</v>
      </c>
      <c r="G5623" t="s">
        <v>41</v>
      </c>
      <c r="H5623">
        <v>0</v>
      </c>
      <c r="I5623" t="str">
        <f>YEAR(commit_stats[[#This Row],[timestamp]])&amp;"T"&amp;IF(MONTH(commit_stats[[#This Row],[timestamp]])&lt;5,1,IF(MONTH(commit_stats[[#This Row],[timestamp]])&lt;9,2,3))</f>
        <v>2021T2</v>
      </c>
      <c r="J5623" cm="1">
        <f t="array" ref="J5623">_xlfn.SWITCH(commit_stats[[#This Row],[intention]],"B",1,"D",1,"F",1,"R",1,"T",1,0)</f>
        <v>0</v>
      </c>
      <c r="K5623" cm="1">
        <f t="array" ref="K5623">_xlfn.SWITCH(commit_stats[[#This Row],[intention]],"U",1,"E",1,0)</f>
        <v>0</v>
      </c>
      <c r="L5623" t="str" cm="1">
        <f t="array" ref="L5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23" t="str" cm="1">
        <f t="array" ref="M5623">_xlfn.SWITCH(commit_stats[[#This Row],[risk]],0,"0 Ingen risiko",1,"1 Kjent trygg",2,"2 Validert",3,"3 Kjent restrisiko",4,"4 Feil/sannsynlig feil",5,"5 Ukjent risiko",NA())</f>
        <v>0 Ingen risiko</v>
      </c>
      <c r="N5623" t="str">
        <f>IF(commit_stats[[#This Row],[intention]]&lt;&gt;"*","Ja","Nei")</f>
        <v>Ja</v>
      </c>
    </row>
    <row r="5624" spans="1:14" x14ac:dyDescent="0.2">
      <c r="A5624" t="s">
        <v>8537</v>
      </c>
      <c r="B5624" s="1">
        <v>44363.536666666667</v>
      </c>
      <c r="C5624" t="s">
        <v>8537</v>
      </c>
      <c r="D5624" t="s">
        <v>8538</v>
      </c>
      <c r="E5624" t="s">
        <v>9134</v>
      </c>
      <c r="F5624" t="s">
        <v>9135</v>
      </c>
      <c r="G5624" t="s">
        <v>121</v>
      </c>
      <c r="H5624">
        <v>5</v>
      </c>
      <c r="I5624" t="str">
        <f>YEAR(commit_stats[[#This Row],[timestamp]])&amp;"T"&amp;IF(MONTH(commit_stats[[#This Row],[timestamp]])&lt;5,1,IF(MONTH(commit_stats[[#This Row],[timestamp]])&lt;9,2,3))</f>
        <v>2021T2</v>
      </c>
      <c r="J5624" cm="1">
        <f t="array" ref="J5624">_xlfn.SWITCH(commit_stats[[#This Row],[intention]],"B",1,"D",1,"F",1,"R",1,"T",1,0)</f>
        <v>0</v>
      </c>
      <c r="K5624" cm="1">
        <f t="array" ref="K5624">_xlfn.SWITCH(commit_stats[[#This Row],[intention]],"U",1,"E",1,0)</f>
        <v>0</v>
      </c>
      <c r="L5624" t="str" cm="1">
        <f t="array" ref="L5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4" t="str" cm="1">
        <f t="array" ref="M5624">_xlfn.SWITCH(commit_stats[[#This Row],[risk]],0,"0 Ingen risiko",1,"1 Kjent trygg",2,"2 Validert",3,"3 Kjent restrisiko",4,"4 Feil/sannsynlig feil",5,"5 Ukjent risiko",NA())</f>
        <v>5 Ukjent risiko</v>
      </c>
      <c r="N5624" t="str">
        <f>IF(commit_stats[[#This Row],[intention]]&lt;&gt;"*","Ja","Nei")</f>
        <v>Nei</v>
      </c>
    </row>
    <row r="5625" spans="1:14" x14ac:dyDescent="0.2">
      <c r="A5625" t="s">
        <v>8537</v>
      </c>
      <c r="B5625" s="1">
        <v>44363.535682870373</v>
      </c>
      <c r="C5625" t="s">
        <v>8537</v>
      </c>
      <c r="D5625" t="s">
        <v>8538</v>
      </c>
      <c r="E5625" t="s">
        <v>9136</v>
      </c>
      <c r="F5625" t="s">
        <v>9137</v>
      </c>
      <c r="G5625" t="s">
        <v>121</v>
      </c>
      <c r="H5625">
        <v>5</v>
      </c>
      <c r="I5625" t="str">
        <f>YEAR(commit_stats[[#This Row],[timestamp]])&amp;"T"&amp;IF(MONTH(commit_stats[[#This Row],[timestamp]])&lt;5,1,IF(MONTH(commit_stats[[#This Row],[timestamp]])&lt;9,2,3))</f>
        <v>2021T2</v>
      </c>
      <c r="J5625" cm="1">
        <f t="array" ref="J5625">_xlfn.SWITCH(commit_stats[[#This Row],[intention]],"B",1,"D",1,"F",1,"R",1,"T",1,0)</f>
        <v>0</v>
      </c>
      <c r="K5625" cm="1">
        <f t="array" ref="K5625">_xlfn.SWITCH(commit_stats[[#This Row],[intention]],"U",1,"E",1,0)</f>
        <v>0</v>
      </c>
      <c r="L5625" t="str" cm="1">
        <f t="array" ref="L5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5" t="str" cm="1">
        <f t="array" ref="M5625">_xlfn.SWITCH(commit_stats[[#This Row],[risk]],0,"0 Ingen risiko",1,"1 Kjent trygg",2,"2 Validert",3,"3 Kjent restrisiko",4,"4 Feil/sannsynlig feil",5,"5 Ukjent risiko",NA())</f>
        <v>5 Ukjent risiko</v>
      </c>
      <c r="N5625" t="str">
        <f>IF(commit_stats[[#This Row],[intention]]&lt;&gt;"*","Ja","Nei")</f>
        <v>Nei</v>
      </c>
    </row>
    <row r="5626" spans="1:14" x14ac:dyDescent="0.2">
      <c r="A5626" t="s">
        <v>8537</v>
      </c>
      <c r="B5626" s="1">
        <v>44363.529791666668</v>
      </c>
      <c r="C5626" t="s">
        <v>8537</v>
      </c>
      <c r="D5626" t="s">
        <v>8538</v>
      </c>
      <c r="E5626" t="s">
        <v>9138</v>
      </c>
      <c r="F5626" t="s">
        <v>9139</v>
      </c>
      <c r="G5626" t="s">
        <v>121</v>
      </c>
      <c r="H5626">
        <v>5</v>
      </c>
      <c r="I5626" t="str">
        <f>YEAR(commit_stats[[#This Row],[timestamp]])&amp;"T"&amp;IF(MONTH(commit_stats[[#This Row],[timestamp]])&lt;5,1,IF(MONTH(commit_stats[[#This Row],[timestamp]])&lt;9,2,3))</f>
        <v>2021T2</v>
      </c>
      <c r="J5626" cm="1">
        <f t="array" ref="J5626">_xlfn.SWITCH(commit_stats[[#This Row],[intention]],"B",1,"D",1,"F",1,"R",1,"T",1,0)</f>
        <v>0</v>
      </c>
      <c r="K5626" cm="1">
        <f t="array" ref="K5626">_xlfn.SWITCH(commit_stats[[#This Row],[intention]],"U",1,"E",1,0)</f>
        <v>0</v>
      </c>
      <c r="L5626" t="str" cm="1">
        <f t="array" ref="L5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6" t="str" cm="1">
        <f t="array" ref="M5626">_xlfn.SWITCH(commit_stats[[#This Row],[risk]],0,"0 Ingen risiko",1,"1 Kjent trygg",2,"2 Validert",3,"3 Kjent restrisiko",4,"4 Feil/sannsynlig feil",5,"5 Ukjent risiko",NA())</f>
        <v>5 Ukjent risiko</v>
      </c>
      <c r="N5626" t="str">
        <f>IF(commit_stats[[#This Row],[intention]]&lt;&gt;"*","Ja","Nei")</f>
        <v>Nei</v>
      </c>
    </row>
    <row r="5627" spans="1:14" x14ac:dyDescent="0.2">
      <c r="A5627" t="s">
        <v>8537</v>
      </c>
      <c r="B5627" s="1">
        <v>44363.521724537037</v>
      </c>
      <c r="C5627" t="s">
        <v>8537</v>
      </c>
      <c r="D5627" t="s">
        <v>8538</v>
      </c>
      <c r="E5627" t="s">
        <v>9140</v>
      </c>
      <c r="F5627" t="s">
        <v>9141</v>
      </c>
      <c r="G5627" t="s">
        <v>121</v>
      </c>
      <c r="H5627">
        <v>5</v>
      </c>
      <c r="I5627" t="str">
        <f>YEAR(commit_stats[[#This Row],[timestamp]])&amp;"T"&amp;IF(MONTH(commit_stats[[#This Row],[timestamp]])&lt;5,1,IF(MONTH(commit_stats[[#This Row],[timestamp]])&lt;9,2,3))</f>
        <v>2021T2</v>
      </c>
      <c r="J5627" cm="1">
        <f t="array" ref="J5627">_xlfn.SWITCH(commit_stats[[#This Row],[intention]],"B",1,"D",1,"F",1,"R",1,"T",1,0)</f>
        <v>0</v>
      </c>
      <c r="K5627" cm="1">
        <f t="array" ref="K5627">_xlfn.SWITCH(commit_stats[[#This Row],[intention]],"U",1,"E",1,0)</f>
        <v>0</v>
      </c>
      <c r="L5627" t="str" cm="1">
        <f t="array" ref="L5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7" t="str" cm="1">
        <f t="array" ref="M5627">_xlfn.SWITCH(commit_stats[[#This Row],[risk]],0,"0 Ingen risiko",1,"1 Kjent trygg",2,"2 Validert",3,"3 Kjent restrisiko",4,"4 Feil/sannsynlig feil",5,"5 Ukjent risiko",NA())</f>
        <v>5 Ukjent risiko</v>
      </c>
      <c r="N5627" t="str">
        <f>IF(commit_stats[[#This Row],[intention]]&lt;&gt;"*","Ja","Nei")</f>
        <v>Nei</v>
      </c>
    </row>
    <row r="5628" spans="1:14" x14ac:dyDescent="0.2">
      <c r="A5628" t="s">
        <v>8537</v>
      </c>
      <c r="B5628" s="1">
        <v>44361.550706018519</v>
      </c>
      <c r="C5628" t="s">
        <v>8537</v>
      </c>
      <c r="D5628" t="s">
        <v>8538</v>
      </c>
      <c r="E5628" t="s">
        <v>9142</v>
      </c>
      <c r="F5628" t="s">
        <v>9143</v>
      </c>
      <c r="G5628" t="s">
        <v>41</v>
      </c>
      <c r="H5628">
        <v>0</v>
      </c>
      <c r="I5628" t="str">
        <f>YEAR(commit_stats[[#This Row],[timestamp]])&amp;"T"&amp;IF(MONTH(commit_stats[[#This Row],[timestamp]])&lt;5,1,IF(MONTH(commit_stats[[#This Row],[timestamp]])&lt;9,2,3))</f>
        <v>2021T2</v>
      </c>
      <c r="J5628" cm="1">
        <f t="array" ref="J5628">_xlfn.SWITCH(commit_stats[[#This Row],[intention]],"B",1,"D",1,"F",1,"R",1,"T",1,0)</f>
        <v>0</v>
      </c>
      <c r="K5628" cm="1">
        <f t="array" ref="K5628">_xlfn.SWITCH(commit_stats[[#This Row],[intention]],"U",1,"E",1,0)</f>
        <v>0</v>
      </c>
      <c r="L5628" t="str" cm="1">
        <f t="array" ref="L5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28" t="str" cm="1">
        <f t="array" ref="M5628">_xlfn.SWITCH(commit_stats[[#This Row],[risk]],0,"0 Ingen risiko",1,"1 Kjent trygg",2,"2 Validert",3,"3 Kjent restrisiko",4,"4 Feil/sannsynlig feil",5,"5 Ukjent risiko",NA())</f>
        <v>0 Ingen risiko</v>
      </c>
      <c r="N5628" t="str">
        <f>IF(commit_stats[[#This Row],[intention]]&lt;&gt;"*","Ja","Nei")</f>
        <v>Ja</v>
      </c>
    </row>
    <row r="5629" spans="1:14" x14ac:dyDescent="0.2">
      <c r="A5629" t="s">
        <v>8537</v>
      </c>
      <c r="B5629" s="1">
        <v>44361.549351851849</v>
      </c>
      <c r="C5629" t="s">
        <v>8537</v>
      </c>
      <c r="D5629" t="s">
        <v>8538</v>
      </c>
      <c r="E5629" t="s">
        <v>9144</v>
      </c>
      <c r="F5629" t="s">
        <v>9145</v>
      </c>
      <c r="G5629" t="s">
        <v>121</v>
      </c>
      <c r="H5629">
        <v>5</v>
      </c>
      <c r="I5629" t="str">
        <f>YEAR(commit_stats[[#This Row],[timestamp]])&amp;"T"&amp;IF(MONTH(commit_stats[[#This Row],[timestamp]])&lt;5,1,IF(MONTH(commit_stats[[#This Row],[timestamp]])&lt;9,2,3))</f>
        <v>2021T2</v>
      </c>
      <c r="J5629" cm="1">
        <f t="array" ref="J5629">_xlfn.SWITCH(commit_stats[[#This Row],[intention]],"B",1,"D",1,"F",1,"R",1,"T",1,0)</f>
        <v>0</v>
      </c>
      <c r="K5629" cm="1">
        <f t="array" ref="K5629">_xlfn.SWITCH(commit_stats[[#This Row],[intention]],"U",1,"E",1,0)</f>
        <v>0</v>
      </c>
      <c r="L5629" t="str" cm="1">
        <f t="array" ref="L5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9" t="str" cm="1">
        <f t="array" ref="M5629">_xlfn.SWITCH(commit_stats[[#This Row],[risk]],0,"0 Ingen risiko",1,"1 Kjent trygg",2,"2 Validert",3,"3 Kjent restrisiko",4,"4 Feil/sannsynlig feil",5,"5 Ukjent risiko",NA())</f>
        <v>5 Ukjent risiko</v>
      </c>
      <c r="N5629" t="str">
        <f>IF(commit_stats[[#This Row],[intention]]&lt;&gt;"*","Ja","Nei")</f>
        <v>Nei</v>
      </c>
    </row>
    <row r="5630" spans="1:14" x14ac:dyDescent="0.2">
      <c r="A5630" t="s">
        <v>8537</v>
      </c>
      <c r="B5630" s="1">
        <v>44348.635312500002</v>
      </c>
      <c r="C5630" t="s">
        <v>8537</v>
      </c>
      <c r="D5630" t="s">
        <v>8538</v>
      </c>
      <c r="E5630" t="s">
        <v>9146</v>
      </c>
      <c r="F5630" t="s">
        <v>9147</v>
      </c>
      <c r="G5630" t="s">
        <v>41</v>
      </c>
      <c r="H5630">
        <v>0</v>
      </c>
      <c r="I5630" t="str">
        <f>YEAR(commit_stats[[#This Row],[timestamp]])&amp;"T"&amp;IF(MONTH(commit_stats[[#This Row],[timestamp]])&lt;5,1,IF(MONTH(commit_stats[[#This Row],[timestamp]])&lt;9,2,3))</f>
        <v>2021T2</v>
      </c>
      <c r="J5630" cm="1">
        <f t="array" ref="J5630">_xlfn.SWITCH(commit_stats[[#This Row],[intention]],"B",1,"D",1,"F",1,"R",1,"T",1,0)</f>
        <v>0</v>
      </c>
      <c r="K5630" cm="1">
        <f t="array" ref="K5630">_xlfn.SWITCH(commit_stats[[#This Row],[intention]],"U",1,"E",1,0)</f>
        <v>0</v>
      </c>
      <c r="L5630" t="str" cm="1">
        <f t="array" ref="L5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30" t="str" cm="1">
        <f t="array" ref="M5630">_xlfn.SWITCH(commit_stats[[#This Row],[risk]],0,"0 Ingen risiko",1,"1 Kjent trygg",2,"2 Validert",3,"3 Kjent restrisiko",4,"4 Feil/sannsynlig feil",5,"5 Ukjent risiko",NA())</f>
        <v>0 Ingen risiko</v>
      </c>
      <c r="N5630" t="str">
        <f>IF(commit_stats[[#This Row],[intention]]&lt;&gt;"*","Ja","Nei")</f>
        <v>Ja</v>
      </c>
    </row>
    <row r="5631" spans="1:14" x14ac:dyDescent="0.2">
      <c r="A5631" t="s">
        <v>8537</v>
      </c>
      <c r="B5631" s="1">
        <v>44348.633831018517</v>
      </c>
      <c r="C5631" t="s">
        <v>8537</v>
      </c>
      <c r="D5631" t="s">
        <v>8538</v>
      </c>
      <c r="E5631" t="s">
        <v>9148</v>
      </c>
      <c r="F5631" t="s">
        <v>9149</v>
      </c>
      <c r="G5631" t="s">
        <v>121</v>
      </c>
      <c r="H5631">
        <v>5</v>
      </c>
      <c r="I5631" t="str">
        <f>YEAR(commit_stats[[#This Row],[timestamp]])&amp;"T"&amp;IF(MONTH(commit_stats[[#This Row],[timestamp]])&lt;5,1,IF(MONTH(commit_stats[[#This Row],[timestamp]])&lt;9,2,3))</f>
        <v>2021T2</v>
      </c>
      <c r="J5631" cm="1">
        <f t="array" ref="J5631">_xlfn.SWITCH(commit_stats[[#This Row],[intention]],"B",1,"D",1,"F",1,"R",1,"T",1,0)</f>
        <v>0</v>
      </c>
      <c r="K5631" cm="1">
        <f t="array" ref="K5631">_xlfn.SWITCH(commit_stats[[#This Row],[intention]],"U",1,"E",1,0)</f>
        <v>0</v>
      </c>
      <c r="L5631" t="str" cm="1">
        <f t="array" ref="L5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31" t="str" cm="1">
        <f t="array" ref="M5631">_xlfn.SWITCH(commit_stats[[#This Row],[risk]],0,"0 Ingen risiko",1,"1 Kjent trygg",2,"2 Validert",3,"3 Kjent restrisiko",4,"4 Feil/sannsynlig feil",5,"5 Ukjent risiko",NA())</f>
        <v>5 Ukjent risiko</v>
      </c>
      <c r="N5631" t="str">
        <f>IF(commit_stats[[#This Row],[intention]]&lt;&gt;"*","Ja","Nei")</f>
        <v>Nei</v>
      </c>
    </row>
    <row r="5632" spans="1:14" x14ac:dyDescent="0.2">
      <c r="A5632" t="s">
        <v>8537</v>
      </c>
      <c r="B5632" s="1">
        <v>44348.494340277779</v>
      </c>
      <c r="C5632" t="s">
        <v>8537</v>
      </c>
      <c r="D5632" t="s">
        <v>8538</v>
      </c>
      <c r="E5632" t="s">
        <v>9150</v>
      </c>
      <c r="F5632" t="s">
        <v>9151</v>
      </c>
      <c r="G5632" t="s">
        <v>41</v>
      </c>
      <c r="H5632">
        <v>0</v>
      </c>
      <c r="I5632" t="str">
        <f>YEAR(commit_stats[[#This Row],[timestamp]])&amp;"T"&amp;IF(MONTH(commit_stats[[#This Row],[timestamp]])&lt;5,1,IF(MONTH(commit_stats[[#This Row],[timestamp]])&lt;9,2,3))</f>
        <v>2021T2</v>
      </c>
      <c r="J5632" cm="1">
        <f t="array" ref="J5632">_xlfn.SWITCH(commit_stats[[#This Row],[intention]],"B",1,"D",1,"F",1,"R",1,"T",1,0)</f>
        <v>0</v>
      </c>
      <c r="K5632" cm="1">
        <f t="array" ref="K5632">_xlfn.SWITCH(commit_stats[[#This Row],[intention]],"U",1,"E",1,0)</f>
        <v>0</v>
      </c>
      <c r="L5632" t="str" cm="1">
        <f t="array" ref="L5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32" t="str" cm="1">
        <f t="array" ref="M5632">_xlfn.SWITCH(commit_stats[[#This Row],[risk]],0,"0 Ingen risiko",1,"1 Kjent trygg",2,"2 Validert",3,"3 Kjent restrisiko",4,"4 Feil/sannsynlig feil",5,"5 Ukjent risiko",NA())</f>
        <v>0 Ingen risiko</v>
      </c>
      <c r="N5632" t="str">
        <f>IF(commit_stats[[#This Row],[intention]]&lt;&gt;"*","Ja","Nei")</f>
        <v>Ja</v>
      </c>
    </row>
    <row r="5633" spans="1:14" x14ac:dyDescent="0.2">
      <c r="A5633" t="s">
        <v>8537</v>
      </c>
      <c r="B5633" s="1">
        <v>44348.492881944447</v>
      </c>
      <c r="C5633" t="s">
        <v>8537</v>
      </c>
      <c r="D5633" t="s">
        <v>8538</v>
      </c>
      <c r="E5633" t="s">
        <v>9152</v>
      </c>
      <c r="F5633" t="s">
        <v>9153</v>
      </c>
      <c r="G5633" t="s">
        <v>121</v>
      </c>
      <c r="H5633">
        <v>5</v>
      </c>
      <c r="I5633" t="str">
        <f>YEAR(commit_stats[[#This Row],[timestamp]])&amp;"T"&amp;IF(MONTH(commit_stats[[#This Row],[timestamp]])&lt;5,1,IF(MONTH(commit_stats[[#This Row],[timestamp]])&lt;9,2,3))</f>
        <v>2021T2</v>
      </c>
      <c r="J5633" cm="1">
        <f t="array" ref="J5633">_xlfn.SWITCH(commit_stats[[#This Row],[intention]],"B",1,"D",1,"F",1,"R",1,"T",1,0)</f>
        <v>0</v>
      </c>
      <c r="K5633" cm="1">
        <f t="array" ref="K5633">_xlfn.SWITCH(commit_stats[[#This Row],[intention]],"U",1,"E",1,0)</f>
        <v>0</v>
      </c>
      <c r="L5633" t="str" cm="1">
        <f t="array" ref="L5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33" t="str" cm="1">
        <f t="array" ref="M5633">_xlfn.SWITCH(commit_stats[[#This Row],[risk]],0,"0 Ingen risiko",1,"1 Kjent trygg",2,"2 Validert",3,"3 Kjent restrisiko",4,"4 Feil/sannsynlig feil",5,"5 Ukjent risiko",NA())</f>
        <v>5 Ukjent risiko</v>
      </c>
      <c r="N5633" t="str">
        <f>IF(commit_stats[[#This Row],[intention]]&lt;&gt;"*","Ja","Nei")</f>
        <v>Nei</v>
      </c>
    </row>
    <row r="5634" spans="1:14" x14ac:dyDescent="0.2">
      <c r="A5634" t="s">
        <v>8537</v>
      </c>
      <c r="B5634" s="1">
        <v>44336.414722222224</v>
      </c>
      <c r="C5634" t="s">
        <v>8537</v>
      </c>
      <c r="D5634" t="s">
        <v>8538</v>
      </c>
      <c r="E5634" t="s">
        <v>9154</v>
      </c>
      <c r="F5634" t="s">
        <v>9155</v>
      </c>
      <c r="G5634" t="s">
        <v>41</v>
      </c>
      <c r="H5634">
        <v>0</v>
      </c>
      <c r="I5634" t="str">
        <f>YEAR(commit_stats[[#This Row],[timestamp]])&amp;"T"&amp;IF(MONTH(commit_stats[[#This Row],[timestamp]])&lt;5,1,IF(MONTH(commit_stats[[#This Row],[timestamp]])&lt;9,2,3))</f>
        <v>2021T2</v>
      </c>
      <c r="J5634" cm="1">
        <f t="array" ref="J5634">_xlfn.SWITCH(commit_stats[[#This Row],[intention]],"B",1,"D",1,"F",1,"R",1,"T",1,0)</f>
        <v>0</v>
      </c>
      <c r="K5634" cm="1">
        <f t="array" ref="K5634">_xlfn.SWITCH(commit_stats[[#This Row],[intention]],"U",1,"E",1,0)</f>
        <v>0</v>
      </c>
      <c r="L5634" t="str" cm="1">
        <f t="array" ref="L5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34" t="str" cm="1">
        <f t="array" ref="M5634">_xlfn.SWITCH(commit_stats[[#This Row],[risk]],0,"0 Ingen risiko",1,"1 Kjent trygg",2,"2 Validert",3,"3 Kjent restrisiko",4,"4 Feil/sannsynlig feil",5,"5 Ukjent risiko",NA())</f>
        <v>0 Ingen risiko</v>
      </c>
      <c r="N5634" t="str">
        <f>IF(commit_stats[[#This Row],[intention]]&lt;&gt;"*","Ja","Nei")</f>
        <v>Ja</v>
      </c>
    </row>
    <row r="5635" spans="1:14" x14ac:dyDescent="0.2">
      <c r="A5635" t="s">
        <v>8537</v>
      </c>
      <c r="B5635" s="1">
        <v>44336.413171296299</v>
      </c>
      <c r="C5635" t="s">
        <v>8537</v>
      </c>
      <c r="D5635" t="s">
        <v>8538</v>
      </c>
      <c r="E5635" t="s">
        <v>9156</v>
      </c>
      <c r="F5635" t="s">
        <v>9157</v>
      </c>
      <c r="G5635" t="s">
        <v>121</v>
      </c>
      <c r="H5635">
        <v>5</v>
      </c>
      <c r="I5635" t="str">
        <f>YEAR(commit_stats[[#This Row],[timestamp]])&amp;"T"&amp;IF(MONTH(commit_stats[[#This Row],[timestamp]])&lt;5,1,IF(MONTH(commit_stats[[#This Row],[timestamp]])&lt;9,2,3))</f>
        <v>2021T2</v>
      </c>
      <c r="J5635" cm="1">
        <f t="array" ref="J5635">_xlfn.SWITCH(commit_stats[[#This Row],[intention]],"B",1,"D",1,"F",1,"R",1,"T",1,0)</f>
        <v>0</v>
      </c>
      <c r="K5635" cm="1">
        <f t="array" ref="K5635">_xlfn.SWITCH(commit_stats[[#This Row],[intention]],"U",1,"E",1,0)</f>
        <v>0</v>
      </c>
      <c r="L5635" t="str" cm="1">
        <f t="array" ref="L5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35" t="str" cm="1">
        <f t="array" ref="M5635">_xlfn.SWITCH(commit_stats[[#This Row],[risk]],0,"0 Ingen risiko",1,"1 Kjent trygg",2,"2 Validert",3,"3 Kjent restrisiko",4,"4 Feil/sannsynlig feil",5,"5 Ukjent risiko",NA())</f>
        <v>5 Ukjent risiko</v>
      </c>
      <c r="N5635" t="str">
        <f>IF(commit_stats[[#This Row],[intention]]&lt;&gt;"*","Ja","Nei")</f>
        <v>Nei</v>
      </c>
    </row>
    <row r="5636" spans="1:14" x14ac:dyDescent="0.2">
      <c r="A5636" t="s">
        <v>8537</v>
      </c>
      <c r="B5636" s="1">
        <v>44321.572824074072</v>
      </c>
      <c r="C5636" t="s">
        <v>8537</v>
      </c>
      <c r="D5636" t="s">
        <v>8538</v>
      </c>
      <c r="E5636" t="s">
        <v>9158</v>
      </c>
      <c r="F5636" t="s">
        <v>9159</v>
      </c>
      <c r="G5636" t="s">
        <v>41</v>
      </c>
      <c r="H5636">
        <v>0</v>
      </c>
      <c r="I5636" t="str">
        <f>YEAR(commit_stats[[#This Row],[timestamp]])&amp;"T"&amp;IF(MONTH(commit_stats[[#This Row],[timestamp]])&lt;5,1,IF(MONTH(commit_stats[[#This Row],[timestamp]])&lt;9,2,3))</f>
        <v>2021T2</v>
      </c>
      <c r="J5636" cm="1">
        <f t="array" ref="J5636">_xlfn.SWITCH(commit_stats[[#This Row],[intention]],"B",1,"D",1,"F",1,"R",1,"T",1,0)</f>
        <v>0</v>
      </c>
      <c r="K5636" cm="1">
        <f t="array" ref="K5636">_xlfn.SWITCH(commit_stats[[#This Row],[intention]],"U",1,"E",1,0)</f>
        <v>0</v>
      </c>
      <c r="L5636" t="str" cm="1">
        <f t="array" ref="L5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36" t="str" cm="1">
        <f t="array" ref="M5636">_xlfn.SWITCH(commit_stats[[#This Row],[risk]],0,"0 Ingen risiko",1,"1 Kjent trygg",2,"2 Validert",3,"3 Kjent restrisiko",4,"4 Feil/sannsynlig feil",5,"5 Ukjent risiko",NA())</f>
        <v>0 Ingen risiko</v>
      </c>
      <c r="N5636" t="str">
        <f>IF(commit_stats[[#This Row],[intention]]&lt;&gt;"*","Ja","Nei")</f>
        <v>Ja</v>
      </c>
    </row>
    <row r="5637" spans="1:14" x14ac:dyDescent="0.2">
      <c r="A5637" t="s">
        <v>8537</v>
      </c>
      <c r="B5637" s="1">
        <v>44321.571192129632</v>
      </c>
      <c r="C5637" t="s">
        <v>8537</v>
      </c>
      <c r="D5637" t="s">
        <v>8538</v>
      </c>
      <c r="E5637" t="s">
        <v>9160</v>
      </c>
      <c r="F5637" t="s">
        <v>9161</v>
      </c>
      <c r="G5637" t="s">
        <v>121</v>
      </c>
      <c r="H5637">
        <v>5</v>
      </c>
      <c r="I5637" t="str">
        <f>YEAR(commit_stats[[#This Row],[timestamp]])&amp;"T"&amp;IF(MONTH(commit_stats[[#This Row],[timestamp]])&lt;5,1,IF(MONTH(commit_stats[[#This Row],[timestamp]])&lt;9,2,3))</f>
        <v>2021T2</v>
      </c>
      <c r="J5637" cm="1">
        <f t="array" ref="J5637">_xlfn.SWITCH(commit_stats[[#This Row],[intention]],"B",1,"D",1,"F",1,"R",1,"T",1,0)</f>
        <v>0</v>
      </c>
      <c r="K5637" cm="1">
        <f t="array" ref="K5637">_xlfn.SWITCH(commit_stats[[#This Row],[intention]],"U",1,"E",1,0)</f>
        <v>0</v>
      </c>
      <c r="L5637" t="str" cm="1">
        <f t="array" ref="L5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37" t="str" cm="1">
        <f t="array" ref="M5637">_xlfn.SWITCH(commit_stats[[#This Row],[risk]],0,"0 Ingen risiko",1,"1 Kjent trygg",2,"2 Validert",3,"3 Kjent restrisiko",4,"4 Feil/sannsynlig feil",5,"5 Ukjent risiko",NA())</f>
        <v>5 Ukjent risiko</v>
      </c>
      <c r="N5637" t="str">
        <f>IF(commit_stats[[#This Row],[intention]]&lt;&gt;"*","Ja","Nei")</f>
        <v>Nei</v>
      </c>
    </row>
    <row r="5638" spans="1:14" x14ac:dyDescent="0.2">
      <c r="A5638" t="s">
        <v>8537</v>
      </c>
      <c r="B5638" s="1">
        <v>44321.545208333337</v>
      </c>
      <c r="C5638" t="s">
        <v>8537</v>
      </c>
      <c r="D5638" t="s">
        <v>8538</v>
      </c>
      <c r="E5638" t="s">
        <v>9162</v>
      </c>
      <c r="F5638" t="s">
        <v>9163</v>
      </c>
      <c r="G5638" t="s">
        <v>41</v>
      </c>
      <c r="H5638">
        <v>0</v>
      </c>
      <c r="I5638" t="str">
        <f>YEAR(commit_stats[[#This Row],[timestamp]])&amp;"T"&amp;IF(MONTH(commit_stats[[#This Row],[timestamp]])&lt;5,1,IF(MONTH(commit_stats[[#This Row],[timestamp]])&lt;9,2,3))</f>
        <v>2021T2</v>
      </c>
      <c r="J5638" cm="1">
        <f t="array" ref="J5638">_xlfn.SWITCH(commit_stats[[#This Row],[intention]],"B",1,"D",1,"F",1,"R",1,"T",1,0)</f>
        <v>0</v>
      </c>
      <c r="K5638" cm="1">
        <f t="array" ref="K5638">_xlfn.SWITCH(commit_stats[[#This Row],[intention]],"U",1,"E",1,0)</f>
        <v>0</v>
      </c>
      <c r="L5638" t="str" cm="1">
        <f t="array" ref="L5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38" t="str" cm="1">
        <f t="array" ref="M5638">_xlfn.SWITCH(commit_stats[[#This Row],[risk]],0,"0 Ingen risiko",1,"1 Kjent trygg",2,"2 Validert",3,"3 Kjent restrisiko",4,"4 Feil/sannsynlig feil",5,"5 Ukjent risiko",NA())</f>
        <v>0 Ingen risiko</v>
      </c>
      <c r="N5638" t="str">
        <f>IF(commit_stats[[#This Row],[intention]]&lt;&gt;"*","Ja","Nei")</f>
        <v>Ja</v>
      </c>
    </row>
    <row r="5639" spans="1:14" x14ac:dyDescent="0.2">
      <c r="A5639" t="s">
        <v>8537</v>
      </c>
      <c r="B5639" s="1">
        <v>44321.543506944443</v>
      </c>
      <c r="C5639" t="s">
        <v>8537</v>
      </c>
      <c r="D5639" t="s">
        <v>8538</v>
      </c>
      <c r="E5639" t="s">
        <v>9164</v>
      </c>
      <c r="F5639" t="s">
        <v>9165</v>
      </c>
      <c r="G5639" t="s">
        <v>121</v>
      </c>
      <c r="H5639">
        <v>5</v>
      </c>
      <c r="I5639" t="str">
        <f>YEAR(commit_stats[[#This Row],[timestamp]])&amp;"T"&amp;IF(MONTH(commit_stats[[#This Row],[timestamp]])&lt;5,1,IF(MONTH(commit_stats[[#This Row],[timestamp]])&lt;9,2,3))</f>
        <v>2021T2</v>
      </c>
      <c r="J5639" cm="1">
        <f t="array" ref="J5639">_xlfn.SWITCH(commit_stats[[#This Row],[intention]],"B",1,"D",1,"F",1,"R",1,"T",1,0)</f>
        <v>0</v>
      </c>
      <c r="K5639" cm="1">
        <f t="array" ref="K5639">_xlfn.SWITCH(commit_stats[[#This Row],[intention]],"U",1,"E",1,0)</f>
        <v>0</v>
      </c>
      <c r="L5639" t="str" cm="1">
        <f t="array" ref="L5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39" t="str" cm="1">
        <f t="array" ref="M5639">_xlfn.SWITCH(commit_stats[[#This Row],[risk]],0,"0 Ingen risiko",1,"1 Kjent trygg",2,"2 Validert",3,"3 Kjent restrisiko",4,"4 Feil/sannsynlig feil",5,"5 Ukjent risiko",NA())</f>
        <v>5 Ukjent risiko</v>
      </c>
      <c r="N5639" t="str">
        <f>IF(commit_stats[[#This Row],[intention]]&lt;&gt;"*","Ja","Nei")</f>
        <v>Nei</v>
      </c>
    </row>
    <row r="5640" spans="1:14" x14ac:dyDescent="0.2">
      <c r="A5640" t="s">
        <v>8537</v>
      </c>
      <c r="B5640" s="1">
        <v>44321.529143518521</v>
      </c>
      <c r="C5640" t="s">
        <v>8537</v>
      </c>
      <c r="D5640" t="s">
        <v>8538</v>
      </c>
      <c r="E5640" t="s">
        <v>9166</v>
      </c>
      <c r="F5640" t="s">
        <v>9167</v>
      </c>
      <c r="G5640" t="s">
        <v>41</v>
      </c>
      <c r="H5640">
        <v>0</v>
      </c>
      <c r="I5640" t="str">
        <f>YEAR(commit_stats[[#This Row],[timestamp]])&amp;"T"&amp;IF(MONTH(commit_stats[[#This Row],[timestamp]])&lt;5,1,IF(MONTH(commit_stats[[#This Row],[timestamp]])&lt;9,2,3))</f>
        <v>2021T2</v>
      </c>
      <c r="J5640" cm="1">
        <f t="array" ref="J5640">_xlfn.SWITCH(commit_stats[[#This Row],[intention]],"B",1,"D",1,"F",1,"R",1,"T",1,0)</f>
        <v>0</v>
      </c>
      <c r="K5640" cm="1">
        <f t="array" ref="K5640">_xlfn.SWITCH(commit_stats[[#This Row],[intention]],"U",1,"E",1,0)</f>
        <v>0</v>
      </c>
      <c r="L5640" t="str" cm="1">
        <f t="array" ref="L5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40" t="str" cm="1">
        <f t="array" ref="M5640">_xlfn.SWITCH(commit_stats[[#This Row],[risk]],0,"0 Ingen risiko",1,"1 Kjent trygg",2,"2 Validert",3,"3 Kjent restrisiko",4,"4 Feil/sannsynlig feil",5,"5 Ukjent risiko",NA())</f>
        <v>0 Ingen risiko</v>
      </c>
      <c r="N5640" t="str">
        <f>IF(commit_stats[[#This Row],[intention]]&lt;&gt;"*","Ja","Nei")</f>
        <v>Ja</v>
      </c>
    </row>
    <row r="5641" spans="1:14" x14ac:dyDescent="0.2">
      <c r="A5641" t="s">
        <v>8537</v>
      </c>
      <c r="B5641" s="1">
        <v>44321.524293981478</v>
      </c>
      <c r="C5641" t="s">
        <v>8537</v>
      </c>
      <c r="D5641" t="s">
        <v>8538</v>
      </c>
      <c r="E5641" t="s">
        <v>9168</v>
      </c>
      <c r="F5641" t="s">
        <v>9169</v>
      </c>
      <c r="G5641" t="s">
        <v>121</v>
      </c>
      <c r="H5641">
        <v>5</v>
      </c>
      <c r="I5641" t="str">
        <f>YEAR(commit_stats[[#This Row],[timestamp]])&amp;"T"&amp;IF(MONTH(commit_stats[[#This Row],[timestamp]])&lt;5,1,IF(MONTH(commit_stats[[#This Row],[timestamp]])&lt;9,2,3))</f>
        <v>2021T2</v>
      </c>
      <c r="J5641" cm="1">
        <f t="array" ref="J5641">_xlfn.SWITCH(commit_stats[[#This Row],[intention]],"B",1,"D",1,"F",1,"R",1,"T",1,0)</f>
        <v>0</v>
      </c>
      <c r="K5641" cm="1">
        <f t="array" ref="K5641">_xlfn.SWITCH(commit_stats[[#This Row],[intention]],"U",1,"E",1,0)</f>
        <v>0</v>
      </c>
      <c r="L5641" t="str" cm="1">
        <f t="array" ref="L5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41" t="str" cm="1">
        <f t="array" ref="M5641">_xlfn.SWITCH(commit_stats[[#This Row],[risk]],0,"0 Ingen risiko",1,"1 Kjent trygg",2,"2 Validert",3,"3 Kjent restrisiko",4,"4 Feil/sannsynlig feil",5,"5 Ukjent risiko",NA())</f>
        <v>5 Ukjent risiko</v>
      </c>
      <c r="N5641" t="str">
        <f>IF(commit_stats[[#This Row],[intention]]&lt;&gt;"*","Ja","Nei")</f>
        <v>Nei</v>
      </c>
    </row>
    <row r="5642" spans="1:14" x14ac:dyDescent="0.2">
      <c r="A5642" t="s">
        <v>8537</v>
      </c>
      <c r="B5642" s="1">
        <v>44320.5862037037</v>
      </c>
      <c r="C5642" t="s">
        <v>8537</v>
      </c>
      <c r="D5642" t="s">
        <v>8538</v>
      </c>
      <c r="E5642" t="s">
        <v>9170</v>
      </c>
      <c r="F5642" t="s">
        <v>9171</v>
      </c>
      <c r="G5642" t="s">
        <v>41</v>
      </c>
      <c r="H5642">
        <v>0</v>
      </c>
      <c r="I5642" t="str">
        <f>YEAR(commit_stats[[#This Row],[timestamp]])&amp;"T"&amp;IF(MONTH(commit_stats[[#This Row],[timestamp]])&lt;5,1,IF(MONTH(commit_stats[[#This Row],[timestamp]])&lt;9,2,3))</f>
        <v>2021T2</v>
      </c>
      <c r="J5642" cm="1">
        <f t="array" ref="J5642">_xlfn.SWITCH(commit_stats[[#This Row],[intention]],"B",1,"D",1,"F",1,"R",1,"T",1,0)</f>
        <v>0</v>
      </c>
      <c r="K5642" cm="1">
        <f t="array" ref="K5642">_xlfn.SWITCH(commit_stats[[#This Row],[intention]],"U",1,"E",1,0)</f>
        <v>0</v>
      </c>
      <c r="L5642" t="str" cm="1">
        <f t="array" ref="L5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42" t="str" cm="1">
        <f t="array" ref="M5642">_xlfn.SWITCH(commit_stats[[#This Row],[risk]],0,"0 Ingen risiko",1,"1 Kjent trygg",2,"2 Validert",3,"3 Kjent restrisiko",4,"4 Feil/sannsynlig feil",5,"5 Ukjent risiko",NA())</f>
        <v>0 Ingen risiko</v>
      </c>
      <c r="N5642" t="str">
        <f>IF(commit_stats[[#This Row],[intention]]&lt;&gt;"*","Ja","Nei")</f>
        <v>Ja</v>
      </c>
    </row>
    <row r="5643" spans="1:14" x14ac:dyDescent="0.2">
      <c r="A5643" t="s">
        <v>8537</v>
      </c>
      <c r="B5643" s="1">
        <v>44320.584328703706</v>
      </c>
      <c r="C5643" t="s">
        <v>8537</v>
      </c>
      <c r="D5643" t="s">
        <v>8538</v>
      </c>
      <c r="E5643" t="s">
        <v>9172</v>
      </c>
      <c r="F5643" t="s">
        <v>9173</v>
      </c>
      <c r="G5643" t="s">
        <v>121</v>
      </c>
      <c r="H5643">
        <v>5</v>
      </c>
      <c r="I5643" t="str">
        <f>YEAR(commit_stats[[#This Row],[timestamp]])&amp;"T"&amp;IF(MONTH(commit_stats[[#This Row],[timestamp]])&lt;5,1,IF(MONTH(commit_stats[[#This Row],[timestamp]])&lt;9,2,3))</f>
        <v>2021T2</v>
      </c>
      <c r="J5643" cm="1">
        <f t="array" ref="J5643">_xlfn.SWITCH(commit_stats[[#This Row],[intention]],"B",1,"D",1,"F",1,"R",1,"T",1,0)</f>
        <v>0</v>
      </c>
      <c r="K5643" cm="1">
        <f t="array" ref="K5643">_xlfn.SWITCH(commit_stats[[#This Row],[intention]],"U",1,"E",1,0)</f>
        <v>0</v>
      </c>
      <c r="L5643" t="str" cm="1">
        <f t="array" ref="L5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43" t="str" cm="1">
        <f t="array" ref="M5643">_xlfn.SWITCH(commit_stats[[#This Row],[risk]],0,"0 Ingen risiko",1,"1 Kjent trygg",2,"2 Validert",3,"3 Kjent restrisiko",4,"4 Feil/sannsynlig feil",5,"5 Ukjent risiko",NA())</f>
        <v>5 Ukjent risiko</v>
      </c>
      <c r="N5643" t="str">
        <f>IF(commit_stats[[#This Row],[intention]]&lt;&gt;"*","Ja","Nei")</f>
        <v>Nei</v>
      </c>
    </row>
    <row r="5644" spans="1:14" x14ac:dyDescent="0.2">
      <c r="A5644" t="s">
        <v>8537</v>
      </c>
      <c r="B5644" s="1">
        <v>44319.620057870372</v>
      </c>
      <c r="C5644" t="s">
        <v>8537</v>
      </c>
      <c r="D5644" t="s">
        <v>8538</v>
      </c>
      <c r="E5644" t="s">
        <v>9174</v>
      </c>
      <c r="F5644" t="s">
        <v>9175</v>
      </c>
      <c r="G5644" t="s">
        <v>41</v>
      </c>
      <c r="H5644">
        <v>0</v>
      </c>
      <c r="I5644" t="str">
        <f>YEAR(commit_stats[[#This Row],[timestamp]])&amp;"T"&amp;IF(MONTH(commit_stats[[#This Row],[timestamp]])&lt;5,1,IF(MONTH(commit_stats[[#This Row],[timestamp]])&lt;9,2,3))</f>
        <v>2021T2</v>
      </c>
      <c r="J5644" cm="1">
        <f t="array" ref="J5644">_xlfn.SWITCH(commit_stats[[#This Row],[intention]],"B",1,"D",1,"F",1,"R",1,"T",1,0)</f>
        <v>0</v>
      </c>
      <c r="K5644" cm="1">
        <f t="array" ref="K5644">_xlfn.SWITCH(commit_stats[[#This Row],[intention]],"U",1,"E",1,0)</f>
        <v>0</v>
      </c>
      <c r="L5644" t="str" cm="1">
        <f t="array" ref="L5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44" t="str" cm="1">
        <f t="array" ref="M5644">_xlfn.SWITCH(commit_stats[[#This Row],[risk]],0,"0 Ingen risiko",1,"1 Kjent trygg",2,"2 Validert",3,"3 Kjent restrisiko",4,"4 Feil/sannsynlig feil",5,"5 Ukjent risiko",NA())</f>
        <v>0 Ingen risiko</v>
      </c>
      <c r="N5644" t="str">
        <f>IF(commit_stats[[#This Row],[intention]]&lt;&gt;"*","Ja","Nei")</f>
        <v>Ja</v>
      </c>
    </row>
    <row r="5645" spans="1:14" x14ac:dyDescent="0.2">
      <c r="A5645" t="s">
        <v>8537</v>
      </c>
      <c r="B5645" s="1">
        <v>44319.618761574071</v>
      </c>
      <c r="C5645" t="s">
        <v>8537</v>
      </c>
      <c r="D5645" t="s">
        <v>8538</v>
      </c>
      <c r="E5645" t="s">
        <v>9176</v>
      </c>
      <c r="F5645" t="s">
        <v>9177</v>
      </c>
      <c r="G5645" t="s">
        <v>121</v>
      </c>
      <c r="H5645">
        <v>5</v>
      </c>
      <c r="I5645" t="str">
        <f>YEAR(commit_stats[[#This Row],[timestamp]])&amp;"T"&amp;IF(MONTH(commit_stats[[#This Row],[timestamp]])&lt;5,1,IF(MONTH(commit_stats[[#This Row],[timestamp]])&lt;9,2,3))</f>
        <v>2021T2</v>
      </c>
      <c r="J5645" cm="1">
        <f t="array" ref="J5645">_xlfn.SWITCH(commit_stats[[#This Row],[intention]],"B",1,"D",1,"F",1,"R",1,"T",1,0)</f>
        <v>0</v>
      </c>
      <c r="K5645" cm="1">
        <f t="array" ref="K5645">_xlfn.SWITCH(commit_stats[[#This Row],[intention]],"U",1,"E",1,0)</f>
        <v>0</v>
      </c>
      <c r="L5645" t="str" cm="1">
        <f t="array" ref="L5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45" t="str" cm="1">
        <f t="array" ref="M5645">_xlfn.SWITCH(commit_stats[[#This Row],[risk]],0,"0 Ingen risiko",1,"1 Kjent trygg",2,"2 Validert",3,"3 Kjent restrisiko",4,"4 Feil/sannsynlig feil",5,"5 Ukjent risiko",NA())</f>
        <v>5 Ukjent risiko</v>
      </c>
      <c r="N5645" t="str">
        <f>IF(commit_stats[[#This Row],[intention]]&lt;&gt;"*","Ja","Nei")</f>
        <v>Nei</v>
      </c>
    </row>
    <row r="5646" spans="1:14" x14ac:dyDescent="0.2">
      <c r="A5646" t="s">
        <v>8537</v>
      </c>
      <c r="B5646" s="1">
        <v>44319.605381944442</v>
      </c>
      <c r="C5646" t="s">
        <v>8537</v>
      </c>
      <c r="D5646" t="s">
        <v>8538</v>
      </c>
      <c r="E5646" t="s">
        <v>9178</v>
      </c>
      <c r="F5646" t="s">
        <v>9179</v>
      </c>
      <c r="G5646" t="s">
        <v>41</v>
      </c>
      <c r="H5646">
        <v>0</v>
      </c>
      <c r="I5646" t="str">
        <f>YEAR(commit_stats[[#This Row],[timestamp]])&amp;"T"&amp;IF(MONTH(commit_stats[[#This Row],[timestamp]])&lt;5,1,IF(MONTH(commit_stats[[#This Row],[timestamp]])&lt;9,2,3))</f>
        <v>2021T2</v>
      </c>
      <c r="J5646" cm="1">
        <f t="array" ref="J5646">_xlfn.SWITCH(commit_stats[[#This Row],[intention]],"B",1,"D",1,"F",1,"R",1,"T",1,0)</f>
        <v>0</v>
      </c>
      <c r="K5646" cm="1">
        <f t="array" ref="K5646">_xlfn.SWITCH(commit_stats[[#This Row],[intention]],"U",1,"E",1,0)</f>
        <v>0</v>
      </c>
      <c r="L5646" t="str" cm="1">
        <f t="array" ref="L5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46" t="str" cm="1">
        <f t="array" ref="M5646">_xlfn.SWITCH(commit_stats[[#This Row],[risk]],0,"0 Ingen risiko",1,"1 Kjent trygg",2,"2 Validert",3,"3 Kjent restrisiko",4,"4 Feil/sannsynlig feil",5,"5 Ukjent risiko",NA())</f>
        <v>0 Ingen risiko</v>
      </c>
      <c r="N5646" t="str">
        <f>IF(commit_stats[[#This Row],[intention]]&lt;&gt;"*","Ja","Nei")</f>
        <v>Ja</v>
      </c>
    </row>
    <row r="5647" spans="1:14" x14ac:dyDescent="0.2">
      <c r="A5647" t="s">
        <v>8537</v>
      </c>
      <c r="B5647" s="1">
        <v>44319.60392361111</v>
      </c>
      <c r="C5647" t="s">
        <v>8537</v>
      </c>
      <c r="D5647" t="s">
        <v>8538</v>
      </c>
      <c r="E5647" t="s">
        <v>9180</v>
      </c>
      <c r="F5647" t="s">
        <v>9177</v>
      </c>
      <c r="G5647" t="s">
        <v>121</v>
      </c>
      <c r="H5647">
        <v>5</v>
      </c>
      <c r="I5647" t="str">
        <f>YEAR(commit_stats[[#This Row],[timestamp]])&amp;"T"&amp;IF(MONTH(commit_stats[[#This Row],[timestamp]])&lt;5,1,IF(MONTH(commit_stats[[#This Row],[timestamp]])&lt;9,2,3))</f>
        <v>2021T2</v>
      </c>
      <c r="J5647" cm="1">
        <f t="array" ref="J5647">_xlfn.SWITCH(commit_stats[[#This Row],[intention]],"B",1,"D",1,"F",1,"R",1,"T",1,0)</f>
        <v>0</v>
      </c>
      <c r="K5647" cm="1">
        <f t="array" ref="K5647">_xlfn.SWITCH(commit_stats[[#This Row],[intention]],"U",1,"E",1,0)</f>
        <v>0</v>
      </c>
      <c r="L5647" t="str" cm="1">
        <f t="array" ref="L5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47" t="str" cm="1">
        <f t="array" ref="M5647">_xlfn.SWITCH(commit_stats[[#This Row],[risk]],0,"0 Ingen risiko",1,"1 Kjent trygg",2,"2 Validert",3,"3 Kjent restrisiko",4,"4 Feil/sannsynlig feil",5,"5 Ukjent risiko",NA())</f>
        <v>5 Ukjent risiko</v>
      </c>
      <c r="N5647" t="str">
        <f>IF(commit_stats[[#This Row],[intention]]&lt;&gt;"*","Ja","Nei")</f>
        <v>Nei</v>
      </c>
    </row>
    <row r="5648" spans="1:14" x14ac:dyDescent="0.2">
      <c r="A5648" t="s">
        <v>8537</v>
      </c>
      <c r="B5648" s="1">
        <v>44319.519178240742</v>
      </c>
      <c r="C5648" t="s">
        <v>8537</v>
      </c>
      <c r="D5648" t="s">
        <v>8538</v>
      </c>
      <c r="E5648" t="s">
        <v>9181</v>
      </c>
      <c r="F5648" t="s">
        <v>9182</v>
      </c>
      <c r="G5648" t="s">
        <v>41</v>
      </c>
      <c r="H5648">
        <v>0</v>
      </c>
      <c r="I5648" t="str">
        <f>YEAR(commit_stats[[#This Row],[timestamp]])&amp;"T"&amp;IF(MONTH(commit_stats[[#This Row],[timestamp]])&lt;5,1,IF(MONTH(commit_stats[[#This Row],[timestamp]])&lt;9,2,3))</f>
        <v>2021T2</v>
      </c>
      <c r="J5648" cm="1">
        <f t="array" ref="J5648">_xlfn.SWITCH(commit_stats[[#This Row],[intention]],"B",1,"D",1,"F",1,"R",1,"T",1,0)</f>
        <v>0</v>
      </c>
      <c r="K5648" cm="1">
        <f t="array" ref="K5648">_xlfn.SWITCH(commit_stats[[#This Row],[intention]],"U",1,"E",1,0)</f>
        <v>0</v>
      </c>
      <c r="L5648" t="str" cm="1">
        <f t="array" ref="L5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48" t="str" cm="1">
        <f t="array" ref="M5648">_xlfn.SWITCH(commit_stats[[#This Row],[risk]],0,"0 Ingen risiko",1,"1 Kjent trygg",2,"2 Validert",3,"3 Kjent restrisiko",4,"4 Feil/sannsynlig feil",5,"5 Ukjent risiko",NA())</f>
        <v>0 Ingen risiko</v>
      </c>
      <c r="N5648" t="str">
        <f>IF(commit_stats[[#This Row],[intention]]&lt;&gt;"*","Ja","Nei")</f>
        <v>Ja</v>
      </c>
    </row>
    <row r="5649" spans="1:14" x14ac:dyDescent="0.2">
      <c r="A5649" t="s">
        <v>8537</v>
      </c>
      <c r="B5649" s="1">
        <v>44319.517650462964</v>
      </c>
      <c r="C5649" t="s">
        <v>8537</v>
      </c>
      <c r="D5649" t="s">
        <v>8538</v>
      </c>
      <c r="E5649" t="s">
        <v>9183</v>
      </c>
      <c r="F5649" t="s">
        <v>9184</v>
      </c>
      <c r="G5649" t="s">
        <v>121</v>
      </c>
      <c r="H5649">
        <v>5</v>
      </c>
      <c r="I5649" t="str">
        <f>YEAR(commit_stats[[#This Row],[timestamp]])&amp;"T"&amp;IF(MONTH(commit_stats[[#This Row],[timestamp]])&lt;5,1,IF(MONTH(commit_stats[[#This Row],[timestamp]])&lt;9,2,3))</f>
        <v>2021T2</v>
      </c>
      <c r="J5649" cm="1">
        <f t="array" ref="J5649">_xlfn.SWITCH(commit_stats[[#This Row],[intention]],"B",1,"D",1,"F",1,"R",1,"T",1,0)</f>
        <v>0</v>
      </c>
      <c r="K5649" cm="1">
        <f t="array" ref="K5649">_xlfn.SWITCH(commit_stats[[#This Row],[intention]],"U",1,"E",1,0)</f>
        <v>0</v>
      </c>
      <c r="L5649" t="str" cm="1">
        <f t="array" ref="L5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49" t="str" cm="1">
        <f t="array" ref="M5649">_xlfn.SWITCH(commit_stats[[#This Row],[risk]],0,"0 Ingen risiko",1,"1 Kjent trygg",2,"2 Validert",3,"3 Kjent restrisiko",4,"4 Feil/sannsynlig feil",5,"5 Ukjent risiko",NA())</f>
        <v>5 Ukjent risiko</v>
      </c>
      <c r="N5649" t="str">
        <f>IF(commit_stats[[#This Row],[intention]]&lt;&gt;"*","Ja","Nei")</f>
        <v>Nei</v>
      </c>
    </row>
    <row r="5650" spans="1:14" x14ac:dyDescent="0.2">
      <c r="A5650" t="s">
        <v>8537</v>
      </c>
      <c r="B5650" s="1">
        <v>44315.517546296294</v>
      </c>
      <c r="C5650" t="s">
        <v>8537</v>
      </c>
      <c r="D5650" t="s">
        <v>8538</v>
      </c>
      <c r="E5650" t="s">
        <v>9185</v>
      </c>
      <c r="F5650" t="s">
        <v>9186</v>
      </c>
      <c r="G5650" t="s">
        <v>41</v>
      </c>
      <c r="H5650">
        <v>0</v>
      </c>
      <c r="I5650" t="str">
        <f>YEAR(commit_stats[[#This Row],[timestamp]])&amp;"T"&amp;IF(MONTH(commit_stats[[#This Row],[timestamp]])&lt;5,1,IF(MONTH(commit_stats[[#This Row],[timestamp]])&lt;9,2,3))</f>
        <v>2021T1</v>
      </c>
      <c r="J5650" cm="1">
        <f t="array" ref="J5650">_xlfn.SWITCH(commit_stats[[#This Row],[intention]],"B",1,"D",1,"F",1,"R",1,"T",1,0)</f>
        <v>0</v>
      </c>
      <c r="K5650" cm="1">
        <f t="array" ref="K5650">_xlfn.SWITCH(commit_stats[[#This Row],[intention]],"U",1,"E",1,0)</f>
        <v>0</v>
      </c>
      <c r="L5650" t="str" cm="1">
        <f t="array" ref="L5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50" t="str" cm="1">
        <f t="array" ref="M5650">_xlfn.SWITCH(commit_stats[[#This Row],[risk]],0,"0 Ingen risiko",1,"1 Kjent trygg",2,"2 Validert",3,"3 Kjent restrisiko",4,"4 Feil/sannsynlig feil",5,"5 Ukjent risiko",NA())</f>
        <v>0 Ingen risiko</v>
      </c>
      <c r="N5650" t="str">
        <f>IF(commit_stats[[#This Row],[intention]]&lt;&gt;"*","Ja","Nei")</f>
        <v>Ja</v>
      </c>
    </row>
    <row r="5651" spans="1:14" x14ac:dyDescent="0.2">
      <c r="A5651" t="s">
        <v>8537</v>
      </c>
      <c r="B5651" s="1">
        <v>44315.516064814816</v>
      </c>
      <c r="C5651" t="s">
        <v>8537</v>
      </c>
      <c r="D5651" t="s">
        <v>8538</v>
      </c>
      <c r="E5651" t="s">
        <v>9187</v>
      </c>
      <c r="F5651" t="s">
        <v>9188</v>
      </c>
      <c r="G5651" t="s">
        <v>121</v>
      </c>
      <c r="H5651">
        <v>5</v>
      </c>
      <c r="I5651" t="str">
        <f>YEAR(commit_stats[[#This Row],[timestamp]])&amp;"T"&amp;IF(MONTH(commit_stats[[#This Row],[timestamp]])&lt;5,1,IF(MONTH(commit_stats[[#This Row],[timestamp]])&lt;9,2,3))</f>
        <v>2021T1</v>
      </c>
      <c r="J5651" cm="1">
        <f t="array" ref="J5651">_xlfn.SWITCH(commit_stats[[#This Row],[intention]],"B",1,"D",1,"F",1,"R",1,"T",1,0)</f>
        <v>0</v>
      </c>
      <c r="K5651" cm="1">
        <f t="array" ref="K5651">_xlfn.SWITCH(commit_stats[[#This Row],[intention]],"U",1,"E",1,0)</f>
        <v>0</v>
      </c>
      <c r="L5651" t="str" cm="1">
        <f t="array" ref="L5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51" t="str" cm="1">
        <f t="array" ref="M5651">_xlfn.SWITCH(commit_stats[[#This Row],[risk]],0,"0 Ingen risiko",1,"1 Kjent trygg",2,"2 Validert",3,"3 Kjent restrisiko",4,"4 Feil/sannsynlig feil",5,"5 Ukjent risiko",NA())</f>
        <v>5 Ukjent risiko</v>
      </c>
      <c r="N5651" t="str">
        <f>IF(commit_stats[[#This Row],[intention]]&lt;&gt;"*","Ja","Nei")</f>
        <v>Nei</v>
      </c>
    </row>
    <row r="5652" spans="1:14" x14ac:dyDescent="0.2">
      <c r="A5652" t="s">
        <v>8537</v>
      </c>
      <c r="B5652" s="1">
        <v>44315.434675925928</v>
      </c>
      <c r="C5652" t="s">
        <v>8537</v>
      </c>
      <c r="D5652" t="s">
        <v>8538</v>
      </c>
      <c r="E5652" t="s">
        <v>9189</v>
      </c>
      <c r="F5652" t="s">
        <v>9190</v>
      </c>
      <c r="G5652" t="s">
        <v>41</v>
      </c>
      <c r="H5652">
        <v>0</v>
      </c>
      <c r="I5652" t="str">
        <f>YEAR(commit_stats[[#This Row],[timestamp]])&amp;"T"&amp;IF(MONTH(commit_stats[[#This Row],[timestamp]])&lt;5,1,IF(MONTH(commit_stats[[#This Row],[timestamp]])&lt;9,2,3))</f>
        <v>2021T1</v>
      </c>
      <c r="J5652" cm="1">
        <f t="array" ref="J5652">_xlfn.SWITCH(commit_stats[[#This Row],[intention]],"B",1,"D",1,"F",1,"R",1,"T",1,0)</f>
        <v>0</v>
      </c>
      <c r="K5652" cm="1">
        <f t="array" ref="K5652">_xlfn.SWITCH(commit_stats[[#This Row],[intention]],"U",1,"E",1,0)</f>
        <v>0</v>
      </c>
      <c r="L5652" t="str" cm="1">
        <f t="array" ref="L5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52" t="str" cm="1">
        <f t="array" ref="M5652">_xlfn.SWITCH(commit_stats[[#This Row],[risk]],0,"0 Ingen risiko",1,"1 Kjent trygg",2,"2 Validert",3,"3 Kjent restrisiko",4,"4 Feil/sannsynlig feil",5,"5 Ukjent risiko",NA())</f>
        <v>0 Ingen risiko</v>
      </c>
      <c r="N5652" t="str">
        <f>IF(commit_stats[[#This Row],[intention]]&lt;&gt;"*","Ja","Nei")</f>
        <v>Ja</v>
      </c>
    </row>
    <row r="5653" spans="1:14" x14ac:dyDescent="0.2">
      <c r="A5653" t="s">
        <v>8537</v>
      </c>
      <c r="B5653" s="1">
        <v>44315.43304398148</v>
      </c>
      <c r="C5653" t="s">
        <v>8537</v>
      </c>
      <c r="D5653" t="s">
        <v>8538</v>
      </c>
      <c r="E5653" t="s">
        <v>9191</v>
      </c>
      <c r="F5653" t="s">
        <v>9192</v>
      </c>
      <c r="G5653" t="s">
        <v>121</v>
      </c>
      <c r="H5653">
        <v>5</v>
      </c>
      <c r="I5653" t="str">
        <f>YEAR(commit_stats[[#This Row],[timestamp]])&amp;"T"&amp;IF(MONTH(commit_stats[[#This Row],[timestamp]])&lt;5,1,IF(MONTH(commit_stats[[#This Row],[timestamp]])&lt;9,2,3))</f>
        <v>2021T1</v>
      </c>
      <c r="J5653" cm="1">
        <f t="array" ref="J5653">_xlfn.SWITCH(commit_stats[[#This Row],[intention]],"B",1,"D",1,"F",1,"R",1,"T",1,0)</f>
        <v>0</v>
      </c>
      <c r="K5653" cm="1">
        <f t="array" ref="K5653">_xlfn.SWITCH(commit_stats[[#This Row],[intention]],"U",1,"E",1,0)</f>
        <v>0</v>
      </c>
      <c r="L5653" t="str" cm="1">
        <f t="array" ref="L5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53" t="str" cm="1">
        <f t="array" ref="M5653">_xlfn.SWITCH(commit_stats[[#This Row],[risk]],0,"0 Ingen risiko",1,"1 Kjent trygg",2,"2 Validert",3,"3 Kjent restrisiko",4,"4 Feil/sannsynlig feil",5,"5 Ukjent risiko",NA())</f>
        <v>5 Ukjent risiko</v>
      </c>
      <c r="N5653" t="str">
        <f>IF(commit_stats[[#This Row],[intention]]&lt;&gt;"*","Ja","Nei")</f>
        <v>Nei</v>
      </c>
    </row>
    <row r="5654" spans="1:14" x14ac:dyDescent="0.2">
      <c r="A5654" t="s">
        <v>8537</v>
      </c>
      <c r="B5654" s="1">
        <v>44314.562199074076</v>
      </c>
      <c r="C5654" t="s">
        <v>8537</v>
      </c>
      <c r="D5654" t="s">
        <v>8538</v>
      </c>
      <c r="E5654" t="s">
        <v>9193</v>
      </c>
      <c r="F5654" t="s">
        <v>9194</v>
      </c>
      <c r="G5654" t="s">
        <v>41</v>
      </c>
      <c r="H5654">
        <v>0</v>
      </c>
      <c r="I5654" t="str">
        <f>YEAR(commit_stats[[#This Row],[timestamp]])&amp;"T"&amp;IF(MONTH(commit_stats[[#This Row],[timestamp]])&lt;5,1,IF(MONTH(commit_stats[[#This Row],[timestamp]])&lt;9,2,3))</f>
        <v>2021T1</v>
      </c>
      <c r="J5654" cm="1">
        <f t="array" ref="J5654">_xlfn.SWITCH(commit_stats[[#This Row],[intention]],"B",1,"D",1,"F",1,"R",1,"T",1,0)</f>
        <v>0</v>
      </c>
      <c r="K5654" cm="1">
        <f t="array" ref="K5654">_xlfn.SWITCH(commit_stats[[#This Row],[intention]],"U",1,"E",1,0)</f>
        <v>0</v>
      </c>
      <c r="L5654" t="str" cm="1">
        <f t="array" ref="L5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54" t="str" cm="1">
        <f t="array" ref="M5654">_xlfn.SWITCH(commit_stats[[#This Row],[risk]],0,"0 Ingen risiko",1,"1 Kjent trygg",2,"2 Validert",3,"3 Kjent restrisiko",4,"4 Feil/sannsynlig feil",5,"5 Ukjent risiko",NA())</f>
        <v>0 Ingen risiko</v>
      </c>
      <c r="N5654" t="str">
        <f>IF(commit_stats[[#This Row],[intention]]&lt;&gt;"*","Ja","Nei")</f>
        <v>Ja</v>
      </c>
    </row>
    <row r="5655" spans="1:14" x14ac:dyDescent="0.2">
      <c r="A5655" t="s">
        <v>8537</v>
      </c>
      <c r="B5655" s="1">
        <v>44314.560543981483</v>
      </c>
      <c r="C5655" t="s">
        <v>8537</v>
      </c>
      <c r="D5655" t="s">
        <v>8538</v>
      </c>
      <c r="E5655" t="s">
        <v>9195</v>
      </c>
      <c r="F5655" t="s">
        <v>9196</v>
      </c>
      <c r="G5655" t="s">
        <v>121</v>
      </c>
      <c r="H5655">
        <v>5</v>
      </c>
      <c r="I5655" t="str">
        <f>YEAR(commit_stats[[#This Row],[timestamp]])&amp;"T"&amp;IF(MONTH(commit_stats[[#This Row],[timestamp]])&lt;5,1,IF(MONTH(commit_stats[[#This Row],[timestamp]])&lt;9,2,3))</f>
        <v>2021T1</v>
      </c>
      <c r="J5655" cm="1">
        <f t="array" ref="J5655">_xlfn.SWITCH(commit_stats[[#This Row],[intention]],"B",1,"D",1,"F",1,"R",1,"T",1,0)</f>
        <v>0</v>
      </c>
      <c r="K5655" cm="1">
        <f t="array" ref="K5655">_xlfn.SWITCH(commit_stats[[#This Row],[intention]],"U",1,"E",1,0)</f>
        <v>0</v>
      </c>
      <c r="L5655" t="str" cm="1">
        <f t="array" ref="L5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55" t="str" cm="1">
        <f t="array" ref="M5655">_xlfn.SWITCH(commit_stats[[#This Row],[risk]],0,"0 Ingen risiko",1,"1 Kjent trygg",2,"2 Validert",3,"3 Kjent restrisiko",4,"4 Feil/sannsynlig feil",5,"5 Ukjent risiko",NA())</f>
        <v>5 Ukjent risiko</v>
      </c>
      <c r="N5655" t="str">
        <f>IF(commit_stats[[#This Row],[intention]]&lt;&gt;"*","Ja","Nei")</f>
        <v>Nei</v>
      </c>
    </row>
    <row r="5656" spans="1:14" x14ac:dyDescent="0.2">
      <c r="A5656" t="s">
        <v>8537</v>
      </c>
      <c r="B5656" s="1">
        <v>44314.539525462962</v>
      </c>
      <c r="C5656" t="s">
        <v>8537</v>
      </c>
      <c r="D5656" t="s">
        <v>8538</v>
      </c>
      <c r="E5656" t="s">
        <v>9197</v>
      </c>
      <c r="F5656" t="s">
        <v>9198</v>
      </c>
      <c r="G5656" t="s">
        <v>41</v>
      </c>
      <c r="H5656">
        <v>0</v>
      </c>
      <c r="I5656" t="str">
        <f>YEAR(commit_stats[[#This Row],[timestamp]])&amp;"T"&amp;IF(MONTH(commit_stats[[#This Row],[timestamp]])&lt;5,1,IF(MONTH(commit_stats[[#This Row],[timestamp]])&lt;9,2,3))</f>
        <v>2021T1</v>
      </c>
      <c r="J5656" cm="1">
        <f t="array" ref="J5656">_xlfn.SWITCH(commit_stats[[#This Row],[intention]],"B",1,"D",1,"F",1,"R",1,"T",1,0)</f>
        <v>0</v>
      </c>
      <c r="K5656" cm="1">
        <f t="array" ref="K5656">_xlfn.SWITCH(commit_stats[[#This Row],[intention]],"U",1,"E",1,0)</f>
        <v>0</v>
      </c>
      <c r="L5656" t="str" cm="1">
        <f t="array" ref="L5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56" t="str" cm="1">
        <f t="array" ref="M5656">_xlfn.SWITCH(commit_stats[[#This Row],[risk]],0,"0 Ingen risiko",1,"1 Kjent trygg",2,"2 Validert",3,"3 Kjent restrisiko",4,"4 Feil/sannsynlig feil",5,"5 Ukjent risiko",NA())</f>
        <v>0 Ingen risiko</v>
      </c>
      <c r="N5656" t="str">
        <f>IF(commit_stats[[#This Row],[intention]]&lt;&gt;"*","Ja","Nei")</f>
        <v>Ja</v>
      </c>
    </row>
    <row r="5657" spans="1:14" x14ac:dyDescent="0.2">
      <c r="A5657" t="s">
        <v>8537</v>
      </c>
      <c r="B5657" s="1">
        <v>44314.537673611114</v>
      </c>
      <c r="C5657" t="s">
        <v>8537</v>
      </c>
      <c r="D5657" t="s">
        <v>8538</v>
      </c>
      <c r="E5657" t="s">
        <v>9199</v>
      </c>
      <c r="F5657" t="s">
        <v>9200</v>
      </c>
      <c r="G5657" t="s">
        <v>121</v>
      </c>
      <c r="H5657">
        <v>5</v>
      </c>
      <c r="I5657" t="str">
        <f>YEAR(commit_stats[[#This Row],[timestamp]])&amp;"T"&amp;IF(MONTH(commit_stats[[#This Row],[timestamp]])&lt;5,1,IF(MONTH(commit_stats[[#This Row],[timestamp]])&lt;9,2,3))</f>
        <v>2021T1</v>
      </c>
      <c r="J5657" cm="1">
        <f t="array" ref="J5657">_xlfn.SWITCH(commit_stats[[#This Row],[intention]],"B",1,"D",1,"F",1,"R",1,"T",1,0)</f>
        <v>0</v>
      </c>
      <c r="K5657" cm="1">
        <f t="array" ref="K5657">_xlfn.SWITCH(commit_stats[[#This Row],[intention]],"U",1,"E",1,0)</f>
        <v>0</v>
      </c>
      <c r="L5657" t="str" cm="1">
        <f t="array" ref="L5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57" t="str" cm="1">
        <f t="array" ref="M5657">_xlfn.SWITCH(commit_stats[[#This Row],[risk]],0,"0 Ingen risiko",1,"1 Kjent trygg",2,"2 Validert",3,"3 Kjent restrisiko",4,"4 Feil/sannsynlig feil",5,"5 Ukjent risiko",NA())</f>
        <v>5 Ukjent risiko</v>
      </c>
      <c r="N5657" t="str">
        <f>IF(commit_stats[[#This Row],[intention]]&lt;&gt;"*","Ja","Nei")</f>
        <v>Nei</v>
      </c>
    </row>
    <row r="5658" spans="1:14" x14ac:dyDescent="0.2">
      <c r="A5658" t="s">
        <v>8537</v>
      </c>
      <c r="B5658" s="1">
        <v>44314.523530092592</v>
      </c>
      <c r="C5658" t="s">
        <v>8537</v>
      </c>
      <c r="D5658" t="s">
        <v>8538</v>
      </c>
      <c r="E5658" t="s">
        <v>9201</v>
      </c>
      <c r="F5658" t="s">
        <v>9202</v>
      </c>
      <c r="G5658" t="s">
        <v>41</v>
      </c>
      <c r="H5658">
        <v>0</v>
      </c>
      <c r="I5658" t="str">
        <f>YEAR(commit_stats[[#This Row],[timestamp]])&amp;"T"&amp;IF(MONTH(commit_stats[[#This Row],[timestamp]])&lt;5,1,IF(MONTH(commit_stats[[#This Row],[timestamp]])&lt;9,2,3))</f>
        <v>2021T1</v>
      </c>
      <c r="J5658" cm="1">
        <f t="array" ref="J5658">_xlfn.SWITCH(commit_stats[[#This Row],[intention]],"B",1,"D",1,"F",1,"R",1,"T",1,0)</f>
        <v>0</v>
      </c>
      <c r="K5658" cm="1">
        <f t="array" ref="K5658">_xlfn.SWITCH(commit_stats[[#This Row],[intention]],"U",1,"E",1,0)</f>
        <v>0</v>
      </c>
      <c r="L5658" t="str" cm="1">
        <f t="array" ref="L5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58" t="str" cm="1">
        <f t="array" ref="M5658">_xlfn.SWITCH(commit_stats[[#This Row],[risk]],0,"0 Ingen risiko",1,"1 Kjent trygg",2,"2 Validert",3,"3 Kjent restrisiko",4,"4 Feil/sannsynlig feil",5,"5 Ukjent risiko",NA())</f>
        <v>0 Ingen risiko</v>
      </c>
      <c r="N5658" t="str">
        <f>IF(commit_stats[[#This Row],[intention]]&lt;&gt;"*","Ja","Nei")</f>
        <v>Ja</v>
      </c>
    </row>
    <row r="5659" spans="1:14" x14ac:dyDescent="0.2">
      <c r="A5659" t="s">
        <v>8537</v>
      </c>
      <c r="B5659" s="1">
        <v>44314.522164351853</v>
      </c>
      <c r="C5659" t="s">
        <v>8537</v>
      </c>
      <c r="D5659" t="s">
        <v>8538</v>
      </c>
      <c r="E5659" t="s">
        <v>9203</v>
      </c>
      <c r="F5659" t="s">
        <v>9204</v>
      </c>
      <c r="G5659" t="s">
        <v>121</v>
      </c>
      <c r="H5659">
        <v>5</v>
      </c>
      <c r="I5659" t="str">
        <f>YEAR(commit_stats[[#This Row],[timestamp]])&amp;"T"&amp;IF(MONTH(commit_stats[[#This Row],[timestamp]])&lt;5,1,IF(MONTH(commit_stats[[#This Row],[timestamp]])&lt;9,2,3))</f>
        <v>2021T1</v>
      </c>
      <c r="J5659" cm="1">
        <f t="array" ref="J5659">_xlfn.SWITCH(commit_stats[[#This Row],[intention]],"B",1,"D",1,"F",1,"R",1,"T",1,0)</f>
        <v>0</v>
      </c>
      <c r="K5659" cm="1">
        <f t="array" ref="K5659">_xlfn.SWITCH(commit_stats[[#This Row],[intention]],"U",1,"E",1,0)</f>
        <v>0</v>
      </c>
      <c r="L5659" t="str" cm="1">
        <f t="array" ref="L5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59" t="str" cm="1">
        <f t="array" ref="M5659">_xlfn.SWITCH(commit_stats[[#This Row],[risk]],0,"0 Ingen risiko",1,"1 Kjent trygg",2,"2 Validert",3,"3 Kjent restrisiko",4,"4 Feil/sannsynlig feil",5,"5 Ukjent risiko",NA())</f>
        <v>5 Ukjent risiko</v>
      </c>
      <c r="N5659" t="str">
        <f>IF(commit_stats[[#This Row],[intention]]&lt;&gt;"*","Ja","Nei")</f>
        <v>Nei</v>
      </c>
    </row>
    <row r="5660" spans="1:14" x14ac:dyDescent="0.2">
      <c r="A5660" t="s">
        <v>8537</v>
      </c>
      <c r="B5660" s="1">
        <v>44314.513391203705</v>
      </c>
      <c r="C5660" t="s">
        <v>8537</v>
      </c>
      <c r="D5660" t="s">
        <v>8538</v>
      </c>
      <c r="E5660" t="s">
        <v>9205</v>
      </c>
      <c r="F5660" t="s">
        <v>9206</v>
      </c>
      <c r="G5660" t="s">
        <v>41</v>
      </c>
      <c r="H5660">
        <v>0</v>
      </c>
      <c r="I5660" t="str">
        <f>YEAR(commit_stats[[#This Row],[timestamp]])&amp;"T"&amp;IF(MONTH(commit_stats[[#This Row],[timestamp]])&lt;5,1,IF(MONTH(commit_stats[[#This Row],[timestamp]])&lt;9,2,3))</f>
        <v>2021T1</v>
      </c>
      <c r="J5660" cm="1">
        <f t="array" ref="J5660">_xlfn.SWITCH(commit_stats[[#This Row],[intention]],"B",1,"D",1,"F",1,"R",1,"T",1,0)</f>
        <v>0</v>
      </c>
      <c r="K5660" cm="1">
        <f t="array" ref="K5660">_xlfn.SWITCH(commit_stats[[#This Row],[intention]],"U",1,"E",1,0)</f>
        <v>0</v>
      </c>
      <c r="L5660" t="str" cm="1">
        <f t="array" ref="L5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60" t="str" cm="1">
        <f t="array" ref="M5660">_xlfn.SWITCH(commit_stats[[#This Row],[risk]],0,"0 Ingen risiko",1,"1 Kjent trygg",2,"2 Validert",3,"3 Kjent restrisiko",4,"4 Feil/sannsynlig feil",5,"5 Ukjent risiko",NA())</f>
        <v>0 Ingen risiko</v>
      </c>
      <c r="N5660" t="str">
        <f>IF(commit_stats[[#This Row],[intention]]&lt;&gt;"*","Ja","Nei")</f>
        <v>Ja</v>
      </c>
    </row>
    <row r="5661" spans="1:14" x14ac:dyDescent="0.2">
      <c r="A5661" t="s">
        <v>8537</v>
      </c>
      <c r="B5661" s="1">
        <v>44314.511747685188</v>
      </c>
      <c r="C5661" t="s">
        <v>8537</v>
      </c>
      <c r="D5661" t="s">
        <v>8538</v>
      </c>
      <c r="E5661" t="s">
        <v>9207</v>
      </c>
      <c r="F5661" t="s">
        <v>9208</v>
      </c>
      <c r="G5661" t="s">
        <v>121</v>
      </c>
      <c r="H5661">
        <v>5</v>
      </c>
      <c r="I5661" t="str">
        <f>YEAR(commit_stats[[#This Row],[timestamp]])&amp;"T"&amp;IF(MONTH(commit_stats[[#This Row],[timestamp]])&lt;5,1,IF(MONTH(commit_stats[[#This Row],[timestamp]])&lt;9,2,3))</f>
        <v>2021T1</v>
      </c>
      <c r="J5661" cm="1">
        <f t="array" ref="J5661">_xlfn.SWITCH(commit_stats[[#This Row],[intention]],"B",1,"D",1,"F",1,"R",1,"T",1,0)</f>
        <v>0</v>
      </c>
      <c r="K5661" cm="1">
        <f t="array" ref="K5661">_xlfn.SWITCH(commit_stats[[#This Row],[intention]],"U",1,"E",1,0)</f>
        <v>0</v>
      </c>
      <c r="L5661" t="str" cm="1">
        <f t="array" ref="L5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61" t="str" cm="1">
        <f t="array" ref="M5661">_xlfn.SWITCH(commit_stats[[#This Row],[risk]],0,"0 Ingen risiko",1,"1 Kjent trygg",2,"2 Validert",3,"3 Kjent restrisiko",4,"4 Feil/sannsynlig feil",5,"5 Ukjent risiko",NA())</f>
        <v>5 Ukjent risiko</v>
      </c>
      <c r="N5661" t="str">
        <f>IF(commit_stats[[#This Row],[intention]]&lt;&gt;"*","Ja","Nei")</f>
        <v>Nei</v>
      </c>
    </row>
    <row r="5662" spans="1:14" x14ac:dyDescent="0.2">
      <c r="A5662" t="s">
        <v>8537</v>
      </c>
      <c r="B5662" s="1">
        <v>44314.412303240744</v>
      </c>
      <c r="C5662" t="s">
        <v>8537</v>
      </c>
      <c r="D5662" t="s">
        <v>8538</v>
      </c>
      <c r="E5662" t="s">
        <v>9209</v>
      </c>
      <c r="F5662" t="s">
        <v>9210</v>
      </c>
      <c r="G5662" t="s">
        <v>41</v>
      </c>
      <c r="H5662">
        <v>0</v>
      </c>
      <c r="I5662" t="str">
        <f>YEAR(commit_stats[[#This Row],[timestamp]])&amp;"T"&amp;IF(MONTH(commit_stats[[#This Row],[timestamp]])&lt;5,1,IF(MONTH(commit_stats[[#This Row],[timestamp]])&lt;9,2,3))</f>
        <v>2021T1</v>
      </c>
      <c r="J5662" cm="1">
        <f t="array" ref="J5662">_xlfn.SWITCH(commit_stats[[#This Row],[intention]],"B",1,"D",1,"F",1,"R",1,"T",1,0)</f>
        <v>0</v>
      </c>
      <c r="K5662" cm="1">
        <f t="array" ref="K5662">_xlfn.SWITCH(commit_stats[[#This Row],[intention]],"U",1,"E",1,0)</f>
        <v>0</v>
      </c>
      <c r="L5662" t="str" cm="1">
        <f t="array" ref="L5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62" t="str" cm="1">
        <f t="array" ref="M5662">_xlfn.SWITCH(commit_stats[[#This Row],[risk]],0,"0 Ingen risiko",1,"1 Kjent trygg",2,"2 Validert",3,"3 Kjent restrisiko",4,"4 Feil/sannsynlig feil",5,"5 Ukjent risiko",NA())</f>
        <v>0 Ingen risiko</v>
      </c>
      <c r="N5662" t="str">
        <f>IF(commit_stats[[#This Row],[intention]]&lt;&gt;"*","Ja","Nei")</f>
        <v>Ja</v>
      </c>
    </row>
    <row r="5663" spans="1:14" x14ac:dyDescent="0.2">
      <c r="A5663" t="s">
        <v>8537</v>
      </c>
      <c r="B5663" s="1">
        <v>44314.410717592589</v>
      </c>
      <c r="C5663" t="s">
        <v>8537</v>
      </c>
      <c r="D5663" t="s">
        <v>8538</v>
      </c>
      <c r="E5663" t="s">
        <v>9211</v>
      </c>
      <c r="F5663" t="s">
        <v>1697</v>
      </c>
      <c r="G5663" t="s">
        <v>121</v>
      </c>
      <c r="H5663">
        <v>5</v>
      </c>
      <c r="I5663" t="str">
        <f>YEAR(commit_stats[[#This Row],[timestamp]])&amp;"T"&amp;IF(MONTH(commit_stats[[#This Row],[timestamp]])&lt;5,1,IF(MONTH(commit_stats[[#This Row],[timestamp]])&lt;9,2,3))</f>
        <v>2021T1</v>
      </c>
      <c r="J5663" cm="1">
        <f t="array" ref="J5663">_xlfn.SWITCH(commit_stats[[#This Row],[intention]],"B",1,"D",1,"F",1,"R",1,"T",1,0)</f>
        <v>0</v>
      </c>
      <c r="K5663" cm="1">
        <f t="array" ref="K5663">_xlfn.SWITCH(commit_stats[[#This Row],[intention]],"U",1,"E",1,0)</f>
        <v>0</v>
      </c>
      <c r="L5663" t="str" cm="1">
        <f t="array" ref="L5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63" t="str" cm="1">
        <f t="array" ref="M5663">_xlfn.SWITCH(commit_stats[[#This Row],[risk]],0,"0 Ingen risiko",1,"1 Kjent trygg",2,"2 Validert",3,"3 Kjent restrisiko",4,"4 Feil/sannsynlig feil",5,"5 Ukjent risiko",NA())</f>
        <v>5 Ukjent risiko</v>
      </c>
      <c r="N5663" t="str">
        <f>IF(commit_stats[[#This Row],[intention]]&lt;&gt;"*","Ja","Nei")</f>
        <v>Nei</v>
      </c>
    </row>
    <row r="5664" spans="1:14" x14ac:dyDescent="0.2">
      <c r="A5664" t="s">
        <v>8537</v>
      </c>
      <c r="B5664" s="1">
        <v>44314.40084490741</v>
      </c>
      <c r="C5664" t="s">
        <v>8537</v>
      </c>
      <c r="D5664" t="s">
        <v>8538</v>
      </c>
      <c r="E5664" t="s">
        <v>9212</v>
      </c>
      <c r="F5664" t="s">
        <v>9213</v>
      </c>
      <c r="G5664" t="s">
        <v>121</v>
      </c>
      <c r="H5664">
        <v>5</v>
      </c>
      <c r="I5664" t="str">
        <f>YEAR(commit_stats[[#This Row],[timestamp]])&amp;"T"&amp;IF(MONTH(commit_stats[[#This Row],[timestamp]])&lt;5,1,IF(MONTH(commit_stats[[#This Row],[timestamp]])&lt;9,2,3))</f>
        <v>2021T1</v>
      </c>
      <c r="J5664" cm="1">
        <f t="array" ref="J5664">_xlfn.SWITCH(commit_stats[[#This Row],[intention]],"B",1,"D",1,"F",1,"R",1,"T",1,0)</f>
        <v>0</v>
      </c>
      <c r="K5664" cm="1">
        <f t="array" ref="K5664">_xlfn.SWITCH(commit_stats[[#This Row],[intention]],"U",1,"E",1,0)</f>
        <v>0</v>
      </c>
      <c r="L5664" t="str" cm="1">
        <f t="array" ref="L5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64" t="str" cm="1">
        <f t="array" ref="M5664">_xlfn.SWITCH(commit_stats[[#This Row],[risk]],0,"0 Ingen risiko",1,"1 Kjent trygg",2,"2 Validert",3,"3 Kjent restrisiko",4,"4 Feil/sannsynlig feil",5,"5 Ukjent risiko",NA())</f>
        <v>5 Ukjent risiko</v>
      </c>
      <c r="N5664" t="str">
        <f>IF(commit_stats[[#This Row],[intention]]&lt;&gt;"*","Ja","Nei")</f>
        <v>Nei</v>
      </c>
    </row>
    <row r="5665" spans="1:14" x14ac:dyDescent="0.2">
      <c r="A5665" t="s">
        <v>8537</v>
      </c>
      <c r="B5665" s="1">
        <v>44314.378437500003</v>
      </c>
      <c r="C5665" t="s">
        <v>8537</v>
      </c>
      <c r="D5665" t="s">
        <v>8538</v>
      </c>
      <c r="E5665" t="s">
        <v>9214</v>
      </c>
      <c r="F5665" t="s">
        <v>9215</v>
      </c>
      <c r="G5665" t="s">
        <v>41</v>
      </c>
      <c r="H5665">
        <v>0</v>
      </c>
      <c r="I5665" t="str">
        <f>YEAR(commit_stats[[#This Row],[timestamp]])&amp;"T"&amp;IF(MONTH(commit_stats[[#This Row],[timestamp]])&lt;5,1,IF(MONTH(commit_stats[[#This Row],[timestamp]])&lt;9,2,3))</f>
        <v>2021T1</v>
      </c>
      <c r="J5665" cm="1">
        <f t="array" ref="J5665">_xlfn.SWITCH(commit_stats[[#This Row],[intention]],"B",1,"D",1,"F",1,"R",1,"T",1,0)</f>
        <v>0</v>
      </c>
      <c r="K5665" cm="1">
        <f t="array" ref="K5665">_xlfn.SWITCH(commit_stats[[#This Row],[intention]],"U",1,"E",1,0)</f>
        <v>0</v>
      </c>
      <c r="L5665" t="str" cm="1">
        <f t="array" ref="L5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65" t="str" cm="1">
        <f t="array" ref="M5665">_xlfn.SWITCH(commit_stats[[#This Row],[risk]],0,"0 Ingen risiko",1,"1 Kjent trygg",2,"2 Validert",3,"3 Kjent restrisiko",4,"4 Feil/sannsynlig feil",5,"5 Ukjent risiko",NA())</f>
        <v>0 Ingen risiko</v>
      </c>
      <c r="N5665" t="str">
        <f>IF(commit_stats[[#This Row],[intention]]&lt;&gt;"*","Ja","Nei")</f>
        <v>Ja</v>
      </c>
    </row>
    <row r="5666" spans="1:14" x14ac:dyDescent="0.2">
      <c r="A5666" t="s">
        <v>8537</v>
      </c>
      <c r="B5666" s="1">
        <v>44314.37667824074</v>
      </c>
      <c r="C5666" t="s">
        <v>8537</v>
      </c>
      <c r="D5666" t="s">
        <v>8538</v>
      </c>
      <c r="E5666" t="s">
        <v>9216</v>
      </c>
      <c r="F5666" t="s">
        <v>9217</v>
      </c>
      <c r="G5666" t="s">
        <v>121</v>
      </c>
      <c r="H5666">
        <v>5</v>
      </c>
      <c r="I5666" t="str">
        <f>YEAR(commit_stats[[#This Row],[timestamp]])&amp;"T"&amp;IF(MONTH(commit_stats[[#This Row],[timestamp]])&lt;5,1,IF(MONTH(commit_stats[[#This Row],[timestamp]])&lt;9,2,3))</f>
        <v>2021T1</v>
      </c>
      <c r="J5666" cm="1">
        <f t="array" ref="J5666">_xlfn.SWITCH(commit_stats[[#This Row],[intention]],"B",1,"D",1,"F",1,"R",1,"T",1,0)</f>
        <v>0</v>
      </c>
      <c r="K5666" cm="1">
        <f t="array" ref="K5666">_xlfn.SWITCH(commit_stats[[#This Row],[intention]],"U",1,"E",1,0)</f>
        <v>0</v>
      </c>
      <c r="L5666" t="str" cm="1">
        <f t="array" ref="L5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66" t="str" cm="1">
        <f t="array" ref="M5666">_xlfn.SWITCH(commit_stats[[#This Row],[risk]],0,"0 Ingen risiko",1,"1 Kjent trygg",2,"2 Validert",3,"3 Kjent restrisiko",4,"4 Feil/sannsynlig feil",5,"5 Ukjent risiko",NA())</f>
        <v>5 Ukjent risiko</v>
      </c>
      <c r="N5666" t="str">
        <f>IF(commit_stats[[#This Row],[intention]]&lt;&gt;"*","Ja","Nei")</f>
        <v>Nei</v>
      </c>
    </row>
    <row r="5667" spans="1:14" x14ac:dyDescent="0.2">
      <c r="A5667" t="s">
        <v>8537</v>
      </c>
      <c r="B5667" s="1">
        <v>44313.430034722223</v>
      </c>
      <c r="C5667" t="s">
        <v>8537</v>
      </c>
      <c r="D5667" t="s">
        <v>8538</v>
      </c>
      <c r="E5667" t="s">
        <v>9218</v>
      </c>
      <c r="F5667" t="s">
        <v>9219</v>
      </c>
      <c r="G5667" t="s">
        <v>41</v>
      </c>
      <c r="H5667">
        <v>0</v>
      </c>
      <c r="I5667" t="str">
        <f>YEAR(commit_stats[[#This Row],[timestamp]])&amp;"T"&amp;IF(MONTH(commit_stats[[#This Row],[timestamp]])&lt;5,1,IF(MONTH(commit_stats[[#This Row],[timestamp]])&lt;9,2,3))</f>
        <v>2021T1</v>
      </c>
      <c r="J5667" cm="1">
        <f t="array" ref="J5667">_xlfn.SWITCH(commit_stats[[#This Row],[intention]],"B",1,"D",1,"F",1,"R",1,"T",1,0)</f>
        <v>0</v>
      </c>
      <c r="K5667" cm="1">
        <f t="array" ref="K5667">_xlfn.SWITCH(commit_stats[[#This Row],[intention]],"U",1,"E",1,0)</f>
        <v>0</v>
      </c>
      <c r="L5667" t="str" cm="1">
        <f t="array" ref="L5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67" t="str" cm="1">
        <f t="array" ref="M5667">_xlfn.SWITCH(commit_stats[[#This Row],[risk]],0,"0 Ingen risiko",1,"1 Kjent trygg",2,"2 Validert",3,"3 Kjent restrisiko",4,"4 Feil/sannsynlig feil",5,"5 Ukjent risiko",NA())</f>
        <v>0 Ingen risiko</v>
      </c>
      <c r="N5667" t="str">
        <f>IF(commit_stats[[#This Row],[intention]]&lt;&gt;"*","Ja","Nei")</f>
        <v>Ja</v>
      </c>
    </row>
    <row r="5668" spans="1:14" x14ac:dyDescent="0.2">
      <c r="A5668" t="s">
        <v>8537</v>
      </c>
      <c r="B5668" s="1">
        <v>44313.42863425926</v>
      </c>
      <c r="C5668" t="s">
        <v>8537</v>
      </c>
      <c r="D5668" t="s">
        <v>8538</v>
      </c>
      <c r="E5668" t="s">
        <v>9220</v>
      </c>
      <c r="F5668" t="s">
        <v>9221</v>
      </c>
      <c r="G5668" t="s">
        <v>121</v>
      </c>
      <c r="H5668">
        <v>5</v>
      </c>
      <c r="I5668" t="str">
        <f>YEAR(commit_stats[[#This Row],[timestamp]])&amp;"T"&amp;IF(MONTH(commit_stats[[#This Row],[timestamp]])&lt;5,1,IF(MONTH(commit_stats[[#This Row],[timestamp]])&lt;9,2,3))</f>
        <v>2021T1</v>
      </c>
      <c r="J5668" cm="1">
        <f t="array" ref="J5668">_xlfn.SWITCH(commit_stats[[#This Row],[intention]],"B",1,"D",1,"F",1,"R",1,"T",1,0)</f>
        <v>0</v>
      </c>
      <c r="K5668" cm="1">
        <f t="array" ref="K5668">_xlfn.SWITCH(commit_stats[[#This Row],[intention]],"U",1,"E",1,0)</f>
        <v>0</v>
      </c>
      <c r="L5668" t="str" cm="1">
        <f t="array" ref="L5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68" t="str" cm="1">
        <f t="array" ref="M5668">_xlfn.SWITCH(commit_stats[[#This Row],[risk]],0,"0 Ingen risiko",1,"1 Kjent trygg",2,"2 Validert",3,"3 Kjent restrisiko",4,"4 Feil/sannsynlig feil",5,"5 Ukjent risiko",NA())</f>
        <v>5 Ukjent risiko</v>
      </c>
      <c r="N5668" t="str">
        <f>IF(commit_stats[[#This Row],[intention]]&lt;&gt;"*","Ja","Nei")</f>
        <v>Nei</v>
      </c>
    </row>
    <row r="5669" spans="1:14" x14ac:dyDescent="0.2">
      <c r="A5669" t="s">
        <v>8537</v>
      </c>
      <c r="B5669" s="1">
        <v>44313.403229166666</v>
      </c>
      <c r="C5669" t="s">
        <v>8537</v>
      </c>
      <c r="D5669" t="s">
        <v>8538</v>
      </c>
      <c r="E5669" t="s">
        <v>9222</v>
      </c>
      <c r="F5669" t="s">
        <v>9223</v>
      </c>
      <c r="G5669" t="s">
        <v>41</v>
      </c>
      <c r="H5669">
        <v>0</v>
      </c>
      <c r="I5669" t="str">
        <f>YEAR(commit_stats[[#This Row],[timestamp]])&amp;"T"&amp;IF(MONTH(commit_stats[[#This Row],[timestamp]])&lt;5,1,IF(MONTH(commit_stats[[#This Row],[timestamp]])&lt;9,2,3))</f>
        <v>2021T1</v>
      </c>
      <c r="J5669" cm="1">
        <f t="array" ref="J5669">_xlfn.SWITCH(commit_stats[[#This Row],[intention]],"B",1,"D",1,"F",1,"R",1,"T",1,0)</f>
        <v>0</v>
      </c>
      <c r="K5669" cm="1">
        <f t="array" ref="K5669">_xlfn.SWITCH(commit_stats[[#This Row],[intention]],"U",1,"E",1,0)</f>
        <v>0</v>
      </c>
      <c r="L5669" t="str" cm="1">
        <f t="array" ref="L5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69" t="str" cm="1">
        <f t="array" ref="M5669">_xlfn.SWITCH(commit_stats[[#This Row],[risk]],0,"0 Ingen risiko",1,"1 Kjent trygg",2,"2 Validert",3,"3 Kjent restrisiko",4,"4 Feil/sannsynlig feil",5,"5 Ukjent risiko",NA())</f>
        <v>0 Ingen risiko</v>
      </c>
      <c r="N5669" t="str">
        <f>IF(commit_stats[[#This Row],[intention]]&lt;&gt;"*","Ja","Nei")</f>
        <v>Ja</v>
      </c>
    </row>
    <row r="5670" spans="1:14" x14ac:dyDescent="0.2">
      <c r="A5670" t="s">
        <v>8537</v>
      </c>
      <c r="B5670" s="1">
        <v>44313.40179398148</v>
      </c>
      <c r="C5670" t="s">
        <v>8537</v>
      </c>
      <c r="D5670" t="s">
        <v>8538</v>
      </c>
      <c r="E5670" t="s">
        <v>9224</v>
      </c>
      <c r="F5670" t="s">
        <v>9225</v>
      </c>
      <c r="G5670" t="s">
        <v>121</v>
      </c>
      <c r="H5670">
        <v>5</v>
      </c>
      <c r="I5670" t="str">
        <f>YEAR(commit_stats[[#This Row],[timestamp]])&amp;"T"&amp;IF(MONTH(commit_stats[[#This Row],[timestamp]])&lt;5,1,IF(MONTH(commit_stats[[#This Row],[timestamp]])&lt;9,2,3))</f>
        <v>2021T1</v>
      </c>
      <c r="J5670" cm="1">
        <f t="array" ref="J5670">_xlfn.SWITCH(commit_stats[[#This Row],[intention]],"B",1,"D",1,"F",1,"R",1,"T",1,0)</f>
        <v>0</v>
      </c>
      <c r="K5670" cm="1">
        <f t="array" ref="K5670">_xlfn.SWITCH(commit_stats[[#This Row],[intention]],"U",1,"E",1,0)</f>
        <v>0</v>
      </c>
      <c r="L5670" t="str" cm="1">
        <f t="array" ref="L5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0" t="str" cm="1">
        <f t="array" ref="M5670">_xlfn.SWITCH(commit_stats[[#This Row],[risk]],0,"0 Ingen risiko",1,"1 Kjent trygg",2,"2 Validert",3,"3 Kjent restrisiko",4,"4 Feil/sannsynlig feil",5,"5 Ukjent risiko",NA())</f>
        <v>5 Ukjent risiko</v>
      </c>
      <c r="N5670" t="str">
        <f>IF(commit_stats[[#This Row],[intention]]&lt;&gt;"*","Ja","Nei")</f>
        <v>Nei</v>
      </c>
    </row>
    <row r="5671" spans="1:14" x14ac:dyDescent="0.2">
      <c r="A5671" t="s">
        <v>8537</v>
      </c>
      <c r="B5671" s="1">
        <v>44313.396365740744</v>
      </c>
      <c r="C5671" t="s">
        <v>8537</v>
      </c>
      <c r="D5671" t="s">
        <v>8538</v>
      </c>
      <c r="E5671" t="s">
        <v>9226</v>
      </c>
      <c r="F5671" t="s">
        <v>9227</v>
      </c>
      <c r="G5671" t="s">
        <v>41</v>
      </c>
      <c r="H5671">
        <v>0</v>
      </c>
      <c r="I5671" t="str">
        <f>YEAR(commit_stats[[#This Row],[timestamp]])&amp;"T"&amp;IF(MONTH(commit_stats[[#This Row],[timestamp]])&lt;5,1,IF(MONTH(commit_stats[[#This Row],[timestamp]])&lt;9,2,3))</f>
        <v>2021T1</v>
      </c>
      <c r="J5671" cm="1">
        <f t="array" ref="J5671">_xlfn.SWITCH(commit_stats[[#This Row],[intention]],"B",1,"D",1,"F",1,"R",1,"T",1,0)</f>
        <v>0</v>
      </c>
      <c r="K5671" cm="1">
        <f t="array" ref="K5671">_xlfn.SWITCH(commit_stats[[#This Row],[intention]],"U",1,"E",1,0)</f>
        <v>0</v>
      </c>
      <c r="L5671" t="str" cm="1">
        <f t="array" ref="L5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71" t="str" cm="1">
        <f t="array" ref="M5671">_xlfn.SWITCH(commit_stats[[#This Row],[risk]],0,"0 Ingen risiko",1,"1 Kjent trygg",2,"2 Validert",3,"3 Kjent restrisiko",4,"4 Feil/sannsynlig feil",5,"5 Ukjent risiko",NA())</f>
        <v>0 Ingen risiko</v>
      </c>
      <c r="N5671" t="str">
        <f>IF(commit_stats[[#This Row],[intention]]&lt;&gt;"*","Ja","Nei")</f>
        <v>Ja</v>
      </c>
    </row>
    <row r="5672" spans="1:14" x14ac:dyDescent="0.2">
      <c r="A5672" t="s">
        <v>8537</v>
      </c>
      <c r="B5672" s="1">
        <v>44313.394756944443</v>
      </c>
      <c r="C5672" t="s">
        <v>8537</v>
      </c>
      <c r="D5672" t="s">
        <v>8538</v>
      </c>
      <c r="E5672" t="s">
        <v>9228</v>
      </c>
      <c r="F5672" t="s">
        <v>9229</v>
      </c>
      <c r="G5672" t="s">
        <v>121</v>
      </c>
      <c r="H5672">
        <v>5</v>
      </c>
      <c r="I5672" t="str">
        <f>YEAR(commit_stats[[#This Row],[timestamp]])&amp;"T"&amp;IF(MONTH(commit_stats[[#This Row],[timestamp]])&lt;5,1,IF(MONTH(commit_stats[[#This Row],[timestamp]])&lt;9,2,3))</f>
        <v>2021T1</v>
      </c>
      <c r="J5672" cm="1">
        <f t="array" ref="J5672">_xlfn.SWITCH(commit_stats[[#This Row],[intention]],"B",1,"D",1,"F",1,"R",1,"T",1,0)</f>
        <v>0</v>
      </c>
      <c r="K5672" cm="1">
        <f t="array" ref="K5672">_xlfn.SWITCH(commit_stats[[#This Row],[intention]],"U",1,"E",1,0)</f>
        <v>0</v>
      </c>
      <c r="L5672" t="str" cm="1">
        <f t="array" ref="L5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2" t="str" cm="1">
        <f t="array" ref="M5672">_xlfn.SWITCH(commit_stats[[#This Row],[risk]],0,"0 Ingen risiko",1,"1 Kjent trygg",2,"2 Validert",3,"3 Kjent restrisiko",4,"4 Feil/sannsynlig feil",5,"5 Ukjent risiko",NA())</f>
        <v>5 Ukjent risiko</v>
      </c>
      <c r="N5672" t="str">
        <f>IF(commit_stats[[#This Row],[intention]]&lt;&gt;"*","Ja","Nei")</f>
        <v>Nei</v>
      </c>
    </row>
    <row r="5673" spans="1:14" x14ac:dyDescent="0.2">
      <c r="A5673" t="s">
        <v>8537</v>
      </c>
      <c r="B5673" s="1">
        <v>44309.45212962963</v>
      </c>
      <c r="C5673" t="s">
        <v>8537</v>
      </c>
      <c r="D5673" t="s">
        <v>8538</v>
      </c>
      <c r="E5673" t="s">
        <v>9230</v>
      </c>
      <c r="F5673" t="s">
        <v>9231</v>
      </c>
      <c r="G5673" t="s">
        <v>41</v>
      </c>
      <c r="H5673">
        <v>0</v>
      </c>
      <c r="I5673" t="str">
        <f>YEAR(commit_stats[[#This Row],[timestamp]])&amp;"T"&amp;IF(MONTH(commit_stats[[#This Row],[timestamp]])&lt;5,1,IF(MONTH(commit_stats[[#This Row],[timestamp]])&lt;9,2,3))</f>
        <v>2021T1</v>
      </c>
      <c r="J5673" cm="1">
        <f t="array" ref="J5673">_xlfn.SWITCH(commit_stats[[#This Row],[intention]],"B",1,"D",1,"F",1,"R",1,"T",1,0)</f>
        <v>0</v>
      </c>
      <c r="K5673" cm="1">
        <f t="array" ref="K5673">_xlfn.SWITCH(commit_stats[[#This Row],[intention]],"U",1,"E",1,0)</f>
        <v>0</v>
      </c>
      <c r="L5673" t="str" cm="1">
        <f t="array" ref="L5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73" t="str" cm="1">
        <f t="array" ref="M5673">_xlfn.SWITCH(commit_stats[[#This Row],[risk]],0,"0 Ingen risiko",1,"1 Kjent trygg",2,"2 Validert",3,"3 Kjent restrisiko",4,"4 Feil/sannsynlig feil",5,"5 Ukjent risiko",NA())</f>
        <v>0 Ingen risiko</v>
      </c>
      <c r="N5673" t="str">
        <f>IF(commit_stats[[#This Row],[intention]]&lt;&gt;"*","Ja","Nei")</f>
        <v>Ja</v>
      </c>
    </row>
    <row r="5674" spans="1:14" x14ac:dyDescent="0.2">
      <c r="A5674" t="s">
        <v>8537</v>
      </c>
      <c r="B5674" s="1">
        <v>44309.450636574074</v>
      </c>
      <c r="C5674" t="s">
        <v>8537</v>
      </c>
      <c r="D5674" t="s">
        <v>8538</v>
      </c>
      <c r="E5674" t="s">
        <v>9232</v>
      </c>
      <c r="F5674" t="s">
        <v>9233</v>
      </c>
      <c r="G5674" t="s">
        <v>121</v>
      </c>
      <c r="H5674">
        <v>5</v>
      </c>
      <c r="I5674" t="str">
        <f>YEAR(commit_stats[[#This Row],[timestamp]])&amp;"T"&amp;IF(MONTH(commit_stats[[#This Row],[timestamp]])&lt;5,1,IF(MONTH(commit_stats[[#This Row],[timestamp]])&lt;9,2,3))</f>
        <v>2021T1</v>
      </c>
      <c r="J5674" cm="1">
        <f t="array" ref="J5674">_xlfn.SWITCH(commit_stats[[#This Row],[intention]],"B",1,"D",1,"F",1,"R",1,"T",1,0)</f>
        <v>0</v>
      </c>
      <c r="K5674" cm="1">
        <f t="array" ref="K5674">_xlfn.SWITCH(commit_stats[[#This Row],[intention]],"U",1,"E",1,0)</f>
        <v>0</v>
      </c>
      <c r="L5674" t="str" cm="1">
        <f t="array" ref="L5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4" t="str" cm="1">
        <f t="array" ref="M5674">_xlfn.SWITCH(commit_stats[[#This Row],[risk]],0,"0 Ingen risiko",1,"1 Kjent trygg",2,"2 Validert",3,"3 Kjent restrisiko",4,"4 Feil/sannsynlig feil",5,"5 Ukjent risiko",NA())</f>
        <v>5 Ukjent risiko</v>
      </c>
      <c r="N5674" t="str">
        <f>IF(commit_stats[[#This Row],[intention]]&lt;&gt;"*","Ja","Nei")</f>
        <v>Nei</v>
      </c>
    </row>
    <row r="5675" spans="1:14" x14ac:dyDescent="0.2">
      <c r="A5675" t="s">
        <v>8537</v>
      </c>
      <c r="B5675" s="1">
        <v>44309.45034722222</v>
      </c>
      <c r="C5675" t="s">
        <v>8537</v>
      </c>
      <c r="D5675" t="s">
        <v>8538</v>
      </c>
      <c r="E5675" t="s">
        <v>9234</v>
      </c>
      <c r="F5675" t="s">
        <v>9233</v>
      </c>
      <c r="G5675" t="s">
        <v>121</v>
      </c>
      <c r="H5675">
        <v>5</v>
      </c>
      <c r="I5675" t="str">
        <f>YEAR(commit_stats[[#This Row],[timestamp]])&amp;"T"&amp;IF(MONTH(commit_stats[[#This Row],[timestamp]])&lt;5,1,IF(MONTH(commit_stats[[#This Row],[timestamp]])&lt;9,2,3))</f>
        <v>2021T1</v>
      </c>
      <c r="J5675" cm="1">
        <f t="array" ref="J5675">_xlfn.SWITCH(commit_stats[[#This Row],[intention]],"B",1,"D",1,"F",1,"R",1,"T",1,0)</f>
        <v>0</v>
      </c>
      <c r="K5675" cm="1">
        <f t="array" ref="K5675">_xlfn.SWITCH(commit_stats[[#This Row],[intention]],"U",1,"E",1,0)</f>
        <v>0</v>
      </c>
      <c r="L5675" t="str" cm="1">
        <f t="array" ref="L5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5" t="str" cm="1">
        <f t="array" ref="M5675">_xlfn.SWITCH(commit_stats[[#This Row],[risk]],0,"0 Ingen risiko",1,"1 Kjent trygg",2,"2 Validert",3,"3 Kjent restrisiko",4,"4 Feil/sannsynlig feil",5,"5 Ukjent risiko",NA())</f>
        <v>5 Ukjent risiko</v>
      </c>
      <c r="N5675" t="str">
        <f>IF(commit_stats[[#This Row],[intention]]&lt;&gt;"*","Ja","Nei")</f>
        <v>Nei</v>
      </c>
    </row>
    <row r="5676" spans="1:14" x14ac:dyDescent="0.2">
      <c r="A5676" t="s">
        <v>8537</v>
      </c>
      <c r="B5676" s="1">
        <v>44307.434513888889</v>
      </c>
      <c r="C5676" t="s">
        <v>8537</v>
      </c>
      <c r="D5676" t="s">
        <v>8538</v>
      </c>
      <c r="E5676" t="s">
        <v>9235</v>
      </c>
      <c r="F5676" t="s">
        <v>9236</v>
      </c>
      <c r="G5676" t="s">
        <v>41</v>
      </c>
      <c r="H5676">
        <v>0</v>
      </c>
      <c r="I5676" t="str">
        <f>YEAR(commit_stats[[#This Row],[timestamp]])&amp;"T"&amp;IF(MONTH(commit_stats[[#This Row],[timestamp]])&lt;5,1,IF(MONTH(commit_stats[[#This Row],[timestamp]])&lt;9,2,3))</f>
        <v>2021T1</v>
      </c>
      <c r="J5676" cm="1">
        <f t="array" ref="J5676">_xlfn.SWITCH(commit_stats[[#This Row],[intention]],"B",1,"D",1,"F",1,"R",1,"T",1,0)</f>
        <v>0</v>
      </c>
      <c r="K5676" cm="1">
        <f t="array" ref="K5676">_xlfn.SWITCH(commit_stats[[#This Row],[intention]],"U",1,"E",1,0)</f>
        <v>0</v>
      </c>
      <c r="L5676" t="str" cm="1">
        <f t="array" ref="L5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76" t="str" cm="1">
        <f t="array" ref="M5676">_xlfn.SWITCH(commit_stats[[#This Row],[risk]],0,"0 Ingen risiko",1,"1 Kjent trygg",2,"2 Validert",3,"3 Kjent restrisiko",4,"4 Feil/sannsynlig feil",5,"5 Ukjent risiko",NA())</f>
        <v>0 Ingen risiko</v>
      </c>
      <c r="N5676" t="str">
        <f>IF(commit_stats[[#This Row],[intention]]&lt;&gt;"*","Ja","Nei")</f>
        <v>Ja</v>
      </c>
    </row>
    <row r="5677" spans="1:14" x14ac:dyDescent="0.2">
      <c r="A5677" t="s">
        <v>8537</v>
      </c>
      <c r="B5677" s="1">
        <v>44307.433009259257</v>
      </c>
      <c r="C5677" t="s">
        <v>8537</v>
      </c>
      <c r="D5677" t="s">
        <v>8538</v>
      </c>
      <c r="E5677" t="s">
        <v>9237</v>
      </c>
      <c r="F5677" t="s">
        <v>9238</v>
      </c>
      <c r="G5677" t="s">
        <v>121</v>
      </c>
      <c r="H5677">
        <v>5</v>
      </c>
      <c r="I5677" t="str">
        <f>YEAR(commit_stats[[#This Row],[timestamp]])&amp;"T"&amp;IF(MONTH(commit_stats[[#This Row],[timestamp]])&lt;5,1,IF(MONTH(commit_stats[[#This Row],[timestamp]])&lt;9,2,3))</f>
        <v>2021T1</v>
      </c>
      <c r="J5677" cm="1">
        <f t="array" ref="J5677">_xlfn.SWITCH(commit_stats[[#This Row],[intention]],"B",1,"D",1,"F",1,"R",1,"T",1,0)</f>
        <v>0</v>
      </c>
      <c r="K5677" cm="1">
        <f t="array" ref="K5677">_xlfn.SWITCH(commit_stats[[#This Row],[intention]],"U",1,"E",1,0)</f>
        <v>0</v>
      </c>
      <c r="L5677" t="str" cm="1">
        <f t="array" ref="L5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7" t="str" cm="1">
        <f t="array" ref="M5677">_xlfn.SWITCH(commit_stats[[#This Row],[risk]],0,"0 Ingen risiko",1,"1 Kjent trygg",2,"2 Validert",3,"3 Kjent restrisiko",4,"4 Feil/sannsynlig feil",5,"5 Ukjent risiko",NA())</f>
        <v>5 Ukjent risiko</v>
      </c>
      <c r="N5677" t="str">
        <f>IF(commit_stats[[#This Row],[intention]]&lt;&gt;"*","Ja","Nei")</f>
        <v>Nei</v>
      </c>
    </row>
    <row r="5678" spans="1:14" x14ac:dyDescent="0.2">
      <c r="A5678" t="s">
        <v>8537</v>
      </c>
      <c r="B5678" s="1">
        <v>44300.532893518517</v>
      </c>
      <c r="C5678" t="s">
        <v>8537</v>
      </c>
      <c r="D5678" t="s">
        <v>8538</v>
      </c>
      <c r="E5678" t="s">
        <v>9239</v>
      </c>
      <c r="F5678" t="s">
        <v>9240</v>
      </c>
      <c r="G5678" t="s">
        <v>41</v>
      </c>
      <c r="H5678">
        <v>0</v>
      </c>
      <c r="I5678" t="str">
        <f>YEAR(commit_stats[[#This Row],[timestamp]])&amp;"T"&amp;IF(MONTH(commit_stats[[#This Row],[timestamp]])&lt;5,1,IF(MONTH(commit_stats[[#This Row],[timestamp]])&lt;9,2,3))</f>
        <v>2021T1</v>
      </c>
      <c r="J5678" cm="1">
        <f t="array" ref="J5678">_xlfn.SWITCH(commit_stats[[#This Row],[intention]],"B",1,"D",1,"F",1,"R",1,"T",1,0)</f>
        <v>0</v>
      </c>
      <c r="K5678" cm="1">
        <f t="array" ref="K5678">_xlfn.SWITCH(commit_stats[[#This Row],[intention]],"U",1,"E",1,0)</f>
        <v>0</v>
      </c>
      <c r="L5678" t="str" cm="1">
        <f t="array" ref="L5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78" t="str" cm="1">
        <f t="array" ref="M5678">_xlfn.SWITCH(commit_stats[[#This Row],[risk]],0,"0 Ingen risiko",1,"1 Kjent trygg",2,"2 Validert",3,"3 Kjent restrisiko",4,"4 Feil/sannsynlig feil",5,"5 Ukjent risiko",NA())</f>
        <v>0 Ingen risiko</v>
      </c>
      <c r="N5678" t="str">
        <f>IF(commit_stats[[#This Row],[intention]]&lt;&gt;"*","Ja","Nei")</f>
        <v>Ja</v>
      </c>
    </row>
    <row r="5679" spans="1:14" x14ac:dyDescent="0.2">
      <c r="A5679" t="s">
        <v>8537</v>
      </c>
      <c r="B5679" s="1">
        <v>44300.531585648147</v>
      </c>
      <c r="C5679" t="s">
        <v>8537</v>
      </c>
      <c r="D5679" t="s">
        <v>8538</v>
      </c>
      <c r="E5679" t="s">
        <v>9241</v>
      </c>
      <c r="F5679" t="s">
        <v>9242</v>
      </c>
      <c r="G5679" t="s">
        <v>121</v>
      </c>
      <c r="H5679">
        <v>5</v>
      </c>
      <c r="I5679" t="str">
        <f>YEAR(commit_stats[[#This Row],[timestamp]])&amp;"T"&amp;IF(MONTH(commit_stats[[#This Row],[timestamp]])&lt;5,1,IF(MONTH(commit_stats[[#This Row],[timestamp]])&lt;9,2,3))</f>
        <v>2021T1</v>
      </c>
      <c r="J5679" cm="1">
        <f t="array" ref="J5679">_xlfn.SWITCH(commit_stats[[#This Row],[intention]],"B",1,"D",1,"F",1,"R",1,"T",1,0)</f>
        <v>0</v>
      </c>
      <c r="K5679" cm="1">
        <f t="array" ref="K5679">_xlfn.SWITCH(commit_stats[[#This Row],[intention]],"U",1,"E",1,0)</f>
        <v>0</v>
      </c>
      <c r="L5679" t="str" cm="1">
        <f t="array" ref="L5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9" t="str" cm="1">
        <f t="array" ref="M5679">_xlfn.SWITCH(commit_stats[[#This Row],[risk]],0,"0 Ingen risiko",1,"1 Kjent trygg",2,"2 Validert",3,"3 Kjent restrisiko",4,"4 Feil/sannsynlig feil",5,"5 Ukjent risiko",NA())</f>
        <v>5 Ukjent risiko</v>
      </c>
      <c r="N5679" t="str">
        <f>IF(commit_stats[[#This Row],[intention]]&lt;&gt;"*","Ja","Nei")</f>
        <v>Nei</v>
      </c>
    </row>
    <row r="5680" spans="1:14" x14ac:dyDescent="0.2">
      <c r="A5680" t="s">
        <v>8537</v>
      </c>
      <c r="B5680" s="1">
        <v>44298.473437499997</v>
      </c>
      <c r="C5680" t="s">
        <v>8537</v>
      </c>
      <c r="D5680" t="s">
        <v>8538</v>
      </c>
      <c r="E5680" t="s">
        <v>9243</v>
      </c>
      <c r="F5680" t="s">
        <v>9244</v>
      </c>
      <c r="G5680" t="s">
        <v>41</v>
      </c>
      <c r="H5680">
        <v>0</v>
      </c>
      <c r="I5680" t="str">
        <f>YEAR(commit_stats[[#This Row],[timestamp]])&amp;"T"&amp;IF(MONTH(commit_stats[[#This Row],[timestamp]])&lt;5,1,IF(MONTH(commit_stats[[#This Row],[timestamp]])&lt;9,2,3))</f>
        <v>2021T1</v>
      </c>
      <c r="J5680" cm="1">
        <f t="array" ref="J5680">_xlfn.SWITCH(commit_stats[[#This Row],[intention]],"B",1,"D",1,"F",1,"R",1,"T",1,0)</f>
        <v>0</v>
      </c>
      <c r="K5680" cm="1">
        <f t="array" ref="K5680">_xlfn.SWITCH(commit_stats[[#This Row],[intention]],"U",1,"E",1,0)</f>
        <v>0</v>
      </c>
      <c r="L5680" t="str" cm="1">
        <f t="array" ref="L5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80" t="str" cm="1">
        <f t="array" ref="M5680">_xlfn.SWITCH(commit_stats[[#This Row],[risk]],0,"0 Ingen risiko",1,"1 Kjent trygg",2,"2 Validert",3,"3 Kjent restrisiko",4,"4 Feil/sannsynlig feil",5,"5 Ukjent risiko",NA())</f>
        <v>0 Ingen risiko</v>
      </c>
      <c r="N5680" t="str">
        <f>IF(commit_stats[[#This Row],[intention]]&lt;&gt;"*","Ja","Nei")</f>
        <v>Ja</v>
      </c>
    </row>
    <row r="5681" spans="1:14" x14ac:dyDescent="0.2">
      <c r="A5681" t="s">
        <v>8537</v>
      </c>
      <c r="B5681" s="1">
        <v>44298.471909722219</v>
      </c>
      <c r="C5681" t="s">
        <v>8537</v>
      </c>
      <c r="D5681" t="s">
        <v>8538</v>
      </c>
      <c r="E5681" t="s">
        <v>9245</v>
      </c>
      <c r="F5681" t="s">
        <v>9246</v>
      </c>
      <c r="G5681" t="s">
        <v>121</v>
      </c>
      <c r="H5681">
        <v>5</v>
      </c>
      <c r="I5681" t="str">
        <f>YEAR(commit_stats[[#This Row],[timestamp]])&amp;"T"&amp;IF(MONTH(commit_stats[[#This Row],[timestamp]])&lt;5,1,IF(MONTH(commit_stats[[#This Row],[timestamp]])&lt;9,2,3))</f>
        <v>2021T1</v>
      </c>
      <c r="J5681" cm="1">
        <f t="array" ref="J5681">_xlfn.SWITCH(commit_stats[[#This Row],[intention]],"B",1,"D",1,"F",1,"R",1,"T",1,0)</f>
        <v>0</v>
      </c>
      <c r="K5681" cm="1">
        <f t="array" ref="K5681">_xlfn.SWITCH(commit_stats[[#This Row],[intention]],"U",1,"E",1,0)</f>
        <v>0</v>
      </c>
      <c r="L5681" t="str" cm="1">
        <f t="array" ref="L5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81" t="str" cm="1">
        <f t="array" ref="M5681">_xlfn.SWITCH(commit_stats[[#This Row],[risk]],0,"0 Ingen risiko",1,"1 Kjent trygg",2,"2 Validert",3,"3 Kjent restrisiko",4,"4 Feil/sannsynlig feil",5,"5 Ukjent risiko",NA())</f>
        <v>5 Ukjent risiko</v>
      </c>
      <c r="N5681" t="str">
        <f>IF(commit_stats[[#This Row],[intention]]&lt;&gt;"*","Ja","Nei")</f>
        <v>Nei</v>
      </c>
    </row>
    <row r="5682" spans="1:14" x14ac:dyDescent="0.2">
      <c r="A5682" t="s">
        <v>8537</v>
      </c>
      <c r="B5682" s="1">
        <v>44295.594178240739</v>
      </c>
      <c r="C5682" t="s">
        <v>8537</v>
      </c>
      <c r="D5682" t="s">
        <v>8538</v>
      </c>
      <c r="E5682" t="s">
        <v>9247</v>
      </c>
      <c r="F5682" t="s">
        <v>9248</v>
      </c>
      <c r="G5682" t="s">
        <v>41</v>
      </c>
      <c r="H5682">
        <v>0</v>
      </c>
      <c r="I5682" t="str">
        <f>YEAR(commit_stats[[#This Row],[timestamp]])&amp;"T"&amp;IF(MONTH(commit_stats[[#This Row],[timestamp]])&lt;5,1,IF(MONTH(commit_stats[[#This Row],[timestamp]])&lt;9,2,3))</f>
        <v>2021T1</v>
      </c>
      <c r="J5682" cm="1">
        <f t="array" ref="J5682">_xlfn.SWITCH(commit_stats[[#This Row],[intention]],"B",1,"D",1,"F",1,"R",1,"T",1,0)</f>
        <v>0</v>
      </c>
      <c r="K5682" cm="1">
        <f t="array" ref="K5682">_xlfn.SWITCH(commit_stats[[#This Row],[intention]],"U",1,"E",1,0)</f>
        <v>0</v>
      </c>
      <c r="L5682" t="str" cm="1">
        <f t="array" ref="L5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82" t="str" cm="1">
        <f t="array" ref="M5682">_xlfn.SWITCH(commit_stats[[#This Row],[risk]],0,"0 Ingen risiko",1,"1 Kjent trygg",2,"2 Validert",3,"3 Kjent restrisiko",4,"4 Feil/sannsynlig feil",5,"5 Ukjent risiko",NA())</f>
        <v>0 Ingen risiko</v>
      </c>
      <c r="N5682" t="str">
        <f>IF(commit_stats[[#This Row],[intention]]&lt;&gt;"*","Ja","Nei")</f>
        <v>Ja</v>
      </c>
    </row>
    <row r="5683" spans="1:14" x14ac:dyDescent="0.2">
      <c r="A5683" t="s">
        <v>8537</v>
      </c>
      <c r="B5683" s="1">
        <v>44295.592673611114</v>
      </c>
      <c r="C5683" t="s">
        <v>8537</v>
      </c>
      <c r="D5683" t="s">
        <v>8538</v>
      </c>
      <c r="E5683" t="s">
        <v>9249</v>
      </c>
      <c r="F5683" t="s">
        <v>9250</v>
      </c>
      <c r="G5683" t="s">
        <v>121</v>
      </c>
      <c r="H5683">
        <v>5</v>
      </c>
      <c r="I5683" t="str">
        <f>YEAR(commit_stats[[#This Row],[timestamp]])&amp;"T"&amp;IF(MONTH(commit_stats[[#This Row],[timestamp]])&lt;5,1,IF(MONTH(commit_stats[[#This Row],[timestamp]])&lt;9,2,3))</f>
        <v>2021T1</v>
      </c>
      <c r="J5683" cm="1">
        <f t="array" ref="J5683">_xlfn.SWITCH(commit_stats[[#This Row],[intention]],"B",1,"D",1,"F",1,"R",1,"T",1,0)</f>
        <v>0</v>
      </c>
      <c r="K5683" cm="1">
        <f t="array" ref="K5683">_xlfn.SWITCH(commit_stats[[#This Row],[intention]],"U",1,"E",1,0)</f>
        <v>0</v>
      </c>
      <c r="L5683" t="str" cm="1">
        <f t="array" ref="L5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83" t="str" cm="1">
        <f t="array" ref="M5683">_xlfn.SWITCH(commit_stats[[#This Row],[risk]],0,"0 Ingen risiko",1,"1 Kjent trygg",2,"2 Validert",3,"3 Kjent restrisiko",4,"4 Feil/sannsynlig feil",5,"5 Ukjent risiko",NA())</f>
        <v>5 Ukjent risiko</v>
      </c>
      <c r="N5683" t="str">
        <f>IF(commit_stats[[#This Row],[intention]]&lt;&gt;"*","Ja","Nei")</f>
        <v>Nei</v>
      </c>
    </row>
    <row r="5684" spans="1:14" x14ac:dyDescent="0.2">
      <c r="A5684" t="s">
        <v>8537</v>
      </c>
      <c r="B5684" s="1">
        <v>44295.567337962966</v>
      </c>
      <c r="C5684" t="s">
        <v>8537</v>
      </c>
      <c r="D5684" t="s">
        <v>8538</v>
      </c>
      <c r="E5684" t="s">
        <v>9251</v>
      </c>
      <c r="F5684" t="s">
        <v>9252</v>
      </c>
      <c r="G5684" t="s">
        <v>41</v>
      </c>
      <c r="H5684">
        <v>0</v>
      </c>
      <c r="I5684" t="str">
        <f>YEAR(commit_stats[[#This Row],[timestamp]])&amp;"T"&amp;IF(MONTH(commit_stats[[#This Row],[timestamp]])&lt;5,1,IF(MONTH(commit_stats[[#This Row],[timestamp]])&lt;9,2,3))</f>
        <v>2021T1</v>
      </c>
      <c r="J5684" cm="1">
        <f t="array" ref="J5684">_xlfn.SWITCH(commit_stats[[#This Row],[intention]],"B",1,"D",1,"F",1,"R",1,"T",1,0)</f>
        <v>0</v>
      </c>
      <c r="K5684" cm="1">
        <f t="array" ref="K5684">_xlfn.SWITCH(commit_stats[[#This Row],[intention]],"U",1,"E",1,0)</f>
        <v>0</v>
      </c>
      <c r="L5684" t="str" cm="1">
        <f t="array" ref="L5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84" t="str" cm="1">
        <f t="array" ref="M5684">_xlfn.SWITCH(commit_stats[[#This Row],[risk]],0,"0 Ingen risiko",1,"1 Kjent trygg",2,"2 Validert",3,"3 Kjent restrisiko",4,"4 Feil/sannsynlig feil",5,"5 Ukjent risiko",NA())</f>
        <v>0 Ingen risiko</v>
      </c>
      <c r="N5684" t="str">
        <f>IF(commit_stats[[#This Row],[intention]]&lt;&gt;"*","Ja","Nei")</f>
        <v>Ja</v>
      </c>
    </row>
    <row r="5685" spans="1:14" x14ac:dyDescent="0.2">
      <c r="A5685" t="s">
        <v>8537</v>
      </c>
      <c r="B5685" s="1">
        <v>44295.562442129631</v>
      </c>
      <c r="C5685" t="s">
        <v>8537</v>
      </c>
      <c r="D5685" t="s">
        <v>8538</v>
      </c>
      <c r="E5685" t="s">
        <v>9253</v>
      </c>
      <c r="F5685" t="s">
        <v>9254</v>
      </c>
      <c r="G5685" t="s">
        <v>121</v>
      </c>
      <c r="H5685">
        <v>5</v>
      </c>
      <c r="I5685" t="str">
        <f>YEAR(commit_stats[[#This Row],[timestamp]])&amp;"T"&amp;IF(MONTH(commit_stats[[#This Row],[timestamp]])&lt;5,1,IF(MONTH(commit_stats[[#This Row],[timestamp]])&lt;9,2,3))</f>
        <v>2021T1</v>
      </c>
      <c r="J5685" cm="1">
        <f t="array" ref="J5685">_xlfn.SWITCH(commit_stats[[#This Row],[intention]],"B",1,"D",1,"F",1,"R",1,"T",1,0)</f>
        <v>0</v>
      </c>
      <c r="K5685" cm="1">
        <f t="array" ref="K5685">_xlfn.SWITCH(commit_stats[[#This Row],[intention]],"U",1,"E",1,0)</f>
        <v>0</v>
      </c>
      <c r="L5685" t="str" cm="1">
        <f t="array" ref="L5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85" t="str" cm="1">
        <f t="array" ref="M5685">_xlfn.SWITCH(commit_stats[[#This Row],[risk]],0,"0 Ingen risiko",1,"1 Kjent trygg",2,"2 Validert",3,"3 Kjent restrisiko",4,"4 Feil/sannsynlig feil",5,"5 Ukjent risiko",NA())</f>
        <v>5 Ukjent risiko</v>
      </c>
      <c r="N5685" t="str">
        <f>IF(commit_stats[[#This Row],[intention]]&lt;&gt;"*","Ja","Nei")</f>
        <v>Nei</v>
      </c>
    </row>
    <row r="5686" spans="1:14" x14ac:dyDescent="0.2">
      <c r="A5686" t="s">
        <v>8537</v>
      </c>
      <c r="B5686" s="1">
        <v>44295.559189814812</v>
      </c>
      <c r="C5686" t="s">
        <v>8537</v>
      </c>
      <c r="D5686" t="s">
        <v>8538</v>
      </c>
      <c r="E5686" t="s">
        <v>9255</v>
      </c>
      <c r="F5686" t="s">
        <v>9256</v>
      </c>
      <c r="G5686" t="s">
        <v>121</v>
      </c>
      <c r="H5686">
        <v>5</v>
      </c>
      <c r="I5686" t="str">
        <f>YEAR(commit_stats[[#This Row],[timestamp]])&amp;"T"&amp;IF(MONTH(commit_stats[[#This Row],[timestamp]])&lt;5,1,IF(MONTH(commit_stats[[#This Row],[timestamp]])&lt;9,2,3))</f>
        <v>2021T1</v>
      </c>
      <c r="J5686" cm="1">
        <f t="array" ref="J5686">_xlfn.SWITCH(commit_stats[[#This Row],[intention]],"B",1,"D",1,"F",1,"R",1,"T",1,0)</f>
        <v>0</v>
      </c>
      <c r="K5686" cm="1">
        <f t="array" ref="K5686">_xlfn.SWITCH(commit_stats[[#This Row],[intention]],"U",1,"E",1,0)</f>
        <v>0</v>
      </c>
      <c r="L5686" t="str" cm="1">
        <f t="array" ref="L5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86" t="str" cm="1">
        <f t="array" ref="M5686">_xlfn.SWITCH(commit_stats[[#This Row],[risk]],0,"0 Ingen risiko",1,"1 Kjent trygg",2,"2 Validert",3,"3 Kjent restrisiko",4,"4 Feil/sannsynlig feil",5,"5 Ukjent risiko",NA())</f>
        <v>5 Ukjent risiko</v>
      </c>
      <c r="N5686" t="str">
        <f>IF(commit_stats[[#This Row],[intention]]&lt;&gt;"*","Ja","Nei")</f>
        <v>Nei</v>
      </c>
    </row>
    <row r="5687" spans="1:14" x14ac:dyDescent="0.2">
      <c r="A5687" t="s">
        <v>8537</v>
      </c>
      <c r="B5687" s="1">
        <v>44295.55159722222</v>
      </c>
      <c r="C5687" t="s">
        <v>8537</v>
      </c>
      <c r="D5687" t="s">
        <v>8538</v>
      </c>
      <c r="E5687" t="s">
        <v>9257</v>
      </c>
      <c r="F5687" t="s">
        <v>9258</v>
      </c>
      <c r="G5687" t="s">
        <v>41</v>
      </c>
      <c r="H5687">
        <v>0</v>
      </c>
      <c r="I5687" t="str">
        <f>YEAR(commit_stats[[#This Row],[timestamp]])&amp;"T"&amp;IF(MONTH(commit_stats[[#This Row],[timestamp]])&lt;5,1,IF(MONTH(commit_stats[[#This Row],[timestamp]])&lt;9,2,3))</f>
        <v>2021T1</v>
      </c>
      <c r="J5687" cm="1">
        <f t="array" ref="J5687">_xlfn.SWITCH(commit_stats[[#This Row],[intention]],"B",1,"D",1,"F",1,"R",1,"T",1,0)</f>
        <v>0</v>
      </c>
      <c r="K5687" cm="1">
        <f t="array" ref="K5687">_xlfn.SWITCH(commit_stats[[#This Row],[intention]],"U",1,"E",1,0)</f>
        <v>0</v>
      </c>
      <c r="L5687" t="str" cm="1">
        <f t="array" ref="L5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87" t="str" cm="1">
        <f t="array" ref="M5687">_xlfn.SWITCH(commit_stats[[#This Row],[risk]],0,"0 Ingen risiko",1,"1 Kjent trygg",2,"2 Validert",3,"3 Kjent restrisiko",4,"4 Feil/sannsynlig feil",5,"5 Ukjent risiko",NA())</f>
        <v>0 Ingen risiko</v>
      </c>
      <c r="N5687" t="str">
        <f>IF(commit_stats[[#This Row],[intention]]&lt;&gt;"*","Ja","Nei")</f>
        <v>Ja</v>
      </c>
    </row>
    <row r="5688" spans="1:14" x14ac:dyDescent="0.2">
      <c r="A5688" t="s">
        <v>8537</v>
      </c>
      <c r="B5688" s="1">
        <v>44295.55023148148</v>
      </c>
      <c r="C5688" t="s">
        <v>8537</v>
      </c>
      <c r="D5688" t="s">
        <v>8538</v>
      </c>
      <c r="E5688" t="s">
        <v>9259</v>
      </c>
      <c r="F5688" t="s">
        <v>9254</v>
      </c>
      <c r="G5688" t="s">
        <v>121</v>
      </c>
      <c r="H5688">
        <v>5</v>
      </c>
      <c r="I5688" t="str">
        <f>YEAR(commit_stats[[#This Row],[timestamp]])&amp;"T"&amp;IF(MONTH(commit_stats[[#This Row],[timestamp]])&lt;5,1,IF(MONTH(commit_stats[[#This Row],[timestamp]])&lt;9,2,3))</f>
        <v>2021T1</v>
      </c>
      <c r="J5688" cm="1">
        <f t="array" ref="J5688">_xlfn.SWITCH(commit_stats[[#This Row],[intention]],"B",1,"D",1,"F",1,"R",1,"T",1,0)</f>
        <v>0</v>
      </c>
      <c r="K5688" cm="1">
        <f t="array" ref="K5688">_xlfn.SWITCH(commit_stats[[#This Row],[intention]],"U",1,"E",1,0)</f>
        <v>0</v>
      </c>
      <c r="L5688" t="str" cm="1">
        <f t="array" ref="L5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88" t="str" cm="1">
        <f t="array" ref="M5688">_xlfn.SWITCH(commit_stats[[#This Row],[risk]],0,"0 Ingen risiko",1,"1 Kjent trygg",2,"2 Validert",3,"3 Kjent restrisiko",4,"4 Feil/sannsynlig feil",5,"5 Ukjent risiko",NA())</f>
        <v>5 Ukjent risiko</v>
      </c>
      <c r="N5688" t="str">
        <f>IF(commit_stats[[#This Row],[intention]]&lt;&gt;"*","Ja","Nei")</f>
        <v>Nei</v>
      </c>
    </row>
    <row r="5689" spans="1:14" x14ac:dyDescent="0.2">
      <c r="A5689" t="s">
        <v>8537</v>
      </c>
      <c r="B5689" s="1">
        <v>44295.545775462961</v>
      </c>
      <c r="C5689" t="s">
        <v>8537</v>
      </c>
      <c r="D5689" t="s">
        <v>8538</v>
      </c>
      <c r="E5689" t="s">
        <v>9260</v>
      </c>
      <c r="F5689" t="s">
        <v>9261</v>
      </c>
      <c r="G5689" t="s">
        <v>121</v>
      </c>
      <c r="H5689">
        <v>5</v>
      </c>
      <c r="I5689" t="str">
        <f>YEAR(commit_stats[[#This Row],[timestamp]])&amp;"T"&amp;IF(MONTH(commit_stats[[#This Row],[timestamp]])&lt;5,1,IF(MONTH(commit_stats[[#This Row],[timestamp]])&lt;9,2,3))</f>
        <v>2021T1</v>
      </c>
      <c r="J5689" cm="1">
        <f t="array" ref="J5689">_xlfn.SWITCH(commit_stats[[#This Row],[intention]],"B",1,"D",1,"F",1,"R",1,"T",1,0)</f>
        <v>0</v>
      </c>
      <c r="K5689" cm="1">
        <f t="array" ref="K5689">_xlfn.SWITCH(commit_stats[[#This Row],[intention]],"U",1,"E",1,0)</f>
        <v>0</v>
      </c>
      <c r="L5689" t="str" cm="1">
        <f t="array" ref="L5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89" t="str" cm="1">
        <f t="array" ref="M5689">_xlfn.SWITCH(commit_stats[[#This Row],[risk]],0,"0 Ingen risiko",1,"1 Kjent trygg",2,"2 Validert",3,"3 Kjent restrisiko",4,"4 Feil/sannsynlig feil",5,"5 Ukjent risiko",NA())</f>
        <v>5 Ukjent risiko</v>
      </c>
      <c r="N5689" t="str">
        <f>IF(commit_stats[[#This Row],[intention]]&lt;&gt;"*","Ja","Nei")</f>
        <v>Nei</v>
      </c>
    </row>
    <row r="5690" spans="1:14" x14ac:dyDescent="0.2">
      <c r="A5690" t="s">
        <v>8537</v>
      </c>
      <c r="B5690" s="1">
        <v>44293.670856481483</v>
      </c>
      <c r="C5690" t="s">
        <v>8537</v>
      </c>
      <c r="D5690" t="s">
        <v>8538</v>
      </c>
      <c r="E5690" t="s">
        <v>9262</v>
      </c>
      <c r="F5690" t="s">
        <v>9263</v>
      </c>
      <c r="G5690" t="s">
        <v>41</v>
      </c>
      <c r="H5690">
        <v>0</v>
      </c>
      <c r="I5690" t="str">
        <f>YEAR(commit_stats[[#This Row],[timestamp]])&amp;"T"&amp;IF(MONTH(commit_stats[[#This Row],[timestamp]])&lt;5,1,IF(MONTH(commit_stats[[#This Row],[timestamp]])&lt;9,2,3))</f>
        <v>2021T1</v>
      </c>
      <c r="J5690" cm="1">
        <f t="array" ref="J5690">_xlfn.SWITCH(commit_stats[[#This Row],[intention]],"B",1,"D",1,"F",1,"R",1,"T",1,0)</f>
        <v>0</v>
      </c>
      <c r="K5690" cm="1">
        <f t="array" ref="K5690">_xlfn.SWITCH(commit_stats[[#This Row],[intention]],"U",1,"E",1,0)</f>
        <v>0</v>
      </c>
      <c r="L5690" t="str" cm="1">
        <f t="array" ref="L5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90" t="str" cm="1">
        <f t="array" ref="M5690">_xlfn.SWITCH(commit_stats[[#This Row],[risk]],0,"0 Ingen risiko",1,"1 Kjent trygg",2,"2 Validert",3,"3 Kjent restrisiko",4,"4 Feil/sannsynlig feil",5,"5 Ukjent risiko",NA())</f>
        <v>0 Ingen risiko</v>
      </c>
      <c r="N5690" t="str">
        <f>IF(commit_stats[[#This Row],[intention]]&lt;&gt;"*","Ja","Nei")</f>
        <v>Ja</v>
      </c>
    </row>
    <row r="5691" spans="1:14" x14ac:dyDescent="0.2">
      <c r="A5691" t="s">
        <v>8537</v>
      </c>
      <c r="B5691" s="1">
        <v>44293.668773148151</v>
      </c>
      <c r="C5691" t="s">
        <v>8537</v>
      </c>
      <c r="D5691" t="s">
        <v>8538</v>
      </c>
      <c r="E5691" t="s">
        <v>9264</v>
      </c>
      <c r="F5691" t="s">
        <v>9265</v>
      </c>
      <c r="G5691" t="s">
        <v>121</v>
      </c>
      <c r="H5691">
        <v>5</v>
      </c>
      <c r="I5691" t="str">
        <f>YEAR(commit_stats[[#This Row],[timestamp]])&amp;"T"&amp;IF(MONTH(commit_stats[[#This Row],[timestamp]])&lt;5,1,IF(MONTH(commit_stats[[#This Row],[timestamp]])&lt;9,2,3))</f>
        <v>2021T1</v>
      </c>
      <c r="J5691" cm="1">
        <f t="array" ref="J5691">_xlfn.SWITCH(commit_stats[[#This Row],[intention]],"B",1,"D",1,"F",1,"R",1,"T",1,0)</f>
        <v>0</v>
      </c>
      <c r="K5691" cm="1">
        <f t="array" ref="K5691">_xlfn.SWITCH(commit_stats[[#This Row],[intention]],"U",1,"E",1,0)</f>
        <v>0</v>
      </c>
      <c r="L5691" t="str" cm="1">
        <f t="array" ref="L5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91" t="str" cm="1">
        <f t="array" ref="M5691">_xlfn.SWITCH(commit_stats[[#This Row],[risk]],0,"0 Ingen risiko",1,"1 Kjent trygg",2,"2 Validert",3,"3 Kjent restrisiko",4,"4 Feil/sannsynlig feil",5,"5 Ukjent risiko",NA())</f>
        <v>5 Ukjent risiko</v>
      </c>
      <c r="N5691" t="str">
        <f>IF(commit_stats[[#This Row],[intention]]&lt;&gt;"*","Ja","Nei")</f>
        <v>Nei</v>
      </c>
    </row>
    <row r="5692" spans="1:14" x14ac:dyDescent="0.2">
      <c r="A5692" t="s">
        <v>8537</v>
      </c>
      <c r="B5692" s="1">
        <v>44265.555763888886</v>
      </c>
      <c r="C5692" t="s">
        <v>8537</v>
      </c>
      <c r="D5692" t="s">
        <v>8538</v>
      </c>
      <c r="E5692" t="s">
        <v>9266</v>
      </c>
      <c r="F5692" t="s">
        <v>9267</v>
      </c>
      <c r="G5692" t="s">
        <v>41</v>
      </c>
      <c r="H5692">
        <v>0</v>
      </c>
      <c r="I5692" t="str">
        <f>YEAR(commit_stats[[#This Row],[timestamp]])&amp;"T"&amp;IF(MONTH(commit_stats[[#This Row],[timestamp]])&lt;5,1,IF(MONTH(commit_stats[[#This Row],[timestamp]])&lt;9,2,3))</f>
        <v>2021T1</v>
      </c>
      <c r="J5692" cm="1">
        <f t="array" ref="J5692">_xlfn.SWITCH(commit_stats[[#This Row],[intention]],"B",1,"D",1,"F",1,"R",1,"T",1,0)</f>
        <v>0</v>
      </c>
      <c r="K5692" cm="1">
        <f t="array" ref="K5692">_xlfn.SWITCH(commit_stats[[#This Row],[intention]],"U",1,"E",1,0)</f>
        <v>0</v>
      </c>
      <c r="L5692" t="str" cm="1">
        <f t="array" ref="L5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92" t="str" cm="1">
        <f t="array" ref="M5692">_xlfn.SWITCH(commit_stats[[#This Row],[risk]],0,"0 Ingen risiko",1,"1 Kjent trygg",2,"2 Validert",3,"3 Kjent restrisiko",4,"4 Feil/sannsynlig feil",5,"5 Ukjent risiko",NA())</f>
        <v>0 Ingen risiko</v>
      </c>
      <c r="N5692" t="str">
        <f>IF(commit_stats[[#This Row],[intention]]&lt;&gt;"*","Ja","Nei")</f>
        <v>Ja</v>
      </c>
    </row>
    <row r="5693" spans="1:14" x14ac:dyDescent="0.2">
      <c r="A5693" t="s">
        <v>8537</v>
      </c>
      <c r="B5693" s="1">
        <v>44265.554062499999</v>
      </c>
      <c r="C5693" t="s">
        <v>8537</v>
      </c>
      <c r="D5693" t="s">
        <v>8538</v>
      </c>
      <c r="E5693" t="s">
        <v>9268</v>
      </c>
      <c r="F5693" t="s">
        <v>9269</v>
      </c>
      <c r="G5693" t="s">
        <v>121</v>
      </c>
      <c r="H5693">
        <v>5</v>
      </c>
      <c r="I5693" t="str">
        <f>YEAR(commit_stats[[#This Row],[timestamp]])&amp;"T"&amp;IF(MONTH(commit_stats[[#This Row],[timestamp]])&lt;5,1,IF(MONTH(commit_stats[[#This Row],[timestamp]])&lt;9,2,3))</f>
        <v>2021T1</v>
      </c>
      <c r="J5693" cm="1">
        <f t="array" ref="J5693">_xlfn.SWITCH(commit_stats[[#This Row],[intention]],"B",1,"D",1,"F",1,"R",1,"T",1,0)</f>
        <v>0</v>
      </c>
      <c r="K5693" cm="1">
        <f t="array" ref="K5693">_xlfn.SWITCH(commit_stats[[#This Row],[intention]],"U",1,"E",1,0)</f>
        <v>0</v>
      </c>
      <c r="L5693" t="str" cm="1">
        <f t="array" ref="L5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93" t="str" cm="1">
        <f t="array" ref="M5693">_xlfn.SWITCH(commit_stats[[#This Row],[risk]],0,"0 Ingen risiko",1,"1 Kjent trygg",2,"2 Validert",3,"3 Kjent restrisiko",4,"4 Feil/sannsynlig feil",5,"5 Ukjent risiko",NA())</f>
        <v>5 Ukjent risiko</v>
      </c>
      <c r="N5693" t="str">
        <f>IF(commit_stats[[#This Row],[intention]]&lt;&gt;"*","Ja","Nei")</f>
        <v>Nei</v>
      </c>
    </row>
    <row r="5694" spans="1:14" x14ac:dyDescent="0.2">
      <c r="A5694" t="s">
        <v>8537</v>
      </c>
      <c r="B5694" s="1">
        <v>44253.466747685183</v>
      </c>
      <c r="C5694" t="s">
        <v>8537</v>
      </c>
      <c r="D5694" t="s">
        <v>8538</v>
      </c>
      <c r="E5694" t="s">
        <v>9270</v>
      </c>
      <c r="F5694" t="s">
        <v>9271</v>
      </c>
      <c r="G5694" t="s">
        <v>41</v>
      </c>
      <c r="H5694">
        <v>0</v>
      </c>
      <c r="I5694" t="str">
        <f>YEAR(commit_stats[[#This Row],[timestamp]])&amp;"T"&amp;IF(MONTH(commit_stats[[#This Row],[timestamp]])&lt;5,1,IF(MONTH(commit_stats[[#This Row],[timestamp]])&lt;9,2,3))</f>
        <v>2021T1</v>
      </c>
      <c r="J5694" cm="1">
        <f t="array" ref="J5694">_xlfn.SWITCH(commit_stats[[#This Row],[intention]],"B",1,"D",1,"F",1,"R",1,"T",1,0)</f>
        <v>0</v>
      </c>
      <c r="K5694" cm="1">
        <f t="array" ref="K5694">_xlfn.SWITCH(commit_stats[[#This Row],[intention]],"U",1,"E",1,0)</f>
        <v>0</v>
      </c>
      <c r="L5694" t="str" cm="1">
        <f t="array" ref="L5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94" t="str" cm="1">
        <f t="array" ref="M5694">_xlfn.SWITCH(commit_stats[[#This Row],[risk]],0,"0 Ingen risiko",1,"1 Kjent trygg",2,"2 Validert",3,"3 Kjent restrisiko",4,"4 Feil/sannsynlig feil",5,"5 Ukjent risiko",NA())</f>
        <v>0 Ingen risiko</v>
      </c>
      <c r="N5694" t="str">
        <f>IF(commit_stats[[#This Row],[intention]]&lt;&gt;"*","Ja","Nei")</f>
        <v>Ja</v>
      </c>
    </row>
    <row r="5695" spans="1:14" x14ac:dyDescent="0.2">
      <c r="A5695" t="s">
        <v>8537</v>
      </c>
      <c r="B5695" s="1">
        <v>44253.46497685185</v>
      </c>
      <c r="C5695" t="s">
        <v>8537</v>
      </c>
      <c r="D5695" t="s">
        <v>8538</v>
      </c>
      <c r="E5695" t="s">
        <v>9272</v>
      </c>
      <c r="F5695" t="s">
        <v>9273</v>
      </c>
      <c r="G5695" t="s">
        <v>121</v>
      </c>
      <c r="H5695">
        <v>5</v>
      </c>
      <c r="I5695" t="str">
        <f>YEAR(commit_stats[[#This Row],[timestamp]])&amp;"T"&amp;IF(MONTH(commit_stats[[#This Row],[timestamp]])&lt;5,1,IF(MONTH(commit_stats[[#This Row],[timestamp]])&lt;9,2,3))</f>
        <v>2021T1</v>
      </c>
      <c r="J5695" cm="1">
        <f t="array" ref="J5695">_xlfn.SWITCH(commit_stats[[#This Row],[intention]],"B",1,"D",1,"F",1,"R",1,"T",1,0)</f>
        <v>0</v>
      </c>
      <c r="K5695" cm="1">
        <f t="array" ref="K5695">_xlfn.SWITCH(commit_stats[[#This Row],[intention]],"U",1,"E",1,0)</f>
        <v>0</v>
      </c>
      <c r="L5695" t="str" cm="1">
        <f t="array" ref="L5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95" t="str" cm="1">
        <f t="array" ref="M5695">_xlfn.SWITCH(commit_stats[[#This Row],[risk]],0,"0 Ingen risiko",1,"1 Kjent trygg",2,"2 Validert",3,"3 Kjent restrisiko",4,"4 Feil/sannsynlig feil",5,"5 Ukjent risiko",NA())</f>
        <v>5 Ukjent risiko</v>
      </c>
      <c r="N5695" t="str">
        <f>IF(commit_stats[[#This Row],[intention]]&lt;&gt;"*","Ja","Nei")</f>
        <v>Nei</v>
      </c>
    </row>
    <row r="5696" spans="1:14" x14ac:dyDescent="0.2">
      <c r="A5696" t="s">
        <v>8537</v>
      </c>
      <c r="B5696" s="1">
        <v>44251.597638888888</v>
      </c>
      <c r="C5696" t="s">
        <v>8537</v>
      </c>
      <c r="D5696" t="s">
        <v>8538</v>
      </c>
      <c r="E5696" t="s">
        <v>9274</v>
      </c>
      <c r="F5696" t="s">
        <v>9275</v>
      </c>
      <c r="G5696" t="s">
        <v>41</v>
      </c>
      <c r="H5696">
        <v>0</v>
      </c>
      <c r="I5696" t="str">
        <f>YEAR(commit_stats[[#This Row],[timestamp]])&amp;"T"&amp;IF(MONTH(commit_stats[[#This Row],[timestamp]])&lt;5,1,IF(MONTH(commit_stats[[#This Row],[timestamp]])&lt;9,2,3))</f>
        <v>2021T1</v>
      </c>
      <c r="J5696" cm="1">
        <f t="array" ref="J5696">_xlfn.SWITCH(commit_stats[[#This Row],[intention]],"B",1,"D",1,"F",1,"R",1,"T",1,0)</f>
        <v>0</v>
      </c>
      <c r="K5696" cm="1">
        <f t="array" ref="K5696">_xlfn.SWITCH(commit_stats[[#This Row],[intention]],"U",1,"E",1,0)</f>
        <v>0</v>
      </c>
      <c r="L5696" t="str" cm="1">
        <f t="array" ref="L5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96" t="str" cm="1">
        <f t="array" ref="M5696">_xlfn.SWITCH(commit_stats[[#This Row],[risk]],0,"0 Ingen risiko",1,"1 Kjent trygg",2,"2 Validert",3,"3 Kjent restrisiko",4,"4 Feil/sannsynlig feil",5,"5 Ukjent risiko",NA())</f>
        <v>0 Ingen risiko</v>
      </c>
      <c r="N5696" t="str">
        <f>IF(commit_stats[[#This Row],[intention]]&lt;&gt;"*","Ja","Nei")</f>
        <v>Ja</v>
      </c>
    </row>
    <row r="5697" spans="1:14" x14ac:dyDescent="0.2">
      <c r="A5697" t="s">
        <v>8537</v>
      </c>
      <c r="B5697" s="1">
        <v>44251.595208333332</v>
      </c>
      <c r="C5697" t="s">
        <v>8537</v>
      </c>
      <c r="D5697" t="s">
        <v>8538</v>
      </c>
      <c r="E5697" t="s">
        <v>9276</v>
      </c>
      <c r="F5697" t="s">
        <v>9277</v>
      </c>
      <c r="G5697" t="s">
        <v>121</v>
      </c>
      <c r="H5697">
        <v>5</v>
      </c>
      <c r="I5697" t="str">
        <f>YEAR(commit_stats[[#This Row],[timestamp]])&amp;"T"&amp;IF(MONTH(commit_stats[[#This Row],[timestamp]])&lt;5,1,IF(MONTH(commit_stats[[#This Row],[timestamp]])&lt;9,2,3))</f>
        <v>2021T1</v>
      </c>
      <c r="J5697" cm="1">
        <f t="array" ref="J5697">_xlfn.SWITCH(commit_stats[[#This Row],[intention]],"B",1,"D",1,"F",1,"R",1,"T",1,0)</f>
        <v>0</v>
      </c>
      <c r="K5697" cm="1">
        <f t="array" ref="K5697">_xlfn.SWITCH(commit_stats[[#This Row],[intention]],"U",1,"E",1,0)</f>
        <v>0</v>
      </c>
      <c r="L5697" t="str" cm="1">
        <f t="array" ref="L5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97" t="str" cm="1">
        <f t="array" ref="M5697">_xlfn.SWITCH(commit_stats[[#This Row],[risk]],0,"0 Ingen risiko",1,"1 Kjent trygg",2,"2 Validert",3,"3 Kjent restrisiko",4,"4 Feil/sannsynlig feil",5,"5 Ukjent risiko",NA())</f>
        <v>5 Ukjent risiko</v>
      </c>
      <c r="N5697" t="str">
        <f>IF(commit_stats[[#This Row],[intention]]&lt;&gt;"*","Ja","Nei")</f>
        <v>Nei</v>
      </c>
    </row>
    <row r="5698" spans="1:14" x14ac:dyDescent="0.2">
      <c r="A5698" t="s">
        <v>8537</v>
      </c>
      <c r="B5698" s="1">
        <v>44249.605520833335</v>
      </c>
      <c r="C5698" t="s">
        <v>8537</v>
      </c>
      <c r="D5698" t="s">
        <v>8538</v>
      </c>
      <c r="E5698" t="s">
        <v>9278</v>
      </c>
      <c r="F5698" t="s">
        <v>9279</v>
      </c>
      <c r="G5698" t="s">
        <v>41</v>
      </c>
      <c r="H5698">
        <v>0</v>
      </c>
      <c r="I5698" t="str">
        <f>YEAR(commit_stats[[#This Row],[timestamp]])&amp;"T"&amp;IF(MONTH(commit_stats[[#This Row],[timestamp]])&lt;5,1,IF(MONTH(commit_stats[[#This Row],[timestamp]])&lt;9,2,3))</f>
        <v>2021T1</v>
      </c>
      <c r="J5698" cm="1">
        <f t="array" ref="J5698">_xlfn.SWITCH(commit_stats[[#This Row],[intention]],"B",1,"D",1,"F",1,"R",1,"T",1,0)</f>
        <v>0</v>
      </c>
      <c r="K5698" cm="1">
        <f t="array" ref="K5698">_xlfn.SWITCH(commit_stats[[#This Row],[intention]],"U",1,"E",1,0)</f>
        <v>0</v>
      </c>
      <c r="L5698" t="str" cm="1">
        <f t="array" ref="L5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98" t="str" cm="1">
        <f t="array" ref="M5698">_xlfn.SWITCH(commit_stats[[#This Row],[risk]],0,"0 Ingen risiko",1,"1 Kjent trygg",2,"2 Validert",3,"3 Kjent restrisiko",4,"4 Feil/sannsynlig feil",5,"5 Ukjent risiko",NA())</f>
        <v>0 Ingen risiko</v>
      </c>
      <c r="N5698" t="str">
        <f>IF(commit_stats[[#This Row],[intention]]&lt;&gt;"*","Ja","Nei")</f>
        <v>Ja</v>
      </c>
    </row>
    <row r="5699" spans="1:14" x14ac:dyDescent="0.2">
      <c r="A5699" t="s">
        <v>8537</v>
      </c>
      <c r="B5699" s="1">
        <v>44249.603831018518</v>
      </c>
      <c r="C5699" t="s">
        <v>8537</v>
      </c>
      <c r="D5699" t="s">
        <v>8538</v>
      </c>
      <c r="E5699" t="s">
        <v>9280</v>
      </c>
      <c r="F5699" t="s">
        <v>9281</v>
      </c>
      <c r="G5699" t="s">
        <v>121</v>
      </c>
      <c r="H5699">
        <v>5</v>
      </c>
      <c r="I5699" t="str">
        <f>YEAR(commit_stats[[#This Row],[timestamp]])&amp;"T"&amp;IF(MONTH(commit_stats[[#This Row],[timestamp]])&lt;5,1,IF(MONTH(commit_stats[[#This Row],[timestamp]])&lt;9,2,3))</f>
        <v>2021T1</v>
      </c>
      <c r="J5699" cm="1">
        <f t="array" ref="J5699">_xlfn.SWITCH(commit_stats[[#This Row],[intention]],"B",1,"D",1,"F",1,"R",1,"T",1,0)</f>
        <v>0</v>
      </c>
      <c r="K5699" cm="1">
        <f t="array" ref="K5699">_xlfn.SWITCH(commit_stats[[#This Row],[intention]],"U",1,"E",1,0)</f>
        <v>0</v>
      </c>
      <c r="L5699" t="str" cm="1">
        <f t="array" ref="L5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99" t="str" cm="1">
        <f t="array" ref="M5699">_xlfn.SWITCH(commit_stats[[#This Row],[risk]],0,"0 Ingen risiko",1,"1 Kjent trygg",2,"2 Validert",3,"3 Kjent restrisiko",4,"4 Feil/sannsynlig feil",5,"5 Ukjent risiko",NA())</f>
        <v>5 Ukjent risiko</v>
      </c>
      <c r="N5699" t="str">
        <f>IF(commit_stats[[#This Row],[intention]]&lt;&gt;"*","Ja","Nei")</f>
        <v>Nei</v>
      </c>
    </row>
    <row r="5700" spans="1:14" x14ac:dyDescent="0.2">
      <c r="A5700" t="s">
        <v>8537</v>
      </c>
      <c r="B5700" s="1">
        <v>44246.422858796293</v>
      </c>
      <c r="C5700" t="s">
        <v>8537</v>
      </c>
      <c r="D5700" t="s">
        <v>8538</v>
      </c>
      <c r="E5700" t="s">
        <v>9282</v>
      </c>
      <c r="F5700" t="s">
        <v>9283</v>
      </c>
      <c r="G5700" t="s">
        <v>41</v>
      </c>
      <c r="H5700">
        <v>0</v>
      </c>
      <c r="I5700" t="str">
        <f>YEAR(commit_stats[[#This Row],[timestamp]])&amp;"T"&amp;IF(MONTH(commit_stats[[#This Row],[timestamp]])&lt;5,1,IF(MONTH(commit_stats[[#This Row],[timestamp]])&lt;9,2,3))</f>
        <v>2021T1</v>
      </c>
      <c r="J5700" cm="1">
        <f t="array" ref="J5700">_xlfn.SWITCH(commit_stats[[#This Row],[intention]],"B",1,"D",1,"F",1,"R",1,"T",1,0)</f>
        <v>0</v>
      </c>
      <c r="K5700" cm="1">
        <f t="array" ref="K5700">_xlfn.SWITCH(commit_stats[[#This Row],[intention]],"U",1,"E",1,0)</f>
        <v>0</v>
      </c>
      <c r="L5700" t="str" cm="1">
        <f t="array" ref="L5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00" t="str" cm="1">
        <f t="array" ref="M5700">_xlfn.SWITCH(commit_stats[[#This Row],[risk]],0,"0 Ingen risiko",1,"1 Kjent trygg",2,"2 Validert",3,"3 Kjent restrisiko",4,"4 Feil/sannsynlig feil",5,"5 Ukjent risiko",NA())</f>
        <v>0 Ingen risiko</v>
      </c>
      <c r="N5700" t="str">
        <f>IF(commit_stats[[#This Row],[intention]]&lt;&gt;"*","Ja","Nei")</f>
        <v>Ja</v>
      </c>
    </row>
    <row r="5701" spans="1:14" x14ac:dyDescent="0.2">
      <c r="A5701" t="s">
        <v>8537</v>
      </c>
      <c r="B5701" s="1">
        <v>44246.421099537038</v>
      </c>
      <c r="C5701" t="s">
        <v>8537</v>
      </c>
      <c r="D5701" t="s">
        <v>8538</v>
      </c>
      <c r="E5701" t="s">
        <v>9284</v>
      </c>
      <c r="F5701" t="s">
        <v>9285</v>
      </c>
      <c r="G5701" t="s">
        <v>121</v>
      </c>
      <c r="H5701">
        <v>5</v>
      </c>
      <c r="I5701" t="str">
        <f>YEAR(commit_stats[[#This Row],[timestamp]])&amp;"T"&amp;IF(MONTH(commit_stats[[#This Row],[timestamp]])&lt;5,1,IF(MONTH(commit_stats[[#This Row],[timestamp]])&lt;9,2,3))</f>
        <v>2021T1</v>
      </c>
      <c r="J5701" cm="1">
        <f t="array" ref="J5701">_xlfn.SWITCH(commit_stats[[#This Row],[intention]],"B",1,"D",1,"F",1,"R",1,"T",1,0)</f>
        <v>0</v>
      </c>
      <c r="K5701" cm="1">
        <f t="array" ref="K5701">_xlfn.SWITCH(commit_stats[[#This Row],[intention]],"U",1,"E",1,0)</f>
        <v>0</v>
      </c>
      <c r="L5701" t="str" cm="1">
        <f t="array" ref="L5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01" t="str" cm="1">
        <f t="array" ref="M5701">_xlfn.SWITCH(commit_stats[[#This Row],[risk]],0,"0 Ingen risiko",1,"1 Kjent trygg",2,"2 Validert",3,"3 Kjent restrisiko",4,"4 Feil/sannsynlig feil",5,"5 Ukjent risiko",NA())</f>
        <v>5 Ukjent risiko</v>
      </c>
      <c r="N5701" t="str">
        <f>IF(commit_stats[[#This Row],[intention]]&lt;&gt;"*","Ja","Nei")</f>
        <v>Nei</v>
      </c>
    </row>
    <row r="5702" spans="1:14" x14ac:dyDescent="0.2">
      <c r="A5702" t="s">
        <v>8537</v>
      </c>
      <c r="B5702" s="1">
        <v>44245.410995370374</v>
      </c>
      <c r="C5702" t="s">
        <v>8537</v>
      </c>
      <c r="D5702" t="s">
        <v>8538</v>
      </c>
      <c r="E5702" t="s">
        <v>9286</v>
      </c>
      <c r="F5702" t="s">
        <v>9287</v>
      </c>
      <c r="G5702" t="s">
        <v>41</v>
      </c>
      <c r="H5702">
        <v>0</v>
      </c>
      <c r="I5702" t="str">
        <f>YEAR(commit_stats[[#This Row],[timestamp]])&amp;"T"&amp;IF(MONTH(commit_stats[[#This Row],[timestamp]])&lt;5,1,IF(MONTH(commit_stats[[#This Row],[timestamp]])&lt;9,2,3))</f>
        <v>2021T1</v>
      </c>
      <c r="J5702" cm="1">
        <f t="array" ref="J5702">_xlfn.SWITCH(commit_stats[[#This Row],[intention]],"B",1,"D",1,"F",1,"R",1,"T",1,0)</f>
        <v>0</v>
      </c>
      <c r="K5702" cm="1">
        <f t="array" ref="K5702">_xlfn.SWITCH(commit_stats[[#This Row],[intention]],"U",1,"E",1,0)</f>
        <v>0</v>
      </c>
      <c r="L5702" t="str" cm="1">
        <f t="array" ref="L5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02" t="str" cm="1">
        <f t="array" ref="M5702">_xlfn.SWITCH(commit_stats[[#This Row],[risk]],0,"0 Ingen risiko",1,"1 Kjent trygg",2,"2 Validert",3,"3 Kjent restrisiko",4,"4 Feil/sannsynlig feil",5,"5 Ukjent risiko",NA())</f>
        <v>0 Ingen risiko</v>
      </c>
      <c r="N5702" t="str">
        <f>IF(commit_stats[[#This Row],[intention]]&lt;&gt;"*","Ja","Nei")</f>
        <v>Ja</v>
      </c>
    </row>
    <row r="5703" spans="1:14" x14ac:dyDescent="0.2">
      <c r="A5703" t="s">
        <v>8537</v>
      </c>
      <c r="B5703" s="1">
        <v>44245.409398148149</v>
      </c>
      <c r="C5703" t="s">
        <v>8537</v>
      </c>
      <c r="D5703" t="s">
        <v>8538</v>
      </c>
      <c r="E5703" t="s">
        <v>9288</v>
      </c>
      <c r="F5703" t="s">
        <v>2149</v>
      </c>
      <c r="G5703" t="s">
        <v>121</v>
      </c>
      <c r="H5703">
        <v>5</v>
      </c>
      <c r="I5703" t="str">
        <f>YEAR(commit_stats[[#This Row],[timestamp]])&amp;"T"&amp;IF(MONTH(commit_stats[[#This Row],[timestamp]])&lt;5,1,IF(MONTH(commit_stats[[#This Row],[timestamp]])&lt;9,2,3))</f>
        <v>2021T1</v>
      </c>
      <c r="J5703" cm="1">
        <f t="array" ref="J5703">_xlfn.SWITCH(commit_stats[[#This Row],[intention]],"B",1,"D",1,"F",1,"R",1,"T",1,0)</f>
        <v>0</v>
      </c>
      <c r="K5703" cm="1">
        <f t="array" ref="K5703">_xlfn.SWITCH(commit_stats[[#This Row],[intention]],"U",1,"E",1,0)</f>
        <v>0</v>
      </c>
      <c r="L5703" t="str" cm="1">
        <f t="array" ref="L5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03" t="str" cm="1">
        <f t="array" ref="M5703">_xlfn.SWITCH(commit_stats[[#This Row],[risk]],0,"0 Ingen risiko",1,"1 Kjent trygg",2,"2 Validert",3,"3 Kjent restrisiko",4,"4 Feil/sannsynlig feil",5,"5 Ukjent risiko",NA())</f>
        <v>5 Ukjent risiko</v>
      </c>
      <c r="N5703" t="str">
        <f>IF(commit_stats[[#This Row],[intention]]&lt;&gt;"*","Ja","Nei")</f>
        <v>Nei</v>
      </c>
    </row>
    <row r="5704" spans="1:14" x14ac:dyDescent="0.2">
      <c r="A5704" t="s">
        <v>8537</v>
      </c>
      <c r="B5704" s="1">
        <v>44244.436736111114</v>
      </c>
      <c r="C5704" t="s">
        <v>8537</v>
      </c>
      <c r="D5704" t="s">
        <v>8538</v>
      </c>
      <c r="E5704" t="s">
        <v>9289</v>
      </c>
      <c r="F5704" t="s">
        <v>9290</v>
      </c>
      <c r="G5704" t="s">
        <v>41</v>
      </c>
      <c r="H5704">
        <v>0</v>
      </c>
      <c r="I5704" t="str">
        <f>YEAR(commit_stats[[#This Row],[timestamp]])&amp;"T"&amp;IF(MONTH(commit_stats[[#This Row],[timestamp]])&lt;5,1,IF(MONTH(commit_stats[[#This Row],[timestamp]])&lt;9,2,3))</f>
        <v>2021T1</v>
      </c>
      <c r="J5704" cm="1">
        <f t="array" ref="J5704">_xlfn.SWITCH(commit_stats[[#This Row],[intention]],"B",1,"D",1,"F",1,"R",1,"T",1,0)</f>
        <v>0</v>
      </c>
      <c r="K5704" cm="1">
        <f t="array" ref="K5704">_xlfn.SWITCH(commit_stats[[#This Row],[intention]],"U",1,"E",1,0)</f>
        <v>0</v>
      </c>
      <c r="L5704" t="str" cm="1">
        <f t="array" ref="L5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04" t="str" cm="1">
        <f t="array" ref="M5704">_xlfn.SWITCH(commit_stats[[#This Row],[risk]],0,"0 Ingen risiko",1,"1 Kjent trygg",2,"2 Validert",3,"3 Kjent restrisiko",4,"4 Feil/sannsynlig feil",5,"5 Ukjent risiko",NA())</f>
        <v>0 Ingen risiko</v>
      </c>
      <c r="N5704" t="str">
        <f>IF(commit_stats[[#This Row],[intention]]&lt;&gt;"*","Ja","Nei")</f>
        <v>Ja</v>
      </c>
    </row>
    <row r="5705" spans="1:14" x14ac:dyDescent="0.2">
      <c r="A5705" t="s">
        <v>8537</v>
      </c>
      <c r="B5705" s="1">
        <v>44244.435057870367</v>
      </c>
      <c r="C5705" t="s">
        <v>8537</v>
      </c>
      <c r="D5705" t="s">
        <v>8538</v>
      </c>
      <c r="E5705" t="s">
        <v>9291</v>
      </c>
      <c r="F5705" t="s">
        <v>9292</v>
      </c>
      <c r="G5705" t="s">
        <v>121</v>
      </c>
      <c r="H5705">
        <v>5</v>
      </c>
      <c r="I5705" t="str">
        <f>YEAR(commit_stats[[#This Row],[timestamp]])&amp;"T"&amp;IF(MONTH(commit_stats[[#This Row],[timestamp]])&lt;5,1,IF(MONTH(commit_stats[[#This Row],[timestamp]])&lt;9,2,3))</f>
        <v>2021T1</v>
      </c>
      <c r="J5705" cm="1">
        <f t="array" ref="J5705">_xlfn.SWITCH(commit_stats[[#This Row],[intention]],"B",1,"D",1,"F",1,"R",1,"T",1,0)</f>
        <v>0</v>
      </c>
      <c r="K5705" cm="1">
        <f t="array" ref="K5705">_xlfn.SWITCH(commit_stats[[#This Row],[intention]],"U",1,"E",1,0)</f>
        <v>0</v>
      </c>
      <c r="L5705" t="str" cm="1">
        <f t="array" ref="L5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05" t="str" cm="1">
        <f t="array" ref="M5705">_xlfn.SWITCH(commit_stats[[#This Row],[risk]],0,"0 Ingen risiko",1,"1 Kjent trygg",2,"2 Validert",3,"3 Kjent restrisiko",4,"4 Feil/sannsynlig feil",5,"5 Ukjent risiko",NA())</f>
        <v>5 Ukjent risiko</v>
      </c>
      <c r="N5705" t="str">
        <f>IF(commit_stats[[#This Row],[intention]]&lt;&gt;"*","Ja","Nei")</f>
        <v>Nei</v>
      </c>
    </row>
    <row r="5706" spans="1:14" x14ac:dyDescent="0.2">
      <c r="A5706" t="s">
        <v>8537</v>
      </c>
      <c r="B5706" s="1">
        <v>44243.660833333335</v>
      </c>
      <c r="C5706" t="s">
        <v>8537</v>
      </c>
      <c r="D5706" t="s">
        <v>8538</v>
      </c>
      <c r="E5706" t="s">
        <v>9293</v>
      </c>
      <c r="F5706" t="s">
        <v>9294</v>
      </c>
      <c r="G5706" t="s">
        <v>121</v>
      </c>
      <c r="H5706">
        <v>5</v>
      </c>
      <c r="I5706" t="str">
        <f>YEAR(commit_stats[[#This Row],[timestamp]])&amp;"T"&amp;IF(MONTH(commit_stats[[#This Row],[timestamp]])&lt;5,1,IF(MONTH(commit_stats[[#This Row],[timestamp]])&lt;9,2,3))</f>
        <v>2021T1</v>
      </c>
      <c r="J5706" cm="1">
        <f t="array" ref="J5706">_xlfn.SWITCH(commit_stats[[#This Row],[intention]],"B",1,"D",1,"F",1,"R",1,"T",1,0)</f>
        <v>0</v>
      </c>
      <c r="K5706" cm="1">
        <f t="array" ref="K5706">_xlfn.SWITCH(commit_stats[[#This Row],[intention]],"U",1,"E",1,0)</f>
        <v>0</v>
      </c>
      <c r="L5706" t="str" cm="1">
        <f t="array" ref="L5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06" t="str" cm="1">
        <f t="array" ref="M5706">_xlfn.SWITCH(commit_stats[[#This Row],[risk]],0,"0 Ingen risiko",1,"1 Kjent trygg",2,"2 Validert",3,"3 Kjent restrisiko",4,"4 Feil/sannsynlig feil",5,"5 Ukjent risiko",NA())</f>
        <v>5 Ukjent risiko</v>
      </c>
      <c r="N5706" t="str">
        <f>IF(commit_stats[[#This Row],[intention]]&lt;&gt;"*","Ja","Nei")</f>
        <v>Nei</v>
      </c>
    </row>
    <row r="5707" spans="1:14" x14ac:dyDescent="0.2">
      <c r="A5707" t="s">
        <v>8537</v>
      </c>
      <c r="B5707" s="1">
        <v>44243.549247685187</v>
      </c>
      <c r="C5707" t="s">
        <v>8537</v>
      </c>
      <c r="D5707" t="s">
        <v>8538</v>
      </c>
      <c r="E5707" t="s">
        <v>9295</v>
      </c>
      <c r="F5707" t="s">
        <v>9296</v>
      </c>
      <c r="G5707" t="s">
        <v>41</v>
      </c>
      <c r="H5707">
        <v>0</v>
      </c>
      <c r="I5707" t="str">
        <f>YEAR(commit_stats[[#This Row],[timestamp]])&amp;"T"&amp;IF(MONTH(commit_stats[[#This Row],[timestamp]])&lt;5,1,IF(MONTH(commit_stats[[#This Row],[timestamp]])&lt;9,2,3))</f>
        <v>2021T1</v>
      </c>
      <c r="J5707" cm="1">
        <f t="array" ref="J5707">_xlfn.SWITCH(commit_stats[[#This Row],[intention]],"B",1,"D",1,"F",1,"R",1,"T",1,0)</f>
        <v>0</v>
      </c>
      <c r="K5707" cm="1">
        <f t="array" ref="K5707">_xlfn.SWITCH(commit_stats[[#This Row],[intention]],"U",1,"E",1,0)</f>
        <v>0</v>
      </c>
      <c r="L5707" t="str" cm="1">
        <f t="array" ref="L5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07" t="str" cm="1">
        <f t="array" ref="M5707">_xlfn.SWITCH(commit_stats[[#This Row],[risk]],0,"0 Ingen risiko",1,"1 Kjent trygg",2,"2 Validert",3,"3 Kjent restrisiko",4,"4 Feil/sannsynlig feil",5,"5 Ukjent risiko",NA())</f>
        <v>0 Ingen risiko</v>
      </c>
      <c r="N5707" t="str">
        <f>IF(commit_stats[[#This Row],[intention]]&lt;&gt;"*","Ja","Nei")</f>
        <v>Ja</v>
      </c>
    </row>
    <row r="5708" spans="1:14" x14ac:dyDescent="0.2">
      <c r="A5708" t="s">
        <v>8537</v>
      </c>
      <c r="B5708" s="1">
        <v>44243.546747685185</v>
      </c>
      <c r="C5708" t="s">
        <v>8537</v>
      </c>
      <c r="D5708" t="s">
        <v>8538</v>
      </c>
      <c r="E5708" t="s">
        <v>9297</v>
      </c>
      <c r="F5708" t="s">
        <v>9298</v>
      </c>
      <c r="G5708" t="s">
        <v>121</v>
      </c>
      <c r="H5708">
        <v>5</v>
      </c>
      <c r="I5708" t="str">
        <f>YEAR(commit_stats[[#This Row],[timestamp]])&amp;"T"&amp;IF(MONTH(commit_stats[[#This Row],[timestamp]])&lt;5,1,IF(MONTH(commit_stats[[#This Row],[timestamp]])&lt;9,2,3))</f>
        <v>2021T1</v>
      </c>
      <c r="J5708" cm="1">
        <f t="array" ref="J5708">_xlfn.SWITCH(commit_stats[[#This Row],[intention]],"B",1,"D",1,"F",1,"R",1,"T",1,0)</f>
        <v>0</v>
      </c>
      <c r="K5708" cm="1">
        <f t="array" ref="K5708">_xlfn.SWITCH(commit_stats[[#This Row],[intention]],"U",1,"E",1,0)</f>
        <v>0</v>
      </c>
      <c r="L5708" t="str" cm="1">
        <f t="array" ref="L5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08" t="str" cm="1">
        <f t="array" ref="M5708">_xlfn.SWITCH(commit_stats[[#This Row],[risk]],0,"0 Ingen risiko",1,"1 Kjent trygg",2,"2 Validert",3,"3 Kjent restrisiko",4,"4 Feil/sannsynlig feil",5,"5 Ukjent risiko",NA())</f>
        <v>5 Ukjent risiko</v>
      </c>
      <c r="N5708" t="str">
        <f>IF(commit_stats[[#This Row],[intention]]&lt;&gt;"*","Ja","Nei")</f>
        <v>Nei</v>
      </c>
    </row>
    <row r="5709" spans="1:14" x14ac:dyDescent="0.2">
      <c r="A5709" t="s">
        <v>8537</v>
      </c>
      <c r="B5709" s="1">
        <v>44243.461319444446</v>
      </c>
      <c r="C5709" t="s">
        <v>8537</v>
      </c>
      <c r="D5709" t="s">
        <v>8538</v>
      </c>
      <c r="E5709" t="s">
        <v>9299</v>
      </c>
      <c r="F5709" t="s">
        <v>9300</v>
      </c>
      <c r="G5709" t="s">
        <v>41</v>
      </c>
      <c r="H5709">
        <v>0</v>
      </c>
      <c r="I5709" t="str">
        <f>YEAR(commit_stats[[#This Row],[timestamp]])&amp;"T"&amp;IF(MONTH(commit_stats[[#This Row],[timestamp]])&lt;5,1,IF(MONTH(commit_stats[[#This Row],[timestamp]])&lt;9,2,3))</f>
        <v>2021T1</v>
      </c>
      <c r="J5709" cm="1">
        <f t="array" ref="J5709">_xlfn.SWITCH(commit_stats[[#This Row],[intention]],"B",1,"D",1,"F",1,"R",1,"T",1,0)</f>
        <v>0</v>
      </c>
      <c r="K5709" cm="1">
        <f t="array" ref="K5709">_xlfn.SWITCH(commit_stats[[#This Row],[intention]],"U",1,"E",1,0)</f>
        <v>0</v>
      </c>
      <c r="L5709" t="str" cm="1">
        <f t="array" ref="L5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09" t="str" cm="1">
        <f t="array" ref="M5709">_xlfn.SWITCH(commit_stats[[#This Row],[risk]],0,"0 Ingen risiko",1,"1 Kjent trygg",2,"2 Validert",3,"3 Kjent restrisiko",4,"4 Feil/sannsynlig feil",5,"5 Ukjent risiko",NA())</f>
        <v>0 Ingen risiko</v>
      </c>
      <c r="N5709" t="str">
        <f>IF(commit_stats[[#This Row],[intention]]&lt;&gt;"*","Ja","Nei")</f>
        <v>Ja</v>
      </c>
    </row>
    <row r="5710" spans="1:14" x14ac:dyDescent="0.2">
      <c r="A5710" t="s">
        <v>8537</v>
      </c>
      <c r="B5710" s="1">
        <v>44243.456030092595</v>
      </c>
      <c r="C5710" t="s">
        <v>8537</v>
      </c>
      <c r="D5710" t="s">
        <v>8538</v>
      </c>
      <c r="E5710" t="s">
        <v>9301</v>
      </c>
      <c r="F5710" t="s">
        <v>9302</v>
      </c>
      <c r="G5710" t="s">
        <v>121</v>
      </c>
      <c r="H5710">
        <v>5</v>
      </c>
      <c r="I5710" t="str">
        <f>YEAR(commit_stats[[#This Row],[timestamp]])&amp;"T"&amp;IF(MONTH(commit_stats[[#This Row],[timestamp]])&lt;5,1,IF(MONTH(commit_stats[[#This Row],[timestamp]])&lt;9,2,3))</f>
        <v>2021T1</v>
      </c>
      <c r="J5710" cm="1">
        <f t="array" ref="J5710">_xlfn.SWITCH(commit_stats[[#This Row],[intention]],"B",1,"D",1,"F",1,"R",1,"T",1,0)</f>
        <v>0</v>
      </c>
      <c r="K5710" cm="1">
        <f t="array" ref="K5710">_xlfn.SWITCH(commit_stats[[#This Row],[intention]],"U",1,"E",1,0)</f>
        <v>0</v>
      </c>
      <c r="L5710" t="str" cm="1">
        <f t="array" ref="L5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10" t="str" cm="1">
        <f t="array" ref="M5710">_xlfn.SWITCH(commit_stats[[#This Row],[risk]],0,"0 Ingen risiko",1,"1 Kjent trygg",2,"2 Validert",3,"3 Kjent restrisiko",4,"4 Feil/sannsynlig feil",5,"5 Ukjent risiko",NA())</f>
        <v>5 Ukjent risiko</v>
      </c>
      <c r="N5710" t="str">
        <f>IF(commit_stats[[#This Row],[intention]]&lt;&gt;"*","Ja","Nei")</f>
        <v>Nei</v>
      </c>
    </row>
    <row r="5711" spans="1:14" x14ac:dyDescent="0.2">
      <c r="A5711" t="s">
        <v>8537</v>
      </c>
      <c r="B5711" s="1">
        <v>44242.613935185182</v>
      </c>
      <c r="C5711" t="s">
        <v>8537</v>
      </c>
      <c r="D5711" t="s">
        <v>8538</v>
      </c>
      <c r="E5711" t="s">
        <v>9303</v>
      </c>
      <c r="F5711" t="s">
        <v>9304</v>
      </c>
      <c r="G5711" t="s">
        <v>41</v>
      </c>
      <c r="H5711">
        <v>0</v>
      </c>
      <c r="I5711" t="str">
        <f>YEAR(commit_stats[[#This Row],[timestamp]])&amp;"T"&amp;IF(MONTH(commit_stats[[#This Row],[timestamp]])&lt;5,1,IF(MONTH(commit_stats[[#This Row],[timestamp]])&lt;9,2,3))</f>
        <v>2021T1</v>
      </c>
      <c r="J5711" cm="1">
        <f t="array" ref="J5711">_xlfn.SWITCH(commit_stats[[#This Row],[intention]],"B",1,"D",1,"F",1,"R",1,"T",1,0)</f>
        <v>0</v>
      </c>
      <c r="K5711" cm="1">
        <f t="array" ref="K5711">_xlfn.SWITCH(commit_stats[[#This Row],[intention]],"U",1,"E",1,0)</f>
        <v>0</v>
      </c>
      <c r="L5711" t="str" cm="1">
        <f t="array" ref="L5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11" t="str" cm="1">
        <f t="array" ref="M5711">_xlfn.SWITCH(commit_stats[[#This Row],[risk]],0,"0 Ingen risiko",1,"1 Kjent trygg",2,"2 Validert",3,"3 Kjent restrisiko",4,"4 Feil/sannsynlig feil",5,"5 Ukjent risiko",NA())</f>
        <v>0 Ingen risiko</v>
      </c>
      <c r="N5711" t="str">
        <f>IF(commit_stats[[#This Row],[intention]]&lt;&gt;"*","Ja","Nei")</f>
        <v>Ja</v>
      </c>
    </row>
    <row r="5712" spans="1:14" x14ac:dyDescent="0.2">
      <c r="A5712" t="s">
        <v>8537</v>
      </c>
      <c r="B5712" s="1">
        <v>44242.61215277778</v>
      </c>
      <c r="C5712" t="s">
        <v>8537</v>
      </c>
      <c r="D5712" t="s">
        <v>8538</v>
      </c>
      <c r="E5712" t="s">
        <v>9305</v>
      </c>
      <c r="F5712" t="s">
        <v>9306</v>
      </c>
      <c r="G5712" t="s">
        <v>121</v>
      </c>
      <c r="H5712">
        <v>5</v>
      </c>
      <c r="I5712" t="str">
        <f>YEAR(commit_stats[[#This Row],[timestamp]])&amp;"T"&amp;IF(MONTH(commit_stats[[#This Row],[timestamp]])&lt;5,1,IF(MONTH(commit_stats[[#This Row],[timestamp]])&lt;9,2,3))</f>
        <v>2021T1</v>
      </c>
      <c r="J5712" cm="1">
        <f t="array" ref="J5712">_xlfn.SWITCH(commit_stats[[#This Row],[intention]],"B",1,"D",1,"F",1,"R",1,"T",1,0)</f>
        <v>0</v>
      </c>
      <c r="K5712" cm="1">
        <f t="array" ref="K5712">_xlfn.SWITCH(commit_stats[[#This Row],[intention]],"U",1,"E",1,0)</f>
        <v>0</v>
      </c>
      <c r="L5712" t="str" cm="1">
        <f t="array" ref="L5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12" t="str" cm="1">
        <f t="array" ref="M5712">_xlfn.SWITCH(commit_stats[[#This Row],[risk]],0,"0 Ingen risiko",1,"1 Kjent trygg",2,"2 Validert",3,"3 Kjent restrisiko",4,"4 Feil/sannsynlig feil",5,"5 Ukjent risiko",NA())</f>
        <v>5 Ukjent risiko</v>
      </c>
      <c r="N5712" t="str">
        <f>IF(commit_stats[[#This Row],[intention]]&lt;&gt;"*","Ja","Nei")</f>
        <v>Nei</v>
      </c>
    </row>
    <row r="5713" spans="1:14" x14ac:dyDescent="0.2">
      <c r="A5713" t="s">
        <v>8537</v>
      </c>
      <c r="B5713" s="1">
        <v>44242.565416666665</v>
      </c>
      <c r="C5713" t="s">
        <v>8537</v>
      </c>
      <c r="D5713" t="s">
        <v>8538</v>
      </c>
      <c r="E5713" t="s">
        <v>9307</v>
      </c>
      <c r="F5713" t="s">
        <v>9308</v>
      </c>
      <c r="G5713" t="s">
        <v>41</v>
      </c>
      <c r="H5713">
        <v>0</v>
      </c>
      <c r="I5713" t="str">
        <f>YEAR(commit_stats[[#This Row],[timestamp]])&amp;"T"&amp;IF(MONTH(commit_stats[[#This Row],[timestamp]])&lt;5,1,IF(MONTH(commit_stats[[#This Row],[timestamp]])&lt;9,2,3))</f>
        <v>2021T1</v>
      </c>
      <c r="J5713" cm="1">
        <f t="array" ref="J5713">_xlfn.SWITCH(commit_stats[[#This Row],[intention]],"B",1,"D",1,"F",1,"R",1,"T",1,0)</f>
        <v>0</v>
      </c>
      <c r="K5713" cm="1">
        <f t="array" ref="K5713">_xlfn.SWITCH(commit_stats[[#This Row],[intention]],"U",1,"E",1,0)</f>
        <v>0</v>
      </c>
      <c r="L5713" t="str" cm="1">
        <f t="array" ref="L5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13" t="str" cm="1">
        <f t="array" ref="M5713">_xlfn.SWITCH(commit_stats[[#This Row],[risk]],0,"0 Ingen risiko",1,"1 Kjent trygg",2,"2 Validert",3,"3 Kjent restrisiko",4,"4 Feil/sannsynlig feil",5,"5 Ukjent risiko",NA())</f>
        <v>0 Ingen risiko</v>
      </c>
      <c r="N5713" t="str">
        <f>IF(commit_stats[[#This Row],[intention]]&lt;&gt;"*","Ja","Nei")</f>
        <v>Ja</v>
      </c>
    </row>
    <row r="5714" spans="1:14" x14ac:dyDescent="0.2">
      <c r="A5714" t="s">
        <v>8537</v>
      </c>
      <c r="B5714" s="1">
        <v>44242.563784722224</v>
      </c>
      <c r="C5714" t="s">
        <v>8537</v>
      </c>
      <c r="D5714" t="s">
        <v>8538</v>
      </c>
      <c r="E5714" t="s">
        <v>9309</v>
      </c>
      <c r="F5714" t="s">
        <v>9310</v>
      </c>
      <c r="G5714" t="s">
        <v>121</v>
      </c>
      <c r="H5714">
        <v>5</v>
      </c>
      <c r="I5714" t="str">
        <f>YEAR(commit_stats[[#This Row],[timestamp]])&amp;"T"&amp;IF(MONTH(commit_stats[[#This Row],[timestamp]])&lt;5,1,IF(MONTH(commit_stats[[#This Row],[timestamp]])&lt;9,2,3))</f>
        <v>2021T1</v>
      </c>
      <c r="J5714" cm="1">
        <f t="array" ref="J5714">_xlfn.SWITCH(commit_stats[[#This Row],[intention]],"B",1,"D",1,"F",1,"R",1,"T",1,0)</f>
        <v>0</v>
      </c>
      <c r="K5714" cm="1">
        <f t="array" ref="K5714">_xlfn.SWITCH(commit_stats[[#This Row],[intention]],"U",1,"E",1,0)</f>
        <v>0</v>
      </c>
      <c r="L5714" t="str" cm="1">
        <f t="array" ref="L5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14" t="str" cm="1">
        <f t="array" ref="M5714">_xlfn.SWITCH(commit_stats[[#This Row],[risk]],0,"0 Ingen risiko",1,"1 Kjent trygg",2,"2 Validert",3,"3 Kjent restrisiko",4,"4 Feil/sannsynlig feil",5,"5 Ukjent risiko",NA())</f>
        <v>5 Ukjent risiko</v>
      </c>
      <c r="N5714" t="str">
        <f>IF(commit_stats[[#This Row],[intention]]&lt;&gt;"*","Ja","Nei")</f>
        <v>Nei</v>
      </c>
    </row>
    <row r="5715" spans="1:14" x14ac:dyDescent="0.2">
      <c r="A5715" t="s">
        <v>8537</v>
      </c>
      <c r="B5715" s="1">
        <v>44242.5469212963</v>
      </c>
      <c r="C5715" t="s">
        <v>8537</v>
      </c>
      <c r="D5715" t="s">
        <v>8538</v>
      </c>
      <c r="E5715" t="s">
        <v>9311</v>
      </c>
      <c r="F5715" t="s">
        <v>9312</v>
      </c>
      <c r="G5715" t="s">
        <v>41</v>
      </c>
      <c r="H5715">
        <v>0</v>
      </c>
      <c r="I5715" t="str">
        <f>YEAR(commit_stats[[#This Row],[timestamp]])&amp;"T"&amp;IF(MONTH(commit_stats[[#This Row],[timestamp]])&lt;5,1,IF(MONTH(commit_stats[[#This Row],[timestamp]])&lt;9,2,3))</f>
        <v>2021T1</v>
      </c>
      <c r="J5715" cm="1">
        <f t="array" ref="J5715">_xlfn.SWITCH(commit_stats[[#This Row],[intention]],"B",1,"D",1,"F",1,"R",1,"T",1,0)</f>
        <v>0</v>
      </c>
      <c r="K5715" cm="1">
        <f t="array" ref="K5715">_xlfn.SWITCH(commit_stats[[#This Row],[intention]],"U",1,"E",1,0)</f>
        <v>0</v>
      </c>
      <c r="L5715" t="str" cm="1">
        <f t="array" ref="L5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15" t="str" cm="1">
        <f t="array" ref="M5715">_xlfn.SWITCH(commit_stats[[#This Row],[risk]],0,"0 Ingen risiko",1,"1 Kjent trygg",2,"2 Validert",3,"3 Kjent restrisiko",4,"4 Feil/sannsynlig feil",5,"5 Ukjent risiko",NA())</f>
        <v>0 Ingen risiko</v>
      </c>
      <c r="N5715" t="str">
        <f>IF(commit_stats[[#This Row],[intention]]&lt;&gt;"*","Ja","Nei")</f>
        <v>Ja</v>
      </c>
    </row>
    <row r="5716" spans="1:14" x14ac:dyDescent="0.2">
      <c r="A5716" t="s">
        <v>8537</v>
      </c>
      <c r="B5716" s="1">
        <v>44242.545104166667</v>
      </c>
      <c r="C5716" t="s">
        <v>8537</v>
      </c>
      <c r="D5716" t="s">
        <v>8538</v>
      </c>
      <c r="E5716" t="s">
        <v>9313</v>
      </c>
      <c r="F5716" t="s">
        <v>9314</v>
      </c>
      <c r="G5716" t="s">
        <v>121</v>
      </c>
      <c r="H5716">
        <v>5</v>
      </c>
      <c r="I5716" t="str">
        <f>YEAR(commit_stats[[#This Row],[timestamp]])&amp;"T"&amp;IF(MONTH(commit_stats[[#This Row],[timestamp]])&lt;5,1,IF(MONTH(commit_stats[[#This Row],[timestamp]])&lt;9,2,3))</f>
        <v>2021T1</v>
      </c>
      <c r="J5716" cm="1">
        <f t="array" ref="J5716">_xlfn.SWITCH(commit_stats[[#This Row],[intention]],"B",1,"D",1,"F",1,"R",1,"T",1,0)</f>
        <v>0</v>
      </c>
      <c r="K5716" cm="1">
        <f t="array" ref="K5716">_xlfn.SWITCH(commit_stats[[#This Row],[intention]],"U",1,"E",1,0)</f>
        <v>0</v>
      </c>
      <c r="L5716" t="str" cm="1">
        <f t="array" ref="L5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16" t="str" cm="1">
        <f t="array" ref="M5716">_xlfn.SWITCH(commit_stats[[#This Row],[risk]],0,"0 Ingen risiko",1,"1 Kjent trygg",2,"2 Validert",3,"3 Kjent restrisiko",4,"4 Feil/sannsynlig feil",5,"5 Ukjent risiko",NA())</f>
        <v>5 Ukjent risiko</v>
      </c>
      <c r="N5716" t="str">
        <f>IF(commit_stats[[#This Row],[intention]]&lt;&gt;"*","Ja","Nei")</f>
        <v>Nei</v>
      </c>
    </row>
    <row r="5717" spans="1:14" x14ac:dyDescent="0.2">
      <c r="A5717" t="s">
        <v>8537</v>
      </c>
      <c r="B5717" s="1">
        <v>44239.436145833337</v>
      </c>
      <c r="C5717" t="s">
        <v>8537</v>
      </c>
      <c r="D5717" t="s">
        <v>8538</v>
      </c>
      <c r="E5717" t="s">
        <v>9315</v>
      </c>
      <c r="F5717" t="s">
        <v>9316</v>
      </c>
      <c r="G5717" t="s">
        <v>41</v>
      </c>
      <c r="H5717">
        <v>0</v>
      </c>
      <c r="I5717" t="str">
        <f>YEAR(commit_stats[[#This Row],[timestamp]])&amp;"T"&amp;IF(MONTH(commit_stats[[#This Row],[timestamp]])&lt;5,1,IF(MONTH(commit_stats[[#This Row],[timestamp]])&lt;9,2,3))</f>
        <v>2021T1</v>
      </c>
      <c r="J5717" cm="1">
        <f t="array" ref="J5717">_xlfn.SWITCH(commit_stats[[#This Row],[intention]],"B",1,"D",1,"F",1,"R",1,"T",1,0)</f>
        <v>0</v>
      </c>
      <c r="K5717" cm="1">
        <f t="array" ref="K5717">_xlfn.SWITCH(commit_stats[[#This Row],[intention]],"U",1,"E",1,0)</f>
        <v>0</v>
      </c>
      <c r="L5717" t="str" cm="1">
        <f t="array" ref="L5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17" t="str" cm="1">
        <f t="array" ref="M5717">_xlfn.SWITCH(commit_stats[[#This Row],[risk]],0,"0 Ingen risiko",1,"1 Kjent trygg",2,"2 Validert",3,"3 Kjent restrisiko",4,"4 Feil/sannsynlig feil",5,"5 Ukjent risiko",NA())</f>
        <v>0 Ingen risiko</v>
      </c>
      <c r="N5717" t="str">
        <f>IF(commit_stats[[#This Row],[intention]]&lt;&gt;"*","Ja","Nei")</f>
        <v>Ja</v>
      </c>
    </row>
    <row r="5718" spans="1:14" x14ac:dyDescent="0.2">
      <c r="A5718" t="s">
        <v>8537</v>
      </c>
      <c r="B5718" s="1">
        <v>44239.430405092593</v>
      </c>
      <c r="C5718" t="s">
        <v>8537</v>
      </c>
      <c r="D5718" t="s">
        <v>8538</v>
      </c>
      <c r="E5718" t="s">
        <v>9317</v>
      </c>
      <c r="F5718" t="s">
        <v>9318</v>
      </c>
      <c r="G5718" t="s">
        <v>121</v>
      </c>
      <c r="H5718">
        <v>5</v>
      </c>
      <c r="I5718" t="str">
        <f>YEAR(commit_stats[[#This Row],[timestamp]])&amp;"T"&amp;IF(MONTH(commit_stats[[#This Row],[timestamp]])&lt;5,1,IF(MONTH(commit_stats[[#This Row],[timestamp]])&lt;9,2,3))</f>
        <v>2021T1</v>
      </c>
      <c r="J5718" cm="1">
        <f t="array" ref="J5718">_xlfn.SWITCH(commit_stats[[#This Row],[intention]],"B",1,"D",1,"F",1,"R",1,"T",1,0)</f>
        <v>0</v>
      </c>
      <c r="K5718" cm="1">
        <f t="array" ref="K5718">_xlfn.SWITCH(commit_stats[[#This Row],[intention]],"U",1,"E",1,0)</f>
        <v>0</v>
      </c>
      <c r="L5718" t="str" cm="1">
        <f t="array" ref="L5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18" t="str" cm="1">
        <f t="array" ref="M5718">_xlfn.SWITCH(commit_stats[[#This Row],[risk]],0,"0 Ingen risiko",1,"1 Kjent trygg",2,"2 Validert",3,"3 Kjent restrisiko",4,"4 Feil/sannsynlig feil",5,"5 Ukjent risiko",NA())</f>
        <v>5 Ukjent risiko</v>
      </c>
      <c r="N5718" t="str">
        <f>IF(commit_stats[[#This Row],[intention]]&lt;&gt;"*","Ja","Nei")</f>
        <v>Nei</v>
      </c>
    </row>
    <row r="5719" spans="1:14" x14ac:dyDescent="0.2">
      <c r="A5719" t="s">
        <v>8537</v>
      </c>
      <c r="B5719" s="1">
        <v>44238.657025462962</v>
      </c>
      <c r="C5719" t="s">
        <v>8537</v>
      </c>
      <c r="D5719" t="s">
        <v>8538</v>
      </c>
      <c r="E5719" t="s">
        <v>9319</v>
      </c>
      <c r="F5719" t="s">
        <v>9320</v>
      </c>
      <c r="G5719" t="s">
        <v>41</v>
      </c>
      <c r="H5719">
        <v>0</v>
      </c>
      <c r="I5719" t="str">
        <f>YEAR(commit_stats[[#This Row],[timestamp]])&amp;"T"&amp;IF(MONTH(commit_stats[[#This Row],[timestamp]])&lt;5,1,IF(MONTH(commit_stats[[#This Row],[timestamp]])&lt;9,2,3))</f>
        <v>2021T1</v>
      </c>
      <c r="J5719" cm="1">
        <f t="array" ref="J5719">_xlfn.SWITCH(commit_stats[[#This Row],[intention]],"B",1,"D",1,"F",1,"R",1,"T",1,0)</f>
        <v>0</v>
      </c>
      <c r="K5719" cm="1">
        <f t="array" ref="K5719">_xlfn.SWITCH(commit_stats[[#This Row],[intention]],"U",1,"E",1,0)</f>
        <v>0</v>
      </c>
      <c r="L5719" t="str" cm="1">
        <f t="array" ref="L5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19" t="str" cm="1">
        <f t="array" ref="M5719">_xlfn.SWITCH(commit_stats[[#This Row],[risk]],0,"0 Ingen risiko",1,"1 Kjent trygg",2,"2 Validert",3,"3 Kjent restrisiko",4,"4 Feil/sannsynlig feil",5,"5 Ukjent risiko",NA())</f>
        <v>0 Ingen risiko</v>
      </c>
      <c r="N5719" t="str">
        <f>IF(commit_stats[[#This Row],[intention]]&lt;&gt;"*","Ja","Nei")</f>
        <v>Ja</v>
      </c>
    </row>
    <row r="5720" spans="1:14" x14ac:dyDescent="0.2">
      <c r="A5720" t="s">
        <v>8537</v>
      </c>
      <c r="B5720" s="1">
        <v>44238.655162037037</v>
      </c>
      <c r="C5720" t="s">
        <v>8537</v>
      </c>
      <c r="D5720" t="s">
        <v>8538</v>
      </c>
      <c r="E5720" t="s">
        <v>9321</v>
      </c>
      <c r="F5720" t="s">
        <v>9322</v>
      </c>
      <c r="G5720" t="s">
        <v>121</v>
      </c>
      <c r="H5720">
        <v>5</v>
      </c>
      <c r="I5720" t="str">
        <f>YEAR(commit_stats[[#This Row],[timestamp]])&amp;"T"&amp;IF(MONTH(commit_stats[[#This Row],[timestamp]])&lt;5,1,IF(MONTH(commit_stats[[#This Row],[timestamp]])&lt;9,2,3))</f>
        <v>2021T1</v>
      </c>
      <c r="J5720" cm="1">
        <f t="array" ref="J5720">_xlfn.SWITCH(commit_stats[[#This Row],[intention]],"B",1,"D",1,"F",1,"R",1,"T",1,0)</f>
        <v>0</v>
      </c>
      <c r="K5720" cm="1">
        <f t="array" ref="K5720">_xlfn.SWITCH(commit_stats[[#This Row],[intention]],"U",1,"E",1,0)</f>
        <v>0</v>
      </c>
      <c r="L5720" t="str" cm="1">
        <f t="array" ref="L5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20" t="str" cm="1">
        <f t="array" ref="M5720">_xlfn.SWITCH(commit_stats[[#This Row],[risk]],0,"0 Ingen risiko",1,"1 Kjent trygg",2,"2 Validert",3,"3 Kjent restrisiko",4,"4 Feil/sannsynlig feil",5,"5 Ukjent risiko",NA())</f>
        <v>5 Ukjent risiko</v>
      </c>
      <c r="N5720" t="str">
        <f>IF(commit_stats[[#This Row],[intention]]&lt;&gt;"*","Ja","Nei")</f>
        <v>Nei</v>
      </c>
    </row>
    <row r="5721" spans="1:14" x14ac:dyDescent="0.2">
      <c r="A5721" t="s">
        <v>9323</v>
      </c>
      <c r="B5721" s="1">
        <v>44901.820671296293</v>
      </c>
      <c r="C5721" t="s">
        <v>9323</v>
      </c>
      <c r="D5721" t="s">
        <v>8538</v>
      </c>
      <c r="E5721" t="s">
        <v>9324</v>
      </c>
      <c r="F5721" t="s">
        <v>9325</v>
      </c>
      <c r="G5721" t="s">
        <v>41</v>
      </c>
      <c r="H5721">
        <v>2</v>
      </c>
      <c r="I5721" t="str">
        <f>YEAR(commit_stats[[#This Row],[timestamp]])&amp;"T"&amp;IF(MONTH(commit_stats[[#This Row],[timestamp]])&lt;5,1,IF(MONTH(commit_stats[[#This Row],[timestamp]])&lt;9,2,3))</f>
        <v>2022T3</v>
      </c>
      <c r="J5721" cm="1">
        <f t="array" ref="J5721">_xlfn.SWITCH(commit_stats[[#This Row],[intention]],"B",1,"D",1,"F",1,"R",1,"T",1,0)</f>
        <v>0</v>
      </c>
      <c r="K5721" cm="1">
        <f t="array" ref="K5721">_xlfn.SWITCH(commit_stats[[#This Row],[intention]],"U",1,"E",1,0)</f>
        <v>0</v>
      </c>
      <c r="L5721" t="str" cm="1">
        <f t="array" ref="L5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21" t="str" cm="1">
        <f t="array" ref="M5721">_xlfn.SWITCH(commit_stats[[#This Row],[risk]],0,"0 Ingen risiko",1,"1 Kjent trygg",2,"2 Validert",3,"3 Kjent restrisiko",4,"4 Feil/sannsynlig feil",5,"5 Ukjent risiko",NA())</f>
        <v>2 Validert</v>
      </c>
      <c r="N5721" t="str">
        <f>IF(commit_stats[[#This Row],[intention]]&lt;&gt;"*","Ja","Nei")</f>
        <v>Ja</v>
      </c>
    </row>
    <row r="5722" spans="1:14" x14ac:dyDescent="0.2">
      <c r="A5722" t="s">
        <v>9323</v>
      </c>
      <c r="B5722" s="1">
        <v>44901.819456018522</v>
      </c>
      <c r="C5722" t="s">
        <v>9323</v>
      </c>
      <c r="D5722" t="s">
        <v>8538</v>
      </c>
      <c r="E5722" t="s">
        <v>9326</v>
      </c>
      <c r="F5722" t="s">
        <v>283</v>
      </c>
      <c r="G5722" t="s">
        <v>25</v>
      </c>
      <c r="H5722">
        <v>2</v>
      </c>
      <c r="I5722" t="str">
        <f>YEAR(commit_stats[[#This Row],[timestamp]])&amp;"T"&amp;IF(MONTH(commit_stats[[#This Row],[timestamp]])&lt;5,1,IF(MONTH(commit_stats[[#This Row],[timestamp]])&lt;9,2,3))</f>
        <v>2022T3</v>
      </c>
      <c r="J5722" cm="1">
        <f t="array" ref="J5722">_xlfn.SWITCH(commit_stats[[#This Row],[intention]],"B",1,"D",1,"F",1,"R",1,"T",1,0)</f>
        <v>0</v>
      </c>
      <c r="K5722" cm="1">
        <f t="array" ref="K5722">_xlfn.SWITCH(commit_stats[[#This Row],[intention]],"U",1,"E",1,0)</f>
        <v>1</v>
      </c>
      <c r="L5722" t="str" cm="1">
        <f t="array" ref="L5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22" t="str" cm="1">
        <f t="array" ref="M5722">_xlfn.SWITCH(commit_stats[[#This Row],[risk]],0,"0 Ingen risiko",1,"1 Kjent trygg",2,"2 Validert",3,"3 Kjent restrisiko",4,"4 Feil/sannsynlig feil",5,"5 Ukjent risiko",NA())</f>
        <v>2 Validert</v>
      </c>
      <c r="N5722" t="str">
        <f>IF(commit_stats[[#This Row],[intention]]&lt;&gt;"*","Ja","Nei")</f>
        <v>Ja</v>
      </c>
    </row>
    <row r="5723" spans="1:14" x14ac:dyDescent="0.2">
      <c r="A5723" t="s">
        <v>9323</v>
      </c>
      <c r="B5723" s="1">
        <v>44901.658645833333</v>
      </c>
      <c r="C5723" t="s">
        <v>9323</v>
      </c>
      <c r="D5723" t="s">
        <v>8538</v>
      </c>
      <c r="E5723" t="s">
        <v>9327</v>
      </c>
      <c r="F5723" t="s">
        <v>9328</v>
      </c>
      <c r="G5723" t="s">
        <v>41</v>
      </c>
      <c r="H5723">
        <v>2</v>
      </c>
      <c r="I5723" t="str">
        <f>YEAR(commit_stats[[#This Row],[timestamp]])&amp;"T"&amp;IF(MONTH(commit_stats[[#This Row],[timestamp]])&lt;5,1,IF(MONTH(commit_stats[[#This Row],[timestamp]])&lt;9,2,3))</f>
        <v>2022T3</v>
      </c>
      <c r="J5723" cm="1">
        <f t="array" ref="J5723">_xlfn.SWITCH(commit_stats[[#This Row],[intention]],"B",1,"D",1,"F",1,"R",1,"T",1,0)</f>
        <v>0</v>
      </c>
      <c r="K5723" cm="1">
        <f t="array" ref="K5723">_xlfn.SWITCH(commit_stats[[#This Row],[intention]],"U",1,"E",1,0)</f>
        <v>0</v>
      </c>
      <c r="L5723" t="str" cm="1">
        <f t="array" ref="L5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23" t="str" cm="1">
        <f t="array" ref="M5723">_xlfn.SWITCH(commit_stats[[#This Row],[risk]],0,"0 Ingen risiko",1,"1 Kjent trygg",2,"2 Validert",3,"3 Kjent restrisiko",4,"4 Feil/sannsynlig feil",5,"5 Ukjent risiko",NA())</f>
        <v>2 Validert</v>
      </c>
      <c r="N5723" t="str">
        <f>IF(commit_stats[[#This Row],[intention]]&lt;&gt;"*","Ja","Nei")</f>
        <v>Ja</v>
      </c>
    </row>
    <row r="5724" spans="1:14" x14ac:dyDescent="0.2">
      <c r="A5724" t="s">
        <v>9323</v>
      </c>
      <c r="B5724" s="1">
        <v>44901.624756944446</v>
      </c>
      <c r="C5724" t="s">
        <v>9323</v>
      </c>
      <c r="D5724" t="s">
        <v>8538</v>
      </c>
      <c r="E5724" t="s">
        <v>9329</v>
      </c>
      <c r="F5724" t="s">
        <v>9330</v>
      </c>
      <c r="G5724" t="s">
        <v>25</v>
      </c>
      <c r="H5724">
        <v>2</v>
      </c>
      <c r="I5724" t="str">
        <f>YEAR(commit_stats[[#This Row],[timestamp]])&amp;"T"&amp;IF(MONTH(commit_stats[[#This Row],[timestamp]])&lt;5,1,IF(MONTH(commit_stats[[#This Row],[timestamp]])&lt;9,2,3))</f>
        <v>2022T3</v>
      </c>
      <c r="J5724" cm="1">
        <f t="array" ref="J5724">_xlfn.SWITCH(commit_stats[[#This Row],[intention]],"B",1,"D",1,"F",1,"R",1,"T",1,0)</f>
        <v>0</v>
      </c>
      <c r="K5724" cm="1">
        <f t="array" ref="K5724">_xlfn.SWITCH(commit_stats[[#This Row],[intention]],"U",1,"E",1,0)</f>
        <v>1</v>
      </c>
      <c r="L5724" t="str" cm="1">
        <f t="array" ref="L5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24" t="str" cm="1">
        <f t="array" ref="M5724">_xlfn.SWITCH(commit_stats[[#This Row],[risk]],0,"0 Ingen risiko",1,"1 Kjent trygg",2,"2 Validert",3,"3 Kjent restrisiko",4,"4 Feil/sannsynlig feil",5,"5 Ukjent risiko",NA())</f>
        <v>2 Validert</v>
      </c>
      <c r="N5724" t="str">
        <f>IF(commit_stats[[#This Row],[intention]]&lt;&gt;"*","Ja","Nei")</f>
        <v>Ja</v>
      </c>
    </row>
    <row r="5725" spans="1:14" x14ac:dyDescent="0.2">
      <c r="A5725" t="s">
        <v>9323</v>
      </c>
      <c r="B5725" s="1">
        <v>44901.616423611114</v>
      </c>
      <c r="C5725" t="s">
        <v>9323</v>
      </c>
      <c r="D5725" t="s">
        <v>8538</v>
      </c>
      <c r="E5725" t="s">
        <v>9331</v>
      </c>
      <c r="F5725" t="s">
        <v>285</v>
      </c>
      <c r="G5725" t="s">
        <v>25</v>
      </c>
      <c r="H5725">
        <v>2</v>
      </c>
      <c r="I5725" t="str">
        <f>YEAR(commit_stats[[#This Row],[timestamp]])&amp;"T"&amp;IF(MONTH(commit_stats[[#This Row],[timestamp]])&lt;5,1,IF(MONTH(commit_stats[[#This Row],[timestamp]])&lt;9,2,3))</f>
        <v>2022T3</v>
      </c>
      <c r="J5725" cm="1">
        <f t="array" ref="J5725">_xlfn.SWITCH(commit_stats[[#This Row],[intention]],"B",1,"D",1,"F",1,"R",1,"T",1,0)</f>
        <v>0</v>
      </c>
      <c r="K5725" cm="1">
        <f t="array" ref="K5725">_xlfn.SWITCH(commit_stats[[#This Row],[intention]],"U",1,"E",1,0)</f>
        <v>1</v>
      </c>
      <c r="L5725" t="str" cm="1">
        <f t="array" ref="L5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25" t="str" cm="1">
        <f t="array" ref="M5725">_xlfn.SWITCH(commit_stats[[#This Row],[risk]],0,"0 Ingen risiko",1,"1 Kjent trygg",2,"2 Validert",3,"3 Kjent restrisiko",4,"4 Feil/sannsynlig feil",5,"5 Ukjent risiko",NA())</f>
        <v>2 Validert</v>
      </c>
      <c r="N5725" t="str">
        <f>IF(commit_stats[[#This Row],[intention]]&lt;&gt;"*","Ja","Nei")</f>
        <v>Ja</v>
      </c>
    </row>
    <row r="5726" spans="1:14" x14ac:dyDescent="0.2">
      <c r="A5726" t="s">
        <v>9323</v>
      </c>
      <c r="B5726" s="1">
        <v>44894.504004629627</v>
      </c>
      <c r="C5726" t="s">
        <v>9323</v>
      </c>
      <c r="D5726" t="s">
        <v>8538</v>
      </c>
      <c r="E5726" t="s">
        <v>9332</v>
      </c>
      <c r="F5726" t="s">
        <v>9333</v>
      </c>
      <c r="G5726" t="s">
        <v>41</v>
      </c>
      <c r="H5726">
        <v>2</v>
      </c>
      <c r="I5726" t="str">
        <f>YEAR(commit_stats[[#This Row],[timestamp]])&amp;"T"&amp;IF(MONTH(commit_stats[[#This Row],[timestamp]])&lt;5,1,IF(MONTH(commit_stats[[#This Row],[timestamp]])&lt;9,2,3))</f>
        <v>2022T3</v>
      </c>
      <c r="J5726" cm="1">
        <f t="array" ref="J5726">_xlfn.SWITCH(commit_stats[[#This Row],[intention]],"B",1,"D",1,"F",1,"R",1,"T",1,0)</f>
        <v>0</v>
      </c>
      <c r="K5726" cm="1">
        <f t="array" ref="K5726">_xlfn.SWITCH(commit_stats[[#This Row],[intention]],"U",1,"E",1,0)</f>
        <v>0</v>
      </c>
      <c r="L5726" t="str" cm="1">
        <f t="array" ref="L5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26" t="str" cm="1">
        <f t="array" ref="M5726">_xlfn.SWITCH(commit_stats[[#This Row],[risk]],0,"0 Ingen risiko",1,"1 Kjent trygg",2,"2 Validert",3,"3 Kjent restrisiko",4,"4 Feil/sannsynlig feil",5,"5 Ukjent risiko",NA())</f>
        <v>2 Validert</v>
      </c>
      <c r="N5726" t="str">
        <f>IF(commit_stats[[#This Row],[intention]]&lt;&gt;"*","Ja","Nei")</f>
        <v>Ja</v>
      </c>
    </row>
    <row r="5727" spans="1:14" x14ac:dyDescent="0.2">
      <c r="A5727" t="s">
        <v>9323</v>
      </c>
      <c r="B5727" s="1">
        <v>44894.47115740741</v>
      </c>
      <c r="C5727" t="s">
        <v>9323</v>
      </c>
      <c r="D5727" t="s">
        <v>8538</v>
      </c>
      <c r="E5727" t="s">
        <v>9334</v>
      </c>
      <c r="F5727" t="s">
        <v>3653</v>
      </c>
      <c r="G5727" t="s">
        <v>25</v>
      </c>
      <c r="H5727">
        <v>2</v>
      </c>
      <c r="I5727" t="str">
        <f>YEAR(commit_stats[[#This Row],[timestamp]])&amp;"T"&amp;IF(MONTH(commit_stats[[#This Row],[timestamp]])&lt;5,1,IF(MONTH(commit_stats[[#This Row],[timestamp]])&lt;9,2,3))</f>
        <v>2022T3</v>
      </c>
      <c r="J5727" cm="1">
        <f t="array" ref="J5727">_xlfn.SWITCH(commit_stats[[#This Row],[intention]],"B",1,"D",1,"F",1,"R",1,"T",1,0)</f>
        <v>0</v>
      </c>
      <c r="K5727" cm="1">
        <f t="array" ref="K5727">_xlfn.SWITCH(commit_stats[[#This Row],[intention]],"U",1,"E",1,0)</f>
        <v>1</v>
      </c>
      <c r="L5727" t="str" cm="1">
        <f t="array" ref="L5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27" t="str" cm="1">
        <f t="array" ref="M5727">_xlfn.SWITCH(commit_stats[[#This Row],[risk]],0,"0 Ingen risiko",1,"1 Kjent trygg",2,"2 Validert",3,"3 Kjent restrisiko",4,"4 Feil/sannsynlig feil",5,"5 Ukjent risiko",NA())</f>
        <v>2 Validert</v>
      </c>
      <c r="N5727" t="str">
        <f>IF(commit_stats[[#This Row],[intention]]&lt;&gt;"*","Ja","Nei")</f>
        <v>Ja</v>
      </c>
    </row>
    <row r="5728" spans="1:14" x14ac:dyDescent="0.2">
      <c r="A5728" t="s">
        <v>9323</v>
      </c>
      <c r="B5728" s="1">
        <v>44894.470543981479</v>
      </c>
      <c r="C5728" t="s">
        <v>9323</v>
      </c>
      <c r="D5728" t="s">
        <v>8538</v>
      </c>
      <c r="E5728" t="s">
        <v>9335</v>
      </c>
      <c r="F5728" t="s">
        <v>301</v>
      </c>
      <c r="G5728" t="s">
        <v>25</v>
      </c>
      <c r="H5728">
        <v>2</v>
      </c>
      <c r="I5728" t="str">
        <f>YEAR(commit_stats[[#This Row],[timestamp]])&amp;"T"&amp;IF(MONTH(commit_stats[[#This Row],[timestamp]])&lt;5,1,IF(MONTH(commit_stats[[#This Row],[timestamp]])&lt;9,2,3))</f>
        <v>2022T3</v>
      </c>
      <c r="J5728" cm="1">
        <f t="array" ref="J5728">_xlfn.SWITCH(commit_stats[[#This Row],[intention]],"B",1,"D",1,"F",1,"R",1,"T",1,0)</f>
        <v>0</v>
      </c>
      <c r="K5728" cm="1">
        <f t="array" ref="K5728">_xlfn.SWITCH(commit_stats[[#This Row],[intention]],"U",1,"E",1,0)</f>
        <v>1</v>
      </c>
      <c r="L5728" t="str" cm="1">
        <f t="array" ref="L5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28" t="str" cm="1">
        <f t="array" ref="M5728">_xlfn.SWITCH(commit_stats[[#This Row],[risk]],0,"0 Ingen risiko",1,"1 Kjent trygg",2,"2 Validert",3,"3 Kjent restrisiko",4,"4 Feil/sannsynlig feil",5,"5 Ukjent risiko",NA())</f>
        <v>2 Validert</v>
      </c>
      <c r="N5728" t="str">
        <f>IF(commit_stats[[#This Row],[intention]]&lt;&gt;"*","Ja","Nei")</f>
        <v>Ja</v>
      </c>
    </row>
    <row r="5729" spans="1:14" x14ac:dyDescent="0.2">
      <c r="A5729" t="s">
        <v>9323</v>
      </c>
      <c r="B5729" s="1">
        <v>44888.44127314815</v>
      </c>
      <c r="C5729" t="s">
        <v>9323</v>
      </c>
      <c r="D5729" t="s">
        <v>8538</v>
      </c>
      <c r="E5729" t="s">
        <v>9336</v>
      </c>
      <c r="F5729" t="s">
        <v>9337</v>
      </c>
      <c r="G5729" t="s">
        <v>41</v>
      </c>
      <c r="H5729">
        <v>2</v>
      </c>
      <c r="I5729" t="str">
        <f>YEAR(commit_stats[[#This Row],[timestamp]])&amp;"T"&amp;IF(MONTH(commit_stats[[#This Row],[timestamp]])&lt;5,1,IF(MONTH(commit_stats[[#This Row],[timestamp]])&lt;9,2,3))</f>
        <v>2022T3</v>
      </c>
      <c r="J5729" cm="1">
        <f t="array" ref="J5729">_xlfn.SWITCH(commit_stats[[#This Row],[intention]],"B",1,"D",1,"F",1,"R",1,"T",1,0)</f>
        <v>0</v>
      </c>
      <c r="K5729" cm="1">
        <f t="array" ref="K5729">_xlfn.SWITCH(commit_stats[[#This Row],[intention]],"U",1,"E",1,0)</f>
        <v>0</v>
      </c>
      <c r="L5729" t="str" cm="1">
        <f t="array" ref="L5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29" t="str" cm="1">
        <f t="array" ref="M5729">_xlfn.SWITCH(commit_stats[[#This Row],[risk]],0,"0 Ingen risiko",1,"1 Kjent trygg",2,"2 Validert",3,"3 Kjent restrisiko",4,"4 Feil/sannsynlig feil",5,"5 Ukjent risiko",NA())</f>
        <v>2 Validert</v>
      </c>
      <c r="N5729" t="str">
        <f>IF(commit_stats[[#This Row],[intention]]&lt;&gt;"*","Ja","Nei")</f>
        <v>Ja</v>
      </c>
    </row>
    <row r="5730" spans="1:14" x14ac:dyDescent="0.2">
      <c r="A5730" t="s">
        <v>9323</v>
      </c>
      <c r="B5730" s="1">
        <v>44888.440347222226</v>
      </c>
      <c r="C5730" t="s">
        <v>9323</v>
      </c>
      <c r="D5730" t="s">
        <v>8538</v>
      </c>
      <c r="E5730" t="s">
        <v>9338</v>
      </c>
      <c r="F5730" t="s">
        <v>24</v>
      </c>
      <c r="G5730" t="s">
        <v>25</v>
      </c>
      <c r="H5730">
        <v>2</v>
      </c>
      <c r="I5730" t="str">
        <f>YEAR(commit_stats[[#This Row],[timestamp]])&amp;"T"&amp;IF(MONTH(commit_stats[[#This Row],[timestamp]])&lt;5,1,IF(MONTH(commit_stats[[#This Row],[timestamp]])&lt;9,2,3))</f>
        <v>2022T3</v>
      </c>
      <c r="J5730" cm="1">
        <f t="array" ref="J5730">_xlfn.SWITCH(commit_stats[[#This Row],[intention]],"B",1,"D",1,"F",1,"R",1,"T",1,0)</f>
        <v>0</v>
      </c>
      <c r="K5730" cm="1">
        <f t="array" ref="K5730">_xlfn.SWITCH(commit_stats[[#This Row],[intention]],"U",1,"E",1,0)</f>
        <v>1</v>
      </c>
      <c r="L5730" t="str" cm="1">
        <f t="array" ref="L5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30" t="str" cm="1">
        <f t="array" ref="M5730">_xlfn.SWITCH(commit_stats[[#This Row],[risk]],0,"0 Ingen risiko",1,"1 Kjent trygg",2,"2 Validert",3,"3 Kjent restrisiko",4,"4 Feil/sannsynlig feil",5,"5 Ukjent risiko",NA())</f>
        <v>2 Validert</v>
      </c>
      <c r="N5730" t="str">
        <f>IF(commit_stats[[#This Row],[intention]]&lt;&gt;"*","Ja","Nei")</f>
        <v>Ja</v>
      </c>
    </row>
    <row r="5731" spans="1:14" x14ac:dyDescent="0.2">
      <c r="A5731" t="s">
        <v>9323</v>
      </c>
      <c r="B5731" s="1">
        <v>44888.41673611111</v>
      </c>
      <c r="C5731" t="s">
        <v>9323</v>
      </c>
      <c r="D5731" t="s">
        <v>8538</v>
      </c>
      <c r="E5731" t="s">
        <v>9339</v>
      </c>
      <c r="F5731" t="s">
        <v>9340</v>
      </c>
      <c r="G5731" t="s">
        <v>41</v>
      </c>
      <c r="H5731">
        <v>2</v>
      </c>
      <c r="I5731" t="str">
        <f>YEAR(commit_stats[[#This Row],[timestamp]])&amp;"T"&amp;IF(MONTH(commit_stats[[#This Row],[timestamp]])&lt;5,1,IF(MONTH(commit_stats[[#This Row],[timestamp]])&lt;9,2,3))</f>
        <v>2022T3</v>
      </c>
      <c r="J5731" cm="1">
        <f t="array" ref="J5731">_xlfn.SWITCH(commit_stats[[#This Row],[intention]],"B",1,"D",1,"F",1,"R",1,"T",1,0)</f>
        <v>0</v>
      </c>
      <c r="K5731" cm="1">
        <f t="array" ref="K5731">_xlfn.SWITCH(commit_stats[[#This Row],[intention]],"U",1,"E",1,0)</f>
        <v>0</v>
      </c>
      <c r="L5731" t="str" cm="1">
        <f t="array" ref="L5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31" t="str" cm="1">
        <f t="array" ref="M5731">_xlfn.SWITCH(commit_stats[[#This Row],[risk]],0,"0 Ingen risiko",1,"1 Kjent trygg",2,"2 Validert",3,"3 Kjent restrisiko",4,"4 Feil/sannsynlig feil",5,"5 Ukjent risiko",NA())</f>
        <v>2 Validert</v>
      </c>
      <c r="N5731" t="str">
        <f>IF(commit_stats[[#This Row],[intention]]&lt;&gt;"*","Ja","Nei")</f>
        <v>Ja</v>
      </c>
    </row>
    <row r="5732" spans="1:14" x14ac:dyDescent="0.2">
      <c r="A5732" t="s">
        <v>9323</v>
      </c>
      <c r="B5732" s="1">
        <v>44888.41609953704</v>
      </c>
      <c r="C5732" t="s">
        <v>9323</v>
      </c>
      <c r="D5732" t="s">
        <v>8538</v>
      </c>
      <c r="E5732" t="s">
        <v>9341</v>
      </c>
      <c r="F5732" t="s">
        <v>27</v>
      </c>
      <c r="G5732" t="s">
        <v>25</v>
      </c>
      <c r="H5732">
        <v>2</v>
      </c>
      <c r="I5732" t="str">
        <f>YEAR(commit_stats[[#This Row],[timestamp]])&amp;"T"&amp;IF(MONTH(commit_stats[[#This Row],[timestamp]])&lt;5,1,IF(MONTH(commit_stats[[#This Row],[timestamp]])&lt;9,2,3))</f>
        <v>2022T3</v>
      </c>
      <c r="J5732" cm="1">
        <f t="array" ref="J5732">_xlfn.SWITCH(commit_stats[[#This Row],[intention]],"B",1,"D",1,"F",1,"R",1,"T",1,0)</f>
        <v>0</v>
      </c>
      <c r="K5732" cm="1">
        <f t="array" ref="K5732">_xlfn.SWITCH(commit_stats[[#This Row],[intention]],"U",1,"E",1,0)</f>
        <v>1</v>
      </c>
      <c r="L5732" t="str" cm="1">
        <f t="array" ref="L5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32" t="str" cm="1">
        <f t="array" ref="M5732">_xlfn.SWITCH(commit_stats[[#This Row],[risk]],0,"0 Ingen risiko",1,"1 Kjent trygg",2,"2 Validert",3,"3 Kjent restrisiko",4,"4 Feil/sannsynlig feil",5,"5 Ukjent risiko",NA())</f>
        <v>2 Validert</v>
      </c>
      <c r="N5732" t="str">
        <f>IF(commit_stats[[#This Row],[intention]]&lt;&gt;"*","Ja","Nei")</f>
        <v>Ja</v>
      </c>
    </row>
    <row r="5733" spans="1:14" x14ac:dyDescent="0.2">
      <c r="A5733" t="s">
        <v>9323</v>
      </c>
      <c r="B5733" s="1">
        <v>44887.60565972222</v>
      </c>
      <c r="C5733" t="s">
        <v>9323</v>
      </c>
      <c r="D5733" t="s">
        <v>8538</v>
      </c>
      <c r="E5733" t="s">
        <v>9342</v>
      </c>
      <c r="F5733" t="s">
        <v>9343</v>
      </c>
      <c r="G5733" t="s">
        <v>41</v>
      </c>
      <c r="H5733">
        <v>2</v>
      </c>
      <c r="I5733" t="str">
        <f>YEAR(commit_stats[[#This Row],[timestamp]])&amp;"T"&amp;IF(MONTH(commit_stats[[#This Row],[timestamp]])&lt;5,1,IF(MONTH(commit_stats[[#This Row],[timestamp]])&lt;9,2,3))</f>
        <v>2022T3</v>
      </c>
      <c r="J5733" cm="1">
        <f t="array" ref="J5733">_xlfn.SWITCH(commit_stats[[#This Row],[intention]],"B",1,"D",1,"F",1,"R",1,"T",1,0)</f>
        <v>0</v>
      </c>
      <c r="K5733" cm="1">
        <f t="array" ref="K5733">_xlfn.SWITCH(commit_stats[[#This Row],[intention]],"U",1,"E",1,0)</f>
        <v>0</v>
      </c>
      <c r="L5733" t="str" cm="1">
        <f t="array" ref="L5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33" t="str" cm="1">
        <f t="array" ref="M5733">_xlfn.SWITCH(commit_stats[[#This Row],[risk]],0,"0 Ingen risiko",1,"1 Kjent trygg",2,"2 Validert",3,"3 Kjent restrisiko",4,"4 Feil/sannsynlig feil",5,"5 Ukjent risiko",NA())</f>
        <v>2 Validert</v>
      </c>
      <c r="N5733" t="str">
        <f>IF(commit_stats[[#This Row],[intention]]&lt;&gt;"*","Ja","Nei")</f>
        <v>Ja</v>
      </c>
    </row>
    <row r="5734" spans="1:14" x14ac:dyDescent="0.2">
      <c r="A5734" t="s">
        <v>9323</v>
      </c>
      <c r="B5734" s="1">
        <v>44887.604780092595</v>
      </c>
      <c r="C5734" t="s">
        <v>9323</v>
      </c>
      <c r="D5734" t="s">
        <v>8538</v>
      </c>
      <c r="E5734" t="s">
        <v>9344</v>
      </c>
      <c r="F5734" t="s">
        <v>2304</v>
      </c>
      <c r="G5734" t="s">
        <v>25</v>
      </c>
      <c r="H5734">
        <v>2</v>
      </c>
      <c r="I5734" t="str">
        <f>YEAR(commit_stats[[#This Row],[timestamp]])&amp;"T"&amp;IF(MONTH(commit_stats[[#This Row],[timestamp]])&lt;5,1,IF(MONTH(commit_stats[[#This Row],[timestamp]])&lt;9,2,3))</f>
        <v>2022T3</v>
      </c>
      <c r="J5734" cm="1">
        <f t="array" ref="J5734">_xlfn.SWITCH(commit_stats[[#This Row],[intention]],"B",1,"D",1,"F",1,"R",1,"T",1,0)</f>
        <v>0</v>
      </c>
      <c r="K5734" cm="1">
        <f t="array" ref="K5734">_xlfn.SWITCH(commit_stats[[#This Row],[intention]],"U",1,"E",1,0)</f>
        <v>1</v>
      </c>
      <c r="L5734" t="str" cm="1">
        <f t="array" ref="L5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34" t="str" cm="1">
        <f t="array" ref="M5734">_xlfn.SWITCH(commit_stats[[#This Row],[risk]],0,"0 Ingen risiko",1,"1 Kjent trygg",2,"2 Validert",3,"3 Kjent restrisiko",4,"4 Feil/sannsynlig feil",5,"5 Ukjent risiko",NA())</f>
        <v>2 Validert</v>
      </c>
      <c r="N5734" t="str">
        <f>IF(commit_stats[[#This Row],[intention]]&lt;&gt;"*","Ja","Nei")</f>
        <v>Ja</v>
      </c>
    </row>
    <row r="5735" spans="1:14" x14ac:dyDescent="0.2">
      <c r="A5735" t="s">
        <v>9323</v>
      </c>
      <c r="B5735" s="1">
        <v>44881.460972222223</v>
      </c>
      <c r="C5735" t="s">
        <v>9323</v>
      </c>
      <c r="D5735" t="s">
        <v>8538</v>
      </c>
      <c r="E5735" t="s">
        <v>9345</v>
      </c>
      <c r="F5735" t="s">
        <v>9346</v>
      </c>
      <c r="G5735" t="s">
        <v>41</v>
      </c>
      <c r="H5735">
        <v>2</v>
      </c>
      <c r="I5735" t="str">
        <f>YEAR(commit_stats[[#This Row],[timestamp]])&amp;"T"&amp;IF(MONTH(commit_stats[[#This Row],[timestamp]])&lt;5,1,IF(MONTH(commit_stats[[#This Row],[timestamp]])&lt;9,2,3))</f>
        <v>2022T3</v>
      </c>
      <c r="J5735" cm="1">
        <f t="array" ref="J5735">_xlfn.SWITCH(commit_stats[[#This Row],[intention]],"B",1,"D",1,"F",1,"R",1,"T",1,0)</f>
        <v>0</v>
      </c>
      <c r="K5735" cm="1">
        <f t="array" ref="K5735">_xlfn.SWITCH(commit_stats[[#This Row],[intention]],"U",1,"E",1,0)</f>
        <v>0</v>
      </c>
      <c r="L5735" t="str" cm="1">
        <f t="array" ref="L5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35" t="str" cm="1">
        <f t="array" ref="M5735">_xlfn.SWITCH(commit_stats[[#This Row],[risk]],0,"0 Ingen risiko",1,"1 Kjent trygg",2,"2 Validert",3,"3 Kjent restrisiko",4,"4 Feil/sannsynlig feil",5,"5 Ukjent risiko",NA())</f>
        <v>2 Validert</v>
      </c>
      <c r="N5735" t="str">
        <f>IF(commit_stats[[#This Row],[intention]]&lt;&gt;"*","Ja","Nei")</f>
        <v>Ja</v>
      </c>
    </row>
    <row r="5736" spans="1:14" x14ac:dyDescent="0.2">
      <c r="A5736" t="s">
        <v>9323</v>
      </c>
      <c r="B5736" s="1">
        <v>44881.44085648148</v>
      </c>
      <c r="C5736" t="s">
        <v>9323</v>
      </c>
      <c r="D5736" t="s">
        <v>8538</v>
      </c>
      <c r="E5736" t="s">
        <v>9347</v>
      </c>
      <c r="F5736" t="s">
        <v>313</v>
      </c>
      <c r="G5736" t="s">
        <v>25</v>
      </c>
      <c r="H5736">
        <v>2</v>
      </c>
      <c r="I5736" t="str">
        <f>YEAR(commit_stats[[#This Row],[timestamp]])&amp;"T"&amp;IF(MONTH(commit_stats[[#This Row],[timestamp]])&lt;5,1,IF(MONTH(commit_stats[[#This Row],[timestamp]])&lt;9,2,3))</f>
        <v>2022T3</v>
      </c>
      <c r="J5736" cm="1">
        <f t="array" ref="J5736">_xlfn.SWITCH(commit_stats[[#This Row],[intention]],"B",1,"D",1,"F",1,"R",1,"T",1,0)</f>
        <v>0</v>
      </c>
      <c r="K5736" cm="1">
        <f t="array" ref="K5736">_xlfn.SWITCH(commit_stats[[#This Row],[intention]],"U",1,"E",1,0)</f>
        <v>1</v>
      </c>
      <c r="L5736" t="str" cm="1">
        <f t="array" ref="L5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36" t="str" cm="1">
        <f t="array" ref="M5736">_xlfn.SWITCH(commit_stats[[#This Row],[risk]],0,"0 Ingen risiko",1,"1 Kjent trygg",2,"2 Validert",3,"3 Kjent restrisiko",4,"4 Feil/sannsynlig feil",5,"5 Ukjent risiko",NA())</f>
        <v>2 Validert</v>
      </c>
      <c r="N5736" t="str">
        <f>IF(commit_stats[[#This Row],[intention]]&lt;&gt;"*","Ja","Nei")</f>
        <v>Ja</v>
      </c>
    </row>
    <row r="5737" spans="1:14" x14ac:dyDescent="0.2">
      <c r="A5737" t="s">
        <v>9323</v>
      </c>
      <c r="B5737" s="1">
        <v>44881.411261574074</v>
      </c>
      <c r="C5737" t="s">
        <v>9323</v>
      </c>
      <c r="D5737" t="s">
        <v>8538</v>
      </c>
      <c r="E5737" t="s">
        <v>9348</v>
      </c>
      <c r="F5737" t="s">
        <v>9349</v>
      </c>
      <c r="G5737" t="s">
        <v>25</v>
      </c>
      <c r="H5737">
        <v>2</v>
      </c>
      <c r="I5737" t="str">
        <f>YEAR(commit_stats[[#This Row],[timestamp]])&amp;"T"&amp;IF(MONTH(commit_stats[[#This Row],[timestamp]])&lt;5,1,IF(MONTH(commit_stats[[#This Row],[timestamp]])&lt;9,2,3))</f>
        <v>2022T3</v>
      </c>
      <c r="J5737" cm="1">
        <f t="array" ref="J5737">_xlfn.SWITCH(commit_stats[[#This Row],[intention]],"B",1,"D",1,"F",1,"R",1,"T",1,0)</f>
        <v>0</v>
      </c>
      <c r="K5737" cm="1">
        <f t="array" ref="K5737">_xlfn.SWITCH(commit_stats[[#This Row],[intention]],"U",1,"E",1,0)</f>
        <v>1</v>
      </c>
      <c r="L5737" t="str" cm="1">
        <f t="array" ref="L5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37" t="str" cm="1">
        <f t="array" ref="M5737">_xlfn.SWITCH(commit_stats[[#This Row],[risk]],0,"0 Ingen risiko",1,"1 Kjent trygg",2,"2 Validert",3,"3 Kjent restrisiko",4,"4 Feil/sannsynlig feil",5,"5 Ukjent risiko",NA())</f>
        <v>2 Validert</v>
      </c>
      <c r="N5737" t="str">
        <f>IF(commit_stats[[#This Row],[intention]]&lt;&gt;"*","Ja","Nei")</f>
        <v>Ja</v>
      </c>
    </row>
    <row r="5738" spans="1:14" x14ac:dyDescent="0.2">
      <c r="A5738" t="s">
        <v>9323</v>
      </c>
      <c r="B5738" s="1">
        <v>44873.418414351851</v>
      </c>
      <c r="C5738" t="s">
        <v>9323</v>
      </c>
      <c r="D5738" t="s">
        <v>8538</v>
      </c>
      <c r="E5738" t="s">
        <v>9350</v>
      </c>
      <c r="F5738" t="s">
        <v>9351</v>
      </c>
      <c r="G5738" t="s">
        <v>41</v>
      </c>
      <c r="H5738">
        <v>2</v>
      </c>
      <c r="I5738" t="str">
        <f>YEAR(commit_stats[[#This Row],[timestamp]])&amp;"T"&amp;IF(MONTH(commit_stats[[#This Row],[timestamp]])&lt;5,1,IF(MONTH(commit_stats[[#This Row],[timestamp]])&lt;9,2,3))</f>
        <v>2022T3</v>
      </c>
      <c r="J5738" cm="1">
        <f t="array" ref="J5738">_xlfn.SWITCH(commit_stats[[#This Row],[intention]],"B",1,"D",1,"F",1,"R",1,"T",1,0)</f>
        <v>0</v>
      </c>
      <c r="K5738" cm="1">
        <f t="array" ref="K5738">_xlfn.SWITCH(commit_stats[[#This Row],[intention]],"U",1,"E",1,0)</f>
        <v>0</v>
      </c>
      <c r="L5738" t="str" cm="1">
        <f t="array" ref="L5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38" t="str" cm="1">
        <f t="array" ref="M5738">_xlfn.SWITCH(commit_stats[[#This Row],[risk]],0,"0 Ingen risiko",1,"1 Kjent trygg",2,"2 Validert",3,"3 Kjent restrisiko",4,"4 Feil/sannsynlig feil",5,"5 Ukjent risiko",NA())</f>
        <v>2 Validert</v>
      </c>
      <c r="N5738" t="str">
        <f>IF(commit_stats[[#This Row],[intention]]&lt;&gt;"*","Ja","Nei")</f>
        <v>Ja</v>
      </c>
    </row>
    <row r="5739" spans="1:14" x14ac:dyDescent="0.2">
      <c r="A5739" t="s">
        <v>9323</v>
      </c>
      <c r="B5739" s="1">
        <v>44873.405740740738</v>
      </c>
      <c r="C5739" t="s">
        <v>9323</v>
      </c>
      <c r="D5739" t="s">
        <v>8538</v>
      </c>
      <c r="E5739" t="s">
        <v>9352</v>
      </c>
      <c r="F5739" t="s">
        <v>321</v>
      </c>
      <c r="G5739" t="s">
        <v>25</v>
      </c>
      <c r="H5739">
        <v>2</v>
      </c>
      <c r="I5739" t="str">
        <f>YEAR(commit_stats[[#This Row],[timestamp]])&amp;"T"&amp;IF(MONTH(commit_stats[[#This Row],[timestamp]])&lt;5,1,IF(MONTH(commit_stats[[#This Row],[timestamp]])&lt;9,2,3))</f>
        <v>2022T3</v>
      </c>
      <c r="J5739" cm="1">
        <f t="array" ref="J5739">_xlfn.SWITCH(commit_stats[[#This Row],[intention]],"B",1,"D",1,"F",1,"R",1,"T",1,0)</f>
        <v>0</v>
      </c>
      <c r="K5739" cm="1">
        <f t="array" ref="K5739">_xlfn.SWITCH(commit_stats[[#This Row],[intention]],"U",1,"E",1,0)</f>
        <v>1</v>
      </c>
      <c r="L5739" t="str" cm="1">
        <f t="array" ref="L5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39" t="str" cm="1">
        <f t="array" ref="M5739">_xlfn.SWITCH(commit_stats[[#This Row],[risk]],0,"0 Ingen risiko",1,"1 Kjent trygg",2,"2 Validert",3,"3 Kjent restrisiko",4,"4 Feil/sannsynlig feil",5,"5 Ukjent risiko",NA())</f>
        <v>2 Validert</v>
      </c>
      <c r="N5739" t="str">
        <f>IF(commit_stats[[#This Row],[intention]]&lt;&gt;"*","Ja","Nei")</f>
        <v>Ja</v>
      </c>
    </row>
    <row r="5740" spans="1:14" x14ac:dyDescent="0.2">
      <c r="A5740" t="s">
        <v>9323</v>
      </c>
      <c r="B5740" s="1">
        <v>44873.405590277776</v>
      </c>
      <c r="C5740" t="s">
        <v>9323</v>
      </c>
      <c r="D5740" t="s">
        <v>8538</v>
      </c>
      <c r="E5740" t="s">
        <v>9353</v>
      </c>
      <c r="F5740" t="s">
        <v>323</v>
      </c>
      <c r="G5740" t="s">
        <v>25</v>
      </c>
      <c r="H5740">
        <v>2</v>
      </c>
      <c r="I5740" t="str">
        <f>YEAR(commit_stats[[#This Row],[timestamp]])&amp;"T"&amp;IF(MONTH(commit_stats[[#This Row],[timestamp]])&lt;5,1,IF(MONTH(commit_stats[[#This Row],[timestamp]])&lt;9,2,3))</f>
        <v>2022T3</v>
      </c>
      <c r="J5740" cm="1">
        <f t="array" ref="J5740">_xlfn.SWITCH(commit_stats[[#This Row],[intention]],"B",1,"D",1,"F",1,"R",1,"T",1,0)</f>
        <v>0</v>
      </c>
      <c r="K5740" cm="1">
        <f t="array" ref="K5740">_xlfn.SWITCH(commit_stats[[#This Row],[intention]],"U",1,"E",1,0)</f>
        <v>1</v>
      </c>
      <c r="L5740" t="str" cm="1">
        <f t="array" ref="L5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40" t="str" cm="1">
        <f t="array" ref="M5740">_xlfn.SWITCH(commit_stats[[#This Row],[risk]],0,"0 Ingen risiko",1,"1 Kjent trygg",2,"2 Validert",3,"3 Kjent restrisiko",4,"4 Feil/sannsynlig feil",5,"5 Ukjent risiko",NA())</f>
        <v>2 Validert</v>
      </c>
      <c r="N5740" t="str">
        <f>IF(commit_stats[[#This Row],[intention]]&lt;&gt;"*","Ja","Nei")</f>
        <v>Ja</v>
      </c>
    </row>
    <row r="5741" spans="1:14" x14ac:dyDescent="0.2">
      <c r="A5741" t="s">
        <v>9323</v>
      </c>
      <c r="B5741" s="1">
        <v>44873.385775462964</v>
      </c>
      <c r="C5741" t="s">
        <v>9323</v>
      </c>
      <c r="D5741" t="s">
        <v>8538</v>
      </c>
      <c r="E5741" t="s">
        <v>9354</v>
      </c>
      <c r="F5741" t="s">
        <v>9355</v>
      </c>
      <c r="G5741" t="s">
        <v>41</v>
      </c>
      <c r="H5741">
        <v>2</v>
      </c>
      <c r="I5741" t="str">
        <f>YEAR(commit_stats[[#This Row],[timestamp]])&amp;"T"&amp;IF(MONTH(commit_stats[[#This Row],[timestamp]])&lt;5,1,IF(MONTH(commit_stats[[#This Row],[timestamp]])&lt;9,2,3))</f>
        <v>2022T3</v>
      </c>
      <c r="J5741" cm="1">
        <f t="array" ref="J5741">_xlfn.SWITCH(commit_stats[[#This Row],[intention]],"B",1,"D",1,"F",1,"R",1,"T",1,0)</f>
        <v>0</v>
      </c>
      <c r="K5741" cm="1">
        <f t="array" ref="K5741">_xlfn.SWITCH(commit_stats[[#This Row],[intention]],"U",1,"E",1,0)</f>
        <v>0</v>
      </c>
      <c r="L5741" t="str" cm="1">
        <f t="array" ref="L5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41" t="str" cm="1">
        <f t="array" ref="M5741">_xlfn.SWITCH(commit_stats[[#This Row],[risk]],0,"0 Ingen risiko",1,"1 Kjent trygg",2,"2 Validert",3,"3 Kjent restrisiko",4,"4 Feil/sannsynlig feil",5,"5 Ukjent risiko",NA())</f>
        <v>2 Validert</v>
      </c>
      <c r="N5741" t="str">
        <f>IF(commit_stats[[#This Row],[intention]]&lt;&gt;"*","Ja","Nei")</f>
        <v>Ja</v>
      </c>
    </row>
    <row r="5742" spans="1:14" x14ac:dyDescent="0.2">
      <c r="A5742" t="s">
        <v>9323</v>
      </c>
      <c r="B5742" s="1">
        <v>44873.375555555554</v>
      </c>
      <c r="C5742" t="s">
        <v>9323</v>
      </c>
      <c r="D5742" t="s">
        <v>8538</v>
      </c>
      <c r="E5742" t="s">
        <v>9356</v>
      </c>
      <c r="F5742" t="s">
        <v>1025</v>
      </c>
      <c r="G5742" t="s">
        <v>25</v>
      </c>
      <c r="H5742">
        <v>2</v>
      </c>
      <c r="I5742" t="str">
        <f>YEAR(commit_stats[[#This Row],[timestamp]])&amp;"T"&amp;IF(MONTH(commit_stats[[#This Row],[timestamp]])&lt;5,1,IF(MONTH(commit_stats[[#This Row],[timestamp]])&lt;9,2,3))</f>
        <v>2022T3</v>
      </c>
      <c r="J5742" cm="1">
        <f t="array" ref="J5742">_xlfn.SWITCH(commit_stats[[#This Row],[intention]],"B",1,"D",1,"F",1,"R",1,"T",1,0)</f>
        <v>0</v>
      </c>
      <c r="K5742" cm="1">
        <f t="array" ref="K5742">_xlfn.SWITCH(commit_stats[[#This Row],[intention]],"U",1,"E",1,0)</f>
        <v>1</v>
      </c>
      <c r="L5742" t="str" cm="1">
        <f t="array" ref="L5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42" t="str" cm="1">
        <f t="array" ref="M5742">_xlfn.SWITCH(commit_stats[[#This Row],[risk]],0,"0 Ingen risiko",1,"1 Kjent trygg",2,"2 Validert",3,"3 Kjent restrisiko",4,"4 Feil/sannsynlig feil",5,"5 Ukjent risiko",NA())</f>
        <v>2 Validert</v>
      </c>
      <c r="N5742" t="str">
        <f>IF(commit_stats[[#This Row],[intention]]&lt;&gt;"*","Ja","Nei")</f>
        <v>Ja</v>
      </c>
    </row>
    <row r="5743" spans="1:14" x14ac:dyDescent="0.2">
      <c r="A5743" t="s">
        <v>9323</v>
      </c>
      <c r="B5743" s="1">
        <v>44873.371354166666</v>
      </c>
      <c r="C5743" t="s">
        <v>9323</v>
      </c>
      <c r="D5743" t="s">
        <v>8538</v>
      </c>
      <c r="E5743" t="s">
        <v>9357</v>
      </c>
      <c r="F5743" t="s">
        <v>3986</v>
      </c>
      <c r="G5743" t="s">
        <v>25</v>
      </c>
      <c r="H5743">
        <v>2</v>
      </c>
      <c r="I5743" t="str">
        <f>YEAR(commit_stats[[#This Row],[timestamp]])&amp;"T"&amp;IF(MONTH(commit_stats[[#This Row],[timestamp]])&lt;5,1,IF(MONTH(commit_stats[[#This Row],[timestamp]])&lt;9,2,3))</f>
        <v>2022T3</v>
      </c>
      <c r="J5743" cm="1">
        <f t="array" ref="J5743">_xlfn.SWITCH(commit_stats[[#This Row],[intention]],"B",1,"D",1,"F",1,"R",1,"T",1,0)</f>
        <v>0</v>
      </c>
      <c r="K5743" cm="1">
        <f t="array" ref="K5743">_xlfn.SWITCH(commit_stats[[#This Row],[intention]],"U",1,"E",1,0)</f>
        <v>1</v>
      </c>
      <c r="L5743" t="str" cm="1">
        <f t="array" ref="L5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43" t="str" cm="1">
        <f t="array" ref="M5743">_xlfn.SWITCH(commit_stats[[#This Row],[risk]],0,"0 Ingen risiko",1,"1 Kjent trygg",2,"2 Validert",3,"3 Kjent restrisiko",4,"4 Feil/sannsynlig feil",5,"5 Ukjent risiko",NA())</f>
        <v>2 Validert</v>
      </c>
      <c r="N5743" t="str">
        <f>IF(commit_stats[[#This Row],[intention]]&lt;&gt;"*","Ja","Nei")</f>
        <v>Ja</v>
      </c>
    </row>
    <row r="5744" spans="1:14" x14ac:dyDescent="0.2">
      <c r="A5744" t="s">
        <v>9323</v>
      </c>
      <c r="B5744" s="1">
        <v>44872.515243055554</v>
      </c>
      <c r="C5744" t="s">
        <v>9323</v>
      </c>
      <c r="D5744" t="s">
        <v>8538</v>
      </c>
      <c r="E5744" t="s">
        <v>9358</v>
      </c>
      <c r="F5744" t="s">
        <v>9359</v>
      </c>
      <c r="G5744" t="s">
        <v>41</v>
      </c>
      <c r="H5744">
        <v>2</v>
      </c>
      <c r="I5744" t="str">
        <f>YEAR(commit_stats[[#This Row],[timestamp]])&amp;"T"&amp;IF(MONTH(commit_stats[[#This Row],[timestamp]])&lt;5,1,IF(MONTH(commit_stats[[#This Row],[timestamp]])&lt;9,2,3))</f>
        <v>2022T3</v>
      </c>
      <c r="J5744" cm="1">
        <f t="array" ref="J5744">_xlfn.SWITCH(commit_stats[[#This Row],[intention]],"B",1,"D",1,"F",1,"R",1,"T",1,0)</f>
        <v>0</v>
      </c>
      <c r="K5744" cm="1">
        <f t="array" ref="K5744">_xlfn.SWITCH(commit_stats[[#This Row],[intention]],"U",1,"E",1,0)</f>
        <v>0</v>
      </c>
      <c r="L5744" t="str" cm="1">
        <f t="array" ref="L5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44" t="str" cm="1">
        <f t="array" ref="M5744">_xlfn.SWITCH(commit_stats[[#This Row],[risk]],0,"0 Ingen risiko",1,"1 Kjent trygg",2,"2 Validert",3,"3 Kjent restrisiko",4,"4 Feil/sannsynlig feil",5,"5 Ukjent risiko",NA())</f>
        <v>2 Validert</v>
      </c>
      <c r="N5744" t="str">
        <f>IF(commit_stats[[#This Row],[intention]]&lt;&gt;"*","Ja","Nei")</f>
        <v>Ja</v>
      </c>
    </row>
    <row r="5745" spans="1:14" x14ac:dyDescent="0.2">
      <c r="A5745" t="s">
        <v>9323</v>
      </c>
      <c r="B5745" s="1">
        <v>44872.514108796298</v>
      </c>
      <c r="C5745" t="s">
        <v>9323</v>
      </c>
      <c r="D5745" t="s">
        <v>8538</v>
      </c>
      <c r="E5745" t="s">
        <v>9360</v>
      </c>
      <c r="F5745" t="s">
        <v>9361</v>
      </c>
      <c r="G5745" t="s">
        <v>22</v>
      </c>
      <c r="H5745">
        <v>2</v>
      </c>
      <c r="I5745" t="str">
        <f>YEAR(commit_stats[[#This Row],[timestamp]])&amp;"T"&amp;IF(MONTH(commit_stats[[#This Row],[timestamp]])&lt;5,1,IF(MONTH(commit_stats[[#This Row],[timestamp]])&lt;9,2,3))</f>
        <v>2022T3</v>
      </c>
      <c r="J5745" cm="1">
        <f t="array" ref="J5745">_xlfn.SWITCH(commit_stats[[#This Row],[intention]],"B",1,"D",1,"F",1,"R",1,"T",1,0)</f>
        <v>1</v>
      </c>
      <c r="K5745" cm="1">
        <f t="array" ref="K5745">_xlfn.SWITCH(commit_stats[[#This Row],[intention]],"U",1,"E",1,0)</f>
        <v>0</v>
      </c>
      <c r="L5745" t="str" cm="1">
        <f t="array" ref="L5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745" t="str" cm="1">
        <f t="array" ref="M5745">_xlfn.SWITCH(commit_stats[[#This Row],[risk]],0,"0 Ingen risiko",1,"1 Kjent trygg",2,"2 Validert",3,"3 Kjent restrisiko",4,"4 Feil/sannsynlig feil",5,"5 Ukjent risiko",NA())</f>
        <v>2 Validert</v>
      </c>
      <c r="N5745" t="str">
        <f>IF(commit_stats[[#This Row],[intention]]&lt;&gt;"*","Ja","Nei")</f>
        <v>Ja</v>
      </c>
    </row>
    <row r="5746" spans="1:14" x14ac:dyDescent="0.2">
      <c r="A5746" t="s">
        <v>9323</v>
      </c>
      <c r="B5746" s="1">
        <v>44866.741944444446</v>
      </c>
      <c r="C5746" t="s">
        <v>9323</v>
      </c>
      <c r="D5746" t="s">
        <v>8538</v>
      </c>
      <c r="E5746" t="s">
        <v>9362</v>
      </c>
      <c r="F5746" t="s">
        <v>9363</v>
      </c>
      <c r="G5746" t="s">
        <v>41</v>
      </c>
      <c r="H5746">
        <v>2</v>
      </c>
      <c r="I5746" t="str">
        <f>YEAR(commit_stats[[#This Row],[timestamp]])&amp;"T"&amp;IF(MONTH(commit_stats[[#This Row],[timestamp]])&lt;5,1,IF(MONTH(commit_stats[[#This Row],[timestamp]])&lt;9,2,3))</f>
        <v>2022T3</v>
      </c>
      <c r="J5746" cm="1">
        <f t="array" ref="J5746">_xlfn.SWITCH(commit_stats[[#This Row],[intention]],"B",1,"D",1,"F",1,"R",1,"T",1,0)</f>
        <v>0</v>
      </c>
      <c r="K5746" cm="1">
        <f t="array" ref="K5746">_xlfn.SWITCH(commit_stats[[#This Row],[intention]],"U",1,"E",1,0)</f>
        <v>0</v>
      </c>
      <c r="L5746" t="str" cm="1">
        <f t="array" ref="L5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46" t="str" cm="1">
        <f t="array" ref="M5746">_xlfn.SWITCH(commit_stats[[#This Row],[risk]],0,"0 Ingen risiko",1,"1 Kjent trygg",2,"2 Validert",3,"3 Kjent restrisiko",4,"4 Feil/sannsynlig feil",5,"5 Ukjent risiko",NA())</f>
        <v>2 Validert</v>
      </c>
      <c r="N5746" t="str">
        <f>IF(commit_stats[[#This Row],[intention]]&lt;&gt;"*","Ja","Nei")</f>
        <v>Ja</v>
      </c>
    </row>
    <row r="5747" spans="1:14" x14ac:dyDescent="0.2">
      <c r="A5747" t="s">
        <v>9323</v>
      </c>
      <c r="B5747" s="1">
        <v>44866.740983796299</v>
      </c>
      <c r="C5747" t="s">
        <v>9323</v>
      </c>
      <c r="D5747" t="s">
        <v>8538</v>
      </c>
      <c r="E5747" t="s">
        <v>9364</v>
      </c>
      <c r="F5747" t="s">
        <v>339</v>
      </c>
      <c r="G5747" t="s">
        <v>25</v>
      </c>
      <c r="H5747">
        <v>2</v>
      </c>
      <c r="I5747" t="str">
        <f>YEAR(commit_stats[[#This Row],[timestamp]])&amp;"T"&amp;IF(MONTH(commit_stats[[#This Row],[timestamp]])&lt;5,1,IF(MONTH(commit_stats[[#This Row],[timestamp]])&lt;9,2,3))</f>
        <v>2022T3</v>
      </c>
      <c r="J5747" cm="1">
        <f t="array" ref="J5747">_xlfn.SWITCH(commit_stats[[#This Row],[intention]],"B",1,"D",1,"F",1,"R",1,"T",1,0)</f>
        <v>0</v>
      </c>
      <c r="K5747" cm="1">
        <f t="array" ref="K5747">_xlfn.SWITCH(commit_stats[[#This Row],[intention]],"U",1,"E",1,0)</f>
        <v>1</v>
      </c>
      <c r="L5747" t="str" cm="1">
        <f t="array" ref="L5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47" t="str" cm="1">
        <f t="array" ref="M5747">_xlfn.SWITCH(commit_stats[[#This Row],[risk]],0,"0 Ingen risiko",1,"1 Kjent trygg",2,"2 Validert",3,"3 Kjent restrisiko",4,"4 Feil/sannsynlig feil",5,"5 Ukjent risiko",NA())</f>
        <v>2 Validert</v>
      </c>
      <c r="N5747" t="str">
        <f>IF(commit_stats[[#This Row],[intention]]&lt;&gt;"*","Ja","Nei")</f>
        <v>Ja</v>
      </c>
    </row>
    <row r="5748" spans="1:14" x14ac:dyDescent="0.2">
      <c r="A5748" t="s">
        <v>9323</v>
      </c>
      <c r="B5748" s="1">
        <v>44866.553854166668</v>
      </c>
      <c r="C5748" t="s">
        <v>9323</v>
      </c>
      <c r="D5748" t="s">
        <v>8538</v>
      </c>
      <c r="E5748" t="s">
        <v>9365</v>
      </c>
      <c r="F5748" t="s">
        <v>9366</v>
      </c>
      <c r="G5748" t="s">
        <v>41</v>
      </c>
      <c r="H5748">
        <v>2</v>
      </c>
      <c r="I5748" t="str">
        <f>YEAR(commit_stats[[#This Row],[timestamp]])&amp;"T"&amp;IF(MONTH(commit_stats[[#This Row],[timestamp]])&lt;5,1,IF(MONTH(commit_stats[[#This Row],[timestamp]])&lt;9,2,3))</f>
        <v>2022T3</v>
      </c>
      <c r="J5748" cm="1">
        <f t="array" ref="J5748">_xlfn.SWITCH(commit_stats[[#This Row],[intention]],"B",1,"D",1,"F",1,"R",1,"T",1,0)</f>
        <v>0</v>
      </c>
      <c r="K5748" cm="1">
        <f t="array" ref="K5748">_xlfn.SWITCH(commit_stats[[#This Row],[intention]],"U",1,"E",1,0)</f>
        <v>0</v>
      </c>
      <c r="L5748" t="str" cm="1">
        <f t="array" ref="L5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48" t="str" cm="1">
        <f t="array" ref="M5748">_xlfn.SWITCH(commit_stats[[#This Row],[risk]],0,"0 Ingen risiko",1,"1 Kjent trygg",2,"2 Validert",3,"3 Kjent restrisiko",4,"4 Feil/sannsynlig feil",5,"5 Ukjent risiko",NA())</f>
        <v>2 Validert</v>
      </c>
      <c r="N5748" t="str">
        <f>IF(commit_stats[[#This Row],[intention]]&lt;&gt;"*","Ja","Nei")</f>
        <v>Ja</v>
      </c>
    </row>
    <row r="5749" spans="1:14" x14ac:dyDescent="0.2">
      <c r="A5749" t="s">
        <v>9323</v>
      </c>
      <c r="B5749" s="1">
        <v>44866.546099537038</v>
      </c>
      <c r="C5749" t="s">
        <v>9323</v>
      </c>
      <c r="D5749" t="s">
        <v>8538</v>
      </c>
      <c r="E5749" t="s">
        <v>9367</v>
      </c>
      <c r="F5749" t="s">
        <v>333</v>
      </c>
      <c r="G5749" t="s">
        <v>25</v>
      </c>
      <c r="H5749">
        <v>2</v>
      </c>
      <c r="I5749" t="str">
        <f>YEAR(commit_stats[[#This Row],[timestamp]])&amp;"T"&amp;IF(MONTH(commit_stats[[#This Row],[timestamp]])&lt;5,1,IF(MONTH(commit_stats[[#This Row],[timestamp]])&lt;9,2,3))</f>
        <v>2022T3</v>
      </c>
      <c r="J5749" cm="1">
        <f t="array" ref="J5749">_xlfn.SWITCH(commit_stats[[#This Row],[intention]],"B",1,"D",1,"F",1,"R",1,"T",1,0)</f>
        <v>0</v>
      </c>
      <c r="K5749" cm="1">
        <f t="array" ref="K5749">_xlfn.SWITCH(commit_stats[[#This Row],[intention]],"U",1,"E",1,0)</f>
        <v>1</v>
      </c>
      <c r="L5749" t="str" cm="1">
        <f t="array" ref="L5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49" t="str" cm="1">
        <f t="array" ref="M5749">_xlfn.SWITCH(commit_stats[[#This Row],[risk]],0,"0 Ingen risiko",1,"1 Kjent trygg",2,"2 Validert",3,"3 Kjent restrisiko",4,"4 Feil/sannsynlig feil",5,"5 Ukjent risiko",NA())</f>
        <v>2 Validert</v>
      </c>
      <c r="N5749" t="str">
        <f>IF(commit_stats[[#This Row],[intention]]&lt;&gt;"*","Ja","Nei")</f>
        <v>Ja</v>
      </c>
    </row>
    <row r="5750" spans="1:14" x14ac:dyDescent="0.2">
      <c r="A5750" t="s">
        <v>9323</v>
      </c>
      <c r="B5750" s="1">
        <v>44866.545949074076</v>
      </c>
      <c r="C5750" t="s">
        <v>9323</v>
      </c>
      <c r="D5750" t="s">
        <v>8538</v>
      </c>
      <c r="E5750" t="s">
        <v>9368</v>
      </c>
      <c r="F5750" t="s">
        <v>1047</v>
      </c>
      <c r="G5750" t="s">
        <v>25</v>
      </c>
      <c r="H5750">
        <v>2</v>
      </c>
      <c r="I5750" t="str">
        <f>YEAR(commit_stats[[#This Row],[timestamp]])&amp;"T"&amp;IF(MONTH(commit_stats[[#This Row],[timestamp]])&lt;5,1,IF(MONTH(commit_stats[[#This Row],[timestamp]])&lt;9,2,3))</f>
        <v>2022T3</v>
      </c>
      <c r="J5750" cm="1">
        <f t="array" ref="J5750">_xlfn.SWITCH(commit_stats[[#This Row],[intention]],"B",1,"D",1,"F",1,"R",1,"T",1,0)</f>
        <v>0</v>
      </c>
      <c r="K5750" cm="1">
        <f t="array" ref="K5750">_xlfn.SWITCH(commit_stats[[#This Row],[intention]],"U",1,"E",1,0)</f>
        <v>1</v>
      </c>
      <c r="L5750" t="str" cm="1">
        <f t="array" ref="L5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50" t="str" cm="1">
        <f t="array" ref="M5750">_xlfn.SWITCH(commit_stats[[#This Row],[risk]],0,"0 Ingen risiko",1,"1 Kjent trygg",2,"2 Validert",3,"3 Kjent restrisiko",4,"4 Feil/sannsynlig feil",5,"5 Ukjent risiko",NA())</f>
        <v>2 Validert</v>
      </c>
      <c r="N5750" t="str">
        <f>IF(commit_stats[[#This Row],[intention]]&lt;&gt;"*","Ja","Nei")</f>
        <v>Ja</v>
      </c>
    </row>
    <row r="5751" spans="1:14" x14ac:dyDescent="0.2">
      <c r="A5751" t="s">
        <v>9323</v>
      </c>
      <c r="B5751" s="1">
        <v>44866.516365740739</v>
      </c>
      <c r="C5751" t="s">
        <v>9323</v>
      </c>
      <c r="D5751" t="s">
        <v>8538</v>
      </c>
      <c r="E5751" t="s">
        <v>9369</v>
      </c>
      <c r="F5751" t="s">
        <v>9370</v>
      </c>
      <c r="G5751" t="s">
        <v>41</v>
      </c>
      <c r="H5751">
        <v>2</v>
      </c>
      <c r="I5751" t="str">
        <f>YEAR(commit_stats[[#This Row],[timestamp]])&amp;"T"&amp;IF(MONTH(commit_stats[[#This Row],[timestamp]])&lt;5,1,IF(MONTH(commit_stats[[#This Row],[timestamp]])&lt;9,2,3))</f>
        <v>2022T3</v>
      </c>
      <c r="J5751" cm="1">
        <f t="array" ref="J5751">_xlfn.SWITCH(commit_stats[[#This Row],[intention]],"B",1,"D",1,"F",1,"R",1,"T",1,0)</f>
        <v>0</v>
      </c>
      <c r="K5751" cm="1">
        <f t="array" ref="K5751">_xlfn.SWITCH(commit_stats[[#This Row],[intention]],"U",1,"E",1,0)</f>
        <v>0</v>
      </c>
      <c r="L5751" t="str" cm="1">
        <f t="array" ref="L5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51" t="str" cm="1">
        <f t="array" ref="M5751">_xlfn.SWITCH(commit_stats[[#This Row],[risk]],0,"0 Ingen risiko",1,"1 Kjent trygg",2,"2 Validert",3,"3 Kjent restrisiko",4,"4 Feil/sannsynlig feil",5,"5 Ukjent risiko",NA())</f>
        <v>2 Validert</v>
      </c>
      <c r="N5751" t="str">
        <f>IF(commit_stats[[#This Row],[intention]]&lt;&gt;"*","Ja","Nei")</f>
        <v>Ja</v>
      </c>
    </row>
    <row r="5752" spans="1:14" x14ac:dyDescent="0.2">
      <c r="A5752" t="s">
        <v>9323</v>
      </c>
      <c r="B5752" s="1">
        <v>44866.488275462965</v>
      </c>
      <c r="C5752" t="s">
        <v>9323</v>
      </c>
      <c r="D5752" t="s">
        <v>8538</v>
      </c>
      <c r="E5752" t="s">
        <v>9371</v>
      </c>
      <c r="F5752" t="s">
        <v>337</v>
      </c>
      <c r="G5752" t="s">
        <v>25</v>
      </c>
      <c r="H5752">
        <v>2</v>
      </c>
      <c r="I5752" t="str">
        <f>YEAR(commit_stats[[#This Row],[timestamp]])&amp;"T"&amp;IF(MONTH(commit_stats[[#This Row],[timestamp]])&lt;5,1,IF(MONTH(commit_stats[[#This Row],[timestamp]])&lt;9,2,3))</f>
        <v>2022T3</v>
      </c>
      <c r="J5752" cm="1">
        <f t="array" ref="J5752">_xlfn.SWITCH(commit_stats[[#This Row],[intention]],"B",1,"D",1,"F",1,"R",1,"T",1,0)</f>
        <v>0</v>
      </c>
      <c r="K5752" cm="1">
        <f t="array" ref="K5752">_xlfn.SWITCH(commit_stats[[#This Row],[intention]],"U",1,"E",1,0)</f>
        <v>1</v>
      </c>
      <c r="L5752" t="str" cm="1">
        <f t="array" ref="L5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52" t="str" cm="1">
        <f t="array" ref="M5752">_xlfn.SWITCH(commit_stats[[#This Row],[risk]],0,"0 Ingen risiko",1,"1 Kjent trygg",2,"2 Validert",3,"3 Kjent restrisiko",4,"4 Feil/sannsynlig feil",5,"5 Ukjent risiko",NA())</f>
        <v>2 Validert</v>
      </c>
      <c r="N5752" t="str">
        <f>IF(commit_stats[[#This Row],[intention]]&lt;&gt;"*","Ja","Nei")</f>
        <v>Ja</v>
      </c>
    </row>
    <row r="5753" spans="1:14" x14ac:dyDescent="0.2">
      <c r="A5753" t="s">
        <v>9323</v>
      </c>
      <c r="B5753" s="1">
        <v>44866.473055555558</v>
      </c>
      <c r="C5753" t="s">
        <v>9323</v>
      </c>
      <c r="D5753" t="s">
        <v>8538</v>
      </c>
      <c r="E5753" t="s">
        <v>9372</v>
      </c>
      <c r="F5753" t="s">
        <v>9373</v>
      </c>
      <c r="G5753" t="s">
        <v>41</v>
      </c>
      <c r="H5753">
        <v>2</v>
      </c>
      <c r="I5753" t="str">
        <f>YEAR(commit_stats[[#This Row],[timestamp]])&amp;"T"&amp;IF(MONTH(commit_stats[[#This Row],[timestamp]])&lt;5,1,IF(MONTH(commit_stats[[#This Row],[timestamp]])&lt;9,2,3))</f>
        <v>2022T3</v>
      </c>
      <c r="J5753" cm="1">
        <f t="array" ref="J5753">_xlfn.SWITCH(commit_stats[[#This Row],[intention]],"B",1,"D",1,"F",1,"R",1,"T",1,0)</f>
        <v>0</v>
      </c>
      <c r="K5753" cm="1">
        <f t="array" ref="K5753">_xlfn.SWITCH(commit_stats[[#This Row],[intention]],"U",1,"E",1,0)</f>
        <v>0</v>
      </c>
      <c r="L5753" t="str" cm="1">
        <f t="array" ref="L5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53" t="str" cm="1">
        <f t="array" ref="M5753">_xlfn.SWITCH(commit_stats[[#This Row],[risk]],0,"0 Ingen risiko",1,"1 Kjent trygg",2,"2 Validert",3,"3 Kjent restrisiko",4,"4 Feil/sannsynlig feil",5,"5 Ukjent risiko",NA())</f>
        <v>2 Validert</v>
      </c>
      <c r="N5753" t="str">
        <f>IF(commit_stats[[#This Row],[intention]]&lt;&gt;"*","Ja","Nei")</f>
        <v>Ja</v>
      </c>
    </row>
    <row r="5754" spans="1:14" x14ac:dyDescent="0.2">
      <c r="A5754" t="s">
        <v>9323</v>
      </c>
      <c r="B5754" s="1">
        <v>44866.472418981481</v>
      </c>
      <c r="C5754" t="s">
        <v>9323</v>
      </c>
      <c r="D5754" t="s">
        <v>8538</v>
      </c>
      <c r="E5754" t="s">
        <v>9374</v>
      </c>
      <c r="F5754" t="s">
        <v>343</v>
      </c>
      <c r="G5754" t="s">
        <v>25</v>
      </c>
      <c r="H5754">
        <v>2</v>
      </c>
      <c r="I5754" t="str">
        <f>YEAR(commit_stats[[#This Row],[timestamp]])&amp;"T"&amp;IF(MONTH(commit_stats[[#This Row],[timestamp]])&lt;5,1,IF(MONTH(commit_stats[[#This Row],[timestamp]])&lt;9,2,3))</f>
        <v>2022T3</v>
      </c>
      <c r="J5754" cm="1">
        <f t="array" ref="J5754">_xlfn.SWITCH(commit_stats[[#This Row],[intention]],"B",1,"D",1,"F",1,"R",1,"T",1,0)</f>
        <v>0</v>
      </c>
      <c r="K5754" cm="1">
        <f t="array" ref="K5754">_xlfn.SWITCH(commit_stats[[#This Row],[intention]],"U",1,"E",1,0)</f>
        <v>1</v>
      </c>
      <c r="L5754" t="str" cm="1">
        <f t="array" ref="L5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54" t="str" cm="1">
        <f t="array" ref="M5754">_xlfn.SWITCH(commit_stats[[#This Row],[risk]],0,"0 Ingen risiko",1,"1 Kjent trygg",2,"2 Validert",3,"3 Kjent restrisiko",4,"4 Feil/sannsynlig feil",5,"5 Ukjent risiko",NA())</f>
        <v>2 Validert</v>
      </c>
      <c r="N5754" t="str">
        <f>IF(commit_stats[[#This Row],[intention]]&lt;&gt;"*","Ja","Nei")</f>
        <v>Ja</v>
      </c>
    </row>
    <row r="5755" spans="1:14" x14ac:dyDescent="0.2">
      <c r="A5755" t="s">
        <v>9323</v>
      </c>
      <c r="B5755" s="1">
        <v>44865.400439814817</v>
      </c>
      <c r="C5755" t="s">
        <v>9323</v>
      </c>
      <c r="D5755" t="s">
        <v>8538</v>
      </c>
      <c r="E5755" t="s">
        <v>9375</v>
      </c>
      <c r="F5755" t="s">
        <v>9376</v>
      </c>
      <c r="G5755" t="s">
        <v>41</v>
      </c>
      <c r="H5755">
        <v>2</v>
      </c>
      <c r="I5755" t="str">
        <f>YEAR(commit_stats[[#This Row],[timestamp]])&amp;"T"&amp;IF(MONTH(commit_stats[[#This Row],[timestamp]])&lt;5,1,IF(MONTH(commit_stats[[#This Row],[timestamp]])&lt;9,2,3))</f>
        <v>2022T3</v>
      </c>
      <c r="J5755" cm="1">
        <f t="array" ref="J5755">_xlfn.SWITCH(commit_stats[[#This Row],[intention]],"B",1,"D",1,"F",1,"R",1,"T",1,0)</f>
        <v>0</v>
      </c>
      <c r="K5755" cm="1">
        <f t="array" ref="K5755">_xlfn.SWITCH(commit_stats[[#This Row],[intention]],"U",1,"E",1,0)</f>
        <v>0</v>
      </c>
      <c r="L5755" t="str" cm="1">
        <f t="array" ref="L5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55" t="str" cm="1">
        <f t="array" ref="M5755">_xlfn.SWITCH(commit_stats[[#This Row],[risk]],0,"0 Ingen risiko",1,"1 Kjent trygg",2,"2 Validert",3,"3 Kjent restrisiko",4,"4 Feil/sannsynlig feil",5,"5 Ukjent risiko",NA())</f>
        <v>2 Validert</v>
      </c>
      <c r="N5755" t="str">
        <f>IF(commit_stats[[#This Row],[intention]]&lt;&gt;"*","Ja","Nei")</f>
        <v>Ja</v>
      </c>
    </row>
    <row r="5756" spans="1:14" x14ac:dyDescent="0.2">
      <c r="A5756" t="s">
        <v>9323</v>
      </c>
      <c r="B5756" s="1">
        <v>44865.399733796294</v>
      </c>
      <c r="C5756" t="s">
        <v>9323</v>
      </c>
      <c r="D5756" t="s">
        <v>8538</v>
      </c>
      <c r="E5756" t="s">
        <v>9377</v>
      </c>
      <c r="F5756" t="s">
        <v>9378</v>
      </c>
      <c r="G5756" t="s">
        <v>36</v>
      </c>
      <c r="H5756">
        <v>1</v>
      </c>
      <c r="I5756" t="str">
        <f>YEAR(commit_stats[[#This Row],[timestamp]])&amp;"T"&amp;IF(MONTH(commit_stats[[#This Row],[timestamp]])&lt;5,1,IF(MONTH(commit_stats[[#This Row],[timestamp]])&lt;9,2,3))</f>
        <v>2022T3</v>
      </c>
      <c r="J5756" cm="1">
        <f t="array" ref="J5756">_xlfn.SWITCH(commit_stats[[#This Row],[intention]],"B",1,"D",1,"F",1,"R",1,"T",1,0)</f>
        <v>1</v>
      </c>
      <c r="K5756" cm="1">
        <f t="array" ref="K5756">_xlfn.SWITCH(commit_stats[[#This Row],[intention]],"U",1,"E",1,0)</f>
        <v>0</v>
      </c>
      <c r="L5756" t="str" cm="1">
        <f t="array" ref="L5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756" t="str" cm="1">
        <f t="array" ref="M5756">_xlfn.SWITCH(commit_stats[[#This Row],[risk]],0,"0 Ingen risiko",1,"1 Kjent trygg",2,"2 Validert",3,"3 Kjent restrisiko",4,"4 Feil/sannsynlig feil",5,"5 Ukjent risiko",NA())</f>
        <v>1 Kjent trygg</v>
      </c>
      <c r="N5756" t="str">
        <f>IF(commit_stats[[#This Row],[intention]]&lt;&gt;"*","Ja","Nei")</f>
        <v>Ja</v>
      </c>
    </row>
    <row r="5757" spans="1:14" x14ac:dyDescent="0.2">
      <c r="A5757" t="s">
        <v>9323</v>
      </c>
      <c r="B5757" s="1">
        <v>44854.378912037035</v>
      </c>
      <c r="C5757" t="s">
        <v>9323</v>
      </c>
      <c r="D5757" t="s">
        <v>8538</v>
      </c>
      <c r="E5757" t="s">
        <v>9379</v>
      </c>
      <c r="F5757" t="s">
        <v>9380</v>
      </c>
      <c r="G5757" t="s">
        <v>41</v>
      </c>
      <c r="H5757">
        <v>2</v>
      </c>
      <c r="I5757" t="str">
        <f>YEAR(commit_stats[[#This Row],[timestamp]])&amp;"T"&amp;IF(MONTH(commit_stats[[#This Row],[timestamp]])&lt;5,1,IF(MONTH(commit_stats[[#This Row],[timestamp]])&lt;9,2,3))</f>
        <v>2022T3</v>
      </c>
      <c r="J5757" cm="1">
        <f t="array" ref="J5757">_xlfn.SWITCH(commit_stats[[#This Row],[intention]],"B",1,"D",1,"F",1,"R",1,"T",1,0)</f>
        <v>0</v>
      </c>
      <c r="K5757" cm="1">
        <f t="array" ref="K5757">_xlfn.SWITCH(commit_stats[[#This Row],[intention]],"U",1,"E",1,0)</f>
        <v>0</v>
      </c>
      <c r="L5757" t="str" cm="1">
        <f t="array" ref="L5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57" t="str" cm="1">
        <f t="array" ref="M5757">_xlfn.SWITCH(commit_stats[[#This Row],[risk]],0,"0 Ingen risiko",1,"1 Kjent trygg",2,"2 Validert",3,"3 Kjent restrisiko",4,"4 Feil/sannsynlig feil",5,"5 Ukjent risiko",NA())</f>
        <v>2 Validert</v>
      </c>
      <c r="N5757" t="str">
        <f>IF(commit_stats[[#This Row],[intention]]&lt;&gt;"*","Ja","Nei")</f>
        <v>Ja</v>
      </c>
    </row>
    <row r="5758" spans="1:14" x14ac:dyDescent="0.2">
      <c r="A5758" t="s">
        <v>9323</v>
      </c>
      <c r="B5758" s="1">
        <v>44854.378171296295</v>
      </c>
      <c r="C5758" t="s">
        <v>9323</v>
      </c>
      <c r="D5758" t="s">
        <v>8538</v>
      </c>
      <c r="E5758" t="s">
        <v>9381</v>
      </c>
      <c r="F5758" t="s">
        <v>9382</v>
      </c>
      <c r="G5758" t="s">
        <v>121</v>
      </c>
      <c r="H5758">
        <v>5</v>
      </c>
      <c r="I5758" t="str">
        <f>YEAR(commit_stats[[#This Row],[timestamp]])&amp;"T"&amp;IF(MONTH(commit_stats[[#This Row],[timestamp]])&lt;5,1,IF(MONTH(commit_stats[[#This Row],[timestamp]])&lt;9,2,3))</f>
        <v>2022T3</v>
      </c>
      <c r="J5758" cm="1">
        <f t="array" ref="J5758">_xlfn.SWITCH(commit_stats[[#This Row],[intention]],"B",1,"D",1,"F",1,"R",1,"T",1,0)</f>
        <v>0</v>
      </c>
      <c r="K5758" cm="1">
        <f t="array" ref="K5758">_xlfn.SWITCH(commit_stats[[#This Row],[intention]],"U",1,"E",1,0)</f>
        <v>0</v>
      </c>
      <c r="L5758" t="str" cm="1">
        <f t="array" ref="L5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58" t="str" cm="1">
        <f t="array" ref="M5758">_xlfn.SWITCH(commit_stats[[#This Row],[risk]],0,"0 Ingen risiko",1,"1 Kjent trygg",2,"2 Validert",3,"3 Kjent restrisiko",4,"4 Feil/sannsynlig feil",5,"5 Ukjent risiko",NA())</f>
        <v>5 Ukjent risiko</v>
      </c>
      <c r="N5758" t="str">
        <f>IF(commit_stats[[#This Row],[intention]]&lt;&gt;"*","Ja","Nei")</f>
        <v>Nei</v>
      </c>
    </row>
    <row r="5759" spans="1:14" x14ac:dyDescent="0.2">
      <c r="A5759" t="s">
        <v>9323</v>
      </c>
      <c r="B5759" s="1">
        <v>44854.376886574071</v>
      </c>
      <c r="C5759" t="s">
        <v>9323</v>
      </c>
      <c r="D5759" t="s">
        <v>8538</v>
      </c>
      <c r="E5759" t="s">
        <v>9383</v>
      </c>
      <c r="F5759" t="s">
        <v>9384</v>
      </c>
      <c r="G5759" t="s">
        <v>25</v>
      </c>
      <c r="H5759">
        <v>2</v>
      </c>
      <c r="I5759" t="str">
        <f>YEAR(commit_stats[[#This Row],[timestamp]])&amp;"T"&amp;IF(MONTH(commit_stats[[#This Row],[timestamp]])&lt;5,1,IF(MONTH(commit_stats[[#This Row],[timestamp]])&lt;9,2,3))</f>
        <v>2022T3</v>
      </c>
      <c r="J5759" cm="1">
        <f t="array" ref="J5759">_xlfn.SWITCH(commit_stats[[#This Row],[intention]],"B",1,"D",1,"F",1,"R",1,"T",1,0)</f>
        <v>0</v>
      </c>
      <c r="K5759" cm="1">
        <f t="array" ref="K5759">_xlfn.SWITCH(commit_stats[[#This Row],[intention]],"U",1,"E",1,0)</f>
        <v>1</v>
      </c>
      <c r="L5759" t="str" cm="1">
        <f t="array" ref="L5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59" t="str" cm="1">
        <f t="array" ref="M5759">_xlfn.SWITCH(commit_stats[[#This Row],[risk]],0,"0 Ingen risiko",1,"1 Kjent trygg",2,"2 Validert",3,"3 Kjent restrisiko",4,"4 Feil/sannsynlig feil",5,"5 Ukjent risiko",NA())</f>
        <v>2 Validert</v>
      </c>
      <c r="N5759" t="str">
        <f>IF(commit_stats[[#This Row],[intention]]&lt;&gt;"*","Ja","Nei")</f>
        <v>Ja</v>
      </c>
    </row>
    <row r="5760" spans="1:14" x14ac:dyDescent="0.2">
      <c r="A5760" t="s">
        <v>9323</v>
      </c>
      <c r="B5760" s="1">
        <v>44852.920914351853</v>
      </c>
      <c r="C5760" t="s">
        <v>9323</v>
      </c>
      <c r="D5760" t="s">
        <v>8538</v>
      </c>
      <c r="E5760" t="s">
        <v>9385</v>
      </c>
      <c r="F5760" t="s">
        <v>9386</v>
      </c>
      <c r="G5760" t="s">
        <v>15</v>
      </c>
      <c r="H5760">
        <v>2</v>
      </c>
      <c r="I5760" t="str">
        <f>YEAR(commit_stats[[#This Row],[timestamp]])&amp;"T"&amp;IF(MONTH(commit_stats[[#This Row],[timestamp]])&lt;5,1,IF(MONTH(commit_stats[[#This Row],[timestamp]])&lt;9,2,3))</f>
        <v>2022T3</v>
      </c>
      <c r="J5760" cm="1">
        <f t="array" ref="J5760">_xlfn.SWITCH(commit_stats[[#This Row],[intention]],"B",1,"D",1,"F",1,"R",1,"T",1,0)</f>
        <v>1</v>
      </c>
      <c r="K5760" cm="1">
        <f t="array" ref="K5760">_xlfn.SWITCH(commit_stats[[#This Row],[intention]],"U",1,"E",1,0)</f>
        <v>0</v>
      </c>
      <c r="L5760" t="str" cm="1">
        <f t="array" ref="L5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760" t="str" cm="1">
        <f t="array" ref="M5760">_xlfn.SWITCH(commit_stats[[#This Row],[risk]],0,"0 Ingen risiko",1,"1 Kjent trygg",2,"2 Validert",3,"3 Kjent restrisiko",4,"4 Feil/sannsynlig feil",5,"5 Ukjent risiko",NA())</f>
        <v>2 Validert</v>
      </c>
      <c r="N5760" t="str">
        <f>IF(commit_stats[[#This Row],[intention]]&lt;&gt;"*","Ja","Nei")</f>
        <v>Ja</v>
      </c>
    </row>
    <row r="5761" spans="1:14" x14ac:dyDescent="0.2">
      <c r="A5761" t="s">
        <v>9323</v>
      </c>
      <c r="B5761" s="1">
        <v>44852.509201388886</v>
      </c>
      <c r="C5761" t="s">
        <v>9323</v>
      </c>
      <c r="D5761" t="s">
        <v>8538</v>
      </c>
      <c r="E5761" t="s">
        <v>9387</v>
      </c>
      <c r="F5761" t="s">
        <v>9388</v>
      </c>
      <c r="G5761" t="s">
        <v>41</v>
      </c>
      <c r="H5761">
        <v>2</v>
      </c>
      <c r="I5761" t="str">
        <f>YEAR(commit_stats[[#This Row],[timestamp]])&amp;"T"&amp;IF(MONTH(commit_stats[[#This Row],[timestamp]])&lt;5,1,IF(MONTH(commit_stats[[#This Row],[timestamp]])&lt;9,2,3))</f>
        <v>2022T3</v>
      </c>
      <c r="J5761" cm="1">
        <f t="array" ref="J5761">_xlfn.SWITCH(commit_stats[[#This Row],[intention]],"B",1,"D",1,"F",1,"R",1,"T",1,0)</f>
        <v>0</v>
      </c>
      <c r="K5761" cm="1">
        <f t="array" ref="K5761">_xlfn.SWITCH(commit_stats[[#This Row],[intention]],"U",1,"E",1,0)</f>
        <v>0</v>
      </c>
      <c r="L5761" t="str" cm="1">
        <f t="array" ref="L5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61" t="str" cm="1">
        <f t="array" ref="M5761">_xlfn.SWITCH(commit_stats[[#This Row],[risk]],0,"0 Ingen risiko",1,"1 Kjent trygg",2,"2 Validert",3,"3 Kjent restrisiko",4,"4 Feil/sannsynlig feil",5,"5 Ukjent risiko",NA())</f>
        <v>2 Validert</v>
      </c>
      <c r="N5761" t="str">
        <f>IF(commit_stats[[#This Row],[intention]]&lt;&gt;"*","Ja","Nei")</f>
        <v>Ja</v>
      </c>
    </row>
    <row r="5762" spans="1:14" x14ac:dyDescent="0.2">
      <c r="A5762" t="s">
        <v>9323</v>
      </c>
      <c r="B5762" s="1">
        <v>44852.506828703707</v>
      </c>
      <c r="C5762" t="s">
        <v>9323</v>
      </c>
      <c r="D5762" t="s">
        <v>8538</v>
      </c>
      <c r="E5762" t="s">
        <v>9389</v>
      </c>
      <c r="F5762" t="s">
        <v>9390</v>
      </c>
      <c r="G5762" t="s">
        <v>25</v>
      </c>
      <c r="H5762">
        <v>2</v>
      </c>
      <c r="I5762" t="str">
        <f>YEAR(commit_stats[[#This Row],[timestamp]])&amp;"T"&amp;IF(MONTH(commit_stats[[#This Row],[timestamp]])&lt;5,1,IF(MONTH(commit_stats[[#This Row],[timestamp]])&lt;9,2,3))</f>
        <v>2022T3</v>
      </c>
      <c r="J5762" cm="1">
        <f t="array" ref="J5762">_xlfn.SWITCH(commit_stats[[#This Row],[intention]],"B",1,"D",1,"F",1,"R",1,"T",1,0)</f>
        <v>0</v>
      </c>
      <c r="K5762" cm="1">
        <f t="array" ref="K5762">_xlfn.SWITCH(commit_stats[[#This Row],[intention]],"U",1,"E",1,0)</f>
        <v>1</v>
      </c>
      <c r="L5762" t="str" cm="1">
        <f t="array" ref="L5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62" t="str" cm="1">
        <f t="array" ref="M5762">_xlfn.SWITCH(commit_stats[[#This Row],[risk]],0,"0 Ingen risiko",1,"1 Kjent trygg",2,"2 Validert",3,"3 Kjent restrisiko",4,"4 Feil/sannsynlig feil",5,"5 Ukjent risiko",NA())</f>
        <v>2 Validert</v>
      </c>
      <c r="N5762" t="str">
        <f>IF(commit_stats[[#This Row],[intention]]&lt;&gt;"*","Ja","Nei")</f>
        <v>Ja</v>
      </c>
    </row>
    <row r="5763" spans="1:14" x14ac:dyDescent="0.2">
      <c r="A5763" t="s">
        <v>9323</v>
      </c>
      <c r="B5763" s="1">
        <v>44852.452557870369</v>
      </c>
      <c r="C5763" t="s">
        <v>9323</v>
      </c>
      <c r="D5763" t="s">
        <v>8538</v>
      </c>
      <c r="E5763" t="s">
        <v>9391</v>
      </c>
      <c r="F5763" t="s">
        <v>9392</v>
      </c>
      <c r="G5763" t="s">
        <v>25</v>
      </c>
      <c r="H5763">
        <v>2</v>
      </c>
      <c r="I5763" t="str">
        <f>YEAR(commit_stats[[#This Row],[timestamp]])&amp;"T"&amp;IF(MONTH(commit_stats[[#This Row],[timestamp]])&lt;5,1,IF(MONTH(commit_stats[[#This Row],[timestamp]])&lt;9,2,3))</f>
        <v>2022T3</v>
      </c>
      <c r="J5763" cm="1">
        <f t="array" ref="J5763">_xlfn.SWITCH(commit_stats[[#This Row],[intention]],"B",1,"D",1,"F",1,"R",1,"T",1,0)</f>
        <v>0</v>
      </c>
      <c r="K5763" cm="1">
        <f t="array" ref="K5763">_xlfn.SWITCH(commit_stats[[#This Row],[intention]],"U",1,"E",1,0)</f>
        <v>1</v>
      </c>
      <c r="L5763" t="str" cm="1">
        <f t="array" ref="L5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63" t="str" cm="1">
        <f t="array" ref="M5763">_xlfn.SWITCH(commit_stats[[#This Row],[risk]],0,"0 Ingen risiko",1,"1 Kjent trygg",2,"2 Validert",3,"3 Kjent restrisiko",4,"4 Feil/sannsynlig feil",5,"5 Ukjent risiko",NA())</f>
        <v>2 Validert</v>
      </c>
      <c r="N5763" t="str">
        <f>IF(commit_stats[[#This Row],[intention]]&lt;&gt;"*","Ja","Nei")</f>
        <v>Ja</v>
      </c>
    </row>
    <row r="5764" spans="1:14" x14ac:dyDescent="0.2">
      <c r="A5764" t="s">
        <v>9323</v>
      </c>
      <c r="B5764" s="1">
        <v>44852.404583333337</v>
      </c>
      <c r="C5764" t="s">
        <v>9323</v>
      </c>
      <c r="D5764" t="s">
        <v>8538</v>
      </c>
      <c r="E5764" t="s">
        <v>9393</v>
      </c>
      <c r="F5764" t="s">
        <v>9394</v>
      </c>
      <c r="G5764" t="s">
        <v>41</v>
      </c>
      <c r="H5764">
        <v>2</v>
      </c>
      <c r="I5764" t="str">
        <f>YEAR(commit_stats[[#This Row],[timestamp]])&amp;"T"&amp;IF(MONTH(commit_stats[[#This Row],[timestamp]])&lt;5,1,IF(MONTH(commit_stats[[#This Row],[timestamp]])&lt;9,2,3))</f>
        <v>2022T3</v>
      </c>
      <c r="J5764" cm="1">
        <f t="array" ref="J5764">_xlfn.SWITCH(commit_stats[[#This Row],[intention]],"B",1,"D",1,"F",1,"R",1,"T",1,0)</f>
        <v>0</v>
      </c>
      <c r="K5764" cm="1">
        <f t="array" ref="K5764">_xlfn.SWITCH(commit_stats[[#This Row],[intention]],"U",1,"E",1,0)</f>
        <v>0</v>
      </c>
      <c r="L5764" t="str" cm="1">
        <f t="array" ref="L5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64" t="str" cm="1">
        <f t="array" ref="M5764">_xlfn.SWITCH(commit_stats[[#This Row],[risk]],0,"0 Ingen risiko",1,"1 Kjent trygg",2,"2 Validert",3,"3 Kjent restrisiko",4,"4 Feil/sannsynlig feil",5,"5 Ukjent risiko",NA())</f>
        <v>2 Validert</v>
      </c>
      <c r="N5764" t="str">
        <f>IF(commit_stats[[#This Row],[intention]]&lt;&gt;"*","Ja","Nei")</f>
        <v>Ja</v>
      </c>
    </row>
    <row r="5765" spans="1:14" x14ac:dyDescent="0.2">
      <c r="A5765" t="s">
        <v>9323</v>
      </c>
      <c r="B5765" s="1">
        <v>44852.40289351852</v>
      </c>
      <c r="C5765" t="s">
        <v>9323</v>
      </c>
      <c r="D5765" t="s">
        <v>8538</v>
      </c>
      <c r="E5765" t="s">
        <v>9395</v>
      </c>
      <c r="F5765" t="s">
        <v>357</v>
      </c>
      <c r="G5765" t="s">
        <v>25</v>
      </c>
      <c r="H5765">
        <v>2</v>
      </c>
      <c r="I5765" t="str">
        <f>YEAR(commit_stats[[#This Row],[timestamp]])&amp;"T"&amp;IF(MONTH(commit_stats[[#This Row],[timestamp]])&lt;5,1,IF(MONTH(commit_stats[[#This Row],[timestamp]])&lt;9,2,3))</f>
        <v>2022T3</v>
      </c>
      <c r="J5765" cm="1">
        <f t="array" ref="J5765">_xlfn.SWITCH(commit_stats[[#This Row],[intention]],"B",1,"D",1,"F",1,"R",1,"T",1,0)</f>
        <v>0</v>
      </c>
      <c r="K5765" cm="1">
        <f t="array" ref="K5765">_xlfn.SWITCH(commit_stats[[#This Row],[intention]],"U",1,"E",1,0)</f>
        <v>1</v>
      </c>
      <c r="L5765" t="str" cm="1">
        <f t="array" ref="L5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65" t="str" cm="1">
        <f t="array" ref="M5765">_xlfn.SWITCH(commit_stats[[#This Row],[risk]],0,"0 Ingen risiko",1,"1 Kjent trygg",2,"2 Validert",3,"3 Kjent restrisiko",4,"4 Feil/sannsynlig feil",5,"5 Ukjent risiko",NA())</f>
        <v>2 Validert</v>
      </c>
      <c r="N5765" t="str">
        <f>IF(commit_stats[[#This Row],[intention]]&lt;&gt;"*","Ja","Nei")</f>
        <v>Ja</v>
      </c>
    </row>
    <row r="5766" spans="1:14" x14ac:dyDescent="0.2">
      <c r="A5766" t="s">
        <v>9323</v>
      </c>
      <c r="B5766" s="1">
        <v>44852.402824074074</v>
      </c>
      <c r="C5766" t="s">
        <v>9323</v>
      </c>
      <c r="D5766" t="s">
        <v>8538</v>
      </c>
      <c r="E5766" t="s">
        <v>9396</v>
      </c>
      <c r="F5766" t="s">
        <v>359</v>
      </c>
      <c r="G5766" t="s">
        <v>25</v>
      </c>
      <c r="H5766">
        <v>2</v>
      </c>
      <c r="I5766" t="str">
        <f>YEAR(commit_stats[[#This Row],[timestamp]])&amp;"T"&amp;IF(MONTH(commit_stats[[#This Row],[timestamp]])&lt;5,1,IF(MONTH(commit_stats[[#This Row],[timestamp]])&lt;9,2,3))</f>
        <v>2022T3</v>
      </c>
      <c r="J5766" cm="1">
        <f t="array" ref="J5766">_xlfn.SWITCH(commit_stats[[#This Row],[intention]],"B",1,"D",1,"F",1,"R",1,"T",1,0)</f>
        <v>0</v>
      </c>
      <c r="K5766" cm="1">
        <f t="array" ref="K5766">_xlfn.SWITCH(commit_stats[[#This Row],[intention]],"U",1,"E",1,0)</f>
        <v>1</v>
      </c>
      <c r="L5766" t="str" cm="1">
        <f t="array" ref="L5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66" t="str" cm="1">
        <f t="array" ref="M5766">_xlfn.SWITCH(commit_stats[[#This Row],[risk]],0,"0 Ingen risiko",1,"1 Kjent trygg",2,"2 Validert",3,"3 Kjent restrisiko",4,"4 Feil/sannsynlig feil",5,"5 Ukjent risiko",NA())</f>
        <v>2 Validert</v>
      </c>
      <c r="N5766" t="str">
        <f>IF(commit_stats[[#This Row],[intention]]&lt;&gt;"*","Ja","Nei")</f>
        <v>Ja</v>
      </c>
    </row>
    <row r="5767" spans="1:14" x14ac:dyDescent="0.2">
      <c r="A5767" t="s">
        <v>9323</v>
      </c>
      <c r="B5767" s="1">
        <v>44852.021145833336</v>
      </c>
      <c r="C5767" t="s">
        <v>9323</v>
      </c>
      <c r="D5767" t="s">
        <v>8538</v>
      </c>
      <c r="E5767" t="s">
        <v>9397</v>
      </c>
      <c r="F5767" t="s">
        <v>9398</v>
      </c>
      <c r="G5767" t="s">
        <v>41</v>
      </c>
      <c r="H5767">
        <v>2</v>
      </c>
      <c r="I5767" t="str">
        <f>YEAR(commit_stats[[#This Row],[timestamp]])&amp;"T"&amp;IF(MONTH(commit_stats[[#This Row],[timestamp]])&lt;5,1,IF(MONTH(commit_stats[[#This Row],[timestamp]])&lt;9,2,3))</f>
        <v>2022T3</v>
      </c>
      <c r="J5767" cm="1">
        <f t="array" ref="J5767">_xlfn.SWITCH(commit_stats[[#This Row],[intention]],"B",1,"D",1,"F",1,"R",1,"T",1,0)</f>
        <v>0</v>
      </c>
      <c r="K5767" cm="1">
        <f t="array" ref="K5767">_xlfn.SWITCH(commit_stats[[#This Row],[intention]],"U",1,"E",1,0)</f>
        <v>0</v>
      </c>
      <c r="L5767" t="str" cm="1">
        <f t="array" ref="L5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67" t="str" cm="1">
        <f t="array" ref="M5767">_xlfn.SWITCH(commit_stats[[#This Row],[risk]],0,"0 Ingen risiko",1,"1 Kjent trygg",2,"2 Validert",3,"3 Kjent restrisiko",4,"4 Feil/sannsynlig feil",5,"5 Ukjent risiko",NA())</f>
        <v>2 Validert</v>
      </c>
      <c r="N5767" t="str">
        <f>IF(commit_stats[[#This Row],[intention]]&lt;&gt;"*","Ja","Nei")</f>
        <v>Ja</v>
      </c>
    </row>
    <row r="5768" spans="1:14" x14ac:dyDescent="0.2">
      <c r="A5768" t="s">
        <v>9323</v>
      </c>
      <c r="B5768" s="1">
        <v>44851.937719907408</v>
      </c>
      <c r="C5768" t="s">
        <v>9323</v>
      </c>
      <c r="D5768" t="s">
        <v>8538</v>
      </c>
      <c r="E5768" t="s">
        <v>9399</v>
      </c>
      <c r="F5768" t="s">
        <v>43</v>
      </c>
      <c r="G5768" t="s">
        <v>41</v>
      </c>
      <c r="H5768">
        <v>2</v>
      </c>
      <c r="I5768" t="str">
        <f>YEAR(commit_stats[[#This Row],[timestamp]])&amp;"T"&amp;IF(MONTH(commit_stats[[#This Row],[timestamp]])&lt;5,1,IF(MONTH(commit_stats[[#This Row],[timestamp]])&lt;9,2,3))</f>
        <v>2022T3</v>
      </c>
      <c r="J5768" cm="1">
        <f t="array" ref="J5768">_xlfn.SWITCH(commit_stats[[#This Row],[intention]],"B",1,"D",1,"F",1,"R",1,"T",1,0)</f>
        <v>0</v>
      </c>
      <c r="K5768" cm="1">
        <f t="array" ref="K5768">_xlfn.SWITCH(commit_stats[[#This Row],[intention]],"U",1,"E",1,0)</f>
        <v>0</v>
      </c>
      <c r="L5768" t="str" cm="1">
        <f t="array" ref="L5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68" t="str" cm="1">
        <f t="array" ref="M5768">_xlfn.SWITCH(commit_stats[[#This Row],[risk]],0,"0 Ingen risiko",1,"1 Kjent trygg",2,"2 Validert",3,"3 Kjent restrisiko",4,"4 Feil/sannsynlig feil",5,"5 Ukjent risiko",NA())</f>
        <v>2 Validert</v>
      </c>
      <c r="N5768" t="str">
        <f>IF(commit_stats[[#This Row],[intention]]&lt;&gt;"*","Ja","Nei")</f>
        <v>Ja</v>
      </c>
    </row>
    <row r="5769" spans="1:14" x14ac:dyDescent="0.2">
      <c r="A5769" t="s">
        <v>9323</v>
      </c>
      <c r="B5769" s="1">
        <v>44851.933425925927</v>
      </c>
      <c r="C5769" t="s">
        <v>9323</v>
      </c>
      <c r="D5769" t="s">
        <v>8538</v>
      </c>
      <c r="E5769" t="s">
        <v>9400</v>
      </c>
      <c r="F5769" t="s">
        <v>45</v>
      </c>
      <c r="G5769" t="s">
        <v>41</v>
      </c>
      <c r="H5769">
        <v>1</v>
      </c>
      <c r="I5769" t="str">
        <f>YEAR(commit_stats[[#This Row],[timestamp]])&amp;"T"&amp;IF(MONTH(commit_stats[[#This Row],[timestamp]])&lt;5,1,IF(MONTH(commit_stats[[#This Row],[timestamp]])&lt;9,2,3))</f>
        <v>2022T3</v>
      </c>
      <c r="J5769" cm="1">
        <f t="array" ref="J5769">_xlfn.SWITCH(commit_stats[[#This Row],[intention]],"B",1,"D",1,"F",1,"R",1,"T",1,0)</f>
        <v>0</v>
      </c>
      <c r="K5769" cm="1">
        <f t="array" ref="K5769">_xlfn.SWITCH(commit_stats[[#This Row],[intention]],"U",1,"E",1,0)</f>
        <v>0</v>
      </c>
      <c r="L5769" t="str" cm="1">
        <f t="array" ref="L5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69" t="str" cm="1">
        <f t="array" ref="M5769">_xlfn.SWITCH(commit_stats[[#This Row],[risk]],0,"0 Ingen risiko",1,"1 Kjent trygg",2,"2 Validert",3,"3 Kjent restrisiko",4,"4 Feil/sannsynlig feil",5,"5 Ukjent risiko",NA())</f>
        <v>1 Kjent trygg</v>
      </c>
      <c r="N5769" t="str">
        <f>IF(commit_stats[[#This Row],[intention]]&lt;&gt;"*","Ja","Nei")</f>
        <v>Ja</v>
      </c>
    </row>
    <row r="5770" spans="1:14" x14ac:dyDescent="0.2">
      <c r="A5770" t="s">
        <v>9323</v>
      </c>
      <c r="B5770" s="1">
        <v>44848.373055555552</v>
      </c>
      <c r="C5770" t="s">
        <v>9323</v>
      </c>
      <c r="D5770" t="s">
        <v>8538</v>
      </c>
      <c r="E5770" t="s">
        <v>9401</v>
      </c>
      <c r="F5770" t="s">
        <v>9402</v>
      </c>
      <c r="G5770" t="s">
        <v>41</v>
      </c>
      <c r="H5770">
        <v>2</v>
      </c>
      <c r="I5770" t="str">
        <f>YEAR(commit_stats[[#This Row],[timestamp]])&amp;"T"&amp;IF(MONTH(commit_stats[[#This Row],[timestamp]])&lt;5,1,IF(MONTH(commit_stats[[#This Row],[timestamp]])&lt;9,2,3))</f>
        <v>2022T3</v>
      </c>
      <c r="J5770" cm="1">
        <f t="array" ref="J5770">_xlfn.SWITCH(commit_stats[[#This Row],[intention]],"B",1,"D",1,"F",1,"R",1,"T",1,0)</f>
        <v>0</v>
      </c>
      <c r="K5770" cm="1">
        <f t="array" ref="K5770">_xlfn.SWITCH(commit_stats[[#This Row],[intention]],"U",1,"E",1,0)</f>
        <v>0</v>
      </c>
      <c r="L5770" t="str" cm="1">
        <f t="array" ref="L5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70" t="str" cm="1">
        <f t="array" ref="M5770">_xlfn.SWITCH(commit_stats[[#This Row],[risk]],0,"0 Ingen risiko",1,"1 Kjent trygg",2,"2 Validert",3,"3 Kjent restrisiko",4,"4 Feil/sannsynlig feil",5,"5 Ukjent risiko",NA())</f>
        <v>2 Validert</v>
      </c>
      <c r="N5770" t="str">
        <f>IF(commit_stats[[#This Row],[intention]]&lt;&gt;"*","Ja","Nei")</f>
        <v>Ja</v>
      </c>
    </row>
    <row r="5771" spans="1:14" x14ac:dyDescent="0.2">
      <c r="A5771" t="s">
        <v>9323</v>
      </c>
      <c r="B5771" s="1">
        <v>44848.371944444443</v>
      </c>
      <c r="C5771" t="s">
        <v>9323</v>
      </c>
      <c r="D5771" t="s">
        <v>8538</v>
      </c>
      <c r="E5771" t="s">
        <v>9403</v>
      </c>
      <c r="F5771" t="s">
        <v>9404</v>
      </c>
      <c r="G5771" t="s">
        <v>22</v>
      </c>
      <c r="H5771">
        <v>2</v>
      </c>
      <c r="I5771" t="str">
        <f>YEAR(commit_stats[[#This Row],[timestamp]])&amp;"T"&amp;IF(MONTH(commit_stats[[#This Row],[timestamp]])&lt;5,1,IF(MONTH(commit_stats[[#This Row],[timestamp]])&lt;9,2,3))</f>
        <v>2022T3</v>
      </c>
      <c r="J5771" cm="1">
        <f t="array" ref="J5771">_xlfn.SWITCH(commit_stats[[#This Row],[intention]],"B",1,"D",1,"F",1,"R",1,"T",1,0)</f>
        <v>1</v>
      </c>
      <c r="K5771" cm="1">
        <f t="array" ref="K5771">_xlfn.SWITCH(commit_stats[[#This Row],[intention]],"U",1,"E",1,0)</f>
        <v>0</v>
      </c>
      <c r="L5771" t="str" cm="1">
        <f t="array" ref="L5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771" t="str" cm="1">
        <f t="array" ref="M5771">_xlfn.SWITCH(commit_stats[[#This Row],[risk]],0,"0 Ingen risiko",1,"1 Kjent trygg",2,"2 Validert",3,"3 Kjent restrisiko",4,"4 Feil/sannsynlig feil",5,"5 Ukjent risiko",NA())</f>
        <v>2 Validert</v>
      </c>
      <c r="N5771" t="str">
        <f>IF(commit_stats[[#This Row],[intention]]&lt;&gt;"*","Ja","Nei")</f>
        <v>Ja</v>
      </c>
    </row>
    <row r="5772" spans="1:14" x14ac:dyDescent="0.2">
      <c r="A5772" t="s">
        <v>9323</v>
      </c>
      <c r="B5772" s="1">
        <v>44847.370300925926</v>
      </c>
      <c r="C5772" t="s">
        <v>9323</v>
      </c>
      <c r="D5772" t="s">
        <v>8538</v>
      </c>
      <c r="E5772" t="s">
        <v>9405</v>
      </c>
      <c r="F5772" t="s">
        <v>9406</v>
      </c>
      <c r="G5772" t="s">
        <v>41</v>
      </c>
      <c r="H5772">
        <v>2</v>
      </c>
      <c r="I5772" t="str">
        <f>YEAR(commit_stats[[#This Row],[timestamp]])&amp;"T"&amp;IF(MONTH(commit_stats[[#This Row],[timestamp]])&lt;5,1,IF(MONTH(commit_stats[[#This Row],[timestamp]])&lt;9,2,3))</f>
        <v>2022T3</v>
      </c>
      <c r="J5772" cm="1">
        <f t="array" ref="J5772">_xlfn.SWITCH(commit_stats[[#This Row],[intention]],"B",1,"D",1,"F",1,"R",1,"T",1,0)</f>
        <v>0</v>
      </c>
      <c r="K5772" cm="1">
        <f t="array" ref="K5772">_xlfn.SWITCH(commit_stats[[#This Row],[intention]],"U",1,"E",1,0)</f>
        <v>0</v>
      </c>
      <c r="L5772" t="str" cm="1">
        <f t="array" ref="L5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72" t="str" cm="1">
        <f t="array" ref="M5772">_xlfn.SWITCH(commit_stats[[#This Row],[risk]],0,"0 Ingen risiko",1,"1 Kjent trygg",2,"2 Validert",3,"3 Kjent restrisiko",4,"4 Feil/sannsynlig feil",5,"5 Ukjent risiko",NA())</f>
        <v>2 Validert</v>
      </c>
      <c r="N5772" t="str">
        <f>IF(commit_stats[[#This Row],[intention]]&lt;&gt;"*","Ja","Nei")</f>
        <v>Ja</v>
      </c>
    </row>
    <row r="5773" spans="1:14" x14ac:dyDescent="0.2">
      <c r="A5773" t="s">
        <v>9323</v>
      </c>
      <c r="B5773" s="1">
        <v>44847.369490740741</v>
      </c>
      <c r="C5773" t="s">
        <v>9323</v>
      </c>
      <c r="D5773" t="s">
        <v>8538</v>
      </c>
      <c r="E5773" t="s">
        <v>9407</v>
      </c>
      <c r="F5773" t="s">
        <v>9408</v>
      </c>
      <c r="G5773" t="s">
        <v>15</v>
      </c>
      <c r="H5773">
        <v>1</v>
      </c>
      <c r="I5773" t="str">
        <f>YEAR(commit_stats[[#This Row],[timestamp]])&amp;"T"&amp;IF(MONTH(commit_stats[[#This Row],[timestamp]])&lt;5,1,IF(MONTH(commit_stats[[#This Row],[timestamp]])&lt;9,2,3))</f>
        <v>2022T3</v>
      </c>
      <c r="J5773" cm="1">
        <f t="array" ref="J5773">_xlfn.SWITCH(commit_stats[[#This Row],[intention]],"B",1,"D",1,"F",1,"R",1,"T",1,0)</f>
        <v>1</v>
      </c>
      <c r="K5773" cm="1">
        <f t="array" ref="K5773">_xlfn.SWITCH(commit_stats[[#This Row],[intention]],"U",1,"E",1,0)</f>
        <v>0</v>
      </c>
      <c r="L5773" t="str" cm="1">
        <f t="array" ref="L5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773" t="str" cm="1">
        <f t="array" ref="M5773">_xlfn.SWITCH(commit_stats[[#This Row],[risk]],0,"0 Ingen risiko",1,"1 Kjent trygg",2,"2 Validert",3,"3 Kjent restrisiko",4,"4 Feil/sannsynlig feil",5,"5 Ukjent risiko",NA())</f>
        <v>1 Kjent trygg</v>
      </c>
      <c r="N5773" t="str">
        <f>IF(commit_stats[[#This Row],[intention]]&lt;&gt;"*","Ja","Nei")</f>
        <v>Ja</v>
      </c>
    </row>
    <row r="5774" spans="1:14" x14ac:dyDescent="0.2">
      <c r="A5774" t="s">
        <v>9323</v>
      </c>
      <c r="B5774" s="1">
        <v>44846.578912037039</v>
      </c>
      <c r="C5774" t="s">
        <v>9323</v>
      </c>
      <c r="D5774" t="s">
        <v>8538</v>
      </c>
      <c r="E5774" t="s">
        <v>9409</v>
      </c>
      <c r="F5774" t="s">
        <v>9410</v>
      </c>
      <c r="G5774" t="s">
        <v>41</v>
      </c>
      <c r="H5774">
        <v>2</v>
      </c>
      <c r="I5774" t="str">
        <f>YEAR(commit_stats[[#This Row],[timestamp]])&amp;"T"&amp;IF(MONTH(commit_stats[[#This Row],[timestamp]])&lt;5,1,IF(MONTH(commit_stats[[#This Row],[timestamp]])&lt;9,2,3))</f>
        <v>2022T3</v>
      </c>
      <c r="J5774" cm="1">
        <f t="array" ref="J5774">_xlfn.SWITCH(commit_stats[[#This Row],[intention]],"B",1,"D",1,"F",1,"R",1,"T",1,0)</f>
        <v>0</v>
      </c>
      <c r="K5774" cm="1">
        <f t="array" ref="K5774">_xlfn.SWITCH(commit_stats[[#This Row],[intention]],"U",1,"E",1,0)</f>
        <v>0</v>
      </c>
      <c r="L5774" t="str" cm="1">
        <f t="array" ref="L5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74" t="str" cm="1">
        <f t="array" ref="M5774">_xlfn.SWITCH(commit_stats[[#This Row],[risk]],0,"0 Ingen risiko",1,"1 Kjent trygg",2,"2 Validert",3,"3 Kjent restrisiko",4,"4 Feil/sannsynlig feil",5,"5 Ukjent risiko",NA())</f>
        <v>2 Validert</v>
      </c>
      <c r="N5774" t="str">
        <f>IF(commit_stats[[#This Row],[intention]]&lt;&gt;"*","Ja","Nei")</f>
        <v>Ja</v>
      </c>
    </row>
    <row r="5775" spans="1:14" x14ac:dyDescent="0.2">
      <c r="A5775" t="s">
        <v>9323</v>
      </c>
      <c r="B5775" s="1">
        <v>44846.578194444446</v>
      </c>
      <c r="C5775" t="s">
        <v>9323</v>
      </c>
      <c r="D5775" t="s">
        <v>8538</v>
      </c>
      <c r="E5775" t="s">
        <v>9411</v>
      </c>
      <c r="F5775" t="s">
        <v>9412</v>
      </c>
      <c r="G5775" t="s">
        <v>22</v>
      </c>
      <c r="H5775">
        <v>1</v>
      </c>
      <c r="I5775" t="str">
        <f>YEAR(commit_stats[[#This Row],[timestamp]])&amp;"T"&amp;IF(MONTH(commit_stats[[#This Row],[timestamp]])&lt;5,1,IF(MONTH(commit_stats[[#This Row],[timestamp]])&lt;9,2,3))</f>
        <v>2022T3</v>
      </c>
      <c r="J5775" cm="1">
        <f t="array" ref="J5775">_xlfn.SWITCH(commit_stats[[#This Row],[intention]],"B",1,"D",1,"F",1,"R",1,"T",1,0)</f>
        <v>1</v>
      </c>
      <c r="K5775" cm="1">
        <f t="array" ref="K5775">_xlfn.SWITCH(commit_stats[[#This Row],[intention]],"U",1,"E",1,0)</f>
        <v>0</v>
      </c>
      <c r="L5775" t="str" cm="1">
        <f t="array" ref="L5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775" t="str" cm="1">
        <f t="array" ref="M5775">_xlfn.SWITCH(commit_stats[[#This Row],[risk]],0,"0 Ingen risiko",1,"1 Kjent trygg",2,"2 Validert",3,"3 Kjent restrisiko",4,"4 Feil/sannsynlig feil",5,"5 Ukjent risiko",NA())</f>
        <v>1 Kjent trygg</v>
      </c>
      <c r="N5775" t="str">
        <f>IF(commit_stats[[#This Row],[intention]]&lt;&gt;"*","Ja","Nei")</f>
        <v>Ja</v>
      </c>
    </row>
    <row r="5776" spans="1:14" x14ac:dyDescent="0.2">
      <c r="A5776" t="s">
        <v>9323</v>
      </c>
      <c r="B5776" s="1">
        <v>44845.542754629627</v>
      </c>
      <c r="C5776" t="s">
        <v>9323</v>
      </c>
      <c r="D5776" t="s">
        <v>8538</v>
      </c>
      <c r="E5776" t="s">
        <v>9413</v>
      </c>
      <c r="F5776" t="s">
        <v>9414</v>
      </c>
      <c r="G5776" t="s">
        <v>41</v>
      </c>
      <c r="H5776">
        <v>2</v>
      </c>
      <c r="I5776" t="str">
        <f>YEAR(commit_stats[[#This Row],[timestamp]])&amp;"T"&amp;IF(MONTH(commit_stats[[#This Row],[timestamp]])&lt;5,1,IF(MONTH(commit_stats[[#This Row],[timestamp]])&lt;9,2,3))</f>
        <v>2022T3</v>
      </c>
      <c r="J5776" cm="1">
        <f t="array" ref="J5776">_xlfn.SWITCH(commit_stats[[#This Row],[intention]],"B",1,"D",1,"F",1,"R",1,"T",1,0)</f>
        <v>0</v>
      </c>
      <c r="K5776" cm="1">
        <f t="array" ref="K5776">_xlfn.SWITCH(commit_stats[[#This Row],[intention]],"U",1,"E",1,0)</f>
        <v>0</v>
      </c>
      <c r="L5776" t="str" cm="1">
        <f t="array" ref="L5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76" t="str" cm="1">
        <f t="array" ref="M5776">_xlfn.SWITCH(commit_stats[[#This Row],[risk]],0,"0 Ingen risiko",1,"1 Kjent trygg",2,"2 Validert",3,"3 Kjent restrisiko",4,"4 Feil/sannsynlig feil",5,"5 Ukjent risiko",NA())</f>
        <v>2 Validert</v>
      </c>
      <c r="N5776" t="str">
        <f>IF(commit_stats[[#This Row],[intention]]&lt;&gt;"*","Ja","Nei")</f>
        <v>Ja</v>
      </c>
    </row>
    <row r="5777" spans="1:14" x14ac:dyDescent="0.2">
      <c r="A5777" t="s">
        <v>9323</v>
      </c>
      <c r="B5777" s="1">
        <v>44845.541944444441</v>
      </c>
      <c r="C5777" t="s">
        <v>9323</v>
      </c>
      <c r="D5777" t="s">
        <v>8538</v>
      </c>
      <c r="E5777" t="s">
        <v>9415</v>
      </c>
      <c r="F5777" t="s">
        <v>8573</v>
      </c>
      <c r="G5777" t="s">
        <v>41</v>
      </c>
      <c r="H5777">
        <v>1</v>
      </c>
      <c r="I5777" t="str">
        <f>YEAR(commit_stats[[#This Row],[timestamp]])&amp;"T"&amp;IF(MONTH(commit_stats[[#This Row],[timestamp]])&lt;5,1,IF(MONTH(commit_stats[[#This Row],[timestamp]])&lt;9,2,3))</f>
        <v>2022T3</v>
      </c>
      <c r="J5777" cm="1">
        <f t="array" ref="J5777">_xlfn.SWITCH(commit_stats[[#This Row],[intention]],"B",1,"D",1,"F",1,"R",1,"T",1,0)</f>
        <v>0</v>
      </c>
      <c r="K5777" cm="1">
        <f t="array" ref="K5777">_xlfn.SWITCH(commit_stats[[#This Row],[intention]],"U",1,"E",1,0)</f>
        <v>0</v>
      </c>
      <c r="L5777" t="str" cm="1">
        <f t="array" ref="L5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77" t="str" cm="1">
        <f t="array" ref="M5777">_xlfn.SWITCH(commit_stats[[#This Row],[risk]],0,"0 Ingen risiko",1,"1 Kjent trygg",2,"2 Validert",3,"3 Kjent restrisiko",4,"4 Feil/sannsynlig feil",5,"5 Ukjent risiko",NA())</f>
        <v>1 Kjent trygg</v>
      </c>
      <c r="N5777" t="str">
        <f>IF(commit_stats[[#This Row],[intention]]&lt;&gt;"*","Ja","Nei")</f>
        <v>Ja</v>
      </c>
    </row>
    <row r="5778" spans="1:14" x14ac:dyDescent="0.2">
      <c r="A5778" t="s">
        <v>9323</v>
      </c>
      <c r="B5778" s="1">
        <v>44845.472407407404</v>
      </c>
      <c r="C5778" t="s">
        <v>9323</v>
      </c>
      <c r="D5778" t="s">
        <v>8538</v>
      </c>
      <c r="E5778" t="s">
        <v>9416</v>
      </c>
      <c r="F5778" t="s">
        <v>9417</v>
      </c>
      <c r="G5778" t="s">
        <v>41</v>
      </c>
      <c r="H5778">
        <v>0</v>
      </c>
      <c r="I5778" t="str">
        <f>YEAR(commit_stats[[#This Row],[timestamp]])&amp;"T"&amp;IF(MONTH(commit_stats[[#This Row],[timestamp]])&lt;5,1,IF(MONTH(commit_stats[[#This Row],[timestamp]])&lt;9,2,3))</f>
        <v>2022T3</v>
      </c>
      <c r="J5778" cm="1">
        <f t="array" ref="J5778">_xlfn.SWITCH(commit_stats[[#This Row],[intention]],"B",1,"D",1,"F",1,"R",1,"T",1,0)</f>
        <v>0</v>
      </c>
      <c r="K5778" cm="1">
        <f t="array" ref="K5778">_xlfn.SWITCH(commit_stats[[#This Row],[intention]],"U",1,"E",1,0)</f>
        <v>0</v>
      </c>
      <c r="L5778" t="str" cm="1">
        <f t="array" ref="L5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78" t="str" cm="1">
        <f t="array" ref="M5778">_xlfn.SWITCH(commit_stats[[#This Row],[risk]],0,"0 Ingen risiko",1,"1 Kjent trygg",2,"2 Validert",3,"3 Kjent restrisiko",4,"4 Feil/sannsynlig feil",5,"5 Ukjent risiko",NA())</f>
        <v>0 Ingen risiko</v>
      </c>
      <c r="N5778" t="str">
        <f>IF(commit_stats[[#This Row],[intention]]&lt;&gt;"*","Ja","Nei")</f>
        <v>Ja</v>
      </c>
    </row>
    <row r="5779" spans="1:14" x14ac:dyDescent="0.2">
      <c r="A5779" t="s">
        <v>9323</v>
      </c>
      <c r="B5779" s="1">
        <v>44845.471574074072</v>
      </c>
      <c r="C5779" t="s">
        <v>9323</v>
      </c>
      <c r="D5779" t="s">
        <v>8538</v>
      </c>
      <c r="E5779" t="s">
        <v>9418</v>
      </c>
      <c r="F5779" t="s">
        <v>9419</v>
      </c>
      <c r="G5779" t="s">
        <v>22</v>
      </c>
      <c r="H5779">
        <v>1</v>
      </c>
      <c r="I5779" t="str">
        <f>YEAR(commit_stats[[#This Row],[timestamp]])&amp;"T"&amp;IF(MONTH(commit_stats[[#This Row],[timestamp]])&lt;5,1,IF(MONTH(commit_stats[[#This Row],[timestamp]])&lt;9,2,3))</f>
        <v>2022T3</v>
      </c>
      <c r="J5779" cm="1">
        <f t="array" ref="J5779">_xlfn.SWITCH(commit_stats[[#This Row],[intention]],"B",1,"D",1,"F",1,"R",1,"T",1,0)</f>
        <v>1</v>
      </c>
      <c r="K5779" cm="1">
        <f t="array" ref="K5779">_xlfn.SWITCH(commit_stats[[#This Row],[intention]],"U",1,"E",1,0)</f>
        <v>0</v>
      </c>
      <c r="L5779" t="str" cm="1">
        <f t="array" ref="L5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779" t="str" cm="1">
        <f t="array" ref="M5779">_xlfn.SWITCH(commit_stats[[#This Row],[risk]],0,"0 Ingen risiko",1,"1 Kjent trygg",2,"2 Validert",3,"3 Kjent restrisiko",4,"4 Feil/sannsynlig feil",5,"5 Ukjent risiko",NA())</f>
        <v>1 Kjent trygg</v>
      </c>
      <c r="N5779" t="str">
        <f>IF(commit_stats[[#This Row],[intention]]&lt;&gt;"*","Ja","Nei")</f>
        <v>Ja</v>
      </c>
    </row>
    <row r="5780" spans="1:14" x14ac:dyDescent="0.2">
      <c r="A5780" t="s">
        <v>9323</v>
      </c>
      <c r="B5780" s="1">
        <v>44845.41978009259</v>
      </c>
      <c r="C5780" t="s">
        <v>9323</v>
      </c>
      <c r="D5780" t="s">
        <v>8538</v>
      </c>
      <c r="E5780" t="s">
        <v>9420</v>
      </c>
      <c r="F5780" t="s">
        <v>9421</v>
      </c>
      <c r="G5780" t="s">
        <v>41</v>
      </c>
      <c r="H5780">
        <v>0</v>
      </c>
      <c r="I5780" t="str">
        <f>YEAR(commit_stats[[#This Row],[timestamp]])&amp;"T"&amp;IF(MONTH(commit_stats[[#This Row],[timestamp]])&lt;5,1,IF(MONTH(commit_stats[[#This Row],[timestamp]])&lt;9,2,3))</f>
        <v>2022T3</v>
      </c>
      <c r="J5780" cm="1">
        <f t="array" ref="J5780">_xlfn.SWITCH(commit_stats[[#This Row],[intention]],"B",1,"D",1,"F",1,"R",1,"T",1,0)</f>
        <v>0</v>
      </c>
      <c r="K5780" cm="1">
        <f t="array" ref="K5780">_xlfn.SWITCH(commit_stats[[#This Row],[intention]],"U",1,"E",1,0)</f>
        <v>0</v>
      </c>
      <c r="L5780" t="str" cm="1">
        <f t="array" ref="L5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80" t="str" cm="1">
        <f t="array" ref="M5780">_xlfn.SWITCH(commit_stats[[#This Row],[risk]],0,"0 Ingen risiko",1,"1 Kjent trygg",2,"2 Validert",3,"3 Kjent restrisiko",4,"4 Feil/sannsynlig feil",5,"5 Ukjent risiko",NA())</f>
        <v>0 Ingen risiko</v>
      </c>
      <c r="N5780" t="str">
        <f>IF(commit_stats[[#This Row],[intention]]&lt;&gt;"*","Ja","Nei")</f>
        <v>Ja</v>
      </c>
    </row>
    <row r="5781" spans="1:14" x14ac:dyDescent="0.2">
      <c r="A5781" t="s">
        <v>9323</v>
      </c>
      <c r="B5781" s="1">
        <v>44845.415706018517</v>
      </c>
      <c r="C5781" t="s">
        <v>9323</v>
      </c>
      <c r="D5781" t="s">
        <v>8538</v>
      </c>
      <c r="E5781" t="s">
        <v>9422</v>
      </c>
      <c r="F5781" t="s">
        <v>369</v>
      </c>
      <c r="G5781" t="s">
        <v>25</v>
      </c>
      <c r="H5781">
        <v>2</v>
      </c>
      <c r="I5781" t="str">
        <f>YEAR(commit_stats[[#This Row],[timestamp]])&amp;"T"&amp;IF(MONTH(commit_stats[[#This Row],[timestamp]])&lt;5,1,IF(MONTH(commit_stats[[#This Row],[timestamp]])&lt;9,2,3))</f>
        <v>2022T3</v>
      </c>
      <c r="J5781" cm="1">
        <f t="array" ref="J5781">_xlfn.SWITCH(commit_stats[[#This Row],[intention]],"B",1,"D",1,"F",1,"R",1,"T",1,0)</f>
        <v>0</v>
      </c>
      <c r="K5781" cm="1">
        <f t="array" ref="K5781">_xlfn.SWITCH(commit_stats[[#This Row],[intention]],"U",1,"E",1,0)</f>
        <v>1</v>
      </c>
      <c r="L5781" t="str" cm="1">
        <f t="array" ref="L5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81" t="str" cm="1">
        <f t="array" ref="M5781">_xlfn.SWITCH(commit_stats[[#This Row],[risk]],0,"0 Ingen risiko",1,"1 Kjent trygg",2,"2 Validert",3,"3 Kjent restrisiko",4,"4 Feil/sannsynlig feil",5,"5 Ukjent risiko",NA())</f>
        <v>2 Validert</v>
      </c>
      <c r="N5781" t="str">
        <f>IF(commit_stats[[#This Row],[intention]]&lt;&gt;"*","Ja","Nei")</f>
        <v>Ja</v>
      </c>
    </row>
    <row r="5782" spans="1:14" x14ac:dyDescent="0.2">
      <c r="A5782" t="s">
        <v>9323</v>
      </c>
      <c r="B5782" s="1">
        <v>44845.415439814817</v>
      </c>
      <c r="C5782" t="s">
        <v>9323</v>
      </c>
      <c r="D5782" t="s">
        <v>8538</v>
      </c>
      <c r="E5782" t="s">
        <v>9423</v>
      </c>
      <c r="F5782" t="s">
        <v>371</v>
      </c>
      <c r="G5782" t="s">
        <v>25</v>
      </c>
      <c r="H5782">
        <v>2</v>
      </c>
      <c r="I5782" t="str">
        <f>YEAR(commit_stats[[#This Row],[timestamp]])&amp;"T"&amp;IF(MONTH(commit_stats[[#This Row],[timestamp]])&lt;5,1,IF(MONTH(commit_stats[[#This Row],[timestamp]])&lt;9,2,3))</f>
        <v>2022T3</v>
      </c>
      <c r="J5782" cm="1">
        <f t="array" ref="J5782">_xlfn.SWITCH(commit_stats[[#This Row],[intention]],"B",1,"D",1,"F",1,"R",1,"T",1,0)</f>
        <v>0</v>
      </c>
      <c r="K5782" cm="1">
        <f t="array" ref="K5782">_xlfn.SWITCH(commit_stats[[#This Row],[intention]],"U",1,"E",1,0)</f>
        <v>1</v>
      </c>
      <c r="L5782" t="str" cm="1">
        <f t="array" ref="L5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82" t="str" cm="1">
        <f t="array" ref="M5782">_xlfn.SWITCH(commit_stats[[#This Row],[risk]],0,"0 Ingen risiko",1,"1 Kjent trygg",2,"2 Validert",3,"3 Kjent restrisiko",4,"4 Feil/sannsynlig feil",5,"5 Ukjent risiko",NA())</f>
        <v>2 Validert</v>
      </c>
      <c r="N5782" t="str">
        <f>IF(commit_stats[[#This Row],[intention]]&lt;&gt;"*","Ja","Nei")</f>
        <v>Ja</v>
      </c>
    </row>
    <row r="5783" spans="1:14" x14ac:dyDescent="0.2">
      <c r="A5783" t="s">
        <v>9323</v>
      </c>
      <c r="B5783" s="1">
        <v>44838.898611111108</v>
      </c>
      <c r="C5783" t="s">
        <v>9323</v>
      </c>
      <c r="D5783" t="s">
        <v>8538</v>
      </c>
      <c r="E5783" t="s">
        <v>9424</v>
      </c>
      <c r="F5783" t="s">
        <v>9425</v>
      </c>
      <c r="G5783" t="s">
        <v>41</v>
      </c>
      <c r="H5783">
        <v>0</v>
      </c>
      <c r="I5783" t="str">
        <f>YEAR(commit_stats[[#This Row],[timestamp]])&amp;"T"&amp;IF(MONTH(commit_stats[[#This Row],[timestamp]])&lt;5,1,IF(MONTH(commit_stats[[#This Row],[timestamp]])&lt;9,2,3))</f>
        <v>2022T3</v>
      </c>
      <c r="J5783" cm="1">
        <f t="array" ref="J5783">_xlfn.SWITCH(commit_stats[[#This Row],[intention]],"B",1,"D",1,"F",1,"R",1,"T",1,0)</f>
        <v>0</v>
      </c>
      <c r="K5783" cm="1">
        <f t="array" ref="K5783">_xlfn.SWITCH(commit_stats[[#This Row],[intention]],"U",1,"E",1,0)</f>
        <v>0</v>
      </c>
      <c r="L5783" t="str" cm="1">
        <f t="array" ref="L5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83" t="str" cm="1">
        <f t="array" ref="M5783">_xlfn.SWITCH(commit_stats[[#This Row],[risk]],0,"0 Ingen risiko",1,"1 Kjent trygg",2,"2 Validert",3,"3 Kjent restrisiko",4,"4 Feil/sannsynlig feil",5,"5 Ukjent risiko",NA())</f>
        <v>0 Ingen risiko</v>
      </c>
      <c r="N5783" t="str">
        <f>IF(commit_stats[[#This Row],[intention]]&lt;&gt;"*","Ja","Nei")</f>
        <v>Ja</v>
      </c>
    </row>
    <row r="5784" spans="1:14" x14ac:dyDescent="0.2">
      <c r="A5784" t="s">
        <v>9323</v>
      </c>
      <c r="B5784" s="1">
        <v>44838.89770833333</v>
      </c>
      <c r="C5784" t="s">
        <v>9323</v>
      </c>
      <c r="D5784" t="s">
        <v>8538</v>
      </c>
      <c r="E5784" t="s">
        <v>9426</v>
      </c>
      <c r="F5784" t="s">
        <v>381</v>
      </c>
      <c r="G5784" t="s">
        <v>25</v>
      </c>
      <c r="H5784">
        <v>2</v>
      </c>
      <c r="I5784" t="str">
        <f>YEAR(commit_stats[[#This Row],[timestamp]])&amp;"T"&amp;IF(MONTH(commit_stats[[#This Row],[timestamp]])&lt;5,1,IF(MONTH(commit_stats[[#This Row],[timestamp]])&lt;9,2,3))</f>
        <v>2022T3</v>
      </c>
      <c r="J5784" cm="1">
        <f t="array" ref="J5784">_xlfn.SWITCH(commit_stats[[#This Row],[intention]],"B",1,"D",1,"F",1,"R",1,"T",1,0)</f>
        <v>0</v>
      </c>
      <c r="K5784" cm="1">
        <f t="array" ref="K5784">_xlfn.SWITCH(commit_stats[[#This Row],[intention]],"U",1,"E",1,0)</f>
        <v>1</v>
      </c>
      <c r="L5784" t="str" cm="1">
        <f t="array" ref="L5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84" t="str" cm="1">
        <f t="array" ref="M5784">_xlfn.SWITCH(commit_stats[[#This Row],[risk]],0,"0 Ingen risiko",1,"1 Kjent trygg",2,"2 Validert",3,"3 Kjent restrisiko",4,"4 Feil/sannsynlig feil",5,"5 Ukjent risiko",NA())</f>
        <v>2 Validert</v>
      </c>
      <c r="N5784" t="str">
        <f>IF(commit_stats[[#This Row],[intention]]&lt;&gt;"*","Ja","Nei")</f>
        <v>Ja</v>
      </c>
    </row>
    <row r="5785" spans="1:14" x14ac:dyDescent="0.2">
      <c r="A5785" t="s">
        <v>9323</v>
      </c>
      <c r="B5785" s="1">
        <v>44838.897523148145</v>
      </c>
      <c r="C5785" t="s">
        <v>9323</v>
      </c>
      <c r="D5785" t="s">
        <v>8538</v>
      </c>
      <c r="E5785" t="s">
        <v>9427</v>
      </c>
      <c r="F5785" t="s">
        <v>383</v>
      </c>
      <c r="G5785" t="s">
        <v>25</v>
      </c>
      <c r="H5785">
        <v>2</v>
      </c>
      <c r="I5785" t="str">
        <f>YEAR(commit_stats[[#This Row],[timestamp]])&amp;"T"&amp;IF(MONTH(commit_stats[[#This Row],[timestamp]])&lt;5,1,IF(MONTH(commit_stats[[#This Row],[timestamp]])&lt;9,2,3))</f>
        <v>2022T3</v>
      </c>
      <c r="J5785" cm="1">
        <f t="array" ref="J5785">_xlfn.SWITCH(commit_stats[[#This Row],[intention]],"B",1,"D",1,"F",1,"R",1,"T",1,0)</f>
        <v>0</v>
      </c>
      <c r="K5785" cm="1">
        <f t="array" ref="K5785">_xlfn.SWITCH(commit_stats[[#This Row],[intention]],"U",1,"E",1,0)</f>
        <v>1</v>
      </c>
      <c r="L5785" t="str" cm="1">
        <f t="array" ref="L5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85" t="str" cm="1">
        <f t="array" ref="M5785">_xlfn.SWITCH(commit_stats[[#This Row],[risk]],0,"0 Ingen risiko",1,"1 Kjent trygg",2,"2 Validert",3,"3 Kjent restrisiko",4,"4 Feil/sannsynlig feil",5,"5 Ukjent risiko",NA())</f>
        <v>2 Validert</v>
      </c>
      <c r="N5785" t="str">
        <f>IF(commit_stats[[#This Row],[intention]]&lt;&gt;"*","Ja","Nei")</f>
        <v>Ja</v>
      </c>
    </row>
    <row r="5786" spans="1:14" x14ac:dyDescent="0.2">
      <c r="A5786" t="s">
        <v>9323</v>
      </c>
      <c r="B5786" s="1">
        <v>44838.885451388887</v>
      </c>
      <c r="C5786" t="s">
        <v>9323</v>
      </c>
      <c r="D5786" t="s">
        <v>8538</v>
      </c>
      <c r="E5786" t="s">
        <v>9428</v>
      </c>
      <c r="F5786" t="s">
        <v>9429</v>
      </c>
      <c r="G5786" t="s">
        <v>41</v>
      </c>
      <c r="H5786">
        <v>0</v>
      </c>
      <c r="I5786" t="str">
        <f>YEAR(commit_stats[[#This Row],[timestamp]])&amp;"T"&amp;IF(MONTH(commit_stats[[#This Row],[timestamp]])&lt;5,1,IF(MONTH(commit_stats[[#This Row],[timestamp]])&lt;9,2,3))</f>
        <v>2022T3</v>
      </c>
      <c r="J5786" cm="1">
        <f t="array" ref="J5786">_xlfn.SWITCH(commit_stats[[#This Row],[intention]],"B",1,"D",1,"F",1,"R",1,"T",1,0)</f>
        <v>0</v>
      </c>
      <c r="K5786" cm="1">
        <f t="array" ref="K5786">_xlfn.SWITCH(commit_stats[[#This Row],[intention]],"U",1,"E",1,0)</f>
        <v>0</v>
      </c>
      <c r="L5786" t="str" cm="1">
        <f t="array" ref="L5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86" t="str" cm="1">
        <f t="array" ref="M5786">_xlfn.SWITCH(commit_stats[[#This Row],[risk]],0,"0 Ingen risiko",1,"1 Kjent trygg",2,"2 Validert",3,"3 Kjent restrisiko",4,"4 Feil/sannsynlig feil",5,"5 Ukjent risiko",NA())</f>
        <v>0 Ingen risiko</v>
      </c>
      <c r="N5786" t="str">
        <f>IF(commit_stats[[#This Row],[intention]]&lt;&gt;"*","Ja","Nei")</f>
        <v>Ja</v>
      </c>
    </row>
    <row r="5787" spans="1:14" x14ac:dyDescent="0.2">
      <c r="A5787" t="s">
        <v>9323</v>
      </c>
      <c r="B5787" s="1">
        <v>44838.813657407409</v>
      </c>
      <c r="C5787" t="s">
        <v>9323</v>
      </c>
      <c r="D5787" t="s">
        <v>8538</v>
      </c>
      <c r="E5787" t="s">
        <v>9430</v>
      </c>
      <c r="F5787" t="s">
        <v>385</v>
      </c>
      <c r="G5787" t="s">
        <v>25</v>
      </c>
      <c r="H5787">
        <v>2</v>
      </c>
      <c r="I5787" t="str">
        <f>YEAR(commit_stats[[#This Row],[timestamp]])&amp;"T"&amp;IF(MONTH(commit_stats[[#This Row],[timestamp]])&lt;5,1,IF(MONTH(commit_stats[[#This Row],[timestamp]])&lt;9,2,3))</f>
        <v>2022T3</v>
      </c>
      <c r="J5787" cm="1">
        <f t="array" ref="J5787">_xlfn.SWITCH(commit_stats[[#This Row],[intention]],"B",1,"D",1,"F",1,"R",1,"T",1,0)</f>
        <v>0</v>
      </c>
      <c r="K5787" cm="1">
        <f t="array" ref="K5787">_xlfn.SWITCH(commit_stats[[#This Row],[intention]],"U",1,"E",1,0)</f>
        <v>1</v>
      </c>
      <c r="L5787" t="str" cm="1">
        <f t="array" ref="L5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87" t="str" cm="1">
        <f t="array" ref="M5787">_xlfn.SWITCH(commit_stats[[#This Row],[risk]],0,"0 Ingen risiko",1,"1 Kjent trygg",2,"2 Validert",3,"3 Kjent restrisiko",4,"4 Feil/sannsynlig feil",5,"5 Ukjent risiko",NA())</f>
        <v>2 Validert</v>
      </c>
      <c r="N5787" t="str">
        <f>IF(commit_stats[[#This Row],[intention]]&lt;&gt;"*","Ja","Nei")</f>
        <v>Ja</v>
      </c>
    </row>
    <row r="5788" spans="1:14" x14ac:dyDescent="0.2">
      <c r="A5788" t="s">
        <v>9323</v>
      </c>
      <c r="B5788" s="1">
        <v>44838.812430555554</v>
      </c>
      <c r="C5788" t="s">
        <v>9323</v>
      </c>
      <c r="D5788" t="s">
        <v>8538</v>
      </c>
      <c r="E5788" t="s">
        <v>9431</v>
      </c>
      <c r="F5788" t="s">
        <v>74</v>
      </c>
      <c r="G5788" t="s">
        <v>12</v>
      </c>
      <c r="H5788">
        <v>1</v>
      </c>
      <c r="I5788" t="str">
        <f>YEAR(commit_stats[[#This Row],[timestamp]])&amp;"T"&amp;IF(MONTH(commit_stats[[#This Row],[timestamp]])&lt;5,1,IF(MONTH(commit_stats[[#This Row],[timestamp]])&lt;9,2,3))</f>
        <v>2022T3</v>
      </c>
      <c r="J5788" cm="1">
        <f t="array" ref="J5788">_xlfn.SWITCH(commit_stats[[#This Row],[intention]],"B",1,"D",1,"F",1,"R",1,"T",1,0)</f>
        <v>0</v>
      </c>
      <c r="K5788" cm="1">
        <f t="array" ref="K5788">_xlfn.SWITCH(commit_stats[[#This Row],[intention]],"U",1,"E",1,0)</f>
        <v>1</v>
      </c>
      <c r="L5788" t="str" cm="1">
        <f t="array" ref="L5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788" t="str" cm="1">
        <f t="array" ref="M5788">_xlfn.SWITCH(commit_stats[[#This Row],[risk]],0,"0 Ingen risiko",1,"1 Kjent trygg",2,"2 Validert",3,"3 Kjent restrisiko",4,"4 Feil/sannsynlig feil",5,"5 Ukjent risiko",NA())</f>
        <v>1 Kjent trygg</v>
      </c>
      <c r="N5788" t="str">
        <f>IF(commit_stats[[#This Row],[intention]]&lt;&gt;"*","Ja","Nei")</f>
        <v>Ja</v>
      </c>
    </row>
    <row r="5789" spans="1:14" x14ac:dyDescent="0.2">
      <c r="A5789" t="s">
        <v>9323</v>
      </c>
      <c r="B5789" s="1">
        <v>44838.700312499997</v>
      </c>
      <c r="C5789" t="s">
        <v>9323</v>
      </c>
      <c r="D5789" t="s">
        <v>8538</v>
      </c>
      <c r="E5789" t="s">
        <v>9432</v>
      </c>
      <c r="F5789" t="s">
        <v>9433</v>
      </c>
      <c r="G5789" t="s">
        <v>41</v>
      </c>
      <c r="H5789">
        <v>0</v>
      </c>
      <c r="I5789" t="str">
        <f>YEAR(commit_stats[[#This Row],[timestamp]])&amp;"T"&amp;IF(MONTH(commit_stats[[#This Row],[timestamp]])&lt;5,1,IF(MONTH(commit_stats[[#This Row],[timestamp]])&lt;9,2,3))</f>
        <v>2022T3</v>
      </c>
      <c r="J5789" cm="1">
        <f t="array" ref="J5789">_xlfn.SWITCH(commit_stats[[#This Row],[intention]],"B",1,"D",1,"F",1,"R",1,"T",1,0)</f>
        <v>0</v>
      </c>
      <c r="K5789" cm="1">
        <f t="array" ref="K5789">_xlfn.SWITCH(commit_stats[[#This Row],[intention]],"U",1,"E",1,0)</f>
        <v>0</v>
      </c>
      <c r="L5789" t="str" cm="1">
        <f t="array" ref="L5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89" t="str" cm="1">
        <f t="array" ref="M5789">_xlfn.SWITCH(commit_stats[[#This Row],[risk]],0,"0 Ingen risiko",1,"1 Kjent trygg",2,"2 Validert",3,"3 Kjent restrisiko",4,"4 Feil/sannsynlig feil",5,"5 Ukjent risiko",NA())</f>
        <v>0 Ingen risiko</v>
      </c>
      <c r="N5789" t="str">
        <f>IF(commit_stats[[#This Row],[intention]]&lt;&gt;"*","Ja","Nei")</f>
        <v>Ja</v>
      </c>
    </row>
    <row r="5790" spans="1:14" x14ac:dyDescent="0.2">
      <c r="A5790" t="s">
        <v>9323</v>
      </c>
      <c r="B5790" s="1">
        <v>44838.692777777775</v>
      </c>
      <c r="C5790" t="s">
        <v>9323</v>
      </c>
      <c r="D5790" t="s">
        <v>8538</v>
      </c>
      <c r="E5790" t="s">
        <v>9434</v>
      </c>
      <c r="F5790" t="s">
        <v>76</v>
      </c>
      <c r="G5790" t="s">
        <v>12</v>
      </c>
      <c r="H5790">
        <v>1</v>
      </c>
      <c r="I5790" t="str">
        <f>YEAR(commit_stats[[#This Row],[timestamp]])&amp;"T"&amp;IF(MONTH(commit_stats[[#This Row],[timestamp]])&lt;5,1,IF(MONTH(commit_stats[[#This Row],[timestamp]])&lt;9,2,3))</f>
        <v>2022T3</v>
      </c>
      <c r="J5790" cm="1">
        <f t="array" ref="J5790">_xlfn.SWITCH(commit_stats[[#This Row],[intention]],"B",1,"D",1,"F",1,"R",1,"T",1,0)</f>
        <v>0</v>
      </c>
      <c r="K5790" cm="1">
        <f t="array" ref="K5790">_xlfn.SWITCH(commit_stats[[#This Row],[intention]],"U",1,"E",1,0)</f>
        <v>1</v>
      </c>
      <c r="L5790" t="str" cm="1">
        <f t="array" ref="L5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790" t="str" cm="1">
        <f t="array" ref="M5790">_xlfn.SWITCH(commit_stats[[#This Row],[risk]],0,"0 Ingen risiko",1,"1 Kjent trygg",2,"2 Validert",3,"3 Kjent restrisiko",4,"4 Feil/sannsynlig feil",5,"5 Ukjent risiko",NA())</f>
        <v>1 Kjent trygg</v>
      </c>
      <c r="N5790" t="str">
        <f>IF(commit_stats[[#This Row],[intention]]&lt;&gt;"*","Ja","Nei")</f>
        <v>Ja</v>
      </c>
    </row>
    <row r="5791" spans="1:14" x14ac:dyDescent="0.2">
      <c r="A5791" t="s">
        <v>9323</v>
      </c>
      <c r="B5791" s="1">
        <v>44837.548460648148</v>
      </c>
      <c r="C5791" t="s">
        <v>9323</v>
      </c>
      <c r="D5791" t="s">
        <v>8538</v>
      </c>
      <c r="E5791" t="s">
        <v>9435</v>
      </c>
      <c r="F5791" t="s">
        <v>9436</v>
      </c>
      <c r="G5791" t="s">
        <v>41</v>
      </c>
      <c r="H5791">
        <v>0</v>
      </c>
      <c r="I5791" t="str">
        <f>YEAR(commit_stats[[#This Row],[timestamp]])&amp;"T"&amp;IF(MONTH(commit_stats[[#This Row],[timestamp]])&lt;5,1,IF(MONTH(commit_stats[[#This Row],[timestamp]])&lt;9,2,3))</f>
        <v>2022T3</v>
      </c>
      <c r="J5791" cm="1">
        <f t="array" ref="J5791">_xlfn.SWITCH(commit_stats[[#This Row],[intention]],"B",1,"D",1,"F",1,"R",1,"T",1,0)</f>
        <v>0</v>
      </c>
      <c r="K5791" cm="1">
        <f t="array" ref="K5791">_xlfn.SWITCH(commit_stats[[#This Row],[intention]],"U",1,"E",1,0)</f>
        <v>0</v>
      </c>
      <c r="L5791" t="str" cm="1">
        <f t="array" ref="L5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91" t="str" cm="1">
        <f t="array" ref="M5791">_xlfn.SWITCH(commit_stats[[#This Row],[risk]],0,"0 Ingen risiko",1,"1 Kjent trygg",2,"2 Validert",3,"3 Kjent restrisiko",4,"4 Feil/sannsynlig feil",5,"5 Ukjent risiko",NA())</f>
        <v>0 Ingen risiko</v>
      </c>
      <c r="N5791" t="str">
        <f>IF(commit_stats[[#This Row],[intention]]&lt;&gt;"*","Ja","Nei")</f>
        <v>Ja</v>
      </c>
    </row>
    <row r="5792" spans="1:14" x14ac:dyDescent="0.2">
      <c r="A5792" t="s">
        <v>9323</v>
      </c>
      <c r="B5792" s="1">
        <v>44837.547615740739</v>
      </c>
      <c r="C5792" t="s">
        <v>9323</v>
      </c>
      <c r="D5792" t="s">
        <v>8538</v>
      </c>
      <c r="E5792" t="s">
        <v>9437</v>
      </c>
      <c r="F5792" t="s">
        <v>92</v>
      </c>
      <c r="G5792" t="s">
        <v>12</v>
      </c>
      <c r="H5792">
        <v>2</v>
      </c>
      <c r="I5792" t="str">
        <f>YEAR(commit_stats[[#This Row],[timestamp]])&amp;"T"&amp;IF(MONTH(commit_stats[[#This Row],[timestamp]])&lt;5,1,IF(MONTH(commit_stats[[#This Row],[timestamp]])&lt;9,2,3))</f>
        <v>2022T3</v>
      </c>
      <c r="J5792" cm="1">
        <f t="array" ref="J5792">_xlfn.SWITCH(commit_stats[[#This Row],[intention]],"B",1,"D",1,"F",1,"R",1,"T",1,0)</f>
        <v>0</v>
      </c>
      <c r="K5792" cm="1">
        <f t="array" ref="K5792">_xlfn.SWITCH(commit_stats[[#This Row],[intention]],"U",1,"E",1,0)</f>
        <v>1</v>
      </c>
      <c r="L5792" t="str" cm="1">
        <f t="array" ref="L5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792" t="str" cm="1">
        <f t="array" ref="M5792">_xlfn.SWITCH(commit_stats[[#This Row],[risk]],0,"0 Ingen risiko",1,"1 Kjent trygg",2,"2 Validert",3,"3 Kjent restrisiko",4,"4 Feil/sannsynlig feil",5,"5 Ukjent risiko",NA())</f>
        <v>2 Validert</v>
      </c>
      <c r="N5792" t="str">
        <f>IF(commit_stats[[#This Row],[intention]]&lt;&gt;"*","Ja","Nei")</f>
        <v>Ja</v>
      </c>
    </row>
    <row r="5793" spans="1:14" x14ac:dyDescent="0.2">
      <c r="A5793" t="s">
        <v>9323</v>
      </c>
      <c r="B5793" s="1">
        <v>44831.66265046296</v>
      </c>
      <c r="C5793" t="s">
        <v>9323</v>
      </c>
      <c r="D5793" t="s">
        <v>8538</v>
      </c>
      <c r="E5793" t="s">
        <v>9438</v>
      </c>
      <c r="F5793" t="s">
        <v>9439</v>
      </c>
      <c r="G5793" t="s">
        <v>41</v>
      </c>
      <c r="H5793">
        <v>0</v>
      </c>
      <c r="I5793" t="str">
        <f>YEAR(commit_stats[[#This Row],[timestamp]])&amp;"T"&amp;IF(MONTH(commit_stats[[#This Row],[timestamp]])&lt;5,1,IF(MONTH(commit_stats[[#This Row],[timestamp]])&lt;9,2,3))</f>
        <v>2022T3</v>
      </c>
      <c r="J5793" cm="1">
        <f t="array" ref="J5793">_xlfn.SWITCH(commit_stats[[#This Row],[intention]],"B",1,"D",1,"F",1,"R",1,"T",1,0)</f>
        <v>0</v>
      </c>
      <c r="K5793" cm="1">
        <f t="array" ref="K5793">_xlfn.SWITCH(commit_stats[[#This Row],[intention]],"U",1,"E",1,0)</f>
        <v>0</v>
      </c>
      <c r="L5793" t="str" cm="1">
        <f t="array" ref="L5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93" t="str" cm="1">
        <f t="array" ref="M5793">_xlfn.SWITCH(commit_stats[[#This Row],[risk]],0,"0 Ingen risiko",1,"1 Kjent trygg",2,"2 Validert",3,"3 Kjent restrisiko",4,"4 Feil/sannsynlig feil",5,"5 Ukjent risiko",NA())</f>
        <v>0 Ingen risiko</v>
      </c>
      <c r="N5793" t="str">
        <f>IF(commit_stats[[#This Row],[intention]]&lt;&gt;"*","Ja","Nei")</f>
        <v>Ja</v>
      </c>
    </row>
    <row r="5794" spans="1:14" x14ac:dyDescent="0.2">
      <c r="A5794" t="s">
        <v>9323</v>
      </c>
      <c r="B5794" s="1">
        <v>44831.659884259258</v>
      </c>
      <c r="C5794" t="s">
        <v>9323</v>
      </c>
      <c r="D5794" t="s">
        <v>8538</v>
      </c>
      <c r="E5794" t="s">
        <v>9440</v>
      </c>
      <c r="F5794" t="s">
        <v>409</v>
      </c>
      <c r="G5794" t="s">
        <v>25</v>
      </c>
      <c r="H5794">
        <v>2</v>
      </c>
      <c r="I5794" t="str">
        <f>YEAR(commit_stats[[#This Row],[timestamp]])&amp;"T"&amp;IF(MONTH(commit_stats[[#This Row],[timestamp]])&lt;5,1,IF(MONTH(commit_stats[[#This Row],[timestamp]])&lt;9,2,3))</f>
        <v>2022T3</v>
      </c>
      <c r="J5794" cm="1">
        <f t="array" ref="J5794">_xlfn.SWITCH(commit_stats[[#This Row],[intention]],"B",1,"D",1,"F",1,"R",1,"T",1,0)</f>
        <v>0</v>
      </c>
      <c r="K5794" cm="1">
        <f t="array" ref="K5794">_xlfn.SWITCH(commit_stats[[#This Row],[intention]],"U",1,"E",1,0)</f>
        <v>1</v>
      </c>
      <c r="L5794" t="str" cm="1">
        <f t="array" ref="L5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94" t="str" cm="1">
        <f t="array" ref="M5794">_xlfn.SWITCH(commit_stats[[#This Row],[risk]],0,"0 Ingen risiko",1,"1 Kjent trygg",2,"2 Validert",3,"3 Kjent restrisiko",4,"4 Feil/sannsynlig feil",5,"5 Ukjent risiko",NA())</f>
        <v>2 Validert</v>
      </c>
      <c r="N5794" t="str">
        <f>IF(commit_stats[[#This Row],[intention]]&lt;&gt;"*","Ja","Nei")</f>
        <v>Ja</v>
      </c>
    </row>
    <row r="5795" spans="1:14" x14ac:dyDescent="0.2">
      <c r="A5795" t="s">
        <v>9323</v>
      </c>
      <c r="B5795" s="1">
        <v>44831.65966435185</v>
      </c>
      <c r="C5795" t="s">
        <v>9323</v>
      </c>
      <c r="D5795" t="s">
        <v>8538</v>
      </c>
      <c r="E5795" t="s">
        <v>9441</v>
      </c>
      <c r="F5795" t="s">
        <v>411</v>
      </c>
      <c r="G5795" t="s">
        <v>25</v>
      </c>
      <c r="H5795">
        <v>2</v>
      </c>
      <c r="I5795" t="str">
        <f>YEAR(commit_stats[[#This Row],[timestamp]])&amp;"T"&amp;IF(MONTH(commit_stats[[#This Row],[timestamp]])&lt;5,1,IF(MONTH(commit_stats[[#This Row],[timestamp]])&lt;9,2,3))</f>
        <v>2022T3</v>
      </c>
      <c r="J5795" cm="1">
        <f t="array" ref="J5795">_xlfn.SWITCH(commit_stats[[#This Row],[intention]],"B",1,"D",1,"F",1,"R",1,"T",1,0)</f>
        <v>0</v>
      </c>
      <c r="K5795" cm="1">
        <f t="array" ref="K5795">_xlfn.SWITCH(commit_stats[[#This Row],[intention]],"U",1,"E",1,0)</f>
        <v>1</v>
      </c>
      <c r="L5795" t="str" cm="1">
        <f t="array" ref="L5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95" t="str" cm="1">
        <f t="array" ref="M5795">_xlfn.SWITCH(commit_stats[[#This Row],[risk]],0,"0 Ingen risiko",1,"1 Kjent trygg",2,"2 Validert",3,"3 Kjent restrisiko",4,"4 Feil/sannsynlig feil",5,"5 Ukjent risiko",NA())</f>
        <v>2 Validert</v>
      </c>
      <c r="N5795" t="str">
        <f>IF(commit_stats[[#This Row],[intention]]&lt;&gt;"*","Ja","Nei")</f>
        <v>Ja</v>
      </c>
    </row>
    <row r="5796" spans="1:14" x14ac:dyDescent="0.2">
      <c r="A5796" t="s">
        <v>9323</v>
      </c>
      <c r="B5796" s="1">
        <v>44831.645960648151</v>
      </c>
      <c r="C5796" t="s">
        <v>9323</v>
      </c>
      <c r="D5796" t="s">
        <v>8538</v>
      </c>
      <c r="E5796" t="s">
        <v>9442</v>
      </c>
      <c r="F5796" t="s">
        <v>9443</v>
      </c>
      <c r="G5796" t="s">
        <v>41</v>
      </c>
      <c r="H5796">
        <v>0</v>
      </c>
      <c r="I5796" t="str">
        <f>YEAR(commit_stats[[#This Row],[timestamp]])&amp;"T"&amp;IF(MONTH(commit_stats[[#This Row],[timestamp]])&lt;5,1,IF(MONTH(commit_stats[[#This Row],[timestamp]])&lt;9,2,3))</f>
        <v>2022T3</v>
      </c>
      <c r="J5796" cm="1">
        <f t="array" ref="J5796">_xlfn.SWITCH(commit_stats[[#This Row],[intention]],"B",1,"D",1,"F",1,"R",1,"T",1,0)</f>
        <v>0</v>
      </c>
      <c r="K5796" cm="1">
        <f t="array" ref="K5796">_xlfn.SWITCH(commit_stats[[#This Row],[intention]],"U",1,"E",1,0)</f>
        <v>0</v>
      </c>
      <c r="L5796" t="str" cm="1">
        <f t="array" ref="L5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96" t="str" cm="1">
        <f t="array" ref="M5796">_xlfn.SWITCH(commit_stats[[#This Row],[risk]],0,"0 Ingen risiko",1,"1 Kjent trygg",2,"2 Validert",3,"3 Kjent restrisiko",4,"4 Feil/sannsynlig feil",5,"5 Ukjent risiko",NA())</f>
        <v>0 Ingen risiko</v>
      </c>
      <c r="N5796" t="str">
        <f>IF(commit_stats[[#This Row],[intention]]&lt;&gt;"*","Ja","Nei")</f>
        <v>Ja</v>
      </c>
    </row>
    <row r="5797" spans="1:14" x14ac:dyDescent="0.2">
      <c r="A5797" t="s">
        <v>9323</v>
      </c>
      <c r="B5797" s="1">
        <v>44831.644953703704</v>
      </c>
      <c r="C5797" t="s">
        <v>9323</v>
      </c>
      <c r="D5797" t="s">
        <v>8538</v>
      </c>
      <c r="E5797" t="s">
        <v>9444</v>
      </c>
      <c r="F5797" t="s">
        <v>8593</v>
      </c>
      <c r="G5797" t="s">
        <v>12</v>
      </c>
      <c r="H5797">
        <v>2</v>
      </c>
      <c r="I5797" t="str">
        <f>YEAR(commit_stats[[#This Row],[timestamp]])&amp;"T"&amp;IF(MONTH(commit_stats[[#This Row],[timestamp]])&lt;5,1,IF(MONTH(commit_stats[[#This Row],[timestamp]])&lt;9,2,3))</f>
        <v>2022T3</v>
      </c>
      <c r="J5797" cm="1">
        <f t="array" ref="J5797">_xlfn.SWITCH(commit_stats[[#This Row],[intention]],"B",1,"D",1,"F",1,"R",1,"T",1,0)</f>
        <v>0</v>
      </c>
      <c r="K5797" cm="1">
        <f t="array" ref="K5797">_xlfn.SWITCH(commit_stats[[#This Row],[intention]],"U",1,"E",1,0)</f>
        <v>1</v>
      </c>
      <c r="L5797" t="str" cm="1">
        <f t="array" ref="L5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797" t="str" cm="1">
        <f t="array" ref="M5797">_xlfn.SWITCH(commit_stats[[#This Row],[risk]],0,"0 Ingen risiko",1,"1 Kjent trygg",2,"2 Validert",3,"3 Kjent restrisiko",4,"4 Feil/sannsynlig feil",5,"5 Ukjent risiko",NA())</f>
        <v>2 Validert</v>
      </c>
      <c r="N5797" t="str">
        <f>IF(commit_stats[[#This Row],[intention]]&lt;&gt;"*","Ja","Nei")</f>
        <v>Ja</v>
      </c>
    </row>
    <row r="5798" spans="1:14" x14ac:dyDescent="0.2">
      <c r="A5798" t="s">
        <v>9323</v>
      </c>
      <c r="B5798" s="1">
        <v>44831.521979166668</v>
      </c>
      <c r="C5798" t="s">
        <v>9323</v>
      </c>
      <c r="D5798" t="s">
        <v>8538</v>
      </c>
      <c r="E5798" t="s">
        <v>9445</v>
      </c>
      <c r="F5798" t="s">
        <v>9446</v>
      </c>
      <c r="G5798" t="s">
        <v>41</v>
      </c>
      <c r="H5798">
        <v>0</v>
      </c>
      <c r="I5798" t="str">
        <f>YEAR(commit_stats[[#This Row],[timestamp]])&amp;"T"&amp;IF(MONTH(commit_stats[[#This Row],[timestamp]])&lt;5,1,IF(MONTH(commit_stats[[#This Row],[timestamp]])&lt;9,2,3))</f>
        <v>2022T3</v>
      </c>
      <c r="J5798" cm="1">
        <f t="array" ref="J5798">_xlfn.SWITCH(commit_stats[[#This Row],[intention]],"B",1,"D",1,"F",1,"R",1,"T",1,0)</f>
        <v>0</v>
      </c>
      <c r="K5798" cm="1">
        <f t="array" ref="K5798">_xlfn.SWITCH(commit_stats[[#This Row],[intention]],"U",1,"E",1,0)</f>
        <v>0</v>
      </c>
      <c r="L5798" t="str" cm="1">
        <f t="array" ref="L5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98" t="str" cm="1">
        <f t="array" ref="M5798">_xlfn.SWITCH(commit_stats[[#This Row],[risk]],0,"0 Ingen risiko",1,"1 Kjent trygg",2,"2 Validert",3,"3 Kjent restrisiko",4,"4 Feil/sannsynlig feil",5,"5 Ukjent risiko",NA())</f>
        <v>0 Ingen risiko</v>
      </c>
      <c r="N5798" t="str">
        <f>IF(commit_stats[[#This Row],[intention]]&lt;&gt;"*","Ja","Nei")</f>
        <v>Ja</v>
      </c>
    </row>
    <row r="5799" spans="1:14" x14ac:dyDescent="0.2">
      <c r="A5799" t="s">
        <v>9323</v>
      </c>
      <c r="B5799" s="1">
        <v>44831.521006944444</v>
      </c>
      <c r="C5799" t="s">
        <v>9323</v>
      </c>
      <c r="D5799" t="s">
        <v>8538</v>
      </c>
      <c r="E5799" t="s">
        <v>9447</v>
      </c>
      <c r="F5799" t="s">
        <v>413</v>
      </c>
      <c r="G5799" t="s">
        <v>25</v>
      </c>
      <c r="H5799">
        <v>2</v>
      </c>
      <c r="I5799" t="str">
        <f>YEAR(commit_stats[[#This Row],[timestamp]])&amp;"T"&amp;IF(MONTH(commit_stats[[#This Row],[timestamp]])&lt;5,1,IF(MONTH(commit_stats[[#This Row],[timestamp]])&lt;9,2,3))</f>
        <v>2022T3</v>
      </c>
      <c r="J5799" cm="1">
        <f t="array" ref="J5799">_xlfn.SWITCH(commit_stats[[#This Row],[intention]],"B",1,"D",1,"F",1,"R",1,"T",1,0)</f>
        <v>0</v>
      </c>
      <c r="K5799" cm="1">
        <f t="array" ref="K5799">_xlfn.SWITCH(commit_stats[[#This Row],[intention]],"U",1,"E",1,0)</f>
        <v>1</v>
      </c>
      <c r="L5799" t="str" cm="1">
        <f t="array" ref="L5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99" t="str" cm="1">
        <f t="array" ref="M5799">_xlfn.SWITCH(commit_stats[[#This Row],[risk]],0,"0 Ingen risiko",1,"1 Kjent trygg",2,"2 Validert",3,"3 Kjent restrisiko",4,"4 Feil/sannsynlig feil",5,"5 Ukjent risiko",NA())</f>
        <v>2 Validert</v>
      </c>
      <c r="N5799" t="str">
        <f>IF(commit_stats[[#This Row],[intention]]&lt;&gt;"*","Ja","Nei")</f>
        <v>Ja</v>
      </c>
    </row>
    <row r="5800" spans="1:14" x14ac:dyDescent="0.2">
      <c r="A5800" t="s">
        <v>9323</v>
      </c>
      <c r="B5800" s="1">
        <v>44831.510729166665</v>
      </c>
      <c r="C5800" t="s">
        <v>9323</v>
      </c>
      <c r="D5800" t="s">
        <v>8538</v>
      </c>
      <c r="E5800" t="s">
        <v>9448</v>
      </c>
      <c r="F5800" t="s">
        <v>9449</v>
      </c>
      <c r="G5800" t="s">
        <v>41</v>
      </c>
      <c r="H5800">
        <v>0</v>
      </c>
      <c r="I5800" t="str">
        <f>YEAR(commit_stats[[#This Row],[timestamp]])&amp;"T"&amp;IF(MONTH(commit_stats[[#This Row],[timestamp]])&lt;5,1,IF(MONTH(commit_stats[[#This Row],[timestamp]])&lt;9,2,3))</f>
        <v>2022T3</v>
      </c>
      <c r="J5800" cm="1">
        <f t="array" ref="J5800">_xlfn.SWITCH(commit_stats[[#This Row],[intention]],"B",1,"D",1,"F",1,"R",1,"T",1,0)</f>
        <v>0</v>
      </c>
      <c r="K5800" cm="1">
        <f t="array" ref="K5800">_xlfn.SWITCH(commit_stats[[#This Row],[intention]],"U",1,"E",1,0)</f>
        <v>0</v>
      </c>
      <c r="L5800" t="str" cm="1">
        <f t="array" ref="L5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00" t="str" cm="1">
        <f t="array" ref="M5800">_xlfn.SWITCH(commit_stats[[#This Row],[risk]],0,"0 Ingen risiko",1,"1 Kjent trygg",2,"2 Validert",3,"3 Kjent restrisiko",4,"4 Feil/sannsynlig feil",5,"5 Ukjent risiko",NA())</f>
        <v>0 Ingen risiko</v>
      </c>
      <c r="N5800" t="str">
        <f>IF(commit_stats[[#This Row],[intention]]&lt;&gt;"*","Ja","Nei")</f>
        <v>Ja</v>
      </c>
    </row>
    <row r="5801" spans="1:14" x14ac:dyDescent="0.2">
      <c r="A5801" t="s">
        <v>9323</v>
      </c>
      <c r="B5801" s="1">
        <v>44831.48778935185</v>
      </c>
      <c r="C5801" t="s">
        <v>9323</v>
      </c>
      <c r="D5801" t="s">
        <v>8538</v>
      </c>
      <c r="E5801" t="s">
        <v>9450</v>
      </c>
      <c r="F5801" t="s">
        <v>415</v>
      </c>
      <c r="G5801" t="s">
        <v>25</v>
      </c>
      <c r="H5801">
        <v>2</v>
      </c>
      <c r="I5801" t="str">
        <f>YEAR(commit_stats[[#This Row],[timestamp]])&amp;"T"&amp;IF(MONTH(commit_stats[[#This Row],[timestamp]])&lt;5,1,IF(MONTH(commit_stats[[#This Row],[timestamp]])&lt;9,2,3))</f>
        <v>2022T3</v>
      </c>
      <c r="J5801" cm="1">
        <f t="array" ref="J5801">_xlfn.SWITCH(commit_stats[[#This Row],[intention]],"B",1,"D",1,"F",1,"R",1,"T",1,0)</f>
        <v>0</v>
      </c>
      <c r="K5801" cm="1">
        <f t="array" ref="K5801">_xlfn.SWITCH(commit_stats[[#This Row],[intention]],"U",1,"E",1,0)</f>
        <v>1</v>
      </c>
      <c r="L5801" t="str" cm="1">
        <f t="array" ref="L5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01" t="str" cm="1">
        <f t="array" ref="M5801">_xlfn.SWITCH(commit_stats[[#This Row],[risk]],0,"0 Ingen risiko",1,"1 Kjent trygg",2,"2 Validert",3,"3 Kjent restrisiko",4,"4 Feil/sannsynlig feil",5,"5 Ukjent risiko",NA())</f>
        <v>2 Validert</v>
      </c>
      <c r="N5801" t="str">
        <f>IF(commit_stats[[#This Row],[intention]]&lt;&gt;"*","Ja","Nei")</f>
        <v>Ja</v>
      </c>
    </row>
    <row r="5802" spans="1:14" x14ac:dyDescent="0.2">
      <c r="A5802" t="s">
        <v>9323</v>
      </c>
      <c r="B5802" s="1">
        <v>44831.444502314815</v>
      </c>
      <c r="C5802" t="s">
        <v>9323</v>
      </c>
      <c r="D5802" t="s">
        <v>8538</v>
      </c>
      <c r="E5802" t="s">
        <v>9451</v>
      </c>
      <c r="F5802" t="s">
        <v>9452</v>
      </c>
      <c r="G5802" t="s">
        <v>41</v>
      </c>
      <c r="H5802">
        <v>0</v>
      </c>
      <c r="I5802" t="str">
        <f>YEAR(commit_stats[[#This Row],[timestamp]])&amp;"T"&amp;IF(MONTH(commit_stats[[#This Row],[timestamp]])&lt;5,1,IF(MONTH(commit_stats[[#This Row],[timestamp]])&lt;9,2,3))</f>
        <v>2022T3</v>
      </c>
      <c r="J5802" cm="1">
        <f t="array" ref="J5802">_xlfn.SWITCH(commit_stats[[#This Row],[intention]],"B",1,"D",1,"F",1,"R",1,"T",1,0)</f>
        <v>0</v>
      </c>
      <c r="K5802" cm="1">
        <f t="array" ref="K5802">_xlfn.SWITCH(commit_stats[[#This Row],[intention]],"U",1,"E",1,0)</f>
        <v>0</v>
      </c>
      <c r="L5802" t="str" cm="1">
        <f t="array" ref="L5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02" t="str" cm="1">
        <f t="array" ref="M5802">_xlfn.SWITCH(commit_stats[[#This Row],[risk]],0,"0 Ingen risiko",1,"1 Kjent trygg",2,"2 Validert",3,"3 Kjent restrisiko",4,"4 Feil/sannsynlig feil",5,"5 Ukjent risiko",NA())</f>
        <v>0 Ingen risiko</v>
      </c>
      <c r="N5802" t="str">
        <f>IF(commit_stats[[#This Row],[intention]]&lt;&gt;"*","Ja","Nei")</f>
        <v>Ja</v>
      </c>
    </row>
    <row r="5803" spans="1:14" x14ac:dyDescent="0.2">
      <c r="A5803" t="s">
        <v>9323</v>
      </c>
      <c r="B5803" s="1">
        <v>44831.402314814812</v>
      </c>
      <c r="C5803" t="s">
        <v>9323</v>
      </c>
      <c r="D5803" t="s">
        <v>8538</v>
      </c>
      <c r="E5803" t="s">
        <v>9453</v>
      </c>
      <c r="F5803" t="s">
        <v>417</v>
      </c>
      <c r="G5803" t="s">
        <v>25</v>
      </c>
      <c r="H5803">
        <v>2</v>
      </c>
      <c r="I5803" t="str">
        <f>YEAR(commit_stats[[#This Row],[timestamp]])&amp;"T"&amp;IF(MONTH(commit_stats[[#This Row],[timestamp]])&lt;5,1,IF(MONTH(commit_stats[[#This Row],[timestamp]])&lt;9,2,3))</f>
        <v>2022T3</v>
      </c>
      <c r="J5803" cm="1">
        <f t="array" ref="J5803">_xlfn.SWITCH(commit_stats[[#This Row],[intention]],"B",1,"D",1,"F",1,"R",1,"T",1,0)</f>
        <v>0</v>
      </c>
      <c r="K5803" cm="1">
        <f t="array" ref="K5803">_xlfn.SWITCH(commit_stats[[#This Row],[intention]],"U",1,"E",1,0)</f>
        <v>1</v>
      </c>
      <c r="L5803" t="str" cm="1">
        <f t="array" ref="L5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03" t="str" cm="1">
        <f t="array" ref="M5803">_xlfn.SWITCH(commit_stats[[#This Row],[risk]],0,"0 Ingen risiko",1,"1 Kjent trygg",2,"2 Validert",3,"3 Kjent restrisiko",4,"4 Feil/sannsynlig feil",5,"5 Ukjent risiko",NA())</f>
        <v>2 Validert</v>
      </c>
      <c r="N5803" t="str">
        <f>IF(commit_stats[[#This Row],[intention]]&lt;&gt;"*","Ja","Nei")</f>
        <v>Ja</v>
      </c>
    </row>
    <row r="5804" spans="1:14" x14ac:dyDescent="0.2">
      <c r="A5804" t="s">
        <v>9323</v>
      </c>
      <c r="B5804" s="1">
        <v>44824.541192129633</v>
      </c>
      <c r="C5804" t="s">
        <v>9323</v>
      </c>
      <c r="D5804" t="s">
        <v>8538</v>
      </c>
      <c r="E5804" t="s">
        <v>9454</v>
      </c>
      <c r="F5804" t="s">
        <v>9455</v>
      </c>
      <c r="G5804" t="s">
        <v>41</v>
      </c>
      <c r="H5804">
        <v>0</v>
      </c>
      <c r="I5804" t="str">
        <f>YEAR(commit_stats[[#This Row],[timestamp]])&amp;"T"&amp;IF(MONTH(commit_stats[[#This Row],[timestamp]])&lt;5,1,IF(MONTH(commit_stats[[#This Row],[timestamp]])&lt;9,2,3))</f>
        <v>2022T3</v>
      </c>
      <c r="J5804" cm="1">
        <f t="array" ref="J5804">_xlfn.SWITCH(commit_stats[[#This Row],[intention]],"B",1,"D",1,"F",1,"R",1,"T",1,0)</f>
        <v>0</v>
      </c>
      <c r="K5804" cm="1">
        <f t="array" ref="K5804">_xlfn.SWITCH(commit_stats[[#This Row],[intention]],"U",1,"E",1,0)</f>
        <v>0</v>
      </c>
      <c r="L5804" t="str" cm="1">
        <f t="array" ref="L5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04" t="str" cm="1">
        <f t="array" ref="M5804">_xlfn.SWITCH(commit_stats[[#This Row],[risk]],0,"0 Ingen risiko",1,"1 Kjent trygg",2,"2 Validert",3,"3 Kjent restrisiko",4,"4 Feil/sannsynlig feil",5,"5 Ukjent risiko",NA())</f>
        <v>0 Ingen risiko</v>
      </c>
      <c r="N5804" t="str">
        <f>IF(commit_stats[[#This Row],[intention]]&lt;&gt;"*","Ja","Nei")</f>
        <v>Ja</v>
      </c>
    </row>
    <row r="5805" spans="1:14" x14ac:dyDescent="0.2">
      <c r="A5805" t="s">
        <v>9323</v>
      </c>
      <c r="B5805" s="1">
        <v>44824.53601851852</v>
      </c>
      <c r="C5805" t="s">
        <v>9323</v>
      </c>
      <c r="D5805" t="s">
        <v>8538</v>
      </c>
      <c r="E5805" t="s">
        <v>9456</v>
      </c>
      <c r="F5805" t="s">
        <v>437</v>
      </c>
      <c r="G5805" t="s">
        <v>25</v>
      </c>
      <c r="H5805">
        <v>2</v>
      </c>
      <c r="I5805" t="str">
        <f>YEAR(commit_stats[[#This Row],[timestamp]])&amp;"T"&amp;IF(MONTH(commit_stats[[#This Row],[timestamp]])&lt;5,1,IF(MONTH(commit_stats[[#This Row],[timestamp]])&lt;9,2,3))</f>
        <v>2022T3</v>
      </c>
      <c r="J5805" cm="1">
        <f t="array" ref="J5805">_xlfn.SWITCH(commit_stats[[#This Row],[intention]],"B",1,"D",1,"F",1,"R",1,"T",1,0)</f>
        <v>0</v>
      </c>
      <c r="K5805" cm="1">
        <f t="array" ref="K5805">_xlfn.SWITCH(commit_stats[[#This Row],[intention]],"U",1,"E",1,0)</f>
        <v>1</v>
      </c>
      <c r="L5805" t="str" cm="1">
        <f t="array" ref="L5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05" t="str" cm="1">
        <f t="array" ref="M5805">_xlfn.SWITCH(commit_stats[[#This Row],[risk]],0,"0 Ingen risiko",1,"1 Kjent trygg",2,"2 Validert",3,"3 Kjent restrisiko",4,"4 Feil/sannsynlig feil",5,"5 Ukjent risiko",NA())</f>
        <v>2 Validert</v>
      </c>
      <c r="N5805" t="str">
        <f>IF(commit_stats[[#This Row],[intention]]&lt;&gt;"*","Ja","Nei")</f>
        <v>Ja</v>
      </c>
    </row>
    <row r="5806" spans="1:14" x14ac:dyDescent="0.2">
      <c r="A5806" t="s">
        <v>9323</v>
      </c>
      <c r="B5806" s="1">
        <v>44824.535821759258</v>
      </c>
      <c r="C5806" t="s">
        <v>9323</v>
      </c>
      <c r="D5806" t="s">
        <v>8538</v>
      </c>
      <c r="E5806" t="s">
        <v>9457</v>
      </c>
      <c r="F5806" t="s">
        <v>439</v>
      </c>
      <c r="G5806" t="s">
        <v>25</v>
      </c>
      <c r="H5806">
        <v>2</v>
      </c>
      <c r="I5806" t="str">
        <f>YEAR(commit_stats[[#This Row],[timestamp]])&amp;"T"&amp;IF(MONTH(commit_stats[[#This Row],[timestamp]])&lt;5,1,IF(MONTH(commit_stats[[#This Row],[timestamp]])&lt;9,2,3))</f>
        <v>2022T3</v>
      </c>
      <c r="J5806" cm="1">
        <f t="array" ref="J5806">_xlfn.SWITCH(commit_stats[[#This Row],[intention]],"B",1,"D",1,"F",1,"R",1,"T",1,0)</f>
        <v>0</v>
      </c>
      <c r="K5806" cm="1">
        <f t="array" ref="K5806">_xlfn.SWITCH(commit_stats[[#This Row],[intention]],"U",1,"E",1,0)</f>
        <v>1</v>
      </c>
      <c r="L5806" t="str" cm="1">
        <f t="array" ref="L5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06" t="str" cm="1">
        <f t="array" ref="M5806">_xlfn.SWITCH(commit_stats[[#This Row],[risk]],0,"0 Ingen risiko",1,"1 Kjent trygg",2,"2 Validert",3,"3 Kjent restrisiko",4,"4 Feil/sannsynlig feil",5,"5 Ukjent risiko",NA())</f>
        <v>2 Validert</v>
      </c>
      <c r="N5806" t="str">
        <f>IF(commit_stats[[#This Row],[intention]]&lt;&gt;"*","Ja","Nei")</f>
        <v>Ja</v>
      </c>
    </row>
    <row r="5807" spans="1:14" x14ac:dyDescent="0.2">
      <c r="A5807" t="s">
        <v>9323</v>
      </c>
      <c r="B5807" s="1">
        <v>44824.518576388888</v>
      </c>
      <c r="C5807" t="s">
        <v>9323</v>
      </c>
      <c r="D5807" t="s">
        <v>8538</v>
      </c>
      <c r="E5807" t="s">
        <v>9458</v>
      </c>
      <c r="F5807" t="s">
        <v>9459</v>
      </c>
      <c r="G5807" t="s">
        <v>41</v>
      </c>
      <c r="H5807">
        <v>0</v>
      </c>
      <c r="I5807" t="str">
        <f>YEAR(commit_stats[[#This Row],[timestamp]])&amp;"T"&amp;IF(MONTH(commit_stats[[#This Row],[timestamp]])&lt;5,1,IF(MONTH(commit_stats[[#This Row],[timestamp]])&lt;9,2,3))</f>
        <v>2022T3</v>
      </c>
      <c r="J5807" cm="1">
        <f t="array" ref="J5807">_xlfn.SWITCH(commit_stats[[#This Row],[intention]],"B",1,"D",1,"F",1,"R",1,"T",1,0)</f>
        <v>0</v>
      </c>
      <c r="K5807" cm="1">
        <f t="array" ref="K5807">_xlfn.SWITCH(commit_stats[[#This Row],[intention]],"U",1,"E",1,0)</f>
        <v>0</v>
      </c>
      <c r="L5807" t="str" cm="1">
        <f t="array" ref="L5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07" t="str" cm="1">
        <f t="array" ref="M5807">_xlfn.SWITCH(commit_stats[[#This Row],[risk]],0,"0 Ingen risiko",1,"1 Kjent trygg",2,"2 Validert",3,"3 Kjent restrisiko",4,"4 Feil/sannsynlig feil",5,"5 Ukjent risiko",NA())</f>
        <v>0 Ingen risiko</v>
      </c>
      <c r="N5807" t="str">
        <f>IF(commit_stats[[#This Row],[intention]]&lt;&gt;"*","Ja","Nei")</f>
        <v>Ja</v>
      </c>
    </row>
    <row r="5808" spans="1:14" x14ac:dyDescent="0.2">
      <c r="A5808" t="s">
        <v>9323</v>
      </c>
      <c r="B5808" s="1">
        <v>44824.515983796293</v>
      </c>
      <c r="C5808" t="s">
        <v>9323</v>
      </c>
      <c r="D5808" t="s">
        <v>8538</v>
      </c>
      <c r="E5808" t="s">
        <v>9460</v>
      </c>
      <c r="F5808" t="s">
        <v>441</v>
      </c>
      <c r="G5808" t="s">
        <v>25</v>
      </c>
      <c r="H5808">
        <v>2</v>
      </c>
      <c r="I5808" t="str">
        <f>YEAR(commit_stats[[#This Row],[timestamp]])&amp;"T"&amp;IF(MONTH(commit_stats[[#This Row],[timestamp]])&lt;5,1,IF(MONTH(commit_stats[[#This Row],[timestamp]])&lt;9,2,3))</f>
        <v>2022T3</v>
      </c>
      <c r="J5808" cm="1">
        <f t="array" ref="J5808">_xlfn.SWITCH(commit_stats[[#This Row],[intention]],"B",1,"D",1,"F",1,"R",1,"T",1,0)</f>
        <v>0</v>
      </c>
      <c r="K5808" cm="1">
        <f t="array" ref="K5808">_xlfn.SWITCH(commit_stats[[#This Row],[intention]],"U",1,"E",1,0)</f>
        <v>1</v>
      </c>
      <c r="L5808" t="str" cm="1">
        <f t="array" ref="L5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08" t="str" cm="1">
        <f t="array" ref="M5808">_xlfn.SWITCH(commit_stats[[#This Row],[risk]],0,"0 Ingen risiko",1,"1 Kjent trygg",2,"2 Validert",3,"3 Kjent restrisiko",4,"4 Feil/sannsynlig feil",5,"5 Ukjent risiko",NA())</f>
        <v>2 Validert</v>
      </c>
      <c r="N5808" t="str">
        <f>IF(commit_stats[[#This Row],[intention]]&lt;&gt;"*","Ja","Nei")</f>
        <v>Ja</v>
      </c>
    </row>
    <row r="5809" spans="1:14" x14ac:dyDescent="0.2">
      <c r="A5809" t="s">
        <v>9323</v>
      </c>
      <c r="B5809" s="1">
        <v>44824.513032407405</v>
      </c>
      <c r="C5809" t="s">
        <v>9323</v>
      </c>
      <c r="D5809" t="s">
        <v>8538</v>
      </c>
      <c r="E5809" t="s">
        <v>9461</v>
      </c>
      <c r="F5809" t="s">
        <v>9462</v>
      </c>
      <c r="G5809" t="s">
        <v>25</v>
      </c>
      <c r="H5809">
        <v>2</v>
      </c>
      <c r="I5809" t="str">
        <f>YEAR(commit_stats[[#This Row],[timestamp]])&amp;"T"&amp;IF(MONTH(commit_stats[[#This Row],[timestamp]])&lt;5,1,IF(MONTH(commit_stats[[#This Row],[timestamp]])&lt;9,2,3))</f>
        <v>2022T3</v>
      </c>
      <c r="J5809" cm="1">
        <f t="array" ref="J5809">_xlfn.SWITCH(commit_stats[[#This Row],[intention]],"B",1,"D",1,"F",1,"R",1,"T",1,0)</f>
        <v>0</v>
      </c>
      <c r="K5809" cm="1">
        <f t="array" ref="K5809">_xlfn.SWITCH(commit_stats[[#This Row],[intention]],"U",1,"E",1,0)</f>
        <v>1</v>
      </c>
      <c r="L5809" t="str" cm="1">
        <f t="array" ref="L5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09" t="str" cm="1">
        <f t="array" ref="M5809">_xlfn.SWITCH(commit_stats[[#This Row],[risk]],0,"0 Ingen risiko",1,"1 Kjent trygg",2,"2 Validert",3,"3 Kjent restrisiko",4,"4 Feil/sannsynlig feil",5,"5 Ukjent risiko",NA())</f>
        <v>2 Validert</v>
      </c>
      <c r="N5809" t="str">
        <f>IF(commit_stats[[#This Row],[intention]]&lt;&gt;"*","Ja","Nei")</f>
        <v>Ja</v>
      </c>
    </row>
    <row r="5810" spans="1:14" x14ac:dyDescent="0.2">
      <c r="A5810" t="s">
        <v>9323</v>
      </c>
      <c r="B5810" s="1">
        <v>44824.442349537036</v>
      </c>
      <c r="C5810" t="s">
        <v>9323</v>
      </c>
      <c r="D5810" t="s">
        <v>8538</v>
      </c>
      <c r="E5810" t="s">
        <v>9463</v>
      </c>
      <c r="F5810" t="s">
        <v>9464</v>
      </c>
      <c r="G5810" t="s">
        <v>41</v>
      </c>
      <c r="H5810">
        <v>0</v>
      </c>
      <c r="I5810" t="str">
        <f>YEAR(commit_stats[[#This Row],[timestamp]])&amp;"T"&amp;IF(MONTH(commit_stats[[#This Row],[timestamp]])&lt;5,1,IF(MONTH(commit_stats[[#This Row],[timestamp]])&lt;9,2,3))</f>
        <v>2022T3</v>
      </c>
      <c r="J5810" cm="1">
        <f t="array" ref="J5810">_xlfn.SWITCH(commit_stats[[#This Row],[intention]],"B",1,"D",1,"F",1,"R",1,"T",1,0)</f>
        <v>0</v>
      </c>
      <c r="K5810" cm="1">
        <f t="array" ref="K5810">_xlfn.SWITCH(commit_stats[[#This Row],[intention]],"U",1,"E",1,0)</f>
        <v>0</v>
      </c>
      <c r="L5810" t="str" cm="1">
        <f t="array" ref="L5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10" t="str" cm="1">
        <f t="array" ref="M5810">_xlfn.SWITCH(commit_stats[[#This Row],[risk]],0,"0 Ingen risiko",1,"1 Kjent trygg",2,"2 Validert",3,"3 Kjent restrisiko",4,"4 Feil/sannsynlig feil",5,"5 Ukjent risiko",NA())</f>
        <v>0 Ingen risiko</v>
      </c>
      <c r="N5810" t="str">
        <f>IF(commit_stats[[#This Row],[intention]]&lt;&gt;"*","Ja","Nei")</f>
        <v>Ja</v>
      </c>
    </row>
    <row r="5811" spans="1:14" x14ac:dyDescent="0.2">
      <c r="A5811" t="s">
        <v>9323</v>
      </c>
      <c r="B5811" s="1">
        <v>44824.43917824074</v>
      </c>
      <c r="C5811" t="s">
        <v>9323</v>
      </c>
      <c r="D5811" t="s">
        <v>8538</v>
      </c>
      <c r="E5811" t="s">
        <v>9465</v>
      </c>
      <c r="F5811" t="s">
        <v>120</v>
      </c>
      <c r="G5811" t="s">
        <v>121</v>
      </c>
      <c r="H5811">
        <v>5</v>
      </c>
      <c r="I5811" t="str">
        <f>YEAR(commit_stats[[#This Row],[timestamp]])&amp;"T"&amp;IF(MONTH(commit_stats[[#This Row],[timestamp]])&lt;5,1,IF(MONTH(commit_stats[[#This Row],[timestamp]])&lt;9,2,3))</f>
        <v>2022T3</v>
      </c>
      <c r="J5811" cm="1">
        <f t="array" ref="J5811">_xlfn.SWITCH(commit_stats[[#This Row],[intention]],"B",1,"D",1,"F",1,"R",1,"T",1,0)</f>
        <v>0</v>
      </c>
      <c r="K5811" cm="1">
        <f t="array" ref="K5811">_xlfn.SWITCH(commit_stats[[#This Row],[intention]],"U",1,"E",1,0)</f>
        <v>0</v>
      </c>
      <c r="L5811" t="str" cm="1">
        <f t="array" ref="L5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11" t="str" cm="1">
        <f t="array" ref="M5811">_xlfn.SWITCH(commit_stats[[#This Row],[risk]],0,"0 Ingen risiko",1,"1 Kjent trygg",2,"2 Validert",3,"3 Kjent restrisiko",4,"4 Feil/sannsynlig feil",5,"5 Ukjent risiko",NA())</f>
        <v>5 Ukjent risiko</v>
      </c>
      <c r="N5811" t="str">
        <f>IF(commit_stats[[#This Row],[intention]]&lt;&gt;"*","Ja","Nei")</f>
        <v>Nei</v>
      </c>
    </row>
    <row r="5812" spans="1:14" x14ac:dyDescent="0.2">
      <c r="A5812" t="s">
        <v>9323</v>
      </c>
      <c r="B5812" s="1">
        <v>44824.410358796296</v>
      </c>
      <c r="C5812" t="s">
        <v>9323</v>
      </c>
      <c r="D5812" t="s">
        <v>8538</v>
      </c>
      <c r="E5812" t="s">
        <v>9466</v>
      </c>
      <c r="F5812" t="s">
        <v>9467</v>
      </c>
      <c r="G5812" t="s">
        <v>41</v>
      </c>
      <c r="H5812">
        <v>0</v>
      </c>
      <c r="I5812" t="str">
        <f>YEAR(commit_stats[[#This Row],[timestamp]])&amp;"T"&amp;IF(MONTH(commit_stats[[#This Row],[timestamp]])&lt;5,1,IF(MONTH(commit_stats[[#This Row],[timestamp]])&lt;9,2,3))</f>
        <v>2022T3</v>
      </c>
      <c r="J5812" cm="1">
        <f t="array" ref="J5812">_xlfn.SWITCH(commit_stats[[#This Row],[intention]],"B",1,"D",1,"F",1,"R",1,"T",1,0)</f>
        <v>0</v>
      </c>
      <c r="K5812" cm="1">
        <f t="array" ref="K5812">_xlfn.SWITCH(commit_stats[[#This Row],[intention]],"U",1,"E",1,0)</f>
        <v>0</v>
      </c>
      <c r="L5812" t="str" cm="1">
        <f t="array" ref="L5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12" t="str" cm="1">
        <f t="array" ref="M5812">_xlfn.SWITCH(commit_stats[[#This Row],[risk]],0,"0 Ingen risiko",1,"1 Kjent trygg",2,"2 Validert",3,"3 Kjent restrisiko",4,"4 Feil/sannsynlig feil",5,"5 Ukjent risiko",NA())</f>
        <v>0 Ingen risiko</v>
      </c>
      <c r="N5812" t="str">
        <f>IF(commit_stats[[#This Row],[intention]]&lt;&gt;"*","Ja","Nei")</f>
        <v>Ja</v>
      </c>
    </row>
    <row r="5813" spans="1:14" x14ac:dyDescent="0.2">
      <c r="A5813" t="s">
        <v>9323</v>
      </c>
      <c r="B5813" s="1">
        <v>44824.409687500003</v>
      </c>
      <c r="C5813" t="s">
        <v>9323</v>
      </c>
      <c r="D5813" t="s">
        <v>8538</v>
      </c>
      <c r="E5813" t="s">
        <v>9468</v>
      </c>
      <c r="F5813" t="s">
        <v>448</v>
      </c>
      <c r="G5813" t="s">
        <v>12</v>
      </c>
      <c r="H5813">
        <v>3</v>
      </c>
      <c r="I5813" t="str">
        <f>YEAR(commit_stats[[#This Row],[timestamp]])&amp;"T"&amp;IF(MONTH(commit_stats[[#This Row],[timestamp]])&lt;5,1,IF(MONTH(commit_stats[[#This Row],[timestamp]])&lt;9,2,3))</f>
        <v>2022T3</v>
      </c>
      <c r="J5813" cm="1">
        <f t="array" ref="J5813">_xlfn.SWITCH(commit_stats[[#This Row],[intention]],"B",1,"D",1,"F",1,"R",1,"T",1,0)</f>
        <v>0</v>
      </c>
      <c r="K5813" cm="1">
        <f t="array" ref="K5813">_xlfn.SWITCH(commit_stats[[#This Row],[intention]],"U",1,"E",1,0)</f>
        <v>1</v>
      </c>
      <c r="L5813" t="str" cm="1">
        <f t="array" ref="L5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13" t="str" cm="1">
        <f t="array" ref="M5813">_xlfn.SWITCH(commit_stats[[#This Row],[risk]],0,"0 Ingen risiko",1,"1 Kjent trygg",2,"2 Validert",3,"3 Kjent restrisiko",4,"4 Feil/sannsynlig feil",5,"5 Ukjent risiko",NA())</f>
        <v>3 Kjent restrisiko</v>
      </c>
      <c r="N5813" t="str">
        <f>IF(commit_stats[[#This Row],[intention]]&lt;&gt;"*","Ja","Nei")</f>
        <v>Ja</v>
      </c>
    </row>
    <row r="5814" spans="1:14" x14ac:dyDescent="0.2">
      <c r="A5814" t="s">
        <v>9323</v>
      </c>
      <c r="B5814" s="1">
        <v>44819.629178240742</v>
      </c>
      <c r="C5814" t="s">
        <v>9323</v>
      </c>
      <c r="D5814" t="s">
        <v>8538</v>
      </c>
      <c r="E5814" t="s">
        <v>9469</v>
      </c>
      <c r="F5814" t="s">
        <v>9470</v>
      </c>
      <c r="G5814" t="s">
        <v>41</v>
      </c>
      <c r="H5814">
        <v>0</v>
      </c>
      <c r="I5814" t="str">
        <f>YEAR(commit_stats[[#This Row],[timestamp]])&amp;"T"&amp;IF(MONTH(commit_stats[[#This Row],[timestamp]])&lt;5,1,IF(MONTH(commit_stats[[#This Row],[timestamp]])&lt;9,2,3))</f>
        <v>2022T3</v>
      </c>
      <c r="J5814" cm="1">
        <f t="array" ref="J5814">_xlfn.SWITCH(commit_stats[[#This Row],[intention]],"B",1,"D",1,"F",1,"R",1,"T",1,0)</f>
        <v>0</v>
      </c>
      <c r="K5814" cm="1">
        <f t="array" ref="K5814">_xlfn.SWITCH(commit_stats[[#This Row],[intention]],"U",1,"E",1,0)</f>
        <v>0</v>
      </c>
      <c r="L5814" t="str" cm="1">
        <f t="array" ref="L5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14" t="str" cm="1">
        <f t="array" ref="M5814">_xlfn.SWITCH(commit_stats[[#This Row],[risk]],0,"0 Ingen risiko",1,"1 Kjent trygg",2,"2 Validert",3,"3 Kjent restrisiko",4,"4 Feil/sannsynlig feil",5,"5 Ukjent risiko",NA())</f>
        <v>0 Ingen risiko</v>
      </c>
      <c r="N5814" t="str">
        <f>IF(commit_stats[[#This Row],[intention]]&lt;&gt;"*","Ja","Nei")</f>
        <v>Ja</v>
      </c>
    </row>
    <row r="5815" spans="1:14" x14ac:dyDescent="0.2">
      <c r="A5815" t="s">
        <v>9323</v>
      </c>
      <c r="B5815" s="1">
        <v>44819.628460648149</v>
      </c>
      <c r="C5815" t="s">
        <v>9323</v>
      </c>
      <c r="D5815" t="s">
        <v>8538</v>
      </c>
      <c r="E5815" t="s">
        <v>9471</v>
      </c>
      <c r="F5815" t="s">
        <v>9472</v>
      </c>
      <c r="G5815" t="s">
        <v>22</v>
      </c>
      <c r="H5815">
        <v>2</v>
      </c>
      <c r="I5815" t="str">
        <f>YEAR(commit_stats[[#This Row],[timestamp]])&amp;"T"&amp;IF(MONTH(commit_stats[[#This Row],[timestamp]])&lt;5,1,IF(MONTH(commit_stats[[#This Row],[timestamp]])&lt;9,2,3))</f>
        <v>2022T3</v>
      </c>
      <c r="J5815" cm="1">
        <f t="array" ref="J5815">_xlfn.SWITCH(commit_stats[[#This Row],[intention]],"B",1,"D",1,"F",1,"R",1,"T",1,0)</f>
        <v>1</v>
      </c>
      <c r="K5815" cm="1">
        <f t="array" ref="K5815">_xlfn.SWITCH(commit_stats[[#This Row],[intention]],"U",1,"E",1,0)</f>
        <v>0</v>
      </c>
      <c r="L5815" t="str" cm="1">
        <f t="array" ref="L5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815" t="str" cm="1">
        <f t="array" ref="M5815">_xlfn.SWITCH(commit_stats[[#This Row],[risk]],0,"0 Ingen risiko",1,"1 Kjent trygg",2,"2 Validert",3,"3 Kjent restrisiko",4,"4 Feil/sannsynlig feil",5,"5 Ukjent risiko",NA())</f>
        <v>2 Validert</v>
      </c>
      <c r="N5815" t="str">
        <f>IF(commit_stats[[#This Row],[intention]]&lt;&gt;"*","Ja","Nei")</f>
        <v>Ja</v>
      </c>
    </row>
    <row r="5816" spans="1:14" x14ac:dyDescent="0.2">
      <c r="A5816" t="s">
        <v>9323</v>
      </c>
      <c r="B5816" s="1">
        <v>44817.681041666663</v>
      </c>
      <c r="C5816" t="s">
        <v>9323</v>
      </c>
      <c r="D5816" t="s">
        <v>8538</v>
      </c>
      <c r="E5816" t="s">
        <v>9473</v>
      </c>
      <c r="F5816" t="s">
        <v>9474</v>
      </c>
      <c r="G5816" t="s">
        <v>41</v>
      </c>
      <c r="H5816">
        <v>0</v>
      </c>
      <c r="I5816" t="str">
        <f>YEAR(commit_stats[[#This Row],[timestamp]])&amp;"T"&amp;IF(MONTH(commit_stats[[#This Row],[timestamp]])&lt;5,1,IF(MONTH(commit_stats[[#This Row],[timestamp]])&lt;9,2,3))</f>
        <v>2022T3</v>
      </c>
      <c r="J5816" cm="1">
        <f t="array" ref="J5816">_xlfn.SWITCH(commit_stats[[#This Row],[intention]],"B",1,"D",1,"F",1,"R",1,"T",1,0)</f>
        <v>0</v>
      </c>
      <c r="K5816" cm="1">
        <f t="array" ref="K5816">_xlfn.SWITCH(commit_stats[[#This Row],[intention]],"U",1,"E",1,0)</f>
        <v>0</v>
      </c>
      <c r="L5816" t="str" cm="1">
        <f t="array" ref="L5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16" t="str" cm="1">
        <f t="array" ref="M5816">_xlfn.SWITCH(commit_stats[[#This Row],[risk]],0,"0 Ingen risiko",1,"1 Kjent trygg",2,"2 Validert",3,"3 Kjent restrisiko",4,"4 Feil/sannsynlig feil",5,"5 Ukjent risiko",NA())</f>
        <v>0 Ingen risiko</v>
      </c>
      <c r="N5816" t="str">
        <f>IF(commit_stats[[#This Row],[intention]]&lt;&gt;"*","Ja","Nei")</f>
        <v>Ja</v>
      </c>
    </row>
    <row r="5817" spans="1:14" x14ac:dyDescent="0.2">
      <c r="A5817" t="s">
        <v>9323</v>
      </c>
      <c r="B5817" s="1">
        <v>44817.651284722226</v>
      </c>
      <c r="C5817" t="s">
        <v>9323</v>
      </c>
      <c r="D5817" t="s">
        <v>8538</v>
      </c>
      <c r="E5817" t="s">
        <v>9475</v>
      </c>
      <c r="F5817" t="s">
        <v>456</v>
      </c>
      <c r="G5817" t="s">
        <v>25</v>
      </c>
      <c r="H5817">
        <v>2</v>
      </c>
      <c r="I5817" t="str">
        <f>YEAR(commit_stats[[#This Row],[timestamp]])&amp;"T"&amp;IF(MONTH(commit_stats[[#This Row],[timestamp]])&lt;5,1,IF(MONTH(commit_stats[[#This Row],[timestamp]])&lt;9,2,3))</f>
        <v>2022T3</v>
      </c>
      <c r="J5817" cm="1">
        <f t="array" ref="J5817">_xlfn.SWITCH(commit_stats[[#This Row],[intention]],"B",1,"D",1,"F",1,"R",1,"T",1,0)</f>
        <v>0</v>
      </c>
      <c r="K5817" cm="1">
        <f t="array" ref="K5817">_xlfn.SWITCH(commit_stats[[#This Row],[intention]],"U",1,"E",1,0)</f>
        <v>1</v>
      </c>
      <c r="L5817" t="str" cm="1">
        <f t="array" ref="L5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17" t="str" cm="1">
        <f t="array" ref="M5817">_xlfn.SWITCH(commit_stats[[#This Row],[risk]],0,"0 Ingen risiko",1,"1 Kjent trygg",2,"2 Validert",3,"3 Kjent restrisiko",4,"4 Feil/sannsynlig feil",5,"5 Ukjent risiko",NA())</f>
        <v>2 Validert</v>
      </c>
      <c r="N5817" t="str">
        <f>IF(commit_stats[[#This Row],[intention]]&lt;&gt;"*","Ja","Nei")</f>
        <v>Ja</v>
      </c>
    </row>
    <row r="5818" spans="1:14" x14ac:dyDescent="0.2">
      <c r="A5818" t="s">
        <v>9323</v>
      </c>
      <c r="B5818" s="1">
        <v>44817.651076388887</v>
      </c>
      <c r="C5818" t="s">
        <v>9323</v>
      </c>
      <c r="D5818" t="s">
        <v>8538</v>
      </c>
      <c r="E5818" t="s">
        <v>9476</v>
      </c>
      <c r="F5818" t="s">
        <v>1169</v>
      </c>
      <c r="G5818" t="s">
        <v>25</v>
      </c>
      <c r="H5818">
        <v>2</v>
      </c>
      <c r="I5818" t="str">
        <f>YEAR(commit_stats[[#This Row],[timestamp]])&amp;"T"&amp;IF(MONTH(commit_stats[[#This Row],[timestamp]])&lt;5,1,IF(MONTH(commit_stats[[#This Row],[timestamp]])&lt;9,2,3))</f>
        <v>2022T3</v>
      </c>
      <c r="J5818" cm="1">
        <f t="array" ref="J5818">_xlfn.SWITCH(commit_stats[[#This Row],[intention]],"B",1,"D",1,"F",1,"R",1,"T",1,0)</f>
        <v>0</v>
      </c>
      <c r="K5818" cm="1">
        <f t="array" ref="K5818">_xlfn.SWITCH(commit_stats[[#This Row],[intention]],"U",1,"E",1,0)</f>
        <v>1</v>
      </c>
      <c r="L5818" t="str" cm="1">
        <f t="array" ref="L5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18" t="str" cm="1">
        <f t="array" ref="M5818">_xlfn.SWITCH(commit_stats[[#This Row],[risk]],0,"0 Ingen risiko",1,"1 Kjent trygg",2,"2 Validert",3,"3 Kjent restrisiko",4,"4 Feil/sannsynlig feil",5,"5 Ukjent risiko",NA())</f>
        <v>2 Validert</v>
      </c>
      <c r="N5818" t="str">
        <f>IF(commit_stats[[#This Row],[intention]]&lt;&gt;"*","Ja","Nei")</f>
        <v>Ja</v>
      </c>
    </row>
    <row r="5819" spans="1:14" x14ac:dyDescent="0.2">
      <c r="A5819" t="s">
        <v>9323</v>
      </c>
      <c r="B5819" s="1">
        <v>44817.62667824074</v>
      </c>
      <c r="C5819" t="s">
        <v>9323</v>
      </c>
      <c r="D5819" t="s">
        <v>8538</v>
      </c>
      <c r="E5819" t="s">
        <v>9477</v>
      </c>
      <c r="F5819" t="s">
        <v>9478</v>
      </c>
      <c r="G5819" t="s">
        <v>41</v>
      </c>
      <c r="H5819">
        <v>0</v>
      </c>
      <c r="I5819" t="str">
        <f>YEAR(commit_stats[[#This Row],[timestamp]])&amp;"T"&amp;IF(MONTH(commit_stats[[#This Row],[timestamp]])&lt;5,1,IF(MONTH(commit_stats[[#This Row],[timestamp]])&lt;9,2,3))</f>
        <v>2022T3</v>
      </c>
      <c r="J5819" cm="1">
        <f t="array" ref="J5819">_xlfn.SWITCH(commit_stats[[#This Row],[intention]],"B",1,"D",1,"F",1,"R",1,"T",1,0)</f>
        <v>0</v>
      </c>
      <c r="K5819" cm="1">
        <f t="array" ref="K5819">_xlfn.SWITCH(commit_stats[[#This Row],[intention]],"U",1,"E",1,0)</f>
        <v>0</v>
      </c>
      <c r="L5819" t="str" cm="1">
        <f t="array" ref="L5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19" t="str" cm="1">
        <f t="array" ref="M5819">_xlfn.SWITCH(commit_stats[[#This Row],[risk]],0,"0 Ingen risiko",1,"1 Kjent trygg",2,"2 Validert",3,"3 Kjent restrisiko",4,"4 Feil/sannsynlig feil",5,"5 Ukjent risiko",NA())</f>
        <v>0 Ingen risiko</v>
      </c>
      <c r="N5819" t="str">
        <f>IF(commit_stats[[#This Row],[intention]]&lt;&gt;"*","Ja","Nei")</f>
        <v>Ja</v>
      </c>
    </row>
    <row r="5820" spans="1:14" x14ac:dyDescent="0.2">
      <c r="A5820" t="s">
        <v>9323</v>
      </c>
      <c r="B5820" s="1">
        <v>44817.590567129628</v>
      </c>
      <c r="C5820" t="s">
        <v>9323</v>
      </c>
      <c r="D5820" t="s">
        <v>8538</v>
      </c>
      <c r="E5820" t="s">
        <v>9479</v>
      </c>
      <c r="F5820" t="s">
        <v>9480</v>
      </c>
      <c r="G5820" t="s">
        <v>25</v>
      </c>
      <c r="H5820">
        <v>2</v>
      </c>
      <c r="I5820" t="str">
        <f>YEAR(commit_stats[[#This Row],[timestamp]])&amp;"T"&amp;IF(MONTH(commit_stats[[#This Row],[timestamp]])&lt;5,1,IF(MONTH(commit_stats[[#This Row],[timestamp]])&lt;9,2,3))</f>
        <v>2022T3</v>
      </c>
      <c r="J5820" cm="1">
        <f t="array" ref="J5820">_xlfn.SWITCH(commit_stats[[#This Row],[intention]],"B",1,"D",1,"F",1,"R",1,"T",1,0)</f>
        <v>0</v>
      </c>
      <c r="K5820" cm="1">
        <f t="array" ref="K5820">_xlfn.SWITCH(commit_stats[[#This Row],[intention]],"U",1,"E",1,0)</f>
        <v>1</v>
      </c>
      <c r="L5820" t="str" cm="1">
        <f t="array" ref="L5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20" t="str" cm="1">
        <f t="array" ref="M5820">_xlfn.SWITCH(commit_stats[[#This Row],[risk]],0,"0 Ingen risiko",1,"1 Kjent trygg",2,"2 Validert",3,"3 Kjent restrisiko",4,"4 Feil/sannsynlig feil",5,"5 Ukjent risiko",NA())</f>
        <v>2 Validert</v>
      </c>
      <c r="N5820" t="str">
        <f>IF(commit_stats[[#This Row],[intention]]&lt;&gt;"*","Ja","Nei")</f>
        <v>Ja</v>
      </c>
    </row>
    <row r="5821" spans="1:14" x14ac:dyDescent="0.2">
      <c r="A5821" t="s">
        <v>9323</v>
      </c>
      <c r="B5821" s="1">
        <v>44816.566793981481</v>
      </c>
      <c r="C5821" t="s">
        <v>9323</v>
      </c>
      <c r="D5821" t="s">
        <v>8538</v>
      </c>
      <c r="E5821" t="s">
        <v>9481</v>
      </c>
      <c r="F5821" t="s">
        <v>9482</v>
      </c>
      <c r="G5821" t="s">
        <v>41</v>
      </c>
      <c r="H5821">
        <v>0</v>
      </c>
      <c r="I5821" t="str">
        <f>YEAR(commit_stats[[#This Row],[timestamp]])&amp;"T"&amp;IF(MONTH(commit_stats[[#This Row],[timestamp]])&lt;5,1,IF(MONTH(commit_stats[[#This Row],[timestamp]])&lt;9,2,3))</f>
        <v>2022T3</v>
      </c>
      <c r="J5821" cm="1">
        <f t="array" ref="J5821">_xlfn.SWITCH(commit_stats[[#This Row],[intention]],"B",1,"D",1,"F",1,"R",1,"T",1,0)</f>
        <v>0</v>
      </c>
      <c r="K5821" cm="1">
        <f t="array" ref="K5821">_xlfn.SWITCH(commit_stats[[#This Row],[intention]],"U",1,"E",1,0)</f>
        <v>0</v>
      </c>
      <c r="L5821" t="str" cm="1">
        <f t="array" ref="L5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21" t="str" cm="1">
        <f t="array" ref="M5821">_xlfn.SWITCH(commit_stats[[#This Row],[risk]],0,"0 Ingen risiko",1,"1 Kjent trygg",2,"2 Validert",3,"3 Kjent restrisiko",4,"4 Feil/sannsynlig feil",5,"5 Ukjent risiko",NA())</f>
        <v>0 Ingen risiko</v>
      </c>
      <c r="N5821" t="str">
        <f>IF(commit_stats[[#This Row],[intention]]&lt;&gt;"*","Ja","Nei")</f>
        <v>Ja</v>
      </c>
    </row>
    <row r="5822" spans="1:14" x14ac:dyDescent="0.2">
      <c r="A5822" t="s">
        <v>9323</v>
      </c>
      <c r="B5822" s="1">
        <v>44816.565995370373</v>
      </c>
      <c r="C5822" t="s">
        <v>9323</v>
      </c>
      <c r="D5822" t="s">
        <v>8538</v>
      </c>
      <c r="E5822" t="s">
        <v>9483</v>
      </c>
      <c r="F5822" t="s">
        <v>9484</v>
      </c>
      <c r="G5822" t="s">
        <v>292</v>
      </c>
      <c r="H5822">
        <v>2</v>
      </c>
      <c r="I5822" t="str">
        <f>YEAR(commit_stats[[#This Row],[timestamp]])&amp;"T"&amp;IF(MONTH(commit_stats[[#This Row],[timestamp]])&lt;5,1,IF(MONTH(commit_stats[[#This Row],[timestamp]])&lt;9,2,3))</f>
        <v>2022T3</v>
      </c>
      <c r="J5822" cm="1">
        <f t="array" ref="J5822">_xlfn.SWITCH(commit_stats[[#This Row],[intention]],"B",1,"D",1,"F",1,"R",1,"T",1,0)</f>
        <v>1</v>
      </c>
      <c r="K5822" cm="1">
        <f t="array" ref="K5822">_xlfn.SWITCH(commit_stats[[#This Row],[intention]],"U",1,"E",1,0)</f>
        <v>0</v>
      </c>
      <c r="L5822" t="str" cm="1">
        <f t="array" ref="L5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822" t="str" cm="1">
        <f t="array" ref="M5822">_xlfn.SWITCH(commit_stats[[#This Row],[risk]],0,"0 Ingen risiko",1,"1 Kjent trygg",2,"2 Validert",3,"3 Kjent restrisiko",4,"4 Feil/sannsynlig feil",5,"5 Ukjent risiko",NA())</f>
        <v>2 Validert</v>
      </c>
      <c r="N5822" t="str">
        <f>IF(commit_stats[[#This Row],[intention]]&lt;&gt;"*","Ja","Nei")</f>
        <v>Ja</v>
      </c>
    </row>
    <row r="5823" spans="1:14" x14ac:dyDescent="0.2">
      <c r="A5823" t="s">
        <v>9323</v>
      </c>
      <c r="B5823" s="1">
        <v>44816.494189814817</v>
      </c>
      <c r="C5823" t="s">
        <v>9323</v>
      </c>
      <c r="D5823" t="s">
        <v>8538</v>
      </c>
      <c r="E5823" t="s">
        <v>9485</v>
      </c>
      <c r="F5823" t="s">
        <v>9486</v>
      </c>
      <c r="G5823" t="s">
        <v>41</v>
      </c>
      <c r="H5823">
        <v>0</v>
      </c>
      <c r="I5823" t="str">
        <f>YEAR(commit_stats[[#This Row],[timestamp]])&amp;"T"&amp;IF(MONTH(commit_stats[[#This Row],[timestamp]])&lt;5,1,IF(MONTH(commit_stats[[#This Row],[timestamp]])&lt;9,2,3))</f>
        <v>2022T3</v>
      </c>
      <c r="J5823" cm="1">
        <f t="array" ref="J5823">_xlfn.SWITCH(commit_stats[[#This Row],[intention]],"B",1,"D",1,"F",1,"R",1,"T",1,0)</f>
        <v>0</v>
      </c>
      <c r="K5823" cm="1">
        <f t="array" ref="K5823">_xlfn.SWITCH(commit_stats[[#This Row],[intention]],"U",1,"E",1,0)</f>
        <v>0</v>
      </c>
      <c r="L5823" t="str" cm="1">
        <f t="array" ref="L5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23" t="str" cm="1">
        <f t="array" ref="M5823">_xlfn.SWITCH(commit_stats[[#This Row],[risk]],0,"0 Ingen risiko",1,"1 Kjent trygg",2,"2 Validert",3,"3 Kjent restrisiko",4,"4 Feil/sannsynlig feil",5,"5 Ukjent risiko",NA())</f>
        <v>0 Ingen risiko</v>
      </c>
      <c r="N5823" t="str">
        <f>IF(commit_stats[[#This Row],[intention]]&lt;&gt;"*","Ja","Nei")</f>
        <v>Ja</v>
      </c>
    </row>
    <row r="5824" spans="1:14" x14ac:dyDescent="0.2">
      <c r="A5824" t="s">
        <v>9323</v>
      </c>
      <c r="B5824" s="1">
        <v>44816.493263888886</v>
      </c>
      <c r="C5824" t="s">
        <v>9323</v>
      </c>
      <c r="D5824" t="s">
        <v>8538</v>
      </c>
      <c r="E5824" t="s">
        <v>9487</v>
      </c>
      <c r="F5824" t="s">
        <v>9488</v>
      </c>
      <c r="G5824" t="s">
        <v>15</v>
      </c>
      <c r="H5824">
        <v>1</v>
      </c>
      <c r="I5824" t="str">
        <f>YEAR(commit_stats[[#This Row],[timestamp]])&amp;"T"&amp;IF(MONTH(commit_stats[[#This Row],[timestamp]])&lt;5,1,IF(MONTH(commit_stats[[#This Row],[timestamp]])&lt;9,2,3))</f>
        <v>2022T3</v>
      </c>
      <c r="J5824" cm="1">
        <f t="array" ref="J5824">_xlfn.SWITCH(commit_stats[[#This Row],[intention]],"B",1,"D",1,"F",1,"R",1,"T",1,0)</f>
        <v>1</v>
      </c>
      <c r="K5824" cm="1">
        <f t="array" ref="K5824">_xlfn.SWITCH(commit_stats[[#This Row],[intention]],"U",1,"E",1,0)</f>
        <v>0</v>
      </c>
      <c r="L5824" t="str" cm="1">
        <f t="array" ref="L5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824" t="str" cm="1">
        <f t="array" ref="M5824">_xlfn.SWITCH(commit_stats[[#This Row],[risk]],0,"0 Ingen risiko",1,"1 Kjent trygg",2,"2 Validert",3,"3 Kjent restrisiko",4,"4 Feil/sannsynlig feil",5,"5 Ukjent risiko",NA())</f>
        <v>1 Kjent trygg</v>
      </c>
      <c r="N5824" t="str">
        <f>IF(commit_stats[[#This Row],[intention]]&lt;&gt;"*","Ja","Nei")</f>
        <v>Ja</v>
      </c>
    </row>
    <row r="5825" spans="1:14" x14ac:dyDescent="0.2">
      <c r="A5825" t="s">
        <v>9323</v>
      </c>
      <c r="B5825" s="1">
        <v>44816.438900462963</v>
      </c>
      <c r="C5825" t="s">
        <v>9323</v>
      </c>
      <c r="D5825" t="s">
        <v>8538</v>
      </c>
      <c r="E5825" t="s">
        <v>9489</v>
      </c>
      <c r="F5825" t="s">
        <v>9490</v>
      </c>
      <c r="G5825" t="s">
        <v>41</v>
      </c>
      <c r="H5825">
        <v>0</v>
      </c>
      <c r="I5825" t="str">
        <f>YEAR(commit_stats[[#This Row],[timestamp]])&amp;"T"&amp;IF(MONTH(commit_stats[[#This Row],[timestamp]])&lt;5,1,IF(MONTH(commit_stats[[#This Row],[timestamp]])&lt;9,2,3))</f>
        <v>2022T3</v>
      </c>
      <c r="J5825" cm="1">
        <f t="array" ref="J5825">_xlfn.SWITCH(commit_stats[[#This Row],[intention]],"B",1,"D",1,"F",1,"R",1,"T",1,0)</f>
        <v>0</v>
      </c>
      <c r="K5825" cm="1">
        <f t="array" ref="K5825">_xlfn.SWITCH(commit_stats[[#This Row],[intention]],"U",1,"E",1,0)</f>
        <v>0</v>
      </c>
      <c r="L5825" t="str" cm="1">
        <f t="array" ref="L5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25" t="str" cm="1">
        <f t="array" ref="M5825">_xlfn.SWITCH(commit_stats[[#This Row],[risk]],0,"0 Ingen risiko",1,"1 Kjent trygg",2,"2 Validert",3,"3 Kjent restrisiko",4,"4 Feil/sannsynlig feil",5,"5 Ukjent risiko",NA())</f>
        <v>0 Ingen risiko</v>
      </c>
      <c r="N5825" t="str">
        <f>IF(commit_stats[[#This Row],[intention]]&lt;&gt;"*","Ja","Nei")</f>
        <v>Ja</v>
      </c>
    </row>
    <row r="5826" spans="1:14" x14ac:dyDescent="0.2">
      <c r="A5826" t="s">
        <v>9323</v>
      </c>
      <c r="B5826" s="1">
        <v>44816.437893518516</v>
      </c>
      <c r="C5826" t="s">
        <v>9323</v>
      </c>
      <c r="D5826" t="s">
        <v>8538</v>
      </c>
      <c r="E5826" t="s">
        <v>9491</v>
      </c>
      <c r="F5826" t="s">
        <v>1183</v>
      </c>
      <c r="G5826" t="s">
        <v>12</v>
      </c>
      <c r="H5826">
        <v>2</v>
      </c>
      <c r="I5826" t="str">
        <f>YEAR(commit_stats[[#This Row],[timestamp]])&amp;"T"&amp;IF(MONTH(commit_stats[[#This Row],[timestamp]])&lt;5,1,IF(MONTH(commit_stats[[#This Row],[timestamp]])&lt;9,2,3))</f>
        <v>2022T3</v>
      </c>
      <c r="J5826" cm="1">
        <f t="array" ref="J5826">_xlfn.SWITCH(commit_stats[[#This Row],[intention]],"B",1,"D",1,"F",1,"R",1,"T",1,0)</f>
        <v>0</v>
      </c>
      <c r="K5826" cm="1">
        <f t="array" ref="K5826">_xlfn.SWITCH(commit_stats[[#This Row],[intention]],"U",1,"E",1,0)</f>
        <v>1</v>
      </c>
      <c r="L5826" t="str" cm="1">
        <f t="array" ref="L5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26" t="str" cm="1">
        <f t="array" ref="M5826">_xlfn.SWITCH(commit_stats[[#This Row],[risk]],0,"0 Ingen risiko",1,"1 Kjent trygg",2,"2 Validert",3,"3 Kjent restrisiko",4,"4 Feil/sannsynlig feil",5,"5 Ukjent risiko",NA())</f>
        <v>2 Validert</v>
      </c>
      <c r="N5826" t="str">
        <f>IF(commit_stats[[#This Row],[intention]]&lt;&gt;"*","Ja","Nei")</f>
        <v>Ja</v>
      </c>
    </row>
    <row r="5827" spans="1:14" x14ac:dyDescent="0.2">
      <c r="A5827" t="s">
        <v>9323</v>
      </c>
      <c r="B5827" s="1">
        <v>44813.492511574077</v>
      </c>
      <c r="C5827" t="s">
        <v>9323</v>
      </c>
      <c r="D5827" t="s">
        <v>8538</v>
      </c>
      <c r="E5827" t="s">
        <v>9492</v>
      </c>
      <c r="F5827" t="s">
        <v>9493</v>
      </c>
      <c r="G5827" t="s">
        <v>41</v>
      </c>
      <c r="H5827">
        <v>0</v>
      </c>
      <c r="I5827" t="str">
        <f>YEAR(commit_stats[[#This Row],[timestamp]])&amp;"T"&amp;IF(MONTH(commit_stats[[#This Row],[timestamp]])&lt;5,1,IF(MONTH(commit_stats[[#This Row],[timestamp]])&lt;9,2,3))</f>
        <v>2022T3</v>
      </c>
      <c r="J5827" cm="1">
        <f t="array" ref="J5827">_xlfn.SWITCH(commit_stats[[#This Row],[intention]],"B",1,"D",1,"F",1,"R",1,"T",1,0)</f>
        <v>0</v>
      </c>
      <c r="K5827" cm="1">
        <f t="array" ref="K5827">_xlfn.SWITCH(commit_stats[[#This Row],[intention]],"U",1,"E",1,0)</f>
        <v>0</v>
      </c>
      <c r="L5827" t="str" cm="1">
        <f t="array" ref="L5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27" t="str" cm="1">
        <f t="array" ref="M5827">_xlfn.SWITCH(commit_stats[[#This Row],[risk]],0,"0 Ingen risiko",1,"1 Kjent trygg",2,"2 Validert",3,"3 Kjent restrisiko",4,"4 Feil/sannsynlig feil",5,"5 Ukjent risiko",NA())</f>
        <v>0 Ingen risiko</v>
      </c>
      <c r="N5827" t="str">
        <f>IF(commit_stats[[#This Row],[intention]]&lt;&gt;"*","Ja","Nei")</f>
        <v>Ja</v>
      </c>
    </row>
    <row r="5828" spans="1:14" x14ac:dyDescent="0.2">
      <c r="A5828" t="s">
        <v>9323</v>
      </c>
      <c r="B5828" s="1">
        <v>44813.491701388892</v>
      </c>
      <c r="C5828" t="s">
        <v>9323</v>
      </c>
      <c r="D5828" t="s">
        <v>8538</v>
      </c>
      <c r="E5828" t="s">
        <v>9494</v>
      </c>
      <c r="F5828" t="s">
        <v>9495</v>
      </c>
      <c r="G5828" t="s">
        <v>292</v>
      </c>
      <c r="H5828">
        <v>2</v>
      </c>
      <c r="I5828" t="str">
        <f>YEAR(commit_stats[[#This Row],[timestamp]])&amp;"T"&amp;IF(MONTH(commit_stats[[#This Row],[timestamp]])&lt;5,1,IF(MONTH(commit_stats[[#This Row],[timestamp]])&lt;9,2,3))</f>
        <v>2022T3</v>
      </c>
      <c r="J5828" cm="1">
        <f t="array" ref="J5828">_xlfn.SWITCH(commit_stats[[#This Row],[intention]],"B",1,"D",1,"F",1,"R",1,"T",1,0)</f>
        <v>1</v>
      </c>
      <c r="K5828" cm="1">
        <f t="array" ref="K5828">_xlfn.SWITCH(commit_stats[[#This Row],[intention]],"U",1,"E",1,0)</f>
        <v>0</v>
      </c>
      <c r="L5828" t="str" cm="1">
        <f t="array" ref="L5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828" t="str" cm="1">
        <f t="array" ref="M5828">_xlfn.SWITCH(commit_stats[[#This Row],[risk]],0,"0 Ingen risiko",1,"1 Kjent trygg",2,"2 Validert",3,"3 Kjent restrisiko",4,"4 Feil/sannsynlig feil",5,"5 Ukjent risiko",NA())</f>
        <v>2 Validert</v>
      </c>
      <c r="N5828" t="str">
        <f>IF(commit_stats[[#This Row],[intention]]&lt;&gt;"*","Ja","Nei")</f>
        <v>Ja</v>
      </c>
    </row>
    <row r="5829" spans="1:14" x14ac:dyDescent="0.2">
      <c r="A5829" t="s">
        <v>9323</v>
      </c>
      <c r="B5829" s="1">
        <v>44813.479571759257</v>
      </c>
      <c r="C5829" t="s">
        <v>9323</v>
      </c>
      <c r="D5829" t="s">
        <v>8538</v>
      </c>
      <c r="E5829" t="s">
        <v>9496</v>
      </c>
      <c r="F5829" t="s">
        <v>9497</v>
      </c>
      <c r="G5829" t="s">
        <v>41</v>
      </c>
      <c r="H5829">
        <v>0</v>
      </c>
      <c r="I5829" t="str">
        <f>YEAR(commit_stats[[#This Row],[timestamp]])&amp;"T"&amp;IF(MONTH(commit_stats[[#This Row],[timestamp]])&lt;5,1,IF(MONTH(commit_stats[[#This Row],[timestamp]])&lt;9,2,3))</f>
        <v>2022T3</v>
      </c>
      <c r="J5829" cm="1">
        <f t="array" ref="J5829">_xlfn.SWITCH(commit_stats[[#This Row],[intention]],"B",1,"D",1,"F",1,"R",1,"T",1,0)</f>
        <v>0</v>
      </c>
      <c r="K5829" cm="1">
        <f t="array" ref="K5829">_xlfn.SWITCH(commit_stats[[#This Row],[intention]],"U",1,"E",1,0)</f>
        <v>0</v>
      </c>
      <c r="L5829" t="str" cm="1">
        <f t="array" ref="L5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29" t="str" cm="1">
        <f t="array" ref="M5829">_xlfn.SWITCH(commit_stats[[#This Row],[risk]],0,"0 Ingen risiko",1,"1 Kjent trygg",2,"2 Validert",3,"3 Kjent restrisiko",4,"4 Feil/sannsynlig feil",5,"5 Ukjent risiko",NA())</f>
        <v>0 Ingen risiko</v>
      </c>
      <c r="N5829" t="str">
        <f>IF(commit_stats[[#This Row],[intention]]&lt;&gt;"*","Ja","Nei")</f>
        <v>Ja</v>
      </c>
    </row>
    <row r="5830" spans="1:14" x14ac:dyDescent="0.2">
      <c r="A5830" t="s">
        <v>9323</v>
      </c>
      <c r="B5830" s="1">
        <v>44813.478773148148</v>
      </c>
      <c r="C5830" t="s">
        <v>9323</v>
      </c>
      <c r="D5830" t="s">
        <v>8538</v>
      </c>
      <c r="E5830" t="s">
        <v>9498</v>
      </c>
      <c r="F5830" t="s">
        <v>9499</v>
      </c>
      <c r="G5830" t="s">
        <v>12</v>
      </c>
      <c r="H5830">
        <v>2</v>
      </c>
      <c r="I5830" t="str">
        <f>YEAR(commit_stats[[#This Row],[timestamp]])&amp;"T"&amp;IF(MONTH(commit_stats[[#This Row],[timestamp]])&lt;5,1,IF(MONTH(commit_stats[[#This Row],[timestamp]])&lt;9,2,3))</f>
        <v>2022T3</v>
      </c>
      <c r="J5830" cm="1">
        <f t="array" ref="J5830">_xlfn.SWITCH(commit_stats[[#This Row],[intention]],"B",1,"D",1,"F",1,"R",1,"T",1,0)</f>
        <v>0</v>
      </c>
      <c r="K5830" cm="1">
        <f t="array" ref="K5830">_xlfn.SWITCH(commit_stats[[#This Row],[intention]],"U",1,"E",1,0)</f>
        <v>1</v>
      </c>
      <c r="L5830" t="str" cm="1">
        <f t="array" ref="L5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30" t="str" cm="1">
        <f t="array" ref="M5830">_xlfn.SWITCH(commit_stats[[#This Row],[risk]],0,"0 Ingen risiko",1,"1 Kjent trygg",2,"2 Validert",3,"3 Kjent restrisiko",4,"4 Feil/sannsynlig feil",5,"5 Ukjent risiko",NA())</f>
        <v>2 Validert</v>
      </c>
      <c r="N5830" t="str">
        <f>IF(commit_stats[[#This Row],[intention]]&lt;&gt;"*","Ja","Nei")</f>
        <v>Ja</v>
      </c>
    </row>
    <row r="5831" spans="1:14" x14ac:dyDescent="0.2">
      <c r="A5831" t="s">
        <v>9323</v>
      </c>
      <c r="B5831" s="1">
        <v>44813.448946759258</v>
      </c>
      <c r="C5831" t="s">
        <v>9323</v>
      </c>
      <c r="D5831" t="s">
        <v>8538</v>
      </c>
      <c r="E5831" t="s">
        <v>9500</v>
      </c>
      <c r="F5831" t="s">
        <v>9501</v>
      </c>
      <c r="G5831" t="s">
        <v>22</v>
      </c>
      <c r="H5831">
        <v>2</v>
      </c>
      <c r="I5831" t="str">
        <f>YEAR(commit_stats[[#This Row],[timestamp]])&amp;"T"&amp;IF(MONTH(commit_stats[[#This Row],[timestamp]])&lt;5,1,IF(MONTH(commit_stats[[#This Row],[timestamp]])&lt;9,2,3))</f>
        <v>2022T3</v>
      </c>
      <c r="J5831" cm="1">
        <f t="array" ref="J5831">_xlfn.SWITCH(commit_stats[[#This Row],[intention]],"B",1,"D",1,"F",1,"R",1,"T",1,0)</f>
        <v>1</v>
      </c>
      <c r="K5831" cm="1">
        <f t="array" ref="K5831">_xlfn.SWITCH(commit_stats[[#This Row],[intention]],"U",1,"E",1,0)</f>
        <v>0</v>
      </c>
      <c r="L5831" t="str" cm="1">
        <f t="array" ref="L5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831" t="str" cm="1">
        <f t="array" ref="M5831">_xlfn.SWITCH(commit_stats[[#This Row],[risk]],0,"0 Ingen risiko",1,"1 Kjent trygg",2,"2 Validert",3,"3 Kjent restrisiko",4,"4 Feil/sannsynlig feil",5,"5 Ukjent risiko",NA())</f>
        <v>2 Validert</v>
      </c>
      <c r="N5831" t="str">
        <f>IF(commit_stats[[#This Row],[intention]]&lt;&gt;"*","Ja","Nei")</f>
        <v>Ja</v>
      </c>
    </row>
    <row r="5832" spans="1:14" x14ac:dyDescent="0.2">
      <c r="A5832" t="s">
        <v>9323</v>
      </c>
      <c r="B5832" s="1">
        <v>44810.611296296294</v>
      </c>
      <c r="C5832" t="s">
        <v>9323</v>
      </c>
      <c r="D5832" t="s">
        <v>8538</v>
      </c>
      <c r="E5832" t="s">
        <v>9502</v>
      </c>
      <c r="F5832" t="s">
        <v>3335</v>
      </c>
      <c r="G5832" t="s">
        <v>25</v>
      </c>
      <c r="H5832">
        <v>2</v>
      </c>
      <c r="I5832" t="str">
        <f>YEAR(commit_stats[[#This Row],[timestamp]])&amp;"T"&amp;IF(MONTH(commit_stats[[#This Row],[timestamp]])&lt;5,1,IF(MONTH(commit_stats[[#This Row],[timestamp]])&lt;9,2,3))</f>
        <v>2022T3</v>
      </c>
      <c r="J5832" cm="1">
        <f t="array" ref="J5832">_xlfn.SWITCH(commit_stats[[#This Row],[intention]],"B",1,"D",1,"F",1,"R",1,"T",1,0)</f>
        <v>0</v>
      </c>
      <c r="K5832" cm="1">
        <f t="array" ref="K5832">_xlfn.SWITCH(commit_stats[[#This Row],[intention]],"U",1,"E",1,0)</f>
        <v>1</v>
      </c>
      <c r="L5832" t="str" cm="1">
        <f t="array" ref="L5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32" t="str" cm="1">
        <f t="array" ref="M5832">_xlfn.SWITCH(commit_stats[[#This Row],[risk]],0,"0 Ingen risiko",1,"1 Kjent trygg",2,"2 Validert",3,"3 Kjent restrisiko",4,"4 Feil/sannsynlig feil",5,"5 Ukjent risiko",NA())</f>
        <v>2 Validert</v>
      </c>
      <c r="N5832" t="str">
        <f>IF(commit_stats[[#This Row],[intention]]&lt;&gt;"*","Ja","Nei")</f>
        <v>Ja</v>
      </c>
    </row>
    <row r="5833" spans="1:14" x14ac:dyDescent="0.2">
      <c r="A5833" t="s">
        <v>9323</v>
      </c>
      <c r="B5833" s="1">
        <v>44810.414351851854</v>
      </c>
      <c r="C5833" t="s">
        <v>9323</v>
      </c>
      <c r="D5833" t="s">
        <v>8538</v>
      </c>
      <c r="E5833" t="s">
        <v>9503</v>
      </c>
      <c r="F5833" t="s">
        <v>1189</v>
      </c>
      <c r="G5833" t="s">
        <v>25</v>
      </c>
      <c r="H5833">
        <v>2</v>
      </c>
      <c r="I5833" t="str">
        <f>YEAR(commit_stats[[#This Row],[timestamp]])&amp;"T"&amp;IF(MONTH(commit_stats[[#This Row],[timestamp]])&lt;5,1,IF(MONTH(commit_stats[[#This Row],[timestamp]])&lt;9,2,3))</f>
        <v>2022T3</v>
      </c>
      <c r="J5833" cm="1">
        <f t="array" ref="J5833">_xlfn.SWITCH(commit_stats[[#This Row],[intention]],"B",1,"D",1,"F",1,"R",1,"T",1,0)</f>
        <v>0</v>
      </c>
      <c r="K5833" cm="1">
        <f t="array" ref="K5833">_xlfn.SWITCH(commit_stats[[#This Row],[intention]],"U",1,"E",1,0)</f>
        <v>1</v>
      </c>
      <c r="L5833" t="str" cm="1">
        <f t="array" ref="L5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33" t="str" cm="1">
        <f t="array" ref="M5833">_xlfn.SWITCH(commit_stats[[#This Row],[risk]],0,"0 Ingen risiko",1,"1 Kjent trygg",2,"2 Validert",3,"3 Kjent restrisiko",4,"4 Feil/sannsynlig feil",5,"5 Ukjent risiko",NA())</f>
        <v>2 Validert</v>
      </c>
      <c r="N5833" t="str">
        <f>IF(commit_stats[[#This Row],[intention]]&lt;&gt;"*","Ja","Nei")</f>
        <v>Ja</v>
      </c>
    </row>
    <row r="5834" spans="1:14" x14ac:dyDescent="0.2">
      <c r="A5834" t="s">
        <v>9323</v>
      </c>
      <c r="B5834" s="1">
        <v>44805.329699074071</v>
      </c>
      <c r="C5834" t="s">
        <v>9323</v>
      </c>
      <c r="D5834" t="s">
        <v>8538</v>
      </c>
      <c r="E5834" t="s">
        <v>9504</v>
      </c>
      <c r="F5834" t="s">
        <v>9505</v>
      </c>
      <c r="G5834" t="s">
        <v>22</v>
      </c>
      <c r="H5834">
        <v>3</v>
      </c>
      <c r="I5834" t="str">
        <f>YEAR(commit_stats[[#This Row],[timestamp]])&amp;"T"&amp;IF(MONTH(commit_stats[[#This Row],[timestamp]])&lt;5,1,IF(MONTH(commit_stats[[#This Row],[timestamp]])&lt;9,2,3))</f>
        <v>2022T3</v>
      </c>
      <c r="J5834" cm="1">
        <f t="array" ref="J5834">_xlfn.SWITCH(commit_stats[[#This Row],[intention]],"B",1,"D",1,"F",1,"R",1,"T",1,0)</f>
        <v>1</v>
      </c>
      <c r="K5834" cm="1">
        <f t="array" ref="K5834">_xlfn.SWITCH(commit_stats[[#This Row],[intention]],"U",1,"E",1,0)</f>
        <v>0</v>
      </c>
      <c r="L5834" t="str" cm="1">
        <f t="array" ref="L5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834" t="str" cm="1">
        <f t="array" ref="M5834">_xlfn.SWITCH(commit_stats[[#This Row],[risk]],0,"0 Ingen risiko",1,"1 Kjent trygg",2,"2 Validert",3,"3 Kjent restrisiko",4,"4 Feil/sannsynlig feil",5,"5 Ukjent risiko",NA())</f>
        <v>3 Kjent restrisiko</v>
      </c>
      <c r="N5834" t="str">
        <f>IF(commit_stats[[#This Row],[intention]]&lt;&gt;"*","Ja","Nei")</f>
        <v>Ja</v>
      </c>
    </row>
    <row r="5835" spans="1:14" x14ac:dyDescent="0.2">
      <c r="A5835" t="s">
        <v>9323</v>
      </c>
      <c r="B5835" s="1">
        <v>44803.641458333332</v>
      </c>
      <c r="C5835" t="s">
        <v>9323</v>
      </c>
      <c r="D5835" t="s">
        <v>8538</v>
      </c>
      <c r="E5835" t="s">
        <v>9506</v>
      </c>
      <c r="F5835" t="s">
        <v>9507</v>
      </c>
      <c r="G5835" t="s">
        <v>41</v>
      </c>
      <c r="H5835">
        <v>0</v>
      </c>
      <c r="I5835" t="str">
        <f>YEAR(commit_stats[[#This Row],[timestamp]])&amp;"T"&amp;IF(MONTH(commit_stats[[#This Row],[timestamp]])&lt;5,1,IF(MONTH(commit_stats[[#This Row],[timestamp]])&lt;9,2,3))</f>
        <v>2022T2</v>
      </c>
      <c r="J5835" cm="1">
        <f t="array" ref="J5835">_xlfn.SWITCH(commit_stats[[#This Row],[intention]],"B",1,"D",1,"F",1,"R",1,"T",1,0)</f>
        <v>0</v>
      </c>
      <c r="K5835" cm="1">
        <f t="array" ref="K5835">_xlfn.SWITCH(commit_stats[[#This Row],[intention]],"U",1,"E",1,0)</f>
        <v>0</v>
      </c>
      <c r="L5835" t="str" cm="1">
        <f t="array" ref="L5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35" t="str" cm="1">
        <f t="array" ref="M5835">_xlfn.SWITCH(commit_stats[[#This Row],[risk]],0,"0 Ingen risiko",1,"1 Kjent trygg",2,"2 Validert",3,"3 Kjent restrisiko",4,"4 Feil/sannsynlig feil",5,"5 Ukjent risiko",NA())</f>
        <v>0 Ingen risiko</v>
      </c>
      <c r="N5835" t="str">
        <f>IF(commit_stats[[#This Row],[intention]]&lt;&gt;"*","Ja","Nei")</f>
        <v>Ja</v>
      </c>
    </row>
    <row r="5836" spans="1:14" x14ac:dyDescent="0.2">
      <c r="A5836" t="s">
        <v>9323</v>
      </c>
      <c r="B5836" s="1">
        <v>44803.640092592592</v>
      </c>
      <c r="C5836" t="s">
        <v>9323</v>
      </c>
      <c r="D5836" t="s">
        <v>8538</v>
      </c>
      <c r="E5836" t="s">
        <v>9508</v>
      </c>
      <c r="F5836" t="s">
        <v>9509</v>
      </c>
      <c r="G5836" t="s">
        <v>22</v>
      </c>
      <c r="H5836">
        <v>2</v>
      </c>
      <c r="I5836" t="str">
        <f>YEAR(commit_stats[[#This Row],[timestamp]])&amp;"T"&amp;IF(MONTH(commit_stats[[#This Row],[timestamp]])&lt;5,1,IF(MONTH(commit_stats[[#This Row],[timestamp]])&lt;9,2,3))</f>
        <v>2022T2</v>
      </c>
      <c r="J5836" cm="1">
        <f t="array" ref="J5836">_xlfn.SWITCH(commit_stats[[#This Row],[intention]],"B",1,"D",1,"F",1,"R",1,"T",1,0)</f>
        <v>1</v>
      </c>
      <c r="K5836" cm="1">
        <f t="array" ref="K5836">_xlfn.SWITCH(commit_stats[[#This Row],[intention]],"U",1,"E",1,0)</f>
        <v>0</v>
      </c>
      <c r="L5836" t="str" cm="1">
        <f t="array" ref="L5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836" t="str" cm="1">
        <f t="array" ref="M5836">_xlfn.SWITCH(commit_stats[[#This Row],[risk]],0,"0 Ingen risiko",1,"1 Kjent trygg",2,"2 Validert",3,"3 Kjent restrisiko",4,"4 Feil/sannsynlig feil",5,"5 Ukjent risiko",NA())</f>
        <v>2 Validert</v>
      </c>
      <c r="N5836" t="str">
        <f>IF(commit_stats[[#This Row],[intention]]&lt;&gt;"*","Ja","Nei")</f>
        <v>Ja</v>
      </c>
    </row>
    <row r="5837" spans="1:14" x14ac:dyDescent="0.2">
      <c r="A5837" t="s">
        <v>9323</v>
      </c>
      <c r="B5837" s="1">
        <v>44803.455335648148</v>
      </c>
      <c r="C5837" t="s">
        <v>9323</v>
      </c>
      <c r="D5837" t="s">
        <v>8538</v>
      </c>
      <c r="E5837" t="s">
        <v>9510</v>
      </c>
      <c r="F5837" t="s">
        <v>9511</v>
      </c>
      <c r="G5837" t="s">
        <v>41</v>
      </c>
      <c r="H5837">
        <v>0</v>
      </c>
      <c r="I5837" t="str">
        <f>YEAR(commit_stats[[#This Row],[timestamp]])&amp;"T"&amp;IF(MONTH(commit_stats[[#This Row],[timestamp]])&lt;5,1,IF(MONTH(commit_stats[[#This Row],[timestamp]])&lt;9,2,3))</f>
        <v>2022T2</v>
      </c>
      <c r="J5837" cm="1">
        <f t="array" ref="J5837">_xlfn.SWITCH(commit_stats[[#This Row],[intention]],"B",1,"D",1,"F",1,"R",1,"T",1,0)</f>
        <v>0</v>
      </c>
      <c r="K5837" cm="1">
        <f t="array" ref="K5837">_xlfn.SWITCH(commit_stats[[#This Row],[intention]],"U",1,"E",1,0)</f>
        <v>0</v>
      </c>
      <c r="L5837" t="str" cm="1">
        <f t="array" ref="L5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37" t="str" cm="1">
        <f t="array" ref="M5837">_xlfn.SWITCH(commit_stats[[#This Row],[risk]],0,"0 Ingen risiko",1,"1 Kjent trygg",2,"2 Validert",3,"3 Kjent restrisiko",4,"4 Feil/sannsynlig feil",5,"5 Ukjent risiko",NA())</f>
        <v>0 Ingen risiko</v>
      </c>
      <c r="N5837" t="str">
        <f>IF(commit_stats[[#This Row],[intention]]&lt;&gt;"*","Ja","Nei")</f>
        <v>Ja</v>
      </c>
    </row>
    <row r="5838" spans="1:14" x14ac:dyDescent="0.2">
      <c r="A5838" t="s">
        <v>9323</v>
      </c>
      <c r="B5838" s="1">
        <v>44803.451550925929</v>
      </c>
      <c r="C5838" t="s">
        <v>9323</v>
      </c>
      <c r="D5838" t="s">
        <v>8538</v>
      </c>
      <c r="E5838" t="s">
        <v>9512</v>
      </c>
      <c r="F5838" t="s">
        <v>8616</v>
      </c>
      <c r="G5838" t="s">
        <v>25</v>
      </c>
      <c r="H5838">
        <v>2</v>
      </c>
      <c r="I5838" t="str">
        <f>YEAR(commit_stats[[#This Row],[timestamp]])&amp;"T"&amp;IF(MONTH(commit_stats[[#This Row],[timestamp]])&lt;5,1,IF(MONTH(commit_stats[[#This Row],[timestamp]])&lt;9,2,3))</f>
        <v>2022T2</v>
      </c>
      <c r="J5838" cm="1">
        <f t="array" ref="J5838">_xlfn.SWITCH(commit_stats[[#This Row],[intention]],"B",1,"D",1,"F",1,"R",1,"T",1,0)</f>
        <v>0</v>
      </c>
      <c r="K5838" cm="1">
        <f t="array" ref="K5838">_xlfn.SWITCH(commit_stats[[#This Row],[intention]],"U",1,"E",1,0)</f>
        <v>1</v>
      </c>
      <c r="L5838" t="str" cm="1">
        <f t="array" ref="L5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38" t="str" cm="1">
        <f t="array" ref="M5838">_xlfn.SWITCH(commit_stats[[#This Row],[risk]],0,"0 Ingen risiko",1,"1 Kjent trygg",2,"2 Validert",3,"3 Kjent restrisiko",4,"4 Feil/sannsynlig feil",5,"5 Ukjent risiko",NA())</f>
        <v>2 Validert</v>
      </c>
      <c r="N5838" t="str">
        <f>IF(commit_stats[[#This Row],[intention]]&lt;&gt;"*","Ja","Nei")</f>
        <v>Ja</v>
      </c>
    </row>
    <row r="5839" spans="1:14" x14ac:dyDescent="0.2">
      <c r="A5839" t="s">
        <v>9323</v>
      </c>
      <c r="B5839" s="1">
        <v>44803.437326388892</v>
      </c>
      <c r="C5839" t="s">
        <v>9323</v>
      </c>
      <c r="D5839" t="s">
        <v>8538</v>
      </c>
      <c r="E5839" t="s">
        <v>9513</v>
      </c>
      <c r="F5839" t="s">
        <v>9514</v>
      </c>
      <c r="G5839" t="s">
        <v>41</v>
      </c>
      <c r="H5839">
        <v>0</v>
      </c>
      <c r="I5839" t="str">
        <f>YEAR(commit_stats[[#This Row],[timestamp]])&amp;"T"&amp;IF(MONTH(commit_stats[[#This Row],[timestamp]])&lt;5,1,IF(MONTH(commit_stats[[#This Row],[timestamp]])&lt;9,2,3))</f>
        <v>2022T2</v>
      </c>
      <c r="J5839" cm="1">
        <f t="array" ref="J5839">_xlfn.SWITCH(commit_stats[[#This Row],[intention]],"B",1,"D",1,"F",1,"R",1,"T",1,0)</f>
        <v>0</v>
      </c>
      <c r="K5839" cm="1">
        <f t="array" ref="K5839">_xlfn.SWITCH(commit_stats[[#This Row],[intention]],"U",1,"E",1,0)</f>
        <v>0</v>
      </c>
      <c r="L5839" t="str" cm="1">
        <f t="array" ref="L5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39" t="str" cm="1">
        <f t="array" ref="M5839">_xlfn.SWITCH(commit_stats[[#This Row],[risk]],0,"0 Ingen risiko",1,"1 Kjent trygg",2,"2 Validert",3,"3 Kjent restrisiko",4,"4 Feil/sannsynlig feil",5,"5 Ukjent risiko",NA())</f>
        <v>0 Ingen risiko</v>
      </c>
      <c r="N5839" t="str">
        <f>IF(commit_stats[[#This Row],[intention]]&lt;&gt;"*","Ja","Nei")</f>
        <v>Ja</v>
      </c>
    </row>
    <row r="5840" spans="1:14" x14ac:dyDescent="0.2">
      <c r="A5840" t="s">
        <v>9323</v>
      </c>
      <c r="B5840" s="1">
        <v>44803.417210648149</v>
      </c>
      <c r="C5840" t="s">
        <v>9323</v>
      </c>
      <c r="D5840" t="s">
        <v>8538</v>
      </c>
      <c r="E5840" t="s">
        <v>9515</v>
      </c>
      <c r="F5840" t="s">
        <v>4055</v>
      </c>
      <c r="G5840" t="s">
        <v>12</v>
      </c>
      <c r="H5840">
        <v>1</v>
      </c>
      <c r="I5840" t="str">
        <f>YEAR(commit_stats[[#This Row],[timestamp]])&amp;"T"&amp;IF(MONTH(commit_stats[[#This Row],[timestamp]])&lt;5,1,IF(MONTH(commit_stats[[#This Row],[timestamp]])&lt;9,2,3))</f>
        <v>2022T2</v>
      </c>
      <c r="J5840" cm="1">
        <f t="array" ref="J5840">_xlfn.SWITCH(commit_stats[[#This Row],[intention]],"B",1,"D",1,"F",1,"R",1,"T",1,0)</f>
        <v>0</v>
      </c>
      <c r="K5840" cm="1">
        <f t="array" ref="K5840">_xlfn.SWITCH(commit_stats[[#This Row],[intention]],"U",1,"E",1,0)</f>
        <v>1</v>
      </c>
      <c r="L5840" t="str" cm="1">
        <f t="array" ref="L5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40" t="str" cm="1">
        <f t="array" ref="M5840">_xlfn.SWITCH(commit_stats[[#This Row],[risk]],0,"0 Ingen risiko",1,"1 Kjent trygg",2,"2 Validert",3,"3 Kjent restrisiko",4,"4 Feil/sannsynlig feil",5,"5 Ukjent risiko",NA())</f>
        <v>1 Kjent trygg</v>
      </c>
      <c r="N5840" t="str">
        <f>IF(commit_stats[[#This Row],[intention]]&lt;&gt;"*","Ja","Nei")</f>
        <v>Ja</v>
      </c>
    </row>
    <row r="5841" spans="1:14" x14ac:dyDescent="0.2">
      <c r="A5841" t="s">
        <v>9323</v>
      </c>
      <c r="B5841" s="1">
        <v>44803.403101851851</v>
      </c>
      <c r="C5841" t="s">
        <v>9323</v>
      </c>
      <c r="D5841" t="s">
        <v>8538</v>
      </c>
      <c r="E5841" t="s">
        <v>9516</v>
      </c>
      <c r="F5841" t="s">
        <v>9517</v>
      </c>
      <c r="G5841" t="s">
        <v>25</v>
      </c>
      <c r="H5841">
        <v>2</v>
      </c>
      <c r="I5841" t="str">
        <f>YEAR(commit_stats[[#This Row],[timestamp]])&amp;"T"&amp;IF(MONTH(commit_stats[[#This Row],[timestamp]])&lt;5,1,IF(MONTH(commit_stats[[#This Row],[timestamp]])&lt;9,2,3))</f>
        <v>2022T2</v>
      </c>
      <c r="J5841" cm="1">
        <f t="array" ref="J5841">_xlfn.SWITCH(commit_stats[[#This Row],[intention]],"B",1,"D",1,"F",1,"R",1,"T",1,0)</f>
        <v>0</v>
      </c>
      <c r="K5841" cm="1">
        <f t="array" ref="K5841">_xlfn.SWITCH(commit_stats[[#This Row],[intention]],"U",1,"E",1,0)</f>
        <v>1</v>
      </c>
      <c r="L5841" t="str" cm="1">
        <f t="array" ref="L5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41" t="str" cm="1">
        <f t="array" ref="M5841">_xlfn.SWITCH(commit_stats[[#This Row],[risk]],0,"0 Ingen risiko",1,"1 Kjent trygg",2,"2 Validert",3,"3 Kjent restrisiko",4,"4 Feil/sannsynlig feil",5,"5 Ukjent risiko",NA())</f>
        <v>2 Validert</v>
      </c>
      <c r="N5841" t="str">
        <f>IF(commit_stats[[#This Row],[intention]]&lt;&gt;"*","Ja","Nei")</f>
        <v>Ja</v>
      </c>
    </row>
    <row r="5842" spans="1:14" x14ac:dyDescent="0.2">
      <c r="A5842" t="s">
        <v>9323</v>
      </c>
      <c r="B5842" s="1">
        <v>44803.383194444446</v>
      </c>
      <c r="C5842" t="s">
        <v>9323</v>
      </c>
      <c r="D5842" t="s">
        <v>8538</v>
      </c>
      <c r="E5842" t="s">
        <v>9518</v>
      </c>
      <c r="F5842" t="s">
        <v>9519</v>
      </c>
      <c r="G5842" t="s">
        <v>41</v>
      </c>
      <c r="H5842">
        <v>0</v>
      </c>
      <c r="I5842" t="str">
        <f>YEAR(commit_stats[[#This Row],[timestamp]])&amp;"T"&amp;IF(MONTH(commit_stats[[#This Row],[timestamp]])&lt;5,1,IF(MONTH(commit_stats[[#This Row],[timestamp]])&lt;9,2,3))</f>
        <v>2022T2</v>
      </c>
      <c r="J5842" cm="1">
        <f t="array" ref="J5842">_xlfn.SWITCH(commit_stats[[#This Row],[intention]],"B",1,"D",1,"F",1,"R",1,"T",1,0)</f>
        <v>0</v>
      </c>
      <c r="K5842" cm="1">
        <f t="array" ref="K5842">_xlfn.SWITCH(commit_stats[[#This Row],[intention]],"U",1,"E",1,0)</f>
        <v>0</v>
      </c>
      <c r="L5842" t="str" cm="1">
        <f t="array" ref="L5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42" t="str" cm="1">
        <f t="array" ref="M5842">_xlfn.SWITCH(commit_stats[[#This Row],[risk]],0,"0 Ingen risiko",1,"1 Kjent trygg",2,"2 Validert",3,"3 Kjent restrisiko",4,"4 Feil/sannsynlig feil",5,"5 Ukjent risiko",NA())</f>
        <v>0 Ingen risiko</v>
      </c>
      <c r="N5842" t="str">
        <f>IF(commit_stats[[#This Row],[intention]]&lt;&gt;"*","Ja","Nei")</f>
        <v>Ja</v>
      </c>
    </row>
    <row r="5843" spans="1:14" x14ac:dyDescent="0.2">
      <c r="A5843" t="s">
        <v>9323</v>
      </c>
      <c r="B5843" s="1">
        <v>44803.382118055553</v>
      </c>
      <c r="C5843" t="s">
        <v>9323</v>
      </c>
      <c r="D5843" t="s">
        <v>8538</v>
      </c>
      <c r="E5843" t="s">
        <v>9520</v>
      </c>
      <c r="F5843" t="s">
        <v>9521</v>
      </c>
      <c r="G5843" t="s">
        <v>12</v>
      </c>
      <c r="H5843">
        <v>2</v>
      </c>
      <c r="I5843" t="str">
        <f>YEAR(commit_stats[[#This Row],[timestamp]])&amp;"T"&amp;IF(MONTH(commit_stats[[#This Row],[timestamp]])&lt;5,1,IF(MONTH(commit_stats[[#This Row],[timestamp]])&lt;9,2,3))</f>
        <v>2022T2</v>
      </c>
      <c r="J5843" cm="1">
        <f t="array" ref="J5843">_xlfn.SWITCH(commit_stats[[#This Row],[intention]],"B",1,"D",1,"F",1,"R",1,"T",1,0)</f>
        <v>0</v>
      </c>
      <c r="K5843" cm="1">
        <f t="array" ref="K5843">_xlfn.SWITCH(commit_stats[[#This Row],[intention]],"U",1,"E",1,0)</f>
        <v>1</v>
      </c>
      <c r="L5843" t="str" cm="1">
        <f t="array" ref="L5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43" t="str" cm="1">
        <f t="array" ref="M5843">_xlfn.SWITCH(commit_stats[[#This Row],[risk]],0,"0 Ingen risiko",1,"1 Kjent trygg",2,"2 Validert",3,"3 Kjent restrisiko",4,"4 Feil/sannsynlig feil",5,"5 Ukjent risiko",NA())</f>
        <v>2 Validert</v>
      </c>
      <c r="N5843" t="str">
        <f>IF(commit_stats[[#This Row],[intention]]&lt;&gt;"*","Ja","Nei")</f>
        <v>Ja</v>
      </c>
    </row>
    <row r="5844" spans="1:14" x14ac:dyDescent="0.2">
      <c r="A5844" t="s">
        <v>9323</v>
      </c>
      <c r="B5844" s="1">
        <v>44803.375891203701</v>
      </c>
      <c r="C5844" t="s">
        <v>9323</v>
      </c>
      <c r="D5844" t="s">
        <v>8538</v>
      </c>
      <c r="E5844" t="s">
        <v>9522</v>
      </c>
      <c r="F5844" t="s">
        <v>9523</v>
      </c>
      <c r="G5844" t="s">
        <v>12</v>
      </c>
      <c r="H5844">
        <v>2</v>
      </c>
      <c r="I5844" t="str">
        <f>YEAR(commit_stats[[#This Row],[timestamp]])&amp;"T"&amp;IF(MONTH(commit_stats[[#This Row],[timestamp]])&lt;5,1,IF(MONTH(commit_stats[[#This Row],[timestamp]])&lt;9,2,3))</f>
        <v>2022T2</v>
      </c>
      <c r="J5844" cm="1">
        <f t="array" ref="J5844">_xlfn.SWITCH(commit_stats[[#This Row],[intention]],"B",1,"D",1,"F",1,"R",1,"T",1,0)</f>
        <v>0</v>
      </c>
      <c r="K5844" cm="1">
        <f t="array" ref="K5844">_xlfn.SWITCH(commit_stats[[#This Row],[intention]],"U",1,"E",1,0)</f>
        <v>1</v>
      </c>
      <c r="L5844" t="str" cm="1">
        <f t="array" ref="L5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44" t="str" cm="1">
        <f t="array" ref="M5844">_xlfn.SWITCH(commit_stats[[#This Row],[risk]],0,"0 Ingen risiko",1,"1 Kjent trygg",2,"2 Validert",3,"3 Kjent restrisiko",4,"4 Feil/sannsynlig feil",5,"5 Ukjent risiko",NA())</f>
        <v>2 Validert</v>
      </c>
      <c r="N5844" t="str">
        <f>IF(commit_stats[[#This Row],[intention]]&lt;&gt;"*","Ja","Nei")</f>
        <v>Ja</v>
      </c>
    </row>
    <row r="5845" spans="1:14" x14ac:dyDescent="0.2">
      <c r="A5845" t="s">
        <v>9323</v>
      </c>
      <c r="B5845" s="1">
        <v>44802.482881944445</v>
      </c>
      <c r="C5845" t="s">
        <v>9323</v>
      </c>
      <c r="D5845" t="s">
        <v>8538</v>
      </c>
      <c r="E5845" t="s">
        <v>9524</v>
      </c>
      <c r="F5845" t="s">
        <v>9525</v>
      </c>
      <c r="G5845" t="s">
        <v>12</v>
      </c>
      <c r="H5845">
        <v>2</v>
      </c>
      <c r="I5845" t="str">
        <f>YEAR(commit_stats[[#This Row],[timestamp]])&amp;"T"&amp;IF(MONTH(commit_stats[[#This Row],[timestamp]])&lt;5,1,IF(MONTH(commit_stats[[#This Row],[timestamp]])&lt;9,2,3))</f>
        <v>2022T2</v>
      </c>
      <c r="J5845" cm="1">
        <f t="array" ref="J5845">_xlfn.SWITCH(commit_stats[[#This Row],[intention]],"B",1,"D",1,"F",1,"R",1,"T",1,0)</f>
        <v>0</v>
      </c>
      <c r="K5845" cm="1">
        <f t="array" ref="K5845">_xlfn.SWITCH(commit_stats[[#This Row],[intention]],"U",1,"E",1,0)</f>
        <v>1</v>
      </c>
      <c r="L5845" t="str" cm="1">
        <f t="array" ref="L5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45" t="str" cm="1">
        <f t="array" ref="M5845">_xlfn.SWITCH(commit_stats[[#This Row],[risk]],0,"0 Ingen risiko",1,"1 Kjent trygg",2,"2 Validert",3,"3 Kjent restrisiko",4,"4 Feil/sannsynlig feil",5,"5 Ukjent risiko",NA())</f>
        <v>2 Validert</v>
      </c>
      <c r="N5845" t="str">
        <f>IF(commit_stats[[#This Row],[intention]]&lt;&gt;"*","Ja","Nei")</f>
        <v>Ja</v>
      </c>
    </row>
    <row r="5846" spans="1:14" x14ac:dyDescent="0.2">
      <c r="A5846" t="s">
        <v>9323</v>
      </c>
      <c r="B5846" s="1">
        <v>44802.472997685189</v>
      </c>
      <c r="C5846" t="s">
        <v>9323</v>
      </c>
      <c r="D5846" t="s">
        <v>8538</v>
      </c>
      <c r="E5846" t="s">
        <v>9526</v>
      </c>
      <c r="F5846" t="s">
        <v>3959</v>
      </c>
      <c r="G5846" t="s">
        <v>121</v>
      </c>
      <c r="H5846">
        <v>5</v>
      </c>
      <c r="I5846" t="str">
        <f>YEAR(commit_stats[[#This Row],[timestamp]])&amp;"T"&amp;IF(MONTH(commit_stats[[#This Row],[timestamp]])&lt;5,1,IF(MONTH(commit_stats[[#This Row],[timestamp]])&lt;9,2,3))</f>
        <v>2022T2</v>
      </c>
      <c r="J5846" cm="1">
        <f t="array" ref="J5846">_xlfn.SWITCH(commit_stats[[#This Row],[intention]],"B",1,"D",1,"F",1,"R",1,"T",1,0)</f>
        <v>0</v>
      </c>
      <c r="K5846" cm="1">
        <f t="array" ref="K5846">_xlfn.SWITCH(commit_stats[[#This Row],[intention]],"U",1,"E",1,0)</f>
        <v>0</v>
      </c>
      <c r="L5846" t="str" cm="1">
        <f t="array" ref="L5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46" t="str" cm="1">
        <f t="array" ref="M5846">_xlfn.SWITCH(commit_stats[[#This Row],[risk]],0,"0 Ingen risiko",1,"1 Kjent trygg",2,"2 Validert",3,"3 Kjent restrisiko",4,"4 Feil/sannsynlig feil",5,"5 Ukjent risiko",NA())</f>
        <v>5 Ukjent risiko</v>
      </c>
      <c r="N5846" t="str">
        <f>IF(commit_stats[[#This Row],[intention]]&lt;&gt;"*","Ja","Nei")</f>
        <v>Nei</v>
      </c>
    </row>
    <row r="5847" spans="1:14" x14ac:dyDescent="0.2">
      <c r="A5847" t="s">
        <v>9527</v>
      </c>
      <c r="B5847" s="1">
        <v>44888.441296296296</v>
      </c>
      <c r="C5847" t="s">
        <v>9527</v>
      </c>
      <c r="D5847" t="s">
        <v>8538</v>
      </c>
      <c r="E5847" t="s">
        <v>9528</v>
      </c>
      <c r="F5847" t="s">
        <v>9529</v>
      </c>
      <c r="G5847" t="s">
        <v>41</v>
      </c>
      <c r="H5847">
        <v>2</v>
      </c>
      <c r="I5847" t="str">
        <f>YEAR(commit_stats[[#This Row],[timestamp]])&amp;"T"&amp;IF(MONTH(commit_stats[[#This Row],[timestamp]])&lt;5,1,IF(MONTH(commit_stats[[#This Row],[timestamp]])&lt;9,2,3))</f>
        <v>2022T3</v>
      </c>
      <c r="J5847" cm="1">
        <f t="array" ref="J5847">_xlfn.SWITCH(commit_stats[[#This Row],[intention]],"B",1,"D",1,"F",1,"R",1,"T",1,0)</f>
        <v>0</v>
      </c>
      <c r="K5847" cm="1">
        <f t="array" ref="K5847">_xlfn.SWITCH(commit_stats[[#This Row],[intention]],"U",1,"E",1,0)</f>
        <v>0</v>
      </c>
      <c r="L5847" t="str" cm="1">
        <f t="array" ref="L5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47" t="str" cm="1">
        <f t="array" ref="M5847">_xlfn.SWITCH(commit_stats[[#This Row],[risk]],0,"0 Ingen risiko",1,"1 Kjent trygg",2,"2 Validert",3,"3 Kjent restrisiko",4,"4 Feil/sannsynlig feil",5,"5 Ukjent risiko",NA())</f>
        <v>2 Validert</v>
      </c>
      <c r="N5847" t="str">
        <f>IF(commit_stats[[#This Row],[intention]]&lt;&gt;"*","Ja","Nei")</f>
        <v>Ja</v>
      </c>
    </row>
    <row r="5848" spans="1:14" x14ac:dyDescent="0.2">
      <c r="A5848" t="s">
        <v>9527</v>
      </c>
      <c r="B5848" s="1">
        <v>44888.440347222226</v>
      </c>
      <c r="C5848" t="s">
        <v>9527</v>
      </c>
      <c r="D5848" t="s">
        <v>8538</v>
      </c>
      <c r="E5848" t="s">
        <v>9530</v>
      </c>
      <c r="F5848" t="s">
        <v>24</v>
      </c>
      <c r="G5848" t="s">
        <v>25</v>
      </c>
      <c r="H5848">
        <v>2</v>
      </c>
      <c r="I5848" t="str">
        <f>YEAR(commit_stats[[#This Row],[timestamp]])&amp;"T"&amp;IF(MONTH(commit_stats[[#This Row],[timestamp]])&lt;5,1,IF(MONTH(commit_stats[[#This Row],[timestamp]])&lt;9,2,3))</f>
        <v>2022T3</v>
      </c>
      <c r="J5848" cm="1">
        <f t="array" ref="J5848">_xlfn.SWITCH(commit_stats[[#This Row],[intention]],"B",1,"D",1,"F",1,"R",1,"T",1,0)</f>
        <v>0</v>
      </c>
      <c r="K5848" cm="1">
        <f t="array" ref="K5848">_xlfn.SWITCH(commit_stats[[#This Row],[intention]],"U",1,"E",1,0)</f>
        <v>1</v>
      </c>
      <c r="L5848" t="str" cm="1">
        <f t="array" ref="L5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48" t="str" cm="1">
        <f t="array" ref="M5848">_xlfn.SWITCH(commit_stats[[#This Row],[risk]],0,"0 Ingen risiko",1,"1 Kjent trygg",2,"2 Validert",3,"3 Kjent restrisiko",4,"4 Feil/sannsynlig feil",5,"5 Ukjent risiko",NA())</f>
        <v>2 Validert</v>
      </c>
      <c r="N5848" t="str">
        <f>IF(commit_stats[[#This Row],[intention]]&lt;&gt;"*","Ja","Nei")</f>
        <v>Ja</v>
      </c>
    </row>
    <row r="5849" spans="1:14" x14ac:dyDescent="0.2">
      <c r="A5849" t="s">
        <v>9527</v>
      </c>
      <c r="B5849" s="1">
        <v>44888.416886574072</v>
      </c>
      <c r="C5849" t="s">
        <v>9527</v>
      </c>
      <c r="D5849" t="s">
        <v>8538</v>
      </c>
      <c r="E5849" t="s">
        <v>9531</v>
      </c>
      <c r="F5849" t="s">
        <v>9532</v>
      </c>
      <c r="G5849" t="s">
        <v>41</v>
      </c>
      <c r="H5849">
        <v>2</v>
      </c>
      <c r="I5849" t="str">
        <f>YEAR(commit_stats[[#This Row],[timestamp]])&amp;"T"&amp;IF(MONTH(commit_stats[[#This Row],[timestamp]])&lt;5,1,IF(MONTH(commit_stats[[#This Row],[timestamp]])&lt;9,2,3))</f>
        <v>2022T3</v>
      </c>
      <c r="J5849" cm="1">
        <f t="array" ref="J5849">_xlfn.SWITCH(commit_stats[[#This Row],[intention]],"B",1,"D",1,"F",1,"R",1,"T",1,0)</f>
        <v>0</v>
      </c>
      <c r="K5849" cm="1">
        <f t="array" ref="K5849">_xlfn.SWITCH(commit_stats[[#This Row],[intention]],"U",1,"E",1,0)</f>
        <v>0</v>
      </c>
      <c r="L5849" t="str" cm="1">
        <f t="array" ref="L5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49" t="str" cm="1">
        <f t="array" ref="M5849">_xlfn.SWITCH(commit_stats[[#This Row],[risk]],0,"0 Ingen risiko",1,"1 Kjent trygg",2,"2 Validert",3,"3 Kjent restrisiko",4,"4 Feil/sannsynlig feil",5,"5 Ukjent risiko",NA())</f>
        <v>2 Validert</v>
      </c>
      <c r="N5849" t="str">
        <f>IF(commit_stats[[#This Row],[intention]]&lt;&gt;"*","Ja","Nei")</f>
        <v>Ja</v>
      </c>
    </row>
    <row r="5850" spans="1:14" x14ac:dyDescent="0.2">
      <c r="A5850" t="s">
        <v>9527</v>
      </c>
      <c r="B5850" s="1">
        <v>44888.41609953704</v>
      </c>
      <c r="C5850" t="s">
        <v>9527</v>
      </c>
      <c r="D5850" t="s">
        <v>8538</v>
      </c>
      <c r="E5850" t="s">
        <v>9533</v>
      </c>
      <c r="F5850" t="s">
        <v>27</v>
      </c>
      <c r="G5850" t="s">
        <v>25</v>
      </c>
      <c r="H5850">
        <v>2</v>
      </c>
      <c r="I5850" t="str">
        <f>YEAR(commit_stats[[#This Row],[timestamp]])&amp;"T"&amp;IF(MONTH(commit_stats[[#This Row],[timestamp]])&lt;5,1,IF(MONTH(commit_stats[[#This Row],[timestamp]])&lt;9,2,3))</f>
        <v>2022T3</v>
      </c>
      <c r="J5850" cm="1">
        <f t="array" ref="J5850">_xlfn.SWITCH(commit_stats[[#This Row],[intention]],"B",1,"D",1,"F",1,"R",1,"T",1,0)</f>
        <v>0</v>
      </c>
      <c r="K5850" cm="1">
        <f t="array" ref="K5850">_xlfn.SWITCH(commit_stats[[#This Row],[intention]],"U",1,"E",1,0)</f>
        <v>1</v>
      </c>
      <c r="L5850" t="str" cm="1">
        <f t="array" ref="L5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0" t="str" cm="1">
        <f t="array" ref="M5850">_xlfn.SWITCH(commit_stats[[#This Row],[risk]],0,"0 Ingen risiko",1,"1 Kjent trygg",2,"2 Validert",3,"3 Kjent restrisiko",4,"4 Feil/sannsynlig feil",5,"5 Ukjent risiko",NA())</f>
        <v>2 Validert</v>
      </c>
      <c r="N5850" t="str">
        <f>IF(commit_stats[[#This Row],[intention]]&lt;&gt;"*","Ja","Nei")</f>
        <v>Ja</v>
      </c>
    </row>
    <row r="5851" spans="1:14" x14ac:dyDescent="0.2">
      <c r="A5851" t="s">
        <v>9527</v>
      </c>
      <c r="B5851" s="1">
        <v>44887.610208333332</v>
      </c>
      <c r="C5851" t="s">
        <v>9527</v>
      </c>
      <c r="D5851" t="s">
        <v>8538</v>
      </c>
      <c r="E5851" t="s">
        <v>9534</v>
      </c>
      <c r="F5851" t="s">
        <v>9535</v>
      </c>
      <c r="G5851" t="s">
        <v>41</v>
      </c>
      <c r="H5851">
        <v>2</v>
      </c>
      <c r="I5851" t="str">
        <f>YEAR(commit_stats[[#This Row],[timestamp]])&amp;"T"&amp;IF(MONTH(commit_stats[[#This Row],[timestamp]])&lt;5,1,IF(MONTH(commit_stats[[#This Row],[timestamp]])&lt;9,2,3))</f>
        <v>2022T3</v>
      </c>
      <c r="J5851" cm="1">
        <f t="array" ref="J5851">_xlfn.SWITCH(commit_stats[[#This Row],[intention]],"B",1,"D",1,"F",1,"R",1,"T",1,0)</f>
        <v>0</v>
      </c>
      <c r="K5851" cm="1">
        <f t="array" ref="K5851">_xlfn.SWITCH(commit_stats[[#This Row],[intention]],"U",1,"E",1,0)</f>
        <v>0</v>
      </c>
      <c r="L5851" t="str" cm="1">
        <f t="array" ref="L5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51" t="str" cm="1">
        <f t="array" ref="M5851">_xlfn.SWITCH(commit_stats[[#This Row],[risk]],0,"0 Ingen risiko",1,"1 Kjent trygg",2,"2 Validert",3,"3 Kjent restrisiko",4,"4 Feil/sannsynlig feil",5,"5 Ukjent risiko",NA())</f>
        <v>2 Validert</v>
      </c>
      <c r="N5851" t="str">
        <f>IF(commit_stats[[#This Row],[intention]]&lt;&gt;"*","Ja","Nei")</f>
        <v>Ja</v>
      </c>
    </row>
    <row r="5852" spans="1:14" x14ac:dyDescent="0.2">
      <c r="A5852" t="s">
        <v>9527</v>
      </c>
      <c r="B5852" s="1">
        <v>44887.609375</v>
      </c>
      <c r="C5852" t="s">
        <v>9527</v>
      </c>
      <c r="D5852" t="s">
        <v>8538</v>
      </c>
      <c r="E5852" t="s">
        <v>9536</v>
      </c>
      <c r="F5852" t="s">
        <v>9537</v>
      </c>
      <c r="G5852" t="s">
        <v>25</v>
      </c>
      <c r="H5852">
        <v>2</v>
      </c>
      <c r="I5852" t="str">
        <f>YEAR(commit_stats[[#This Row],[timestamp]])&amp;"T"&amp;IF(MONTH(commit_stats[[#This Row],[timestamp]])&lt;5,1,IF(MONTH(commit_stats[[#This Row],[timestamp]])&lt;9,2,3))</f>
        <v>2022T3</v>
      </c>
      <c r="J5852" cm="1">
        <f t="array" ref="J5852">_xlfn.SWITCH(commit_stats[[#This Row],[intention]],"B",1,"D",1,"F",1,"R",1,"T",1,0)</f>
        <v>0</v>
      </c>
      <c r="K5852" cm="1">
        <f t="array" ref="K5852">_xlfn.SWITCH(commit_stats[[#This Row],[intention]],"U",1,"E",1,0)</f>
        <v>1</v>
      </c>
      <c r="L5852" t="str" cm="1">
        <f t="array" ref="L5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2" t="str" cm="1">
        <f t="array" ref="M5852">_xlfn.SWITCH(commit_stats[[#This Row],[risk]],0,"0 Ingen risiko",1,"1 Kjent trygg",2,"2 Validert",3,"3 Kjent restrisiko",4,"4 Feil/sannsynlig feil",5,"5 Ukjent risiko",NA())</f>
        <v>2 Validert</v>
      </c>
      <c r="N5852" t="str">
        <f>IF(commit_stats[[#This Row],[intention]]&lt;&gt;"*","Ja","Nei")</f>
        <v>Ja</v>
      </c>
    </row>
    <row r="5853" spans="1:14" x14ac:dyDescent="0.2">
      <c r="A5853" t="s">
        <v>9527</v>
      </c>
      <c r="B5853" s="1">
        <v>44873.385914351849</v>
      </c>
      <c r="C5853" t="s">
        <v>9527</v>
      </c>
      <c r="D5853" t="s">
        <v>8538</v>
      </c>
      <c r="E5853" t="s">
        <v>9538</v>
      </c>
      <c r="F5853" t="s">
        <v>9539</v>
      </c>
      <c r="G5853" t="s">
        <v>41</v>
      </c>
      <c r="H5853">
        <v>2</v>
      </c>
      <c r="I5853" t="str">
        <f>YEAR(commit_stats[[#This Row],[timestamp]])&amp;"T"&amp;IF(MONTH(commit_stats[[#This Row],[timestamp]])&lt;5,1,IF(MONTH(commit_stats[[#This Row],[timestamp]])&lt;9,2,3))</f>
        <v>2022T3</v>
      </c>
      <c r="J5853" cm="1">
        <f t="array" ref="J5853">_xlfn.SWITCH(commit_stats[[#This Row],[intention]],"B",1,"D",1,"F",1,"R",1,"T",1,0)</f>
        <v>0</v>
      </c>
      <c r="K5853" cm="1">
        <f t="array" ref="K5853">_xlfn.SWITCH(commit_stats[[#This Row],[intention]],"U",1,"E",1,0)</f>
        <v>0</v>
      </c>
      <c r="L5853" t="str" cm="1">
        <f t="array" ref="L5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53" t="str" cm="1">
        <f t="array" ref="M5853">_xlfn.SWITCH(commit_stats[[#This Row],[risk]],0,"0 Ingen risiko",1,"1 Kjent trygg",2,"2 Validert",3,"3 Kjent restrisiko",4,"4 Feil/sannsynlig feil",5,"5 Ukjent risiko",NA())</f>
        <v>2 Validert</v>
      </c>
      <c r="N5853" t="str">
        <f>IF(commit_stats[[#This Row],[intention]]&lt;&gt;"*","Ja","Nei")</f>
        <v>Ja</v>
      </c>
    </row>
    <row r="5854" spans="1:14" x14ac:dyDescent="0.2">
      <c r="A5854" t="s">
        <v>9527</v>
      </c>
      <c r="B5854" s="1">
        <v>44873.37090277778</v>
      </c>
      <c r="C5854" t="s">
        <v>9527</v>
      </c>
      <c r="D5854" t="s">
        <v>8538</v>
      </c>
      <c r="E5854" t="s">
        <v>9540</v>
      </c>
      <c r="F5854" t="s">
        <v>3986</v>
      </c>
      <c r="G5854" t="s">
        <v>25</v>
      </c>
      <c r="H5854">
        <v>2</v>
      </c>
      <c r="I5854" t="str">
        <f>YEAR(commit_stats[[#This Row],[timestamp]])&amp;"T"&amp;IF(MONTH(commit_stats[[#This Row],[timestamp]])&lt;5,1,IF(MONTH(commit_stats[[#This Row],[timestamp]])&lt;9,2,3))</f>
        <v>2022T3</v>
      </c>
      <c r="J5854" cm="1">
        <f t="array" ref="J5854">_xlfn.SWITCH(commit_stats[[#This Row],[intention]],"B",1,"D",1,"F",1,"R",1,"T",1,0)</f>
        <v>0</v>
      </c>
      <c r="K5854" cm="1">
        <f t="array" ref="K5854">_xlfn.SWITCH(commit_stats[[#This Row],[intention]],"U",1,"E",1,0)</f>
        <v>1</v>
      </c>
      <c r="L5854" t="str" cm="1">
        <f t="array" ref="L5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4" t="str" cm="1">
        <f t="array" ref="M5854">_xlfn.SWITCH(commit_stats[[#This Row],[risk]],0,"0 Ingen risiko",1,"1 Kjent trygg",2,"2 Validert",3,"3 Kjent restrisiko",4,"4 Feil/sannsynlig feil",5,"5 Ukjent risiko",NA())</f>
        <v>2 Validert</v>
      </c>
      <c r="N5854" t="str">
        <f>IF(commit_stats[[#This Row],[intention]]&lt;&gt;"*","Ja","Nei")</f>
        <v>Ja</v>
      </c>
    </row>
    <row r="5855" spans="1:14" x14ac:dyDescent="0.2">
      <c r="A5855" t="s">
        <v>9527</v>
      </c>
      <c r="B5855" s="1">
        <v>44866.516365740739</v>
      </c>
      <c r="C5855" t="s">
        <v>9527</v>
      </c>
      <c r="D5855" t="s">
        <v>8538</v>
      </c>
      <c r="E5855" t="s">
        <v>9541</v>
      </c>
      <c r="F5855" t="s">
        <v>9542</v>
      </c>
      <c r="G5855" t="s">
        <v>41</v>
      </c>
      <c r="H5855">
        <v>2</v>
      </c>
      <c r="I5855" t="str">
        <f>YEAR(commit_stats[[#This Row],[timestamp]])&amp;"T"&amp;IF(MONTH(commit_stats[[#This Row],[timestamp]])&lt;5,1,IF(MONTH(commit_stats[[#This Row],[timestamp]])&lt;9,2,3))</f>
        <v>2022T3</v>
      </c>
      <c r="J5855" cm="1">
        <f t="array" ref="J5855">_xlfn.SWITCH(commit_stats[[#This Row],[intention]],"B",1,"D",1,"F",1,"R",1,"T",1,0)</f>
        <v>0</v>
      </c>
      <c r="K5855" cm="1">
        <f t="array" ref="K5855">_xlfn.SWITCH(commit_stats[[#This Row],[intention]],"U",1,"E",1,0)</f>
        <v>0</v>
      </c>
      <c r="L5855" t="str" cm="1">
        <f t="array" ref="L5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55" t="str" cm="1">
        <f t="array" ref="M5855">_xlfn.SWITCH(commit_stats[[#This Row],[risk]],0,"0 Ingen risiko",1,"1 Kjent trygg",2,"2 Validert",3,"3 Kjent restrisiko",4,"4 Feil/sannsynlig feil",5,"5 Ukjent risiko",NA())</f>
        <v>2 Validert</v>
      </c>
      <c r="N5855" t="str">
        <f>IF(commit_stats[[#This Row],[intention]]&lt;&gt;"*","Ja","Nei")</f>
        <v>Ja</v>
      </c>
    </row>
    <row r="5856" spans="1:14" x14ac:dyDescent="0.2">
      <c r="A5856" t="s">
        <v>9527</v>
      </c>
      <c r="B5856" s="1">
        <v>44866.488240740742</v>
      </c>
      <c r="C5856" t="s">
        <v>9527</v>
      </c>
      <c r="D5856" t="s">
        <v>8538</v>
      </c>
      <c r="E5856" t="s">
        <v>9543</v>
      </c>
      <c r="F5856" t="s">
        <v>337</v>
      </c>
      <c r="G5856" t="s">
        <v>25</v>
      </c>
      <c r="H5856">
        <v>2</v>
      </c>
      <c r="I5856" t="str">
        <f>YEAR(commit_stats[[#This Row],[timestamp]])&amp;"T"&amp;IF(MONTH(commit_stats[[#This Row],[timestamp]])&lt;5,1,IF(MONTH(commit_stats[[#This Row],[timestamp]])&lt;9,2,3))</f>
        <v>2022T3</v>
      </c>
      <c r="J5856" cm="1">
        <f t="array" ref="J5856">_xlfn.SWITCH(commit_stats[[#This Row],[intention]],"B",1,"D",1,"F",1,"R",1,"T",1,0)</f>
        <v>0</v>
      </c>
      <c r="K5856" cm="1">
        <f t="array" ref="K5856">_xlfn.SWITCH(commit_stats[[#This Row],[intention]],"U",1,"E",1,0)</f>
        <v>1</v>
      </c>
      <c r="L5856" t="str" cm="1">
        <f t="array" ref="L5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6" t="str" cm="1">
        <f t="array" ref="M5856">_xlfn.SWITCH(commit_stats[[#This Row],[risk]],0,"0 Ingen risiko",1,"1 Kjent trygg",2,"2 Validert",3,"3 Kjent restrisiko",4,"4 Feil/sannsynlig feil",5,"5 Ukjent risiko",NA())</f>
        <v>2 Validert</v>
      </c>
      <c r="N5856" t="str">
        <f>IF(commit_stats[[#This Row],[intention]]&lt;&gt;"*","Ja","Nei")</f>
        <v>Ja</v>
      </c>
    </row>
    <row r="5857" spans="1:14" x14ac:dyDescent="0.2">
      <c r="A5857" t="s">
        <v>9527</v>
      </c>
      <c r="B5857" s="1">
        <v>44866.473564814813</v>
      </c>
      <c r="C5857" t="s">
        <v>9527</v>
      </c>
      <c r="D5857" t="s">
        <v>8538</v>
      </c>
      <c r="E5857" t="s">
        <v>9544</v>
      </c>
      <c r="F5857" t="s">
        <v>9545</v>
      </c>
      <c r="G5857" t="s">
        <v>41</v>
      </c>
      <c r="H5857">
        <v>2</v>
      </c>
      <c r="I5857" t="str">
        <f>YEAR(commit_stats[[#This Row],[timestamp]])&amp;"T"&amp;IF(MONTH(commit_stats[[#This Row],[timestamp]])&lt;5,1,IF(MONTH(commit_stats[[#This Row],[timestamp]])&lt;9,2,3))</f>
        <v>2022T3</v>
      </c>
      <c r="J5857" cm="1">
        <f t="array" ref="J5857">_xlfn.SWITCH(commit_stats[[#This Row],[intention]],"B",1,"D",1,"F",1,"R",1,"T",1,0)</f>
        <v>0</v>
      </c>
      <c r="K5857" cm="1">
        <f t="array" ref="K5857">_xlfn.SWITCH(commit_stats[[#This Row],[intention]],"U",1,"E",1,0)</f>
        <v>0</v>
      </c>
      <c r="L5857" t="str" cm="1">
        <f t="array" ref="L5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57" t="str" cm="1">
        <f t="array" ref="M5857">_xlfn.SWITCH(commit_stats[[#This Row],[risk]],0,"0 Ingen risiko",1,"1 Kjent trygg",2,"2 Validert",3,"3 Kjent restrisiko",4,"4 Feil/sannsynlig feil",5,"5 Ukjent risiko",NA())</f>
        <v>2 Validert</v>
      </c>
      <c r="N5857" t="str">
        <f>IF(commit_stats[[#This Row],[intention]]&lt;&gt;"*","Ja","Nei")</f>
        <v>Ja</v>
      </c>
    </row>
    <row r="5858" spans="1:14" x14ac:dyDescent="0.2">
      <c r="A5858" t="s">
        <v>9527</v>
      </c>
      <c r="B5858" s="1">
        <v>44866.472534722219</v>
      </c>
      <c r="C5858" t="s">
        <v>9527</v>
      </c>
      <c r="D5858" t="s">
        <v>8538</v>
      </c>
      <c r="E5858" t="s">
        <v>9546</v>
      </c>
      <c r="F5858" t="s">
        <v>343</v>
      </c>
      <c r="G5858" t="s">
        <v>25</v>
      </c>
      <c r="H5858">
        <v>2</v>
      </c>
      <c r="I5858" t="str">
        <f>YEAR(commit_stats[[#This Row],[timestamp]])&amp;"T"&amp;IF(MONTH(commit_stats[[#This Row],[timestamp]])&lt;5,1,IF(MONTH(commit_stats[[#This Row],[timestamp]])&lt;9,2,3))</f>
        <v>2022T3</v>
      </c>
      <c r="J5858" cm="1">
        <f t="array" ref="J5858">_xlfn.SWITCH(commit_stats[[#This Row],[intention]],"B",1,"D",1,"F",1,"R",1,"T",1,0)</f>
        <v>0</v>
      </c>
      <c r="K5858" cm="1">
        <f t="array" ref="K5858">_xlfn.SWITCH(commit_stats[[#This Row],[intention]],"U",1,"E",1,0)</f>
        <v>1</v>
      </c>
      <c r="L5858" t="str" cm="1">
        <f t="array" ref="L5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8" t="str" cm="1">
        <f t="array" ref="M5858">_xlfn.SWITCH(commit_stats[[#This Row],[risk]],0,"0 Ingen risiko",1,"1 Kjent trygg",2,"2 Validert",3,"3 Kjent restrisiko",4,"4 Feil/sannsynlig feil",5,"5 Ukjent risiko",NA())</f>
        <v>2 Validert</v>
      </c>
      <c r="N5858" t="str">
        <f>IF(commit_stats[[#This Row],[intention]]&lt;&gt;"*","Ja","Nei")</f>
        <v>Ja</v>
      </c>
    </row>
    <row r="5859" spans="1:14" x14ac:dyDescent="0.2">
      <c r="A5859" t="s">
        <v>9527</v>
      </c>
      <c r="B5859" s="1">
        <v>44866.37054398148</v>
      </c>
      <c r="C5859" t="s">
        <v>9527</v>
      </c>
      <c r="D5859" t="s">
        <v>8538</v>
      </c>
      <c r="E5859" t="s">
        <v>9547</v>
      </c>
      <c r="F5859" t="s">
        <v>9548</v>
      </c>
      <c r="G5859" t="s">
        <v>41</v>
      </c>
      <c r="H5859">
        <v>2</v>
      </c>
      <c r="I5859" t="str">
        <f>YEAR(commit_stats[[#This Row],[timestamp]])&amp;"T"&amp;IF(MONTH(commit_stats[[#This Row],[timestamp]])&lt;5,1,IF(MONTH(commit_stats[[#This Row],[timestamp]])&lt;9,2,3))</f>
        <v>2022T3</v>
      </c>
      <c r="J5859" cm="1">
        <f t="array" ref="J5859">_xlfn.SWITCH(commit_stats[[#This Row],[intention]],"B",1,"D",1,"F",1,"R",1,"T",1,0)</f>
        <v>0</v>
      </c>
      <c r="K5859" cm="1">
        <f t="array" ref="K5859">_xlfn.SWITCH(commit_stats[[#This Row],[intention]],"U",1,"E",1,0)</f>
        <v>0</v>
      </c>
      <c r="L5859" t="str" cm="1">
        <f t="array" ref="L5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59" t="str" cm="1">
        <f t="array" ref="M5859">_xlfn.SWITCH(commit_stats[[#This Row],[risk]],0,"0 Ingen risiko",1,"1 Kjent trygg",2,"2 Validert",3,"3 Kjent restrisiko",4,"4 Feil/sannsynlig feil",5,"5 Ukjent risiko",NA())</f>
        <v>2 Validert</v>
      </c>
      <c r="N5859" t="str">
        <f>IF(commit_stats[[#This Row],[intention]]&lt;&gt;"*","Ja","Nei")</f>
        <v>Ja</v>
      </c>
    </row>
    <row r="5860" spans="1:14" x14ac:dyDescent="0.2">
      <c r="A5860" t="s">
        <v>9527</v>
      </c>
      <c r="B5860" s="1">
        <v>44866.369409722225</v>
      </c>
      <c r="C5860" t="s">
        <v>9527</v>
      </c>
      <c r="D5860" t="s">
        <v>8538</v>
      </c>
      <c r="E5860" t="s">
        <v>9549</v>
      </c>
      <c r="F5860" t="s">
        <v>9550</v>
      </c>
      <c r="G5860" t="s">
        <v>22</v>
      </c>
      <c r="H5860">
        <v>3</v>
      </c>
      <c r="I5860" t="str">
        <f>YEAR(commit_stats[[#This Row],[timestamp]])&amp;"T"&amp;IF(MONTH(commit_stats[[#This Row],[timestamp]])&lt;5,1,IF(MONTH(commit_stats[[#This Row],[timestamp]])&lt;9,2,3))</f>
        <v>2022T3</v>
      </c>
      <c r="J5860" cm="1">
        <f t="array" ref="J5860">_xlfn.SWITCH(commit_stats[[#This Row],[intention]],"B",1,"D",1,"F",1,"R",1,"T",1,0)</f>
        <v>1</v>
      </c>
      <c r="K5860" cm="1">
        <f t="array" ref="K5860">_xlfn.SWITCH(commit_stats[[#This Row],[intention]],"U",1,"E",1,0)</f>
        <v>0</v>
      </c>
      <c r="L5860" t="str" cm="1">
        <f t="array" ref="L5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860" t="str" cm="1">
        <f t="array" ref="M5860">_xlfn.SWITCH(commit_stats[[#This Row],[risk]],0,"0 Ingen risiko",1,"1 Kjent trygg",2,"2 Validert",3,"3 Kjent restrisiko",4,"4 Feil/sannsynlig feil",5,"5 Ukjent risiko",NA())</f>
        <v>3 Kjent restrisiko</v>
      </c>
      <c r="N5860" t="str">
        <f>IF(commit_stats[[#This Row],[intention]]&lt;&gt;"*","Ja","Nei")</f>
        <v>Ja</v>
      </c>
    </row>
    <row r="5861" spans="1:14" x14ac:dyDescent="0.2">
      <c r="A5861" t="s">
        <v>9527</v>
      </c>
      <c r="B5861" s="1">
        <v>44852.021134259259</v>
      </c>
      <c r="C5861" t="s">
        <v>9527</v>
      </c>
      <c r="D5861" t="s">
        <v>8538</v>
      </c>
      <c r="E5861" t="s">
        <v>9551</v>
      </c>
      <c r="F5861" t="s">
        <v>9552</v>
      </c>
      <c r="G5861" t="s">
        <v>41</v>
      </c>
      <c r="H5861">
        <v>2</v>
      </c>
      <c r="I5861" t="str">
        <f>YEAR(commit_stats[[#This Row],[timestamp]])&amp;"T"&amp;IF(MONTH(commit_stats[[#This Row],[timestamp]])&lt;5,1,IF(MONTH(commit_stats[[#This Row],[timestamp]])&lt;9,2,3))</f>
        <v>2022T3</v>
      </c>
      <c r="J5861" cm="1">
        <f t="array" ref="J5861">_xlfn.SWITCH(commit_stats[[#This Row],[intention]],"B",1,"D",1,"F",1,"R",1,"T",1,0)</f>
        <v>0</v>
      </c>
      <c r="K5861" cm="1">
        <f t="array" ref="K5861">_xlfn.SWITCH(commit_stats[[#This Row],[intention]],"U",1,"E",1,0)</f>
        <v>0</v>
      </c>
      <c r="L5861" t="str" cm="1">
        <f t="array" ref="L5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1" t="str" cm="1">
        <f t="array" ref="M5861">_xlfn.SWITCH(commit_stats[[#This Row],[risk]],0,"0 Ingen risiko",1,"1 Kjent trygg",2,"2 Validert",3,"3 Kjent restrisiko",4,"4 Feil/sannsynlig feil",5,"5 Ukjent risiko",NA())</f>
        <v>2 Validert</v>
      </c>
      <c r="N5861" t="str">
        <f>IF(commit_stats[[#This Row],[intention]]&lt;&gt;"*","Ja","Nei")</f>
        <v>Ja</v>
      </c>
    </row>
    <row r="5862" spans="1:14" x14ac:dyDescent="0.2">
      <c r="A5862" t="s">
        <v>9527</v>
      </c>
      <c r="B5862" s="1">
        <v>44851.937731481485</v>
      </c>
      <c r="C5862" t="s">
        <v>9527</v>
      </c>
      <c r="D5862" t="s">
        <v>8538</v>
      </c>
      <c r="E5862" t="s">
        <v>9553</v>
      </c>
      <c r="F5862" t="s">
        <v>43</v>
      </c>
      <c r="G5862" t="s">
        <v>41</v>
      </c>
      <c r="H5862">
        <v>2</v>
      </c>
      <c r="I5862" t="str">
        <f>YEAR(commit_stats[[#This Row],[timestamp]])&amp;"T"&amp;IF(MONTH(commit_stats[[#This Row],[timestamp]])&lt;5,1,IF(MONTH(commit_stats[[#This Row],[timestamp]])&lt;9,2,3))</f>
        <v>2022T3</v>
      </c>
      <c r="J5862" cm="1">
        <f t="array" ref="J5862">_xlfn.SWITCH(commit_stats[[#This Row],[intention]],"B",1,"D",1,"F",1,"R",1,"T",1,0)</f>
        <v>0</v>
      </c>
      <c r="K5862" cm="1">
        <f t="array" ref="K5862">_xlfn.SWITCH(commit_stats[[#This Row],[intention]],"U",1,"E",1,0)</f>
        <v>0</v>
      </c>
      <c r="L5862" t="str" cm="1">
        <f t="array" ref="L5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2" t="str" cm="1">
        <f t="array" ref="M5862">_xlfn.SWITCH(commit_stats[[#This Row],[risk]],0,"0 Ingen risiko",1,"1 Kjent trygg",2,"2 Validert",3,"3 Kjent restrisiko",4,"4 Feil/sannsynlig feil",5,"5 Ukjent risiko",NA())</f>
        <v>2 Validert</v>
      </c>
      <c r="N5862" t="str">
        <f>IF(commit_stats[[#This Row],[intention]]&lt;&gt;"*","Ja","Nei")</f>
        <v>Ja</v>
      </c>
    </row>
    <row r="5863" spans="1:14" x14ac:dyDescent="0.2">
      <c r="A5863" t="s">
        <v>9527</v>
      </c>
      <c r="B5863" s="1">
        <v>44851.933425925927</v>
      </c>
      <c r="C5863" t="s">
        <v>9527</v>
      </c>
      <c r="D5863" t="s">
        <v>8538</v>
      </c>
      <c r="E5863" t="s">
        <v>9554</v>
      </c>
      <c r="F5863" t="s">
        <v>45</v>
      </c>
      <c r="G5863" t="s">
        <v>41</v>
      </c>
      <c r="H5863">
        <v>1</v>
      </c>
      <c r="I5863" t="str">
        <f>YEAR(commit_stats[[#This Row],[timestamp]])&amp;"T"&amp;IF(MONTH(commit_stats[[#This Row],[timestamp]])&lt;5,1,IF(MONTH(commit_stats[[#This Row],[timestamp]])&lt;9,2,3))</f>
        <v>2022T3</v>
      </c>
      <c r="J5863" cm="1">
        <f t="array" ref="J5863">_xlfn.SWITCH(commit_stats[[#This Row],[intention]],"B",1,"D",1,"F",1,"R",1,"T",1,0)</f>
        <v>0</v>
      </c>
      <c r="K5863" cm="1">
        <f t="array" ref="K5863">_xlfn.SWITCH(commit_stats[[#This Row],[intention]],"U",1,"E",1,0)</f>
        <v>0</v>
      </c>
      <c r="L5863" t="str" cm="1">
        <f t="array" ref="L5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3" t="str" cm="1">
        <f t="array" ref="M5863">_xlfn.SWITCH(commit_stats[[#This Row],[risk]],0,"0 Ingen risiko",1,"1 Kjent trygg",2,"2 Validert",3,"3 Kjent restrisiko",4,"4 Feil/sannsynlig feil",5,"5 Ukjent risiko",NA())</f>
        <v>1 Kjent trygg</v>
      </c>
      <c r="N5863" t="str">
        <f>IF(commit_stats[[#This Row],[intention]]&lt;&gt;"*","Ja","Nei")</f>
        <v>Ja</v>
      </c>
    </row>
    <row r="5864" spans="1:14" x14ac:dyDescent="0.2">
      <c r="A5864" t="s">
        <v>9527</v>
      </c>
      <c r="B5864" s="1">
        <v>44845.542824074073</v>
      </c>
      <c r="C5864" t="s">
        <v>9527</v>
      </c>
      <c r="D5864" t="s">
        <v>8538</v>
      </c>
      <c r="E5864" t="s">
        <v>9555</v>
      </c>
      <c r="F5864" t="s">
        <v>9556</v>
      </c>
      <c r="G5864" t="s">
        <v>41</v>
      </c>
      <c r="H5864">
        <v>2</v>
      </c>
      <c r="I5864" t="str">
        <f>YEAR(commit_stats[[#This Row],[timestamp]])&amp;"T"&amp;IF(MONTH(commit_stats[[#This Row],[timestamp]])&lt;5,1,IF(MONTH(commit_stats[[#This Row],[timestamp]])&lt;9,2,3))</f>
        <v>2022T3</v>
      </c>
      <c r="J5864" cm="1">
        <f t="array" ref="J5864">_xlfn.SWITCH(commit_stats[[#This Row],[intention]],"B",1,"D",1,"F",1,"R",1,"T",1,0)</f>
        <v>0</v>
      </c>
      <c r="K5864" cm="1">
        <f t="array" ref="K5864">_xlfn.SWITCH(commit_stats[[#This Row],[intention]],"U",1,"E",1,0)</f>
        <v>0</v>
      </c>
      <c r="L5864" t="str" cm="1">
        <f t="array" ref="L5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4" t="str" cm="1">
        <f t="array" ref="M5864">_xlfn.SWITCH(commit_stats[[#This Row],[risk]],0,"0 Ingen risiko",1,"1 Kjent trygg",2,"2 Validert",3,"3 Kjent restrisiko",4,"4 Feil/sannsynlig feil",5,"5 Ukjent risiko",NA())</f>
        <v>2 Validert</v>
      </c>
      <c r="N5864" t="str">
        <f>IF(commit_stats[[#This Row],[intention]]&lt;&gt;"*","Ja","Nei")</f>
        <v>Ja</v>
      </c>
    </row>
    <row r="5865" spans="1:14" x14ac:dyDescent="0.2">
      <c r="A5865" t="s">
        <v>9527</v>
      </c>
      <c r="B5865" s="1">
        <v>44845.542129629626</v>
      </c>
      <c r="C5865" t="s">
        <v>9527</v>
      </c>
      <c r="D5865" t="s">
        <v>8538</v>
      </c>
      <c r="E5865" t="s">
        <v>9557</v>
      </c>
      <c r="F5865" t="s">
        <v>8573</v>
      </c>
      <c r="G5865" t="s">
        <v>41</v>
      </c>
      <c r="H5865">
        <v>1</v>
      </c>
      <c r="I5865" t="str">
        <f>YEAR(commit_stats[[#This Row],[timestamp]])&amp;"T"&amp;IF(MONTH(commit_stats[[#This Row],[timestamp]])&lt;5,1,IF(MONTH(commit_stats[[#This Row],[timestamp]])&lt;9,2,3))</f>
        <v>2022T3</v>
      </c>
      <c r="J5865" cm="1">
        <f t="array" ref="J5865">_xlfn.SWITCH(commit_stats[[#This Row],[intention]],"B",1,"D",1,"F",1,"R",1,"T",1,0)</f>
        <v>0</v>
      </c>
      <c r="K5865" cm="1">
        <f t="array" ref="K5865">_xlfn.SWITCH(commit_stats[[#This Row],[intention]],"U",1,"E",1,0)</f>
        <v>0</v>
      </c>
      <c r="L5865" t="str" cm="1">
        <f t="array" ref="L5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5" t="str" cm="1">
        <f t="array" ref="M5865">_xlfn.SWITCH(commit_stats[[#This Row],[risk]],0,"0 Ingen risiko",1,"1 Kjent trygg",2,"2 Validert",3,"3 Kjent restrisiko",4,"4 Feil/sannsynlig feil",5,"5 Ukjent risiko",NA())</f>
        <v>1 Kjent trygg</v>
      </c>
      <c r="N5865" t="str">
        <f>IF(commit_stats[[#This Row],[intention]]&lt;&gt;"*","Ja","Nei")</f>
        <v>Ja</v>
      </c>
    </row>
    <row r="5866" spans="1:14" x14ac:dyDescent="0.2">
      <c r="A5866" t="s">
        <v>9527</v>
      </c>
      <c r="B5866" s="1">
        <v>44845.393969907411</v>
      </c>
      <c r="C5866" t="s">
        <v>9527</v>
      </c>
      <c r="D5866" t="s">
        <v>8538</v>
      </c>
      <c r="E5866" t="s">
        <v>9558</v>
      </c>
      <c r="F5866" t="s">
        <v>9105</v>
      </c>
      <c r="G5866" t="s">
        <v>41</v>
      </c>
      <c r="H5866">
        <v>0</v>
      </c>
      <c r="I5866" t="str">
        <f>YEAR(commit_stats[[#This Row],[timestamp]])&amp;"T"&amp;IF(MONTH(commit_stats[[#This Row],[timestamp]])&lt;5,1,IF(MONTH(commit_stats[[#This Row],[timestamp]])&lt;9,2,3))</f>
        <v>2022T3</v>
      </c>
      <c r="J5866" cm="1">
        <f t="array" ref="J5866">_xlfn.SWITCH(commit_stats[[#This Row],[intention]],"B",1,"D",1,"F",1,"R",1,"T",1,0)</f>
        <v>0</v>
      </c>
      <c r="K5866" cm="1">
        <f t="array" ref="K5866">_xlfn.SWITCH(commit_stats[[#This Row],[intention]],"U",1,"E",1,0)</f>
        <v>0</v>
      </c>
      <c r="L5866" t="str" cm="1">
        <f t="array" ref="L5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6" t="str" cm="1">
        <f t="array" ref="M5866">_xlfn.SWITCH(commit_stats[[#This Row],[risk]],0,"0 Ingen risiko",1,"1 Kjent trygg",2,"2 Validert",3,"3 Kjent restrisiko",4,"4 Feil/sannsynlig feil",5,"5 Ukjent risiko",NA())</f>
        <v>0 Ingen risiko</v>
      </c>
      <c r="N5866" t="str">
        <f>IF(commit_stats[[#This Row],[intention]]&lt;&gt;"*","Ja","Nei")</f>
        <v>Ja</v>
      </c>
    </row>
    <row r="5867" spans="1:14" x14ac:dyDescent="0.2">
      <c r="A5867" t="s">
        <v>9527</v>
      </c>
      <c r="B5867" s="1">
        <v>44845.380543981482</v>
      </c>
      <c r="C5867" t="s">
        <v>9527</v>
      </c>
      <c r="D5867" t="s">
        <v>8538</v>
      </c>
      <c r="E5867" t="s">
        <v>9559</v>
      </c>
      <c r="F5867" t="s">
        <v>9560</v>
      </c>
      <c r="G5867" t="s">
        <v>25</v>
      </c>
      <c r="H5867">
        <v>2</v>
      </c>
      <c r="I5867" t="str">
        <f>YEAR(commit_stats[[#This Row],[timestamp]])&amp;"T"&amp;IF(MONTH(commit_stats[[#This Row],[timestamp]])&lt;5,1,IF(MONTH(commit_stats[[#This Row],[timestamp]])&lt;9,2,3))</f>
        <v>2022T3</v>
      </c>
      <c r="J5867" cm="1">
        <f t="array" ref="J5867">_xlfn.SWITCH(commit_stats[[#This Row],[intention]],"B",1,"D",1,"F",1,"R",1,"T",1,0)</f>
        <v>0</v>
      </c>
      <c r="K5867" cm="1">
        <f t="array" ref="K5867">_xlfn.SWITCH(commit_stats[[#This Row],[intention]],"U",1,"E",1,0)</f>
        <v>1</v>
      </c>
      <c r="L5867" t="str" cm="1">
        <f t="array" ref="L5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67" t="str" cm="1">
        <f t="array" ref="M5867">_xlfn.SWITCH(commit_stats[[#This Row],[risk]],0,"0 Ingen risiko",1,"1 Kjent trygg",2,"2 Validert",3,"3 Kjent restrisiko",4,"4 Feil/sannsynlig feil",5,"5 Ukjent risiko",NA())</f>
        <v>2 Validert</v>
      </c>
      <c r="N5867" t="str">
        <f>IF(commit_stats[[#This Row],[intention]]&lt;&gt;"*","Ja","Nei")</f>
        <v>Ja</v>
      </c>
    </row>
    <row r="5868" spans="1:14" x14ac:dyDescent="0.2">
      <c r="A5868" t="s">
        <v>9527</v>
      </c>
      <c r="B5868" s="1">
        <v>44838.885289351849</v>
      </c>
      <c r="C5868" t="s">
        <v>9527</v>
      </c>
      <c r="D5868" t="s">
        <v>8538</v>
      </c>
      <c r="E5868" t="s">
        <v>9561</v>
      </c>
      <c r="F5868" t="s">
        <v>9109</v>
      </c>
      <c r="G5868" t="s">
        <v>41</v>
      </c>
      <c r="H5868">
        <v>0</v>
      </c>
      <c r="I5868" t="str">
        <f>YEAR(commit_stats[[#This Row],[timestamp]])&amp;"T"&amp;IF(MONTH(commit_stats[[#This Row],[timestamp]])&lt;5,1,IF(MONTH(commit_stats[[#This Row],[timestamp]])&lt;9,2,3))</f>
        <v>2022T3</v>
      </c>
      <c r="J5868" cm="1">
        <f t="array" ref="J5868">_xlfn.SWITCH(commit_stats[[#This Row],[intention]],"B",1,"D",1,"F",1,"R",1,"T",1,0)</f>
        <v>0</v>
      </c>
      <c r="K5868" cm="1">
        <f t="array" ref="K5868">_xlfn.SWITCH(commit_stats[[#This Row],[intention]],"U",1,"E",1,0)</f>
        <v>0</v>
      </c>
      <c r="L5868" t="str" cm="1">
        <f t="array" ref="L5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8" t="str" cm="1">
        <f t="array" ref="M5868">_xlfn.SWITCH(commit_stats[[#This Row],[risk]],0,"0 Ingen risiko",1,"1 Kjent trygg",2,"2 Validert",3,"3 Kjent restrisiko",4,"4 Feil/sannsynlig feil",5,"5 Ukjent risiko",NA())</f>
        <v>0 Ingen risiko</v>
      </c>
      <c r="N5868" t="str">
        <f>IF(commit_stats[[#This Row],[intention]]&lt;&gt;"*","Ja","Nei")</f>
        <v>Ja</v>
      </c>
    </row>
    <row r="5869" spans="1:14" x14ac:dyDescent="0.2">
      <c r="A5869" t="s">
        <v>9527</v>
      </c>
      <c r="B5869" s="1">
        <v>44838.820370370369</v>
      </c>
      <c r="C5869" t="s">
        <v>9527</v>
      </c>
      <c r="D5869" t="s">
        <v>8538</v>
      </c>
      <c r="E5869" t="s">
        <v>9562</v>
      </c>
      <c r="F5869" t="s">
        <v>9563</v>
      </c>
      <c r="G5869" t="s">
        <v>25</v>
      </c>
      <c r="H5869">
        <v>2</v>
      </c>
      <c r="I5869" t="str">
        <f>YEAR(commit_stats[[#This Row],[timestamp]])&amp;"T"&amp;IF(MONTH(commit_stats[[#This Row],[timestamp]])&lt;5,1,IF(MONTH(commit_stats[[#This Row],[timestamp]])&lt;9,2,3))</f>
        <v>2022T3</v>
      </c>
      <c r="J5869" cm="1">
        <f t="array" ref="J5869">_xlfn.SWITCH(commit_stats[[#This Row],[intention]],"B",1,"D",1,"F",1,"R",1,"T",1,0)</f>
        <v>0</v>
      </c>
      <c r="K5869" cm="1">
        <f t="array" ref="K5869">_xlfn.SWITCH(commit_stats[[#This Row],[intention]],"U",1,"E",1,0)</f>
        <v>1</v>
      </c>
      <c r="L5869" t="str" cm="1">
        <f t="array" ref="L5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69" t="str" cm="1">
        <f t="array" ref="M5869">_xlfn.SWITCH(commit_stats[[#This Row],[risk]],0,"0 Ingen risiko",1,"1 Kjent trygg",2,"2 Validert",3,"3 Kjent restrisiko",4,"4 Feil/sannsynlig feil",5,"5 Ukjent risiko",NA())</f>
        <v>2 Validert</v>
      </c>
      <c r="N5869" t="str">
        <f>IF(commit_stats[[#This Row],[intention]]&lt;&gt;"*","Ja","Nei")</f>
        <v>Ja</v>
      </c>
    </row>
    <row r="5870" spans="1:14" x14ac:dyDescent="0.2">
      <c r="A5870" t="s">
        <v>9527</v>
      </c>
      <c r="B5870" s="1">
        <v>44838.814085648148</v>
      </c>
      <c r="C5870" t="s">
        <v>9527</v>
      </c>
      <c r="D5870" t="s">
        <v>8538</v>
      </c>
      <c r="E5870" t="s">
        <v>9564</v>
      </c>
      <c r="F5870" t="s">
        <v>385</v>
      </c>
      <c r="G5870" t="s">
        <v>25</v>
      </c>
      <c r="H5870">
        <v>2</v>
      </c>
      <c r="I5870" t="str">
        <f>YEAR(commit_stats[[#This Row],[timestamp]])&amp;"T"&amp;IF(MONTH(commit_stats[[#This Row],[timestamp]])&lt;5,1,IF(MONTH(commit_stats[[#This Row],[timestamp]])&lt;9,2,3))</f>
        <v>2022T3</v>
      </c>
      <c r="J5870" cm="1">
        <f t="array" ref="J5870">_xlfn.SWITCH(commit_stats[[#This Row],[intention]],"B",1,"D",1,"F",1,"R",1,"T",1,0)</f>
        <v>0</v>
      </c>
      <c r="K5870" cm="1">
        <f t="array" ref="K5870">_xlfn.SWITCH(commit_stats[[#This Row],[intention]],"U",1,"E",1,0)</f>
        <v>1</v>
      </c>
      <c r="L5870" t="str" cm="1">
        <f t="array" ref="L5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70" t="str" cm="1">
        <f t="array" ref="M5870">_xlfn.SWITCH(commit_stats[[#This Row],[risk]],0,"0 Ingen risiko",1,"1 Kjent trygg",2,"2 Validert",3,"3 Kjent restrisiko",4,"4 Feil/sannsynlig feil",5,"5 Ukjent risiko",NA())</f>
        <v>2 Validert</v>
      </c>
      <c r="N5870" t="str">
        <f>IF(commit_stats[[#This Row],[intention]]&lt;&gt;"*","Ja","Nei")</f>
        <v>Ja</v>
      </c>
    </row>
    <row r="5871" spans="1:14" x14ac:dyDescent="0.2">
      <c r="A5871" t="s">
        <v>9527</v>
      </c>
      <c r="B5871" s="1">
        <v>44838.79451388889</v>
      </c>
      <c r="C5871" t="s">
        <v>9527</v>
      </c>
      <c r="D5871" t="s">
        <v>8538</v>
      </c>
      <c r="E5871" t="s">
        <v>9565</v>
      </c>
      <c r="F5871" t="s">
        <v>74</v>
      </c>
      <c r="G5871" t="s">
        <v>12</v>
      </c>
      <c r="H5871">
        <v>1</v>
      </c>
      <c r="I5871" t="str">
        <f>YEAR(commit_stats[[#This Row],[timestamp]])&amp;"T"&amp;IF(MONTH(commit_stats[[#This Row],[timestamp]])&lt;5,1,IF(MONTH(commit_stats[[#This Row],[timestamp]])&lt;9,2,3))</f>
        <v>2022T3</v>
      </c>
      <c r="J5871" cm="1">
        <f t="array" ref="J5871">_xlfn.SWITCH(commit_stats[[#This Row],[intention]],"B",1,"D",1,"F",1,"R",1,"T",1,0)</f>
        <v>0</v>
      </c>
      <c r="K5871" cm="1">
        <f t="array" ref="K5871">_xlfn.SWITCH(commit_stats[[#This Row],[intention]],"U",1,"E",1,0)</f>
        <v>1</v>
      </c>
      <c r="L5871" t="str" cm="1">
        <f t="array" ref="L5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71" t="str" cm="1">
        <f t="array" ref="M5871">_xlfn.SWITCH(commit_stats[[#This Row],[risk]],0,"0 Ingen risiko",1,"1 Kjent trygg",2,"2 Validert",3,"3 Kjent restrisiko",4,"4 Feil/sannsynlig feil",5,"5 Ukjent risiko",NA())</f>
        <v>1 Kjent trygg</v>
      </c>
      <c r="N5871" t="str">
        <f>IF(commit_stats[[#This Row],[intention]]&lt;&gt;"*","Ja","Nei")</f>
        <v>Ja</v>
      </c>
    </row>
    <row r="5872" spans="1:14" x14ac:dyDescent="0.2">
      <c r="A5872" t="s">
        <v>9527</v>
      </c>
      <c r="B5872" s="1">
        <v>44838.700590277775</v>
      </c>
      <c r="C5872" t="s">
        <v>9527</v>
      </c>
      <c r="D5872" t="s">
        <v>8538</v>
      </c>
      <c r="E5872" t="s">
        <v>9566</v>
      </c>
      <c r="F5872" t="s">
        <v>9113</v>
      </c>
      <c r="G5872" t="s">
        <v>41</v>
      </c>
      <c r="H5872">
        <v>0</v>
      </c>
      <c r="I5872" t="str">
        <f>YEAR(commit_stats[[#This Row],[timestamp]])&amp;"T"&amp;IF(MONTH(commit_stats[[#This Row],[timestamp]])&lt;5,1,IF(MONTH(commit_stats[[#This Row],[timestamp]])&lt;9,2,3))</f>
        <v>2022T3</v>
      </c>
      <c r="J5872" cm="1">
        <f t="array" ref="J5872">_xlfn.SWITCH(commit_stats[[#This Row],[intention]],"B",1,"D",1,"F",1,"R",1,"T",1,0)</f>
        <v>0</v>
      </c>
      <c r="K5872" cm="1">
        <f t="array" ref="K5872">_xlfn.SWITCH(commit_stats[[#This Row],[intention]],"U",1,"E",1,0)</f>
        <v>0</v>
      </c>
      <c r="L5872" t="str" cm="1">
        <f t="array" ref="L5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72" t="str" cm="1">
        <f t="array" ref="M5872">_xlfn.SWITCH(commit_stats[[#This Row],[risk]],0,"0 Ingen risiko",1,"1 Kjent trygg",2,"2 Validert",3,"3 Kjent restrisiko",4,"4 Feil/sannsynlig feil",5,"5 Ukjent risiko",NA())</f>
        <v>0 Ingen risiko</v>
      </c>
      <c r="N5872" t="str">
        <f>IF(commit_stats[[#This Row],[intention]]&lt;&gt;"*","Ja","Nei")</f>
        <v>Ja</v>
      </c>
    </row>
    <row r="5873" spans="1:14" x14ac:dyDescent="0.2">
      <c r="A5873" t="s">
        <v>9527</v>
      </c>
      <c r="B5873" s="1">
        <v>44838.693495370368</v>
      </c>
      <c r="C5873" t="s">
        <v>9527</v>
      </c>
      <c r="D5873" t="s">
        <v>8538</v>
      </c>
      <c r="E5873" t="s">
        <v>9567</v>
      </c>
      <c r="F5873" t="s">
        <v>76</v>
      </c>
      <c r="G5873" t="s">
        <v>12</v>
      </c>
      <c r="H5873">
        <v>1</v>
      </c>
      <c r="I5873" t="str">
        <f>YEAR(commit_stats[[#This Row],[timestamp]])&amp;"T"&amp;IF(MONTH(commit_stats[[#This Row],[timestamp]])&lt;5,1,IF(MONTH(commit_stats[[#This Row],[timestamp]])&lt;9,2,3))</f>
        <v>2022T3</v>
      </c>
      <c r="J5873" cm="1">
        <f t="array" ref="J5873">_xlfn.SWITCH(commit_stats[[#This Row],[intention]],"B",1,"D",1,"F",1,"R",1,"T",1,0)</f>
        <v>0</v>
      </c>
      <c r="K5873" cm="1">
        <f t="array" ref="K5873">_xlfn.SWITCH(commit_stats[[#This Row],[intention]],"U",1,"E",1,0)</f>
        <v>1</v>
      </c>
      <c r="L5873" t="str" cm="1">
        <f t="array" ref="L5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73" t="str" cm="1">
        <f t="array" ref="M5873">_xlfn.SWITCH(commit_stats[[#This Row],[risk]],0,"0 Ingen risiko",1,"1 Kjent trygg",2,"2 Validert",3,"3 Kjent restrisiko",4,"4 Feil/sannsynlig feil",5,"5 Ukjent risiko",NA())</f>
        <v>1 Kjent trygg</v>
      </c>
      <c r="N5873" t="str">
        <f>IF(commit_stats[[#This Row],[intention]]&lt;&gt;"*","Ja","Nei")</f>
        <v>Ja</v>
      </c>
    </row>
    <row r="5874" spans="1:14" x14ac:dyDescent="0.2">
      <c r="A5874" t="s">
        <v>9527</v>
      </c>
      <c r="B5874" s="1">
        <v>44838.693368055552</v>
      </c>
      <c r="C5874" t="s">
        <v>9527</v>
      </c>
      <c r="D5874" t="s">
        <v>8538</v>
      </c>
      <c r="E5874" t="s">
        <v>9568</v>
      </c>
      <c r="F5874" t="s">
        <v>8580</v>
      </c>
      <c r="G5874" t="s">
        <v>12</v>
      </c>
      <c r="H5874">
        <v>1</v>
      </c>
      <c r="I5874" t="str">
        <f>YEAR(commit_stats[[#This Row],[timestamp]])&amp;"T"&amp;IF(MONTH(commit_stats[[#This Row],[timestamp]])&lt;5,1,IF(MONTH(commit_stats[[#This Row],[timestamp]])&lt;9,2,3))</f>
        <v>2022T3</v>
      </c>
      <c r="J5874" cm="1">
        <f t="array" ref="J5874">_xlfn.SWITCH(commit_stats[[#This Row],[intention]],"B",1,"D",1,"F",1,"R",1,"T",1,0)</f>
        <v>0</v>
      </c>
      <c r="K5874" cm="1">
        <f t="array" ref="K5874">_xlfn.SWITCH(commit_stats[[#This Row],[intention]],"U",1,"E",1,0)</f>
        <v>1</v>
      </c>
      <c r="L5874" t="str" cm="1">
        <f t="array" ref="L5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74" t="str" cm="1">
        <f t="array" ref="M5874">_xlfn.SWITCH(commit_stats[[#This Row],[risk]],0,"0 Ingen risiko",1,"1 Kjent trygg",2,"2 Validert",3,"3 Kjent restrisiko",4,"4 Feil/sannsynlig feil",5,"5 Ukjent risiko",NA())</f>
        <v>1 Kjent trygg</v>
      </c>
      <c r="N5874" t="str">
        <f>IF(commit_stats[[#This Row],[intention]]&lt;&gt;"*","Ja","Nei")</f>
        <v>Ja</v>
      </c>
    </row>
    <row r="5875" spans="1:14" x14ac:dyDescent="0.2">
      <c r="A5875" t="s">
        <v>9527</v>
      </c>
      <c r="B5875" s="1">
        <v>44837.632650462961</v>
      </c>
      <c r="C5875" t="s">
        <v>9527</v>
      </c>
      <c r="D5875" t="s">
        <v>8538</v>
      </c>
      <c r="E5875" t="s">
        <v>9569</v>
      </c>
      <c r="F5875" t="s">
        <v>9117</v>
      </c>
      <c r="G5875" t="s">
        <v>41</v>
      </c>
      <c r="H5875">
        <v>0</v>
      </c>
      <c r="I5875" t="str">
        <f>YEAR(commit_stats[[#This Row],[timestamp]])&amp;"T"&amp;IF(MONTH(commit_stats[[#This Row],[timestamp]])&lt;5,1,IF(MONTH(commit_stats[[#This Row],[timestamp]])&lt;9,2,3))</f>
        <v>2022T3</v>
      </c>
      <c r="J5875" cm="1">
        <f t="array" ref="J5875">_xlfn.SWITCH(commit_stats[[#This Row],[intention]],"B",1,"D",1,"F",1,"R",1,"T",1,0)</f>
        <v>0</v>
      </c>
      <c r="K5875" cm="1">
        <f t="array" ref="K5875">_xlfn.SWITCH(commit_stats[[#This Row],[intention]],"U",1,"E",1,0)</f>
        <v>0</v>
      </c>
      <c r="L5875" t="str" cm="1">
        <f t="array" ref="L5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75" t="str" cm="1">
        <f t="array" ref="M5875">_xlfn.SWITCH(commit_stats[[#This Row],[risk]],0,"0 Ingen risiko",1,"1 Kjent trygg",2,"2 Validert",3,"3 Kjent restrisiko",4,"4 Feil/sannsynlig feil",5,"5 Ukjent risiko",NA())</f>
        <v>0 Ingen risiko</v>
      </c>
      <c r="N5875" t="str">
        <f>IF(commit_stats[[#This Row],[intention]]&lt;&gt;"*","Ja","Nei")</f>
        <v>Ja</v>
      </c>
    </row>
    <row r="5876" spans="1:14" x14ac:dyDescent="0.2">
      <c r="A5876" t="s">
        <v>9527</v>
      </c>
      <c r="B5876" s="1">
        <v>44837.631886574076</v>
      </c>
      <c r="C5876" t="s">
        <v>9527</v>
      </c>
      <c r="D5876" t="s">
        <v>8538</v>
      </c>
      <c r="E5876" t="s">
        <v>9570</v>
      </c>
      <c r="F5876" t="s">
        <v>8586</v>
      </c>
      <c r="G5876" t="s">
        <v>12</v>
      </c>
      <c r="H5876">
        <v>1</v>
      </c>
      <c r="I5876" t="str">
        <f>YEAR(commit_stats[[#This Row],[timestamp]])&amp;"T"&amp;IF(MONTH(commit_stats[[#This Row],[timestamp]])&lt;5,1,IF(MONTH(commit_stats[[#This Row],[timestamp]])&lt;9,2,3))</f>
        <v>2022T3</v>
      </c>
      <c r="J5876" cm="1">
        <f t="array" ref="J5876">_xlfn.SWITCH(commit_stats[[#This Row],[intention]],"B",1,"D",1,"F",1,"R",1,"T",1,0)</f>
        <v>0</v>
      </c>
      <c r="K5876" cm="1">
        <f t="array" ref="K5876">_xlfn.SWITCH(commit_stats[[#This Row],[intention]],"U",1,"E",1,0)</f>
        <v>1</v>
      </c>
      <c r="L5876" t="str" cm="1">
        <f t="array" ref="L5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76" t="str" cm="1">
        <f t="array" ref="M5876">_xlfn.SWITCH(commit_stats[[#This Row],[risk]],0,"0 Ingen risiko",1,"1 Kjent trygg",2,"2 Validert",3,"3 Kjent restrisiko",4,"4 Feil/sannsynlig feil",5,"5 Ukjent risiko",NA())</f>
        <v>1 Kjent trygg</v>
      </c>
      <c r="N5876" t="str">
        <f>IF(commit_stats[[#This Row],[intention]]&lt;&gt;"*","Ja","Nei")</f>
        <v>Ja</v>
      </c>
    </row>
    <row r="5877" spans="1:14" x14ac:dyDescent="0.2">
      <c r="A5877" t="s">
        <v>9527</v>
      </c>
      <c r="B5877" s="1">
        <v>44837.627951388888</v>
      </c>
      <c r="C5877" t="s">
        <v>9527</v>
      </c>
      <c r="D5877" t="s">
        <v>8538</v>
      </c>
      <c r="E5877" t="s">
        <v>9571</v>
      </c>
      <c r="F5877" t="s">
        <v>9572</v>
      </c>
      <c r="G5877" t="s">
        <v>12</v>
      </c>
      <c r="H5877">
        <v>1</v>
      </c>
      <c r="I5877" t="str">
        <f>YEAR(commit_stats[[#This Row],[timestamp]])&amp;"T"&amp;IF(MONTH(commit_stats[[#This Row],[timestamp]])&lt;5,1,IF(MONTH(commit_stats[[#This Row],[timestamp]])&lt;9,2,3))</f>
        <v>2022T3</v>
      </c>
      <c r="J5877" cm="1">
        <f t="array" ref="J5877">_xlfn.SWITCH(commit_stats[[#This Row],[intention]],"B",1,"D",1,"F",1,"R",1,"T",1,0)</f>
        <v>0</v>
      </c>
      <c r="K5877" cm="1">
        <f t="array" ref="K5877">_xlfn.SWITCH(commit_stats[[#This Row],[intention]],"U",1,"E",1,0)</f>
        <v>1</v>
      </c>
      <c r="L5877" t="str" cm="1">
        <f t="array" ref="L5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77" t="str" cm="1">
        <f t="array" ref="M5877">_xlfn.SWITCH(commit_stats[[#This Row],[risk]],0,"0 Ingen risiko",1,"1 Kjent trygg",2,"2 Validert",3,"3 Kjent restrisiko",4,"4 Feil/sannsynlig feil",5,"5 Ukjent risiko",NA())</f>
        <v>1 Kjent trygg</v>
      </c>
      <c r="N5877" t="str">
        <f>IF(commit_stats[[#This Row],[intention]]&lt;&gt;"*","Ja","Nei")</f>
        <v>Ja</v>
      </c>
    </row>
    <row r="5878" spans="1:14" x14ac:dyDescent="0.2">
      <c r="A5878" t="s">
        <v>9527</v>
      </c>
      <c r="B5878" s="1">
        <v>44837.615451388891</v>
      </c>
      <c r="C5878" t="s">
        <v>9527</v>
      </c>
      <c r="D5878" t="s">
        <v>8538</v>
      </c>
      <c r="E5878" t="s">
        <v>9573</v>
      </c>
      <c r="F5878" t="s">
        <v>8588</v>
      </c>
      <c r="G5878" t="s">
        <v>12</v>
      </c>
      <c r="H5878">
        <v>3</v>
      </c>
      <c r="I5878" t="str">
        <f>YEAR(commit_stats[[#This Row],[timestamp]])&amp;"T"&amp;IF(MONTH(commit_stats[[#This Row],[timestamp]])&lt;5,1,IF(MONTH(commit_stats[[#This Row],[timestamp]])&lt;9,2,3))</f>
        <v>2022T3</v>
      </c>
      <c r="J5878" cm="1">
        <f t="array" ref="J5878">_xlfn.SWITCH(commit_stats[[#This Row],[intention]],"B",1,"D",1,"F",1,"R",1,"T",1,0)</f>
        <v>0</v>
      </c>
      <c r="K5878" cm="1">
        <f t="array" ref="K5878">_xlfn.SWITCH(commit_stats[[#This Row],[intention]],"U",1,"E",1,0)</f>
        <v>1</v>
      </c>
      <c r="L5878" t="str" cm="1">
        <f t="array" ref="L5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78" t="str" cm="1">
        <f t="array" ref="M5878">_xlfn.SWITCH(commit_stats[[#This Row],[risk]],0,"0 Ingen risiko",1,"1 Kjent trygg",2,"2 Validert",3,"3 Kjent restrisiko",4,"4 Feil/sannsynlig feil",5,"5 Ukjent risiko",NA())</f>
        <v>3 Kjent restrisiko</v>
      </c>
      <c r="N5878" t="str">
        <f>IF(commit_stats[[#This Row],[intention]]&lt;&gt;"*","Ja","Nei")</f>
        <v>Ja</v>
      </c>
    </row>
    <row r="5879" spans="1:14" x14ac:dyDescent="0.2">
      <c r="A5879" t="s">
        <v>9527</v>
      </c>
      <c r="B5879" s="1">
        <v>44837.547650462962</v>
      </c>
      <c r="C5879" t="s">
        <v>9527</v>
      </c>
      <c r="D5879" t="s">
        <v>8538</v>
      </c>
      <c r="E5879" t="s">
        <v>9574</v>
      </c>
      <c r="F5879" t="s">
        <v>92</v>
      </c>
      <c r="G5879" t="s">
        <v>12</v>
      </c>
      <c r="H5879">
        <v>2</v>
      </c>
      <c r="I5879" t="str">
        <f>YEAR(commit_stats[[#This Row],[timestamp]])&amp;"T"&amp;IF(MONTH(commit_stats[[#This Row],[timestamp]])&lt;5,1,IF(MONTH(commit_stats[[#This Row],[timestamp]])&lt;9,2,3))</f>
        <v>2022T3</v>
      </c>
      <c r="J5879" cm="1">
        <f t="array" ref="J5879">_xlfn.SWITCH(commit_stats[[#This Row],[intention]],"B",1,"D",1,"F",1,"R",1,"T",1,0)</f>
        <v>0</v>
      </c>
      <c r="K5879" cm="1">
        <f t="array" ref="K5879">_xlfn.SWITCH(commit_stats[[#This Row],[intention]],"U",1,"E",1,0)</f>
        <v>1</v>
      </c>
      <c r="L5879" t="str" cm="1">
        <f t="array" ref="L5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79" t="str" cm="1">
        <f t="array" ref="M5879">_xlfn.SWITCH(commit_stats[[#This Row],[risk]],0,"0 Ingen risiko",1,"1 Kjent trygg",2,"2 Validert",3,"3 Kjent restrisiko",4,"4 Feil/sannsynlig feil",5,"5 Ukjent risiko",NA())</f>
        <v>2 Validert</v>
      </c>
      <c r="N5879" t="str">
        <f>IF(commit_stats[[#This Row],[intention]]&lt;&gt;"*","Ja","Nei")</f>
        <v>Ja</v>
      </c>
    </row>
    <row r="5880" spans="1:14" x14ac:dyDescent="0.2">
      <c r="A5880" t="s">
        <v>9527</v>
      </c>
      <c r="B5880" s="1">
        <v>44831.645983796298</v>
      </c>
      <c r="C5880" t="s">
        <v>9527</v>
      </c>
      <c r="D5880" t="s">
        <v>8538</v>
      </c>
      <c r="E5880" t="s">
        <v>9575</v>
      </c>
      <c r="F5880" t="s">
        <v>9125</v>
      </c>
      <c r="G5880" t="s">
        <v>41</v>
      </c>
      <c r="H5880">
        <v>0</v>
      </c>
      <c r="I5880" t="str">
        <f>YEAR(commit_stats[[#This Row],[timestamp]])&amp;"T"&amp;IF(MONTH(commit_stats[[#This Row],[timestamp]])&lt;5,1,IF(MONTH(commit_stats[[#This Row],[timestamp]])&lt;9,2,3))</f>
        <v>2022T3</v>
      </c>
      <c r="J5880" cm="1">
        <f t="array" ref="J5880">_xlfn.SWITCH(commit_stats[[#This Row],[intention]],"B",1,"D",1,"F",1,"R",1,"T",1,0)</f>
        <v>0</v>
      </c>
      <c r="K5880" cm="1">
        <f t="array" ref="K5880">_xlfn.SWITCH(commit_stats[[#This Row],[intention]],"U",1,"E",1,0)</f>
        <v>0</v>
      </c>
      <c r="L5880" t="str" cm="1">
        <f t="array" ref="L5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80" t="str" cm="1">
        <f t="array" ref="M5880">_xlfn.SWITCH(commit_stats[[#This Row],[risk]],0,"0 Ingen risiko",1,"1 Kjent trygg",2,"2 Validert",3,"3 Kjent restrisiko",4,"4 Feil/sannsynlig feil",5,"5 Ukjent risiko",NA())</f>
        <v>0 Ingen risiko</v>
      </c>
      <c r="N5880" t="str">
        <f>IF(commit_stats[[#This Row],[intention]]&lt;&gt;"*","Ja","Nei")</f>
        <v>Ja</v>
      </c>
    </row>
    <row r="5881" spans="1:14" x14ac:dyDescent="0.2">
      <c r="A5881" t="s">
        <v>9527</v>
      </c>
      <c r="B5881" s="1">
        <v>44831.644988425927</v>
      </c>
      <c r="C5881" t="s">
        <v>9527</v>
      </c>
      <c r="D5881" t="s">
        <v>8538</v>
      </c>
      <c r="E5881" t="s">
        <v>9576</v>
      </c>
      <c r="F5881" t="s">
        <v>8593</v>
      </c>
      <c r="G5881" t="s">
        <v>12</v>
      </c>
      <c r="H5881">
        <v>2</v>
      </c>
      <c r="I5881" t="str">
        <f>YEAR(commit_stats[[#This Row],[timestamp]])&amp;"T"&amp;IF(MONTH(commit_stats[[#This Row],[timestamp]])&lt;5,1,IF(MONTH(commit_stats[[#This Row],[timestamp]])&lt;9,2,3))</f>
        <v>2022T3</v>
      </c>
      <c r="J5881" cm="1">
        <f t="array" ref="J5881">_xlfn.SWITCH(commit_stats[[#This Row],[intention]],"B",1,"D",1,"F",1,"R",1,"T",1,0)</f>
        <v>0</v>
      </c>
      <c r="K5881" cm="1">
        <f t="array" ref="K5881">_xlfn.SWITCH(commit_stats[[#This Row],[intention]],"U",1,"E",1,0)</f>
        <v>1</v>
      </c>
      <c r="L5881" t="str" cm="1">
        <f t="array" ref="L5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81" t="str" cm="1">
        <f t="array" ref="M5881">_xlfn.SWITCH(commit_stats[[#This Row],[risk]],0,"0 Ingen risiko",1,"1 Kjent trygg",2,"2 Validert",3,"3 Kjent restrisiko",4,"4 Feil/sannsynlig feil",5,"5 Ukjent risiko",NA())</f>
        <v>2 Validert</v>
      </c>
      <c r="N5881" t="str">
        <f>IF(commit_stats[[#This Row],[intention]]&lt;&gt;"*","Ja","Nei")</f>
        <v>Ja</v>
      </c>
    </row>
    <row r="5882" spans="1:14" x14ac:dyDescent="0.2">
      <c r="A5882" t="s">
        <v>9527</v>
      </c>
      <c r="B5882" s="1">
        <v>44831.522060185183</v>
      </c>
      <c r="C5882" t="s">
        <v>9527</v>
      </c>
      <c r="D5882" t="s">
        <v>8538</v>
      </c>
      <c r="E5882" t="s">
        <v>9577</v>
      </c>
      <c r="F5882" t="s">
        <v>9129</v>
      </c>
      <c r="G5882" t="s">
        <v>41</v>
      </c>
      <c r="H5882">
        <v>0</v>
      </c>
      <c r="I5882" t="str">
        <f>YEAR(commit_stats[[#This Row],[timestamp]])&amp;"T"&amp;IF(MONTH(commit_stats[[#This Row],[timestamp]])&lt;5,1,IF(MONTH(commit_stats[[#This Row],[timestamp]])&lt;9,2,3))</f>
        <v>2022T3</v>
      </c>
      <c r="J5882" cm="1">
        <f t="array" ref="J5882">_xlfn.SWITCH(commit_stats[[#This Row],[intention]],"B",1,"D",1,"F",1,"R",1,"T",1,0)</f>
        <v>0</v>
      </c>
      <c r="K5882" cm="1">
        <f t="array" ref="K5882">_xlfn.SWITCH(commit_stats[[#This Row],[intention]],"U",1,"E",1,0)</f>
        <v>0</v>
      </c>
      <c r="L5882" t="str" cm="1">
        <f t="array" ref="L5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82" t="str" cm="1">
        <f t="array" ref="M5882">_xlfn.SWITCH(commit_stats[[#This Row],[risk]],0,"0 Ingen risiko",1,"1 Kjent trygg",2,"2 Validert",3,"3 Kjent restrisiko",4,"4 Feil/sannsynlig feil",5,"5 Ukjent risiko",NA())</f>
        <v>0 Ingen risiko</v>
      </c>
      <c r="N5882" t="str">
        <f>IF(commit_stats[[#This Row],[intention]]&lt;&gt;"*","Ja","Nei")</f>
        <v>Ja</v>
      </c>
    </row>
    <row r="5883" spans="1:14" x14ac:dyDescent="0.2">
      <c r="A5883" t="s">
        <v>9527</v>
      </c>
      <c r="B5883" s="1">
        <v>44831.521006944444</v>
      </c>
      <c r="C5883" t="s">
        <v>9527</v>
      </c>
      <c r="D5883" t="s">
        <v>8538</v>
      </c>
      <c r="E5883" t="s">
        <v>9578</v>
      </c>
      <c r="F5883" t="s">
        <v>413</v>
      </c>
      <c r="G5883" t="s">
        <v>25</v>
      </c>
      <c r="H5883">
        <v>2</v>
      </c>
      <c r="I5883" t="str">
        <f>YEAR(commit_stats[[#This Row],[timestamp]])&amp;"T"&amp;IF(MONTH(commit_stats[[#This Row],[timestamp]])&lt;5,1,IF(MONTH(commit_stats[[#This Row],[timestamp]])&lt;9,2,3))</f>
        <v>2022T3</v>
      </c>
      <c r="J5883" cm="1">
        <f t="array" ref="J5883">_xlfn.SWITCH(commit_stats[[#This Row],[intention]],"B",1,"D",1,"F",1,"R",1,"T",1,0)</f>
        <v>0</v>
      </c>
      <c r="K5883" cm="1">
        <f t="array" ref="K5883">_xlfn.SWITCH(commit_stats[[#This Row],[intention]],"U",1,"E",1,0)</f>
        <v>1</v>
      </c>
      <c r="L5883" t="str" cm="1">
        <f t="array" ref="L5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83" t="str" cm="1">
        <f t="array" ref="M5883">_xlfn.SWITCH(commit_stats[[#This Row],[risk]],0,"0 Ingen risiko",1,"1 Kjent trygg",2,"2 Validert",3,"3 Kjent restrisiko",4,"4 Feil/sannsynlig feil",5,"5 Ukjent risiko",NA())</f>
        <v>2 Validert</v>
      </c>
      <c r="N5883" t="str">
        <f>IF(commit_stats[[#This Row],[intention]]&lt;&gt;"*","Ja","Nei")</f>
        <v>Ja</v>
      </c>
    </row>
    <row r="5884" spans="1:14" x14ac:dyDescent="0.2">
      <c r="A5884" t="s">
        <v>9527</v>
      </c>
      <c r="B5884" s="1">
        <v>44831.510775462964</v>
      </c>
      <c r="C5884" t="s">
        <v>9527</v>
      </c>
      <c r="D5884" t="s">
        <v>8538</v>
      </c>
      <c r="E5884" t="s">
        <v>9579</v>
      </c>
      <c r="F5884" t="s">
        <v>9133</v>
      </c>
      <c r="G5884" t="s">
        <v>41</v>
      </c>
      <c r="H5884">
        <v>0</v>
      </c>
      <c r="I5884" t="str">
        <f>YEAR(commit_stats[[#This Row],[timestamp]])&amp;"T"&amp;IF(MONTH(commit_stats[[#This Row],[timestamp]])&lt;5,1,IF(MONTH(commit_stats[[#This Row],[timestamp]])&lt;9,2,3))</f>
        <v>2022T3</v>
      </c>
      <c r="J5884" cm="1">
        <f t="array" ref="J5884">_xlfn.SWITCH(commit_stats[[#This Row],[intention]],"B",1,"D",1,"F",1,"R",1,"T",1,0)</f>
        <v>0</v>
      </c>
      <c r="K5884" cm="1">
        <f t="array" ref="K5884">_xlfn.SWITCH(commit_stats[[#This Row],[intention]],"U",1,"E",1,0)</f>
        <v>0</v>
      </c>
      <c r="L5884" t="str" cm="1">
        <f t="array" ref="L5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84" t="str" cm="1">
        <f t="array" ref="M5884">_xlfn.SWITCH(commit_stats[[#This Row],[risk]],0,"0 Ingen risiko",1,"1 Kjent trygg",2,"2 Validert",3,"3 Kjent restrisiko",4,"4 Feil/sannsynlig feil",5,"5 Ukjent risiko",NA())</f>
        <v>0 Ingen risiko</v>
      </c>
      <c r="N5884" t="str">
        <f>IF(commit_stats[[#This Row],[intention]]&lt;&gt;"*","Ja","Nei")</f>
        <v>Ja</v>
      </c>
    </row>
    <row r="5885" spans="1:14" x14ac:dyDescent="0.2">
      <c r="A5885" t="s">
        <v>9527</v>
      </c>
      <c r="B5885" s="1">
        <v>44831.487905092596</v>
      </c>
      <c r="C5885" t="s">
        <v>9527</v>
      </c>
      <c r="D5885" t="s">
        <v>8538</v>
      </c>
      <c r="E5885" t="s">
        <v>9580</v>
      </c>
      <c r="F5885" t="s">
        <v>415</v>
      </c>
      <c r="G5885" t="s">
        <v>25</v>
      </c>
      <c r="H5885">
        <v>2</v>
      </c>
      <c r="I5885" t="str">
        <f>YEAR(commit_stats[[#This Row],[timestamp]])&amp;"T"&amp;IF(MONTH(commit_stats[[#This Row],[timestamp]])&lt;5,1,IF(MONTH(commit_stats[[#This Row],[timestamp]])&lt;9,2,3))</f>
        <v>2022T3</v>
      </c>
      <c r="J5885" cm="1">
        <f t="array" ref="J5885">_xlfn.SWITCH(commit_stats[[#This Row],[intention]],"B",1,"D",1,"F",1,"R",1,"T",1,0)</f>
        <v>0</v>
      </c>
      <c r="K5885" cm="1">
        <f t="array" ref="K5885">_xlfn.SWITCH(commit_stats[[#This Row],[intention]],"U",1,"E",1,0)</f>
        <v>1</v>
      </c>
      <c r="L5885" t="str" cm="1">
        <f t="array" ref="L5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85" t="str" cm="1">
        <f t="array" ref="M5885">_xlfn.SWITCH(commit_stats[[#This Row],[risk]],0,"0 Ingen risiko",1,"1 Kjent trygg",2,"2 Validert",3,"3 Kjent restrisiko",4,"4 Feil/sannsynlig feil",5,"5 Ukjent risiko",NA())</f>
        <v>2 Validert</v>
      </c>
      <c r="N5885" t="str">
        <f>IF(commit_stats[[#This Row],[intention]]&lt;&gt;"*","Ja","Nei")</f>
        <v>Ja</v>
      </c>
    </row>
    <row r="5886" spans="1:14" x14ac:dyDescent="0.2">
      <c r="A5886" t="s">
        <v>9527</v>
      </c>
      <c r="B5886" s="1">
        <v>44824.51871527778</v>
      </c>
      <c r="C5886" t="s">
        <v>9527</v>
      </c>
      <c r="D5886" t="s">
        <v>8538</v>
      </c>
      <c r="E5886" t="s">
        <v>9581</v>
      </c>
      <c r="F5886" t="s">
        <v>9143</v>
      </c>
      <c r="G5886" t="s">
        <v>41</v>
      </c>
      <c r="H5886">
        <v>0</v>
      </c>
      <c r="I5886" t="str">
        <f>YEAR(commit_stats[[#This Row],[timestamp]])&amp;"T"&amp;IF(MONTH(commit_stats[[#This Row],[timestamp]])&lt;5,1,IF(MONTH(commit_stats[[#This Row],[timestamp]])&lt;9,2,3))</f>
        <v>2022T3</v>
      </c>
      <c r="J5886" cm="1">
        <f t="array" ref="J5886">_xlfn.SWITCH(commit_stats[[#This Row],[intention]],"B",1,"D",1,"F",1,"R",1,"T",1,0)</f>
        <v>0</v>
      </c>
      <c r="K5886" cm="1">
        <f t="array" ref="K5886">_xlfn.SWITCH(commit_stats[[#This Row],[intention]],"U",1,"E",1,0)</f>
        <v>0</v>
      </c>
      <c r="L5886" t="str" cm="1">
        <f t="array" ref="L5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86" t="str" cm="1">
        <f t="array" ref="M5886">_xlfn.SWITCH(commit_stats[[#This Row],[risk]],0,"0 Ingen risiko",1,"1 Kjent trygg",2,"2 Validert",3,"3 Kjent restrisiko",4,"4 Feil/sannsynlig feil",5,"5 Ukjent risiko",NA())</f>
        <v>0 Ingen risiko</v>
      </c>
      <c r="N5886" t="str">
        <f>IF(commit_stats[[#This Row],[intention]]&lt;&gt;"*","Ja","Nei")</f>
        <v>Ja</v>
      </c>
    </row>
    <row r="5887" spans="1:14" x14ac:dyDescent="0.2">
      <c r="A5887" t="s">
        <v>9527</v>
      </c>
      <c r="B5887" s="1">
        <v>44824.515983796293</v>
      </c>
      <c r="C5887" t="s">
        <v>9527</v>
      </c>
      <c r="D5887" t="s">
        <v>8538</v>
      </c>
      <c r="E5887" t="s">
        <v>9582</v>
      </c>
      <c r="F5887" t="s">
        <v>441</v>
      </c>
      <c r="G5887" t="s">
        <v>25</v>
      </c>
      <c r="H5887">
        <v>2</v>
      </c>
      <c r="I5887" t="str">
        <f>YEAR(commit_stats[[#This Row],[timestamp]])&amp;"T"&amp;IF(MONTH(commit_stats[[#This Row],[timestamp]])&lt;5,1,IF(MONTH(commit_stats[[#This Row],[timestamp]])&lt;9,2,3))</f>
        <v>2022T3</v>
      </c>
      <c r="J5887" cm="1">
        <f t="array" ref="J5887">_xlfn.SWITCH(commit_stats[[#This Row],[intention]],"B",1,"D",1,"F",1,"R",1,"T",1,0)</f>
        <v>0</v>
      </c>
      <c r="K5887" cm="1">
        <f t="array" ref="K5887">_xlfn.SWITCH(commit_stats[[#This Row],[intention]],"U",1,"E",1,0)</f>
        <v>1</v>
      </c>
      <c r="L5887" t="str" cm="1">
        <f t="array" ref="L5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87" t="str" cm="1">
        <f t="array" ref="M5887">_xlfn.SWITCH(commit_stats[[#This Row],[risk]],0,"0 Ingen risiko",1,"1 Kjent trygg",2,"2 Validert",3,"3 Kjent restrisiko",4,"4 Feil/sannsynlig feil",5,"5 Ukjent risiko",NA())</f>
        <v>2 Validert</v>
      </c>
      <c r="N5887" t="str">
        <f>IF(commit_stats[[#This Row],[intention]]&lt;&gt;"*","Ja","Nei")</f>
        <v>Ja</v>
      </c>
    </row>
    <row r="5888" spans="1:14" x14ac:dyDescent="0.2">
      <c r="A5888" t="s">
        <v>9527</v>
      </c>
      <c r="B5888" s="1">
        <v>44824.514652777776</v>
      </c>
      <c r="C5888" t="s">
        <v>9527</v>
      </c>
      <c r="D5888" t="s">
        <v>8538</v>
      </c>
      <c r="E5888" t="s">
        <v>9583</v>
      </c>
      <c r="F5888" t="s">
        <v>9584</v>
      </c>
      <c r="G5888" t="s">
        <v>25</v>
      </c>
      <c r="H5888">
        <v>2</v>
      </c>
      <c r="I5888" t="str">
        <f>YEAR(commit_stats[[#This Row],[timestamp]])&amp;"T"&amp;IF(MONTH(commit_stats[[#This Row],[timestamp]])&lt;5,1,IF(MONTH(commit_stats[[#This Row],[timestamp]])&lt;9,2,3))</f>
        <v>2022T3</v>
      </c>
      <c r="J5888" cm="1">
        <f t="array" ref="J5888">_xlfn.SWITCH(commit_stats[[#This Row],[intention]],"B",1,"D",1,"F",1,"R",1,"T",1,0)</f>
        <v>0</v>
      </c>
      <c r="K5888" cm="1">
        <f t="array" ref="K5888">_xlfn.SWITCH(commit_stats[[#This Row],[intention]],"U",1,"E",1,0)</f>
        <v>1</v>
      </c>
      <c r="L5888" t="str" cm="1">
        <f t="array" ref="L5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88" t="str" cm="1">
        <f t="array" ref="M5888">_xlfn.SWITCH(commit_stats[[#This Row],[risk]],0,"0 Ingen risiko",1,"1 Kjent trygg",2,"2 Validert",3,"3 Kjent restrisiko",4,"4 Feil/sannsynlig feil",5,"5 Ukjent risiko",NA())</f>
        <v>2 Validert</v>
      </c>
      <c r="N5888" t="str">
        <f>IF(commit_stats[[#This Row],[intention]]&lt;&gt;"*","Ja","Nei")</f>
        <v>Ja</v>
      </c>
    </row>
    <row r="5889" spans="1:14" x14ac:dyDescent="0.2">
      <c r="A5889" t="s">
        <v>9527</v>
      </c>
      <c r="B5889" s="1">
        <v>44824.513090277775</v>
      </c>
      <c r="C5889" t="s">
        <v>9527</v>
      </c>
      <c r="D5889" t="s">
        <v>8538</v>
      </c>
      <c r="E5889" t="s">
        <v>9585</v>
      </c>
      <c r="F5889" t="s">
        <v>9462</v>
      </c>
      <c r="G5889" t="s">
        <v>25</v>
      </c>
      <c r="H5889">
        <v>2</v>
      </c>
      <c r="I5889" t="str">
        <f>YEAR(commit_stats[[#This Row],[timestamp]])&amp;"T"&amp;IF(MONTH(commit_stats[[#This Row],[timestamp]])&lt;5,1,IF(MONTH(commit_stats[[#This Row],[timestamp]])&lt;9,2,3))</f>
        <v>2022T3</v>
      </c>
      <c r="J5889" cm="1">
        <f t="array" ref="J5889">_xlfn.SWITCH(commit_stats[[#This Row],[intention]],"B",1,"D",1,"F",1,"R",1,"T",1,0)</f>
        <v>0</v>
      </c>
      <c r="K5889" cm="1">
        <f t="array" ref="K5889">_xlfn.SWITCH(commit_stats[[#This Row],[intention]],"U",1,"E",1,0)</f>
        <v>1</v>
      </c>
      <c r="L5889" t="str" cm="1">
        <f t="array" ref="L5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89" t="str" cm="1">
        <f t="array" ref="M5889">_xlfn.SWITCH(commit_stats[[#This Row],[risk]],0,"0 Ingen risiko",1,"1 Kjent trygg",2,"2 Validert",3,"3 Kjent restrisiko",4,"4 Feil/sannsynlig feil",5,"5 Ukjent risiko",NA())</f>
        <v>2 Validert</v>
      </c>
      <c r="N5889" t="str">
        <f>IF(commit_stats[[#This Row],[intention]]&lt;&gt;"*","Ja","Nei")</f>
        <v>Ja</v>
      </c>
    </row>
    <row r="5890" spans="1:14" x14ac:dyDescent="0.2">
      <c r="A5890" t="s">
        <v>9527</v>
      </c>
      <c r="B5890" s="1">
        <v>44824.442326388889</v>
      </c>
      <c r="C5890" t="s">
        <v>9527</v>
      </c>
      <c r="D5890" t="s">
        <v>8538</v>
      </c>
      <c r="E5890" t="s">
        <v>9586</v>
      </c>
      <c r="F5890" t="s">
        <v>9147</v>
      </c>
      <c r="G5890" t="s">
        <v>41</v>
      </c>
      <c r="H5890">
        <v>0</v>
      </c>
      <c r="I5890" t="str">
        <f>YEAR(commit_stats[[#This Row],[timestamp]])&amp;"T"&amp;IF(MONTH(commit_stats[[#This Row],[timestamp]])&lt;5,1,IF(MONTH(commit_stats[[#This Row],[timestamp]])&lt;9,2,3))</f>
        <v>2022T3</v>
      </c>
      <c r="J5890" cm="1">
        <f t="array" ref="J5890">_xlfn.SWITCH(commit_stats[[#This Row],[intention]],"B",1,"D",1,"F",1,"R",1,"T",1,0)</f>
        <v>0</v>
      </c>
      <c r="K5890" cm="1">
        <f t="array" ref="K5890">_xlfn.SWITCH(commit_stats[[#This Row],[intention]],"U",1,"E",1,0)</f>
        <v>0</v>
      </c>
      <c r="L5890" t="str" cm="1">
        <f t="array" ref="L5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90" t="str" cm="1">
        <f t="array" ref="M5890">_xlfn.SWITCH(commit_stats[[#This Row],[risk]],0,"0 Ingen risiko",1,"1 Kjent trygg",2,"2 Validert",3,"3 Kjent restrisiko",4,"4 Feil/sannsynlig feil",5,"5 Ukjent risiko",NA())</f>
        <v>0 Ingen risiko</v>
      </c>
      <c r="N5890" t="str">
        <f>IF(commit_stats[[#This Row],[intention]]&lt;&gt;"*","Ja","Nei")</f>
        <v>Ja</v>
      </c>
    </row>
    <row r="5891" spans="1:14" x14ac:dyDescent="0.2">
      <c r="A5891" t="s">
        <v>9527</v>
      </c>
      <c r="B5891" s="1">
        <v>44824.439259259256</v>
      </c>
      <c r="C5891" t="s">
        <v>9527</v>
      </c>
      <c r="D5891" t="s">
        <v>8538</v>
      </c>
      <c r="E5891" t="s">
        <v>9587</v>
      </c>
      <c r="F5891" t="s">
        <v>120</v>
      </c>
      <c r="G5891" t="s">
        <v>121</v>
      </c>
      <c r="H5891">
        <v>5</v>
      </c>
      <c r="I5891" t="str">
        <f>YEAR(commit_stats[[#This Row],[timestamp]])&amp;"T"&amp;IF(MONTH(commit_stats[[#This Row],[timestamp]])&lt;5,1,IF(MONTH(commit_stats[[#This Row],[timestamp]])&lt;9,2,3))</f>
        <v>2022T3</v>
      </c>
      <c r="J5891" cm="1">
        <f t="array" ref="J5891">_xlfn.SWITCH(commit_stats[[#This Row],[intention]],"B",1,"D",1,"F",1,"R",1,"T",1,0)</f>
        <v>0</v>
      </c>
      <c r="K5891" cm="1">
        <f t="array" ref="K5891">_xlfn.SWITCH(commit_stats[[#This Row],[intention]],"U",1,"E",1,0)</f>
        <v>0</v>
      </c>
      <c r="L5891" t="str" cm="1">
        <f t="array" ref="L5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91" t="str" cm="1">
        <f t="array" ref="M5891">_xlfn.SWITCH(commit_stats[[#This Row],[risk]],0,"0 Ingen risiko",1,"1 Kjent trygg",2,"2 Validert",3,"3 Kjent restrisiko",4,"4 Feil/sannsynlig feil",5,"5 Ukjent risiko",NA())</f>
        <v>5 Ukjent risiko</v>
      </c>
      <c r="N5891" t="str">
        <f>IF(commit_stats[[#This Row],[intention]]&lt;&gt;"*","Ja","Nei")</f>
        <v>Nei</v>
      </c>
    </row>
    <row r="5892" spans="1:14" x14ac:dyDescent="0.2">
      <c r="A5892" t="s">
        <v>9527</v>
      </c>
      <c r="B5892" s="1">
        <v>44824.427245370367</v>
      </c>
      <c r="C5892" t="s">
        <v>9527</v>
      </c>
      <c r="D5892" t="s">
        <v>8538</v>
      </c>
      <c r="E5892" t="s">
        <v>9588</v>
      </c>
      <c r="F5892" t="s">
        <v>9151</v>
      </c>
      <c r="G5892" t="s">
        <v>41</v>
      </c>
      <c r="H5892">
        <v>0</v>
      </c>
      <c r="I5892" t="str">
        <f>YEAR(commit_stats[[#This Row],[timestamp]])&amp;"T"&amp;IF(MONTH(commit_stats[[#This Row],[timestamp]])&lt;5,1,IF(MONTH(commit_stats[[#This Row],[timestamp]])&lt;9,2,3))</f>
        <v>2022T3</v>
      </c>
      <c r="J5892" cm="1">
        <f t="array" ref="J5892">_xlfn.SWITCH(commit_stats[[#This Row],[intention]],"B",1,"D",1,"F",1,"R",1,"T",1,0)</f>
        <v>0</v>
      </c>
      <c r="K5892" cm="1">
        <f t="array" ref="K5892">_xlfn.SWITCH(commit_stats[[#This Row],[intention]],"U",1,"E",1,0)</f>
        <v>0</v>
      </c>
      <c r="L5892" t="str" cm="1">
        <f t="array" ref="L5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92" t="str" cm="1">
        <f t="array" ref="M5892">_xlfn.SWITCH(commit_stats[[#This Row],[risk]],0,"0 Ingen risiko",1,"1 Kjent trygg",2,"2 Validert",3,"3 Kjent restrisiko",4,"4 Feil/sannsynlig feil",5,"5 Ukjent risiko",NA())</f>
        <v>0 Ingen risiko</v>
      </c>
      <c r="N5892" t="str">
        <f>IF(commit_stats[[#This Row],[intention]]&lt;&gt;"*","Ja","Nei")</f>
        <v>Ja</v>
      </c>
    </row>
    <row r="5893" spans="1:14" x14ac:dyDescent="0.2">
      <c r="A5893" t="s">
        <v>9527</v>
      </c>
      <c r="B5893" s="1">
        <v>44824.426550925928</v>
      </c>
      <c r="C5893" t="s">
        <v>9527</v>
      </c>
      <c r="D5893" t="s">
        <v>8538</v>
      </c>
      <c r="E5893" t="s">
        <v>9589</v>
      </c>
      <c r="F5893" t="s">
        <v>448</v>
      </c>
      <c r="G5893" t="s">
        <v>12</v>
      </c>
      <c r="H5893">
        <v>3</v>
      </c>
      <c r="I5893" t="str">
        <f>YEAR(commit_stats[[#This Row],[timestamp]])&amp;"T"&amp;IF(MONTH(commit_stats[[#This Row],[timestamp]])&lt;5,1,IF(MONTH(commit_stats[[#This Row],[timestamp]])&lt;9,2,3))</f>
        <v>2022T3</v>
      </c>
      <c r="J5893" cm="1">
        <f t="array" ref="J5893">_xlfn.SWITCH(commit_stats[[#This Row],[intention]],"B",1,"D",1,"F",1,"R",1,"T",1,0)</f>
        <v>0</v>
      </c>
      <c r="K5893" cm="1">
        <f t="array" ref="K5893">_xlfn.SWITCH(commit_stats[[#This Row],[intention]],"U",1,"E",1,0)</f>
        <v>1</v>
      </c>
      <c r="L5893" t="str" cm="1">
        <f t="array" ref="L5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93" t="str" cm="1">
        <f t="array" ref="M5893">_xlfn.SWITCH(commit_stats[[#This Row],[risk]],0,"0 Ingen risiko",1,"1 Kjent trygg",2,"2 Validert",3,"3 Kjent restrisiko",4,"4 Feil/sannsynlig feil",5,"5 Ukjent risiko",NA())</f>
        <v>3 Kjent restrisiko</v>
      </c>
      <c r="N5893" t="str">
        <f>IF(commit_stats[[#This Row],[intention]]&lt;&gt;"*","Ja","Nei")</f>
        <v>Ja</v>
      </c>
    </row>
    <row r="5894" spans="1:14" x14ac:dyDescent="0.2">
      <c r="A5894" t="s">
        <v>9527</v>
      </c>
      <c r="B5894" s="1">
        <v>44814.835787037038</v>
      </c>
      <c r="C5894" t="s">
        <v>9527</v>
      </c>
      <c r="D5894" t="s">
        <v>8538</v>
      </c>
      <c r="E5894" t="s">
        <v>9590</v>
      </c>
      <c r="F5894" t="s">
        <v>9155</v>
      </c>
      <c r="G5894" t="s">
        <v>41</v>
      </c>
      <c r="H5894">
        <v>0</v>
      </c>
      <c r="I5894" t="str">
        <f>YEAR(commit_stats[[#This Row],[timestamp]])&amp;"T"&amp;IF(MONTH(commit_stats[[#This Row],[timestamp]])&lt;5,1,IF(MONTH(commit_stats[[#This Row],[timestamp]])&lt;9,2,3))</f>
        <v>2022T3</v>
      </c>
      <c r="J5894" cm="1">
        <f t="array" ref="J5894">_xlfn.SWITCH(commit_stats[[#This Row],[intention]],"B",1,"D",1,"F",1,"R",1,"T",1,0)</f>
        <v>0</v>
      </c>
      <c r="K5894" cm="1">
        <f t="array" ref="K5894">_xlfn.SWITCH(commit_stats[[#This Row],[intention]],"U",1,"E",1,0)</f>
        <v>0</v>
      </c>
      <c r="L5894" t="str" cm="1">
        <f t="array" ref="L5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94" t="str" cm="1">
        <f t="array" ref="M5894">_xlfn.SWITCH(commit_stats[[#This Row],[risk]],0,"0 Ingen risiko",1,"1 Kjent trygg",2,"2 Validert",3,"3 Kjent restrisiko",4,"4 Feil/sannsynlig feil",5,"5 Ukjent risiko",NA())</f>
        <v>0 Ingen risiko</v>
      </c>
      <c r="N5894" t="str">
        <f>IF(commit_stats[[#This Row],[intention]]&lt;&gt;"*","Ja","Nei")</f>
        <v>Ja</v>
      </c>
    </row>
    <row r="5895" spans="1:14" x14ac:dyDescent="0.2">
      <c r="A5895" t="s">
        <v>9527</v>
      </c>
      <c r="B5895" s="1">
        <v>44814.835092592592</v>
      </c>
      <c r="C5895" t="s">
        <v>9527</v>
      </c>
      <c r="D5895" t="s">
        <v>8538</v>
      </c>
      <c r="E5895" t="s">
        <v>9591</v>
      </c>
      <c r="F5895" t="s">
        <v>9592</v>
      </c>
      <c r="G5895" t="s">
        <v>12</v>
      </c>
      <c r="H5895">
        <v>2</v>
      </c>
      <c r="I5895" t="str">
        <f>YEAR(commit_stats[[#This Row],[timestamp]])&amp;"T"&amp;IF(MONTH(commit_stats[[#This Row],[timestamp]])&lt;5,1,IF(MONTH(commit_stats[[#This Row],[timestamp]])&lt;9,2,3))</f>
        <v>2022T3</v>
      </c>
      <c r="J5895" cm="1">
        <f t="array" ref="J5895">_xlfn.SWITCH(commit_stats[[#This Row],[intention]],"B",1,"D",1,"F",1,"R",1,"T",1,0)</f>
        <v>0</v>
      </c>
      <c r="K5895" cm="1">
        <f t="array" ref="K5895">_xlfn.SWITCH(commit_stats[[#This Row],[intention]],"U",1,"E",1,0)</f>
        <v>1</v>
      </c>
      <c r="L5895" t="str" cm="1">
        <f t="array" ref="L5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95" t="str" cm="1">
        <f t="array" ref="M5895">_xlfn.SWITCH(commit_stats[[#This Row],[risk]],0,"0 Ingen risiko",1,"1 Kjent trygg",2,"2 Validert",3,"3 Kjent restrisiko",4,"4 Feil/sannsynlig feil",5,"5 Ukjent risiko",NA())</f>
        <v>2 Validert</v>
      </c>
      <c r="N5895" t="str">
        <f>IF(commit_stats[[#This Row],[intention]]&lt;&gt;"*","Ja","Nei")</f>
        <v>Ja</v>
      </c>
    </row>
    <row r="5896" spans="1:14" x14ac:dyDescent="0.2">
      <c r="A5896" t="s">
        <v>9527</v>
      </c>
      <c r="B5896" s="1">
        <v>44814.831377314818</v>
      </c>
      <c r="C5896" t="s">
        <v>9527</v>
      </c>
      <c r="D5896" t="s">
        <v>8538</v>
      </c>
      <c r="E5896" t="s">
        <v>9593</v>
      </c>
      <c r="F5896" t="s">
        <v>9594</v>
      </c>
      <c r="G5896" t="s">
        <v>12</v>
      </c>
      <c r="H5896">
        <v>2</v>
      </c>
      <c r="I5896" t="str">
        <f>YEAR(commit_stats[[#This Row],[timestamp]])&amp;"T"&amp;IF(MONTH(commit_stats[[#This Row],[timestamp]])&lt;5,1,IF(MONTH(commit_stats[[#This Row],[timestamp]])&lt;9,2,3))</f>
        <v>2022T3</v>
      </c>
      <c r="J5896" cm="1">
        <f t="array" ref="J5896">_xlfn.SWITCH(commit_stats[[#This Row],[intention]],"B",1,"D",1,"F",1,"R",1,"T",1,0)</f>
        <v>0</v>
      </c>
      <c r="K5896" cm="1">
        <f t="array" ref="K5896">_xlfn.SWITCH(commit_stats[[#This Row],[intention]],"U",1,"E",1,0)</f>
        <v>1</v>
      </c>
      <c r="L5896" t="str" cm="1">
        <f t="array" ref="L5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96" t="str" cm="1">
        <f t="array" ref="M5896">_xlfn.SWITCH(commit_stats[[#This Row],[risk]],0,"0 Ingen risiko",1,"1 Kjent trygg",2,"2 Validert",3,"3 Kjent restrisiko",4,"4 Feil/sannsynlig feil",5,"5 Ukjent risiko",NA())</f>
        <v>2 Validert</v>
      </c>
      <c r="N5896" t="str">
        <f>IF(commit_stats[[#This Row],[intention]]&lt;&gt;"*","Ja","Nei")</f>
        <v>Ja</v>
      </c>
    </row>
    <row r="5897" spans="1:14" x14ac:dyDescent="0.2">
      <c r="A5897" t="s">
        <v>9527</v>
      </c>
      <c r="B5897" s="1">
        <v>44814.647731481484</v>
      </c>
      <c r="C5897" t="s">
        <v>9527</v>
      </c>
      <c r="D5897" t="s">
        <v>8538</v>
      </c>
      <c r="E5897" t="s">
        <v>9595</v>
      </c>
      <c r="F5897" t="s">
        <v>9159</v>
      </c>
      <c r="G5897" t="s">
        <v>41</v>
      </c>
      <c r="H5897">
        <v>0</v>
      </c>
      <c r="I5897" t="str">
        <f>YEAR(commit_stats[[#This Row],[timestamp]])&amp;"T"&amp;IF(MONTH(commit_stats[[#This Row],[timestamp]])&lt;5,1,IF(MONTH(commit_stats[[#This Row],[timestamp]])&lt;9,2,3))</f>
        <v>2022T3</v>
      </c>
      <c r="J5897" cm="1">
        <f t="array" ref="J5897">_xlfn.SWITCH(commit_stats[[#This Row],[intention]],"B",1,"D",1,"F",1,"R",1,"T",1,0)</f>
        <v>0</v>
      </c>
      <c r="K5897" cm="1">
        <f t="array" ref="K5897">_xlfn.SWITCH(commit_stats[[#This Row],[intention]],"U",1,"E",1,0)</f>
        <v>0</v>
      </c>
      <c r="L5897" t="str" cm="1">
        <f t="array" ref="L5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97" t="str" cm="1">
        <f t="array" ref="M5897">_xlfn.SWITCH(commit_stats[[#This Row],[risk]],0,"0 Ingen risiko",1,"1 Kjent trygg",2,"2 Validert",3,"3 Kjent restrisiko",4,"4 Feil/sannsynlig feil",5,"5 Ukjent risiko",NA())</f>
        <v>0 Ingen risiko</v>
      </c>
      <c r="N5897" t="str">
        <f>IF(commit_stats[[#This Row],[intention]]&lt;&gt;"*","Ja","Nei")</f>
        <v>Ja</v>
      </c>
    </row>
    <row r="5898" spans="1:14" x14ac:dyDescent="0.2">
      <c r="A5898" t="s">
        <v>9527</v>
      </c>
      <c r="B5898" s="1">
        <v>44814.646886574075</v>
      </c>
      <c r="C5898" t="s">
        <v>9527</v>
      </c>
      <c r="D5898" t="s">
        <v>8538</v>
      </c>
      <c r="E5898" t="s">
        <v>9596</v>
      </c>
      <c r="F5898" t="s">
        <v>9597</v>
      </c>
      <c r="G5898" t="s">
        <v>12</v>
      </c>
      <c r="H5898">
        <v>1</v>
      </c>
      <c r="I5898" t="str">
        <f>YEAR(commit_stats[[#This Row],[timestamp]])&amp;"T"&amp;IF(MONTH(commit_stats[[#This Row],[timestamp]])&lt;5,1,IF(MONTH(commit_stats[[#This Row],[timestamp]])&lt;9,2,3))</f>
        <v>2022T3</v>
      </c>
      <c r="J5898" cm="1">
        <f t="array" ref="J5898">_xlfn.SWITCH(commit_stats[[#This Row],[intention]],"B",1,"D",1,"F",1,"R",1,"T",1,0)</f>
        <v>0</v>
      </c>
      <c r="K5898" cm="1">
        <f t="array" ref="K5898">_xlfn.SWITCH(commit_stats[[#This Row],[intention]],"U",1,"E",1,0)</f>
        <v>1</v>
      </c>
      <c r="L5898" t="str" cm="1">
        <f t="array" ref="L5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98" t="str" cm="1">
        <f t="array" ref="M5898">_xlfn.SWITCH(commit_stats[[#This Row],[risk]],0,"0 Ingen risiko",1,"1 Kjent trygg",2,"2 Validert",3,"3 Kjent restrisiko",4,"4 Feil/sannsynlig feil",5,"5 Ukjent risiko",NA())</f>
        <v>1 Kjent trygg</v>
      </c>
      <c r="N5898" t="str">
        <f>IF(commit_stats[[#This Row],[intention]]&lt;&gt;"*","Ja","Nei")</f>
        <v>Ja</v>
      </c>
    </row>
    <row r="5899" spans="1:14" x14ac:dyDescent="0.2">
      <c r="A5899" t="s">
        <v>9527</v>
      </c>
      <c r="B5899" s="1">
        <v>44803.455601851849</v>
      </c>
      <c r="C5899" t="s">
        <v>9527</v>
      </c>
      <c r="D5899" t="s">
        <v>8538</v>
      </c>
      <c r="E5899" t="s">
        <v>9598</v>
      </c>
      <c r="F5899" t="s">
        <v>9163</v>
      </c>
      <c r="G5899" t="s">
        <v>41</v>
      </c>
      <c r="H5899">
        <v>0</v>
      </c>
      <c r="I5899" t="str">
        <f>YEAR(commit_stats[[#This Row],[timestamp]])&amp;"T"&amp;IF(MONTH(commit_stats[[#This Row],[timestamp]])&lt;5,1,IF(MONTH(commit_stats[[#This Row],[timestamp]])&lt;9,2,3))</f>
        <v>2022T2</v>
      </c>
      <c r="J5899" cm="1">
        <f t="array" ref="J5899">_xlfn.SWITCH(commit_stats[[#This Row],[intention]],"B",1,"D",1,"F",1,"R",1,"T",1,0)</f>
        <v>0</v>
      </c>
      <c r="K5899" cm="1">
        <f t="array" ref="K5899">_xlfn.SWITCH(commit_stats[[#This Row],[intention]],"U",1,"E",1,0)</f>
        <v>0</v>
      </c>
      <c r="L5899" t="str" cm="1">
        <f t="array" ref="L5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99" t="str" cm="1">
        <f t="array" ref="M5899">_xlfn.SWITCH(commit_stats[[#This Row],[risk]],0,"0 Ingen risiko",1,"1 Kjent trygg",2,"2 Validert",3,"3 Kjent restrisiko",4,"4 Feil/sannsynlig feil",5,"5 Ukjent risiko",NA())</f>
        <v>0 Ingen risiko</v>
      </c>
      <c r="N5899" t="str">
        <f>IF(commit_stats[[#This Row],[intention]]&lt;&gt;"*","Ja","Nei")</f>
        <v>Ja</v>
      </c>
    </row>
    <row r="5900" spans="1:14" x14ac:dyDescent="0.2">
      <c r="A5900" t="s">
        <v>9527</v>
      </c>
      <c r="B5900" s="1">
        <v>44803.451388888891</v>
      </c>
      <c r="C5900" t="s">
        <v>9527</v>
      </c>
      <c r="D5900" t="s">
        <v>8538</v>
      </c>
      <c r="E5900" t="s">
        <v>9599</v>
      </c>
      <c r="F5900" t="s">
        <v>8616</v>
      </c>
      <c r="G5900" t="s">
        <v>25</v>
      </c>
      <c r="H5900">
        <v>2</v>
      </c>
      <c r="I5900" t="str">
        <f>YEAR(commit_stats[[#This Row],[timestamp]])&amp;"T"&amp;IF(MONTH(commit_stats[[#This Row],[timestamp]])&lt;5,1,IF(MONTH(commit_stats[[#This Row],[timestamp]])&lt;9,2,3))</f>
        <v>2022T2</v>
      </c>
      <c r="J5900" cm="1">
        <f t="array" ref="J5900">_xlfn.SWITCH(commit_stats[[#This Row],[intention]],"B",1,"D",1,"F",1,"R",1,"T",1,0)</f>
        <v>0</v>
      </c>
      <c r="K5900" cm="1">
        <f t="array" ref="K5900">_xlfn.SWITCH(commit_stats[[#This Row],[intention]],"U",1,"E",1,0)</f>
        <v>1</v>
      </c>
      <c r="L5900" t="str" cm="1">
        <f t="array" ref="L5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00" t="str" cm="1">
        <f t="array" ref="M5900">_xlfn.SWITCH(commit_stats[[#This Row],[risk]],0,"0 Ingen risiko",1,"1 Kjent trygg",2,"2 Validert",3,"3 Kjent restrisiko",4,"4 Feil/sannsynlig feil",5,"5 Ukjent risiko",NA())</f>
        <v>2 Validert</v>
      </c>
      <c r="N5900" t="str">
        <f>IF(commit_stats[[#This Row],[intention]]&lt;&gt;"*","Ja","Nei")</f>
        <v>Ja</v>
      </c>
    </row>
    <row r="5901" spans="1:14" x14ac:dyDescent="0.2">
      <c r="A5901" t="s">
        <v>9527</v>
      </c>
      <c r="B5901" s="1">
        <v>44803.437650462962</v>
      </c>
      <c r="C5901" t="s">
        <v>9527</v>
      </c>
      <c r="D5901" t="s">
        <v>8538</v>
      </c>
      <c r="E5901" t="s">
        <v>9600</v>
      </c>
      <c r="F5901" t="s">
        <v>9167</v>
      </c>
      <c r="G5901" t="s">
        <v>41</v>
      </c>
      <c r="H5901">
        <v>0</v>
      </c>
      <c r="I5901" t="str">
        <f>YEAR(commit_stats[[#This Row],[timestamp]])&amp;"T"&amp;IF(MONTH(commit_stats[[#This Row],[timestamp]])&lt;5,1,IF(MONTH(commit_stats[[#This Row],[timestamp]])&lt;9,2,3))</f>
        <v>2022T2</v>
      </c>
      <c r="J5901" cm="1">
        <f t="array" ref="J5901">_xlfn.SWITCH(commit_stats[[#This Row],[intention]],"B",1,"D",1,"F",1,"R",1,"T",1,0)</f>
        <v>0</v>
      </c>
      <c r="K5901" cm="1">
        <f t="array" ref="K5901">_xlfn.SWITCH(commit_stats[[#This Row],[intention]],"U",1,"E",1,0)</f>
        <v>0</v>
      </c>
      <c r="L5901" t="str" cm="1">
        <f t="array" ref="L5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01" t="str" cm="1">
        <f t="array" ref="M5901">_xlfn.SWITCH(commit_stats[[#This Row],[risk]],0,"0 Ingen risiko",1,"1 Kjent trygg",2,"2 Validert",3,"3 Kjent restrisiko",4,"4 Feil/sannsynlig feil",5,"5 Ukjent risiko",NA())</f>
        <v>0 Ingen risiko</v>
      </c>
      <c r="N5901" t="str">
        <f>IF(commit_stats[[#This Row],[intention]]&lt;&gt;"*","Ja","Nei")</f>
        <v>Ja</v>
      </c>
    </row>
    <row r="5902" spans="1:14" x14ac:dyDescent="0.2">
      <c r="A5902" t="s">
        <v>9527</v>
      </c>
      <c r="B5902" s="1">
        <v>44803.43273148148</v>
      </c>
      <c r="C5902" t="s">
        <v>9527</v>
      </c>
      <c r="D5902" t="s">
        <v>8538</v>
      </c>
      <c r="E5902" t="s">
        <v>9601</v>
      </c>
      <c r="F5902" t="s">
        <v>487</v>
      </c>
      <c r="G5902" t="s">
        <v>25</v>
      </c>
      <c r="H5902">
        <v>2</v>
      </c>
      <c r="I5902" t="str">
        <f>YEAR(commit_stats[[#This Row],[timestamp]])&amp;"T"&amp;IF(MONTH(commit_stats[[#This Row],[timestamp]])&lt;5,1,IF(MONTH(commit_stats[[#This Row],[timestamp]])&lt;9,2,3))</f>
        <v>2022T2</v>
      </c>
      <c r="J5902" cm="1">
        <f t="array" ref="J5902">_xlfn.SWITCH(commit_stats[[#This Row],[intention]],"B",1,"D",1,"F",1,"R",1,"T",1,0)</f>
        <v>0</v>
      </c>
      <c r="K5902" cm="1">
        <f t="array" ref="K5902">_xlfn.SWITCH(commit_stats[[#This Row],[intention]],"U",1,"E",1,0)</f>
        <v>1</v>
      </c>
      <c r="L5902" t="str" cm="1">
        <f t="array" ref="L5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02" t="str" cm="1">
        <f t="array" ref="M5902">_xlfn.SWITCH(commit_stats[[#This Row],[risk]],0,"0 Ingen risiko",1,"1 Kjent trygg",2,"2 Validert",3,"3 Kjent restrisiko",4,"4 Feil/sannsynlig feil",5,"5 Ukjent risiko",NA())</f>
        <v>2 Validert</v>
      </c>
      <c r="N5902" t="str">
        <f>IF(commit_stats[[#This Row],[intention]]&lt;&gt;"*","Ja","Nei")</f>
        <v>Ja</v>
      </c>
    </row>
    <row r="5903" spans="1:14" x14ac:dyDescent="0.2">
      <c r="A5903" t="s">
        <v>9527</v>
      </c>
      <c r="B5903" s="1">
        <v>44803.428252314814</v>
      </c>
      <c r="C5903" t="s">
        <v>9527</v>
      </c>
      <c r="D5903" t="s">
        <v>8538</v>
      </c>
      <c r="E5903" t="s">
        <v>9602</v>
      </c>
      <c r="F5903" t="s">
        <v>9603</v>
      </c>
      <c r="G5903" t="s">
        <v>25</v>
      </c>
      <c r="H5903">
        <v>1</v>
      </c>
      <c r="I5903" t="str">
        <f>YEAR(commit_stats[[#This Row],[timestamp]])&amp;"T"&amp;IF(MONTH(commit_stats[[#This Row],[timestamp]])&lt;5,1,IF(MONTH(commit_stats[[#This Row],[timestamp]])&lt;9,2,3))</f>
        <v>2022T2</v>
      </c>
      <c r="J5903" cm="1">
        <f t="array" ref="J5903">_xlfn.SWITCH(commit_stats[[#This Row],[intention]],"B",1,"D",1,"F",1,"R",1,"T",1,0)</f>
        <v>0</v>
      </c>
      <c r="K5903" cm="1">
        <f t="array" ref="K5903">_xlfn.SWITCH(commit_stats[[#This Row],[intention]],"U",1,"E",1,0)</f>
        <v>1</v>
      </c>
      <c r="L5903" t="str" cm="1">
        <f t="array" ref="L5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03" t="str" cm="1">
        <f t="array" ref="M5903">_xlfn.SWITCH(commit_stats[[#This Row],[risk]],0,"0 Ingen risiko",1,"1 Kjent trygg",2,"2 Validert",3,"3 Kjent restrisiko",4,"4 Feil/sannsynlig feil",5,"5 Ukjent risiko",NA())</f>
        <v>1 Kjent trygg</v>
      </c>
      <c r="N5903" t="str">
        <f>IF(commit_stats[[#This Row],[intention]]&lt;&gt;"*","Ja","Nei")</f>
        <v>Ja</v>
      </c>
    </row>
    <row r="5904" spans="1:14" x14ac:dyDescent="0.2">
      <c r="A5904" t="s">
        <v>9527</v>
      </c>
      <c r="B5904" s="1">
        <v>44796.565925925926</v>
      </c>
      <c r="C5904" t="s">
        <v>9527</v>
      </c>
      <c r="D5904" t="s">
        <v>8538</v>
      </c>
      <c r="E5904" t="s">
        <v>9604</v>
      </c>
      <c r="F5904" t="s">
        <v>9171</v>
      </c>
      <c r="G5904" t="s">
        <v>41</v>
      </c>
      <c r="H5904">
        <v>0</v>
      </c>
      <c r="I5904" t="str">
        <f>YEAR(commit_stats[[#This Row],[timestamp]])&amp;"T"&amp;IF(MONTH(commit_stats[[#This Row],[timestamp]])&lt;5,1,IF(MONTH(commit_stats[[#This Row],[timestamp]])&lt;9,2,3))</f>
        <v>2022T2</v>
      </c>
      <c r="J5904" cm="1">
        <f t="array" ref="J5904">_xlfn.SWITCH(commit_stats[[#This Row],[intention]],"B",1,"D",1,"F",1,"R",1,"T",1,0)</f>
        <v>0</v>
      </c>
      <c r="K5904" cm="1">
        <f t="array" ref="K5904">_xlfn.SWITCH(commit_stats[[#This Row],[intention]],"U",1,"E",1,0)</f>
        <v>0</v>
      </c>
      <c r="L5904" t="str" cm="1">
        <f t="array" ref="L5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04" t="str" cm="1">
        <f t="array" ref="M5904">_xlfn.SWITCH(commit_stats[[#This Row],[risk]],0,"0 Ingen risiko",1,"1 Kjent trygg",2,"2 Validert",3,"3 Kjent restrisiko",4,"4 Feil/sannsynlig feil",5,"5 Ukjent risiko",NA())</f>
        <v>0 Ingen risiko</v>
      </c>
      <c r="N5904" t="str">
        <f>IF(commit_stats[[#This Row],[intention]]&lt;&gt;"*","Ja","Nei")</f>
        <v>Ja</v>
      </c>
    </row>
    <row r="5905" spans="1:14" x14ac:dyDescent="0.2">
      <c r="A5905" t="s">
        <v>9527</v>
      </c>
      <c r="B5905" s="1">
        <v>44796.55809027778</v>
      </c>
      <c r="C5905" t="s">
        <v>9527</v>
      </c>
      <c r="D5905" t="s">
        <v>8538</v>
      </c>
      <c r="E5905" t="s">
        <v>9605</v>
      </c>
      <c r="F5905" t="s">
        <v>495</v>
      </c>
      <c r="G5905" t="s">
        <v>25</v>
      </c>
      <c r="H5905">
        <v>2</v>
      </c>
      <c r="I5905" t="str">
        <f>YEAR(commit_stats[[#This Row],[timestamp]])&amp;"T"&amp;IF(MONTH(commit_stats[[#This Row],[timestamp]])&lt;5,1,IF(MONTH(commit_stats[[#This Row],[timestamp]])&lt;9,2,3))</f>
        <v>2022T2</v>
      </c>
      <c r="J5905" cm="1">
        <f t="array" ref="J5905">_xlfn.SWITCH(commit_stats[[#This Row],[intention]],"B",1,"D",1,"F",1,"R",1,"T",1,0)</f>
        <v>0</v>
      </c>
      <c r="K5905" cm="1">
        <f t="array" ref="K5905">_xlfn.SWITCH(commit_stats[[#This Row],[intention]],"U",1,"E",1,0)</f>
        <v>1</v>
      </c>
      <c r="L5905" t="str" cm="1">
        <f t="array" ref="L5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05" t="str" cm="1">
        <f t="array" ref="M5905">_xlfn.SWITCH(commit_stats[[#This Row],[risk]],0,"0 Ingen risiko",1,"1 Kjent trygg",2,"2 Validert",3,"3 Kjent restrisiko",4,"4 Feil/sannsynlig feil",5,"5 Ukjent risiko",NA())</f>
        <v>2 Validert</v>
      </c>
      <c r="N5905" t="str">
        <f>IF(commit_stats[[#This Row],[intention]]&lt;&gt;"*","Ja","Nei")</f>
        <v>Ja</v>
      </c>
    </row>
    <row r="5906" spans="1:14" x14ac:dyDescent="0.2">
      <c r="A5906" t="s">
        <v>9527</v>
      </c>
      <c r="B5906" s="1">
        <v>44790.646909722222</v>
      </c>
      <c r="C5906" t="s">
        <v>9527</v>
      </c>
      <c r="D5906" t="s">
        <v>8538</v>
      </c>
      <c r="E5906" t="s">
        <v>9606</v>
      </c>
      <c r="F5906" t="s">
        <v>9175</v>
      </c>
      <c r="G5906" t="s">
        <v>41</v>
      </c>
      <c r="H5906">
        <v>0</v>
      </c>
      <c r="I5906" t="str">
        <f>YEAR(commit_stats[[#This Row],[timestamp]])&amp;"T"&amp;IF(MONTH(commit_stats[[#This Row],[timestamp]])&lt;5,1,IF(MONTH(commit_stats[[#This Row],[timestamp]])&lt;9,2,3))</f>
        <v>2022T2</v>
      </c>
      <c r="J5906" cm="1">
        <f t="array" ref="J5906">_xlfn.SWITCH(commit_stats[[#This Row],[intention]],"B",1,"D",1,"F",1,"R",1,"T",1,0)</f>
        <v>0</v>
      </c>
      <c r="K5906" cm="1">
        <f t="array" ref="K5906">_xlfn.SWITCH(commit_stats[[#This Row],[intention]],"U",1,"E",1,0)</f>
        <v>0</v>
      </c>
      <c r="L5906" t="str" cm="1">
        <f t="array" ref="L5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06" t="str" cm="1">
        <f t="array" ref="M5906">_xlfn.SWITCH(commit_stats[[#This Row],[risk]],0,"0 Ingen risiko",1,"1 Kjent trygg",2,"2 Validert",3,"3 Kjent restrisiko",4,"4 Feil/sannsynlig feil",5,"5 Ukjent risiko",NA())</f>
        <v>0 Ingen risiko</v>
      </c>
      <c r="N5906" t="str">
        <f>IF(commit_stats[[#This Row],[intention]]&lt;&gt;"*","Ja","Nei")</f>
        <v>Ja</v>
      </c>
    </row>
    <row r="5907" spans="1:14" x14ac:dyDescent="0.2">
      <c r="A5907" t="s">
        <v>9527</v>
      </c>
      <c r="B5907" s="1">
        <v>44790.646087962959</v>
      </c>
      <c r="C5907" t="s">
        <v>9527</v>
      </c>
      <c r="D5907" t="s">
        <v>8538</v>
      </c>
      <c r="E5907" t="s">
        <v>9607</v>
      </c>
      <c r="F5907" t="s">
        <v>9608</v>
      </c>
      <c r="G5907" t="s">
        <v>25</v>
      </c>
      <c r="H5907">
        <v>2</v>
      </c>
      <c r="I5907" t="str">
        <f>YEAR(commit_stats[[#This Row],[timestamp]])&amp;"T"&amp;IF(MONTH(commit_stats[[#This Row],[timestamp]])&lt;5,1,IF(MONTH(commit_stats[[#This Row],[timestamp]])&lt;9,2,3))</f>
        <v>2022T2</v>
      </c>
      <c r="J5907" cm="1">
        <f t="array" ref="J5907">_xlfn.SWITCH(commit_stats[[#This Row],[intention]],"B",1,"D",1,"F",1,"R",1,"T",1,0)</f>
        <v>0</v>
      </c>
      <c r="K5907" cm="1">
        <f t="array" ref="K5907">_xlfn.SWITCH(commit_stats[[#This Row],[intention]],"U",1,"E",1,0)</f>
        <v>1</v>
      </c>
      <c r="L5907" t="str" cm="1">
        <f t="array" ref="L5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07" t="str" cm="1">
        <f t="array" ref="M5907">_xlfn.SWITCH(commit_stats[[#This Row],[risk]],0,"0 Ingen risiko",1,"1 Kjent trygg",2,"2 Validert",3,"3 Kjent restrisiko",4,"4 Feil/sannsynlig feil",5,"5 Ukjent risiko",NA())</f>
        <v>2 Validert</v>
      </c>
      <c r="N5907" t="str">
        <f>IF(commit_stats[[#This Row],[intention]]&lt;&gt;"*","Ja","Nei")</f>
        <v>Ja</v>
      </c>
    </row>
    <row r="5908" spans="1:14" x14ac:dyDescent="0.2">
      <c r="A5908" t="s">
        <v>9527</v>
      </c>
      <c r="B5908" s="1">
        <v>44790.565046296295</v>
      </c>
      <c r="C5908" t="s">
        <v>9527</v>
      </c>
      <c r="D5908" t="s">
        <v>8538</v>
      </c>
      <c r="E5908" t="s">
        <v>9609</v>
      </c>
      <c r="F5908" t="s">
        <v>9179</v>
      </c>
      <c r="G5908" t="s">
        <v>41</v>
      </c>
      <c r="H5908">
        <v>0</v>
      </c>
      <c r="I5908" t="str">
        <f>YEAR(commit_stats[[#This Row],[timestamp]])&amp;"T"&amp;IF(MONTH(commit_stats[[#This Row],[timestamp]])&lt;5,1,IF(MONTH(commit_stats[[#This Row],[timestamp]])&lt;9,2,3))</f>
        <v>2022T2</v>
      </c>
      <c r="J5908" cm="1">
        <f t="array" ref="J5908">_xlfn.SWITCH(commit_stats[[#This Row],[intention]],"B",1,"D",1,"F",1,"R",1,"T",1,0)</f>
        <v>0</v>
      </c>
      <c r="K5908" cm="1">
        <f t="array" ref="K5908">_xlfn.SWITCH(commit_stats[[#This Row],[intention]],"U",1,"E",1,0)</f>
        <v>0</v>
      </c>
      <c r="L5908" t="str" cm="1">
        <f t="array" ref="L5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08" t="str" cm="1">
        <f t="array" ref="M5908">_xlfn.SWITCH(commit_stats[[#This Row],[risk]],0,"0 Ingen risiko",1,"1 Kjent trygg",2,"2 Validert",3,"3 Kjent restrisiko",4,"4 Feil/sannsynlig feil",5,"5 Ukjent risiko",NA())</f>
        <v>0 Ingen risiko</v>
      </c>
      <c r="N5908" t="str">
        <f>IF(commit_stats[[#This Row],[intention]]&lt;&gt;"*","Ja","Nei")</f>
        <v>Ja</v>
      </c>
    </row>
    <row r="5909" spans="1:14" x14ac:dyDescent="0.2">
      <c r="A5909" t="s">
        <v>9527</v>
      </c>
      <c r="B5909" s="1">
        <v>44790.544537037036</v>
      </c>
      <c r="C5909" t="s">
        <v>9527</v>
      </c>
      <c r="D5909" t="s">
        <v>8538</v>
      </c>
      <c r="E5909" t="s">
        <v>9610</v>
      </c>
      <c r="F5909" t="s">
        <v>516</v>
      </c>
      <c r="G5909" t="s">
        <v>12</v>
      </c>
      <c r="H5909">
        <v>1</v>
      </c>
      <c r="I5909" t="str">
        <f>YEAR(commit_stats[[#This Row],[timestamp]])&amp;"T"&amp;IF(MONTH(commit_stats[[#This Row],[timestamp]])&lt;5,1,IF(MONTH(commit_stats[[#This Row],[timestamp]])&lt;9,2,3))</f>
        <v>2022T2</v>
      </c>
      <c r="J5909" cm="1">
        <f t="array" ref="J5909">_xlfn.SWITCH(commit_stats[[#This Row],[intention]],"B",1,"D",1,"F",1,"R",1,"T",1,0)</f>
        <v>0</v>
      </c>
      <c r="K5909" cm="1">
        <f t="array" ref="K5909">_xlfn.SWITCH(commit_stats[[#This Row],[intention]],"U",1,"E",1,0)</f>
        <v>1</v>
      </c>
      <c r="L5909" t="str" cm="1">
        <f t="array" ref="L5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09" t="str" cm="1">
        <f t="array" ref="M5909">_xlfn.SWITCH(commit_stats[[#This Row],[risk]],0,"0 Ingen risiko",1,"1 Kjent trygg",2,"2 Validert",3,"3 Kjent restrisiko",4,"4 Feil/sannsynlig feil",5,"5 Ukjent risiko",NA())</f>
        <v>1 Kjent trygg</v>
      </c>
      <c r="N5909" t="str">
        <f>IF(commit_stats[[#This Row],[intention]]&lt;&gt;"*","Ja","Nei")</f>
        <v>Ja</v>
      </c>
    </row>
    <row r="5910" spans="1:14" x14ac:dyDescent="0.2">
      <c r="A5910" t="s">
        <v>9527</v>
      </c>
      <c r="B5910" s="1">
        <v>44776.415567129632</v>
      </c>
      <c r="C5910" t="s">
        <v>9527</v>
      </c>
      <c r="D5910" t="s">
        <v>8538</v>
      </c>
      <c r="E5910" t="s">
        <v>9611</v>
      </c>
      <c r="F5910" t="s">
        <v>9182</v>
      </c>
      <c r="G5910" t="s">
        <v>41</v>
      </c>
      <c r="H5910">
        <v>0</v>
      </c>
      <c r="I5910" t="str">
        <f>YEAR(commit_stats[[#This Row],[timestamp]])&amp;"T"&amp;IF(MONTH(commit_stats[[#This Row],[timestamp]])&lt;5,1,IF(MONTH(commit_stats[[#This Row],[timestamp]])&lt;9,2,3))</f>
        <v>2022T2</v>
      </c>
      <c r="J5910" cm="1">
        <f t="array" ref="J5910">_xlfn.SWITCH(commit_stats[[#This Row],[intention]],"B",1,"D",1,"F",1,"R",1,"T",1,0)</f>
        <v>0</v>
      </c>
      <c r="K5910" cm="1">
        <f t="array" ref="K5910">_xlfn.SWITCH(commit_stats[[#This Row],[intention]],"U",1,"E",1,0)</f>
        <v>0</v>
      </c>
      <c r="L5910" t="str" cm="1">
        <f t="array" ref="L5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10" t="str" cm="1">
        <f t="array" ref="M5910">_xlfn.SWITCH(commit_stats[[#This Row],[risk]],0,"0 Ingen risiko",1,"1 Kjent trygg",2,"2 Validert",3,"3 Kjent restrisiko",4,"4 Feil/sannsynlig feil",5,"5 Ukjent risiko",NA())</f>
        <v>0 Ingen risiko</v>
      </c>
      <c r="N5910" t="str">
        <f>IF(commit_stats[[#This Row],[intention]]&lt;&gt;"*","Ja","Nei")</f>
        <v>Ja</v>
      </c>
    </row>
    <row r="5911" spans="1:14" x14ac:dyDescent="0.2">
      <c r="A5911" t="s">
        <v>9527</v>
      </c>
      <c r="B5911" s="1">
        <v>44776.382581018515</v>
      </c>
      <c r="C5911" t="s">
        <v>9527</v>
      </c>
      <c r="D5911" t="s">
        <v>8538</v>
      </c>
      <c r="E5911" t="s">
        <v>9612</v>
      </c>
      <c r="F5911" t="s">
        <v>8652</v>
      </c>
      <c r="G5911" t="s">
        <v>25</v>
      </c>
      <c r="H5911">
        <v>2</v>
      </c>
      <c r="I5911" t="str">
        <f>YEAR(commit_stats[[#This Row],[timestamp]])&amp;"T"&amp;IF(MONTH(commit_stats[[#This Row],[timestamp]])&lt;5,1,IF(MONTH(commit_stats[[#This Row],[timestamp]])&lt;9,2,3))</f>
        <v>2022T2</v>
      </c>
      <c r="J5911" cm="1">
        <f t="array" ref="J5911">_xlfn.SWITCH(commit_stats[[#This Row],[intention]],"B",1,"D",1,"F",1,"R",1,"T",1,0)</f>
        <v>0</v>
      </c>
      <c r="K5911" cm="1">
        <f t="array" ref="K5911">_xlfn.SWITCH(commit_stats[[#This Row],[intention]],"U",1,"E",1,0)</f>
        <v>1</v>
      </c>
      <c r="L5911" t="str" cm="1">
        <f t="array" ref="L5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11" t="str" cm="1">
        <f t="array" ref="M5911">_xlfn.SWITCH(commit_stats[[#This Row],[risk]],0,"0 Ingen risiko",1,"1 Kjent trygg",2,"2 Validert",3,"3 Kjent restrisiko",4,"4 Feil/sannsynlig feil",5,"5 Ukjent risiko",NA())</f>
        <v>2 Validert</v>
      </c>
      <c r="N5911" t="str">
        <f>IF(commit_stats[[#This Row],[intention]]&lt;&gt;"*","Ja","Nei")</f>
        <v>Ja</v>
      </c>
    </row>
    <row r="5912" spans="1:14" x14ac:dyDescent="0.2">
      <c r="A5912" t="s">
        <v>9527</v>
      </c>
      <c r="B5912" s="1">
        <v>44775.614386574074</v>
      </c>
      <c r="C5912" t="s">
        <v>9527</v>
      </c>
      <c r="D5912" t="s">
        <v>8538</v>
      </c>
      <c r="E5912" t="s">
        <v>9613</v>
      </c>
      <c r="F5912" t="s">
        <v>9186</v>
      </c>
      <c r="G5912" t="s">
        <v>41</v>
      </c>
      <c r="H5912">
        <v>0</v>
      </c>
      <c r="I5912" t="str">
        <f>YEAR(commit_stats[[#This Row],[timestamp]])&amp;"T"&amp;IF(MONTH(commit_stats[[#This Row],[timestamp]])&lt;5,1,IF(MONTH(commit_stats[[#This Row],[timestamp]])&lt;9,2,3))</f>
        <v>2022T2</v>
      </c>
      <c r="J5912" cm="1">
        <f t="array" ref="J5912">_xlfn.SWITCH(commit_stats[[#This Row],[intention]],"B",1,"D",1,"F",1,"R",1,"T",1,0)</f>
        <v>0</v>
      </c>
      <c r="K5912" cm="1">
        <f t="array" ref="K5912">_xlfn.SWITCH(commit_stats[[#This Row],[intention]],"U",1,"E",1,0)</f>
        <v>0</v>
      </c>
      <c r="L5912" t="str" cm="1">
        <f t="array" ref="L5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12" t="str" cm="1">
        <f t="array" ref="M5912">_xlfn.SWITCH(commit_stats[[#This Row],[risk]],0,"0 Ingen risiko",1,"1 Kjent trygg",2,"2 Validert",3,"3 Kjent restrisiko",4,"4 Feil/sannsynlig feil",5,"5 Ukjent risiko",NA())</f>
        <v>0 Ingen risiko</v>
      </c>
      <c r="N5912" t="str">
        <f>IF(commit_stats[[#This Row],[intention]]&lt;&gt;"*","Ja","Nei")</f>
        <v>Ja</v>
      </c>
    </row>
    <row r="5913" spans="1:14" x14ac:dyDescent="0.2">
      <c r="A5913" t="s">
        <v>9527</v>
      </c>
      <c r="B5913" s="1">
        <v>44775.453032407408</v>
      </c>
      <c r="C5913" t="s">
        <v>9527</v>
      </c>
      <c r="D5913" t="s">
        <v>8538</v>
      </c>
      <c r="E5913" t="s">
        <v>9614</v>
      </c>
      <c r="F5913" t="s">
        <v>524</v>
      </c>
      <c r="G5913" t="s">
        <v>25</v>
      </c>
      <c r="H5913">
        <v>2</v>
      </c>
      <c r="I5913" t="str">
        <f>YEAR(commit_stats[[#This Row],[timestamp]])&amp;"T"&amp;IF(MONTH(commit_stats[[#This Row],[timestamp]])&lt;5,1,IF(MONTH(commit_stats[[#This Row],[timestamp]])&lt;9,2,3))</f>
        <v>2022T2</v>
      </c>
      <c r="J5913" cm="1">
        <f t="array" ref="J5913">_xlfn.SWITCH(commit_stats[[#This Row],[intention]],"B",1,"D",1,"F",1,"R",1,"T",1,0)</f>
        <v>0</v>
      </c>
      <c r="K5913" cm="1">
        <f t="array" ref="K5913">_xlfn.SWITCH(commit_stats[[#This Row],[intention]],"U",1,"E",1,0)</f>
        <v>1</v>
      </c>
      <c r="L5913" t="str" cm="1">
        <f t="array" ref="L5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13" t="str" cm="1">
        <f t="array" ref="M5913">_xlfn.SWITCH(commit_stats[[#This Row],[risk]],0,"0 Ingen risiko",1,"1 Kjent trygg",2,"2 Validert",3,"3 Kjent restrisiko",4,"4 Feil/sannsynlig feil",5,"5 Ukjent risiko",NA())</f>
        <v>2 Validert</v>
      </c>
      <c r="N5913" t="str">
        <f>IF(commit_stats[[#This Row],[intention]]&lt;&gt;"*","Ja","Nei")</f>
        <v>Ja</v>
      </c>
    </row>
    <row r="5914" spans="1:14" x14ac:dyDescent="0.2">
      <c r="A5914" t="s">
        <v>9527</v>
      </c>
      <c r="B5914" s="1">
        <v>44761.629131944443</v>
      </c>
      <c r="C5914" t="s">
        <v>9527</v>
      </c>
      <c r="D5914" t="s">
        <v>8538</v>
      </c>
      <c r="E5914" t="s">
        <v>9615</v>
      </c>
      <c r="F5914" t="s">
        <v>9190</v>
      </c>
      <c r="G5914" t="s">
        <v>41</v>
      </c>
      <c r="H5914">
        <v>0</v>
      </c>
      <c r="I5914" t="str">
        <f>YEAR(commit_stats[[#This Row],[timestamp]])&amp;"T"&amp;IF(MONTH(commit_stats[[#This Row],[timestamp]])&lt;5,1,IF(MONTH(commit_stats[[#This Row],[timestamp]])&lt;9,2,3))</f>
        <v>2022T2</v>
      </c>
      <c r="J5914" cm="1">
        <f t="array" ref="J5914">_xlfn.SWITCH(commit_stats[[#This Row],[intention]],"B",1,"D",1,"F",1,"R",1,"T",1,0)</f>
        <v>0</v>
      </c>
      <c r="K5914" cm="1">
        <f t="array" ref="K5914">_xlfn.SWITCH(commit_stats[[#This Row],[intention]],"U",1,"E",1,0)</f>
        <v>0</v>
      </c>
      <c r="L5914" t="str" cm="1">
        <f t="array" ref="L5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14" t="str" cm="1">
        <f t="array" ref="M5914">_xlfn.SWITCH(commit_stats[[#This Row],[risk]],0,"0 Ingen risiko",1,"1 Kjent trygg",2,"2 Validert",3,"3 Kjent restrisiko",4,"4 Feil/sannsynlig feil",5,"5 Ukjent risiko",NA())</f>
        <v>0 Ingen risiko</v>
      </c>
      <c r="N5914" t="str">
        <f>IF(commit_stats[[#This Row],[intention]]&lt;&gt;"*","Ja","Nei")</f>
        <v>Ja</v>
      </c>
    </row>
    <row r="5915" spans="1:14" x14ac:dyDescent="0.2">
      <c r="A5915" t="s">
        <v>9527</v>
      </c>
      <c r="B5915" s="1">
        <v>44761.626944444448</v>
      </c>
      <c r="C5915" t="s">
        <v>9527</v>
      </c>
      <c r="D5915" t="s">
        <v>8538</v>
      </c>
      <c r="E5915" t="s">
        <v>9616</v>
      </c>
      <c r="F5915" t="s">
        <v>9617</v>
      </c>
      <c r="G5915" t="s">
        <v>25</v>
      </c>
      <c r="H5915">
        <v>2</v>
      </c>
      <c r="I5915" t="str">
        <f>YEAR(commit_stats[[#This Row],[timestamp]])&amp;"T"&amp;IF(MONTH(commit_stats[[#This Row],[timestamp]])&lt;5,1,IF(MONTH(commit_stats[[#This Row],[timestamp]])&lt;9,2,3))</f>
        <v>2022T2</v>
      </c>
      <c r="J5915" cm="1">
        <f t="array" ref="J5915">_xlfn.SWITCH(commit_stats[[#This Row],[intention]],"B",1,"D",1,"F",1,"R",1,"T",1,0)</f>
        <v>0</v>
      </c>
      <c r="K5915" cm="1">
        <f t="array" ref="K5915">_xlfn.SWITCH(commit_stats[[#This Row],[intention]],"U",1,"E",1,0)</f>
        <v>1</v>
      </c>
      <c r="L5915" t="str" cm="1">
        <f t="array" ref="L5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15" t="str" cm="1">
        <f t="array" ref="M5915">_xlfn.SWITCH(commit_stats[[#This Row],[risk]],0,"0 Ingen risiko",1,"1 Kjent trygg",2,"2 Validert",3,"3 Kjent restrisiko",4,"4 Feil/sannsynlig feil",5,"5 Ukjent risiko",NA())</f>
        <v>2 Validert</v>
      </c>
      <c r="N5915" t="str">
        <f>IF(commit_stats[[#This Row],[intention]]&lt;&gt;"*","Ja","Nei")</f>
        <v>Ja</v>
      </c>
    </row>
    <row r="5916" spans="1:14" x14ac:dyDescent="0.2">
      <c r="A5916" t="s">
        <v>9527</v>
      </c>
      <c r="B5916" s="1">
        <v>44754.424212962964</v>
      </c>
      <c r="C5916" t="s">
        <v>9527</v>
      </c>
      <c r="D5916" t="s">
        <v>8538</v>
      </c>
      <c r="E5916" t="s">
        <v>9618</v>
      </c>
      <c r="F5916" t="s">
        <v>9194</v>
      </c>
      <c r="G5916" t="s">
        <v>41</v>
      </c>
      <c r="H5916">
        <v>0</v>
      </c>
      <c r="I5916" t="str">
        <f>YEAR(commit_stats[[#This Row],[timestamp]])&amp;"T"&amp;IF(MONTH(commit_stats[[#This Row],[timestamp]])&lt;5,1,IF(MONTH(commit_stats[[#This Row],[timestamp]])&lt;9,2,3))</f>
        <v>2022T2</v>
      </c>
      <c r="J5916" cm="1">
        <f t="array" ref="J5916">_xlfn.SWITCH(commit_stats[[#This Row],[intention]],"B",1,"D",1,"F",1,"R",1,"T",1,0)</f>
        <v>0</v>
      </c>
      <c r="K5916" cm="1">
        <f t="array" ref="K5916">_xlfn.SWITCH(commit_stats[[#This Row],[intention]],"U",1,"E",1,0)</f>
        <v>0</v>
      </c>
      <c r="L5916" t="str" cm="1">
        <f t="array" ref="L5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16" t="str" cm="1">
        <f t="array" ref="M5916">_xlfn.SWITCH(commit_stats[[#This Row],[risk]],0,"0 Ingen risiko",1,"1 Kjent trygg",2,"2 Validert",3,"3 Kjent restrisiko",4,"4 Feil/sannsynlig feil",5,"5 Ukjent risiko",NA())</f>
        <v>0 Ingen risiko</v>
      </c>
      <c r="N5916" t="str">
        <f>IF(commit_stats[[#This Row],[intention]]&lt;&gt;"*","Ja","Nei")</f>
        <v>Ja</v>
      </c>
    </row>
    <row r="5917" spans="1:14" x14ac:dyDescent="0.2">
      <c r="A5917" t="s">
        <v>9527</v>
      </c>
      <c r="B5917" s="1">
        <v>44754.40421296296</v>
      </c>
      <c r="C5917" t="s">
        <v>9527</v>
      </c>
      <c r="D5917" t="s">
        <v>8538</v>
      </c>
      <c r="E5917" t="s">
        <v>9619</v>
      </c>
      <c r="F5917" t="s">
        <v>1265</v>
      </c>
      <c r="G5917" t="s">
        <v>12</v>
      </c>
      <c r="H5917">
        <v>2</v>
      </c>
      <c r="I5917" t="str">
        <f>YEAR(commit_stats[[#This Row],[timestamp]])&amp;"T"&amp;IF(MONTH(commit_stats[[#This Row],[timestamp]])&lt;5,1,IF(MONTH(commit_stats[[#This Row],[timestamp]])&lt;9,2,3))</f>
        <v>2022T2</v>
      </c>
      <c r="J5917" cm="1">
        <f t="array" ref="J5917">_xlfn.SWITCH(commit_stats[[#This Row],[intention]],"B",1,"D",1,"F",1,"R",1,"T",1,0)</f>
        <v>0</v>
      </c>
      <c r="K5917" cm="1">
        <f t="array" ref="K5917">_xlfn.SWITCH(commit_stats[[#This Row],[intention]],"U",1,"E",1,0)</f>
        <v>1</v>
      </c>
      <c r="L5917" t="str" cm="1">
        <f t="array" ref="L5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17" t="str" cm="1">
        <f t="array" ref="M5917">_xlfn.SWITCH(commit_stats[[#This Row],[risk]],0,"0 Ingen risiko",1,"1 Kjent trygg",2,"2 Validert",3,"3 Kjent restrisiko",4,"4 Feil/sannsynlig feil",5,"5 Ukjent risiko",NA())</f>
        <v>2 Validert</v>
      </c>
      <c r="N5917" t="str">
        <f>IF(commit_stats[[#This Row],[intention]]&lt;&gt;"*","Ja","Nei")</f>
        <v>Ja</v>
      </c>
    </row>
    <row r="5918" spans="1:14" x14ac:dyDescent="0.2">
      <c r="A5918" t="s">
        <v>9527</v>
      </c>
      <c r="B5918" s="1">
        <v>44753.640115740738</v>
      </c>
      <c r="C5918" t="s">
        <v>9527</v>
      </c>
      <c r="D5918" t="s">
        <v>8538</v>
      </c>
      <c r="E5918" t="s">
        <v>9620</v>
      </c>
      <c r="F5918" t="s">
        <v>9198</v>
      </c>
      <c r="G5918" t="s">
        <v>41</v>
      </c>
      <c r="H5918">
        <v>0</v>
      </c>
      <c r="I5918" t="str">
        <f>YEAR(commit_stats[[#This Row],[timestamp]])&amp;"T"&amp;IF(MONTH(commit_stats[[#This Row],[timestamp]])&lt;5,1,IF(MONTH(commit_stats[[#This Row],[timestamp]])&lt;9,2,3))</f>
        <v>2022T2</v>
      </c>
      <c r="J5918" cm="1">
        <f t="array" ref="J5918">_xlfn.SWITCH(commit_stats[[#This Row],[intention]],"B",1,"D",1,"F",1,"R",1,"T",1,0)</f>
        <v>0</v>
      </c>
      <c r="K5918" cm="1">
        <f t="array" ref="K5918">_xlfn.SWITCH(commit_stats[[#This Row],[intention]],"U",1,"E",1,0)</f>
        <v>0</v>
      </c>
      <c r="L5918" t="str" cm="1">
        <f t="array" ref="L5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18" t="str" cm="1">
        <f t="array" ref="M5918">_xlfn.SWITCH(commit_stats[[#This Row],[risk]],0,"0 Ingen risiko",1,"1 Kjent trygg",2,"2 Validert",3,"3 Kjent restrisiko",4,"4 Feil/sannsynlig feil",5,"5 Ukjent risiko",NA())</f>
        <v>0 Ingen risiko</v>
      </c>
      <c r="N5918" t="str">
        <f>IF(commit_stats[[#This Row],[intention]]&lt;&gt;"*","Ja","Nei")</f>
        <v>Ja</v>
      </c>
    </row>
    <row r="5919" spans="1:14" x14ac:dyDescent="0.2">
      <c r="A5919" t="s">
        <v>9527</v>
      </c>
      <c r="B5919" s="1">
        <v>44753.638865740744</v>
      </c>
      <c r="C5919" t="s">
        <v>9527</v>
      </c>
      <c r="D5919" t="s">
        <v>8538</v>
      </c>
      <c r="E5919" t="s">
        <v>9621</v>
      </c>
      <c r="F5919" t="s">
        <v>177</v>
      </c>
      <c r="G5919" t="s">
        <v>36</v>
      </c>
      <c r="H5919">
        <v>1</v>
      </c>
      <c r="I5919" t="str">
        <f>YEAR(commit_stats[[#This Row],[timestamp]])&amp;"T"&amp;IF(MONTH(commit_stats[[#This Row],[timestamp]])&lt;5,1,IF(MONTH(commit_stats[[#This Row],[timestamp]])&lt;9,2,3))</f>
        <v>2022T2</v>
      </c>
      <c r="J5919" cm="1">
        <f t="array" ref="J5919">_xlfn.SWITCH(commit_stats[[#This Row],[intention]],"B",1,"D",1,"F",1,"R",1,"T",1,0)</f>
        <v>1</v>
      </c>
      <c r="K5919" cm="1">
        <f t="array" ref="K5919">_xlfn.SWITCH(commit_stats[[#This Row],[intention]],"U",1,"E",1,0)</f>
        <v>0</v>
      </c>
      <c r="L5919" t="str" cm="1">
        <f t="array" ref="L5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919" t="str" cm="1">
        <f t="array" ref="M5919">_xlfn.SWITCH(commit_stats[[#This Row],[risk]],0,"0 Ingen risiko",1,"1 Kjent trygg",2,"2 Validert",3,"3 Kjent restrisiko",4,"4 Feil/sannsynlig feil",5,"5 Ukjent risiko",NA())</f>
        <v>1 Kjent trygg</v>
      </c>
      <c r="N5919" t="str">
        <f>IF(commit_stats[[#This Row],[intention]]&lt;&gt;"*","Ja","Nei")</f>
        <v>Ja</v>
      </c>
    </row>
    <row r="5920" spans="1:14" x14ac:dyDescent="0.2">
      <c r="A5920" t="s">
        <v>9527</v>
      </c>
      <c r="B5920" s="1">
        <v>44750.57885416667</v>
      </c>
      <c r="C5920" t="s">
        <v>9527</v>
      </c>
      <c r="D5920" t="s">
        <v>8538</v>
      </c>
      <c r="E5920" t="s">
        <v>9622</v>
      </c>
      <c r="F5920" t="s">
        <v>9202</v>
      </c>
      <c r="G5920" t="s">
        <v>41</v>
      </c>
      <c r="H5920">
        <v>0</v>
      </c>
      <c r="I5920" t="str">
        <f>YEAR(commit_stats[[#This Row],[timestamp]])&amp;"T"&amp;IF(MONTH(commit_stats[[#This Row],[timestamp]])&lt;5,1,IF(MONTH(commit_stats[[#This Row],[timestamp]])&lt;9,2,3))</f>
        <v>2022T2</v>
      </c>
      <c r="J5920" cm="1">
        <f t="array" ref="J5920">_xlfn.SWITCH(commit_stats[[#This Row],[intention]],"B",1,"D",1,"F",1,"R",1,"T",1,0)</f>
        <v>0</v>
      </c>
      <c r="K5920" cm="1">
        <f t="array" ref="K5920">_xlfn.SWITCH(commit_stats[[#This Row],[intention]],"U",1,"E",1,0)</f>
        <v>0</v>
      </c>
      <c r="L5920" t="str" cm="1">
        <f t="array" ref="L5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20" t="str" cm="1">
        <f t="array" ref="M5920">_xlfn.SWITCH(commit_stats[[#This Row],[risk]],0,"0 Ingen risiko",1,"1 Kjent trygg",2,"2 Validert",3,"3 Kjent restrisiko",4,"4 Feil/sannsynlig feil",5,"5 Ukjent risiko",NA())</f>
        <v>0 Ingen risiko</v>
      </c>
      <c r="N5920" t="str">
        <f>IF(commit_stats[[#This Row],[intention]]&lt;&gt;"*","Ja","Nei")</f>
        <v>Ja</v>
      </c>
    </row>
    <row r="5921" spans="1:14" x14ac:dyDescent="0.2">
      <c r="A5921" t="s">
        <v>9527</v>
      </c>
      <c r="B5921" s="1">
        <v>44750.56077546296</v>
      </c>
      <c r="C5921" t="s">
        <v>9527</v>
      </c>
      <c r="D5921" t="s">
        <v>8538</v>
      </c>
      <c r="E5921" t="s">
        <v>9623</v>
      </c>
      <c r="F5921" t="s">
        <v>566</v>
      </c>
      <c r="G5921" t="s">
        <v>25</v>
      </c>
      <c r="H5921">
        <v>2</v>
      </c>
      <c r="I5921" t="str">
        <f>YEAR(commit_stats[[#This Row],[timestamp]])&amp;"T"&amp;IF(MONTH(commit_stats[[#This Row],[timestamp]])&lt;5,1,IF(MONTH(commit_stats[[#This Row],[timestamp]])&lt;9,2,3))</f>
        <v>2022T2</v>
      </c>
      <c r="J5921" cm="1">
        <f t="array" ref="J5921">_xlfn.SWITCH(commit_stats[[#This Row],[intention]],"B",1,"D",1,"F",1,"R",1,"T",1,0)</f>
        <v>0</v>
      </c>
      <c r="K5921" cm="1">
        <f t="array" ref="K5921">_xlfn.SWITCH(commit_stats[[#This Row],[intention]],"U",1,"E",1,0)</f>
        <v>1</v>
      </c>
      <c r="L5921" t="str" cm="1">
        <f t="array" ref="L5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21" t="str" cm="1">
        <f t="array" ref="M5921">_xlfn.SWITCH(commit_stats[[#This Row],[risk]],0,"0 Ingen risiko",1,"1 Kjent trygg",2,"2 Validert",3,"3 Kjent restrisiko",4,"4 Feil/sannsynlig feil",5,"5 Ukjent risiko",NA())</f>
        <v>2 Validert</v>
      </c>
      <c r="N5921" t="str">
        <f>IF(commit_stats[[#This Row],[intention]]&lt;&gt;"*","Ja","Nei")</f>
        <v>Ja</v>
      </c>
    </row>
    <row r="5922" spans="1:14" x14ac:dyDescent="0.2">
      <c r="A5922" t="s">
        <v>9527</v>
      </c>
      <c r="B5922" s="1">
        <v>44750.509895833333</v>
      </c>
      <c r="C5922" t="s">
        <v>9527</v>
      </c>
      <c r="D5922" t="s">
        <v>8538</v>
      </c>
      <c r="E5922" t="s">
        <v>9624</v>
      </c>
      <c r="F5922" t="s">
        <v>9206</v>
      </c>
      <c r="G5922" t="s">
        <v>41</v>
      </c>
      <c r="H5922">
        <v>0</v>
      </c>
      <c r="I5922" t="str">
        <f>YEAR(commit_stats[[#This Row],[timestamp]])&amp;"T"&amp;IF(MONTH(commit_stats[[#This Row],[timestamp]])&lt;5,1,IF(MONTH(commit_stats[[#This Row],[timestamp]])&lt;9,2,3))</f>
        <v>2022T2</v>
      </c>
      <c r="J5922" cm="1">
        <f t="array" ref="J5922">_xlfn.SWITCH(commit_stats[[#This Row],[intention]],"B",1,"D",1,"F",1,"R",1,"T",1,0)</f>
        <v>0</v>
      </c>
      <c r="K5922" cm="1">
        <f t="array" ref="K5922">_xlfn.SWITCH(commit_stats[[#This Row],[intention]],"U",1,"E",1,0)</f>
        <v>0</v>
      </c>
      <c r="L5922" t="str" cm="1">
        <f t="array" ref="L5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22" t="str" cm="1">
        <f t="array" ref="M5922">_xlfn.SWITCH(commit_stats[[#This Row],[risk]],0,"0 Ingen risiko",1,"1 Kjent trygg",2,"2 Validert",3,"3 Kjent restrisiko",4,"4 Feil/sannsynlig feil",5,"5 Ukjent risiko",NA())</f>
        <v>0 Ingen risiko</v>
      </c>
      <c r="N5922" t="str">
        <f>IF(commit_stats[[#This Row],[intention]]&lt;&gt;"*","Ja","Nei")</f>
        <v>Ja</v>
      </c>
    </row>
    <row r="5923" spans="1:14" x14ac:dyDescent="0.2">
      <c r="A5923" t="s">
        <v>9527</v>
      </c>
      <c r="B5923" s="1">
        <v>44750.508900462963</v>
      </c>
      <c r="C5923" t="s">
        <v>9527</v>
      </c>
      <c r="D5923" t="s">
        <v>8538</v>
      </c>
      <c r="E5923" t="s">
        <v>9625</v>
      </c>
      <c r="F5923" t="s">
        <v>9626</v>
      </c>
      <c r="G5923" t="s">
        <v>25</v>
      </c>
      <c r="H5923">
        <v>2</v>
      </c>
      <c r="I5923" t="str">
        <f>YEAR(commit_stats[[#This Row],[timestamp]])&amp;"T"&amp;IF(MONTH(commit_stats[[#This Row],[timestamp]])&lt;5,1,IF(MONTH(commit_stats[[#This Row],[timestamp]])&lt;9,2,3))</f>
        <v>2022T2</v>
      </c>
      <c r="J5923" cm="1">
        <f t="array" ref="J5923">_xlfn.SWITCH(commit_stats[[#This Row],[intention]],"B",1,"D",1,"F",1,"R",1,"T",1,0)</f>
        <v>0</v>
      </c>
      <c r="K5923" cm="1">
        <f t="array" ref="K5923">_xlfn.SWITCH(commit_stats[[#This Row],[intention]],"U",1,"E",1,0)</f>
        <v>1</v>
      </c>
      <c r="L5923" t="str" cm="1">
        <f t="array" ref="L5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23" t="str" cm="1">
        <f t="array" ref="M5923">_xlfn.SWITCH(commit_stats[[#This Row],[risk]],0,"0 Ingen risiko",1,"1 Kjent trygg",2,"2 Validert",3,"3 Kjent restrisiko",4,"4 Feil/sannsynlig feil",5,"5 Ukjent risiko",NA())</f>
        <v>2 Validert</v>
      </c>
      <c r="N5923" t="str">
        <f>IF(commit_stats[[#This Row],[intention]]&lt;&gt;"*","Ja","Nei")</f>
        <v>Ja</v>
      </c>
    </row>
    <row r="5924" spans="1:14" x14ac:dyDescent="0.2">
      <c r="A5924" t="s">
        <v>9527</v>
      </c>
      <c r="B5924" s="1">
        <v>44748.54277777778</v>
      </c>
      <c r="C5924" t="s">
        <v>9527</v>
      </c>
      <c r="D5924" t="s">
        <v>8538</v>
      </c>
      <c r="E5924" t="s">
        <v>9627</v>
      </c>
      <c r="F5924" t="s">
        <v>9210</v>
      </c>
      <c r="G5924" t="s">
        <v>41</v>
      </c>
      <c r="H5924">
        <v>0</v>
      </c>
      <c r="I5924" t="str">
        <f>YEAR(commit_stats[[#This Row],[timestamp]])&amp;"T"&amp;IF(MONTH(commit_stats[[#This Row],[timestamp]])&lt;5,1,IF(MONTH(commit_stats[[#This Row],[timestamp]])&lt;9,2,3))</f>
        <v>2022T2</v>
      </c>
      <c r="J5924" cm="1">
        <f t="array" ref="J5924">_xlfn.SWITCH(commit_stats[[#This Row],[intention]],"B",1,"D",1,"F",1,"R",1,"T",1,0)</f>
        <v>0</v>
      </c>
      <c r="K5924" cm="1">
        <f t="array" ref="K5924">_xlfn.SWITCH(commit_stats[[#This Row],[intention]],"U",1,"E",1,0)</f>
        <v>0</v>
      </c>
      <c r="L5924" t="str" cm="1">
        <f t="array" ref="L5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24" t="str" cm="1">
        <f t="array" ref="M5924">_xlfn.SWITCH(commit_stats[[#This Row],[risk]],0,"0 Ingen risiko",1,"1 Kjent trygg",2,"2 Validert",3,"3 Kjent restrisiko",4,"4 Feil/sannsynlig feil",5,"5 Ukjent risiko",NA())</f>
        <v>0 Ingen risiko</v>
      </c>
      <c r="N5924" t="str">
        <f>IF(commit_stats[[#This Row],[intention]]&lt;&gt;"*","Ja","Nei")</f>
        <v>Ja</v>
      </c>
    </row>
    <row r="5925" spans="1:14" x14ac:dyDescent="0.2">
      <c r="A5925" t="s">
        <v>9527</v>
      </c>
      <c r="B5925" s="1">
        <v>44748.541956018518</v>
      </c>
      <c r="C5925" t="s">
        <v>9527</v>
      </c>
      <c r="D5925" t="s">
        <v>8538</v>
      </c>
      <c r="E5925" t="s">
        <v>9628</v>
      </c>
      <c r="F5925" t="s">
        <v>1281</v>
      </c>
      <c r="G5925" t="s">
        <v>25</v>
      </c>
      <c r="H5925">
        <v>2</v>
      </c>
      <c r="I5925" t="str">
        <f>YEAR(commit_stats[[#This Row],[timestamp]])&amp;"T"&amp;IF(MONTH(commit_stats[[#This Row],[timestamp]])&lt;5,1,IF(MONTH(commit_stats[[#This Row],[timestamp]])&lt;9,2,3))</f>
        <v>2022T2</v>
      </c>
      <c r="J5925" cm="1">
        <f t="array" ref="J5925">_xlfn.SWITCH(commit_stats[[#This Row],[intention]],"B",1,"D",1,"F",1,"R",1,"T",1,0)</f>
        <v>0</v>
      </c>
      <c r="K5925" cm="1">
        <f t="array" ref="K5925">_xlfn.SWITCH(commit_stats[[#This Row],[intention]],"U",1,"E",1,0)</f>
        <v>1</v>
      </c>
      <c r="L5925" t="str" cm="1">
        <f t="array" ref="L5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25" t="str" cm="1">
        <f t="array" ref="M5925">_xlfn.SWITCH(commit_stats[[#This Row],[risk]],0,"0 Ingen risiko",1,"1 Kjent trygg",2,"2 Validert",3,"3 Kjent restrisiko",4,"4 Feil/sannsynlig feil",5,"5 Ukjent risiko",NA())</f>
        <v>2 Validert</v>
      </c>
      <c r="N5925" t="str">
        <f>IF(commit_stats[[#This Row],[intention]]&lt;&gt;"*","Ja","Nei")</f>
        <v>Ja</v>
      </c>
    </row>
    <row r="5926" spans="1:14" x14ac:dyDescent="0.2">
      <c r="A5926" t="s">
        <v>9527</v>
      </c>
      <c r="B5926" s="1">
        <v>44748.36178240741</v>
      </c>
      <c r="C5926" t="s">
        <v>9527</v>
      </c>
      <c r="D5926" t="s">
        <v>8538</v>
      </c>
      <c r="E5926" t="s">
        <v>9629</v>
      </c>
      <c r="F5926" t="s">
        <v>9630</v>
      </c>
      <c r="G5926" t="s">
        <v>41</v>
      </c>
      <c r="H5926">
        <v>0</v>
      </c>
      <c r="I5926" t="str">
        <f>YEAR(commit_stats[[#This Row],[timestamp]])&amp;"T"&amp;IF(MONTH(commit_stats[[#This Row],[timestamp]])&lt;5,1,IF(MONTH(commit_stats[[#This Row],[timestamp]])&lt;9,2,3))</f>
        <v>2022T2</v>
      </c>
      <c r="J5926" cm="1">
        <f t="array" ref="J5926">_xlfn.SWITCH(commit_stats[[#This Row],[intention]],"B",1,"D",1,"F",1,"R",1,"T",1,0)</f>
        <v>0</v>
      </c>
      <c r="K5926" cm="1">
        <f t="array" ref="K5926">_xlfn.SWITCH(commit_stats[[#This Row],[intention]],"U",1,"E",1,0)</f>
        <v>0</v>
      </c>
      <c r="L5926" t="str" cm="1">
        <f t="array" ref="L5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26" t="str" cm="1">
        <f t="array" ref="M5926">_xlfn.SWITCH(commit_stats[[#This Row],[risk]],0,"0 Ingen risiko",1,"1 Kjent trygg",2,"2 Validert",3,"3 Kjent restrisiko",4,"4 Feil/sannsynlig feil",5,"5 Ukjent risiko",NA())</f>
        <v>0 Ingen risiko</v>
      </c>
      <c r="N5926" t="str">
        <f>IF(commit_stats[[#This Row],[intention]]&lt;&gt;"*","Ja","Nei")</f>
        <v>Ja</v>
      </c>
    </row>
    <row r="5927" spans="1:14" x14ac:dyDescent="0.2">
      <c r="A5927" t="s">
        <v>9527</v>
      </c>
      <c r="B5927" s="1">
        <v>44747.9533912037</v>
      </c>
      <c r="C5927" t="s">
        <v>9527</v>
      </c>
      <c r="D5927" t="s">
        <v>8538</v>
      </c>
      <c r="E5927" t="s">
        <v>9631</v>
      </c>
      <c r="F5927" t="s">
        <v>597</v>
      </c>
      <c r="G5927" t="s">
        <v>12</v>
      </c>
      <c r="H5927">
        <v>1</v>
      </c>
      <c r="I5927" t="str">
        <f>YEAR(commit_stats[[#This Row],[timestamp]])&amp;"T"&amp;IF(MONTH(commit_stats[[#This Row],[timestamp]])&lt;5,1,IF(MONTH(commit_stats[[#This Row],[timestamp]])&lt;9,2,3))</f>
        <v>2022T2</v>
      </c>
      <c r="J5927" cm="1">
        <f t="array" ref="J5927">_xlfn.SWITCH(commit_stats[[#This Row],[intention]],"B",1,"D",1,"F",1,"R",1,"T",1,0)</f>
        <v>0</v>
      </c>
      <c r="K5927" cm="1">
        <f t="array" ref="K5927">_xlfn.SWITCH(commit_stats[[#This Row],[intention]],"U",1,"E",1,0)</f>
        <v>1</v>
      </c>
      <c r="L5927" t="str" cm="1">
        <f t="array" ref="L5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27" t="str" cm="1">
        <f t="array" ref="M5927">_xlfn.SWITCH(commit_stats[[#This Row],[risk]],0,"0 Ingen risiko",1,"1 Kjent trygg",2,"2 Validert",3,"3 Kjent restrisiko",4,"4 Feil/sannsynlig feil",5,"5 Ukjent risiko",NA())</f>
        <v>1 Kjent trygg</v>
      </c>
      <c r="N5927" t="str">
        <f>IF(commit_stats[[#This Row],[intention]]&lt;&gt;"*","Ja","Nei")</f>
        <v>Ja</v>
      </c>
    </row>
    <row r="5928" spans="1:14" x14ac:dyDescent="0.2">
      <c r="A5928" t="s">
        <v>9527</v>
      </c>
      <c r="B5928" s="1">
        <v>44747.596203703702</v>
      </c>
      <c r="C5928" t="s">
        <v>9527</v>
      </c>
      <c r="D5928" t="s">
        <v>8538</v>
      </c>
      <c r="E5928" t="s">
        <v>9632</v>
      </c>
      <c r="F5928" t="s">
        <v>9215</v>
      </c>
      <c r="G5928" t="s">
        <v>41</v>
      </c>
      <c r="H5928">
        <v>0</v>
      </c>
      <c r="I5928" t="str">
        <f>YEAR(commit_stats[[#This Row],[timestamp]])&amp;"T"&amp;IF(MONTH(commit_stats[[#This Row],[timestamp]])&lt;5,1,IF(MONTH(commit_stats[[#This Row],[timestamp]])&lt;9,2,3))</f>
        <v>2022T2</v>
      </c>
      <c r="J5928" cm="1">
        <f t="array" ref="J5928">_xlfn.SWITCH(commit_stats[[#This Row],[intention]],"B",1,"D",1,"F",1,"R",1,"T",1,0)</f>
        <v>0</v>
      </c>
      <c r="K5928" cm="1">
        <f t="array" ref="K5928">_xlfn.SWITCH(commit_stats[[#This Row],[intention]],"U",1,"E",1,0)</f>
        <v>0</v>
      </c>
      <c r="L5928" t="str" cm="1">
        <f t="array" ref="L5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28" t="str" cm="1">
        <f t="array" ref="M5928">_xlfn.SWITCH(commit_stats[[#This Row],[risk]],0,"0 Ingen risiko",1,"1 Kjent trygg",2,"2 Validert",3,"3 Kjent restrisiko",4,"4 Feil/sannsynlig feil",5,"5 Ukjent risiko",NA())</f>
        <v>0 Ingen risiko</v>
      </c>
      <c r="N5928" t="str">
        <f>IF(commit_stats[[#This Row],[intention]]&lt;&gt;"*","Ja","Nei")</f>
        <v>Ja</v>
      </c>
    </row>
    <row r="5929" spans="1:14" x14ac:dyDescent="0.2">
      <c r="A5929" t="s">
        <v>9527</v>
      </c>
      <c r="B5929" s="1">
        <v>44747.592835648145</v>
      </c>
      <c r="C5929" t="s">
        <v>9527</v>
      </c>
      <c r="D5929" t="s">
        <v>8538</v>
      </c>
      <c r="E5929" t="s">
        <v>9633</v>
      </c>
      <c r="F5929" t="s">
        <v>9634</v>
      </c>
      <c r="G5929" t="s">
        <v>12</v>
      </c>
      <c r="H5929">
        <v>2</v>
      </c>
      <c r="I5929" t="str">
        <f>YEAR(commit_stats[[#This Row],[timestamp]])&amp;"T"&amp;IF(MONTH(commit_stats[[#This Row],[timestamp]])&lt;5,1,IF(MONTH(commit_stats[[#This Row],[timestamp]])&lt;9,2,3))</f>
        <v>2022T2</v>
      </c>
      <c r="J5929" cm="1">
        <f t="array" ref="J5929">_xlfn.SWITCH(commit_stats[[#This Row],[intention]],"B",1,"D",1,"F",1,"R",1,"T",1,0)</f>
        <v>0</v>
      </c>
      <c r="K5929" cm="1">
        <f t="array" ref="K5929">_xlfn.SWITCH(commit_stats[[#This Row],[intention]],"U",1,"E",1,0)</f>
        <v>1</v>
      </c>
      <c r="L5929" t="str" cm="1">
        <f t="array" ref="L5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29" t="str" cm="1">
        <f t="array" ref="M5929">_xlfn.SWITCH(commit_stats[[#This Row],[risk]],0,"0 Ingen risiko",1,"1 Kjent trygg",2,"2 Validert",3,"3 Kjent restrisiko",4,"4 Feil/sannsynlig feil",5,"5 Ukjent risiko",NA())</f>
        <v>2 Validert</v>
      </c>
      <c r="N5929" t="str">
        <f>IF(commit_stats[[#This Row],[intention]]&lt;&gt;"*","Ja","Nei")</f>
        <v>Ja</v>
      </c>
    </row>
    <row r="5930" spans="1:14" x14ac:dyDescent="0.2">
      <c r="A5930" t="s">
        <v>9527</v>
      </c>
      <c r="B5930" s="1">
        <v>44747.545300925929</v>
      </c>
      <c r="C5930" t="s">
        <v>9527</v>
      </c>
      <c r="D5930" t="s">
        <v>8538</v>
      </c>
      <c r="E5930" t="s">
        <v>9635</v>
      </c>
      <c r="F5930" t="s">
        <v>601</v>
      </c>
      <c r="G5930" t="s">
        <v>12</v>
      </c>
      <c r="H5930">
        <v>1</v>
      </c>
      <c r="I5930" t="str">
        <f>YEAR(commit_stats[[#This Row],[timestamp]])&amp;"T"&amp;IF(MONTH(commit_stats[[#This Row],[timestamp]])&lt;5,1,IF(MONTH(commit_stats[[#This Row],[timestamp]])&lt;9,2,3))</f>
        <v>2022T2</v>
      </c>
      <c r="J5930" cm="1">
        <f t="array" ref="J5930">_xlfn.SWITCH(commit_stats[[#This Row],[intention]],"B",1,"D",1,"F",1,"R",1,"T",1,0)</f>
        <v>0</v>
      </c>
      <c r="K5930" cm="1">
        <f t="array" ref="K5930">_xlfn.SWITCH(commit_stats[[#This Row],[intention]],"U",1,"E",1,0)</f>
        <v>1</v>
      </c>
      <c r="L5930" t="str" cm="1">
        <f t="array" ref="L5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30" t="str" cm="1">
        <f t="array" ref="M5930">_xlfn.SWITCH(commit_stats[[#This Row],[risk]],0,"0 Ingen risiko",1,"1 Kjent trygg",2,"2 Validert",3,"3 Kjent restrisiko",4,"4 Feil/sannsynlig feil",5,"5 Ukjent risiko",NA())</f>
        <v>1 Kjent trygg</v>
      </c>
      <c r="N5930" t="str">
        <f>IF(commit_stats[[#This Row],[intention]]&lt;&gt;"*","Ja","Nei")</f>
        <v>Ja</v>
      </c>
    </row>
    <row r="5931" spans="1:14" x14ac:dyDescent="0.2">
      <c r="A5931" t="s">
        <v>9527</v>
      </c>
      <c r="B5931" s="1">
        <v>44747.452025462961</v>
      </c>
      <c r="C5931" t="s">
        <v>9527</v>
      </c>
      <c r="D5931" t="s">
        <v>8538</v>
      </c>
      <c r="E5931" t="s">
        <v>9636</v>
      </c>
      <c r="F5931" t="s">
        <v>9219</v>
      </c>
      <c r="G5931" t="s">
        <v>41</v>
      </c>
      <c r="H5931">
        <v>0</v>
      </c>
      <c r="I5931" t="str">
        <f>YEAR(commit_stats[[#This Row],[timestamp]])&amp;"T"&amp;IF(MONTH(commit_stats[[#This Row],[timestamp]])&lt;5,1,IF(MONTH(commit_stats[[#This Row],[timestamp]])&lt;9,2,3))</f>
        <v>2022T2</v>
      </c>
      <c r="J5931" cm="1">
        <f t="array" ref="J5931">_xlfn.SWITCH(commit_stats[[#This Row],[intention]],"B",1,"D",1,"F",1,"R",1,"T",1,0)</f>
        <v>0</v>
      </c>
      <c r="K5931" cm="1">
        <f t="array" ref="K5931">_xlfn.SWITCH(commit_stats[[#This Row],[intention]],"U",1,"E",1,0)</f>
        <v>0</v>
      </c>
      <c r="L5931" t="str" cm="1">
        <f t="array" ref="L5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31" t="str" cm="1">
        <f t="array" ref="M5931">_xlfn.SWITCH(commit_stats[[#This Row],[risk]],0,"0 Ingen risiko",1,"1 Kjent trygg",2,"2 Validert",3,"3 Kjent restrisiko",4,"4 Feil/sannsynlig feil",5,"5 Ukjent risiko",NA())</f>
        <v>0 Ingen risiko</v>
      </c>
      <c r="N5931" t="str">
        <f>IF(commit_stats[[#This Row],[intention]]&lt;&gt;"*","Ja","Nei")</f>
        <v>Ja</v>
      </c>
    </row>
    <row r="5932" spans="1:14" x14ac:dyDescent="0.2">
      <c r="A5932" t="s">
        <v>9527</v>
      </c>
      <c r="B5932" s="1">
        <v>44747.445729166669</v>
      </c>
      <c r="C5932" t="s">
        <v>9527</v>
      </c>
      <c r="D5932" t="s">
        <v>8538</v>
      </c>
      <c r="E5932" t="s">
        <v>9637</v>
      </c>
      <c r="F5932" t="s">
        <v>1290</v>
      </c>
      <c r="G5932" t="s">
        <v>25</v>
      </c>
      <c r="H5932">
        <v>2</v>
      </c>
      <c r="I5932" t="str">
        <f>YEAR(commit_stats[[#This Row],[timestamp]])&amp;"T"&amp;IF(MONTH(commit_stats[[#This Row],[timestamp]])&lt;5,1,IF(MONTH(commit_stats[[#This Row],[timestamp]])&lt;9,2,3))</f>
        <v>2022T2</v>
      </c>
      <c r="J5932" cm="1">
        <f t="array" ref="J5932">_xlfn.SWITCH(commit_stats[[#This Row],[intention]],"B",1,"D",1,"F",1,"R",1,"T",1,0)</f>
        <v>0</v>
      </c>
      <c r="K5932" cm="1">
        <f t="array" ref="K5932">_xlfn.SWITCH(commit_stats[[#This Row],[intention]],"U",1,"E",1,0)</f>
        <v>1</v>
      </c>
      <c r="L5932" t="str" cm="1">
        <f t="array" ref="L5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32" t="str" cm="1">
        <f t="array" ref="M5932">_xlfn.SWITCH(commit_stats[[#This Row],[risk]],0,"0 Ingen risiko",1,"1 Kjent trygg",2,"2 Validert",3,"3 Kjent restrisiko",4,"4 Feil/sannsynlig feil",5,"5 Ukjent risiko",NA())</f>
        <v>2 Validert</v>
      </c>
      <c r="N5932" t="str">
        <f>IF(commit_stats[[#This Row],[intention]]&lt;&gt;"*","Ja","Nei")</f>
        <v>Ja</v>
      </c>
    </row>
    <row r="5933" spans="1:14" x14ac:dyDescent="0.2">
      <c r="A5933" t="s">
        <v>9527</v>
      </c>
      <c r="B5933" s="1">
        <v>44747.441354166665</v>
      </c>
      <c r="C5933" t="s">
        <v>9527</v>
      </c>
      <c r="D5933" t="s">
        <v>8538</v>
      </c>
      <c r="E5933" t="s">
        <v>9638</v>
      </c>
      <c r="F5933" t="s">
        <v>1292</v>
      </c>
      <c r="G5933" t="s">
        <v>25</v>
      </c>
      <c r="H5933">
        <v>2</v>
      </c>
      <c r="I5933" t="str">
        <f>YEAR(commit_stats[[#This Row],[timestamp]])&amp;"T"&amp;IF(MONTH(commit_stats[[#This Row],[timestamp]])&lt;5,1,IF(MONTH(commit_stats[[#This Row],[timestamp]])&lt;9,2,3))</f>
        <v>2022T2</v>
      </c>
      <c r="J5933" cm="1">
        <f t="array" ref="J5933">_xlfn.SWITCH(commit_stats[[#This Row],[intention]],"B",1,"D",1,"F",1,"R",1,"T",1,0)</f>
        <v>0</v>
      </c>
      <c r="K5933" cm="1">
        <f t="array" ref="K5933">_xlfn.SWITCH(commit_stats[[#This Row],[intention]],"U",1,"E",1,0)</f>
        <v>1</v>
      </c>
      <c r="L5933" t="str" cm="1">
        <f t="array" ref="L5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33" t="str" cm="1">
        <f t="array" ref="M5933">_xlfn.SWITCH(commit_stats[[#This Row],[risk]],0,"0 Ingen risiko",1,"1 Kjent trygg",2,"2 Validert",3,"3 Kjent restrisiko",4,"4 Feil/sannsynlig feil",5,"5 Ukjent risiko",NA())</f>
        <v>2 Validert</v>
      </c>
      <c r="N5933" t="str">
        <f>IF(commit_stats[[#This Row],[intention]]&lt;&gt;"*","Ja","Nei")</f>
        <v>Ja</v>
      </c>
    </row>
    <row r="5934" spans="1:14" x14ac:dyDescent="0.2">
      <c r="A5934" t="s">
        <v>9527</v>
      </c>
      <c r="B5934" s="1">
        <v>44747.431400462963</v>
      </c>
      <c r="C5934" t="s">
        <v>9527</v>
      </c>
      <c r="D5934" t="s">
        <v>8538</v>
      </c>
      <c r="E5934" t="s">
        <v>9639</v>
      </c>
      <c r="F5934" t="s">
        <v>9640</v>
      </c>
      <c r="G5934" t="s">
        <v>25</v>
      </c>
      <c r="H5934">
        <v>2</v>
      </c>
      <c r="I5934" t="str">
        <f>YEAR(commit_stats[[#This Row],[timestamp]])&amp;"T"&amp;IF(MONTH(commit_stats[[#This Row],[timestamp]])&lt;5,1,IF(MONTH(commit_stats[[#This Row],[timestamp]])&lt;9,2,3))</f>
        <v>2022T2</v>
      </c>
      <c r="J5934" cm="1">
        <f t="array" ref="J5934">_xlfn.SWITCH(commit_stats[[#This Row],[intention]],"B",1,"D",1,"F",1,"R",1,"T",1,0)</f>
        <v>0</v>
      </c>
      <c r="K5934" cm="1">
        <f t="array" ref="K5934">_xlfn.SWITCH(commit_stats[[#This Row],[intention]],"U",1,"E",1,0)</f>
        <v>1</v>
      </c>
      <c r="L5934" t="str" cm="1">
        <f t="array" ref="L5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34" t="str" cm="1">
        <f t="array" ref="M5934">_xlfn.SWITCH(commit_stats[[#This Row],[risk]],0,"0 Ingen risiko",1,"1 Kjent trygg",2,"2 Validert",3,"3 Kjent restrisiko",4,"4 Feil/sannsynlig feil",5,"5 Ukjent risiko",NA())</f>
        <v>2 Validert</v>
      </c>
      <c r="N5934" t="str">
        <f>IF(commit_stats[[#This Row],[intention]]&lt;&gt;"*","Ja","Nei")</f>
        <v>Ja</v>
      </c>
    </row>
    <row r="5935" spans="1:14" x14ac:dyDescent="0.2">
      <c r="A5935" t="s">
        <v>9527</v>
      </c>
      <c r="B5935" s="1">
        <v>44747.423217592594</v>
      </c>
      <c r="C5935" t="s">
        <v>9527</v>
      </c>
      <c r="D5935" t="s">
        <v>8538</v>
      </c>
      <c r="E5935" t="s">
        <v>9641</v>
      </c>
      <c r="F5935" t="s">
        <v>9642</v>
      </c>
      <c r="G5935" t="s">
        <v>25</v>
      </c>
      <c r="H5935">
        <v>2</v>
      </c>
      <c r="I5935" t="str">
        <f>YEAR(commit_stats[[#This Row],[timestamp]])&amp;"T"&amp;IF(MONTH(commit_stats[[#This Row],[timestamp]])&lt;5,1,IF(MONTH(commit_stats[[#This Row],[timestamp]])&lt;9,2,3))</f>
        <v>2022T2</v>
      </c>
      <c r="J5935" cm="1">
        <f t="array" ref="J5935">_xlfn.SWITCH(commit_stats[[#This Row],[intention]],"B",1,"D",1,"F",1,"R",1,"T",1,0)</f>
        <v>0</v>
      </c>
      <c r="K5935" cm="1">
        <f t="array" ref="K5935">_xlfn.SWITCH(commit_stats[[#This Row],[intention]],"U",1,"E",1,0)</f>
        <v>1</v>
      </c>
      <c r="L5935" t="str" cm="1">
        <f t="array" ref="L5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35" t="str" cm="1">
        <f t="array" ref="M5935">_xlfn.SWITCH(commit_stats[[#This Row],[risk]],0,"0 Ingen risiko",1,"1 Kjent trygg",2,"2 Validert",3,"3 Kjent restrisiko",4,"4 Feil/sannsynlig feil",5,"5 Ukjent risiko",NA())</f>
        <v>2 Validert</v>
      </c>
      <c r="N5935" t="str">
        <f>IF(commit_stats[[#This Row],[intention]]&lt;&gt;"*","Ja","Nei")</f>
        <v>Ja</v>
      </c>
    </row>
    <row r="5936" spans="1:14" x14ac:dyDescent="0.2">
      <c r="A5936" t="s">
        <v>9527</v>
      </c>
      <c r="B5936" s="1">
        <v>44740.524386574078</v>
      </c>
      <c r="C5936" t="s">
        <v>9527</v>
      </c>
      <c r="D5936" t="s">
        <v>8538</v>
      </c>
      <c r="E5936" t="s">
        <v>9643</v>
      </c>
      <c r="F5936" t="s">
        <v>9223</v>
      </c>
      <c r="G5936" t="s">
        <v>41</v>
      </c>
      <c r="H5936">
        <v>0</v>
      </c>
      <c r="I5936" t="str">
        <f>YEAR(commit_stats[[#This Row],[timestamp]])&amp;"T"&amp;IF(MONTH(commit_stats[[#This Row],[timestamp]])&lt;5,1,IF(MONTH(commit_stats[[#This Row],[timestamp]])&lt;9,2,3))</f>
        <v>2022T2</v>
      </c>
      <c r="J5936" cm="1">
        <f t="array" ref="J5936">_xlfn.SWITCH(commit_stats[[#This Row],[intention]],"B",1,"D",1,"F",1,"R",1,"T",1,0)</f>
        <v>0</v>
      </c>
      <c r="K5936" cm="1">
        <f t="array" ref="K5936">_xlfn.SWITCH(commit_stats[[#This Row],[intention]],"U",1,"E",1,0)</f>
        <v>0</v>
      </c>
      <c r="L5936" t="str" cm="1">
        <f t="array" ref="L5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36" t="str" cm="1">
        <f t="array" ref="M5936">_xlfn.SWITCH(commit_stats[[#This Row],[risk]],0,"0 Ingen risiko",1,"1 Kjent trygg",2,"2 Validert",3,"3 Kjent restrisiko",4,"4 Feil/sannsynlig feil",5,"5 Ukjent risiko",NA())</f>
        <v>0 Ingen risiko</v>
      </c>
      <c r="N5936" t="str">
        <f>IF(commit_stats[[#This Row],[intention]]&lt;&gt;"*","Ja","Nei")</f>
        <v>Ja</v>
      </c>
    </row>
    <row r="5937" spans="1:14" x14ac:dyDescent="0.2">
      <c r="A5937" t="s">
        <v>9527</v>
      </c>
      <c r="B5937" s="1">
        <v>44740.478171296294</v>
      </c>
      <c r="C5937" t="s">
        <v>9527</v>
      </c>
      <c r="D5937" t="s">
        <v>8538</v>
      </c>
      <c r="E5937" t="s">
        <v>9644</v>
      </c>
      <c r="F5937" t="s">
        <v>4114</v>
      </c>
      <c r="G5937" t="s">
        <v>25</v>
      </c>
      <c r="H5937">
        <v>2</v>
      </c>
      <c r="I5937" t="str">
        <f>YEAR(commit_stats[[#This Row],[timestamp]])&amp;"T"&amp;IF(MONTH(commit_stats[[#This Row],[timestamp]])&lt;5,1,IF(MONTH(commit_stats[[#This Row],[timestamp]])&lt;9,2,3))</f>
        <v>2022T2</v>
      </c>
      <c r="J5937" cm="1">
        <f t="array" ref="J5937">_xlfn.SWITCH(commit_stats[[#This Row],[intention]],"B",1,"D",1,"F",1,"R",1,"T",1,0)</f>
        <v>0</v>
      </c>
      <c r="K5937" cm="1">
        <f t="array" ref="K5937">_xlfn.SWITCH(commit_stats[[#This Row],[intention]],"U",1,"E",1,0)</f>
        <v>1</v>
      </c>
      <c r="L5937" t="str" cm="1">
        <f t="array" ref="L5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37" t="str" cm="1">
        <f t="array" ref="M5937">_xlfn.SWITCH(commit_stats[[#This Row],[risk]],0,"0 Ingen risiko",1,"1 Kjent trygg",2,"2 Validert",3,"3 Kjent restrisiko",4,"4 Feil/sannsynlig feil",5,"5 Ukjent risiko",NA())</f>
        <v>2 Validert</v>
      </c>
      <c r="N5937" t="str">
        <f>IF(commit_stats[[#This Row],[intention]]&lt;&gt;"*","Ja","Nei")</f>
        <v>Ja</v>
      </c>
    </row>
    <row r="5938" spans="1:14" x14ac:dyDescent="0.2">
      <c r="A5938" t="s">
        <v>9527</v>
      </c>
      <c r="B5938" s="1">
        <v>44734.574930555558</v>
      </c>
      <c r="C5938" t="s">
        <v>9527</v>
      </c>
      <c r="D5938" t="s">
        <v>8538</v>
      </c>
      <c r="E5938" t="s">
        <v>9645</v>
      </c>
      <c r="F5938" t="s">
        <v>9227</v>
      </c>
      <c r="G5938" t="s">
        <v>41</v>
      </c>
      <c r="H5938">
        <v>0</v>
      </c>
      <c r="I5938" t="str">
        <f>YEAR(commit_stats[[#This Row],[timestamp]])&amp;"T"&amp;IF(MONTH(commit_stats[[#This Row],[timestamp]])&lt;5,1,IF(MONTH(commit_stats[[#This Row],[timestamp]])&lt;9,2,3))</f>
        <v>2022T2</v>
      </c>
      <c r="J5938" cm="1">
        <f t="array" ref="J5938">_xlfn.SWITCH(commit_stats[[#This Row],[intention]],"B",1,"D",1,"F",1,"R",1,"T",1,0)</f>
        <v>0</v>
      </c>
      <c r="K5938" cm="1">
        <f t="array" ref="K5938">_xlfn.SWITCH(commit_stats[[#This Row],[intention]],"U",1,"E",1,0)</f>
        <v>0</v>
      </c>
      <c r="L5938" t="str" cm="1">
        <f t="array" ref="L5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38" t="str" cm="1">
        <f t="array" ref="M5938">_xlfn.SWITCH(commit_stats[[#This Row],[risk]],0,"0 Ingen risiko",1,"1 Kjent trygg",2,"2 Validert",3,"3 Kjent restrisiko",4,"4 Feil/sannsynlig feil",5,"5 Ukjent risiko",NA())</f>
        <v>0 Ingen risiko</v>
      </c>
      <c r="N5938" t="str">
        <f>IF(commit_stats[[#This Row],[intention]]&lt;&gt;"*","Ja","Nei")</f>
        <v>Ja</v>
      </c>
    </row>
    <row r="5939" spans="1:14" x14ac:dyDescent="0.2">
      <c r="A5939" t="s">
        <v>9527</v>
      </c>
      <c r="B5939" s="1">
        <v>44734.571793981479</v>
      </c>
      <c r="C5939" t="s">
        <v>9527</v>
      </c>
      <c r="D5939" t="s">
        <v>8538</v>
      </c>
      <c r="E5939" t="s">
        <v>9646</v>
      </c>
      <c r="F5939" t="s">
        <v>1411</v>
      </c>
      <c r="G5939" t="s">
        <v>121</v>
      </c>
      <c r="H5939">
        <v>5</v>
      </c>
      <c r="I5939" t="str">
        <f>YEAR(commit_stats[[#This Row],[timestamp]])&amp;"T"&amp;IF(MONTH(commit_stats[[#This Row],[timestamp]])&lt;5,1,IF(MONTH(commit_stats[[#This Row],[timestamp]])&lt;9,2,3))</f>
        <v>2022T2</v>
      </c>
      <c r="J5939" cm="1">
        <f t="array" ref="J5939">_xlfn.SWITCH(commit_stats[[#This Row],[intention]],"B",1,"D",1,"F",1,"R",1,"T",1,0)</f>
        <v>0</v>
      </c>
      <c r="K5939" cm="1">
        <f t="array" ref="K5939">_xlfn.SWITCH(commit_stats[[#This Row],[intention]],"U",1,"E",1,0)</f>
        <v>0</v>
      </c>
      <c r="L5939" t="str" cm="1">
        <f t="array" ref="L5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39" t="str" cm="1">
        <f t="array" ref="M5939">_xlfn.SWITCH(commit_stats[[#This Row],[risk]],0,"0 Ingen risiko",1,"1 Kjent trygg",2,"2 Validert",3,"3 Kjent restrisiko",4,"4 Feil/sannsynlig feil",5,"5 Ukjent risiko",NA())</f>
        <v>5 Ukjent risiko</v>
      </c>
      <c r="N5939" t="str">
        <f>IF(commit_stats[[#This Row],[intention]]&lt;&gt;"*","Ja","Nei")</f>
        <v>Nei</v>
      </c>
    </row>
    <row r="5940" spans="1:14" x14ac:dyDescent="0.2">
      <c r="A5940" t="s">
        <v>9527</v>
      </c>
      <c r="B5940" s="1">
        <v>44719.648657407408</v>
      </c>
      <c r="C5940" t="s">
        <v>9527</v>
      </c>
      <c r="D5940" t="s">
        <v>8538</v>
      </c>
      <c r="E5940" t="s">
        <v>9647</v>
      </c>
      <c r="F5940" t="s">
        <v>9231</v>
      </c>
      <c r="G5940" t="s">
        <v>41</v>
      </c>
      <c r="H5940">
        <v>0</v>
      </c>
      <c r="I5940" t="str">
        <f>YEAR(commit_stats[[#This Row],[timestamp]])&amp;"T"&amp;IF(MONTH(commit_stats[[#This Row],[timestamp]])&lt;5,1,IF(MONTH(commit_stats[[#This Row],[timestamp]])&lt;9,2,3))</f>
        <v>2022T2</v>
      </c>
      <c r="J5940" cm="1">
        <f t="array" ref="J5940">_xlfn.SWITCH(commit_stats[[#This Row],[intention]],"B",1,"D",1,"F",1,"R",1,"T",1,0)</f>
        <v>0</v>
      </c>
      <c r="K5940" cm="1">
        <f t="array" ref="K5940">_xlfn.SWITCH(commit_stats[[#This Row],[intention]],"U",1,"E",1,0)</f>
        <v>0</v>
      </c>
      <c r="L5940" t="str" cm="1">
        <f t="array" ref="L5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40" t="str" cm="1">
        <f t="array" ref="M5940">_xlfn.SWITCH(commit_stats[[#This Row],[risk]],0,"0 Ingen risiko",1,"1 Kjent trygg",2,"2 Validert",3,"3 Kjent restrisiko",4,"4 Feil/sannsynlig feil",5,"5 Ukjent risiko",NA())</f>
        <v>0 Ingen risiko</v>
      </c>
      <c r="N5940" t="str">
        <f>IF(commit_stats[[#This Row],[intention]]&lt;&gt;"*","Ja","Nei")</f>
        <v>Ja</v>
      </c>
    </row>
    <row r="5941" spans="1:14" x14ac:dyDescent="0.2">
      <c r="A5941" t="s">
        <v>9527</v>
      </c>
      <c r="B5941" s="1">
        <v>44719.647013888891</v>
      </c>
      <c r="C5941" t="s">
        <v>9527</v>
      </c>
      <c r="D5941" t="s">
        <v>8538</v>
      </c>
      <c r="E5941" t="s">
        <v>9648</v>
      </c>
      <c r="F5941" t="s">
        <v>9649</v>
      </c>
      <c r="G5941" t="s">
        <v>121</v>
      </c>
      <c r="H5941">
        <v>5</v>
      </c>
      <c r="I5941" t="str">
        <f>YEAR(commit_stats[[#This Row],[timestamp]])&amp;"T"&amp;IF(MONTH(commit_stats[[#This Row],[timestamp]])&lt;5,1,IF(MONTH(commit_stats[[#This Row],[timestamp]])&lt;9,2,3))</f>
        <v>2022T2</v>
      </c>
      <c r="J5941" cm="1">
        <f t="array" ref="J5941">_xlfn.SWITCH(commit_stats[[#This Row],[intention]],"B",1,"D",1,"F",1,"R",1,"T",1,0)</f>
        <v>0</v>
      </c>
      <c r="K5941" cm="1">
        <f t="array" ref="K5941">_xlfn.SWITCH(commit_stats[[#This Row],[intention]],"U",1,"E",1,0)</f>
        <v>0</v>
      </c>
      <c r="L5941" t="str" cm="1">
        <f t="array" ref="L5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41" t="str" cm="1">
        <f t="array" ref="M5941">_xlfn.SWITCH(commit_stats[[#This Row],[risk]],0,"0 Ingen risiko",1,"1 Kjent trygg",2,"2 Validert",3,"3 Kjent restrisiko",4,"4 Feil/sannsynlig feil",5,"5 Ukjent risiko",NA())</f>
        <v>5 Ukjent risiko</v>
      </c>
      <c r="N5941" t="str">
        <f>IF(commit_stats[[#This Row],[intention]]&lt;&gt;"*","Ja","Nei")</f>
        <v>Nei</v>
      </c>
    </row>
    <row r="5942" spans="1:14" x14ac:dyDescent="0.2">
      <c r="A5942" t="s">
        <v>9527</v>
      </c>
      <c r="B5942" s="1">
        <v>44712.643854166665</v>
      </c>
      <c r="C5942" t="s">
        <v>9527</v>
      </c>
      <c r="D5942" t="s">
        <v>8538</v>
      </c>
      <c r="E5942" t="s">
        <v>9650</v>
      </c>
      <c r="F5942" t="s">
        <v>9236</v>
      </c>
      <c r="G5942" t="s">
        <v>41</v>
      </c>
      <c r="H5942">
        <v>0</v>
      </c>
      <c r="I5942" t="str">
        <f>YEAR(commit_stats[[#This Row],[timestamp]])&amp;"T"&amp;IF(MONTH(commit_stats[[#This Row],[timestamp]])&lt;5,1,IF(MONTH(commit_stats[[#This Row],[timestamp]])&lt;9,2,3))</f>
        <v>2022T2</v>
      </c>
      <c r="J5942" cm="1">
        <f t="array" ref="J5942">_xlfn.SWITCH(commit_stats[[#This Row],[intention]],"B",1,"D",1,"F",1,"R",1,"T",1,0)</f>
        <v>0</v>
      </c>
      <c r="K5942" cm="1">
        <f t="array" ref="K5942">_xlfn.SWITCH(commit_stats[[#This Row],[intention]],"U",1,"E",1,0)</f>
        <v>0</v>
      </c>
      <c r="L5942" t="str" cm="1">
        <f t="array" ref="L5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42" t="str" cm="1">
        <f t="array" ref="M5942">_xlfn.SWITCH(commit_stats[[#This Row],[risk]],0,"0 Ingen risiko",1,"1 Kjent trygg",2,"2 Validert",3,"3 Kjent restrisiko",4,"4 Feil/sannsynlig feil",5,"5 Ukjent risiko",NA())</f>
        <v>0 Ingen risiko</v>
      </c>
      <c r="N5942" t="str">
        <f>IF(commit_stats[[#This Row],[intention]]&lt;&gt;"*","Ja","Nei")</f>
        <v>Ja</v>
      </c>
    </row>
    <row r="5943" spans="1:14" x14ac:dyDescent="0.2">
      <c r="A5943" t="s">
        <v>9527</v>
      </c>
      <c r="B5943" s="1">
        <v>44712.643009259256</v>
      </c>
      <c r="C5943" t="s">
        <v>9527</v>
      </c>
      <c r="D5943" t="s">
        <v>8538</v>
      </c>
      <c r="E5943" t="s">
        <v>9651</v>
      </c>
      <c r="F5943" t="s">
        <v>9652</v>
      </c>
      <c r="G5943" t="s">
        <v>121</v>
      </c>
      <c r="H5943">
        <v>5</v>
      </c>
      <c r="I5943" t="str">
        <f>YEAR(commit_stats[[#This Row],[timestamp]])&amp;"T"&amp;IF(MONTH(commit_stats[[#This Row],[timestamp]])&lt;5,1,IF(MONTH(commit_stats[[#This Row],[timestamp]])&lt;9,2,3))</f>
        <v>2022T2</v>
      </c>
      <c r="J5943" cm="1">
        <f t="array" ref="J5943">_xlfn.SWITCH(commit_stats[[#This Row],[intention]],"B",1,"D",1,"F",1,"R",1,"T",1,0)</f>
        <v>0</v>
      </c>
      <c r="K5943" cm="1">
        <f t="array" ref="K5943">_xlfn.SWITCH(commit_stats[[#This Row],[intention]],"U",1,"E",1,0)</f>
        <v>0</v>
      </c>
      <c r="L5943" t="str" cm="1">
        <f t="array" ref="L5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43" t="str" cm="1">
        <f t="array" ref="M5943">_xlfn.SWITCH(commit_stats[[#This Row],[risk]],0,"0 Ingen risiko",1,"1 Kjent trygg",2,"2 Validert",3,"3 Kjent restrisiko",4,"4 Feil/sannsynlig feil",5,"5 Ukjent risiko",NA())</f>
        <v>5 Ukjent risiko</v>
      </c>
      <c r="N5943" t="str">
        <f>IF(commit_stats[[#This Row],[intention]]&lt;&gt;"*","Ja","Nei")</f>
        <v>Nei</v>
      </c>
    </row>
    <row r="5944" spans="1:14" x14ac:dyDescent="0.2">
      <c r="A5944" t="s">
        <v>9527</v>
      </c>
      <c r="B5944" s="1">
        <v>44684.560266203705</v>
      </c>
      <c r="C5944" t="s">
        <v>9527</v>
      </c>
      <c r="D5944" t="s">
        <v>8538</v>
      </c>
      <c r="E5944" t="s">
        <v>9653</v>
      </c>
      <c r="F5944" t="s">
        <v>9240</v>
      </c>
      <c r="G5944" t="s">
        <v>41</v>
      </c>
      <c r="H5944">
        <v>0</v>
      </c>
      <c r="I5944" t="str">
        <f>YEAR(commit_stats[[#This Row],[timestamp]])&amp;"T"&amp;IF(MONTH(commit_stats[[#This Row],[timestamp]])&lt;5,1,IF(MONTH(commit_stats[[#This Row],[timestamp]])&lt;9,2,3))</f>
        <v>2022T2</v>
      </c>
      <c r="J5944" cm="1">
        <f t="array" ref="J5944">_xlfn.SWITCH(commit_stats[[#This Row],[intention]],"B",1,"D",1,"F",1,"R",1,"T",1,0)</f>
        <v>0</v>
      </c>
      <c r="K5944" cm="1">
        <f t="array" ref="K5944">_xlfn.SWITCH(commit_stats[[#This Row],[intention]],"U",1,"E",1,0)</f>
        <v>0</v>
      </c>
      <c r="L5944" t="str" cm="1">
        <f t="array" ref="L5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44" t="str" cm="1">
        <f t="array" ref="M5944">_xlfn.SWITCH(commit_stats[[#This Row],[risk]],0,"0 Ingen risiko",1,"1 Kjent trygg",2,"2 Validert",3,"3 Kjent restrisiko",4,"4 Feil/sannsynlig feil",5,"5 Ukjent risiko",NA())</f>
        <v>0 Ingen risiko</v>
      </c>
      <c r="N5944" t="str">
        <f>IF(commit_stats[[#This Row],[intention]]&lt;&gt;"*","Ja","Nei")</f>
        <v>Ja</v>
      </c>
    </row>
    <row r="5945" spans="1:14" x14ac:dyDescent="0.2">
      <c r="A5945" t="s">
        <v>9527</v>
      </c>
      <c r="B5945" s="1">
        <v>44684.541354166664</v>
      </c>
      <c r="C5945" t="s">
        <v>9527</v>
      </c>
      <c r="D5945" t="s">
        <v>8538</v>
      </c>
      <c r="E5945" t="s">
        <v>9654</v>
      </c>
      <c r="F5945" t="s">
        <v>1411</v>
      </c>
      <c r="G5945" t="s">
        <v>121</v>
      </c>
      <c r="H5945">
        <v>5</v>
      </c>
      <c r="I5945" t="str">
        <f>YEAR(commit_stats[[#This Row],[timestamp]])&amp;"T"&amp;IF(MONTH(commit_stats[[#This Row],[timestamp]])&lt;5,1,IF(MONTH(commit_stats[[#This Row],[timestamp]])&lt;9,2,3))</f>
        <v>2022T2</v>
      </c>
      <c r="J5945" cm="1">
        <f t="array" ref="J5945">_xlfn.SWITCH(commit_stats[[#This Row],[intention]],"B",1,"D",1,"F",1,"R",1,"T",1,0)</f>
        <v>0</v>
      </c>
      <c r="K5945" cm="1">
        <f t="array" ref="K5945">_xlfn.SWITCH(commit_stats[[#This Row],[intention]],"U",1,"E",1,0)</f>
        <v>0</v>
      </c>
      <c r="L5945" t="str" cm="1">
        <f t="array" ref="L5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45" t="str" cm="1">
        <f t="array" ref="M5945">_xlfn.SWITCH(commit_stats[[#This Row],[risk]],0,"0 Ingen risiko",1,"1 Kjent trygg",2,"2 Validert",3,"3 Kjent restrisiko",4,"4 Feil/sannsynlig feil",5,"5 Ukjent risiko",NA())</f>
        <v>5 Ukjent risiko</v>
      </c>
      <c r="N5945" t="str">
        <f>IF(commit_stats[[#This Row],[intention]]&lt;&gt;"*","Ja","Nei")</f>
        <v>Nei</v>
      </c>
    </row>
    <row r="5946" spans="1:14" x14ac:dyDescent="0.2">
      <c r="A5946" t="s">
        <v>9527</v>
      </c>
      <c r="B5946" s="1">
        <v>44684.539733796293</v>
      </c>
      <c r="C5946" t="s">
        <v>9527</v>
      </c>
      <c r="D5946" t="s">
        <v>8538</v>
      </c>
      <c r="E5946" t="s">
        <v>9655</v>
      </c>
      <c r="F5946" t="s">
        <v>9656</v>
      </c>
      <c r="G5946" t="s">
        <v>121</v>
      </c>
      <c r="H5946">
        <v>5</v>
      </c>
      <c r="I5946" t="str">
        <f>YEAR(commit_stats[[#This Row],[timestamp]])&amp;"T"&amp;IF(MONTH(commit_stats[[#This Row],[timestamp]])&lt;5,1,IF(MONTH(commit_stats[[#This Row],[timestamp]])&lt;9,2,3))</f>
        <v>2022T2</v>
      </c>
      <c r="J5946" cm="1">
        <f t="array" ref="J5946">_xlfn.SWITCH(commit_stats[[#This Row],[intention]],"B",1,"D",1,"F",1,"R",1,"T",1,0)</f>
        <v>0</v>
      </c>
      <c r="K5946" cm="1">
        <f t="array" ref="K5946">_xlfn.SWITCH(commit_stats[[#This Row],[intention]],"U",1,"E",1,0)</f>
        <v>0</v>
      </c>
      <c r="L5946" t="str" cm="1">
        <f t="array" ref="L5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46" t="str" cm="1">
        <f t="array" ref="M5946">_xlfn.SWITCH(commit_stats[[#This Row],[risk]],0,"0 Ingen risiko",1,"1 Kjent trygg",2,"2 Validert",3,"3 Kjent restrisiko",4,"4 Feil/sannsynlig feil",5,"5 Ukjent risiko",NA())</f>
        <v>5 Ukjent risiko</v>
      </c>
      <c r="N5946" t="str">
        <f>IF(commit_stats[[#This Row],[intention]]&lt;&gt;"*","Ja","Nei")</f>
        <v>Nei</v>
      </c>
    </row>
    <row r="5947" spans="1:14" x14ac:dyDescent="0.2">
      <c r="A5947" t="s">
        <v>9527</v>
      </c>
      <c r="B5947" s="1">
        <v>44684.492708333331</v>
      </c>
      <c r="C5947" t="s">
        <v>9527</v>
      </c>
      <c r="D5947" t="s">
        <v>8538</v>
      </c>
      <c r="E5947" t="s">
        <v>9657</v>
      </c>
      <c r="F5947" t="s">
        <v>667</v>
      </c>
      <c r="G5947" t="s">
        <v>121</v>
      </c>
      <c r="H5947">
        <v>5</v>
      </c>
      <c r="I5947" t="str">
        <f>YEAR(commit_stats[[#This Row],[timestamp]])&amp;"T"&amp;IF(MONTH(commit_stats[[#This Row],[timestamp]])&lt;5,1,IF(MONTH(commit_stats[[#This Row],[timestamp]])&lt;9,2,3))</f>
        <v>2022T2</v>
      </c>
      <c r="J5947" cm="1">
        <f t="array" ref="J5947">_xlfn.SWITCH(commit_stats[[#This Row],[intention]],"B",1,"D",1,"F",1,"R",1,"T",1,0)</f>
        <v>0</v>
      </c>
      <c r="K5947" cm="1">
        <f t="array" ref="K5947">_xlfn.SWITCH(commit_stats[[#This Row],[intention]],"U",1,"E",1,0)</f>
        <v>0</v>
      </c>
      <c r="L5947" t="str" cm="1">
        <f t="array" ref="L5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47" t="str" cm="1">
        <f t="array" ref="M5947">_xlfn.SWITCH(commit_stats[[#This Row],[risk]],0,"0 Ingen risiko",1,"1 Kjent trygg",2,"2 Validert",3,"3 Kjent restrisiko",4,"4 Feil/sannsynlig feil",5,"5 Ukjent risiko",NA())</f>
        <v>5 Ukjent risiko</v>
      </c>
      <c r="N5947" t="str">
        <f>IF(commit_stats[[#This Row],[intention]]&lt;&gt;"*","Ja","Nei")</f>
        <v>Nei</v>
      </c>
    </row>
    <row r="5948" spans="1:14" x14ac:dyDescent="0.2">
      <c r="A5948" t="s">
        <v>9527</v>
      </c>
      <c r="B5948" s="1">
        <v>44684.345335648148</v>
      </c>
      <c r="C5948" t="s">
        <v>9527</v>
      </c>
      <c r="D5948" t="s">
        <v>8538</v>
      </c>
      <c r="E5948" t="s">
        <v>9658</v>
      </c>
      <c r="F5948" t="s">
        <v>9244</v>
      </c>
      <c r="G5948" t="s">
        <v>41</v>
      </c>
      <c r="H5948">
        <v>0</v>
      </c>
      <c r="I5948" t="str">
        <f>YEAR(commit_stats[[#This Row],[timestamp]])&amp;"T"&amp;IF(MONTH(commit_stats[[#This Row],[timestamp]])&lt;5,1,IF(MONTH(commit_stats[[#This Row],[timestamp]])&lt;9,2,3))</f>
        <v>2022T2</v>
      </c>
      <c r="J5948" cm="1">
        <f t="array" ref="J5948">_xlfn.SWITCH(commit_stats[[#This Row],[intention]],"B",1,"D",1,"F",1,"R",1,"T",1,0)</f>
        <v>0</v>
      </c>
      <c r="K5948" cm="1">
        <f t="array" ref="K5948">_xlfn.SWITCH(commit_stats[[#This Row],[intention]],"U",1,"E",1,0)</f>
        <v>0</v>
      </c>
      <c r="L5948" t="str" cm="1">
        <f t="array" ref="L5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48" t="str" cm="1">
        <f t="array" ref="M5948">_xlfn.SWITCH(commit_stats[[#This Row],[risk]],0,"0 Ingen risiko",1,"1 Kjent trygg",2,"2 Validert",3,"3 Kjent restrisiko",4,"4 Feil/sannsynlig feil",5,"5 Ukjent risiko",NA())</f>
        <v>0 Ingen risiko</v>
      </c>
      <c r="N5948" t="str">
        <f>IF(commit_stats[[#This Row],[intention]]&lt;&gt;"*","Ja","Nei")</f>
        <v>Ja</v>
      </c>
    </row>
    <row r="5949" spans="1:14" x14ac:dyDescent="0.2">
      <c r="A5949" t="s">
        <v>9527</v>
      </c>
      <c r="B5949" s="1">
        <v>44684.344363425924</v>
      </c>
      <c r="C5949" t="s">
        <v>9527</v>
      </c>
      <c r="D5949" t="s">
        <v>8538</v>
      </c>
      <c r="E5949" t="s">
        <v>9659</v>
      </c>
      <c r="F5949" t="s">
        <v>9660</v>
      </c>
      <c r="G5949" t="s">
        <v>121</v>
      </c>
      <c r="H5949">
        <v>5</v>
      </c>
      <c r="I5949" t="str">
        <f>YEAR(commit_stats[[#This Row],[timestamp]])&amp;"T"&amp;IF(MONTH(commit_stats[[#This Row],[timestamp]])&lt;5,1,IF(MONTH(commit_stats[[#This Row],[timestamp]])&lt;9,2,3))</f>
        <v>2022T2</v>
      </c>
      <c r="J5949" cm="1">
        <f t="array" ref="J5949">_xlfn.SWITCH(commit_stats[[#This Row],[intention]],"B",1,"D",1,"F",1,"R",1,"T",1,0)</f>
        <v>0</v>
      </c>
      <c r="K5949" cm="1">
        <f t="array" ref="K5949">_xlfn.SWITCH(commit_stats[[#This Row],[intention]],"U",1,"E",1,0)</f>
        <v>0</v>
      </c>
      <c r="L5949" t="str" cm="1">
        <f t="array" ref="L5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49" t="str" cm="1">
        <f t="array" ref="M5949">_xlfn.SWITCH(commit_stats[[#This Row],[risk]],0,"0 Ingen risiko",1,"1 Kjent trygg",2,"2 Validert",3,"3 Kjent restrisiko",4,"4 Feil/sannsynlig feil",5,"5 Ukjent risiko",NA())</f>
        <v>5 Ukjent risiko</v>
      </c>
      <c r="N5949" t="str">
        <f>IF(commit_stats[[#This Row],[intention]]&lt;&gt;"*","Ja","Nei")</f>
        <v>Nei</v>
      </c>
    </row>
    <row r="5950" spans="1:14" x14ac:dyDescent="0.2">
      <c r="A5950" t="s">
        <v>9527</v>
      </c>
      <c r="B5950" s="1">
        <v>44683.911261574074</v>
      </c>
      <c r="C5950" t="s">
        <v>9527</v>
      </c>
      <c r="D5950" t="s">
        <v>8538</v>
      </c>
      <c r="E5950" t="s">
        <v>9661</v>
      </c>
      <c r="F5950" t="s">
        <v>169</v>
      </c>
      <c r="G5950" t="s">
        <v>121</v>
      </c>
      <c r="H5950">
        <v>5</v>
      </c>
      <c r="I5950" t="str">
        <f>YEAR(commit_stats[[#This Row],[timestamp]])&amp;"T"&amp;IF(MONTH(commit_stats[[#This Row],[timestamp]])&lt;5,1,IF(MONTH(commit_stats[[#This Row],[timestamp]])&lt;9,2,3))</f>
        <v>2022T2</v>
      </c>
      <c r="J5950" cm="1">
        <f t="array" ref="J5950">_xlfn.SWITCH(commit_stats[[#This Row],[intention]],"B",1,"D",1,"F",1,"R",1,"T",1,0)</f>
        <v>0</v>
      </c>
      <c r="K5950" cm="1">
        <f t="array" ref="K5950">_xlfn.SWITCH(commit_stats[[#This Row],[intention]],"U",1,"E",1,0)</f>
        <v>0</v>
      </c>
      <c r="L5950" t="str" cm="1">
        <f t="array" ref="L5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50" t="str" cm="1">
        <f t="array" ref="M5950">_xlfn.SWITCH(commit_stats[[#This Row],[risk]],0,"0 Ingen risiko",1,"1 Kjent trygg",2,"2 Validert",3,"3 Kjent restrisiko",4,"4 Feil/sannsynlig feil",5,"5 Ukjent risiko",NA())</f>
        <v>5 Ukjent risiko</v>
      </c>
      <c r="N5950" t="str">
        <f>IF(commit_stats[[#This Row],[intention]]&lt;&gt;"*","Ja","Nei")</f>
        <v>Nei</v>
      </c>
    </row>
    <row r="5951" spans="1:14" x14ac:dyDescent="0.2">
      <c r="A5951" t="s">
        <v>9527</v>
      </c>
      <c r="B5951" s="1">
        <v>44655.393923611111</v>
      </c>
      <c r="C5951" t="s">
        <v>9527</v>
      </c>
      <c r="D5951" t="s">
        <v>8538</v>
      </c>
      <c r="E5951" t="s">
        <v>9662</v>
      </c>
      <c r="F5951" t="s">
        <v>9248</v>
      </c>
      <c r="G5951" t="s">
        <v>41</v>
      </c>
      <c r="H5951">
        <v>0</v>
      </c>
      <c r="I5951" t="str">
        <f>YEAR(commit_stats[[#This Row],[timestamp]])&amp;"T"&amp;IF(MONTH(commit_stats[[#This Row],[timestamp]])&lt;5,1,IF(MONTH(commit_stats[[#This Row],[timestamp]])&lt;9,2,3))</f>
        <v>2022T1</v>
      </c>
      <c r="J5951" cm="1">
        <f t="array" ref="J5951">_xlfn.SWITCH(commit_stats[[#This Row],[intention]],"B",1,"D",1,"F",1,"R",1,"T",1,0)</f>
        <v>0</v>
      </c>
      <c r="K5951" cm="1">
        <f t="array" ref="K5951">_xlfn.SWITCH(commit_stats[[#This Row],[intention]],"U",1,"E",1,0)</f>
        <v>0</v>
      </c>
      <c r="L5951" t="str" cm="1">
        <f t="array" ref="L5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51" t="str" cm="1">
        <f t="array" ref="M5951">_xlfn.SWITCH(commit_stats[[#This Row],[risk]],0,"0 Ingen risiko",1,"1 Kjent trygg",2,"2 Validert",3,"3 Kjent restrisiko",4,"4 Feil/sannsynlig feil",5,"5 Ukjent risiko",NA())</f>
        <v>0 Ingen risiko</v>
      </c>
      <c r="N5951" t="str">
        <f>IF(commit_stats[[#This Row],[intention]]&lt;&gt;"*","Ja","Nei")</f>
        <v>Ja</v>
      </c>
    </row>
    <row r="5952" spans="1:14" x14ac:dyDescent="0.2">
      <c r="A5952" t="s">
        <v>9527</v>
      </c>
      <c r="B5952" s="1">
        <v>44655.392997685187</v>
      </c>
      <c r="C5952" t="s">
        <v>9527</v>
      </c>
      <c r="D5952" t="s">
        <v>8538</v>
      </c>
      <c r="E5952" t="s">
        <v>9663</v>
      </c>
      <c r="F5952" t="s">
        <v>2575</v>
      </c>
      <c r="G5952" t="s">
        <v>121</v>
      </c>
      <c r="H5952">
        <v>5</v>
      </c>
      <c r="I5952" t="str">
        <f>YEAR(commit_stats[[#This Row],[timestamp]])&amp;"T"&amp;IF(MONTH(commit_stats[[#This Row],[timestamp]])&lt;5,1,IF(MONTH(commit_stats[[#This Row],[timestamp]])&lt;9,2,3))</f>
        <v>2022T1</v>
      </c>
      <c r="J5952" cm="1">
        <f t="array" ref="J5952">_xlfn.SWITCH(commit_stats[[#This Row],[intention]],"B",1,"D",1,"F",1,"R",1,"T",1,0)</f>
        <v>0</v>
      </c>
      <c r="K5952" cm="1">
        <f t="array" ref="K5952">_xlfn.SWITCH(commit_stats[[#This Row],[intention]],"U",1,"E",1,0)</f>
        <v>0</v>
      </c>
      <c r="L5952" t="str" cm="1">
        <f t="array" ref="L5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52" t="str" cm="1">
        <f t="array" ref="M5952">_xlfn.SWITCH(commit_stats[[#This Row],[risk]],0,"0 Ingen risiko",1,"1 Kjent trygg",2,"2 Validert",3,"3 Kjent restrisiko",4,"4 Feil/sannsynlig feil",5,"5 Ukjent risiko",NA())</f>
        <v>5 Ukjent risiko</v>
      </c>
      <c r="N5952" t="str">
        <f>IF(commit_stats[[#This Row],[intention]]&lt;&gt;"*","Ja","Nei")</f>
        <v>Nei</v>
      </c>
    </row>
    <row r="5953" spans="1:14" x14ac:dyDescent="0.2">
      <c r="A5953" t="s">
        <v>9527</v>
      </c>
      <c r="B5953" s="1">
        <v>44580.589120370372</v>
      </c>
      <c r="C5953" t="s">
        <v>9527</v>
      </c>
      <c r="D5953" t="s">
        <v>8538</v>
      </c>
      <c r="E5953" t="s">
        <v>9664</v>
      </c>
      <c r="F5953" t="s">
        <v>9252</v>
      </c>
      <c r="G5953" t="s">
        <v>41</v>
      </c>
      <c r="H5953">
        <v>0</v>
      </c>
      <c r="I5953" t="str">
        <f>YEAR(commit_stats[[#This Row],[timestamp]])&amp;"T"&amp;IF(MONTH(commit_stats[[#This Row],[timestamp]])&lt;5,1,IF(MONTH(commit_stats[[#This Row],[timestamp]])&lt;9,2,3))</f>
        <v>2022T1</v>
      </c>
      <c r="J5953" cm="1">
        <f t="array" ref="J5953">_xlfn.SWITCH(commit_stats[[#This Row],[intention]],"B",1,"D",1,"F",1,"R",1,"T",1,0)</f>
        <v>0</v>
      </c>
      <c r="K5953" cm="1">
        <f t="array" ref="K5953">_xlfn.SWITCH(commit_stats[[#This Row],[intention]],"U",1,"E",1,0)</f>
        <v>0</v>
      </c>
      <c r="L5953" t="str" cm="1">
        <f t="array" ref="L5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53" t="str" cm="1">
        <f t="array" ref="M5953">_xlfn.SWITCH(commit_stats[[#This Row],[risk]],0,"0 Ingen risiko",1,"1 Kjent trygg",2,"2 Validert",3,"3 Kjent restrisiko",4,"4 Feil/sannsynlig feil",5,"5 Ukjent risiko",NA())</f>
        <v>0 Ingen risiko</v>
      </c>
      <c r="N5953" t="str">
        <f>IF(commit_stats[[#This Row],[intention]]&lt;&gt;"*","Ja","Nei")</f>
        <v>Ja</v>
      </c>
    </row>
    <row r="5954" spans="1:14" x14ac:dyDescent="0.2">
      <c r="A5954" t="s">
        <v>9527</v>
      </c>
      <c r="B5954" s="1">
        <v>44580.588113425925</v>
      </c>
      <c r="C5954" t="s">
        <v>9527</v>
      </c>
      <c r="D5954" t="s">
        <v>8538</v>
      </c>
      <c r="E5954" t="s">
        <v>9665</v>
      </c>
      <c r="F5954" t="s">
        <v>9666</v>
      </c>
      <c r="G5954" t="s">
        <v>121</v>
      </c>
      <c r="H5954">
        <v>5</v>
      </c>
      <c r="I5954" t="str">
        <f>YEAR(commit_stats[[#This Row],[timestamp]])&amp;"T"&amp;IF(MONTH(commit_stats[[#This Row],[timestamp]])&lt;5,1,IF(MONTH(commit_stats[[#This Row],[timestamp]])&lt;9,2,3))</f>
        <v>2022T1</v>
      </c>
      <c r="J5954" cm="1">
        <f t="array" ref="J5954">_xlfn.SWITCH(commit_stats[[#This Row],[intention]],"B",1,"D",1,"F",1,"R",1,"T",1,0)</f>
        <v>0</v>
      </c>
      <c r="K5954" cm="1">
        <f t="array" ref="K5954">_xlfn.SWITCH(commit_stats[[#This Row],[intention]],"U",1,"E",1,0)</f>
        <v>0</v>
      </c>
      <c r="L5954" t="str" cm="1">
        <f t="array" ref="L5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54" t="str" cm="1">
        <f t="array" ref="M5954">_xlfn.SWITCH(commit_stats[[#This Row],[risk]],0,"0 Ingen risiko",1,"1 Kjent trygg",2,"2 Validert",3,"3 Kjent restrisiko",4,"4 Feil/sannsynlig feil",5,"5 Ukjent risiko",NA())</f>
        <v>5 Ukjent risiko</v>
      </c>
      <c r="N5954" t="str">
        <f>IF(commit_stats[[#This Row],[intention]]&lt;&gt;"*","Ja","Nei")</f>
        <v>Nei</v>
      </c>
    </row>
    <row r="5955" spans="1:14" x14ac:dyDescent="0.2">
      <c r="A5955" t="s">
        <v>9527</v>
      </c>
      <c r="B5955" s="1">
        <v>44580.586261574077</v>
      </c>
      <c r="C5955" t="s">
        <v>9527</v>
      </c>
      <c r="D5955" t="s">
        <v>8538</v>
      </c>
      <c r="E5955" t="s">
        <v>9667</v>
      </c>
      <c r="F5955" t="s">
        <v>9668</v>
      </c>
      <c r="G5955" t="s">
        <v>121</v>
      </c>
      <c r="H5955">
        <v>5</v>
      </c>
      <c r="I5955" t="str">
        <f>YEAR(commit_stats[[#This Row],[timestamp]])&amp;"T"&amp;IF(MONTH(commit_stats[[#This Row],[timestamp]])&lt;5,1,IF(MONTH(commit_stats[[#This Row],[timestamp]])&lt;9,2,3))</f>
        <v>2022T1</v>
      </c>
      <c r="J5955" cm="1">
        <f t="array" ref="J5955">_xlfn.SWITCH(commit_stats[[#This Row],[intention]],"B",1,"D",1,"F",1,"R",1,"T",1,0)</f>
        <v>0</v>
      </c>
      <c r="K5955" cm="1">
        <f t="array" ref="K5955">_xlfn.SWITCH(commit_stats[[#This Row],[intention]],"U",1,"E",1,0)</f>
        <v>0</v>
      </c>
      <c r="L5955" t="str" cm="1">
        <f t="array" ref="L5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55" t="str" cm="1">
        <f t="array" ref="M5955">_xlfn.SWITCH(commit_stats[[#This Row],[risk]],0,"0 Ingen risiko",1,"1 Kjent trygg",2,"2 Validert",3,"3 Kjent restrisiko",4,"4 Feil/sannsynlig feil",5,"5 Ukjent risiko",NA())</f>
        <v>5 Ukjent risiko</v>
      </c>
      <c r="N5955" t="str">
        <f>IF(commit_stats[[#This Row],[intention]]&lt;&gt;"*","Ja","Nei")</f>
        <v>Nei</v>
      </c>
    </row>
    <row r="5956" spans="1:14" x14ac:dyDescent="0.2">
      <c r="A5956" t="s">
        <v>9527</v>
      </c>
      <c r="B5956" s="1">
        <v>44544.627615740741</v>
      </c>
      <c r="C5956" t="s">
        <v>9527</v>
      </c>
      <c r="D5956" t="s">
        <v>8538</v>
      </c>
      <c r="E5956" t="s">
        <v>9669</v>
      </c>
      <c r="F5956" t="s">
        <v>9258</v>
      </c>
      <c r="G5956" t="s">
        <v>41</v>
      </c>
      <c r="H5956">
        <v>0</v>
      </c>
      <c r="I5956" t="str">
        <f>YEAR(commit_stats[[#This Row],[timestamp]])&amp;"T"&amp;IF(MONTH(commit_stats[[#This Row],[timestamp]])&lt;5,1,IF(MONTH(commit_stats[[#This Row],[timestamp]])&lt;9,2,3))</f>
        <v>2021T3</v>
      </c>
      <c r="J5956" cm="1">
        <f t="array" ref="J5956">_xlfn.SWITCH(commit_stats[[#This Row],[intention]],"B",1,"D",1,"F",1,"R",1,"T",1,0)</f>
        <v>0</v>
      </c>
      <c r="K5956" cm="1">
        <f t="array" ref="K5956">_xlfn.SWITCH(commit_stats[[#This Row],[intention]],"U",1,"E",1,0)</f>
        <v>0</v>
      </c>
      <c r="L5956" t="str" cm="1">
        <f t="array" ref="L5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56" t="str" cm="1">
        <f t="array" ref="M5956">_xlfn.SWITCH(commit_stats[[#This Row],[risk]],0,"0 Ingen risiko",1,"1 Kjent trygg",2,"2 Validert",3,"3 Kjent restrisiko",4,"4 Feil/sannsynlig feil",5,"5 Ukjent risiko",NA())</f>
        <v>0 Ingen risiko</v>
      </c>
      <c r="N5956" t="str">
        <f>IF(commit_stats[[#This Row],[intention]]&lt;&gt;"*","Ja","Nei")</f>
        <v>Ja</v>
      </c>
    </row>
    <row r="5957" spans="1:14" x14ac:dyDescent="0.2">
      <c r="A5957" t="s">
        <v>9527</v>
      </c>
      <c r="B5957" s="1">
        <v>44544.625879629632</v>
      </c>
      <c r="C5957" t="s">
        <v>9527</v>
      </c>
      <c r="D5957" t="s">
        <v>8538</v>
      </c>
      <c r="E5957" t="s">
        <v>9670</v>
      </c>
      <c r="F5957" t="s">
        <v>1517</v>
      </c>
      <c r="G5957" t="s">
        <v>121</v>
      </c>
      <c r="H5957">
        <v>5</v>
      </c>
      <c r="I5957" t="str">
        <f>YEAR(commit_stats[[#This Row],[timestamp]])&amp;"T"&amp;IF(MONTH(commit_stats[[#This Row],[timestamp]])&lt;5,1,IF(MONTH(commit_stats[[#This Row],[timestamp]])&lt;9,2,3))</f>
        <v>2021T3</v>
      </c>
      <c r="J5957" cm="1">
        <f t="array" ref="J5957">_xlfn.SWITCH(commit_stats[[#This Row],[intention]],"B",1,"D",1,"F",1,"R",1,"T",1,0)</f>
        <v>0</v>
      </c>
      <c r="K5957" cm="1">
        <f t="array" ref="K5957">_xlfn.SWITCH(commit_stats[[#This Row],[intention]],"U",1,"E",1,0)</f>
        <v>0</v>
      </c>
      <c r="L5957" t="str" cm="1">
        <f t="array" ref="L5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57" t="str" cm="1">
        <f t="array" ref="M5957">_xlfn.SWITCH(commit_stats[[#This Row],[risk]],0,"0 Ingen risiko",1,"1 Kjent trygg",2,"2 Validert",3,"3 Kjent restrisiko",4,"4 Feil/sannsynlig feil",5,"5 Ukjent risiko",NA())</f>
        <v>5 Ukjent risiko</v>
      </c>
      <c r="N5957" t="str">
        <f>IF(commit_stats[[#This Row],[intention]]&lt;&gt;"*","Ja","Nei")</f>
        <v>Nei</v>
      </c>
    </row>
    <row r="5958" spans="1:14" x14ac:dyDescent="0.2">
      <c r="A5958" t="s">
        <v>9527</v>
      </c>
      <c r="B5958" s="1">
        <v>44543.60696759259</v>
      </c>
      <c r="C5958" t="s">
        <v>9527</v>
      </c>
      <c r="D5958" t="s">
        <v>8538</v>
      </c>
      <c r="E5958" t="s">
        <v>9671</v>
      </c>
      <c r="F5958" t="s">
        <v>9263</v>
      </c>
      <c r="G5958" t="s">
        <v>41</v>
      </c>
      <c r="H5958">
        <v>0</v>
      </c>
      <c r="I5958" t="str">
        <f>YEAR(commit_stats[[#This Row],[timestamp]])&amp;"T"&amp;IF(MONTH(commit_stats[[#This Row],[timestamp]])&lt;5,1,IF(MONTH(commit_stats[[#This Row],[timestamp]])&lt;9,2,3))</f>
        <v>2021T3</v>
      </c>
      <c r="J5958" cm="1">
        <f t="array" ref="J5958">_xlfn.SWITCH(commit_stats[[#This Row],[intention]],"B",1,"D",1,"F",1,"R",1,"T",1,0)</f>
        <v>0</v>
      </c>
      <c r="K5958" cm="1">
        <f t="array" ref="K5958">_xlfn.SWITCH(commit_stats[[#This Row],[intention]],"U",1,"E",1,0)</f>
        <v>0</v>
      </c>
      <c r="L5958" t="str" cm="1">
        <f t="array" ref="L5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58" t="str" cm="1">
        <f t="array" ref="M5958">_xlfn.SWITCH(commit_stats[[#This Row],[risk]],0,"0 Ingen risiko",1,"1 Kjent trygg",2,"2 Validert",3,"3 Kjent restrisiko",4,"4 Feil/sannsynlig feil",5,"5 Ukjent risiko",NA())</f>
        <v>0 Ingen risiko</v>
      </c>
      <c r="N5958" t="str">
        <f>IF(commit_stats[[#This Row],[intention]]&lt;&gt;"*","Ja","Nei")</f>
        <v>Ja</v>
      </c>
    </row>
    <row r="5959" spans="1:14" x14ac:dyDescent="0.2">
      <c r="A5959" t="s">
        <v>9527</v>
      </c>
      <c r="B5959" s="1">
        <v>44543.605162037034</v>
      </c>
      <c r="C5959" t="s">
        <v>9527</v>
      </c>
      <c r="D5959" t="s">
        <v>8538</v>
      </c>
      <c r="E5959" t="s">
        <v>9672</v>
      </c>
      <c r="F5959" t="s">
        <v>1517</v>
      </c>
      <c r="G5959" t="s">
        <v>121</v>
      </c>
      <c r="H5959">
        <v>5</v>
      </c>
      <c r="I5959" t="str">
        <f>YEAR(commit_stats[[#This Row],[timestamp]])&amp;"T"&amp;IF(MONTH(commit_stats[[#This Row],[timestamp]])&lt;5,1,IF(MONTH(commit_stats[[#This Row],[timestamp]])&lt;9,2,3))</f>
        <v>2021T3</v>
      </c>
      <c r="J5959" cm="1">
        <f t="array" ref="J5959">_xlfn.SWITCH(commit_stats[[#This Row],[intention]],"B",1,"D",1,"F",1,"R",1,"T",1,0)</f>
        <v>0</v>
      </c>
      <c r="K5959" cm="1">
        <f t="array" ref="K5959">_xlfn.SWITCH(commit_stats[[#This Row],[intention]],"U",1,"E",1,0)</f>
        <v>0</v>
      </c>
      <c r="L5959" t="str" cm="1">
        <f t="array" ref="L5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59" t="str" cm="1">
        <f t="array" ref="M5959">_xlfn.SWITCH(commit_stats[[#This Row],[risk]],0,"0 Ingen risiko",1,"1 Kjent trygg",2,"2 Validert",3,"3 Kjent restrisiko",4,"4 Feil/sannsynlig feil",5,"5 Ukjent risiko",NA())</f>
        <v>5 Ukjent risiko</v>
      </c>
      <c r="N5959" t="str">
        <f>IF(commit_stats[[#This Row],[intention]]&lt;&gt;"*","Ja","Nei")</f>
        <v>Nei</v>
      </c>
    </row>
    <row r="5960" spans="1:14" x14ac:dyDescent="0.2">
      <c r="A5960" t="s">
        <v>9527</v>
      </c>
      <c r="B5960" s="1">
        <v>44543.584745370368</v>
      </c>
      <c r="C5960" t="s">
        <v>9527</v>
      </c>
      <c r="D5960" t="s">
        <v>8538</v>
      </c>
      <c r="E5960" t="s">
        <v>9673</v>
      </c>
      <c r="F5960" t="s">
        <v>9267</v>
      </c>
      <c r="G5960" t="s">
        <v>41</v>
      </c>
      <c r="H5960">
        <v>0</v>
      </c>
      <c r="I5960" t="str">
        <f>YEAR(commit_stats[[#This Row],[timestamp]])&amp;"T"&amp;IF(MONTH(commit_stats[[#This Row],[timestamp]])&lt;5,1,IF(MONTH(commit_stats[[#This Row],[timestamp]])&lt;9,2,3))</f>
        <v>2021T3</v>
      </c>
      <c r="J5960" cm="1">
        <f t="array" ref="J5960">_xlfn.SWITCH(commit_stats[[#This Row],[intention]],"B",1,"D",1,"F",1,"R",1,"T",1,0)</f>
        <v>0</v>
      </c>
      <c r="K5960" cm="1">
        <f t="array" ref="K5960">_xlfn.SWITCH(commit_stats[[#This Row],[intention]],"U",1,"E",1,0)</f>
        <v>0</v>
      </c>
      <c r="L5960" t="str" cm="1">
        <f t="array" ref="L5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60" t="str" cm="1">
        <f t="array" ref="M5960">_xlfn.SWITCH(commit_stats[[#This Row],[risk]],0,"0 Ingen risiko",1,"1 Kjent trygg",2,"2 Validert",3,"3 Kjent restrisiko",4,"4 Feil/sannsynlig feil",5,"5 Ukjent risiko",NA())</f>
        <v>0 Ingen risiko</v>
      </c>
      <c r="N5960" t="str">
        <f>IF(commit_stats[[#This Row],[intention]]&lt;&gt;"*","Ja","Nei")</f>
        <v>Ja</v>
      </c>
    </row>
    <row r="5961" spans="1:14" x14ac:dyDescent="0.2">
      <c r="A5961" t="s">
        <v>9527</v>
      </c>
      <c r="B5961" s="1">
        <v>44543.582986111112</v>
      </c>
      <c r="C5961" t="s">
        <v>9527</v>
      </c>
      <c r="D5961" t="s">
        <v>8538</v>
      </c>
      <c r="E5961" t="s">
        <v>9674</v>
      </c>
      <c r="F5961" t="s">
        <v>9675</v>
      </c>
      <c r="G5961" t="s">
        <v>121</v>
      </c>
      <c r="H5961">
        <v>5</v>
      </c>
      <c r="I5961" t="str">
        <f>YEAR(commit_stats[[#This Row],[timestamp]])&amp;"T"&amp;IF(MONTH(commit_stats[[#This Row],[timestamp]])&lt;5,1,IF(MONTH(commit_stats[[#This Row],[timestamp]])&lt;9,2,3))</f>
        <v>2021T3</v>
      </c>
      <c r="J5961" cm="1">
        <f t="array" ref="J5961">_xlfn.SWITCH(commit_stats[[#This Row],[intention]],"B",1,"D",1,"F",1,"R",1,"T",1,0)</f>
        <v>0</v>
      </c>
      <c r="K5961" cm="1">
        <f t="array" ref="K5961">_xlfn.SWITCH(commit_stats[[#This Row],[intention]],"U",1,"E",1,0)</f>
        <v>0</v>
      </c>
      <c r="L5961" t="str" cm="1">
        <f t="array" ref="L5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61" t="str" cm="1">
        <f t="array" ref="M5961">_xlfn.SWITCH(commit_stats[[#This Row],[risk]],0,"0 Ingen risiko",1,"1 Kjent trygg",2,"2 Validert",3,"3 Kjent restrisiko",4,"4 Feil/sannsynlig feil",5,"5 Ukjent risiko",NA())</f>
        <v>5 Ukjent risiko</v>
      </c>
      <c r="N5961" t="str">
        <f>IF(commit_stats[[#This Row],[intention]]&lt;&gt;"*","Ja","Nei")</f>
        <v>Nei</v>
      </c>
    </row>
    <row r="5962" spans="1:14" x14ac:dyDescent="0.2">
      <c r="A5962" t="s">
        <v>9527</v>
      </c>
      <c r="B5962" s="1">
        <v>44407.444224537037</v>
      </c>
      <c r="C5962" t="s">
        <v>9527</v>
      </c>
      <c r="D5962" t="s">
        <v>8538</v>
      </c>
      <c r="E5962" t="s">
        <v>9676</v>
      </c>
      <c r="F5962" t="s">
        <v>9271</v>
      </c>
      <c r="G5962" t="s">
        <v>41</v>
      </c>
      <c r="H5962">
        <v>0</v>
      </c>
      <c r="I5962" t="str">
        <f>YEAR(commit_stats[[#This Row],[timestamp]])&amp;"T"&amp;IF(MONTH(commit_stats[[#This Row],[timestamp]])&lt;5,1,IF(MONTH(commit_stats[[#This Row],[timestamp]])&lt;9,2,3))</f>
        <v>2021T2</v>
      </c>
      <c r="J5962" cm="1">
        <f t="array" ref="J5962">_xlfn.SWITCH(commit_stats[[#This Row],[intention]],"B",1,"D",1,"F",1,"R",1,"T",1,0)</f>
        <v>0</v>
      </c>
      <c r="K5962" cm="1">
        <f t="array" ref="K5962">_xlfn.SWITCH(commit_stats[[#This Row],[intention]],"U",1,"E",1,0)</f>
        <v>0</v>
      </c>
      <c r="L5962" t="str" cm="1">
        <f t="array" ref="L5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62" t="str" cm="1">
        <f t="array" ref="M5962">_xlfn.SWITCH(commit_stats[[#This Row],[risk]],0,"0 Ingen risiko",1,"1 Kjent trygg",2,"2 Validert",3,"3 Kjent restrisiko",4,"4 Feil/sannsynlig feil",5,"5 Ukjent risiko",NA())</f>
        <v>0 Ingen risiko</v>
      </c>
      <c r="N5962" t="str">
        <f>IF(commit_stats[[#This Row],[intention]]&lt;&gt;"*","Ja","Nei")</f>
        <v>Ja</v>
      </c>
    </row>
    <row r="5963" spans="1:14" x14ac:dyDescent="0.2">
      <c r="A5963" t="s">
        <v>9527</v>
      </c>
      <c r="B5963" s="1">
        <v>44407.442719907405</v>
      </c>
      <c r="C5963" t="s">
        <v>9527</v>
      </c>
      <c r="D5963" t="s">
        <v>8538</v>
      </c>
      <c r="E5963" t="s">
        <v>9677</v>
      </c>
      <c r="F5963" t="s">
        <v>5839</v>
      </c>
      <c r="G5963" t="s">
        <v>121</v>
      </c>
      <c r="H5963">
        <v>5</v>
      </c>
      <c r="I5963" t="str">
        <f>YEAR(commit_stats[[#This Row],[timestamp]])&amp;"T"&amp;IF(MONTH(commit_stats[[#This Row],[timestamp]])&lt;5,1,IF(MONTH(commit_stats[[#This Row],[timestamp]])&lt;9,2,3))</f>
        <v>2021T2</v>
      </c>
      <c r="J5963" cm="1">
        <f t="array" ref="J5963">_xlfn.SWITCH(commit_stats[[#This Row],[intention]],"B",1,"D",1,"F",1,"R",1,"T",1,0)</f>
        <v>0</v>
      </c>
      <c r="K5963" cm="1">
        <f t="array" ref="K5963">_xlfn.SWITCH(commit_stats[[#This Row],[intention]],"U",1,"E",1,0)</f>
        <v>0</v>
      </c>
      <c r="L5963" t="str" cm="1">
        <f t="array" ref="L5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63" t="str" cm="1">
        <f t="array" ref="M5963">_xlfn.SWITCH(commit_stats[[#This Row],[risk]],0,"0 Ingen risiko",1,"1 Kjent trygg",2,"2 Validert",3,"3 Kjent restrisiko",4,"4 Feil/sannsynlig feil",5,"5 Ukjent risiko",NA())</f>
        <v>5 Ukjent risiko</v>
      </c>
      <c r="N5963" t="str">
        <f>IF(commit_stats[[#This Row],[intention]]&lt;&gt;"*","Ja","Nei")</f>
        <v>Nei</v>
      </c>
    </row>
    <row r="5964" spans="1:14" x14ac:dyDescent="0.2">
      <c r="A5964" t="s">
        <v>9527</v>
      </c>
      <c r="B5964" s="1">
        <v>44407.384710648148</v>
      </c>
      <c r="C5964" t="s">
        <v>9527</v>
      </c>
      <c r="D5964" t="s">
        <v>8538</v>
      </c>
      <c r="E5964" t="s">
        <v>9678</v>
      </c>
      <c r="F5964" t="s">
        <v>9275</v>
      </c>
      <c r="G5964" t="s">
        <v>41</v>
      </c>
      <c r="H5964">
        <v>0</v>
      </c>
      <c r="I5964" t="str">
        <f>YEAR(commit_stats[[#This Row],[timestamp]])&amp;"T"&amp;IF(MONTH(commit_stats[[#This Row],[timestamp]])&lt;5,1,IF(MONTH(commit_stats[[#This Row],[timestamp]])&lt;9,2,3))</f>
        <v>2021T2</v>
      </c>
      <c r="J5964" cm="1">
        <f t="array" ref="J5964">_xlfn.SWITCH(commit_stats[[#This Row],[intention]],"B",1,"D",1,"F",1,"R",1,"T",1,0)</f>
        <v>0</v>
      </c>
      <c r="K5964" cm="1">
        <f t="array" ref="K5964">_xlfn.SWITCH(commit_stats[[#This Row],[intention]],"U",1,"E",1,0)</f>
        <v>0</v>
      </c>
      <c r="L5964" t="str" cm="1">
        <f t="array" ref="L5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64" t="str" cm="1">
        <f t="array" ref="M5964">_xlfn.SWITCH(commit_stats[[#This Row],[risk]],0,"0 Ingen risiko",1,"1 Kjent trygg",2,"2 Validert",3,"3 Kjent restrisiko",4,"4 Feil/sannsynlig feil",5,"5 Ukjent risiko",NA())</f>
        <v>0 Ingen risiko</v>
      </c>
      <c r="N5964" t="str">
        <f>IF(commit_stats[[#This Row],[intention]]&lt;&gt;"*","Ja","Nei")</f>
        <v>Ja</v>
      </c>
    </row>
    <row r="5965" spans="1:14" x14ac:dyDescent="0.2">
      <c r="A5965" t="s">
        <v>9527</v>
      </c>
      <c r="B5965" s="1">
        <v>44407.383379629631</v>
      </c>
      <c r="C5965" t="s">
        <v>9527</v>
      </c>
      <c r="D5965" t="s">
        <v>8538</v>
      </c>
      <c r="E5965" t="s">
        <v>9679</v>
      </c>
      <c r="F5965" t="s">
        <v>5839</v>
      </c>
      <c r="G5965" t="s">
        <v>121</v>
      </c>
      <c r="H5965">
        <v>5</v>
      </c>
      <c r="I5965" t="str">
        <f>YEAR(commit_stats[[#This Row],[timestamp]])&amp;"T"&amp;IF(MONTH(commit_stats[[#This Row],[timestamp]])&lt;5,1,IF(MONTH(commit_stats[[#This Row],[timestamp]])&lt;9,2,3))</f>
        <v>2021T2</v>
      </c>
      <c r="J5965" cm="1">
        <f t="array" ref="J5965">_xlfn.SWITCH(commit_stats[[#This Row],[intention]],"B",1,"D",1,"F",1,"R",1,"T",1,0)</f>
        <v>0</v>
      </c>
      <c r="K5965" cm="1">
        <f t="array" ref="K5965">_xlfn.SWITCH(commit_stats[[#This Row],[intention]],"U",1,"E",1,0)</f>
        <v>0</v>
      </c>
      <c r="L5965" t="str" cm="1">
        <f t="array" ref="L5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65" t="str" cm="1">
        <f t="array" ref="M5965">_xlfn.SWITCH(commit_stats[[#This Row],[risk]],0,"0 Ingen risiko",1,"1 Kjent trygg",2,"2 Validert",3,"3 Kjent restrisiko",4,"4 Feil/sannsynlig feil",5,"5 Ukjent risiko",NA())</f>
        <v>5 Ukjent risiko</v>
      </c>
      <c r="N5965" t="str">
        <f>IF(commit_stats[[#This Row],[intention]]&lt;&gt;"*","Ja","Nei")</f>
        <v>Nei</v>
      </c>
    </row>
    <row r="5966" spans="1:14" x14ac:dyDescent="0.2">
      <c r="A5966" t="s">
        <v>9527</v>
      </c>
      <c r="B5966" s="1">
        <v>44328.451365740744</v>
      </c>
      <c r="C5966" t="s">
        <v>9527</v>
      </c>
      <c r="D5966" t="s">
        <v>8538</v>
      </c>
      <c r="E5966" t="s">
        <v>9680</v>
      </c>
      <c r="F5966" t="s">
        <v>9279</v>
      </c>
      <c r="G5966" t="s">
        <v>41</v>
      </c>
      <c r="H5966">
        <v>0</v>
      </c>
      <c r="I5966" t="str">
        <f>YEAR(commit_stats[[#This Row],[timestamp]])&amp;"T"&amp;IF(MONTH(commit_stats[[#This Row],[timestamp]])&lt;5,1,IF(MONTH(commit_stats[[#This Row],[timestamp]])&lt;9,2,3))</f>
        <v>2021T2</v>
      </c>
      <c r="J5966" cm="1">
        <f t="array" ref="J5966">_xlfn.SWITCH(commit_stats[[#This Row],[intention]],"B",1,"D",1,"F",1,"R",1,"T",1,0)</f>
        <v>0</v>
      </c>
      <c r="K5966" cm="1">
        <f t="array" ref="K5966">_xlfn.SWITCH(commit_stats[[#This Row],[intention]],"U",1,"E",1,0)</f>
        <v>0</v>
      </c>
      <c r="L5966" t="str" cm="1">
        <f t="array" ref="L5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66" t="str" cm="1">
        <f t="array" ref="M5966">_xlfn.SWITCH(commit_stats[[#This Row],[risk]],0,"0 Ingen risiko",1,"1 Kjent trygg",2,"2 Validert",3,"3 Kjent restrisiko",4,"4 Feil/sannsynlig feil",5,"5 Ukjent risiko",NA())</f>
        <v>0 Ingen risiko</v>
      </c>
      <c r="N5966" t="str">
        <f>IF(commit_stats[[#This Row],[intention]]&lt;&gt;"*","Ja","Nei")</f>
        <v>Ja</v>
      </c>
    </row>
    <row r="5967" spans="1:14" x14ac:dyDescent="0.2">
      <c r="A5967" t="s">
        <v>9527</v>
      </c>
      <c r="B5967" s="1">
        <v>44328.449976851851</v>
      </c>
      <c r="C5967" t="s">
        <v>9527</v>
      </c>
      <c r="D5967" t="s">
        <v>8538</v>
      </c>
      <c r="E5967" t="s">
        <v>9681</v>
      </c>
      <c r="F5967" t="s">
        <v>9682</v>
      </c>
      <c r="G5967" t="s">
        <v>121</v>
      </c>
      <c r="H5967">
        <v>5</v>
      </c>
      <c r="I5967" t="str">
        <f>YEAR(commit_stats[[#This Row],[timestamp]])&amp;"T"&amp;IF(MONTH(commit_stats[[#This Row],[timestamp]])&lt;5,1,IF(MONTH(commit_stats[[#This Row],[timestamp]])&lt;9,2,3))</f>
        <v>2021T2</v>
      </c>
      <c r="J5967" cm="1">
        <f t="array" ref="J5967">_xlfn.SWITCH(commit_stats[[#This Row],[intention]],"B",1,"D",1,"F",1,"R",1,"T",1,0)</f>
        <v>0</v>
      </c>
      <c r="K5967" cm="1">
        <f t="array" ref="K5967">_xlfn.SWITCH(commit_stats[[#This Row],[intention]],"U",1,"E",1,0)</f>
        <v>0</v>
      </c>
      <c r="L5967" t="str" cm="1">
        <f t="array" ref="L5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67" t="str" cm="1">
        <f t="array" ref="M5967">_xlfn.SWITCH(commit_stats[[#This Row],[risk]],0,"0 Ingen risiko",1,"1 Kjent trygg",2,"2 Validert",3,"3 Kjent restrisiko",4,"4 Feil/sannsynlig feil",5,"5 Ukjent risiko",NA())</f>
        <v>5 Ukjent risiko</v>
      </c>
      <c r="N5967" t="str">
        <f>IF(commit_stats[[#This Row],[intention]]&lt;&gt;"*","Ja","Nei")</f>
        <v>Nei</v>
      </c>
    </row>
    <row r="5968" spans="1:14" x14ac:dyDescent="0.2">
      <c r="A5968" t="s">
        <v>9527</v>
      </c>
      <c r="B5968" s="1">
        <v>44249.687303240738</v>
      </c>
      <c r="C5968" t="s">
        <v>9527</v>
      </c>
      <c r="D5968" t="s">
        <v>8538</v>
      </c>
      <c r="E5968" t="s">
        <v>9683</v>
      </c>
      <c r="F5968" t="s">
        <v>9283</v>
      </c>
      <c r="G5968" t="s">
        <v>41</v>
      </c>
      <c r="H5968">
        <v>0</v>
      </c>
      <c r="I5968" t="str">
        <f>YEAR(commit_stats[[#This Row],[timestamp]])&amp;"T"&amp;IF(MONTH(commit_stats[[#This Row],[timestamp]])&lt;5,1,IF(MONTH(commit_stats[[#This Row],[timestamp]])&lt;9,2,3))</f>
        <v>2021T1</v>
      </c>
      <c r="J5968" cm="1">
        <f t="array" ref="J5968">_xlfn.SWITCH(commit_stats[[#This Row],[intention]],"B",1,"D",1,"F",1,"R",1,"T",1,0)</f>
        <v>0</v>
      </c>
      <c r="K5968" cm="1">
        <f t="array" ref="K5968">_xlfn.SWITCH(commit_stats[[#This Row],[intention]],"U",1,"E",1,0)</f>
        <v>0</v>
      </c>
      <c r="L5968" t="str" cm="1">
        <f t="array" ref="L5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68" t="str" cm="1">
        <f t="array" ref="M5968">_xlfn.SWITCH(commit_stats[[#This Row],[risk]],0,"0 Ingen risiko",1,"1 Kjent trygg",2,"2 Validert",3,"3 Kjent restrisiko",4,"4 Feil/sannsynlig feil",5,"5 Ukjent risiko",NA())</f>
        <v>0 Ingen risiko</v>
      </c>
      <c r="N5968" t="str">
        <f>IF(commit_stats[[#This Row],[intention]]&lt;&gt;"*","Ja","Nei")</f>
        <v>Ja</v>
      </c>
    </row>
    <row r="5969" spans="1:14" x14ac:dyDescent="0.2">
      <c r="A5969" t="s">
        <v>9527</v>
      </c>
      <c r="B5969" s="1">
        <v>44249.685856481483</v>
      </c>
      <c r="C5969" t="s">
        <v>9527</v>
      </c>
      <c r="D5969" t="s">
        <v>8538</v>
      </c>
      <c r="E5969" t="s">
        <v>9684</v>
      </c>
      <c r="F5969" t="s">
        <v>9685</v>
      </c>
      <c r="G5969" t="s">
        <v>121</v>
      </c>
      <c r="H5969">
        <v>5</v>
      </c>
      <c r="I5969" t="str">
        <f>YEAR(commit_stats[[#This Row],[timestamp]])&amp;"T"&amp;IF(MONTH(commit_stats[[#This Row],[timestamp]])&lt;5,1,IF(MONTH(commit_stats[[#This Row],[timestamp]])&lt;9,2,3))</f>
        <v>2021T1</v>
      </c>
      <c r="J5969" cm="1">
        <f t="array" ref="J5969">_xlfn.SWITCH(commit_stats[[#This Row],[intention]],"B",1,"D",1,"F",1,"R",1,"T",1,0)</f>
        <v>0</v>
      </c>
      <c r="K5969" cm="1">
        <f t="array" ref="K5969">_xlfn.SWITCH(commit_stats[[#This Row],[intention]],"U",1,"E",1,0)</f>
        <v>0</v>
      </c>
      <c r="L5969" t="str" cm="1">
        <f t="array" ref="L5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69" t="str" cm="1">
        <f t="array" ref="M5969">_xlfn.SWITCH(commit_stats[[#This Row],[risk]],0,"0 Ingen risiko",1,"1 Kjent trygg",2,"2 Validert",3,"3 Kjent restrisiko",4,"4 Feil/sannsynlig feil",5,"5 Ukjent risiko",NA())</f>
        <v>5 Ukjent risiko</v>
      </c>
      <c r="N5969" t="str">
        <f>IF(commit_stats[[#This Row],[intention]]&lt;&gt;"*","Ja","Nei")</f>
        <v>Nei</v>
      </c>
    </row>
    <row r="5970" spans="1:14" x14ac:dyDescent="0.2">
      <c r="A5970" t="s">
        <v>9527</v>
      </c>
      <c r="B5970" s="1">
        <v>44246.420092592591</v>
      </c>
      <c r="C5970" t="s">
        <v>9527</v>
      </c>
      <c r="D5970" t="s">
        <v>8538</v>
      </c>
      <c r="E5970" t="s">
        <v>9686</v>
      </c>
      <c r="F5970" t="s">
        <v>9287</v>
      </c>
      <c r="G5970" t="s">
        <v>41</v>
      </c>
      <c r="H5970">
        <v>0</v>
      </c>
      <c r="I5970" t="str">
        <f>YEAR(commit_stats[[#This Row],[timestamp]])&amp;"T"&amp;IF(MONTH(commit_stats[[#This Row],[timestamp]])&lt;5,1,IF(MONTH(commit_stats[[#This Row],[timestamp]])&lt;9,2,3))</f>
        <v>2021T1</v>
      </c>
      <c r="J5970" cm="1">
        <f t="array" ref="J5970">_xlfn.SWITCH(commit_stats[[#This Row],[intention]],"B",1,"D",1,"F",1,"R",1,"T",1,0)</f>
        <v>0</v>
      </c>
      <c r="K5970" cm="1">
        <f t="array" ref="K5970">_xlfn.SWITCH(commit_stats[[#This Row],[intention]],"U",1,"E",1,0)</f>
        <v>0</v>
      </c>
      <c r="L5970" t="str" cm="1">
        <f t="array" ref="L5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70" t="str" cm="1">
        <f t="array" ref="M5970">_xlfn.SWITCH(commit_stats[[#This Row],[risk]],0,"0 Ingen risiko",1,"1 Kjent trygg",2,"2 Validert",3,"3 Kjent restrisiko",4,"4 Feil/sannsynlig feil",5,"5 Ukjent risiko",NA())</f>
        <v>0 Ingen risiko</v>
      </c>
      <c r="N5970" t="str">
        <f>IF(commit_stats[[#This Row],[intention]]&lt;&gt;"*","Ja","Nei")</f>
        <v>Ja</v>
      </c>
    </row>
    <row r="5971" spans="1:14" x14ac:dyDescent="0.2">
      <c r="A5971" t="s">
        <v>9527</v>
      </c>
      <c r="B5971" s="1">
        <v>44246.418657407405</v>
      </c>
      <c r="C5971" t="s">
        <v>9527</v>
      </c>
      <c r="D5971" t="s">
        <v>8538</v>
      </c>
      <c r="E5971" t="s">
        <v>9687</v>
      </c>
      <c r="F5971" t="s">
        <v>9688</v>
      </c>
      <c r="G5971" t="s">
        <v>121</v>
      </c>
      <c r="H5971">
        <v>5</v>
      </c>
      <c r="I5971" t="str">
        <f>YEAR(commit_stats[[#This Row],[timestamp]])&amp;"T"&amp;IF(MONTH(commit_stats[[#This Row],[timestamp]])&lt;5,1,IF(MONTH(commit_stats[[#This Row],[timestamp]])&lt;9,2,3))</f>
        <v>2021T1</v>
      </c>
      <c r="J5971" cm="1">
        <f t="array" ref="J5971">_xlfn.SWITCH(commit_stats[[#This Row],[intention]],"B",1,"D",1,"F",1,"R",1,"T",1,0)</f>
        <v>0</v>
      </c>
      <c r="K5971" cm="1">
        <f t="array" ref="K5971">_xlfn.SWITCH(commit_stats[[#This Row],[intention]],"U",1,"E",1,0)</f>
        <v>0</v>
      </c>
      <c r="L5971" t="str" cm="1">
        <f t="array" ref="L5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71" t="str" cm="1">
        <f t="array" ref="M5971">_xlfn.SWITCH(commit_stats[[#This Row],[risk]],0,"0 Ingen risiko",1,"1 Kjent trygg",2,"2 Validert",3,"3 Kjent restrisiko",4,"4 Feil/sannsynlig feil",5,"5 Ukjent risiko",NA())</f>
        <v>5 Ukjent risiko</v>
      </c>
      <c r="N5971" t="str">
        <f>IF(commit_stats[[#This Row],[intention]]&lt;&gt;"*","Ja","Nei")</f>
        <v>Nei</v>
      </c>
    </row>
    <row r="5972" spans="1:14" x14ac:dyDescent="0.2">
      <c r="A5972" t="s">
        <v>9527</v>
      </c>
      <c r="B5972" s="1">
        <v>44242.61546296296</v>
      </c>
      <c r="C5972" t="s">
        <v>9527</v>
      </c>
      <c r="D5972" t="s">
        <v>8538</v>
      </c>
      <c r="E5972" t="s">
        <v>9689</v>
      </c>
      <c r="F5972" t="s">
        <v>9290</v>
      </c>
      <c r="G5972" t="s">
        <v>41</v>
      </c>
      <c r="H5972">
        <v>0</v>
      </c>
      <c r="I5972" t="str">
        <f>YEAR(commit_stats[[#This Row],[timestamp]])&amp;"T"&amp;IF(MONTH(commit_stats[[#This Row],[timestamp]])&lt;5,1,IF(MONTH(commit_stats[[#This Row],[timestamp]])&lt;9,2,3))</f>
        <v>2021T1</v>
      </c>
      <c r="J5972" cm="1">
        <f t="array" ref="J5972">_xlfn.SWITCH(commit_stats[[#This Row],[intention]],"B",1,"D",1,"F",1,"R",1,"T",1,0)</f>
        <v>0</v>
      </c>
      <c r="K5972" cm="1">
        <f t="array" ref="K5972">_xlfn.SWITCH(commit_stats[[#This Row],[intention]],"U",1,"E",1,0)</f>
        <v>0</v>
      </c>
      <c r="L5972" t="str" cm="1">
        <f t="array" ref="L5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72" t="str" cm="1">
        <f t="array" ref="M5972">_xlfn.SWITCH(commit_stats[[#This Row],[risk]],0,"0 Ingen risiko",1,"1 Kjent trygg",2,"2 Validert",3,"3 Kjent restrisiko",4,"4 Feil/sannsynlig feil",5,"5 Ukjent risiko",NA())</f>
        <v>0 Ingen risiko</v>
      </c>
      <c r="N5972" t="str">
        <f>IF(commit_stats[[#This Row],[intention]]&lt;&gt;"*","Ja","Nei")</f>
        <v>Ja</v>
      </c>
    </row>
    <row r="5973" spans="1:14" x14ac:dyDescent="0.2">
      <c r="A5973" t="s">
        <v>9527</v>
      </c>
      <c r="B5973" s="1">
        <v>44242.613692129627</v>
      </c>
      <c r="C5973" t="s">
        <v>9527</v>
      </c>
      <c r="D5973" t="s">
        <v>8538</v>
      </c>
      <c r="E5973" t="s">
        <v>9690</v>
      </c>
      <c r="F5973" t="s">
        <v>9691</v>
      </c>
      <c r="G5973" t="s">
        <v>121</v>
      </c>
      <c r="H5973">
        <v>5</v>
      </c>
      <c r="I5973" t="str">
        <f>YEAR(commit_stats[[#This Row],[timestamp]])&amp;"T"&amp;IF(MONTH(commit_stats[[#This Row],[timestamp]])&lt;5,1,IF(MONTH(commit_stats[[#This Row],[timestamp]])&lt;9,2,3))</f>
        <v>2021T1</v>
      </c>
      <c r="J5973" cm="1">
        <f t="array" ref="J5973">_xlfn.SWITCH(commit_stats[[#This Row],[intention]],"B",1,"D",1,"F",1,"R",1,"T",1,0)</f>
        <v>0</v>
      </c>
      <c r="K5973" cm="1">
        <f t="array" ref="K5973">_xlfn.SWITCH(commit_stats[[#This Row],[intention]],"U",1,"E",1,0)</f>
        <v>0</v>
      </c>
      <c r="L5973" t="str" cm="1">
        <f t="array" ref="L5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73" t="str" cm="1">
        <f t="array" ref="M5973">_xlfn.SWITCH(commit_stats[[#This Row],[risk]],0,"0 Ingen risiko",1,"1 Kjent trygg",2,"2 Validert",3,"3 Kjent restrisiko",4,"4 Feil/sannsynlig feil",5,"5 Ukjent risiko",NA())</f>
        <v>5 Ukjent risiko</v>
      </c>
      <c r="N5973" t="str">
        <f>IF(commit_stats[[#This Row],[intention]]&lt;&gt;"*","Ja","Nei")</f>
        <v>Nei</v>
      </c>
    </row>
    <row r="5974" spans="1:14" x14ac:dyDescent="0.2">
      <c r="A5974" t="s">
        <v>9527</v>
      </c>
      <c r="B5974" s="1">
        <v>44242.607812499999</v>
      </c>
      <c r="C5974" t="s">
        <v>9527</v>
      </c>
      <c r="D5974" t="s">
        <v>8538</v>
      </c>
      <c r="E5974" t="s">
        <v>9692</v>
      </c>
      <c r="F5974" t="s">
        <v>9693</v>
      </c>
      <c r="G5974" t="s">
        <v>121</v>
      </c>
      <c r="H5974">
        <v>5</v>
      </c>
      <c r="I5974" t="str">
        <f>YEAR(commit_stats[[#This Row],[timestamp]])&amp;"T"&amp;IF(MONTH(commit_stats[[#This Row],[timestamp]])&lt;5,1,IF(MONTH(commit_stats[[#This Row],[timestamp]])&lt;9,2,3))</f>
        <v>2021T1</v>
      </c>
      <c r="J5974" cm="1">
        <f t="array" ref="J5974">_xlfn.SWITCH(commit_stats[[#This Row],[intention]],"B",1,"D",1,"F",1,"R",1,"T",1,0)</f>
        <v>0</v>
      </c>
      <c r="K5974" cm="1">
        <f t="array" ref="K5974">_xlfn.SWITCH(commit_stats[[#This Row],[intention]],"U",1,"E",1,0)</f>
        <v>0</v>
      </c>
      <c r="L5974" t="str" cm="1">
        <f t="array" ref="L5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74" t="str" cm="1">
        <f t="array" ref="M5974">_xlfn.SWITCH(commit_stats[[#This Row],[risk]],0,"0 Ingen risiko",1,"1 Kjent trygg",2,"2 Validert",3,"3 Kjent restrisiko",4,"4 Feil/sannsynlig feil",5,"5 Ukjent risiko",NA())</f>
        <v>5 Ukjent risiko</v>
      </c>
      <c r="N5974" t="str">
        <f>IF(commit_stats[[#This Row],[intention]]&lt;&gt;"*","Ja","Nei")</f>
        <v>Nei</v>
      </c>
    </row>
    <row r="5975" spans="1:14" x14ac:dyDescent="0.2">
      <c r="A5975" t="s">
        <v>9694</v>
      </c>
      <c r="B5975" s="1">
        <v>44901.433159722219</v>
      </c>
      <c r="C5975" t="s">
        <v>9694</v>
      </c>
      <c r="D5975" t="s">
        <v>8538</v>
      </c>
      <c r="E5975" t="s">
        <v>9695</v>
      </c>
      <c r="F5975" t="s">
        <v>9696</v>
      </c>
      <c r="G5975" t="s">
        <v>41</v>
      </c>
      <c r="H5975">
        <v>2</v>
      </c>
      <c r="I5975" t="str">
        <f>YEAR(commit_stats[[#This Row],[timestamp]])&amp;"T"&amp;IF(MONTH(commit_stats[[#This Row],[timestamp]])&lt;5,1,IF(MONTH(commit_stats[[#This Row],[timestamp]])&lt;9,2,3))</f>
        <v>2022T3</v>
      </c>
      <c r="J5975" cm="1">
        <f t="array" ref="J5975">_xlfn.SWITCH(commit_stats[[#This Row],[intention]],"B",1,"D",1,"F",1,"R",1,"T",1,0)</f>
        <v>0</v>
      </c>
      <c r="K5975" cm="1">
        <f t="array" ref="K5975">_xlfn.SWITCH(commit_stats[[#This Row],[intention]],"U",1,"E",1,0)</f>
        <v>0</v>
      </c>
      <c r="L5975" t="str" cm="1">
        <f t="array" ref="L5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75" t="str" cm="1">
        <f t="array" ref="M5975">_xlfn.SWITCH(commit_stats[[#This Row],[risk]],0,"0 Ingen risiko",1,"1 Kjent trygg",2,"2 Validert",3,"3 Kjent restrisiko",4,"4 Feil/sannsynlig feil",5,"5 Ukjent risiko",NA())</f>
        <v>2 Validert</v>
      </c>
      <c r="N5975" t="str">
        <f>IF(commit_stats[[#This Row],[intention]]&lt;&gt;"*","Ja","Nei")</f>
        <v>Ja</v>
      </c>
    </row>
    <row r="5976" spans="1:14" x14ac:dyDescent="0.2">
      <c r="A5976" t="s">
        <v>9694</v>
      </c>
      <c r="B5976" s="1">
        <v>44901.432511574072</v>
      </c>
      <c r="C5976" t="s">
        <v>9694</v>
      </c>
      <c r="D5976" t="s">
        <v>8538</v>
      </c>
      <c r="E5976" t="s">
        <v>9697</v>
      </c>
      <c r="F5976" t="s">
        <v>9698</v>
      </c>
      <c r="G5976" t="s">
        <v>121</v>
      </c>
      <c r="H5976">
        <v>5</v>
      </c>
      <c r="I5976" t="str">
        <f>YEAR(commit_stats[[#This Row],[timestamp]])&amp;"T"&amp;IF(MONTH(commit_stats[[#This Row],[timestamp]])&lt;5,1,IF(MONTH(commit_stats[[#This Row],[timestamp]])&lt;9,2,3))</f>
        <v>2022T3</v>
      </c>
      <c r="J5976" cm="1">
        <f t="array" ref="J5976">_xlfn.SWITCH(commit_stats[[#This Row],[intention]],"B",1,"D",1,"F",1,"R",1,"T",1,0)</f>
        <v>0</v>
      </c>
      <c r="K5976" cm="1">
        <f t="array" ref="K5976">_xlfn.SWITCH(commit_stats[[#This Row],[intention]],"U",1,"E",1,0)</f>
        <v>0</v>
      </c>
      <c r="L5976" t="str" cm="1">
        <f t="array" ref="L5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76" t="str" cm="1">
        <f t="array" ref="M5976">_xlfn.SWITCH(commit_stats[[#This Row],[risk]],0,"0 Ingen risiko",1,"1 Kjent trygg",2,"2 Validert",3,"3 Kjent restrisiko",4,"4 Feil/sannsynlig feil",5,"5 Ukjent risiko",NA())</f>
        <v>5 Ukjent risiko</v>
      </c>
      <c r="N5976" t="str">
        <f>IF(commit_stats[[#This Row],[intention]]&lt;&gt;"*","Ja","Nei")</f>
        <v>Nei</v>
      </c>
    </row>
    <row r="5977" spans="1:14" x14ac:dyDescent="0.2">
      <c r="A5977" t="s">
        <v>9694</v>
      </c>
      <c r="B5977" s="1">
        <v>44901.429537037038</v>
      </c>
      <c r="C5977" t="s">
        <v>9694</v>
      </c>
      <c r="D5977" t="s">
        <v>8538</v>
      </c>
      <c r="E5977" t="s">
        <v>9699</v>
      </c>
      <c r="F5977" t="s">
        <v>9700</v>
      </c>
      <c r="G5977" t="s">
        <v>15</v>
      </c>
      <c r="H5977">
        <v>2</v>
      </c>
      <c r="I5977" t="str">
        <f>YEAR(commit_stats[[#This Row],[timestamp]])&amp;"T"&amp;IF(MONTH(commit_stats[[#This Row],[timestamp]])&lt;5,1,IF(MONTH(commit_stats[[#This Row],[timestamp]])&lt;9,2,3))</f>
        <v>2022T3</v>
      </c>
      <c r="J5977" cm="1">
        <f t="array" ref="J5977">_xlfn.SWITCH(commit_stats[[#This Row],[intention]],"B",1,"D",1,"F",1,"R",1,"T",1,0)</f>
        <v>1</v>
      </c>
      <c r="K5977" cm="1">
        <f t="array" ref="K5977">_xlfn.SWITCH(commit_stats[[#This Row],[intention]],"U",1,"E",1,0)</f>
        <v>0</v>
      </c>
      <c r="L5977" t="str" cm="1">
        <f t="array" ref="L5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977" t="str" cm="1">
        <f t="array" ref="M5977">_xlfn.SWITCH(commit_stats[[#This Row],[risk]],0,"0 Ingen risiko",1,"1 Kjent trygg",2,"2 Validert",3,"3 Kjent restrisiko",4,"4 Feil/sannsynlig feil",5,"5 Ukjent risiko",NA())</f>
        <v>2 Validert</v>
      </c>
      <c r="N5977" t="str">
        <f>IF(commit_stats[[#This Row],[intention]]&lt;&gt;"*","Ja","Nei")</f>
        <v>Ja</v>
      </c>
    </row>
    <row r="5978" spans="1:14" x14ac:dyDescent="0.2">
      <c r="A5978" t="s">
        <v>9694</v>
      </c>
      <c r="B5978" s="1">
        <v>44900.433425925927</v>
      </c>
      <c r="C5978" t="s">
        <v>9694</v>
      </c>
      <c r="D5978" t="s">
        <v>8538</v>
      </c>
      <c r="E5978" t="s">
        <v>9701</v>
      </c>
      <c r="F5978" t="s">
        <v>9702</v>
      </c>
      <c r="G5978" t="s">
        <v>15</v>
      </c>
      <c r="H5978">
        <v>1</v>
      </c>
      <c r="I5978" t="str">
        <f>YEAR(commit_stats[[#This Row],[timestamp]])&amp;"T"&amp;IF(MONTH(commit_stats[[#This Row],[timestamp]])&lt;5,1,IF(MONTH(commit_stats[[#This Row],[timestamp]])&lt;9,2,3))</f>
        <v>2022T3</v>
      </c>
      <c r="J5978" cm="1">
        <f t="array" ref="J5978">_xlfn.SWITCH(commit_stats[[#This Row],[intention]],"B",1,"D",1,"F",1,"R",1,"T",1,0)</f>
        <v>1</v>
      </c>
      <c r="K5978" cm="1">
        <f t="array" ref="K5978">_xlfn.SWITCH(commit_stats[[#This Row],[intention]],"U",1,"E",1,0)</f>
        <v>0</v>
      </c>
      <c r="L5978" t="str" cm="1">
        <f t="array" ref="L5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978" t="str" cm="1">
        <f t="array" ref="M5978">_xlfn.SWITCH(commit_stats[[#This Row],[risk]],0,"0 Ingen risiko",1,"1 Kjent trygg",2,"2 Validert",3,"3 Kjent restrisiko",4,"4 Feil/sannsynlig feil",5,"5 Ukjent risiko",NA())</f>
        <v>1 Kjent trygg</v>
      </c>
      <c r="N5978" t="str">
        <f>IF(commit_stats[[#This Row],[intention]]&lt;&gt;"*","Ja","Nei")</f>
        <v>Ja</v>
      </c>
    </row>
    <row r="5979" spans="1:14" x14ac:dyDescent="0.2">
      <c r="A5979" t="s">
        <v>9694</v>
      </c>
      <c r="B5979" s="1">
        <v>44900.425682870373</v>
      </c>
      <c r="C5979" t="s">
        <v>9694</v>
      </c>
      <c r="D5979" t="s">
        <v>8538</v>
      </c>
      <c r="E5979" t="s">
        <v>9703</v>
      </c>
      <c r="F5979" t="s">
        <v>9704</v>
      </c>
      <c r="G5979" t="s">
        <v>36</v>
      </c>
      <c r="H5979">
        <v>1</v>
      </c>
      <c r="I5979" t="str">
        <f>YEAR(commit_stats[[#This Row],[timestamp]])&amp;"T"&amp;IF(MONTH(commit_stats[[#This Row],[timestamp]])&lt;5,1,IF(MONTH(commit_stats[[#This Row],[timestamp]])&lt;9,2,3))</f>
        <v>2022T3</v>
      </c>
      <c r="J5979" cm="1">
        <f t="array" ref="J5979">_xlfn.SWITCH(commit_stats[[#This Row],[intention]],"B",1,"D",1,"F",1,"R",1,"T",1,0)</f>
        <v>1</v>
      </c>
      <c r="K5979" cm="1">
        <f t="array" ref="K5979">_xlfn.SWITCH(commit_stats[[#This Row],[intention]],"U",1,"E",1,0)</f>
        <v>0</v>
      </c>
      <c r="L5979" t="str" cm="1">
        <f t="array" ref="L5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979" t="str" cm="1">
        <f t="array" ref="M5979">_xlfn.SWITCH(commit_stats[[#This Row],[risk]],0,"0 Ingen risiko",1,"1 Kjent trygg",2,"2 Validert",3,"3 Kjent restrisiko",4,"4 Feil/sannsynlig feil",5,"5 Ukjent risiko",NA())</f>
        <v>1 Kjent trygg</v>
      </c>
      <c r="N5979" t="str">
        <f>IF(commit_stats[[#This Row],[intention]]&lt;&gt;"*","Ja","Nei")</f>
        <v>Ja</v>
      </c>
    </row>
    <row r="5980" spans="1:14" x14ac:dyDescent="0.2">
      <c r="A5980" t="s">
        <v>9694</v>
      </c>
      <c r="B5980" s="1">
        <v>44900.421574074076</v>
      </c>
      <c r="C5980" t="s">
        <v>9694</v>
      </c>
      <c r="D5980" t="s">
        <v>8538</v>
      </c>
      <c r="E5980" t="s">
        <v>9705</v>
      </c>
      <c r="F5980" t="s">
        <v>9706</v>
      </c>
      <c r="G5980" t="s">
        <v>475</v>
      </c>
      <c r="H5980">
        <v>1</v>
      </c>
      <c r="I5980" t="str">
        <f>YEAR(commit_stats[[#This Row],[timestamp]])&amp;"T"&amp;IF(MONTH(commit_stats[[#This Row],[timestamp]])&lt;5,1,IF(MONTH(commit_stats[[#This Row],[timestamp]])&lt;9,2,3))</f>
        <v>2022T3</v>
      </c>
      <c r="J5980" cm="1">
        <f t="array" ref="J5980">_xlfn.SWITCH(commit_stats[[#This Row],[intention]],"B",1,"D",1,"F",1,"R",1,"T",1,0)</f>
        <v>1</v>
      </c>
      <c r="K5980" cm="1">
        <f t="array" ref="K5980">_xlfn.SWITCH(commit_stats[[#This Row],[intention]],"U",1,"E",1,0)</f>
        <v>0</v>
      </c>
      <c r="L5980" t="str" cm="1">
        <f t="array" ref="L5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5980" t="str" cm="1">
        <f t="array" ref="M5980">_xlfn.SWITCH(commit_stats[[#This Row],[risk]],0,"0 Ingen risiko",1,"1 Kjent trygg",2,"2 Validert",3,"3 Kjent restrisiko",4,"4 Feil/sannsynlig feil",5,"5 Ukjent risiko",NA())</f>
        <v>1 Kjent trygg</v>
      </c>
      <c r="N5980" t="str">
        <f>IF(commit_stats[[#This Row],[intention]]&lt;&gt;"*","Ja","Nei")</f>
        <v>Ja</v>
      </c>
    </row>
    <row r="5981" spans="1:14" x14ac:dyDescent="0.2">
      <c r="A5981" t="s">
        <v>9694</v>
      </c>
      <c r="B5981" s="1">
        <v>44897.66064814815</v>
      </c>
      <c r="C5981" t="s">
        <v>9694</v>
      </c>
      <c r="D5981" t="s">
        <v>8538</v>
      </c>
      <c r="E5981" t="s">
        <v>9707</v>
      </c>
      <c r="F5981" t="s">
        <v>9708</v>
      </c>
      <c r="G5981" t="s">
        <v>22</v>
      </c>
      <c r="H5981">
        <v>1</v>
      </c>
      <c r="I5981" t="str">
        <f>YEAR(commit_stats[[#This Row],[timestamp]])&amp;"T"&amp;IF(MONTH(commit_stats[[#This Row],[timestamp]])&lt;5,1,IF(MONTH(commit_stats[[#This Row],[timestamp]])&lt;9,2,3))</f>
        <v>2022T3</v>
      </c>
      <c r="J5981" cm="1">
        <f t="array" ref="J5981">_xlfn.SWITCH(commit_stats[[#This Row],[intention]],"B",1,"D",1,"F",1,"R",1,"T",1,0)</f>
        <v>1</v>
      </c>
      <c r="K5981" cm="1">
        <f t="array" ref="K5981">_xlfn.SWITCH(commit_stats[[#This Row],[intention]],"U",1,"E",1,0)</f>
        <v>0</v>
      </c>
      <c r="L5981" t="str" cm="1">
        <f t="array" ref="L5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981" t="str" cm="1">
        <f t="array" ref="M5981">_xlfn.SWITCH(commit_stats[[#This Row],[risk]],0,"0 Ingen risiko",1,"1 Kjent trygg",2,"2 Validert",3,"3 Kjent restrisiko",4,"4 Feil/sannsynlig feil",5,"5 Ukjent risiko",NA())</f>
        <v>1 Kjent trygg</v>
      </c>
      <c r="N5981" t="str">
        <f>IF(commit_stats[[#This Row],[intention]]&lt;&gt;"*","Ja","Nei")</f>
        <v>Ja</v>
      </c>
    </row>
    <row r="5982" spans="1:14" x14ac:dyDescent="0.2">
      <c r="A5982" t="s">
        <v>9694</v>
      </c>
      <c r="B5982" s="1">
        <v>44893.353541666664</v>
      </c>
      <c r="C5982" t="s">
        <v>9694</v>
      </c>
      <c r="D5982" t="s">
        <v>8538</v>
      </c>
      <c r="E5982" t="s">
        <v>9709</v>
      </c>
      <c r="F5982" t="s">
        <v>9710</v>
      </c>
      <c r="G5982" t="s">
        <v>41</v>
      </c>
      <c r="H5982">
        <v>2</v>
      </c>
      <c r="I5982" t="str">
        <f>YEAR(commit_stats[[#This Row],[timestamp]])&amp;"T"&amp;IF(MONTH(commit_stats[[#This Row],[timestamp]])&lt;5,1,IF(MONTH(commit_stats[[#This Row],[timestamp]])&lt;9,2,3))</f>
        <v>2022T3</v>
      </c>
      <c r="J5982" cm="1">
        <f t="array" ref="J5982">_xlfn.SWITCH(commit_stats[[#This Row],[intention]],"B",1,"D",1,"F",1,"R",1,"T",1,0)</f>
        <v>0</v>
      </c>
      <c r="K5982" cm="1">
        <f t="array" ref="K5982">_xlfn.SWITCH(commit_stats[[#This Row],[intention]],"U",1,"E",1,0)</f>
        <v>0</v>
      </c>
      <c r="L5982" t="str" cm="1">
        <f t="array" ref="L5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82" t="str" cm="1">
        <f t="array" ref="M5982">_xlfn.SWITCH(commit_stats[[#This Row],[risk]],0,"0 Ingen risiko",1,"1 Kjent trygg",2,"2 Validert",3,"3 Kjent restrisiko",4,"4 Feil/sannsynlig feil",5,"5 Ukjent risiko",NA())</f>
        <v>2 Validert</v>
      </c>
      <c r="N5982" t="str">
        <f>IF(commit_stats[[#This Row],[intention]]&lt;&gt;"*","Ja","Nei")</f>
        <v>Ja</v>
      </c>
    </row>
    <row r="5983" spans="1:14" x14ac:dyDescent="0.2">
      <c r="A5983" t="s">
        <v>9694</v>
      </c>
      <c r="B5983" s="1">
        <v>44891.048148148147</v>
      </c>
      <c r="C5983" t="s">
        <v>9694</v>
      </c>
      <c r="D5983" t="s">
        <v>8538</v>
      </c>
      <c r="E5983" t="s">
        <v>9711</v>
      </c>
      <c r="F5983" t="s">
        <v>9712</v>
      </c>
      <c r="G5983" t="s">
        <v>22</v>
      </c>
      <c r="H5983">
        <v>2</v>
      </c>
      <c r="I5983" t="str">
        <f>YEAR(commit_stats[[#This Row],[timestamp]])&amp;"T"&amp;IF(MONTH(commit_stats[[#This Row],[timestamp]])&lt;5,1,IF(MONTH(commit_stats[[#This Row],[timestamp]])&lt;9,2,3))</f>
        <v>2022T3</v>
      </c>
      <c r="J5983" cm="1">
        <f t="array" ref="J5983">_xlfn.SWITCH(commit_stats[[#This Row],[intention]],"B",1,"D",1,"F",1,"R",1,"T",1,0)</f>
        <v>1</v>
      </c>
      <c r="K5983" cm="1">
        <f t="array" ref="K5983">_xlfn.SWITCH(commit_stats[[#This Row],[intention]],"U",1,"E",1,0)</f>
        <v>0</v>
      </c>
      <c r="L5983" t="str" cm="1">
        <f t="array" ref="L5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983" t="str" cm="1">
        <f t="array" ref="M5983">_xlfn.SWITCH(commit_stats[[#This Row],[risk]],0,"0 Ingen risiko",1,"1 Kjent trygg",2,"2 Validert",3,"3 Kjent restrisiko",4,"4 Feil/sannsynlig feil",5,"5 Ukjent risiko",NA())</f>
        <v>2 Validert</v>
      </c>
      <c r="N5983" t="str">
        <f>IF(commit_stats[[#This Row],[intention]]&lt;&gt;"*","Ja","Nei")</f>
        <v>Ja</v>
      </c>
    </row>
    <row r="5984" spans="1:14" x14ac:dyDescent="0.2">
      <c r="A5984" t="s">
        <v>9694</v>
      </c>
      <c r="B5984" s="1">
        <v>44891.02921296296</v>
      </c>
      <c r="C5984" t="s">
        <v>9694</v>
      </c>
      <c r="D5984" t="s">
        <v>8538</v>
      </c>
      <c r="E5984" t="s">
        <v>9713</v>
      </c>
      <c r="F5984" t="s">
        <v>9714</v>
      </c>
      <c r="G5984" t="s">
        <v>41</v>
      </c>
      <c r="H5984">
        <v>2</v>
      </c>
      <c r="I5984" t="str">
        <f>YEAR(commit_stats[[#This Row],[timestamp]])&amp;"T"&amp;IF(MONTH(commit_stats[[#This Row],[timestamp]])&lt;5,1,IF(MONTH(commit_stats[[#This Row],[timestamp]])&lt;9,2,3))</f>
        <v>2022T3</v>
      </c>
      <c r="J5984" cm="1">
        <f t="array" ref="J5984">_xlfn.SWITCH(commit_stats[[#This Row],[intention]],"B",1,"D",1,"F",1,"R",1,"T",1,0)</f>
        <v>0</v>
      </c>
      <c r="K5984" cm="1">
        <f t="array" ref="K5984">_xlfn.SWITCH(commit_stats[[#This Row],[intention]],"U",1,"E",1,0)</f>
        <v>0</v>
      </c>
      <c r="L5984" t="str" cm="1">
        <f t="array" ref="L5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84" t="str" cm="1">
        <f t="array" ref="M5984">_xlfn.SWITCH(commit_stats[[#This Row],[risk]],0,"0 Ingen risiko",1,"1 Kjent trygg",2,"2 Validert",3,"3 Kjent restrisiko",4,"4 Feil/sannsynlig feil",5,"5 Ukjent risiko",NA())</f>
        <v>2 Validert</v>
      </c>
      <c r="N5984" t="str">
        <f>IF(commit_stats[[#This Row],[intention]]&lt;&gt;"*","Ja","Nei")</f>
        <v>Ja</v>
      </c>
    </row>
    <row r="5985" spans="1:14" x14ac:dyDescent="0.2">
      <c r="A5985" t="s">
        <v>9694</v>
      </c>
      <c r="B5985" s="1">
        <v>44891.028043981481</v>
      </c>
      <c r="C5985" t="s">
        <v>9694</v>
      </c>
      <c r="D5985" t="s">
        <v>8538</v>
      </c>
      <c r="E5985" t="s">
        <v>9715</v>
      </c>
      <c r="F5985" t="s">
        <v>9716</v>
      </c>
      <c r="G5985" t="s">
        <v>22</v>
      </c>
      <c r="H5985">
        <v>2</v>
      </c>
      <c r="I5985" t="str">
        <f>YEAR(commit_stats[[#This Row],[timestamp]])&amp;"T"&amp;IF(MONTH(commit_stats[[#This Row],[timestamp]])&lt;5,1,IF(MONTH(commit_stats[[#This Row],[timestamp]])&lt;9,2,3))</f>
        <v>2022T3</v>
      </c>
      <c r="J5985" cm="1">
        <f t="array" ref="J5985">_xlfn.SWITCH(commit_stats[[#This Row],[intention]],"B",1,"D",1,"F",1,"R",1,"T",1,0)</f>
        <v>1</v>
      </c>
      <c r="K5985" cm="1">
        <f t="array" ref="K5985">_xlfn.SWITCH(commit_stats[[#This Row],[intention]],"U",1,"E",1,0)</f>
        <v>0</v>
      </c>
      <c r="L5985" t="str" cm="1">
        <f t="array" ref="L5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985" t="str" cm="1">
        <f t="array" ref="M5985">_xlfn.SWITCH(commit_stats[[#This Row],[risk]],0,"0 Ingen risiko",1,"1 Kjent trygg",2,"2 Validert",3,"3 Kjent restrisiko",4,"4 Feil/sannsynlig feil",5,"5 Ukjent risiko",NA())</f>
        <v>2 Validert</v>
      </c>
      <c r="N5985" t="str">
        <f>IF(commit_stats[[#This Row],[intention]]&lt;&gt;"*","Ja","Nei")</f>
        <v>Ja</v>
      </c>
    </row>
    <row r="5986" spans="1:14" x14ac:dyDescent="0.2">
      <c r="A5986" t="s">
        <v>9694</v>
      </c>
      <c r="B5986" s="1">
        <v>44888.441180555557</v>
      </c>
      <c r="C5986" t="s">
        <v>9694</v>
      </c>
      <c r="D5986" t="s">
        <v>8538</v>
      </c>
      <c r="E5986" t="s">
        <v>9717</v>
      </c>
      <c r="F5986" t="s">
        <v>9718</v>
      </c>
      <c r="G5986" t="s">
        <v>41</v>
      </c>
      <c r="H5986">
        <v>2</v>
      </c>
      <c r="I5986" t="str">
        <f>YEAR(commit_stats[[#This Row],[timestamp]])&amp;"T"&amp;IF(MONTH(commit_stats[[#This Row],[timestamp]])&lt;5,1,IF(MONTH(commit_stats[[#This Row],[timestamp]])&lt;9,2,3))</f>
        <v>2022T3</v>
      </c>
      <c r="J5986" cm="1">
        <f t="array" ref="J5986">_xlfn.SWITCH(commit_stats[[#This Row],[intention]],"B",1,"D",1,"F",1,"R",1,"T",1,0)</f>
        <v>0</v>
      </c>
      <c r="K5986" cm="1">
        <f t="array" ref="K5986">_xlfn.SWITCH(commit_stats[[#This Row],[intention]],"U",1,"E",1,0)</f>
        <v>0</v>
      </c>
      <c r="L5986" t="str" cm="1">
        <f t="array" ref="L5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86" t="str" cm="1">
        <f t="array" ref="M5986">_xlfn.SWITCH(commit_stats[[#This Row],[risk]],0,"0 Ingen risiko",1,"1 Kjent trygg",2,"2 Validert",3,"3 Kjent restrisiko",4,"4 Feil/sannsynlig feil",5,"5 Ukjent risiko",NA())</f>
        <v>2 Validert</v>
      </c>
      <c r="N5986" t="str">
        <f>IF(commit_stats[[#This Row],[intention]]&lt;&gt;"*","Ja","Nei")</f>
        <v>Ja</v>
      </c>
    </row>
    <row r="5987" spans="1:14" x14ac:dyDescent="0.2">
      <c r="A5987" t="s">
        <v>9694</v>
      </c>
      <c r="B5987" s="1">
        <v>44888.440347222226</v>
      </c>
      <c r="C5987" t="s">
        <v>9694</v>
      </c>
      <c r="D5987" t="s">
        <v>8538</v>
      </c>
      <c r="E5987" t="s">
        <v>9719</v>
      </c>
      <c r="F5987" t="s">
        <v>24</v>
      </c>
      <c r="G5987" t="s">
        <v>25</v>
      </c>
      <c r="H5987">
        <v>2</v>
      </c>
      <c r="I5987" t="str">
        <f>YEAR(commit_stats[[#This Row],[timestamp]])&amp;"T"&amp;IF(MONTH(commit_stats[[#This Row],[timestamp]])&lt;5,1,IF(MONTH(commit_stats[[#This Row],[timestamp]])&lt;9,2,3))</f>
        <v>2022T3</v>
      </c>
      <c r="J5987" cm="1">
        <f t="array" ref="J5987">_xlfn.SWITCH(commit_stats[[#This Row],[intention]],"B",1,"D",1,"F",1,"R",1,"T",1,0)</f>
        <v>0</v>
      </c>
      <c r="K5987" cm="1">
        <f t="array" ref="K5987">_xlfn.SWITCH(commit_stats[[#This Row],[intention]],"U",1,"E",1,0)</f>
        <v>1</v>
      </c>
      <c r="L5987" t="str" cm="1">
        <f t="array" ref="L5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87" t="str" cm="1">
        <f t="array" ref="M5987">_xlfn.SWITCH(commit_stats[[#This Row],[risk]],0,"0 Ingen risiko",1,"1 Kjent trygg",2,"2 Validert",3,"3 Kjent restrisiko",4,"4 Feil/sannsynlig feil",5,"5 Ukjent risiko",NA())</f>
        <v>2 Validert</v>
      </c>
      <c r="N5987" t="str">
        <f>IF(commit_stats[[#This Row],[intention]]&lt;&gt;"*","Ja","Nei")</f>
        <v>Ja</v>
      </c>
    </row>
    <row r="5988" spans="1:14" x14ac:dyDescent="0.2">
      <c r="A5988" t="s">
        <v>9694</v>
      </c>
      <c r="B5988" s="1">
        <v>44888.416620370372</v>
      </c>
      <c r="C5988" t="s">
        <v>9694</v>
      </c>
      <c r="D5988" t="s">
        <v>8538</v>
      </c>
      <c r="E5988" t="s">
        <v>9720</v>
      </c>
      <c r="F5988" t="s">
        <v>9721</v>
      </c>
      <c r="G5988" t="s">
        <v>41</v>
      </c>
      <c r="H5988">
        <v>2</v>
      </c>
      <c r="I5988" t="str">
        <f>YEAR(commit_stats[[#This Row],[timestamp]])&amp;"T"&amp;IF(MONTH(commit_stats[[#This Row],[timestamp]])&lt;5,1,IF(MONTH(commit_stats[[#This Row],[timestamp]])&lt;9,2,3))</f>
        <v>2022T3</v>
      </c>
      <c r="J5988" cm="1">
        <f t="array" ref="J5988">_xlfn.SWITCH(commit_stats[[#This Row],[intention]],"B",1,"D",1,"F",1,"R",1,"T",1,0)</f>
        <v>0</v>
      </c>
      <c r="K5988" cm="1">
        <f t="array" ref="K5988">_xlfn.SWITCH(commit_stats[[#This Row],[intention]],"U",1,"E",1,0)</f>
        <v>0</v>
      </c>
      <c r="L5988" t="str" cm="1">
        <f t="array" ref="L5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88" t="str" cm="1">
        <f t="array" ref="M5988">_xlfn.SWITCH(commit_stats[[#This Row],[risk]],0,"0 Ingen risiko",1,"1 Kjent trygg",2,"2 Validert",3,"3 Kjent restrisiko",4,"4 Feil/sannsynlig feil",5,"5 Ukjent risiko",NA())</f>
        <v>2 Validert</v>
      </c>
      <c r="N5988" t="str">
        <f>IF(commit_stats[[#This Row],[intention]]&lt;&gt;"*","Ja","Nei")</f>
        <v>Ja</v>
      </c>
    </row>
    <row r="5989" spans="1:14" x14ac:dyDescent="0.2">
      <c r="A5989" t="s">
        <v>9694</v>
      </c>
      <c r="B5989" s="1">
        <v>44888.415208333332</v>
      </c>
      <c r="C5989" t="s">
        <v>9694</v>
      </c>
      <c r="D5989" t="s">
        <v>8538</v>
      </c>
      <c r="E5989" t="s">
        <v>9722</v>
      </c>
      <c r="F5989" t="s">
        <v>27</v>
      </c>
      <c r="G5989" t="s">
        <v>25</v>
      </c>
      <c r="H5989">
        <v>2</v>
      </c>
      <c r="I5989" t="str">
        <f>YEAR(commit_stats[[#This Row],[timestamp]])&amp;"T"&amp;IF(MONTH(commit_stats[[#This Row],[timestamp]])&lt;5,1,IF(MONTH(commit_stats[[#This Row],[timestamp]])&lt;9,2,3))</f>
        <v>2022T3</v>
      </c>
      <c r="J5989" cm="1">
        <f t="array" ref="J5989">_xlfn.SWITCH(commit_stats[[#This Row],[intention]],"B",1,"D",1,"F",1,"R",1,"T",1,0)</f>
        <v>0</v>
      </c>
      <c r="K5989" cm="1">
        <f t="array" ref="K5989">_xlfn.SWITCH(commit_stats[[#This Row],[intention]],"U",1,"E",1,0)</f>
        <v>1</v>
      </c>
      <c r="L5989" t="str" cm="1">
        <f t="array" ref="L5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89" t="str" cm="1">
        <f t="array" ref="M5989">_xlfn.SWITCH(commit_stats[[#This Row],[risk]],0,"0 Ingen risiko",1,"1 Kjent trygg",2,"2 Validert",3,"3 Kjent restrisiko",4,"4 Feil/sannsynlig feil",5,"5 Ukjent risiko",NA())</f>
        <v>2 Validert</v>
      </c>
      <c r="N5989" t="str">
        <f>IF(commit_stats[[#This Row],[intention]]&lt;&gt;"*","Ja","Nei")</f>
        <v>Ja</v>
      </c>
    </row>
    <row r="5990" spans="1:14" x14ac:dyDescent="0.2">
      <c r="A5990" t="s">
        <v>9694</v>
      </c>
      <c r="B5990" s="1">
        <v>44873.38590277778</v>
      </c>
      <c r="C5990" t="s">
        <v>9694</v>
      </c>
      <c r="D5990" t="s">
        <v>8538</v>
      </c>
      <c r="E5990" t="s">
        <v>9723</v>
      </c>
      <c r="F5990" t="s">
        <v>9724</v>
      </c>
      <c r="G5990" t="s">
        <v>41</v>
      </c>
      <c r="H5990">
        <v>2</v>
      </c>
      <c r="I5990" t="str">
        <f>YEAR(commit_stats[[#This Row],[timestamp]])&amp;"T"&amp;IF(MONTH(commit_stats[[#This Row],[timestamp]])&lt;5,1,IF(MONTH(commit_stats[[#This Row],[timestamp]])&lt;9,2,3))</f>
        <v>2022T3</v>
      </c>
      <c r="J5990" cm="1">
        <f t="array" ref="J5990">_xlfn.SWITCH(commit_stats[[#This Row],[intention]],"B",1,"D",1,"F",1,"R",1,"T",1,0)</f>
        <v>0</v>
      </c>
      <c r="K5990" cm="1">
        <f t="array" ref="K5990">_xlfn.SWITCH(commit_stats[[#This Row],[intention]],"U",1,"E",1,0)</f>
        <v>0</v>
      </c>
      <c r="L5990" t="str" cm="1">
        <f t="array" ref="L5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0" t="str" cm="1">
        <f t="array" ref="M5990">_xlfn.SWITCH(commit_stats[[#This Row],[risk]],0,"0 Ingen risiko",1,"1 Kjent trygg",2,"2 Validert",3,"3 Kjent restrisiko",4,"4 Feil/sannsynlig feil",5,"5 Ukjent risiko",NA())</f>
        <v>2 Validert</v>
      </c>
      <c r="N5990" t="str">
        <f>IF(commit_stats[[#This Row],[intention]]&lt;&gt;"*","Ja","Nei")</f>
        <v>Ja</v>
      </c>
    </row>
    <row r="5991" spans="1:14" x14ac:dyDescent="0.2">
      <c r="A5991" t="s">
        <v>9694</v>
      </c>
      <c r="B5991" s="1">
        <v>44873.371157407404</v>
      </c>
      <c r="C5991" t="s">
        <v>9694</v>
      </c>
      <c r="D5991" t="s">
        <v>8538</v>
      </c>
      <c r="E5991" t="s">
        <v>9725</v>
      </c>
      <c r="F5991" t="s">
        <v>3986</v>
      </c>
      <c r="G5991" t="s">
        <v>25</v>
      </c>
      <c r="H5991">
        <v>2</v>
      </c>
      <c r="I5991" t="str">
        <f>YEAR(commit_stats[[#This Row],[timestamp]])&amp;"T"&amp;IF(MONTH(commit_stats[[#This Row],[timestamp]])&lt;5,1,IF(MONTH(commit_stats[[#This Row],[timestamp]])&lt;9,2,3))</f>
        <v>2022T3</v>
      </c>
      <c r="J5991" cm="1">
        <f t="array" ref="J5991">_xlfn.SWITCH(commit_stats[[#This Row],[intention]],"B",1,"D",1,"F",1,"R",1,"T",1,0)</f>
        <v>0</v>
      </c>
      <c r="K5991" cm="1">
        <f t="array" ref="K5991">_xlfn.SWITCH(commit_stats[[#This Row],[intention]],"U",1,"E",1,0)</f>
        <v>1</v>
      </c>
      <c r="L5991" t="str" cm="1">
        <f t="array" ref="L5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91" t="str" cm="1">
        <f t="array" ref="M5991">_xlfn.SWITCH(commit_stats[[#This Row],[risk]],0,"0 Ingen risiko",1,"1 Kjent trygg",2,"2 Validert",3,"3 Kjent restrisiko",4,"4 Feil/sannsynlig feil",5,"5 Ukjent risiko",NA())</f>
        <v>2 Validert</v>
      </c>
      <c r="N5991" t="str">
        <f>IF(commit_stats[[#This Row],[intention]]&lt;&gt;"*","Ja","Nei")</f>
        <v>Ja</v>
      </c>
    </row>
    <row r="5992" spans="1:14" x14ac:dyDescent="0.2">
      <c r="A5992" t="s">
        <v>9694</v>
      </c>
      <c r="B5992" s="1">
        <v>44873.369872685187</v>
      </c>
      <c r="C5992" t="s">
        <v>9694</v>
      </c>
      <c r="D5992" t="s">
        <v>8538</v>
      </c>
      <c r="E5992" t="s">
        <v>9726</v>
      </c>
      <c r="F5992" t="s">
        <v>9727</v>
      </c>
      <c r="G5992" t="s">
        <v>25</v>
      </c>
      <c r="H5992">
        <v>2</v>
      </c>
      <c r="I5992" t="str">
        <f>YEAR(commit_stats[[#This Row],[timestamp]])&amp;"T"&amp;IF(MONTH(commit_stats[[#This Row],[timestamp]])&lt;5,1,IF(MONTH(commit_stats[[#This Row],[timestamp]])&lt;9,2,3))</f>
        <v>2022T3</v>
      </c>
      <c r="J5992" cm="1">
        <f t="array" ref="J5992">_xlfn.SWITCH(commit_stats[[#This Row],[intention]],"B",1,"D",1,"F",1,"R",1,"T",1,0)</f>
        <v>0</v>
      </c>
      <c r="K5992" cm="1">
        <f t="array" ref="K5992">_xlfn.SWITCH(commit_stats[[#This Row],[intention]],"U",1,"E",1,0)</f>
        <v>1</v>
      </c>
      <c r="L5992" t="str" cm="1">
        <f t="array" ref="L5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92" t="str" cm="1">
        <f t="array" ref="M5992">_xlfn.SWITCH(commit_stats[[#This Row],[risk]],0,"0 Ingen risiko",1,"1 Kjent trygg",2,"2 Validert",3,"3 Kjent restrisiko",4,"4 Feil/sannsynlig feil",5,"5 Ukjent risiko",NA())</f>
        <v>2 Validert</v>
      </c>
      <c r="N5992" t="str">
        <f>IF(commit_stats[[#This Row],[intention]]&lt;&gt;"*","Ja","Nei")</f>
        <v>Ja</v>
      </c>
    </row>
    <row r="5993" spans="1:14" x14ac:dyDescent="0.2">
      <c r="A5993" t="s">
        <v>9694</v>
      </c>
      <c r="B5993" s="1">
        <v>44866.473252314812</v>
      </c>
      <c r="C5993" t="s">
        <v>9694</v>
      </c>
      <c r="D5993" t="s">
        <v>8538</v>
      </c>
      <c r="E5993" t="s">
        <v>9728</v>
      </c>
      <c r="F5993" t="s">
        <v>9729</v>
      </c>
      <c r="G5993" t="s">
        <v>41</v>
      </c>
      <c r="H5993">
        <v>2</v>
      </c>
      <c r="I5993" t="str">
        <f>YEAR(commit_stats[[#This Row],[timestamp]])&amp;"T"&amp;IF(MONTH(commit_stats[[#This Row],[timestamp]])&lt;5,1,IF(MONTH(commit_stats[[#This Row],[timestamp]])&lt;9,2,3))</f>
        <v>2022T3</v>
      </c>
      <c r="J5993" cm="1">
        <f t="array" ref="J5993">_xlfn.SWITCH(commit_stats[[#This Row],[intention]],"B",1,"D",1,"F",1,"R",1,"T",1,0)</f>
        <v>0</v>
      </c>
      <c r="K5993" cm="1">
        <f t="array" ref="K5993">_xlfn.SWITCH(commit_stats[[#This Row],[intention]],"U",1,"E",1,0)</f>
        <v>0</v>
      </c>
      <c r="L5993" t="str" cm="1">
        <f t="array" ref="L5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3" t="str" cm="1">
        <f t="array" ref="M5993">_xlfn.SWITCH(commit_stats[[#This Row],[risk]],0,"0 Ingen risiko",1,"1 Kjent trygg",2,"2 Validert",3,"3 Kjent restrisiko",4,"4 Feil/sannsynlig feil",5,"5 Ukjent risiko",NA())</f>
        <v>2 Validert</v>
      </c>
      <c r="N5993" t="str">
        <f>IF(commit_stats[[#This Row],[intention]]&lt;&gt;"*","Ja","Nei")</f>
        <v>Ja</v>
      </c>
    </row>
    <row r="5994" spans="1:14" x14ac:dyDescent="0.2">
      <c r="A5994" t="s">
        <v>9694</v>
      </c>
      <c r="B5994" s="1">
        <v>44866.472592592596</v>
      </c>
      <c r="C5994" t="s">
        <v>9694</v>
      </c>
      <c r="D5994" t="s">
        <v>8538</v>
      </c>
      <c r="E5994" t="s">
        <v>9730</v>
      </c>
      <c r="F5994" t="s">
        <v>343</v>
      </c>
      <c r="G5994" t="s">
        <v>25</v>
      </c>
      <c r="H5994">
        <v>2</v>
      </c>
      <c r="I5994" t="str">
        <f>YEAR(commit_stats[[#This Row],[timestamp]])&amp;"T"&amp;IF(MONTH(commit_stats[[#This Row],[timestamp]])&lt;5,1,IF(MONTH(commit_stats[[#This Row],[timestamp]])&lt;9,2,3))</f>
        <v>2022T3</v>
      </c>
      <c r="J5994" cm="1">
        <f t="array" ref="J5994">_xlfn.SWITCH(commit_stats[[#This Row],[intention]],"B",1,"D",1,"F",1,"R",1,"T",1,0)</f>
        <v>0</v>
      </c>
      <c r="K5994" cm="1">
        <f t="array" ref="K5994">_xlfn.SWITCH(commit_stats[[#This Row],[intention]],"U",1,"E",1,0)</f>
        <v>1</v>
      </c>
      <c r="L5994" t="str" cm="1">
        <f t="array" ref="L5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94" t="str" cm="1">
        <f t="array" ref="M5994">_xlfn.SWITCH(commit_stats[[#This Row],[risk]],0,"0 Ingen risiko",1,"1 Kjent trygg",2,"2 Validert",3,"3 Kjent restrisiko",4,"4 Feil/sannsynlig feil",5,"5 Ukjent risiko",NA())</f>
        <v>2 Validert</v>
      </c>
      <c r="N5994" t="str">
        <f>IF(commit_stats[[#This Row],[intention]]&lt;&gt;"*","Ja","Nei")</f>
        <v>Ja</v>
      </c>
    </row>
    <row r="5995" spans="1:14" x14ac:dyDescent="0.2">
      <c r="A5995" t="s">
        <v>9694</v>
      </c>
      <c r="B5995" s="1">
        <v>44852.021157407406</v>
      </c>
      <c r="C5995" t="s">
        <v>9694</v>
      </c>
      <c r="D5995" t="s">
        <v>8538</v>
      </c>
      <c r="E5995" t="s">
        <v>9731</v>
      </c>
      <c r="F5995" t="s">
        <v>9732</v>
      </c>
      <c r="G5995" t="s">
        <v>41</v>
      </c>
      <c r="H5995">
        <v>2</v>
      </c>
      <c r="I5995" t="str">
        <f>YEAR(commit_stats[[#This Row],[timestamp]])&amp;"T"&amp;IF(MONTH(commit_stats[[#This Row],[timestamp]])&lt;5,1,IF(MONTH(commit_stats[[#This Row],[timestamp]])&lt;9,2,3))</f>
        <v>2022T3</v>
      </c>
      <c r="J5995" cm="1">
        <f t="array" ref="J5995">_xlfn.SWITCH(commit_stats[[#This Row],[intention]],"B",1,"D",1,"F",1,"R",1,"T",1,0)</f>
        <v>0</v>
      </c>
      <c r="K5995" cm="1">
        <f t="array" ref="K5995">_xlfn.SWITCH(commit_stats[[#This Row],[intention]],"U",1,"E",1,0)</f>
        <v>0</v>
      </c>
      <c r="L5995" t="str" cm="1">
        <f t="array" ref="L5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5" t="str" cm="1">
        <f t="array" ref="M5995">_xlfn.SWITCH(commit_stats[[#This Row],[risk]],0,"0 Ingen risiko",1,"1 Kjent trygg",2,"2 Validert",3,"3 Kjent restrisiko",4,"4 Feil/sannsynlig feil",5,"5 Ukjent risiko",NA())</f>
        <v>2 Validert</v>
      </c>
      <c r="N5995" t="str">
        <f>IF(commit_stats[[#This Row],[intention]]&lt;&gt;"*","Ja","Nei")</f>
        <v>Ja</v>
      </c>
    </row>
    <row r="5996" spans="1:14" x14ac:dyDescent="0.2">
      <c r="A5996" t="s">
        <v>9694</v>
      </c>
      <c r="B5996" s="1">
        <v>44851.937754629631</v>
      </c>
      <c r="C5996" t="s">
        <v>9694</v>
      </c>
      <c r="D5996" t="s">
        <v>8538</v>
      </c>
      <c r="E5996" t="s">
        <v>9733</v>
      </c>
      <c r="F5996" t="s">
        <v>43</v>
      </c>
      <c r="G5996" t="s">
        <v>41</v>
      </c>
      <c r="H5996">
        <v>2</v>
      </c>
      <c r="I5996" t="str">
        <f>YEAR(commit_stats[[#This Row],[timestamp]])&amp;"T"&amp;IF(MONTH(commit_stats[[#This Row],[timestamp]])&lt;5,1,IF(MONTH(commit_stats[[#This Row],[timestamp]])&lt;9,2,3))</f>
        <v>2022T3</v>
      </c>
      <c r="J5996" cm="1">
        <f t="array" ref="J5996">_xlfn.SWITCH(commit_stats[[#This Row],[intention]],"B",1,"D",1,"F",1,"R",1,"T",1,0)</f>
        <v>0</v>
      </c>
      <c r="K5996" cm="1">
        <f t="array" ref="K5996">_xlfn.SWITCH(commit_stats[[#This Row],[intention]],"U",1,"E",1,0)</f>
        <v>0</v>
      </c>
      <c r="L5996" t="str" cm="1">
        <f t="array" ref="L5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6" t="str" cm="1">
        <f t="array" ref="M5996">_xlfn.SWITCH(commit_stats[[#This Row],[risk]],0,"0 Ingen risiko",1,"1 Kjent trygg",2,"2 Validert",3,"3 Kjent restrisiko",4,"4 Feil/sannsynlig feil",5,"5 Ukjent risiko",NA())</f>
        <v>2 Validert</v>
      </c>
      <c r="N5996" t="str">
        <f>IF(commit_stats[[#This Row],[intention]]&lt;&gt;"*","Ja","Nei")</f>
        <v>Ja</v>
      </c>
    </row>
    <row r="5997" spans="1:14" x14ac:dyDescent="0.2">
      <c r="A5997" t="s">
        <v>9694</v>
      </c>
      <c r="B5997" s="1">
        <v>44851.933425925927</v>
      </c>
      <c r="C5997" t="s">
        <v>9694</v>
      </c>
      <c r="D5997" t="s">
        <v>8538</v>
      </c>
      <c r="E5997" t="s">
        <v>9734</v>
      </c>
      <c r="F5997" t="s">
        <v>45</v>
      </c>
      <c r="G5997" t="s">
        <v>41</v>
      </c>
      <c r="H5997">
        <v>1</v>
      </c>
      <c r="I5997" t="str">
        <f>YEAR(commit_stats[[#This Row],[timestamp]])&amp;"T"&amp;IF(MONTH(commit_stats[[#This Row],[timestamp]])&lt;5,1,IF(MONTH(commit_stats[[#This Row],[timestamp]])&lt;9,2,3))</f>
        <v>2022T3</v>
      </c>
      <c r="J5997" cm="1">
        <f t="array" ref="J5997">_xlfn.SWITCH(commit_stats[[#This Row],[intention]],"B",1,"D",1,"F",1,"R",1,"T",1,0)</f>
        <v>0</v>
      </c>
      <c r="K5997" cm="1">
        <f t="array" ref="K5997">_xlfn.SWITCH(commit_stats[[#This Row],[intention]],"U",1,"E",1,0)</f>
        <v>0</v>
      </c>
      <c r="L5997" t="str" cm="1">
        <f t="array" ref="L5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7" t="str" cm="1">
        <f t="array" ref="M5997">_xlfn.SWITCH(commit_stats[[#This Row],[risk]],0,"0 Ingen risiko",1,"1 Kjent trygg",2,"2 Validert",3,"3 Kjent restrisiko",4,"4 Feil/sannsynlig feil",5,"5 Ukjent risiko",NA())</f>
        <v>1 Kjent trygg</v>
      </c>
      <c r="N5997" t="str">
        <f>IF(commit_stats[[#This Row],[intention]]&lt;&gt;"*","Ja","Nei")</f>
        <v>Ja</v>
      </c>
    </row>
    <row r="5998" spans="1:14" x14ac:dyDescent="0.2">
      <c r="A5998" t="s">
        <v>9694</v>
      </c>
      <c r="B5998" s="1">
        <v>44845.544050925928</v>
      </c>
      <c r="C5998" t="s">
        <v>9694</v>
      </c>
      <c r="D5998" t="s">
        <v>8538</v>
      </c>
      <c r="E5998" t="s">
        <v>9735</v>
      </c>
      <c r="F5998" t="s">
        <v>9736</v>
      </c>
      <c r="G5998" t="s">
        <v>41</v>
      </c>
      <c r="H5998">
        <v>2</v>
      </c>
      <c r="I5998" t="str">
        <f>YEAR(commit_stats[[#This Row],[timestamp]])&amp;"T"&amp;IF(MONTH(commit_stats[[#This Row],[timestamp]])&lt;5,1,IF(MONTH(commit_stats[[#This Row],[timestamp]])&lt;9,2,3))</f>
        <v>2022T3</v>
      </c>
      <c r="J5998" cm="1">
        <f t="array" ref="J5998">_xlfn.SWITCH(commit_stats[[#This Row],[intention]],"B",1,"D",1,"F",1,"R",1,"T",1,0)</f>
        <v>0</v>
      </c>
      <c r="K5998" cm="1">
        <f t="array" ref="K5998">_xlfn.SWITCH(commit_stats[[#This Row],[intention]],"U",1,"E",1,0)</f>
        <v>0</v>
      </c>
      <c r="L5998" t="str" cm="1">
        <f t="array" ref="L5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8" t="str" cm="1">
        <f t="array" ref="M5998">_xlfn.SWITCH(commit_stats[[#This Row],[risk]],0,"0 Ingen risiko",1,"1 Kjent trygg",2,"2 Validert",3,"3 Kjent restrisiko",4,"4 Feil/sannsynlig feil",5,"5 Ukjent risiko",NA())</f>
        <v>2 Validert</v>
      </c>
      <c r="N5998" t="str">
        <f>IF(commit_stats[[#This Row],[intention]]&lt;&gt;"*","Ja","Nei")</f>
        <v>Ja</v>
      </c>
    </row>
    <row r="5999" spans="1:14" x14ac:dyDescent="0.2">
      <c r="A5999" t="s">
        <v>9694</v>
      </c>
      <c r="B5999" s="1">
        <v>44845.543217592596</v>
      </c>
      <c r="C5999" t="s">
        <v>9694</v>
      </c>
      <c r="D5999" t="s">
        <v>8538</v>
      </c>
      <c r="E5999" t="s">
        <v>9737</v>
      </c>
      <c r="F5999" t="s">
        <v>8573</v>
      </c>
      <c r="G5999" t="s">
        <v>41</v>
      </c>
      <c r="H5999">
        <v>1</v>
      </c>
      <c r="I5999" t="str">
        <f>YEAR(commit_stats[[#This Row],[timestamp]])&amp;"T"&amp;IF(MONTH(commit_stats[[#This Row],[timestamp]])&lt;5,1,IF(MONTH(commit_stats[[#This Row],[timestamp]])&lt;9,2,3))</f>
        <v>2022T3</v>
      </c>
      <c r="J5999" cm="1">
        <f t="array" ref="J5999">_xlfn.SWITCH(commit_stats[[#This Row],[intention]],"B",1,"D",1,"F",1,"R",1,"T",1,0)</f>
        <v>0</v>
      </c>
      <c r="K5999" cm="1">
        <f t="array" ref="K5999">_xlfn.SWITCH(commit_stats[[#This Row],[intention]],"U",1,"E",1,0)</f>
        <v>0</v>
      </c>
      <c r="L5999" t="str" cm="1">
        <f t="array" ref="L5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9" t="str" cm="1">
        <f t="array" ref="M5999">_xlfn.SWITCH(commit_stats[[#This Row],[risk]],0,"0 Ingen risiko",1,"1 Kjent trygg",2,"2 Validert",3,"3 Kjent restrisiko",4,"4 Feil/sannsynlig feil",5,"5 Ukjent risiko",NA())</f>
        <v>1 Kjent trygg</v>
      </c>
      <c r="N5999" t="str">
        <f>IF(commit_stats[[#This Row],[intention]]&lt;&gt;"*","Ja","Nei")</f>
        <v>Ja</v>
      </c>
    </row>
    <row r="6000" spans="1:14" x14ac:dyDescent="0.2">
      <c r="A6000" t="s">
        <v>9694</v>
      </c>
      <c r="B6000" s="1">
        <v>44845.39770833333</v>
      </c>
      <c r="C6000" t="s">
        <v>9694</v>
      </c>
      <c r="D6000" t="s">
        <v>8538</v>
      </c>
      <c r="E6000" t="s">
        <v>9738</v>
      </c>
      <c r="F6000" t="s">
        <v>9739</v>
      </c>
      <c r="G6000" t="s">
        <v>41</v>
      </c>
      <c r="H6000">
        <v>0</v>
      </c>
      <c r="I6000" t="str">
        <f>YEAR(commit_stats[[#This Row],[timestamp]])&amp;"T"&amp;IF(MONTH(commit_stats[[#This Row],[timestamp]])&lt;5,1,IF(MONTH(commit_stats[[#This Row],[timestamp]])&lt;9,2,3))</f>
        <v>2022T3</v>
      </c>
      <c r="J6000" cm="1">
        <f t="array" ref="J6000">_xlfn.SWITCH(commit_stats[[#This Row],[intention]],"B",1,"D",1,"F",1,"R",1,"T",1,0)</f>
        <v>0</v>
      </c>
      <c r="K6000" cm="1">
        <f t="array" ref="K6000">_xlfn.SWITCH(commit_stats[[#This Row],[intention]],"U",1,"E",1,0)</f>
        <v>0</v>
      </c>
      <c r="L6000" t="str" cm="1">
        <f t="array" ref="L6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00" t="str" cm="1">
        <f t="array" ref="M6000">_xlfn.SWITCH(commit_stats[[#This Row],[risk]],0,"0 Ingen risiko",1,"1 Kjent trygg",2,"2 Validert",3,"3 Kjent restrisiko",4,"4 Feil/sannsynlig feil",5,"5 Ukjent risiko",NA())</f>
        <v>0 Ingen risiko</v>
      </c>
      <c r="N6000" t="str">
        <f>IF(commit_stats[[#This Row],[intention]]&lt;&gt;"*","Ja","Nei")</f>
        <v>Ja</v>
      </c>
    </row>
    <row r="6001" spans="1:14" x14ac:dyDescent="0.2">
      <c r="A6001" t="s">
        <v>9694</v>
      </c>
      <c r="B6001" s="1">
        <v>44845.396180555559</v>
      </c>
      <c r="C6001" t="s">
        <v>9694</v>
      </c>
      <c r="D6001" t="s">
        <v>8538</v>
      </c>
      <c r="E6001" t="s">
        <v>9740</v>
      </c>
      <c r="F6001" t="s">
        <v>9741</v>
      </c>
      <c r="G6001" t="s">
        <v>25</v>
      </c>
      <c r="H6001">
        <v>2</v>
      </c>
      <c r="I6001" t="str">
        <f>YEAR(commit_stats[[#This Row],[timestamp]])&amp;"T"&amp;IF(MONTH(commit_stats[[#This Row],[timestamp]])&lt;5,1,IF(MONTH(commit_stats[[#This Row],[timestamp]])&lt;9,2,3))</f>
        <v>2022T3</v>
      </c>
      <c r="J6001" cm="1">
        <f t="array" ref="J6001">_xlfn.SWITCH(commit_stats[[#This Row],[intention]],"B",1,"D",1,"F",1,"R",1,"T",1,0)</f>
        <v>0</v>
      </c>
      <c r="K6001" cm="1">
        <f t="array" ref="K6001">_xlfn.SWITCH(commit_stats[[#This Row],[intention]],"U",1,"E",1,0)</f>
        <v>1</v>
      </c>
      <c r="L6001" t="str" cm="1">
        <f t="array" ref="L6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01" t="str" cm="1">
        <f t="array" ref="M6001">_xlfn.SWITCH(commit_stats[[#This Row],[risk]],0,"0 Ingen risiko",1,"1 Kjent trygg",2,"2 Validert",3,"3 Kjent restrisiko",4,"4 Feil/sannsynlig feil",5,"5 Ukjent risiko",NA())</f>
        <v>2 Validert</v>
      </c>
      <c r="N6001" t="str">
        <f>IF(commit_stats[[#This Row],[intention]]&lt;&gt;"*","Ja","Nei")</f>
        <v>Ja</v>
      </c>
    </row>
    <row r="6002" spans="1:14" x14ac:dyDescent="0.2">
      <c r="A6002" t="s">
        <v>9694</v>
      </c>
      <c r="B6002" s="1">
        <v>44838.885335648149</v>
      </c>
      <c r="C6002" t="s">
        <v>9694</v>
      </c>
      <c r="D6002" t="s">
        <v>8538</v>
      </c>
      <c r="E6002" t="s">
        <v>9742</v>
      </c>
      <c r="F6002" t="s">
        <v>9743</v>
      </c>
      <c r="G6002" t="s">
        <v>41</v>
      </c>
      <c r="H6002">
        <v>0</v>
      </c>
      <c r="I6002" t="str">
        <f>YEAR(commit_stats[[#This Row],[timestamp]])&amp;"T"&amp;IF(MONTH(commit_stats[[#This Row],[timestamp]])&lt;5,1,IF(MONTH(commit_stats[[#This Row],[timestamp]])&lt;9,2,3))</f>
        <v>2022T3</v>
      </c>
      <c r="J6002" cm="1">
        <f t="array" ref="J6002">_xlfn.SWITCH(commit_stats[[#This Row],[intention]],"B",1,"D",1,"F",1,"R",1,"T",1,0)</f>
        <v>0</v>
      </c>
      <c r="K6002" cm="1">
        <f t="array" ref="K6002">_xlfn.SWITCH(commit_stats[[#This Row],[intention]],"U",1,"E",1,0)</f>
        <v>0</v>
      </c>
      <c r="L6002" t="str" cm="1">
        <f t="array" ref="L6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02" t="str" cm="1">
        <f t="array" ref="M6002">_xlfn.SWITCH(commit_stats[[#This Row],[risk]],0,"0 Ingen risiko",1,"1 Kjent trygg",2,"2 Validert",3,"3 Kjent restrisiko",4,"4 Feil/sannsynlig feil",5,"5 Ukjent risiko",NA())</f>
        <v>0 Ingen risiko</v>
      </c>
      <c r="N6002" t="str">
        <f>IF(commit_stats[[#This Row],[intention]]&lt;&gt;"*","Ja","Nei")</f>
        <v>Ja</v>
      </c>
    </row>
    <row r="6003" spans="1:14" x14ac:dyDescent="0.2">
      <c r="A6003" t="s">
        <v>9694</v>
      </c>
      <c r="B6003" s="1">
        <v>44838.794456018521</v>
      </c>
      <c r="C6003" t="s">
        <v>9694</v>
      </c>
      <c r="D6003" t="s">
        <v>8538</v>
      </c>
      <c r="E6003" t="s">
        <v>9744</v>
      </c>
      <c r="F6003" t="s">
        <v>74</v>
      </c>
      <c r="G6003" t="s">
        <v>12</v>
      </c>
      <c r="H6003">
        <v>1</v>
      </c>
      <c r="I6003" t="str">
        <f>YEAR(commit_stats[[#This Row],[timestamp]])&amp;"T"&amp;IF(MONTH(commit_stats[[#This Row],[timestamp]])&lt;5,1,IF(MONTH(commit_stats[[#This Row],[timestamp]])&lt;9,2,3))</f>
        <v>2022T3</v>
      </c>
      <c r="J6003" cm="1">
        <f t="array" ref="J6003">_xlfn.SWITCH(commit_stats[[#This Row],[intention]],"B",1,"D",1,"F",1,"R",1,"T",1,0)</f>
        <v>0</v>
      </c>
      <c r="K6003" cm="1">
        <f t="array" ref="K6003">_xlfn.SWITCH(commit_stats[[#This Row],[intention]],"U",1,"E",1,0)</f>
        <v>1</v>
      </c>
      <c r="L6003" t="str" cm="1">
        <f t="array" ref="L6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03" t="str" cm="1">
        <f t="array" ref="M6003">_xlfn.SWITCH(commit_stats[[#This Row],[risk]],0,"0 Ingen risiko",1,"1 Kjent trygg",2,"2 Validert",3,"3 Kjent restrisiko",4,"4 Feil/sannsynlig feil",5,"5 Ukjent risiko",NA())</f>
        <v>1 Kjent trygg</v>
      </c>
      <c r="N6003" t="str">
        <f>IF(commit_stats[[#This Row],[intention]]&lt;&gt;"*","Ja","Nei")</f>
        <v>Ja</v>
      </c>
    </row>
    <row r="6004" spans="1:14" x14ac:dyDescent="0.2">
      <c r="A6004" t="s">
        <v>9694</v>
      </c>
      <c r="B6004" s="1">
        <v>44838.700462962966</v>
      </c>
      <c r="C6004" t="s">
        <v>9694</v>
      </c>
      <c r="D6004" t="s">
        <v>8538</v>
      </c>
      <c r="E6004" t="s">
        <v>9745</v>
      </c>
      <c r="F6004" t="s">
        <v>9746</v>
      </c>
      <c r="G6004" t="s">
        <v>41</v>
      </c>
      <c r="H6004">
        <v>0</v>
      </c>
      <c r="I6004" t="str">
        <f>YEAR(commit_stats[[#This Row],[timestamp]])&amp;"T"&amp;IF(MONTH(commit_stats[[#This Row],[timestamp]])&lt;5,1,IF(MONTH(commit_stats[[#This Row],[timestamp]])&lt;9,2,3))</f>
        <v>2022T3</v>
      </c>
      <c r="J6004" cm="1">
        <f t="array" ref="J6004">_xlfn.SWITCH(commit_stats[[#This Row],[intention]],"B",1,"D",1,"F",1,"R",1,"T",1,0)</f>
        <v>0</v>
      </c>
      <c r="K6004" cm="1">
        <f t="array" ref="K6004">_xlfn.SWITCH(commit_stats[[#This Row],[intention]],"U",1,"E",1,0)</f>
        <v>0</v>
      </c>
      <c r="L6004" t="str" cm="1">
        <f t="array" ref="L6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04" t="str" cm="1">
        <f t="array" ref="M6004">_xlfn.SWITCH(commit_stats[[#This Row],[risk]],0,"0 Ingen risiko",1,"1 Kjent trygg",2,"2 Validert",3,"3 Kjent restrisiko",4,"4 Feil/sannsynlig feil",5,"5 Ukjent risiko",NA())</f>
        <v>0 Ingen risiko</v>
      </c>
      <c r="N6004" t="str">
        <f>IF(commit_stats[[#This Row],[intention]]&lt;&gt;"*","Ja","Nei")</f>
        <v>Ja</v>
      </c>
    </row>
    <row r="6005" spans="1:14" x14ac:dyDescent="0.2">
      <c r="A6005" t="s">
        <v>9694</v>
      </c>
      <c r="B6005" s="1">
        <v>44838.693738425929</v>
      </c>
      <c r="C6005" t="s">
        <v>9694</v>
      </c>
      <c r="D6005" t="s">
        <v>8538</v>
      </c>
      <c r="E6005" t="s">
        <v>9747</v>
      </c>
      <c r="F6005" t="s">
        <v>76</v>
      </c>
      <c r="G6005" t="s">
        <v>12</v>
      </c>
      <c r="H6005">
        <v>1</v>
      </c>
      <c r="I6005" t="str">
        <f>YEAR(commit_stats[[#This Row],[timestamp]])&amp;"T"&amp;IF(MONTH(commit_stats[[#This Row],[timestamp]])&lt;5,1,IF(MONTH(commit_stats[[#This Row],[timestamp]])&lt;9,2,3))</f>
        <v>2022T3</v>
      </c>
      <c r="J6005" cm="1">
        <f t="array" ref="J6005">_xlfn.SWITCH(commit_stats[[#This Row],[intention]],"B",1,"D",1,"F",1,"R",1,"T",1,0)</f>
        <v>0</v>
      </c>
      <c r="K6005" cm="1">
        <f t="array" ref="K6005">_xlfn.SWITCH(commit_stats[[#This Row],[intention]],"U",1,"E",1,0)</f>
        <v>1</v>
      </c>
      <c r="L6005" t="str" cm="1">
        <f t="array" ref="L6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05" t="str" cm="1">
        <f t="array" ref="M6005">_xlfn.SWITCH(commit_stats[[#This Row],[risk]],0,"0 Ingen risiko",1,"1 Kjent trygg",2,"2 Validert",3,"3 Kjent restrisiko",4,"4 Feil/sannsynlig feil",5,"5 Ukjent risiko",NA())</f>
        <v>1 Kjent trygg</v>
      </c>
      <c r="N6005" t="str">
        <f>IF(commit_stats[[#This Row],[intention]]&lt;&gt;"*","Ja","Nei")</f>
        <v>Ja</v>
      </c>
    </row>
    <row r="6006" spans="1:14" x14ac:dyDescent="0.2">
      <c r="A6006" t="s">
        <v>9694</v>
      </c>
      <c r="B6006" s="1">
        <v>44838.693645833337</v>
      </c>
      <c r="C6006" t="s">
        <v>9694</v>
      </c>
      <c r="D6006" t="s">
        <v>8538</v>
      </c>
      <c r="E6006" t="s">
        <v>9748</v>
      </c>
      <c r="F6006" t="s">
        <v>8580</v>
      </c>
      <c r="G6006" t="s">
        <v>12</v>
      </c>
      <c r="H6006">
        <v>1</v>
      </c>
      <c r="I6006" t="str">
        <f>YEAR(commit_stats[[#This Row],[timestamp]])&amp;"T"&amp;IF(MONTH(commit_stats[[#This Row],[timestamp]])&lt;5,1,IF(MONTH(commit_stats[[#This Row],[timestamp]])&lt;9,2,3))</f>
        <v>2022T3</v>
      </c>
      <c r="J6006" cm="1">
        <f t="array" ref="J6006">_xlfn.SWITCH(commit_stats[[#This Row],[intention]],"B",1,"D",1,"F",1,"R",1,"T",1,0)</f>
        <v>0</v>
      </c>
      <c r="K6006" cm="1">
        <f t="array" ref="K6006">_xlfn.SWITCH(commit_stats[[#This Row],[intention]],"U",1,"E",1,0)</f>
        <v>1</v>
      </c>
      <c r="L6006" t="str" cm="1">
        <f t="array" ref="L6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06" t="str" cm="1">
        <f t="array" ref="M6006">_xlfn.SWITCH(commit_stats[[#This Row],[risk]],0,"0 Ingen risiko",1,"1 Kjent trygg",2,"2 Validert",3,"3 Kjent restrisiko",4,"4 Feil/sannsynlig feil",5,"5 Ukjent risiko",NA())</f>
        <v>1 Kjent trygg</v>
      </c>
      <c r="N6006" t="str">
        <f>IF(commit_stats[[#This Row],[intention]]&lt;&gt;"*","Ja","Nei")</f>
        <v>Ja</v>
      </c>
    </row>
    <row r="6007" spans="1:14" x14ac:dyDescent="0.2">
      <c r="A6007" t="s">
        <v>9694</v>
      </c>
      <c r="B6007" s="1">
        <v>44837.632002314815</v>
      </c>
      <c r="C6007" t="s">
        <v>9694</v>
      </c>
      <c r="D6007" t="s">
        <v>8538</v>
      </c>
      <c r="E6007" t="s">
        <v>9749</v>
      </c>
      <c r="F6007" t="s">
        <v>9750</v>
      </c>
      <c r="G6007" t="s">
        <v>41</v>
      </c>
      <c r="H6007">
        <v>0</v>
      </c>
      <c r="I6007" t="str">
        <f>YEAR(commit_stats[[#This Row],[timestamp]])&amp;"T"&amp;IF(MONTH(commit_stats[[#This Row],[timestamp]])&lt;5,1,IF(MONTH(commit_stats[[#This Row],[timestamp]])&lt;9,2,3))</f>
        <v>2022T3</v>
      </c>
      <c r="J6007" cm="1">
        <f t="array" ref="J6007">_xlfn.SWITCH(commit_stats[[#This Row],[intention]],"B",1,"D",1,"F",1,"R",1,"T",1,0)</f>
        <v>0</v>
      </c>
      <c r="K6007" cm="1">
        <f t="array" ref="K6007">_xlfn.SWITCH(commit_stats[[#This Row],[intention]],"U",1,"E",1,0)</f>
        <v>0</v>
      </c>
      <c r="L6007" t="str" cm="1">
        <f t="array" ref="L6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07" t="str" cm="1">
        <f t="array" ref="M6007">_xlfn.SWITCH(commit_stats[[#This Row],[risk]],0,"0 Ingen risiko",1,"1 Kjent trygg",2,"2 Validert",3,"3 Kjent restrisiko",4,"4 Feil/sannsynlig feil",5,"5 Ukjent risiko",NA())</f>
        <v>0 Ingen risiko</v>
      </c>
      <c r="N6007" t="str">
        <f>IF(commit_stats[[#This Row],[intention]]&lt;&gt;"*","Ja","Nei")</f>
        <v>Ja</v>
      </c>
    </row>
    <row r="6008" spans="1:14" x14ac:dyDescent="0.2">
      <c r="A6008" t="s">
        <v>9694</v>
      </c>
      <c r="B6008" s="1">
        <v>44837.631284722222</v>
      </c>
      <c r="C6008" t="s">
        <v>9694</v>
      </c>
      <c r="D6008" t="s">
        <v>8538</v>
      </c>
      <c r="E6008" t="s">
        <v>9751</v>
      </c>
      <c r="F6008" t="s">
        <v>8586</v>
      </c>
      <c r="G6008" t="s">
        <v>12</v>
      </c>
      <c r="H6008">
        <v>1</v>
      </c>
      <c r="I6008" t="str">
        <f>YEAR(commit_stats[[#This Row],[timestamp]])&amp;"T"&amp;IF(MONTH(commit_stats[[#This Row],[timestamp]])&lt;5,1,IF(MONTH(commit_stats[[#This Row],[timestamp]])&lt;9,2,3))</f>
        <v>2022T3</v>
      </c>
      <c r="J6008" cm="1">
        <f t="array" ref="J6008">_xlfn.SWITCH(commit_stats[[#This Row],[intention]],"B",1,"D",1,"F",1,"R",1,"T",1,0)</f>
        <v>0</v>
      </c>
      <c r="K6008" cm="1">
        <f t="array" ref="K6008">_xlfn.SWITCH(commit_stats[[#This Row],[intention]],"U",1,"E",1,0)</f>
        <v>1</v>
      </c>
      <c r="L6008" t="str" cm="1">
        <f t="array" ref="L6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08" t="str" cm="1">
        <f t="array" ref="M6008">_xlfn.SWITCH(commit_stats[[#This Row],[risk]],0,"0 Ingen risiko",1,"1 Kjent trygg",2,"2 Validert",3,"3 Kjent restrisiko",4,"4 Feil/sannsynlig feil",5,"5 Ukjent risiko",NA())</f>
        <v>1 Kjent trygg</v>
      </c>
      <c r="N6008" t="str">
        <f>IF(commit_stats[[#This Row],[intention]]&lt;&gt;"*","Ja","Nei")</f>
        <v>Ja</v>
      </c>
    </row>
    <row r="6009" spans="1:14" x14ac:dyDescent="0.2">
      <c r="A6009" t="s">
        <v>9694</v>
      </c>
      <c r="B6009" s="1">
        <v>44837.627962962964</v>
      </c>
      <c r="C6009" t="s">
        <v>9694</v>
      </c>
      <c r="D6009" t="s">
        <v>8538</v>
      </c>
      <c r="E6009" t="s">
        <v>9752</v>
      </c>
      <c r="F6009" t="s">
        <v>9572</v>
      </c>
      <c r="G6009" t="s">
        <v>12</v>
      </c>
      <c r="H6009">
        <v>1</v>
      </c>
      <c r="I6009" t="str">
        <f>YEAR(commit_stats[[#This Row],[timestamp]])&amp;"T"&amp;IF(MONTH(commit_stats[[#This Row],[timestamp]])&lt;5,1,IF(MONTH(commit_stats[[#This Row],[timestamp]])&lt;9,2,3))</f>
        <v>2022T3</v>
      </c>
      <c r="J6009" cm="1">
        <f t="array" ref="J6009">_xlfn.SWITCH(commit_stats[[#This Row],[intention]],"B",1,"D",1,"F",1,"R",1,"T",1,0)</f>
        <v>0</v>
      </c>
      <c r="K6009" cm="1">
        <f t="array" ref="K6009">_xlfn.SWITCH(commit_stats[[#This Row],[intention]],"U",1,"E",1,0)</f>
        <v>1</v>
      </c>
      <c r="L6009" t="str" cm="1">
        <f t="array" ref="L6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09" t="str" cm="1">
        <f t="array" ref="M6009">_xlfn.SWITCH(commit_stats[[#This Row],[risk]],0,"0 Ingen risiko",1,"1 Kjent trygg",2,"2 Validert",3,"3 Kjent restrisiko",4,"4 Feil/sannsynlig feil",5,"5 Ukjent risiko",NA())</f>
        <v>1 Kjent trygg</v>
      </c>
      <c r="N6009" t="str">
        <f>IF(commit_stats[[#This Row],[intention]]&lt;&gt;"*","Ja","Nei")</f>
        <v>Ja</v>
      </c>
    </row>
    <row r="6010" spans="1:14" x14ac:dyDescent="0.2">
      <c r="A6010" t="s">
        <v>9694</v>
      </c>
      <c r="B6010" s="1">
        <v>44837.617071759261</v>
      </c>
      <c r="C6010" t="s">
        <v>9694</v>
      </c>
      <c r="D6010" t="s">
        <v>8538</v>
      </c>
      <c r="E6010" t="s">
        <v>9753</v>
      </c>
      <c r="F6010" t="s">
        <v>8588</v>
      </c>
      <c r="G6010" t="s">
        <v>12</v>
      </c>
      <c r="H6010">
        <v>3</v>
      </c>
      <c r="I6010" t="str">
        <f>YEAR(commit_stats[[#This Row],[timestamp]])&amp;"T"&amp;IF(MONTH(commit_stats[[#This Row],[timestamp]])&lt;5,1,IF(MONTH(commit_stats[[#This Row],[timestamp]])&lt;9,2,3))</f>
        <v>2022T3</v>
      </c>
      <c r="J6010" cm="1">
        <f t="array" ref="J6010">_xlfn.SWITCH(commit_stats[[#This Row],[intention]],"B",1,"D",1,"F",1,"R",1,"T",1,0)</f>
        <v>0</v>
      </c>
      <c r="K6010" cm="1">
        <f t="array" ref="K6010">_xlfn.SWITCH(commit_stats[[#This Row],[intention]],"U",1,"E",1,0)</f>
        <v>1</v>
      </c>
      <c r="L6010" t="str" cm="1">
        <f t="array" ref="L6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10" t="str" cm="1">
        <f t="array" ref="M6010">_xlfn.SWITCH(commit_stats[[#This Row],[risk]],0,"0 Ingen risiko",1,"1 Kjent trygg",2,"2 Validert",3,"3 Kjent restrisiko",4,"4 Feil/sannsynlig feil",5,"5 Ukjent risiko",NA())</f>
        <v>3 Kjent restrisiko</v>
      </c>
      <c r="N6010" t="str">
        <f>IF(commit_stats[[#This Row],[intention]]&lt;&gt;"*","Ja","Nei")</f>
        <v>Ja</v>
      </c>
    </row>
    <row r="6011" spans="1:14" x14ac:dyDescent="0.2">
      <c r="A6011" t="s">
        <v>9694</v>
      </c>
      <c r="B6011" s="1">
        <v>44837.547696759262</v>
      </c>
      <c r="C6011" t="s">
        <v>9694</v>
      </c>
      <c r="D6011" t="s">
        <v>8538</v>
      </c>
      <c r="E6011" t="s">
        <v>9754</v>
      </c>
      <c r="F6011" t="s">
        <v>92</v>
      </c>
      <c r="G6011" t="s">
        <v>12</v>
      </c>
      <c r="H6011">
        <v>2</v>
      </c>
      <c r="I6011" t="str">
        <f>YEAR(commit_stats[[#This Row],[timestamp]])&amp;"T"&amp;IF(MONTH(commit_stats[[#This Row],[timestamp]])&lt;5,1,IF(MONTH(commit_stats[[#This Row],[timestamp]])&lt;9,2,3))</f>
        <v>2022T3</v>
      </c>
      <c r="J6011" cm="1">
        <f t="array" ref="J6011">_xlfn.SWITCH(commit_stats[[#This Row],[intention]],"B",1,"D",1,"F",1,"R",1,"T",1,0)</f>
        <v>0</v>
      </c>
      <c r="K6011" cm="1">
        <f t="array" ref="K6011">_xlfn.SWITCH(commit_stats[[#This Row],[intention]],"U",1,"E",1,0)</f>
        <v>1</v>
      </c>
      <c r="L6011" t="str" cm="1">
        <f t="array" ref="L6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11" t="str" cm="1">
        <f t="array" ref="M6011">_xlfn.SWITCH(commit_stats[[#This Row],[risk]],0,"0 Ingen risiko",1,"1 Kjent trygg",2,"2 Validert",3,"3 Kjent restrisiko",4,"4 Feil/sannsynlig feil",5,"5 Ukjent risiko",NA())</f>
        <v>2 Validert</v>
      </c>
      <c r="N6011" t="str">
        <f>IF(commit_stats[[#This Row],[intention]]&lt;&gt;"*","Ja","Nei")</f>
        <v>Ja</v>
      </c>
    </row>
    <row r="6012" spans="1:14" x14ac:dyDescent="0.2">
      <c r="A6012" t="s">
        <v>9694</v>
      </c>
      <c r="B6012" s="1">
        <v>44831.645960648151</v>
      </c>
      <c r="C6012" t="s">
        <v>9694</v>
      </c>
      <c r="D6012" t="s">
        <v>8538</v>
      </c>
      <c r="E6012" t="s">
        <v>9755</v>
      </c>
      <c r="F6012" t="s">
        <v>9756</v>
      </c>
      <c r="G6012" t="s">
        <v>41</v>
      </c>
      <c r="H6012">
        <v>0</v>
      </c>
      <c r="I6012" t="str">
        <f>YEAR(commit_stats[[#This Row],[timestamp]])&amp;"T"&amp;IF(MONTH(commit_stats[[#This Row],[timestamp]])&lt;5,1,IF(MONTH(commit_stats[[#This Row],[timestamp]])&lt;9,2,3))</f>
        <v>2022T3</v>
      </c>
      <c r="J6012" cm="1">
        <f t="array" ref="J6012">_xlfn.SWITCH(commit_stats[[#This Row],[intention]],"B",1,"D",1,"F",1,"R",1,"T",1,0)</f>
        <v>0</v>
      </c>
      <c r="K6012" cm="1">
        <f t="array" ref="K6012">_xlfn.SWITCH(commit_stats[[#This Row],[intention]],"U",1,"E",1,0)</f>
        <v>0</v>
      </c>
      <c r="L6012" t="str" cm="1">
        <f t="array" ref="L6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12" t="str" cm="1">
        <f t="array" ref="M6012">_xlfn.SWITCH(commit_stats[[#This Row],[risk]],0,"0 Ingen risiko",1,"1 Kjent trygg",2,"2 Validert",3,"3 Kjent restrisiko",4,"4 Feil/sannsynlig feil",5,"5 Ukjent risiko",NA())</f>
        <v>0 Ingen risiko</v>
      </c>
      <c r="N6012" t="str">
        <f>IF(commit_stats[[#This Row],[intention]]&lt;&gt;"*","Ja","Nei")</f>
        <v>Ja</v>
      </c>
    </row>
    <row r="6013" spans="1:14" x14ac:dyDescent="0.2">
      <c r="A6013" t="s">
        <v>9694</v>
      </c>
      <c r="B6013" s="1">
        <v>44831.644999999997</v>
      </c>
      <c r="C6013" t="s">
        <v>9694</v>
      </c>
      <c r="D6013" t="s">
        <v>8538</v>
      </c>
      <c r="E6013" t="s">
        <v>9757</v>
      </c>
      <c r="F6013" t="s">
        <v>8593</v>
      </c>
      <c r="G6013" t="s">
        <v>12</v>
      </c>
      <c r="H6013">
        <v>2</v>
      </c>
      <c r="I6013" t="str">
        <f>YEAR(commit_stats[[#This Row],[timestamp]])&amp;"T"&amp;IF(MONTH(commit_stats[[#This Row],[timestamp]])&lt;5,1,IF(MONTH(commit_stats[[#This Row],[timestamp]])&lt;9,2,3))</f>
        <v>2022T3</v>
      </c>
      <c r="J6013" cm="1">
        <f t="array" ref="J6013">_xlfn.SWITCH(commit_stats[[#This Row],[intention]],"B",1,"D",1,"F",1,"R",1,"T",1,0)</f>
        <v>0</v>
      </c>
      <c r="K6013" cm="1">
        <f t="array" ref="K6013">_xlfn.SWITCH(commit_stats[[#This Row],[intention]],"U",1,"E",1,0)</f>
        <v>1</v>
      </c>
      <c r="L6013" t="str" cm="1">
        <f t="array" ref="L6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13" t="str" cm="1">
        <f t="array" ref="M6013">_xlfn.SWITCH(commit_stats[[#This Row],[risk]],0,"0 Ingen risiko",1,"1 Kjent trygg",2,"2 Validert",3,"3 Kjent restrisiko",4,"4 Feil/sannsynlig feil",5,"5 Ukjent risiko",NA())</f>
        <v>2 Validert</v>
      </c>
      <c r="N6013" t="str">
        <f>IF(commit_stats[[#This Row],[intention]]&lt;&gt;"*","Ja","Nei")</f>
        <v>Ja</v>
      </c>
    </row>
    <row r="6014" spans="1:14" x14ac:dyDescent="0.2">
      <c r="A6014" t="s">
        <v>9694</v>
      </c>
      <c r="B6014" s="1">
        <v>44831.521967592591</v>
      </c>
      <c r="C6014" t="s">
        <v>9694</v>
      </c>
      <c r="D6014" t="s">
        <v>8538</v>
      </c>
      <c r="E6014" t="s">
        <v>9758</v>
      </c>
      <c r="F6014" t="s">
        <v>9759</v>
      </c>
      <c r="G6014" t="s">
        <v>41</v>
      </c>
      <c r="H6014">
        <v>0</v>
      </c>
      <c r="I6014" t="str">
        <f>YEAR(commit_stats[[#This Row],[timestamp]])&amp;"T"&amp;IF(MONTH(commit_stats[[#This Row],[timestamp]])&lt;5,1,IF(MONTH(commit_stats[[#This Row],[timestamp]])&lt;9,2,3))</f>
        <v>2022T3</v>
      </c>
      <c r="J6014" cm="1">
        <f t="array" ref="J6014">_xlfn.SWITCH(commit_stats[[#This Row],[intention]],"B",1,"D",1,"F",1,"R",1,"T",1,0)</f>
        <v>0</v>
      </c>
      <c r="K6014" cm="1">
        <f t="array" ref="K6014">_xlfn.SWITCH(commit_stats[[#This Row],[intention]],"U",1,"E",1,0)</f>
        <v>0</v>
      </c>
      <c r="L6014" t="str" cm="1">
        <f t="array" ref="L6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14" t="str" cm="1">
        <f t="array" ref="M6014">_xlfn.SWITCH(commit_stats[[#This Row],[risk]],0,"0 Ingen risiko",1,"1 Kjent trygg",2,"2 Validert",3,"3 Kjent restrisiko",4,"4 Feil/sannsynlig feil",5,"5 Ukjent risiko",NA())</f>
        <v>0 Ingen risiko</v>
      </c>
      <c r="N6014" t="str">
        <f>IF(commit_stats[[#This Row],[intention]]&lt;&gt;"*","Ja","Nei")</f>
        <v>Ja</v>
      </c>
    </row>
    <row r="6015" spans="1:14" x14ac:dyDescent="0.2">
      <c r="A6015" t="s">
        <v>9694</v>
      </c>
      <c r="B6015" s="1">
        <v>44831.521018518521</v>
      </c>
      <c r="C6015" t="s">
        <v>9694</v>
      </c>
      <c r="D6015" t="s">
        <v>8538</v>
      </c>
      <c r="E6015" t="s">
        <v>9760</v>
      </c>
      <c r="F6015" t="s">
        <v>413</v>
      </c>
      <c r="G6015" t="s">
        <v>25</v>
      </c>
      <c r="H6015">
        <v>2</v>
      </c>
      <c r="I6015" t="str">
        <f>YEAR(commit_stats[[#This Row],[timestamp]])&amp;"T"&amp;IF(MONTH(commit_stats[[#This Row],[timestamp]])&lt;5,1,IF(MONTH(commit_stats[[#This Row],[timestamp]])&lt;9,2,3))</f>
        <v>2022T3</v>
      </c>
      <c r="J6015" cm="1">
        <f t="array" ref="J6015">_xlfn.SWITCH(commit_stats[[#This Row],[intention]],"B",1,"D",1,"F",1,"R",1,"T",1,0)</f>
        <v>0</v>
      </c>
      <c r="K6015" cm="1">
        <f t="array" ref="K6015">_xlfn.SWITCH(commit_stats[[#This Row],[intention]],"U",1,"E",1,0)</f>
        <v>1</v>
      </c>
      <c r="L6015" t="str" cm="1">
        <f t="array" ref="L6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15" t="str" cm="1">
        <f t="array" ref="M6015">_xlfn.SWITCH(commit_stats[[#This Row],[risk]],0,"0 Ingen risiko",1,"1 Kjent trygg",2,"2 Validert",3,"3 Kjent restrisiko",4,"4 Feil/sannsynlig feil",5,"5 Ukjent risiko",NA())</f>
        <v>2 Validert</v>
      </c>
      <c r="N6015" t="str">
        <f>IF(commit_stats[[#This Row],[intention]]&lt;&gt;"*","Ja","Nei")</f>
        <v>Ja</v>
      </c>
    </row>
    <row r="6016" spans="1:14" x14ac:dyDescent="0.2">
      <c r="A6016" t="s">
        <v>9694</v>
      </c>
      <c r="B6016" s="1">
        <v>44831.51085648148</v>
      </c>
      <c r="C6016" t="s">
        <v>9694</v>
      </c>
      <c r="D6016" t="s">
        <v>8538</v>
      </c>
      <c r="E6016" t="s">
        <v>9761</v>
      </c>
      <c r="F6016" t="s">
        <v>9762</v>
      </c>
      <c r="G6016" t="s">
        <v>41</v>
      </c>
      <c r="H6016">
        <v>0</v>
      </c>
      <c r="I6016" t="str">
        <f>YEAR(commit_stats[[#This Row],[timestamp]])&amp;"T"&amp;IF(MONTH(commit_stats[[#This Row],[timestamp]])&lt;5,1,IF(MONTH(commit_stats[[#This Row],[timestamp]])&lt;9,2,3))</f>
        <v>2022T3</v>
      </c>
      <c r="J6016" cm="1">
        <f t="array" ref="J6016">_xlfn.SWITCH(commit_stats[[#This Row],[intention]],"B",1,"D",1,"F",1,"R",1,"T",1,0)</f>
        <v>0</v>
      </c>
      <c r="K6016" cm="1">
        <f t="array" ref="K6016">_xlfn.SWITCH(commit_stats[[#This Row],[intention]],"U",1,"E",1,0)</f>
        <v>0</v>
      </c>
      <c r="L6016" t="str" cm="1">
        <f t="array" ref="L6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16" t="str" cm="1">
        <f t="array" ref="M6016">_xlfn.SWITCH(commit_stats[[#This Row],[risk]],0,"0 Ingen risiko",1,"1 Kjent trygg",2,"2 Validert",3,"3 Kjent restrisiko",4,"4 Feil/sannsynlig feil",5,"5 Ukjent risiko",NA())</f>
        <v>0 Ingen risiko</v>
      </c>
      <c r="N6016" t="str">
        <f>IF(commit_stats[[#This Row],[intention]]&lt;&gt;"*","Ja","Nei")</f>
        <v>Ja</v>
      </c>
    </row>
    <row r="6017" spans="1:14" x14ac:dyDescent="0.2">
      <c r="A6017" t="s">
        <v>9694</v>
      </c>
      <c r="B6017" s="1">
        <v>44831.487939814811</v>
      </c>
      <c r="C6017" t="s">
        <v>9694</v>
      </c>
      <c r="D6017" t="s">
        <v>8538</v>
      </c>
      <c r="E6017" t="s">
        <v>9763</v>
      </c>
      <c r="F6017" t="s">
        <v>415</v>
      </c>
      <c r="G6017" t="s">
        <v>25</v>
      </c>
      <c r="H6017">
        <v>2</v>
      </c>
      <c r="I6017" t="str">
        <f>YEAR(commit_stats[[#This Row],[timestamp]])&amp;"T"&amp;IF(MONTH(commit_stats[[#This Row],[timestamp]])&lt;5,1,IF(MONTH(commit_stats[[#This Row],[timestamp]])&lt;9,2,3))</f>
        <v>2022T3</v>
      </c>
      <c r="J6017" cm="1">
        <f t="array" ref="J6017">_xlfn.SWITCH(commit_stats[[#This Row],[intention]],"B",1,"D",1,"F",1,"R",1,"T",1,0)</f>
        <v>0</v>
      </c>
      <c r="K6017" cm="1">
        <f t="array" ref="K6017">_xlfn.SWITCH(commit_stats[[#This Row],[intention]],"U",1,"E",1,0)</f>
        <v>1</v>
      </c>
      <c r="L6017" t="str" cm="1">
        <f t="array" ref="L6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17" t="str" cm="1">
        <f t="array" ref="M6017">_xlfn.SWITCH(commit_stats[[#This Row],[risk]],0,"0 Ingen risiko",1,"1 Kjent trygg",2,"2 Validert",3,"3 Kjent restrisiko",4,"4 Feil/sannsynlig feil",5,"5 Ukjent risiko",NA())</f>
        <v>2 Validert</v>
      </c>
      <c r="N6017" t="str">
        <f>IF(commit_stats[[#This Row],[intention]]&lt;&gt;"*","Ja","Nei")</f>
        <v>Ja</v>
      </c>
    </row>
    <row r="6018" spans="1:14" x14ac:dyDescent="0.2">
      <c r="A6018" t="s">
        <v>9694</v>
      </c>
      <c r="B6018" s="1">
        <v>44824.518634259257</v>
      </c>
      <c r="C6018" t="s">
        <v>9694</v>
      </c>
      <c r="D6018" t="s">
        <v>8538</v>
      </c>
      <c r="E6018" t="s">
        <v>9764</v>
      </c>
      <c r="F6018" t="s">
        <v>9765</v>
      </c>
      <c r="G6018" t="s">
        <v>41</v>
      </c>
      <c r="H6018">
        <v>0</v>
      </c>
      <c r="I6018" t="str">
        <f>YEAR(commit_stats[[#This Row],[timestamp]])&amp;"T"&amp;IF(MONTH(commit_stats[[#This Row],[timestamp]])&lt;5,1,IF(MONTH(commit_stats[[#This Row],[timestamp]])&lt;9,2,3))</f>
        <v>2022T3</v>
      </c>
      <c r="J6018" cm="1">
        <f t="array" ref="J6018">_xlfn.SWITCH(commit_stats[[#This Row],[intention]],"B",1,"D",1,"F",1,"R",1,"T",1,0)</f>
        <v>0</v>
      </c>
      <c r="K6018" cm="1">
        <f t="array" ref="K6018">_xlfn.SWITCH(commit_stats[[#This Row],[intention]],"U",1,"E",1,0)</f>
        <v>0</v>
      </c>
      <c r="L6018" t="str" cm="1">
        <f t="array" ref="L6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18" t="str" cm="1">
        <f t="array" ref="M6018">_xlfn.SWITCH(commit_stats[[#This Row],[risk]],0,"0 Ingen risiko",1,"1 Kjent trygg",2,"2 Validert",3,"3 Kjent restrisiko",4,"4 Feil/sannsynlig feil",5,"5 Ukjent risiko",NA())</f>
        <v>0 Ingen risiko</v>
      </c>
      <c r="N6018" t="str">
        <f>IF(commit_stats[[#This Row],[intention]]&lt;&gt;"*","Ja","Nei")</f>
        <v>Ja</v>
      </c>
    </row>
    <row r="6019" spans="1:14" x14ac:dyDescent="0.2">
      <c r="A6019" t="s">
        <v>9694</v>
      </c>
      <c r="B6019" s="1">
        <v>44824.515983796293</v>
      </c>
      <c r="C6019" t="s">
        <v>9694</v>
      </c>
      <c r="D6019" t="s">
        <v>8538</v>
      </c>
      <c r="E6019" t="s">
        <v>9766</v>
      </c>
      <c r="F6019" t="s">
        <v>441</v>
      </c>
      <c r="G6019" t="s">
        <v>25</v>
      </c>
      <c r="H6019">
        <v>2</v>
      </c>
      <c r="I6019" t="str">
        <f>YEAR(commit_stats[[#This Row],[timestamp]])&amp;"T"&amp;IF(MONTH(commit_stats[[#This Row],[timestamp]])&lt;5,1,IF(MONTH(commit_stats[[#This Row],[timestamp]])&lt;9,2,3))</f>
        <v>2022T3</v>
      </c>
      <c r="J6019" cm="1">
        <f t="array" ref="J6019">_xlfn.SWITCH(commit_stats[[#This Row],[intention]],"B",1,"D",1,"F",1,"R",1,"T",1,0)</f>
        <v>0</v>
      </c>
      <c r="K6019" cm="1">
        <f t="array" ref="K6019">_xlfn.SWITCH(commit_stats[[#This Row],[intention]],"U",1,"E",1,0)</f>
        <v>1</v>
      </c>
      <c r="L6019" t="str" cm="1">
        <f t="array" ref="L6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19" t="str" cm="1">
        <f t="array" ref="M6019">_xlfn.SWITCH(commit_stats[[#This Row],[risk]],0,"0 Ingen risiko",1,"1 Kjent trygg",2,"2 Validert",3,"3 Kjent restrisiko",4,"4 Feil/sannsynlig feil",5,"5 Ukjent risiko",NA())</f>
        <v>2 Validert</v>
      </c>
      <c r="N6019" t="str">
        <f>IF(commit_stats[[#This Row],[intention]]&lt;&gt;"*","Ja","Nei")</f>
        <v>Ja</v>
      </c>
    </row>
    <row r="6020" spans="1:14" x14ac:dyDescent="0.2">
      <c r="A6020" t="s">
        <v>9694</v>
      </c>
      <c r="B6020" s="1">
        <v>44824.513101851851</v>
      </c>
      <c r="C6020" t="s">
        <v>9694</v>
      </c>
      <c r="D6020" t="s">
        <v>8538</v>
      </c>
      <c r="E6020" t="s">
        <v>9767</v>
      </c>
      <c r="F6020" t="s">
        <v>9462</v>
      </c>
      <c r="G6020" t="s">
        <v>25</v>
      </c>
      <c r="H6020">
        <v>2</v>
      </c>
      <c r="I6020" t="str">
        <f>YEAR(commit_stats[[#This Row],[timestamp]])&amp;"T"&amp;IF(MONTH(commit_stats[[#This Row],[timestamp]])&lt;5,1,IF(MONTH(commit_stats[[#This Row],[timestamp]])&lt;9,2,3))</f>
        <v>2022T3</v>
      </c>
      <c r="J6020" cm="1">
        <f t="array" ref="J6020">_xlfn.SWITCH(commit_stats[[#This Row],[intention]],"B",1,"D",1,"F",1,"R",1,"T",1,0)</f>
        <v>0</v>
      </c>
      <c r="K6020" cm="1">
        <f t="array" ref="K6020">_xlfn.SWITCH(commit_stats[[#This Row],[intention]],"U",1,"E",1,0)</f>
        <v>1</v>
      </c>
      <c r="L6020" t="str" cm="1">
        <f t="array" ref="L6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20" t="str" cm="1">
        <f t="array" ref="M6020">_xlfn.SWITCH(commit_stats[[#This Row],[risk]],0,"0 Ingen risiko",1,"1 Kjent trygg",2,"2 Validert",3,"3 Kjent restrisiko",4,"4 Feil/sannsynlig feil",5,"5 Ukjent risiko",NA())</f>
        <v>2 Validert</v>
      </c>
      <c r="N6020" t="str">
        <f>IF(commit_stats[[#This Row],[intention]]&lt;&gt;"*","Ja","Nei")</f>
        <v>Ja</v>
      </c>
    </row>
    <row r="6021" spans="1:14" x14ac:dyDescent="0.2">
      <c r="A6021" t="s">
        <v>9694</v>
      </c>
      <c r="B6021" s="1">
        <v>44824.44253472222</v>
      </c>
      <c r="C6021" t="s">
        <v>9694</v>
      </c>
      <c r="D6021" t="s">
        <v>8538</v>
      </c>
      <c r="E6021" t="s">
        <v>9768</v>
      </c>
      <c r="F6021" t="s">
        <v>9769</v>
      </c>
      <c r="G6021" t="s">
        <v>41</v>
      </c>
      <c r="H6021">
        <v>0</v>
      </c>
      <c r="I6021" t="str">
        <f>YEAR(commit_stats[[#This Row],[timestamp]])&amp;"T"&amp;IF(MONTH(commit_stats[[#This Row],[timestamp]])&lt;5,1,IF(MONTH(commit_stats[[#This Row],[timestamp]])&lt;9,2,3))</f>
        <v>2022T3</v>
      </c>
      <c r="J6021" cm="1">
        <f t="array" ref="J6021">_xlfn.SWITCH(commit_stats[[#This Row],[intention]],"B",1,"D",1,"F",1,"R",1,"T",1,0)</f>
        <v>0</v>
      </c>
      <c r="K6021" cm="1">
        <f t="array" ref="K6021">_xlfn.SWITCH(commit_stats[[#This Row],[intention]],"U",1,"E",1,0)</f>
        <v>0</v>
      </c>
      <c r="L6021" t="str" cm="1">
        <f t="array" ref="L6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21" t="str" cm="1">
        <f t="array" ref="M6021">_xlfn.SWITCH(commit_stats[[#This Row],[risk]],0,"0 Ingen risiko",1,"1 Kjent trygg",2,"2 Validert",3,"3 Kjent restrisiko",4,"4 Feil/sannsynlig feil",5,"5 Ukjent risiko",NA())</f>
        <v>0 Ingen risiko</v>
      </c>
      <c r="N6021" t="str">
        <f>IF(commit_stats[[#This Row],[intention]]&lt;&gt;"*","Ja","Nei")</f>
        <v>Ja</v>
      </c>
    </row>
    <row r="6022" spans="1:14" x14ac:dyDescent="0.2">
      <c r="A6022" t="s">
        <v>9694</v>
      </c>
      <c r="B6022" s="1">
        <v>44824.439340277779</v>
      </c>
      <c r="C6022" t="s">
        <v>9694</v>
      </c>
      <c r="D6022" t="s">
        <v>8538</v>
      </c>
      <c r="E6022" t="s">
        <v>9770</v>
      </c>
      <c r="F6022" t="s">
        <v>120</v>
      </c>
      <c r="G6022" t="s">
        <v>121</v>
      </c>
      <c r="H6022">
        <v>5</v>
      </c>
      <c r="I6022" t="str">
        <f>YEAR(commit_stats[[#This Row],[timestamp]])&amp;"T"&amp;IF(MONTH(commit_stats[[#This Row],[timestamp]])&lt;5,1,IF(MONTH(commit_stats[[#This Row],[timestamp]])&lt;9,2,3))</f>
        <v>2022T3</v>
      </c>
      <c r="J6022" cm="1">
        <f t="array" ref="J6022">_xlfn.SWITCH(commit_stats[[#This Row],[intention]],"B",1,"D",1,"F",1,"R",1,"T",1,0)</f>
        <v>0</v>
      </c>
      <c r="K6022" cm="1">
        <f t="array" ref="K6022">_xlfn.SWITCH(commit_stats[[#This Row],[intention]],"U",1,"E",1,0)</f>
        <v>0</v>
      </c>
      <c r="L6022" t="str" cm="1">
        <f t="array" ref="L6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22" t="str" cm="1">
        <f t="array" ref="M6022">_xlfn.SWITCH(commit_stats[[#This Row],[risk]],0,"0 Ingen risiko",1,"1 Kjent trygg",2,"2 Validert",3,"3 Kjent restrisiko",4,"4 Feil/sannsynlig feil",5,"5 Ukjent risiko",NA())</f>
        <v>5 Ukjent risiko</v>
      </c>
      <c r="N6022" t="str">
        <f>IF(commit_stats[[#This Row],[intention]]&lt;&gt;"*","Ja","Nei")</f>
        <v>Nei</v>
      </c>
    </row>
    <row r="6023" spans="1:14" x14ac:dyDescent="0.2">
      <c r="A6023" t="s">
        <v>9694</v>
      </c>
      <c r="B6023" s="1">
        <v>44824.414456018516</v>
      </c>
      <c r="C6023" t="s">
        <v>9694</v>
      </c>
      <c r="D6023" t="s">
        <v>8538</v>
      </c>
      <c r="E6023" t="s">
        <v>9771</v>
      </c>
      <c r="F6023" t="s">
        <v>9772</v>
      </c>
      <c r="G6023" t="s">
        <v>41</v>
      </c>
      <c r="H6023">
        <v>0</v>
      </c>
      <c r="I6023" t="str">
        <f>YEAR(commit_stats[[#This Row],[timestamp]])&amp;"T"&amp;IF(MONTH(commit_stats[[#This Row],[timestamp]])&lt;5,1,IF(MONTH(commit_stats[[#This Row],[timestamp]])&lt;9,2,3))</f>
        <v>2022T3</v>
      </c>
      <c r="J6023" cm="1">
        <f t="array" ref="J6023">_xlfn.SWITCH(commit_stats[[#This Row],[intention]],"B",1,"D",1,"F",1,"R",1,"T",1,0)</f>
        <v>0</v>
      </c>
      <c r="K6023" cm="1">
        <f t="array" ref="K6023">_xlfn.SWITCH(commit_stats[[#This Row],[intention]],"U",1,"E",1,0)</f>
        <v>0</v>
      </c>
      <c r="L6023" t="str" cm="1">
        <f t="array" ref="L6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23" t="str" cm="1">
        <f t="array" ref="M6023">_xlfn.SWITCH(commit_stats[[#This Row],[risk]],0,"0 Ingen risiko",1,"1 Kjent trygg",2,"2 Validert",3,"3 Kjent restrisiko",4,"4 Feil/sannsynlig feil",5,"5 Ukjent risiko",NA())</f>
        <v>0 Ingen risiko</v>
      </c>
      <c r="N6023" t="str">
        <f>IF(commit_stats[[#This Row],[intention]]&lt;&gt;"*","Ja","Nei")</f>
        <v>Ja</v>
      </c>
    </row>
    <row r="6024" spans="1:14" x14ac:dyDescent="0.2">
      <c r="A6024" t="s">
        <v>9694</v>
      </c>
      <c r="B6024" s="1">
        <v>44824.413784722223</v>
      </c>
      <c r="C6024" t="s">
        <v>9694</v>
      </c>
      <c r="D6024" t="s">
        <v>8538</v>
      </c>
      <c r="E6024" t="s">
        <v>9773</v>
      </c>
      <c r="F6024" t="s">
        <v>448</v>
      </c>
      <c r="G6024" t="s">
        <v>12</v>
      </c>
      <c r="H6024">
        <v>3</v>
      </c>
      <c r="I6024" t="str">
        <f>YEAR(commit_stats[[#This Row],[timestamp]])&amp;"T"&amp;IF(MONTH(commit_stats[[#This Row],[timestamp]])&lt;5,1,IF(MONTH(commit_stats[[#This Row],[timestamp]])&lt;9,2,3))</f>
        <v>2022T3</v>
      </c>
      <c r="J6024" cm="1">
        <f t="array" ref="J6024">_xlfn.SWITCH(commit_stats[[#This Row],[intention]],"B",1,"D",1,"F",1,"R",1,"T",1,0)</f>
        <v>0</v>
      </c>
      <c r="K6024" cm="1">
        <f t="array" ref="K6024">_xlfn.SWITCH(commit_stats[[#This Row],[intention]],"U",1,"E",1,0)</f>
        <v>1</v>
      </c>
      <c r="L6024" t="str" cm="1">
        <f t="array" ref="L6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24" t="str" cm="1">
        <f t="array" ref="M6024">_xlfn.SWITCH(commit_stats[[#This Row],[risk]],0,"0 Ingen risiko",1,"1 Kjent trygg",2,"2 Validert",3,"3 Kjent restrisiko",4,"4 Feil/sannsynlig feil",5,"5 Ukjent risiko",NA())</f>
        <v>3 Kjent restrisiko</v>
      </c>
      <c r="N6024" t="str">
        <f>IF(commit_stats[[#This Row],[intention]]&lt;&gt;"*","Ja","Nei")</f>
        <v>Ja</v>
      </c>
    </row>
    <row r="6025" spans="1:14" x14ac:dyDescent="0.2">
      <c r="A6025" t="s">
        <v>9694</v>
      </c>
      <c r="B6025" s="1">
        <v>44817.564745370371</v>
      </c>
      <c r="C6025" t="s">
        <v>9694</v>
      </c>
      <c r="D6025" t="s">
        <v>8538</v>
      </c>
      <c r="E6025" t="s">
        <v>9774</v>
      </c>
      <c r="F6025" t="s">
        <v>9775</v>
      </c>
      <c r="G6025" t="s">
        <v>41</v>
      </c>
      <c r="H6025">
        <v>0</v>
      </c>
      <c r="I6025" t="str">
        <f>YEAR(commit_stats[[#This Row],[timestamp]])&amp;"T"&amp;IF(MONTH(commit_stats[[#This Row],[timestamp]])&lt;5,1,IF(MONTH(commit_stats[[#This Row],[timestamp]])&lt;9,2,3))</f>
        <v>2022T3</v>
      </c>
      <c r="J6025" cm="1">
        <f t="array" ref="J6025">_xlfn.SWITCH(commit_stats[[#This Row],[intention]],"B",1,"D",1,"F",1,"R",1,"T",1,0)</f>
        <v>0</v>
      </c>
      <c r="K6025" cm="1">
        <f t="array" ref="K6025">_xlfn.SWITCH(commit_stats[[#This Row],[intention]],"U",1,"E",1,0)</f>
        <v>0</v>
      </c>
      <c r="L6025" t="str" cm="1">
        <f t="array" ref="L6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25" t="str" cm="1">
        <f t="array" ref="M6025">_xlfn.SWITCH(commit_stats[[#This Row],[risk]],0,"0 Ingen risiko",1,"1 Kjent trygg",2,"2 Validert",3,"3 Kjent restrisiko",4,"4 Feil/sannsynlig feil",5,"5 Ukjent risiko",NA())</f>
        <v>0 Ingen risiko</v>
      </c>
      <c r="N6025" t="str">
        <f>IF(commit_stats[[#This Row],[intention]]&lt;&gt;"*","Ja","Nei")</f>
        <v>Ja</v>
      </c>
    </row>
    <row r="6026" spans="1:14" x14ac:dyDescent="0.2">
      <c r="A6026" t="s">
        <v>9694</v>
      </c>
      <c r="B6026" s="1">
        <v>44817.561261574076</v>
      </c>
      <c r="C6026" t="s">
        <v>9694</v>
      </c>
      <c r="D6026" t="s">
        <v>8538</v>
      </c>
      <c r="E6026" t="s">
        <v>9776</v>
      </c>
      <c r="F6026" t="s">
        <v>9777</v>
      </c>
      <c r="G6026" t="s">
        <v>25</v>
      </c>
      <c r="H6026">
        <v>2</v>
      </c>
      <c r="I6026" t="str">
        <f>YEAR(commit_stats[[#This Row],[timestamp]])&amp;"T"&amp;IF(MONTH(commit_stats[[#This Row],[timestamp]])&lt;5,1,IF(MONTH(commit_stats[[#This Row],[timestamp]])&lt;9,2,3))</f>
        <v>2022T3</v>
      </c>
      <c r="J6026" cm="1">
        <f t="array" ref="J6026">_xlfn.SWITCH(commit_stats[[#This Row],[intention]],"B",1,"D",1,"F",1,"R",1,"T",1,0)</f>
        <v>0</v>
      </c>
      <c r="K6026" cm="1">
        <f t="array" ref="K6026">_xlfn.SWITCH(commit_stats[[#This Row],[intention]],"U",1,"E",1,0)</f>
        <v>1</v>
      </c>
      <c r="L6026" t="str" cm="1">
        <f t="array" ref="L6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26" t="str" cm="1">
        <f t="array" ref="M6026">_xlfn.SWITCH(commit_stats[[#This Row],[risk]],0,"0 Ingen risiko",1,"1 Kjent trygg",2,"2 Validert",3,"3 Kjent restrisiko",4,"4 Feil/sannsynlig feil",5,"5 Ukjent risiko",NA())</f>
        <v>2 Validert</v>
      </c>
      <c r="N6026" t="str">
        <f>IF(commit_stats[[#This Row],[intention]]&lt;&gt;"*","Ja","Nei")</f>
        <v>Ja</v>
      </c>
    </row>
    <row r="6027" spans="1:14" x14ac:dyDescent="0.2">
      <c r="A6027" t="s">
        <v>9694</v>
      </c>
      <c r="B6027" s="1">
        <v>44816.4377662037</v>
      </c>
      <c r="C6027" t="s">
        <v>9694</v>
      </c>
      <c r="D6027" t="s">
        <v>8538</v>
      </c>
      <c r="E6027" t="s">
        <v>9778</v>
      </c>
      <c r="F6027" t="s">
        <v>9779</v>
      </c>
      <c r="G6027" t="s">
        <v>41</v>
      </c>
      <c r="H6027">
        <v>0</v>
      </c>
      <c r="I6027" t="str">
        <f>YEAR(commit_stats[[#This Row],[timestamp]])&amp;"T"&amp;IF(MONTH(commit_stats[[#This Row],[timestamp]])&lt;5,1,IF(MONTH(commit_stats[[#This Row],[timestamp]])&lt;9,2,3))</f>
        <v>2022T3</v>
      </c>
      <c r="J6027" cm="1">
        <f t="array" ref="J6027">_xlfn.SWITCH(commit_stats[[#This Row],[intention]],"B",1,"D",1,"F",1,"R",1,"T",1,0)</f>
        <v>0</v>
      </c>
      <c r="K6027" cm="1">
        <f t="array" ref="K6027">_xlfn.SWITCH(commit_stats[[#This Row],[intention]],"U",1,"E",1,0)</f>
        <v>0</v>
      </c>
      <c r="L6027" t="str" cm="1">
        <f t="array" ref="L6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27" t="str" cm="1">
        <f t="array" ref="M6027">_xlfn.SWITCH(commit_stats[[#This Row],[risk]],0,"0 Ingen risiko",1,"1 Kjent trygg",2,"2 Validert",3,"3 Kjent restrisiko",4,"4 Feil/sannsynlig feil",5,"5 Ukjent risiko",NA())</f>
        <v>0 Ingen risiko</v>
      </c>
      <c r="N6027" t="str">
        <f>IF(commit_stats[[#This Row],[intention]]&lt;&gt;"*","Ja","Nei")</f>
        <v>Ja</v>
      </c>
    </row>
    <row r="6028" spans="1:14" x14ac:dyDescent="0.2">
      <c r="A6028" t="s">
        <v>9694</v>
      </c>
      <c r="B6028" s="1">
        <v>44816.421226851853</v>
      </c>
      <c r="C6028" t="s">
        <v>9694</v>
      </c>
      <c r="D6028" t="s">
        <v>8538</v>
      </c>
      <c r="E6028" t="s">
        <v>9780</v>
      </c>
      <c r="F6028" t="s">
        <v>1183</v>
      </c>
      <c r="G6028" t="s">
        <v>12</v>
      </c>
      <c r="H6028">
        <v>2</v>
      </c>
      <c r="I6028" t="str">
        <f>YEAR(commit_stats[[#This Row],[timestamp]])&amp;"T"&amp;IF(MONTH(commit_stats[[#This Row],[timestamp]])&lt;5,1,IF(MONTH(commit_stats[[#This Row],[timestamp]])&lt;9,2,3))</f>
        <v>2022T3</v>
      </c>
      <c r="J6028" cm="1">
        <f t="array" ref="J6028">_xlfn.SWITCH(commit_stats[[#This Row],[intention]],"B",1,"D",1,"F",1,"R",1,"T",1,0)</f>
        <v>0</v>
      </c>
      <c r="K6028" cm="1">
        <f t="array" ref="K6028">_xlfn.SWITCH(commit_stats[[#This Row],[intention]],"U",1,"E",1,0)</f>
        <v>1</v>
      </c>
      <c r="L6028" t="str" cm="1">
        <f t="array" ref="L6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28" t="str" cm="1">
        <f t="array" ref="M6028">_xlfn.SWITCH(commit_stats[[#This Row],[risk]],0,"0 Ingen risiko",1,"1 Kjent trygg",2,"2 Validert",3,"3 Kjent restrisiko",4,"4 Feil/sannsynlig feil",5,"5 Ukjent risiko",NA())</f>
        <v>2 Validert</v>
      </c>
      <c r="N6028" t="str">
        <f>IF(commit_stats[[#This Row],[intention]]&lt;&gt;"*","Ja","Nei")</f>
        <v>Ja</v>
      </c>
    </row>
    <row r="6029" spans="1:14" x14ac:dyDescent="0.2">
      <c r="A6029" t="s">
        <v>9694</v>
      </c>
      <c r="B6029" s="1">
        <v>44803.455625000002</v>
      </c>
      <c r="C6029" t="s">
        <v>9694</v>
      </c>
      <c r="D6029" t="s">
        <v>8538</v>
      </c>
      <c r="E6029" t="s">
        <v>9781</v>
      </c>
      <c r="F6029" t="s">
        <v>9782</v>
      </c>
      <c r="G6029" t="s">
        <v>41</v>
      </c>
      <c r="H6029">
        <v>0</v>
      </c>
      <c r="I6029" t="str">
        <f>YEAR(commit_stats[[#This Row],[timestamp]])&amp;"T"&amp;IF(MONTH(commit_stats[[#This Row],[timestamp]])&lt;5,1,IF(MONTH(commit_stats[[#This Row],[timestamp]])&lt;9,2,3))</f>
        <v>2022T2</v>
      </c>
      <c r="J6029" cm="1">
        <f t="array" ref="J6029">_xlfn.SWITCH(commit_stats[[#This Row],[intention]],"B",1,"D",1,"F",1,"R",1,"T",1,0)</f>
        <v>0</v>
      </c>
      <c r="K6029" cm="1">
        <f t="array" ref="K6029">_xlfn.SWITCH(commit_stats[[#This Row],[intention]],"U",1,"E",1,0)</f>
        <v>0</v>
      </c>
      <c r="L6029" t="str" cm="1">
        <f t="array" ref="L6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29" t="str" cm="1">
        <f t="array" ref="M6029">_xlfn.SWITCH(commit_stats[[#This Row],[risk]],0,"0 Ingen risiko",1,"1 Kjent trygg",2,"2 Validert",3,"3 Kjent restrisiko",4,"4 Feil/sannsynlig feil",5,"5 Ukjent risiko",NA())</f>
        <v>0 Ingen risiko</v>
      </c>
      <c r="N6029" t="str">
        <f>IF(commit_stats[[#This Row],[intention]]&lt;&gt;"*","Ja","Nei")</f>
        <v>Ja</v>
      </c>
    </row>
    <row r="6030" spans="1:14" x14ac:dyDescent="0.2">
      <c r="A6030" t="s">
        <v>9694</v>
      </c>
      <c r="B6030" s="1">
        <v>44803.451585648145</v>
      </c>
      <c r="C6030" t="s">
        <v>9694</v>
      </c>
      <c r="D6030" t="s">
        <v>8538</v>
      </c>
      <c r="E6030" t="s">
        <v>9783</v>
      </c>
      <c r="F6030" t="s">
        <v>8616</v>
      </c>
      <c r="G6030" t="s">
        <v>25</v>
      </c>
      <c r="H6030">
        <v>2</v>
      </c>
      <c r="I6030" t="str">
        <f>YEAR(commit_stats[[#This Row],[timestamp]])&amp;"T"&amp;IF(MONTH(commit_stats[[#This Row],[timestamp]])&lt;5,1,IF(MONTH(commit_stats[[#This Row],[timestamp]])&lt;9,2,3))</f>
        <v>2022T2</v>
      </c>
      <c r="J6030" cm="1">
        <f t="array" ref="J6030">_xlfn.SWITCH(commit_stats[[#This Row],[intention]],"B",1,"D",1,"F",1,"R",1,"T",1,0)</f>
        <v>0</v>
      </c>
      <c r="K6030" cm="1">
        <f t="array" ref="K6030">_xlfn.SWITCH(commit_stats[[#This Row],[intention]],"U",1,"E",1,0)</f>
        <v>1</v>
      </c>
      <c r="L6030" t="str" cm="1">
        <f t="array" ref="L6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30" t="str" cm="1">
        <f t="array" ref="M6030">_xlfn.SWITCH(commit_stats[[#This Row],[risk]],0,"0 Ingen risiko",1,"1 Kjent trygg",2,"2 Validert",3,"3 Kjent restrisiko",4,"4 Feil/sannsynlig feil",5,"5 Ukjent risiko",NA())</f>
        <v>2 Validert</v>
      </c>
      <c r="N6030" t="str">
        <f>IF(commit_stats[[#This Row],[intention]]&lt;&gt;"*","Ja","Nei")</f>
        <v>Ja</v>
      </c>
    </row>
    <row r="6031" spans="1:14" x14ac:dyDescent="0.2">
      <c r="A6031" t="s">
        <v>9694</v>
      </c>
      <c r="B6031" s="1">
        <v>44796.56590277778</v>
      </c>
      <c r="C6031" t="s">
        <v>9694</v>
      </c>
      <c r="D6031" t="s">
        <v>8538</v>
      </c>
      <c r="E6031" t="s">
        <v>9784</v>
      </c>
      <c r="F6031" t="s">
        <v>9785</v>
      </c>
      <c r="G6031" t="s">
        <v>41</v>
      </c>
      <c r="H6031">
        <v>0</v>
      </c>
      <c r="I6031" t="str">
        <f>YEAR(commit_stats[[#This Row],[timestamp]])&amp;"T"&amp;IF(MONTH(commit_stats[[#This Row],[timestamp]])&lt;5,1,IF(MONTH(commit_stats[[#This Row],[timestamp]])&lt;9,2,3))</f>
        <v>2022T2</v>
      </c>
      <c r="J6031" cm="1">
        <f t="array" ref="J6031">_xlfn.SWITCH(commit_stats[[#This Row],[intention]],"B",1,"D",1,"F",1,"R",1,"T",1,0)</f>
        <v>0</v>
      </c>
      <c r="K6031" cm="1">
        <f t="array" ref="K6031">_xlfn.SWITCH(commit_stats[[#This Row],[intention]],"U",1,"E",1,0)</f>
        <v>0</v>
      </c>
      <c r="L6031" t="str" cm="1">
        <f t="array" ref="L6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31" t="str" cm="1">
        <f t="array" ref="M6031">_xlfn.SWITCH(commit_stats[[#This Row],[risk]],0,"0 Ingen risiko",1,"1 Kjent trygg",2,"2 Validert",3,"3 Kjent restrisiko",4,"4 Feil/sannsynlig feil",5,"5 Ukjent risiko",NA())</f>
        <v>0 Ingen risiko</v>
      </c>
      <c r="N6031" t="str">
        <f>IF(commit_stats[[#This Row],[intention]]&lt;&gt;"*","Ja","Nei")</f>
        <v>Ja</v>
      </c>
    </row>
    <row r="6032" spans="1:14" x14ac:dyDescent="0.2">
      <c r="A6032" t="s">
        <v>9694</v>
      </c>
      <c r="B6032" s="1">
        <v>44796.558148148149</v>
      </c>
      <c r="C6032" t="s">
        <v>9694</v>
      </c>
      <c r="D6032" t="s">
        <v>8538</v>
      </c>
      <c r="E6032" t="s">
        <v>9786</v>
      </c>
      <c r="F6032" t="s">
        <v>495</v>
      </c>
      <c r="G6032" t="s">
        <v>25</v>
      </c>
      <c r="H6032">
        <v>2</v>
      </c>
      <c r="I6032" t="str">
        <f>YEAR(commit_stats[[#This Row],[timestamp]])&amp;"T"&amp;IF(MONTH(commit_stats[[#This Row],[timestamp]])&lt;5,1,IF(MONTH(commit_stats[[#This Row],[timestamp]])&lt;9,2,3))</f>
        <v>2022T2</v>
      </c>
      <c r="J6032" cm="1">
        <f t="array" ref="J6032">_xlfn.SWITCH(commit_stats[[#This Row],[intention]],"B",1,"D",1,"F",1,"R",1,"T",1,0)</f>
        <v>0</v>
      </c>
      <c r="K6032" cm="1">
        <f t="array" ref="K6032">_xlfn.SWITCH(commit_stats[[#This Row],[intention]],"U",1,"E",1,0)</f>
        <v>1</v>
      </c>
      <c r="L6032" t="str" cm="1">
        <f t="array" ref="L6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32" t="str" cm="1">
        <f t="array" ref="M6032">_xlfn.SWITCH(commit_stats[[#This Row],[risk]],0,"0 Ingen risiko",1,"1 Kjent trygg",2,"2 Validert",3,"3 Kjent restrisiko",4,"4 Feil/sannsynlig feil",5,"5 Ukjent risiko",NA())</f>
        <v>2 Validert</v>
      </c>
      <c r="N6032" t="str">
        <f>IF(commit_stats[[#This Row],[intention]]&lt;&gt;"*","Ja","Nei")</f>
        <v>Ja</v>
      </c>
    </row>
    <row r="6033" spans="1:14" x14ac:dyDescent="0.2">
      <c r="A6033" t="s">
        <v>9694</v>
      </c>
      <c r="B6033" s="1">
        <v>44790.565092592595</v>
      </c>
      <c r="C6033" t="s">
        <v>9694</v>
      </c>
      <c r="D6033" t="s">
        <v>8538</v>
      </c>
      <c r="E6033" t="s">
        <v>9787</v>
      </c>
      <c r="F6033" t="s">
        <v>9788</v>
      </c>
      <c r="G6033" t="s">
        <v>41</v>
      </c>
      <c r="H6033">
        <v>0</v>
      </c>
      <c r="I6033" t="str">
        <f>YEAR(commit_stats[[#This Row],[timestamp]])&amp;"T"&amp;IF(MONTH(commit_stats[[#This Row],[timestamp]])&lt;5,1,IF(MONTH(commit_stats[[#This Row],[timestamp]])&lt;9,2,3))</f>
        <v>2022T2</v>
      </c>
      <c r="J6033" cm="1">
        <f t="array" ref="J6033">_xlfn.SWITCH(commit_stats[[#This Row],[intention]],"B",1,"D",1,"F",1,"R",1,"T",1,0)</f>
        <v>0</v>
      </c>
      <c r="K6033" cm="1">
        <f t="array" ref="K6033">_xlfn.SWITCH(commit_stats[[#This Row],[intention]],"U",1,"E",1,0)</f>
        <v>0</v>
      </c>
      <c r="L6033" t="str" cm="1">
        <f t="array" ref="L6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33" t="str" cm="1">
        <f t="array" ref="M6033">_xlfn.SWITCH(commit_stats[[#This Row],[risk]],0,"0 Ingen risiko",1,"1 Kjent trygg",2,"2 Validert",3,"3 Kjent restrisiko",4,"4 Feil/sannsynlig feil",5,"5 Ukjent risiko",NA())</f>
        <v>0 Ingen risiko</v>
      </c>
      <c r="N6033" t="str">
        <f>IF(commit_stats[[#This Row],[intention]]&lt;&gt;"*","Ja","Nei")</f>
        <v>Ja</v>
      </c>
    </row>
    <row r="6034" spans="1:14" x14ac:dyDescent="0.2">
      <c r="A6034" t="s">
        <v>9694</v>
      </c>
      <c r="B6034" s="1">
        <v>44790.544641203705</v>
      </c>
      <c r="C6034" t="s">
        <v>9694</v>
      </c>
      <c r="D6034" t="s">
        <v>8538</v>
      </c>
      <c r="E6034" t="s">
        <v>9789</v>
      </c>
      <c r="F6034" t="s">
        <v>516</v>
      </c>
      <c r="G6034" t="s">
        <v>12</v>
      </c>
      <c r="H6034">
        <v>1</v>
      </c>
      <c r="I6034" t="str">
        <f>YEAR(commit_stats[[#This Row],[timestamp]])&amp;"T"&amp;IF(MONTH(commit_stats[[#This Row],[timestamp]])&lt;5,1,IF(MONTH(commit_stats[[#This Row],[timestamp]])&lt;9,2,3))</f>
        <v>2022T2</v>
      </c>
      <c r="J6034" cm="1">
        <f t="array" ref="J6034">_xlfn.SWITCH(commit_stats[[#This Row],[intention]],"B",1,"D",1,"F",1,"R",1,"T",1,0)</f>
        <v>0</v>
      </c>
      <c r="K6034" cm="1">
        <f t="array" ref="K6034">_xlfn.SWITCH(commit_stats[[#This Row],[intention]],"U",1,"E",1,0)</f>
        <v>1</v>
      </c>
      <c r="L6034" t="str" cm="1">
        <f t="array" ref="L6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34" t="str" cm="1">
        <f t="array" ref="M6034">_xlfn.SWITCH(commit_stats[[#This Row],[risk]],0,"0 Ingen risiko",1,"1 Kjent trygg",2,"2 Validert",3,"3 Kjent restrisiko",4,"4 Feil/sannsynlig feil",5,"5 Ukjent risiko",NA())</f>
        <v>1 Kjent trygg</v>
      </c>
      <c r="N6034" t="str">
        <f>IF(commit_stats[[#This Row],[intention]]&lt;&gt;"*","Ja","Nei")</f>
        <v>Ja</v>
      </c>
    </row>
    <row r="6035" spans="1:14" x14ac:dyDescent="0.2">
      <c r="A6035" t="s">
        <v>9694</v>
      </c>
      <c r="B6035" s="1">
        <v>44789.527858796297</v>
      </c>
      <c r="C6035" t="s">
        <v>9694</v>
      </c>
      <c r="D6035" t="s">
        <v>8538</v>
      </c>
      <c r="E6035" t="s">
        <v>9790</v>
      </c>
      <c r="F6035" t="s">
        <v>9791</v>
      </c>
      <c r="G6035" t="s">
        <v>41</v>
      </c>
      <c r="H6035">
        <v>0</v>
      </c>
      <c r="I6035" t="str">
        <f>YEAR(commit_stats[[#This Row],[timestamp]])&amp;"T"&amp;IF(MONTH(commit_stats[[#This Row],[timestamp]])&lt;5,1,IF(MONTH(commit_stats[[#This Row],[timestamp]])&lt;9,2,3))</f>
        <v>2022T2</v>
      </c>
      <c r="J6035" cm="1">
        <f t="array" ref="J6035">_xlfn.SWITCH(commit_stats[[#This Row],[intention]],"B",1,"D",1,"F",1,"R",1,"T",1,0)</f>
        <v>0</v>
      </c>
      <c r="K6035" cm="1">
        <f t="array" ref="K6035">_xlfn.SWITCH(commit_stats[[#This Row],[intention]],"U",1,"E",1,0)</f>
        <v>0</v>
      </c>
      <c r="L6035" t="str" cm="1">
        <f t="array" ref="L6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35" t="str" cm="1">
        <f t="array" ref="M6035">_xlfn.SWITCH(commit_stats[[#This Row],[risk]],0,"0 Ingen risiko",1,"1 Kjent trygg",2,"2 Validert",3,"3 Kjent restrisiko",4,"4 Feil/sannsynlig feil",5,"5 Ukjent risiko",NA())</f>
        <v>0 Ingen risiko</v>
      </c>
      <c r="N6035" t="str">
        <f>IF(commit_stats[[#This Row],[intention]]&lt;&gt;"*","Ja","Nei")</f>
        <v>Ja</v>
      </c>
    </row>
    <row r="6036" spans="1:14" x14ac:dyDescent="0.2">
      <c r="A6036" t="s">
        <v>9694</v>
      </c>
      <c r="B6036" s="1">
        <v>44789.496006944442</v>
      </c>
      <c r="C6036" t="s">
        <v>9694</v>
      </c>
      <c r="D6036" t="s">
        <v>8538</v>
      </c>
      <c r="E6036" t="s">
        <v>9792</v>
      </c>
      <c r="F6036" t="s">
        <v>9793</v>
      </c>
      <c r="G6036" t="s">
        <v>25</v>
      </c>
      <c r="H6036">
        <v>2</v>
      </c>
      <c r="I6036" t="str">
        <f>YEAR(commit_stats[[#This Row],[timestamp]])&amp;"T"&amp;IF(MONTH(commit_stats[[#This Row],[timestamp]])&lt;5,1,IF(MONTH(commit_stats[[#This Row],[timestamp]])&lt;9,2,3))</f>
        <v>2022T2</v>
      </c>
      <c r="J6036" cm="1">
        <f t="array" ref="J6036">_xlfn.SWITCH(commit_stats[[#This Row],[intention]],"B",1,"D",1,"F",1,"R",1,"T",1,0)</f>
        <v>0</v>
      </c>
      <c r="K6036" cm="1">
        <f t="array" ref="K6036">_xlfn.SWITCH(commit_stats[[#This Row],[intention]],"U",1,"E",1,0)</f>
        <v>1</v>
      </c>
      <c r="L6036" t="str" cm="1">
        <f t="array" ref="L6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36" t="str" cm="1">
        <f t="array" ref="M6036">_xlfn.SWITCH(commit_stats[[#This Row],[risk]],0,"0 Ingen risiko",1,"1 Kjent trygg",2,"2 Validert",3,"3 Kjent restrisiko",4,"4 Feil/sannsynlig feil",5,"5 Ukjent risiko",NA())</f>
        <v>2 Validert</v>
      </c>
      <c r="N6036" t="str">
        <f>IF(commit_stats[[#This Row],[intention]]&lt;&gt;"*","Ja","Nei")</f>
        <v>Ja</v>
      </c>
    </row>
    <row r="6037" spans="1:14" x14ac:dyDescent="0.2">
      <c r="A6037" t="s">
        <v>9694</v>
      </c>
      <c r="B6037" s="1">
        <v>44776.41547453704</v>
      </c>
      <c r="C6037" t="s">
        <v>9694</v>
      </c>
      <c r="D6037" t="s">
        <v>8538</v>
      </c>
      <c r="E6037" t="s">
        <v>9794</v>
      </c>
      <c r="F6037" t="s">
        <v>9795</v>
      </c>
      <c r="G6037" t="s">
        <v>41</v>
      </c>
      <c r="H6037">
        <v>0</v>
      </c>
      <c r="I6037" t="str">
        <f>YEAR(commit_stats[[#This Row],[timestamp]])&amp;"T"&amp;IF(MONTH(commit_stats[[#This Row],[timestamp]])&lt;5,1,IF(MONTH(commit_stats[[#This Row],[timestamp]])&lt;9,2,3))</f>
        <v>2022T2</v>
      </c>
      <c r="J6037" cm="1">
        <f t="array" ref="J6037">_xlfn.SWITCH(commit_stats[[#This Row],[intention]],"B",1,"D",1,"F",1,"R",1,"T",1,0)</f>
        <v>0</v>
      </c>
      <c r="K6037" cm="1">
        <f t="array" ref="K6037">_xlfn.SWITCH(commit_stats[[#This Row],[intention]],"U",1,"E",1,0)</f>
        <v>0</v>
      </c>
      <c r="L6037" t="str" cm="1">
        <f t="array" ref="L6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37" t="str" cm="1">
        <f t="array" ref="M6037">_xlfn.SWITCH(commit_stats[[#This Row],[risk]],0,"0 Ingen risiko",1,"1 Kjent trygg",2,"2 Validert",3,"3 Kjent restrisiko",4,"4 Feil/sannsynlig feil",5,"5 Ukjent risiko",NA())</f>
        <v>0 Ingen risiko</v>
      </c>
      <c r="N6037" t="str">
        <f>IF(commit_stats[[#This Row],[intention]]&lt;&gt;"*","Ja","Nei")</f>
        <v>Ja</v>
      </c>
    </row>
    <row r="6038" spans="1:14" x14ac:dyDescent="0.2">
      <c r="A6038" t="s">
        <v>9694</v>
      </c>
      <c r="B6038" s="1">
        <v>44776.382650462961</v>
      </c>
      <c r="C6038" t="s">
        <v>9694</v>
      </c>
      <c r="D6038" t="s">
        <v>8538</v>
      </c>
      <c r="E6038" t="s">
        <v>9796</v>
      </c>
      <c r="F6038" t="s">
        <v>8652</v>
      </c>
      <c r="G6038" t="s">
        <v>25</v>
      </c>
      <c r="H6038">
        <v>2</v>
      </c>
      <c r="I6038" t="str">
        <f>YEAR(commit_stats[[#This Row],[timestamp]])&amp;"T"&amp;IF(MONTH(commit_stats[[#This Row],[timestamp]])&lt;5,1,IF(MONTH(commit_stats[[#This Row],[timestamp]])&lt;9,2,3))</f>
        <v>2022T2</v>
      </c>
      <c r="J6038" cm="1">
        <f t="array" ref="J6038">_xlfn.SWITCH(commit_stats[[#This Row],[intention]],"B",1,"D",1,"F",1,"R",1,"T",1,0)</f>
        <v>0</v>
      </c>
      <c r="K6038" cm="1">
        <f t="array" ref="K6038">_xlfn.SWITCH(commit_stats[[#This Row],[intention]],"U",1,"E",1,0)</f>
        <v>1</v>
      </c>
      <c r="L6038" t="str" cm="1">
        <f t="array" ref="L6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38" t="str" cm="1">
        <f t="array" ref="M6038">_xlfn.SWITCH(commit_stats[[#This Row],[risk]],0,"0 Ingen risiko",1,"1 Kjent trygg",2,"2 Validert",3,"3 Kjent restrisiko",4,"4 Feil/sannsynlig feil",5,"5 Ukjent risiko",NA())</f>
        <v>2 Validert</v>
      </c>
      <c r="N6038" t="str">
        <f>IF(commit_stats[[#This Row],[intention]]&lt;&gt;"*","Ja","Nei")</f>
        <v>Ja</v>
      </c>
    </row>
    <row r="6039" spans="1:14" x14ac:dyDescent="0.2">
      <c r="A6039" t="s">
        <v>9694</v>
      </c>
      <c r="B6039" s="1">
        <v>44775.614270833335</v>
      </c>
      <c r="C6039" t="s">
        <v>9694</v>
      </c>
      <c r="D6039" t="s">
        <v>8538</v>
      </c>
      <c r="E6039" t="s">
        <v>9797</v>
      </c>
      <c r="F6039" t="s">
        <v>9798</v>
      </c>
      <c r="G6039" t="s">
        <v>41</v>
      </c>
      <c r="H6039">
        <v>0</v>
      </c>
      <c r="I6039" t="str">
        <f>YEAR(commit_stats[[#This Row],[timestamp]])&amp;"T"&amp;IF(MONTH(commit_stats[[#This Row],[timestamp]])&lt;5,1,IF(MONTH(commit_stats[[#This Row],[timestamp]])&lt;9,2,3))</f>
        <v>2022T2</v>
      </c>
      <c r="J6039" cm="1">
        <f t="array" ref="J6039">_xlfn.SWITCH(commit_stats[[#This Row],[intention]],"B",1,"D",1,"F",1,"R",1,"T",1,0)</f>
        <v>0</v>
      </c>
      <c r="K6039" cm="1">
        <f t="array" ref="K6039">_xlfn.SWITCH(commit_stats[[#This Row],[intention]],"U",1,"E",1,0)</f>
        <v>0</v>
      </c>
      <c r="L6039" t="str" cm="1">
        <f t="array" ref="L6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39" t="str" cm="1">
        <f t="array" ref="M6039">_xlfn.SWITCH(commit_stats[[#This Row],[risk]],0,"0 Ingen risiko",1,"1 Kjent trygg",2,"2 Validert",3,"3 Kjent restrisiko",4,"4 Feil/sannsynlig feil",5,"5 Ukjent risiko",NA())</f>
        <v>0 Ingen risiko</v>
      </c>
      <c r="N6039" t="str">
        <f>IF(commit_stats[[#This Row],[intention]]&lt;&gt;"*","Ja","Nei")</f>
        <v>Ja</v>
      </c>
    </row>
    <row r="6040" spans="1:14" x14ac:dyDescent="0.2">
      <c r="A6040" t="s">
        <v>9694</v>
      </c>
      <c r="B6040" s="1">
        <v>44775.535949074074</v>
      </c>
      <c r="C6040" t="s">
        <v>9694</v>
      </c>
      <c r="D6040" t="s">
        <v>8538</v>
      </c>
      <c r="E6040" t="s">
        <v>9799</v>
      </c>
      <c r="F6040" t="s">
        <v>9800</v>
      </c>
      <c r="G6040" t="s">
        <v>25</v>
      </c>
      <c r="H6040">
        <v>2</v>
      </c>
      <c r="I6040" t="str">
        <f>YEAR(commit_stats[[#This Row],[timestamp]])&amp;"T"&amp;IF(MONTH(commit_stats[[#This Row],[timestamp]])&lt;5,1,IF(MONTH(commit_stats[[#This Row],[timestamp]])&lt;9,2,3))</f>
        <v>2022T2</v>
      </c>
      <c r="J6040" cm="1">
        <f t="array" ref="J6040">_xlfn.SWITCH(commit_stats[[#This Row],[intention]],"B",1,"D",1,"F",1,"R",1,"T",1,0)</f>
        <v>0</v>
      </c>
      <c r="K6040" cm="1">
        <f t="array" ref="K6040">_xlfn.SWITCH(commit_stats[[#This Row],[intention]],"U",1,"E",1,0)</f>
        <v>1</v>
      </c>
      <c r="L6040" t="str" cm="1">
        <f t="array" ref="L6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40" t="str" cm="1">
        <f t="array" ref="M6040">_xlfn.SWITCH(commit_stats[[#This Row],[risk]],0,"0 Ingen risiko",1,"1 Kjent trygg",2,"2 Validert",3,"3 Kjent restrisiko",4,"4 Feil/sannsynlig feil",5,"5 Ukjent risiko",NA())</f>
        <v>2 Validert</v>
      </c>
      <c r="N6040" t="str">
        <f>IF(commit_stats[[#This Row],[intention]]&lt;&gt;"*","Ja","Nei")</f>
        <v>Ja</v>
      </c>
    </row>
    <row r="6041" spans="1:14" x14ac:dyDescent="0.2">
      <c r="A6041" t="s">
        <v>9694</v>
      </c>
      <c r="B6041" s="1">
        <v>44775.453136574077</v>
      </c>
      <c r="C6041" t="s">
        <v>9694</v>
      </c>
      <c r="D6041" t="s">
        <v>8538</v>
      </c>
      <c r="E6041" t="s">
        <v>9801</v>
      </c>
      <c r="F6041" t="s">
        <v>524</v>
      </c>
      <c r="G6041" t="s">
        <v>25</v>
      </c>
      <c r="H6041">
        <v>2</v>
      </c>
      <c r="I6041" t="str">
        <f>YEAR(commit_stats[[#This Row],[timestamp]])&amp;"T"&amp;IF(MONTH(commit_stats[[#This Row],[timestamp]])&lt;5,1,IF(MONTH(commit_stats[[#This Row],[timestamp]])&lt;9,2,3))</f>
        <v>2022T2</v>
      </c>
      <c r="J6041" cm="1">
        <f t="array" ref="J6041">_xlfn.SWITCH(commit_stats[[#This Row],[intention]],"B",1,"D",1,"F",1,"R",1,"T",1,0)</f>
        <v>0</v>
      </c>
      <c r="K6041" cm="1">
        <f t="array" ref="K6041">_xlfn.SWITCH(commit_stats[[#This Row],[intention]],"U",1,"E",1,0)</f>
        <v>1</v>
      </c>
      <c r="L6041" t="str" cm="1">
        <f t="array" ref="L6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41" t="str" cm="1">
        <f t="array" ref="M6041">_xlfn.SWITCH(commit_stats[[#This Row],[risk]],0,"0 Ingen risiko",1,"1 Kjent trygg",2,"2 Validert",3,"3 Kjent restrisiko",4,"4 Feil/sannsynlig feil",5,"5 Ukjent risiko",NA())</f>
        <v>2 Validert</v>
      </c>
      <c r="N6041" t="str">
        <f>IF(commit_stats[[#This Row],[intention]]&lt;&gt;"*","Ja","Nei")</f>
        <v>Ja</v>
      </c>
    </row>
    <row r="6042" spans="1:14" x14ac:dyDescent="0.2">
      <c r="A6042" t="s">
        <v>9694</v>
      </c>
      <c r="B6042" s="1">
        <v>44761.629502314812</v>
      </c>
      <c r="C6042" t="s">
        <v>9694</v>
      </c>
      <c r="D6042" t="s">
        <v>8538</v>
      </c>
      <c r="E6042" t="s">
        <v>9802</v>
      </c>
      <c r="F6042" t="s">
        <v>9803</v>
      </c>
      <c r="G6042" t="s">
        <v>41</v>
      </c>
      <c r="H6042">
        <v>0</v>
      </c>
      <c r="I6042" t="str">
        <f>YEAR(commit_stats[[#This Row],[timestamp]])&amp;"T"&amp;IF(MONTH(commit_stats[[#This Row],[timestamp]])&lt;5,1,IF(MONTH(commit_stats[[#This Row],[timestamp]])&lt;9,2,3))</f>
        <v>2022T2</v>
      </c>
      <c r="J6042" cm="1">
        <f t="array" ref="J6042">_xlfn.SWITCH(commit_stats[[#This Row],[intention]],"B",1,"D",1,"F",1,"R",1,"T",1,0)</f>
        <v>0</v>
      </c>
      <c r="K6042" cm="1">
        <f t="array" ref="K6042">_xlfn.SWITCH(commit_stats[[#This Row],[intention]],"U",1,"E",1,0)</f>
        <v>0</v>
      </c>
      <c r="L6042" t="str" cm="1">
        <f t="array" ref="L6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42" t="str" cm="1">
        <f t="array" ref="M6042">_xlfn.SWITCH(commit_stats[[#This Row],[risk]],0,"0 Ingen risiko",1,"1 Kjent trygg",2,"2 Validert",3,"3 Kjent restrisiko",4,"4 Feil/sannsynlig feil",5,"5 Ukjent risiko",NA())</f>
        <v>0 Ingen risiko</v>
      </c>
      <c r="N6042" t="str">
        <f>IF(commit_stats[[#This Row],[intention]]&lt;&gt;"*","Ja","Nei")</f>
        <v>Ja</v>
      </c>
    </row>
    <row r="6043" spans="1:14" x14ac:dyDescent="0.2">
      <c r="A6043" t="s">
        <v>9694</v>
      </c>
      <c r="B6043" s="1">
        <v>44761.62709490741</v>
      </c>
      <c r="C6043" t="s">
        <v>9694</v>
      </c>
      <c r="D6043" t="s">
        <v>8538</v>
      </c>
      <c r="E6043" t="s">
        <v>9804</v>
      </c>
      <c r="F6043" t="s">
        <v>9617</v>
      </c>
      <c r="G6043" t="s">
        <v>25</v>
      </c>
      <c r="H6043">
        <v>2</v>
      </c>
      <c r="I6043" t="str">
        <f>YEAR(commit_stats[[#This Row],[timestamp]])&amp;"T"&amp;IF(MONTH(commit_stats[[#This Row],[timestamp]])&lt;5,1,IF(MONTH(commit_stats[[#This Row],[timestamp]])&lt;9,2,3))</f>
        <v>2022T2</v>
      </c>
      <c r="J6043" cm="1">
        <f t="array" ref="J6043">_xlfn.SWITCH(commit_stats[[#This Row],[intention]],"B",1,"D",1,"F",1,"R",1,"T",1,0)</f>
        <v>0</v>
      </c>
      <c r="K6043" cm="1">
        <f t="array" ref="K6043">_xlfn.SWITCH(commit_stats[[#This Row],[intention]],"U",1,"E",1,0)</f>
        <v>1</v>
      </c>
      <c r="L6043" t="str" cm="1">
        <f t="array" ref="L6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43" t="str" cm="1">
        <f t="array" ref="M6043">_xlfn.SWITCH(commit_stats[[#This Row],[risk]],0,"0 Ingen risiko",1,"1 Kjent trygg",2,"2 Validert",3,"3 Kjent restrisiko",4,"4 Feil/sannsynlig feil",5,"5 Ukjent risiko",NA())</f>
        <v>2 Validert</v>
      </c>
      <c r="N6043" t="str">
        <f>IF(commit_stats[[#This Row],[intention]]&lt;&gt;"*","Ja","Nei")</f>
        <v>Ja</v>
      </c>
    </row>
    <row r="6044" spans="1:14" x14ac:dyDescent="0.2">
      <c r="A6044" t="s">
        <v>9694</v>
      </c>
      <c r="B6044" s="1">
        <v>44753.640277777777</v>
      </c>
      <c r="C6044" t="s">
        <v>9694</v>
      </c>
      <c r="D6044" t="s">
        <v>8538</v>
      </c>
      <c r="E6044" t="s">
        <v>9805</v>
      </c>
      <c r="F6044" t="s">
        <v>9806</v>
      </c>
      <c r="G6044" t="s">
        <v>41</v>
      </c>
      <c r="H6044">
        <v>0</v>
      </c>
      <c r="I6044" t="str">
        <f>YEAR(commit_stats[[#This Row],[timestamp]])&amp;"T"&amp;IF(MONTH(commit_stats[[#This Row],[timestamp]])&lt;5,1,IF(MONTH(commit_stats[[#This Row],[timestamp]])&lt;9,2,3))</f>
        <v>2022T2</v>
      </c>
      <c r="J6044" cm="1">
        <f t="array" ref="J6044">_xlfn.SWITCH(commit_stats[[#This Row],[intention]],"B",1,"D",1,"F",1,"R",1,"T",1,0)</f>
        <v>0</v>
      </c>
      <c r="K6044" cm="1">
        <f t="array" ref="K6044">_xlfn.SWITCH(commit_stats[[#This Row],[intention]],"U",1,"E",1,0)</f>
        <v>0</v>
      </c>
      <c r="L6044" t="str" cm="1">
        <f t="array" ref="L6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44" t="str" cm="1">
        <f t="array" ref="M6044">_xlfn.SWITCH(commit_stats[[#This Row],[risk]],0,"0 Ingen risiko",1,"1 Kjent trygg",2,"2 Validert",3,"3 Kjent restrisiko",4,"4 Feil/sannsynlig feil",5,"5 Ukjent risiko",NA())</f>
        <v>0 Ingen risiko</v>
      </c>
      <c r="N6044" t="str">
        <f>IF(commit_stats[[#This Row],[intention]]&lt;&gt;"*","Ja","Nei")</f>
        <v>Ja</v>
      </c>
    </row>
    <row r="6045" spans="1:14" x14ac:dyDescent="0.2">
      <c r="A6045" t="s">
        <v>9694</v>
      </c>
      <c r="B6045" s="1">
        <v>44753.638865740744</v>
      </c>
      <c r="C6045" t="s">
        <v>9694</v>
      </c>
      <c r="D6045" t="s">
        <v>8538</v>
      </c>
      <c r="E6045" t="s">
        <v>9807</v>
      </c>
      <c r="F6045" t="s">
        <v>177</v>
      </c>
      <c r="G6045" t="s">
        <v>36</v>
      </c>
      <c r="H6045">
        <v>1</v>
      </c>
      <c r="I6045" t="str">
        <f>YEAR(commit_stats[[#This Row],[timestamp]])&amp;"T"&amp;IF(MONTH(commit_stats[[#This Row],[timestamp]])&lt;5,1,IF(MONTH(commit_stats[[#This Row],[timestamp]])&lt;9,2,3))</f>
        <v>2022T2</v>
      </c>
      <c r="J6045" cm="1">
        <f t="array" ref="J6045">_xlfn.SWITCH(commit_stats[[#This Row],[intention]],"B",1,"D",1,"F",1,"R",1,"T",1,0)</f>
        <v>1</v>
      </c>
      <c r="K6045" cm="1">
        <f t="array" ref="K6045">_xlfn.SWITCH(commit_stats[[#This Row],[intention]],"U",1,"E",1,0)</f>
        <v>0</v>
      </c>
      <c r="L6045" t="str" cm="1">
        <f t="array" ref="L6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045" t="str" cm="1">
        <f t="array" ref="M6045">_xlfn.SWITCH(commit_stats[[#This Row],[risk]],0,"0 Ingen risiko",1,"1 Kjent trygg",2,"2 Validert",3,"3 Kjent restrisiko",4,"4 Feil/sannsynlig feil",5,"5 Ukjent risiko",NA())</f>
        <v>1 Kjent trygg</v>
      </c>
      <c r="N6045" t="str">
        <f>IF(commit_stats[[#This Row],[intention]]&lt;&gt;"*","Ja","Nei")</f>
        <v>Ja</v>
      </c>
    </row>
    <row r="6046" spans="1:14" x14ac:dyDescent="0.2">
      <c r="A6046" t="s">
        <v>9694</v>
      </c>
      <c r="B6046" s="1">
        <v>44753.356458333335</v>
      </c>
      <c r="C6046" t="s">
        <v>9694</v>
      </c>
      <c r="D6046" t="s">
        <v>8538</v>
      </c>
      <c r="E6046" t="s">
        <v>9808</v>
      </c>
      <c r="F6046" t="s">
        <v>9809</v>
      </c>
      <c r="G6046" t="s">
        <v>41</v>
      </c>
      <c r="H6046">
        <v>0</v>
      </c>
      <c r="I6046" t="str">
        <f>YEAR(commit_stats[[#This Row],[timestamp]])&amp;"T"&amp;IF(MONTH(commit_stats[[#This Row],[timestamp]])&lt;5,1,IF(MONTH(commit_stats[[#This Row],[timestamp]])&lt;9,2,3))</f>
        <v>2022T2</v>
      </c>
      <c r="J6046" cm="1">
        <f t="array" ref="J6046">_xlfn.SWITCH(commit_stats[[#This Row],[intention]],"B",1,"D",1,"F",1,"R",1,"T",1,0)</f>
        <v>0</v>
      </c>
      <c r="K6046" cm="1">
        <f t="array" ref="K6046">_xlfn.SWITCH(commit_stats[[#This Row],[intention]],"U",1,"E",1,0)</f>
        <v>0</v>
      </c>
      <c r="L6046" t="str" cm="1">
        <f t="array" ref="L6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46" t="str" cm="1">
        <f t="array" ref="M6046">_xlfn.SWITCH(commit_stats[[#This Row],[risk]],0,"0 Ingen risiko",1,"1 Kjent trygg",2,"2 Validert",3,"3 Kjent restrisiko",4,"4 Feil/sannsynlig feil",5,"5 Ukjent risiko",NA())</f>
        <v>0 Ingen risiko</v>
      </c>
      <c r="N6046" t="str">
        <f>IF(commit_stats[[#This Row],[intention]]&lt;&gt;"*","Ja","Nei")</f>
        <v>Ja</v>
      </c>
    </row>
    <row r="6047" spans="1:14" x14ac:dyDescent="0.2">
      <c r="A6047" t="s">
        <v>9694</v>
      </c>
      <c r="B6047" s="1">
        <v>44750.821759259263</v>
      </c>
      <c r="C6047" t="s">
        <v>9694</v>
      </c>
      <c r="D6047" t="s">
        <v>8538</v>
      </c>
      <c r="E6047" t="s">
        <v>9810</v>
      </c>
      <c r="F6047" t="s">
        <v>9811</v>
      </c>
      <c r="G6047" t="s">
        <v>25</v>
      </c>
      <c r="H6047">
        <v>2</v>
      </c>
      <c r="I6047" t="str">
        <f>YEAR(commit_stats[[#This Row],[timestamp]])&amp;"T"&amp;IF(MONTH(commit_stats[[#This Row],[timestamp]])&lt;5,1,IF(MONTH(commit_stats[[#This Row],[timestamp]])&lt;9,2,3))</f>
        <v>2022T2</v>
      </c>
      <c r="J6047" cm="1">
        <f t="array" ref="J6047">_xlfn.SWITCH(commit_stats[[#This Row],[intention]],"B",1,"D",1,"F",1,"R",1,"T",1,0)</f>
        <v>0</v>
      </c>
      <c r="K6047" cm="1">
        <f t="array" ref="K6047">_xlfn.SWITCH(commit_stats[[#This Row],[intention]],"U",1,"E",1,0)</f>
        <v>1</v>
      </c>
      <c r="L6047" t="str" cm="1">
        <f t="array" ref="L6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47" t="str" cm="1">
        <f t="array" ref="M6047">_xlfn.SWITCH(commit_stats[[#This Row],[risk]],0,"0 Ingen risiko",1,"1 Kjent trygg",2,"2 Validert",3,"3 Kjent restrisiko",4,"4 Feil/sannsynlig feil",5,"5 Ukjent risiko",NA())</f>
        <v>2 Validert</v>
      </c>
      <c r="N6047" t="str">
        <f>IF(commit_stats[[#This Row],[intention]]&lt;&gt;"*","Ja","Nei")</f>
        <v>Ja</v>
      </c>
    </row>
    <row r="6048" spans="1:14" x14ac:dyDescent="0.2">
      <c r="A6048" t="s">
        <v>9694</v>
      </c>
      <c r="B6048" s="1">
        <v>44750.578969907408</v>
      </c>
      <c r="C6048" t="s">
        <v>9694</v>
      </c>
      <c r="D6048" t="s">
        <v>8538</v>
      </c>
      <c r="E6048" t="s">
        <v>9812</v>
      </c>
      <c r="F6048" t="s">
        <v>9813</v>
      </c>
      <c r="G6048" t="s">
        <v>41</v>
      </c>
      <c r="H6048">
        <v>0</v>
      </c>
      <c r="I6048" t="str">
        <f>YEAR(commit_stats[[#This Row],[timestamp]])&amp;"T"&amp;IF(MONTH(commit_stats[[#This Row],[timestamp]])&lt;5,1,IF(MONTH(commit_stats[[#This Row],[timestamp]])&lt;9,2,3))</f>
        <v>2022T2</v>
      </c>
      <c r="J6048" cm="1">
        <f t="array" ref="J6048">_xlfn.SWITCH(commit_stats[[#This Row],[intention]],"B",1,"D",1,"F",1,"R",1,"T",1,0)</f>
        <v>0</v>
      </c>
      <c r="K6048" cm="1">
        <f t="array" ref="K6048">_xlfn.SWITCH(commit_stats[[#This Row],[intention]],"U",1,"E",1,0)</f>
        <v>0</v>
      </c>
      <c r="L6048" t="str" cm="1">
        <f t="array" ref="L6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48" t="str" cm="1">
        <f t="array" ref="M6048">_xlfn.SWITCH(commit_stats[[#This Row],[risk]],0,"0 Ingen risiko",1,"1 Kjent trygg",2,"2 Validert",3,"3 Kjent restrisiko",4,"4 Feil/sannsynlig feil",5,"5 Ukjent risiko",NA())</f>
        <v>0 Ingen risiko</v>
      </c>
      <c r="N6048" t="str">
        <f>IF(commit_stats[[#This Row],[intention]]&lt;&gt;"*","Ja","Nei")</f>
        <v>Ja</v>
      </c>
    </row>
    <row r="6049" spans="1:14" x14ac:dyDescent="0.2">
      <c r="A6049" t="s">
        <v>9694</v>
      </c>
      <c r="B6049" s="1">
        <v>44750.560868055552</v>
      </c>
      <c r="C6049" t="s">
        <v>9694</v>
      </c>
      <c r="D6049" t="s">
        <v>8538</v>
      </c>
      <c r="E6049" t="s">
        <v>9814</v>
      </c>
      <c r="F6049" t="s">
        <v>566</v>
      </c>
      <c r="G6049" t="s">
        <v>25</v>
      </c>
      <c r="H6049">
        <v>2</v>
      </c>
      <c r="I6049" t="str">
        <f>YEAR(commit_stats[[#This Row],[timestamp]])&amp;"T"&amp;IF(MONTH(commit_stats[[#This Row],[timestamp]])&lt;5,1,IF(MONTH(commit_stats[[#This Row],[timestamp]])&lt;9,2,3))</f>
        <v>2022T2</v>
      </c>
      <c r="J6049" cm="1">
        <f t="array" ref="J6049">_xlfn.SWITCH(commit_stats[[#This Row],[intention]],"B",1,"D",1,"F",1,"R",1,"T",1,0)</f>
        <v>0</v>
      </c>
      <c r="K6049" cm="1">
        <f t="array" ref="K6049">_xlfn.SWITCH(commit_stats[[#This Row],[intention]],"U",1,"E",1,0)</f>
        <v>1</v>
      </c>
      <c r="L6049" t="str" cm="1">
        <f t="array" ref="L6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49" t="str" cm="1">
        <f t="array" ref="M6049">_xlfn.SWITCH(commit_stats[[#This Row],[risk]],0,"0 Ingen risiko",1,"1 Kjent trygg",2,"2 Validert",3,"3 Kjent restrisiko",4,"4 Feil/sannsynlig feil",5,"5 Ukjent risiko",NA())</f>
        <v>2 Validert</v>
      </c>
      <c r="N6049" t="str">
        <f>IF(commit_stats[[#This Row],[intention]]&lt;&gt;"*","Ja","Nei")</f>
        <v>Ja</v>
      </c>
    </row>
    <row r="6050" spans="1:14" x14ac:dyDescent="0.2">
      <c r="A6050" t="s">
        <v>9694</v>
      </c>
      <c r="B6050" s="1">
        <v>44750.512476851851</v>
      </c>
      <c r="C6050" t="s">
        <v>9694</v>
      </c>
      <c r="D6050" t="s">
        <v>8538</v>
      </c>
      <c r="E6050" t="s">
        <v>9815</v>
      </c>
      <c r="F6050" t="s">
        <v>9816</v>
      </c>
      <c r="G6050" t="s">
        <v>41</v>
      </c>
      <c r="H6050">
        <v>0</v>
      </c>
      <c r="I6050" t="str">
        <f>YEAR(commit_stats[[#This Row],[timestamp]])&amp;"T"&amp;IF(MONTH(commit_stats[[#This Row],[timestamp]])&lt;5,1,IF(MONTH(commit_stats[[#This Row],[timestamp]])&lt;9,2,3))</f>
        <v>2022T2</v>
      </c>
      <c r="J6050" cm="1">
        <f t="array" ref="J6050">_xlfn.SWITCH(commit_stats[[#This Row],[intention]],"B",1,"D",1,"F",1,"R",1,"T",1,0)</f>
        <v>0</v>
      </c>
      <c r="K6050" cm="1">
        <f t="array" ref="K6050">_xlfn.SWITCH(commit_stats[[#This Row],[intention]],"U",1,"E",1,0)</f>
        <v>0</v>
      </c>
      <c r="L6050" t="str" cm="1">
        <f t="array" ref="L6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50" t="str" cm="1">
        <f t="array" ref="M6050">_xlfn.SWITCH(commit_stats[[#This Row],[risk]],0,"0 Ingen risiko",1,"1 Kjent trygg",2,"2 Validert",3,"3 Kjent restrisiko",4,"4 Feil/sannsynlig feil",5,"5 Ukjent risiko",NA())</f>
        <v>0 Ingen risiko</v>
      </c>
      <c r="N6050" t="str">
        <f>IF(commit_stats[[#This Row],[intention]]&lt;&gt;"*","Ja","Nei")</f>
        <v>Ja</v>
      </c>
    </row>
    <row r="6051" spans="1:14" x14ac:dyDescent="0.2">
      <c r="A6051" t="s">
        <v>9694</v>
      </c>
      <c r="B6051" s="1">
        <v>44750.511689814812</v>
      </c>
      <c r="C6051" t="s">
        <v>9694</v>
      </c>
      <c r="D6051" t="s">
        <v>8538</v>
      </c>
      <c r="E6051" t="s">
        <v>9817</v>
      </c>
      <c r="F6051" t="s">
        <v>9626</v>
      </c>
      <c r="G6051" t="s">
        <v>25</v>
      </c>
      <c r="H6051">
        <v>2</v>
      </c>
      <c r="I6051" t="str">
        <f>YEAR(commit_stats[[#This Row],[timestamp]])&amp;"T"&amp;IF(MONTH(commit_stats[[#This Row],[timestamp]])&lt;5,1,IF(MONTH(commit_stats[[#This Row],[timestamp]])&lt;9,2,3))</f>
        <v>2022T2</v>
      </c>
      <c r="J6051" cm="1">
        <f t="array" ref="J6051">_xlfn.SWITCH(commit_stats[[#This Row],[intention]],"B",1,"D",1,"F",1,"R",1,"T",1,0)</f>
        <v>0</v>
      </c>
      <c r="K6051" cm="1">
        <f t="array" ref="K6051">_xlfn.SWITCH(commit_stats[[#This Row],[intention]],"U",1,"E",1,0)</f>
        <v>1</v>
      </c>
      <c r="L6051" t="str" cm="1">
        <f t="array" ref="L6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51" t="str" cm="1">
        <f t="array" ref="M6051">_xlfn.SWITCH(commit_stats[[#This Row],[risk]],0,"0 Ingen risiko",1,"1 Kjent trygg",2,"2 Validert",3,"3 Kjent restrisiko",4,"4 Feil/sannsynlig feil",5,"5 Ukjent risiko",NA())</f>
        <v>2 Validert</v>
      </c>
      <c r="N6051" t="str">
        <f>IF(commit_stats[[#This Row],[intention]]&lt;&gt;"*","Ja","Nei")</f>
        <v>Ja</v>
      </c>
    </row>
    <row r="6052" spans="1:14" x14ac:dyDescent="0.2">
      <c r="A6052" t="s">
        <v>9694</v>
      </c>
      <c r="B6052" s="1">
        <v>44749.615405092591</v>
      </c>
      <c r="C6052" t="s">
        <v>9694</v>
      </c>
      <c r="D6052" t="s">
        <v>8538</v>
      </c>
      <c r="E6052" t="s">
        <v>9818</v>
      </c>
      <c r="F6052" t="s">
        <v>9819</v>
      </c>
      <c r="G6052" t="s">
        <v>41</v>
      </c>
      <c r="H6052">
        <v>0</v>
      </c>
      <c r="I6052" t="str">
        <f>YEAR(commit_stats[[#This Row],[timestamp]])&amp;"T"&amp;IF(MONTH(commit_stats[[#This Row],[timestamp]])&lt;5,1,IF(MONTH(commit_stats[[#This Row],[timestamp]])&lt;9,2,3))</f>
        <v>2022T2</v>
      </c>
      <c r="J6052" cm="1">
        <f t="array" ref="J6052">_xlfn.SWITCH(commit_stats[[#This Row],[intention]],"B",1,"D",1,"F",1,"R",1,"T",1,0)</f>
        <v>0</v>
      </c>
      <c r="K6052" cm="1">
        <f t="array" ref="K6052">_xlfn.SWITCH(commit_stats[[#This Row],[intention]],"U",1,"E",1,0)</f>
        <v>0</v>
      </c>
      <c r="L6052" t="str" cm="1">
        <f t="array" ref="L6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52" t="str" cm="1">
        <f t="array" ref="M6052">_xlfn.SWITCH(commit_stats[[#This Row],[risk]],0,"0 Ingen risiko",1,"1 Kjent trygg",2,"2 Validert",3,"3 Kjent restrisiko",4,"4 Feil/sannsynlig feil",5,"5 Ukjent risiko",NA())</f>
        <v>0 Ingen risiko</v>
      </c>
      <c r="N6052" t="str">
        <f>IF(commit_stats[[#This Row],[intention]]&lt;&gt;"*","Ja","Nei")</f>
        <v>Ja</v>
      </c>
    </row>
    <row r="6053" spans="1:14" x14ac:dyDescent="0.2">
      <c r="A6053" t="s">
        <v>9694</v>
      </c>
      <c r="B6053" s="1">
        <v>44749.614374999997</v>
      </c>
      <c r="C6053" t="s">
        <v>9694</v>
      </c>
      <c r="D6053" t="s">
        <v>8538</v>
      </c>
      <c r="E6053" t="s">
        <v>9820</v>
      </c>
      <c r="F6053" t="s">
        <v>9821</v>
      </c>
      <c r="G6053" t="s">
        <v>22</v>
      </c>
      <c r="H6053">
        <v>2</v>
      </c>
      <c r="I6053" t="str">
        <f>YEAR(commit_stats[[#This Row],[timestamp]])&amp;"T"&amp;IF(MONTH(commit_stats[[#This Row],[timestamp]])&lt;5,1,IF(MONTH(commit_stats[[#This Row],[timestamp]])&lt;9,2,3))</f>
        <v>2022T2</v>
      </c>
      <c r="J6053" cm="1">
        <f t="array" ref="J6053">_xlfn.SWITCH(commit_stats[[#This Row],[intention]],"B",1,"D",1,"F",1,"R",1,"T",1,0)</f>
        <v>1</v>
      </c>
      <c r="K6053" cm="1">
        <f t="array" ref="K6053">_xlfn.SWITCH(commit_stats[[#This Row],[intention]],"U",1,"E",1,0)</f>
        <v>0</v>
      </c>
      <c r="L6053" t="str" cm="1">
        <f t="array" ref="L6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053" t="str" cm="1">
        <f t="array" ref="M6053">_xlfn.SWITCH(commit_stats[[#This Row],[risk]],0,"0 Ingen risiko",1,"1 Kjent trygg",2,"2 Validert",3,"3 Kjent restrisiko",4,"4 Feil/sannsynlig feil",5,"5 Ukjent risiko",NA())</f>
        <v>2 Validert</v>
      </c>
      <c r="N6053" t="str">
        <f>IF(commit_stats[[#This Row],[intention]]&lt;&gt;"*","Ja","Nei")</f>
        <v>Ja</v>
      </c>
    </row>
    <row r="6054" spans="1:14" x14ac:dyDescent="0.2">
      <c r="A6054" t="s">
        <v>9694</v>
      </c>
      <c r="B6054" s="1">
        <v>44748.543136574073</v>
      </c>
      <c r="C6054" t="s">
        <v>9694</v>
      </c>
      <c r="D6054" t="s">
        <v>8538</v>
      </c>
      <c r="E6054" t="s">
        <v>9822</v>
      </c>
      <c r="F6054" t="s">
        <v>9823</v>
      </c>
      <c r="G6054" t="s">
        <v>41</v>
      </c>
      <c r="H6054">
        <v>0</v>
      </c>
      <c r="I6054" t="str">
        <f>YEAR(commit_stats[[#This Row],[timestamp]])&amp;"T"&amp;IF(MONTH(commit_stats[[#This Row],[timestamp]])&lt;5,1,IF(MONTH(commit_stats[[#This Row],[timestamp]])&lt;9,2,3))</f>
        <v>2022T2</v>
      </c>
      <c r="J6054" cm="1">
        <f t="array" ref="J6054">_xlfn.SWITCH(commit_stats[[#This Row],[intention]],"B",1,"D",1,"F",1,"R",1,"T",1,0)</f>
        <v>0</v>
      </c>
      <c r="K6054" cm="1">
        <f t="array" ref="K6054">_xlfn.SWITCH(commit_stats[[#This Row],[intention]],"U",1,"E",1,0)</f>
        <v>0</v>
      </c>
      <c r="L6054" t="str" cm="1">
        <f t="array" ref="L6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54" t="str" cm="1">
        <f t="array" ref="M6054">_xlfn.SWITCH(commit_stats[[#This Row],[risk]],0,"0 Ingen risiko",1,"1 Kjent trygg",2,"2 Validert",3,"3 Kjent restrisiko",4,"4 Feil/sannsynlig feil",5,"5 Ukjent risiko",NA())</f>
        <v>0 Ingen risiko</v>
      </c>
      <c r="N6054" t="str">
        <f>IF(commit_stats[[#This Row],[intention]]&lt;&gt;"*","Ja","Nei")</f>
        <v>Ja</v>
      </c>
    </row>
    <row r="6055" spans="1:14" x14ac:dyDescent="0.2">
      <c r="A6055" t="s">
        <v>9694</v>
      </c>
      <c r="B6055" s="1">
        <v>44748.542268518519</v>
      </c>
      <c r="C6055" t="s">
        <v>9694</v>
      </c>
      <c r="D6055" t="s">
        <v>8538</v>
      </c>
      <c r="E6055" t="s">
        <v>9824</v>
      </c>
      <c r="F6055" t="s">
        <v>1281</v>
      </c>
      <c r="G6055" t="s">
        <v>25</v>
      </c>
      <c r="H6055">
        <v>2</v>
      </c>
      <c r="I6055" t="str">
        <f>YEAR(commit_stats[[#This Row],[timestamp]])&amp;"T"&amp;IF(MONTH(commit_stats[[#This Row],[timestamp]])&lt;5,1,IF(MONTH(commit_stats[[#This Row],[timestamp]])&lt;9,2,3))</f>
        <v>2022T2</v>
      </c>
      <c r="J6055" cm="1">
        <f t="array" ref="J6055">_xlfn.SWITCH(commit_stats[[#This Row],[intention]],"B",1,"D",1,"F",1,"R",1,"T",1,0)</f>
        <v>0</v>
      </c>
      <c r="K6055" cm="1">
        <f t="array" ref="K6055">_xlfn.SWITCH(commit_stats[[#This Row],[intention]],"U",1,"E",1,0)</f>
        <v>1</v>
      </c>
      <c r="L6055" t="str" cm="1">
        <f t="array" ref="L6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55" t="str" cm="1">
        <f t="array" ref="M6055">_xlfn.SWITCH(commit_stats[[#This Row],[risk]],0,"0 Ingen risiko",1,"1 Kjent trygg",2,"2 Validert",3,"3 Kjent restrisiko",4,"4 Feil/sannsynlig feil",5,"5 Ukjent risiko",NA())</f>
        <v>2 Validert</v>
      </c>
      <c r="N6055" t="str">
        <f>IF(commit_stats[[#This Row],[intention]]&lt;&gt;"*","Ja","Nei")</f>
        <v>Ja</v>
      </c>
    </row>
    <row r="6056" spans="1:14" x14ac:dyDescent="0.2">
      <c r="A6056" t="s">
        <v>9694</v>
      </c>
      <c r="B6056" s="1">
        <v>44748.361562500002</v>
      </c>
      <c r="C6056" t="s">
        <v>9694</v>
      </c>
      <c r="D6056" t="s">
        <v>8538</v>
      </c>
      <c r="E6056" t="s">
        <v>9825</v>
      </c>
      <c r="F6056" t="s">
        <v>9826</v>
      </c>
      <c r="G6056" t="s">
        <v>41</v>
      </c>
      <c r="H6056">
        <v>0</v>
      </c>
      <c r="I6056" t="str">
        <f>YEAR(commit_stats[[#This Row],[timestamp]])&amp;"T"&amp;IF(MONTH(commit_stats[[#This Row],[timestamp]])&lt;5,1,IF(MONTH(commit_stats[[#This Row],[timestamp]])&lt;9,2,3))</f>
        <v>2022T2</v>
      </c>
      <c r="J6056" cm="1">
        <f t="array" ref="J6056">_xlfn.SWITCH(commit_stats[[#This Row],[intention]],"B",1,"D",1,"F",1,"R",1,"T",1,0)</f>
        <v>0</v>
      </c>
      <c r="K6056" cm="1">
        <f t="array" ref="K6056">_xlfn.SWITCH(commit_stats[[#This Row],[intention]],"U",1,"E",1,0)</f>
        <v>0</v>
      </c>
      <c r="L6056" t="str" cm="1">
        <f t="array" ref="L6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56" t="str" cm="1">
        <f t="array" ref="M6056">_xlfn.SWITCH(commit_stats[[#This Row],[risk]],0,"0 Ingen risiko",1,"1 Kjent trygg",2,"2 Validert",3,"3 Kjent restrisiko",4,"4 Feil/sannsynlig feil",5,"5 Ukjent risiko",NA())</f>
        <v>0 Ingen risiko</v>
      </c>
      <c r="N6056" t="str">
        <f>IF(commit_stats[[#This Row],[intention]]&lt;&gt;"*","Ja","Nei")</f>
        <v>Ja</v>
      </c>
    </row>
    <row r="6057" spans="1:14" x14ac:dyDescent="0.2">
      <c r="A6057" t="s">
        <v>9694</v>
      </c>
      <c r="B6057" s="1">
        <v>44747.9533912037</v>
      </c>
      <c r="C6057" t="s">
        <v>9694</v>
      </c>
      <c r="D6057" t="s">
        <v>8538</v>
      </c>
      <c r="E6057" t="s">
        <v>9827</v>
      </c>
      <c r="F6057" t="s">
        <v>597</v>
      </c>
      <c r="G6057" t="s">
        <v>12</v>
      </c>
      <c r="H6057">
        <v>1</v>
      </c>
      <c r="I6057" t="str">
        <f>YEAR(commit_stats[[#This Row],[timestamp]])&amp;"T"&amp;IF(MONTH(commit_stats[[#This Row],[timestamp]])&lt;5,1,IF(MONTH(commit_stats[[#This Row],[timestamp]])&lt;9,2,3))</f>
        <v>2022T2</v>
      </c>
      <c r="J6057" cm="1">
        <f t="array" ref="J6057">_xlfn.SWITCH(commit_stats[[#This Row],[intention]],"B",1,"D",1,"F",1,"R",1,"T",1,0)</f>
        <v>0</v>
      </c>
      <c r="K6057" cm="1">
        <f t="array" ref="K6057">_xlfn.SWITCH(commit_stats[[#This Row],[intention]],"U",1,"E",1,0)</f>
        <v>1</v>
      </c>
      <c r="L6057" t="str" cm="1">
        <f t="array" ref="L6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57" t="str" cm="1">
        <f t="array" ref="M6057">_xlfn.SWITCH(commit_stats[[#This Row],[risk]],0,"0 Ingen risiko",1,"1 Kjent trygg",2,"2 Validert",3,"3 Kjent restrisiko",4,"4 Feil/sannsynlig feil",5,"5 Ukjent risiko",NA())</f>
        <v>1 Kjent trygg</v>
      </c>
      <c r="N6057" t="str">
        <f>IF(commit_stats[[#This Row],[intention]]&lt;&gt;"*","Ja","Nei")</f>
        <v>Ja</v>
      </c>
    </row>
    <row r="6058" spans="1:14" x14ac:dyDescent="0.2">
      <c r="A6058" t="s">
        <v>9694</v>
      </c>
      <c r="B6058" s="1">
        <v>44747.600636574076</v>
      </c>
      <c r="C6058" t="s">
        <v>9694</v>
      </c>
      <c r="D6058" t="s">
        <v>8538</v>
      </c>
      <c r="E6058" t="s">
        <v>9828</v>
      </c>
      <c r="F6058" t="s">
        <v>9829</v>
      </c>
      <c r="G6058" t="s">
        <v>41</v>
      </c>
      <c r="H6058">
        <v>0</v>
      </c>
      <c r="I6058" t="str">
        <f>YEAR(commit_stats[[#This Row],[timestamp]])&amp;"T"&amp;IF(MONTH(commit_stats[[#This Row],[timestamp]])&lt;5,1,IF(MONTH(commit_stats[[#This Row],[timestamp]])&lt;9,2,3))</f>
        <v>2022T2</v>
      </c>
      <c r="J6058" cm="1">
        <f t="array" ref="J6058">_xlfn.SWITCH(commit_stats[[#This Row],[intention]],"B",1,"D",1,"F",1,"R",1,"T",1,0)</f>
        <v>0</v>
      </c>
      <c r="K6058" cm="1">
        <f t="array" ref="K6058">_xlfn.SWITCH(commit_stats[[#This Row],[intention]],"U",1,"E",1,0)</f>
        <v>0</v>
      </c>
      <c r="L6058" t="str" cm="1">
        <f t="array" ref="L6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58" t="str" cm="1">
        <f t="array" ref="M6058">_xlfn.SWITCH(commit_stats[[#This Row],[risk]],0,"0 Ingen risiko",1,"1 Kjent trygg",2,"2 Validert",3,"3 Kjent restrisiko",4,"4 Feil/sannsynlig feil",5,"5 Ukjent risiko",NA())</f>
        <v>0 Ingen risiko</v>
      </c>
      <c r="N6058" t="str">
        <f>IF(commit_stats[[#This Row],[intention]]&lt;&gt;"*","Ja","Nei")</f>
        <v>Ja</v>
      </c>
    </row>
    <row r="6059" spans="1:14" x14ac:dyDescent="0.2">
      <c r="A6059" t="s">
        <v>9694</v>
      </c>
      <c r="B6059" s="1">
        <v>44747.595358796294</v>
      </c>
      <c r="C6059" t="s">
        <v>9694</v>
      </c>
      <c r="D6059" t="s">
        <v>8538</v>
      </c>
      <c r="E6059" t="s">
        <v>9830</v>
      </c>
      <c r="F6059" t="s">
        <v>8707</v>
      </c>
      <c r="G6059" t="s">
        <v>25</v>
      </c>
      <c r="H6059">
        <v>2</v>
      </c>
      <c r="I6059" t="str">
        <f>YEAR(commit_stats[[#This Row],[timestamp]])&amp;"T"&amp;IF(MONTH(commit_stats[[#This Row],[timestamp]])&lt;5,1,IF(MONTH(commit_stats[[#This Row],[timestamp]])&lt;9,2,3))</f>
        <v>2022T2</v>
      </c>
      <c r="J6059" cm="1">
        <f t="array" ref="J6059">_xlfn.SWITCH(commit_stats[[#This Row],[intention]],"B",1,"D",1,"F",1,"R",1,"T",1,0)</f>
        <v>0</v>
      </c>
      <c r="K6059" cm="1">
        <f t="array" ref="K6059">_xlfn.SWITCH(commit_stats[[#This Row],[intention]],"U",1,"E",1,0)</f>
        <v>1</v>
      </c>
      <c r="L6059" t="str" cm="1">
        <f t="array" ref="L6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59" t="str" cm="1">
        <f t="array" ref="M6059">_xlfn.SWITCH(commit_stats[[#This Row],[risk]],0,"0 Ingen risiko",1,"1 Kjent trygg",2,"2 Validert",3,"3 Kjent restrisiko",4,"4 Feil/sannsynlig feil",5,"5 Ukjent risiko",NA())</f>
        <v>2 Validert</v>
      </c>
      <c r="N6059" t="str">
        <f>IF(commit_stats[[#This Row],[intention]]&lt;&gt;"*","Ja","Nei")</f>
        <v>Ja</v>
      </c>
    </row>
    <row r="6060" spans="1:14" x14ac:dyDescent="0.2">
      <c r="A6060" t="s">
        <v>9694</v>
      </c>
      <c r="B6060" s="1">
        <v>44747.545300925929</v>
      </c>
      <c r="C6060" t="s">
        <v>9694</v>
      </c>
      <c r="D6060" t="s">
        <v>8538</v>
      </c>
      <c r="E6060" t="s">
        <v>9831</v>
      </c>
      <c r="F6060" t="s">
        <v>601</v>
      </c>
      <c r="G6060" t="s">
        <v>12</v>
      </c>
      <c r="H6060">
        <v>1</v>
      </c>
      <c r="I6060" t="str">
        <f>YEAR(commit_stats[[#This Row],[timestamp]])&amp;"T"&amp;IF(MONTH(commit_stats[[#This Row],[timestamp]])&lt;5,1,IF(MONTH(commit_stats[[#This Row],[timestamp]])&lt;9,2,3))</f>
        <v>2022T2</v>
      </c>
      <c r="J6060" cm="1">
        <f t="array" ref="J6060">_xlfn.SWITCH(commit_stats[[#This Row],[intention]],"B",1,"D",1,"F",1,"R",1,"T",1,0)</f>
        <v>0</v>
      </c>
      <c r="K6060" cm="1">
        <f t="array" ref="K6060">_xlfn.SWITCH(commit_stats[[#This Row],[intention]],"U",1,"E",1,0)</f>
        <v>1</v>
      </c>
      <c r="L6060" t="str" cm="1">
        <f t="array" ref="L6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60" t="str" cm="1">
        <f t="array" ref="M6060">_xlfn.SWITCH(commit_stats[[#This Row],[risk]],0,"0 Ingen risiko",1,"1 Kjent trygg",2,"2 Validert",3,"3 Kjent restrisiko",4,"4 Feil/sannsynlig feil",5,"5 Ukjent risiko",NA())</f>
        <v>1 Kjent trygg</v>
      </c>
      <c r="N6060" t="str">
        <f>IF(commit_stats[[#This Row],[intention]]&lt;&gt;"*","Ja","Nei")</f>
        <v>Ja</v>
      </c>
    </row>
    <row r="6061" spans="1:14" x14ac:dyDescent="0.2">
      <c r="A6061" t="s">
        <v>9694</v>
      </c>
      <c r="B6061" s="1">
        <v>44747.452013888891</v>
      </c>
      <c r="C6061" t="s">
        <v>9694</v>
      </c>
      <c r="D6061" t="s">
        <v>8538</v>
      </c>
      <c r="E6061" t="s">
        <v>9832</v>
      </c>
      <c r="F6061" t="s">
        <v>9833</v>
      </c>
      <c r="G6061" t="s">
        <v>41</v>
      </c>
      <c r="H6061">
        <v>0</v>
      </c>
      <c r="I6061" t="str">
        <f>YEAR(commit_stats[[#This Row],[timestamp]])&amp;"T"&amp;IF(MONTH(commit_stats[[#This Row],[timestamp]])&lt;5,1,IF(MONTH(commit_stats[[#This Row],[timestamp]])&lt;9,2,3))</f>
        <v>2022T2</v>
      </c>
      <c r="J6061" cm="1">
        <f t="array" ref="J6061">_xlfn.SWITCH(commit_stats[[#This Row],[intention]],"B",1,"D",1,"F",1,"R",1,"T",1,0)</f>
        <v>0</v>
      </c>
      <c r="K6061" cm="1">
        <f t="array" ref="K6061">_xlfn.SWITCH(commit_stats[[#This Row],[intention]],"U",1,"E",1,0)</f>
        <v>0</v>
      </c>
      <c r="L6061" t="str" cm="1">
        <f t="array" ref="L6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61" t="str" cm="1">
        <f t="array" ref="M6061">_xlfn.SWITCH(commit_stats[[#This Row],[risk]],0,"0 Ingen risiko",1,"1 Kjent trygg",2,"2 Validert",3,"3 Kjent restrisiko",4,"4 Feil/sannsynlig feil",5,"5 Ukjent risiko",NA())</f>
        <v>0 Ingen risiko</v>
      </c>
      <c r="N6061" t="str">
        <f>IF(commit_stats[[#This Row],[intention]]&lt;&gt;"*","Ja","Nei")</f>
        <v>Ja</v>
      </c>
    </row>
    <row r="6062" spans="1:14" x14ac:dyDescent="0.2">
      <c r="A6062" t="s">
        <v>9694</v>
      </c>
      <c r="B6062" s="1">
        <v>44747.445798611108</v>
      </c>
      <c r="C6062" t="s">
        <v>9694</v>
      </c>
      <c r="D6062" t="s">
        <v>8538</v>
      </c>
      <c r="E6062" t="s">
        <v>9834</v>
      </c>
      <c r="F6062" t="s">
        <v>1290</v>
      </c>
      <c r="G6062" t="s">
        <v>25</v>
      </c>
      <c r="H6062">
        <v>2</v>
      </c>
      <c r="I6062" t="str">
        <f>YEAR(commit_stats[[#This Row],[timestamp]])&amp;"T"&amp;IF(MONTH(commit_stats[[#This Row],[timestamp]])&lt;5,1,IF(MONTH(commit_stats[[#This Row],[timestamp]])&lt;9,2,3))</f>
        <v>2022T2</v>
      </c>
      <c r="J6062" cm="1">
        <f t="array" ref="J6062">_xlfn.SWITCH(commit_stats[[#This Row],[intention]],"B",1,"D",1,"F",1,"R",1,"T",1,0)</f>
        <v>0</v>
      </c>
      <c r="K6062" cm="1">
        <f t="array" ref="K6062">_xlfn.SWITCH(commit_stats[[#This Row],[intention]],"U",1,"E",1,0)</f>
        <v>1</v>
      </c>
      <c r="L6062" t="str" cm="1">
        <f t="array" ref="L6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62" t="str" cm="1">
        <f t="array" ref="M6062">_xlfn.SWITCH(commit_stats[[#This Row],[risk]],0,"0 Ingen risiko",1,"1 Kjent trygg",2,"2 Validert",3,"3 Kjent restrisiko",4,"4 Feil/sannsynlig feil",5,"5 Ukjent risiko",NA())</f>
        <v>2 Validert</v>
      </c>
      <c r="N6062" t="str">
        <f>IF(commit_stats[[#This Row],[intention]]&lt;&gt;"*","Ja","Nei")</f>
        <v>Ja</v>
      </c>
    </row>
    <row r="6063" spans="1:14" x14ac:dyDescent="0.2">
      <c r="A6063" t="s">
        <v>9694</v>
      </c>
      <c r="B6063" s="1">
        <v>44747.441481481481</v>
      </c>
      <c r="C6063" t="s">
        <v>9694</v>
      </c>
      <c r="D6063" t="s">
        <v>8538</v>
      </c>
      <c r="E6063" t="s">
        <v>9835</v>
      </c>
      <c r="F6063" t="s">
        <v>1292</v>
      </c>
      <c r="G6063" t="s">
        <v>25</v>
      </c>
      <c r="H6063">
        <v>2</v>
      </c>
      <c r="I6063" t="str">
        <f>YEAR(commit_stats[[#This Row],[timestamp]])&amp;"T"&amp;IF(MONTH(commit_stats[[#This Row],[timestamp]])&lt;5,1,IF(MONTH(commit_stats[[#This Row],[timestamp]])&lt;9,2,3))</f>
        <v>2022T2</v>
      </c>
      <c r="J6063" cm="1">
        <f t="array" ref="J6063">_xlfn.SWITCH(commit_stats[[#This Row],[intention]],"B",1,"D",1,"F",1,"R",1,"T",1,0)</f>
        <v>0</v>
      </c>
      <c r="K6063" cm="1">
        <f t="array" ref="K6063">_xlfn.SWITCH(commit_stats[[#This Row],[intention]],"U",1,"E",1,0)</f>
        <v>1</v>
      </c>
      <c r="L6063" t="str" cm="1">
        <f t="array" ref="L6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63" t="str" cm="1">
        <f t="array" ref="M6063">_xlfn.SWITCH(commit_stats[[#This Row],[risk]],0,"0 Ingen risiko",1,"1 Kjent trygg",2,"2 Validert",3,"3 Kjent restrisiko",4,"4 Feil/sannsynlig feil",5,"5 Ukjent risiko",NA())</f>
        <v>2 Validert</v>
      </c>
      <c r="N6063" t="str">
        <f>IF(commit_stats[[#This Row],[intention]]&lt;&gt;"*","Ja","Nei")</f>
        <v>Ja</v>
      </c>
    </row>
    <row r="6064" spans="1:14" x14ac:dyDescent="0.2">
      <c r="A6064" t="s">
        <v>9694</v>
      </c>
      <c r="B6064" s="1">
        <v>44742.664872685185</v>
      </c>
      <c r="C6064" t="s">
        <v>9694</v>
      </c>
      <c r="D6064" t="s">
        <v>8538</v>
      </c>
      <c r="E6064" t="s">
        <v>9836</v>
      </c>
      <c r="F6064" t="s">
        <v>9837</v>
      </c>
      <c r="G6064" t="s">
        <v>41</v>
      </c>
      <c r="H6064">
        <v>0</v>
      </c>
      <c r="I6064" t="str">
        <f>YEAR(commit_stats[[#This Row],[timestamp]])&amp;"T"&amp;IF(MONTH(commit_stats[[#This Row],[timestamp]])&lt;5,1,IF(MONTH(commit_stats[[#This Row],[timestamp]])&lt;9,2,3))</f>
        <v>2022T2</v>
      </c>
      <c r="J6064" cm="1">
        <f t="array" ref="J6064">_xlfn.SWITCH(commit_stats[[#This Row],[intention]],"B",1,"D",1,"F",1,"R",1,"T",1,0)</f>
        <v>0</v>
      </c>
      <c r="K6064" cm="1">
        <f t="array" ref="K6064">_xlfn.SWITCH(commit_stats[[#This Row],[intention]],"U",1,"E",1,0)</f>
        <v>0</v>
      </c>
      <c r="L6064" t="str" cm="1">
        <f t="array" ref="L6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64" t="str" cm="1">
        <f t="array" ref="M6064">_xlfn.SWITCH(commit_stats[[#This Row],[risk]],0,"0 Ingen risiko",1,"1 Kjent trygg",2,"2 Validert",3,"3 Kjent restrisiko",4,"4 Feil/sannsynlig feil",5,"5 Ukjent risiko",NA())</f>
        <v>0 Ingen risiko</v>
      </c>
      <c r="N6064" t="str">
        <f>IF(commit_stats[[#This Row],[intention]]&lt;&gt;"*","Ja","Nei")</f>
        <v>Ja</v>
      </c>
    </row>
    <row r="6065" spans="1:14" x14ac:dyDescent="0.2">
      <c r="A6065" t="s">
        <v>9694</v>
      </c>
      <c r="B6065" s="1">
        <v>44742.663634259261</v>
      </c>
      <c r="C6065" t="s">
        <v>9694</v>
      </c>
      <c r="D6065" t="s">
        <v>8538</v>
      </c>
      <c r="E6065" t="s">
        <v>9838</v>
      </c>
      <c r="F6065" t="s">
        <v>9839</v>
      </c>
      <c r="G6065" t="s">
        <v>36</v>
      </c>
      <c r="H6065">
        <v>1</v>
      </c>
      <c r="I6065" t="str">
        <f>YEAR(commit_stats[[#This Row],[timestamp]])&amp;"T"&amp;IF(MONTH(commit_stats[[#This Row],[timestamp]])&lt;5,1,IF(MONTH(commit_stats[[#This Row],[timestamp]])&lt;9,2,3))</f>
        <v>2022T2</v>
      </c>
      <c r="J6065" cm="1">
        <f t="array" ref="J6065">_xlfn.SWITCH(commit_stats[[#This Row],[intention]],"B",1,"D",1,"F",1,"R",1,"T",1,0)</f>
        <v>1</v>
      </c>
      <c r="K6065" cm="1">
        <f t="array" ref="K6065">_xlfn.SWITCH(commit_stats[[#This Row],[intention]],"U",1,"E",1,0)</f>
        <v>0</v>
      </c>
      <c r="L6065" t="str" cm="1">
        <f t="array" ref="L6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065" t="str" cm="1">
        <f t="array" ref="M6065">_xlfn.SWITCH(commit_stats[[#This Row],[risk]],0,"0 Ingen risiko",1,"1 Kjent trygg",2,"2 Validert",3,"3 Kjent restrisiko",4,"4 Feil/sannsynlig feil",5,"5 Ukjent risiko",NA())</f>
        <v>1 Kjent trygg</v>
      </c>
      <c r="N6065" t="str">
        <f>IF(commit_stats[[#This Row],[intention]]&lt;&gt;"*","Ja","Nei")</f>
        <v>Ja</v>
      </c>
    </row>
    <row r="6066" spans="1:14" x14ac:dyDescent="0.2">
      <c r="A6066" t="s">
        <v>9694</v>
      </c>
      <c r="B6066" s="1">
        <v>44742.633611111109</v>
      </c>
      <c r="C6066" t="s">
        <v>9694</v>
      </c>
      <c r="D6066" t="s">
        <v>8538</v>
      </c>
      <c r="E6066" t="s">
        <v>9840</v>
      </c>
      <c r="F6066" t="s">
        <v>9841</v>
      </c>
      <c r="G6066" t="s">
        <v>41</v>
      </c>
      <c r="H6066">
        <v>0</v>
      </c>
      <c r="I6066" t="str">
        <f>YEAR(commit_stats[[#This Row],[timestamp]])&amp;"T"&amp;IF(MONTH(commit_stats[[#This Row],[timestamp]])&lt;5,1,IF(MONTH(commit_stats[[#This Row],[timestamp]])&lt;9,2,3))</f>
        <v>2022T2</v>
      </c>
      <c r="J6066" cm="1">
        <f t="array" ref="J6066">_xlfn.SWITCH(commit_stats[[#This Row],[intention]],"B",1,"D",1,"F",1,"R",1,"T",1,0)</f>
        <v>0</v>
      </c>
      <c r="K6066" cm="1">
        <f t="array" ref="K6066">_xlfn.SWITCH(commit_stats[[#This Row],[intention]],"U",1,"E",1,0)</f>
        <v>0</v>
      </c>
      <c r="L6066" t="str" cm="1">
        <f t="array" ref="L6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66" t="str" cm="1">
        <f t="array" ref="M6066">_xlfn.SWITCH(commit_stats[[#This Row],[risk]],0,"0 Ingen risiko",1,"1 Kjent trygg",2,"2 Validert",3,"3 Kjent restrisiko",4,"4 Feil/sannsynlig feil",5,"5 Ukjent risiko",NA())</f>
        <v>0 Ingen risiko</v>
      </c>
      <c r="N6066" t="str">
        <f>IF(commit_stats[[#This Row],[intention]]&lt;&gt;"*","Ja","Nei")</f>
        <v>Ja</v>
      </c>
    </row>
    <row r="6067" spans="1:14" x14ac:dyDescent="0.2">
      <c r="A6067" t="s">
        <v>9694</v>
      </c>
      <c r="B6067" s="1">
        <v>44742.632685185185</v>
      </c>
      <c r="C6067" t="s">
        <v>9694</v>
      </c>
      <c r="D6067" t="s">
        <v>8538</v>
      </c>
      <c r="E6067" t="s">
        <v>9842</v>
      </c>
      <c r="F6067" t="s">
        <v>9843</v>
      </c>
      <c r="G6067" t="s">
        <v>25</v>
      </c>
      <c r="H6067">
        <v>2</v>
      </c>
      <c r="I6067" t="str">
        <f>YEAR(commit_stats[[#This Row],[timestamp]])&amp;"T"&amp;IF(MONTH(commit_stats[[#This Row],[timestamp]])&lt;5,1,IF(MONTH(commit_stats[[#This Row],[timestamp]])&lt;9,2,3))</f>
        <v>2022T2</v>
      </c>
      <c r="J6067" cm="1">
        <f t="array" ref="J6067">_xlfn.SWITCH(commit_stats[[#This Row],[intention]],"B",1,"D",1,"F",1,"R",1,"T",1,0)</f>
        <v>0</v>
      </c>
      <c r="K6067" cm="1">
        <f t="array" ref="K6067">_xlfn.SWITCH(commit_stats[[#This Row],[intention]],"U",1,"E",1,0)</f>
        <v>1</v>
      </c>
      <c r="L6067" t="str" cm="1">
        <f t="array" ref="L6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67" t="str" cm="1">
        <f t="array" ref="M6067">_xlfn.SWITCH(commit_stats[[#This Row],[risk]],0,"0 Ingen risiko",1,"1 Kjent trygg",2,"2 Validert",3,"3 Kjent restrisiko",4,"4 Feil/sannsynlig feil",5,"5 Ukjent risiko",NA())</f>
        <v>2 Validert</v>
      </c>
      <c r="N6067" t="str">
        <f>IF(commit_stats[[#This Row],[intention]]&lt;&gt;"*","Ja","Nei")</f>
        <v>Ja</v>
      </c>
    </row>
    <row r="6068" spans="1:14" x14ac:dyDescent="0.2">
      <c r="A6068" t="s">
        <v>9694</v>
      </c>
      <c r="B6068" s="1">
        <v>44742.379305555558</v>
      </c>
      <c r="C6068" t="s">
        <v>9694</v>
      </c>
      <c r="D6068" t="s">
        <v>8538</v>
      </c>
      <c r="E6068" t="s">
        <v>9844</v>
      </c>
      <c r="F6068" t="s">
        <v>9845</v>
      </c>
      <c r="G6068" t="s">
        <v>41</v>
      </c>
      <c r="H6068">
        <v>0</v>
      </c>
      <c r="I6068" t="str">
        <f>YEAR(commit_stats[[#This Row],[timestamp]])&amp;"T"&amp;IF(MONTH(commit_stats[[#This Row],[timestamp]])&lt;5,1,IF(MONTH(commit_stats[[#This Row],[timestamp]])&lt;9,2,3))</f>
        <v>2022T2</v>
      </c>
      <c r="J6068" cm="1">
        <f t="array" ref="J6068">_xlfn.SWITCH(commit_stats[[#This Row],[intention]],"B",1,"D",1,"F",1,"R",1,"T",1,0)</f>
        <v>0</v>
      </c>
      <c r="K6068" cm="1">
        <f t="array" ref="K6068">_xlfn.SWITCH(commit_stats[[#This Row],[intention]],"U",1,"E",1,0)</f>
        <v>0</v>
      </c>
      <c r="L6068" t="str" cm="1">
        <f t="array" ref="L6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68" t="str" cm="1">
        <f t="array" ref="M6068">_xlfn.SWITCH(commit_stats[[#This Row],[risk]],0,"0 Ingen risiko",1,"1 Kjent trygg",2,"2 Validert",3,"3 Kjent restrisiko",4,"4 Feil/sannsynlig feil",5,"5 Ukjent risiko",NA())</f>
        <v>0 Ingen risiko</v>
      </c>
      <c r="N6068" t="str">
        <f>IF(commit_stats[[#This Row],[intention]]&lt;&gt;"*","Ja","Nei")</f>
        <v>Ja</v>
      </c>
    </row>
    <row r="6069" spans="1:14" x14ac:dyDescent="0.2">
      <c r="A6069" t="s">
        <v>9694</v>
      </c>
      <c r="B6069" s="1">
        <v>44742.376527777778</v>
      </c>
      <c r="C6069" t="s">
        <v>9694</v>
      </c>
      <c r="D6069" t="s">
        <v>8538</v>
      </c>
      <c r="E6069" t="s">
        <v>9846</v>
      </c>
      <c r="F6069" t="s">
        <v>9847</v>
      </c>
      <c r="G6069" t="s">
        <v>25</v>
      </c>
      <c r="H6069">
        <v>2</v>
      </c>
      <c r="I6069" t="str">
        <f>YEAR(commit_stats[[#This Row],[timestamp]])&amp;"T"&amp;IF(MONTH(commit_stats[[#This Row],[timestamp]])&lt;5,1,IF(MONTH(commit_stats[[#This Row],[timestamp]])&lt;9,2,3))</f>
        <v>2022T2</v>
      </c>
      <c r="J6069" cm="1">
        <f t="array" ref="J6069">_xlfn.SWITCH(commit_stats[[#This Row],[intention]],"B",1,"D",1,"F",1,"R",1,"T",1,0)</f>
        <v>0</v>
      </c>
      <c r="K6069" cm="1">
        <f t="array" ref="K6069">_xlfn.SWITCH(commit_stats[[#This Row],[intention]],"U",1,"E",1,0)</f>
        <v>1</v>
      </c>
      <c r="L6069" t="str" cm="1">
        <f t="array" ref="L6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69" t="str" cm="1">
        <f t="array" ref="M6069">_xlfn.SWITCH(commit_stats[[#This Row],[risk]],0,"0 Ingen risiko",1,"1 Kjent trygg",2,"2 Validert",3,"3 Kjent restrisiko",4,"4 Feil/sannsynlig feil",5,"5 Ukjent risiko",NA())</f>
        <v>2 Validert</v>
      </c>
      <c r="N6069" t="str">
        <f>IF(commit_stats[[#This Row],[intention]]&lt;&gt;"*","Ja","Nei")</f>
        <v>Ja</v>
      </c>
    </row>
    <row r="6070" spans="1:14" x14ac:dyDescent="0.2">
      <c r="A6070" t="s">
        <v>9694</v>
      </c>
      <c r="B6070" s="1">
        <v>44734.575300925928</v>
      </c>
      <c r="C6070" t="s">
        <v>9694</v>
      </c>
      <c r="D6070" t="s">
        <v>8538</v>
      </c>
      <c r="E6070" t="s">
        <v>9848</v>
      </c>
      <c r="F6070" t="s">
        <v>9849</v>
      </c>
      <c r="G6070" t="s">
        <v>41</v>
      </c>
      <c r="H6070">
        <v>0</v>
      </c>
      <c r="I6070" t="str">
        <f>YEAR(commit_stats[[#This Row],[timestamp]])&amp;"T"&amp;IF(MONTH(commit_stats[[#This Row],[timestamp]])&lt;5,1,IF(MONTH(commit_stats[[#This Row],[timestamp]])&lt;9,2,3))</f>
        <v>2022T2</v>
      </c>
      <c r="J6070" cm="1">
        <f t="array" ref="J6070">_xlfn.SWITCH(commit_stats[[#This Row],[intention]],"B",1,"D",1,"F",1,"R",1,"T",1,0)</f>
        <v>0</v>
      </c>
      <c r="K6070" cm="1">
        <f t="array" ref="K6070">_xlfn.SWITCH(commit_stats[[#This Row],[intention]],"U",1,"E",1,0)</f>
        <v>0</v>
      </c>
      <c r="L6070" t="str" cm="1">
        <f t="array" ref="L6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70" t="str" cm="1">
        <f t="array" ref="M6070">_xlfn.SWITCH(commit_stats[[#This Row],[risk]],0,"0 Ingen risiko",1,"1 Kjent trygg",2,"2 Validert",3,"3 Kjent restrisiko",4,"4 Feil/sannsynlig feil",5,"5 Ukjent risiko",NA())</f>
        <v>0 Ingen risiko</v>
      </c>
      <c r="N6070" t="str">
        <f>IF(commit_stats[[#This Row],[intention]]&lt;&gt;"*","Ja","Nei")</f>
        <v>Ja</v>
      </c>
    </row>
    <row r="6071" spans="1:14" x14ac:dyDescent="0.2">
      <c r="A6071" t="s">
        <v>9694</v>
      </c>
      <c r="B6071" s="1">
        <v>44734.571817129632</v>
      </c>
      <c r="C6071" t="s">
        <v>9694</v>
      </c>
      <c r="D6071" t="s">
        <v>8538</v>
      </c>
      <c r="E6071" t="s">
        <v>9850</v>
      </c>
      <c r="F6071" t="s">
        <v>1411</v>
      </c>
      <c r="G6071" t="s">
        <v>121</v>
      </c>
      <c r="H6071">
        <v>5</v>
      </c>
      <c r="I6071" t="str">
        <f>YEAR(commit_stats[[#This Row],[timestamp]])&amp;"T"&amp;IF(MONTH(commit_stats[[#This Row],[timestamp]])&lt;5,1,IF(MONTH(commit_stats[[#This Row],[timestamp]])&lt;9,2,3))</f>
        <v>2022T2</v>
      </c>
      <c r="J6071" cm="1">
        <f t="array" ref="J6071">_xlfn.SWITCH(commit_stats[[#This Row],[intention]],"B",1,"D",1,"F",1,"R",1,"T",1,0)</f>
        <v>0</v>
      </c>
      <c r="K6071" cm="1">
        <f t="array" ref="K6071">_xlfn.SWITCH(commit_stats[[#This Row],[intention]],"U",1,"E",1,0)</f>
        <v>0</v>
      </c>
      <c r="L6071" t="str" cm="1">
        <f t="array" ref="L6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71" t="str" cm="1">
        <f t="array" ref="M6071">_xlfn.SWITCH(commit_stats[[#This Row],[risk]],0,"0 Ingen risiko",1,"1 Kjent trygg",2,"2 Validert",3,"3 Kjent restrisiko",4,"4 Feil/sannsynlig feil",5,"5 Ukjent risiko",NA())</f>
        <v>5 Ukjent risiko</v>
      </c>
      <c r="N6071" t="str">
        <f>IF(commit_stats[[#This Row],[intention]]&lt;&gt;"*","Ja","Nei")</f>
        <v>Nei</v>
      </c>
    </row>
    <row r="6072" spans="1:14" x14ac:dyDescent="0.2">
      <c r="A6072" t="s">
        <v>9694</v>
      </c>
      <c r="B6072" s="1">
        <v>44719.641736111109</v>
      </c>
      <c r="C6072" t="s">
        <v>9694</v>
      </c>
      <c r="D6072" t="s">
        <v>8538</v>
      </c>
      <c r="E6072" t="s">
        <v>9851</v>
      </c>
      <c r="F6072" t="s">
        <v>9852</v>
      </c>
      <c r="G6072" t="s">
        <v>41</v>
      </c>
      <c r="H6072">
        <v>0</v>
      </c>
      <c r="I6072" t="str">
        <f>YEAR(commit_stats[[#This Row],[timestamp]])&amp;"T"&amp;IF(MONTH(commit_stats[[#This Row],[timestamp]])&lt;5,1,IF(MONTH(commit_stats[[#This Row],[timestamp]])&lt;9,2,3))</f>
        <v>2022T2</v>
      </c>
      <c r="J6072" cm="1">
        <f t="array" ref="J6072">_xlfn.SWITCH(commit_stats[[#This Row],[intention]],"B",1,"D",1,"F",1,"R",1,"T",1,0)</f>
        <v>0</v>
      </c>
      <c r="K6072" cm="1">
        <f t="array" ref="K6072">_xlfn.SWITCH(commit_stats[[#This Row],[intention]],"U",1,"E",1,0)</f>
        <v>0</v>
      </c>
      <c r="L6072" t="str" cm="1">
        <f t="array" ref="L6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72" t="str" cm="1">
        <f t="array" ref="M6072">_xlfn.SWITCH(commit_stats[[#This Row],[risk]],0,"0 Ingen risiko",1,"1 Kjent trygg",2,"2 Validert",3,"3 Kjent restrisiko",4,"4 Feil/sannsynlig feil",5,"5 Ukjent risiko",NA())</f>
        <v>0 Ingen risiko</v>
      </c>
      <c r="N6072" t="str">
        <f>IF(commit_stats[[#This Row],[intention]]&lt;&gt;"*","Ja","Nei")</f>
        <v>Ja</v>
      </c>
    </row>
    <row r="6073" spans="1:14" x14ac:dyDescent="0.2">
      <c r="A6073" t="s">
        <v>9694</v>
      </c>
      <c r="B6073" s="1">
        <v>44719.638761574075</v>
      </c>
      <c r="C6073" t="s">
        <v>9694</v>
      </c>
      <c r="D6073" t="s">
        <v>8538</v>
      </c>
      <c r="E6073" t="s">
        <v>9853</v>
      </c>
      <c r="F6073" t="s">
        <v>9854</v>
      </c>
      <c r="G6073" t="s">
        <v>121</v>
      </c>
      <c r="H6073">
        <v>5</v>
      </c>
      <c r="I6073" t="str">
        <f>YEAR(commit_stats[[#This Row],[timestamp]])&amp;"T"&amp;IF(MONTH(commit_stats[[#This Row],[timestamp]])&lt;5,1,IF(MONTH(commit_stats[[#This Row],[timestamp]])&lt;9,2,3))</f>
        <v>2022T2</v>
      </c>
      <c r="J6073" cm="1">
        <f t="array" ref="J6073">_xlfn.SWITCH(commit_stats[[#This Row],[intention]],"B",1,"D",1,"F",1,"R",1,"T",1,0)</f>
        <v>0</v>
      </c>
      <c r="K6073" cm="1">
        <f t="array" ref="K6073">_xlfn.SWITCH(commit_stats[[#This Row],[intention]],"U",1,"E",1,0)</f>
        <v>0</v>
      </c>
      <c r="L6073" t="str" cm="1">
        <f t="array" ref="L6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73" t="str" cm="1">
        <f t="array" ref="M6073">_xlfn.SWITCH(commit_stats[[#This Row],[risk]],0,"0 Ingen risiko",1,"1 Kjent trygg",2,"2 Validert",3,"3 Kjent restrisiko",4,"4 Feil/sannsynlig feil",5,"5 Ukjent risiko",NA())</f>
        <v>5 Ukjent risiko</v>
      </c>
      <c r="N6073" t="str">
        <f>IF(commit_stats[[#This Row],[intention]]&lt;&gt;"*","Ja","Nei")</f>
        <v>Nei</v>
      </c>
    </row>
    <row r="6074" spans="1:14" x14ac:dyDescent="0.2">
      <c r="A6074" t="s">
        <v>9694</v>
      </c>
      <c r="B6074" s="1">
        <v>44713.593333333331</v>
      </c>
      <c r="C6074" t="s">
        <v>9694</v>
      </c>
      <c r="D6074" t="s">
        <v>8538</v>
      </c>
      <c r="E6074" t="s">
        <v>9855</v>
      </c>
      <c r="F6074" t="s">
        <v>9856</v>
      </c>
      <c r="G6074" t="s">
        <v>41</v>
      </c>
      <c r="H6074">
        <v>0</v>
      </c>
      <c r="I6074" t="str">
        <f>YEAR(commit_stats[[#This Row],[timestamp]])&amp;"T"&amp;IF(MONTH(commit_stats[[#This Row],[timestamp]])&lt;5,1,IF(MONTH(commit_stats[[#This Row],[timestamp]])&lt;9,2,3))</f>
        <v>2022T2</v>
      </c>
      <c r="J6074" cm="1">
        <f t="array" ref="J6074">_xlfn.SWITCH(commit_stats[[#This Row],[intention]],"B",1,"D",1,"F",1,"R",1,"T",1,0)</f>
        <v>0</v>
      </c>
      <c r="K6074" cm="1">
        <f t="array" ref="K6074">_xlfn.SWITCH(commit_stats[[#This Row],[intention]],"U",1,"E",1,0)</f>
        <v>0</v>
      </c>
      <c r="L6074" t="str" cm="1">
        <f t="array" ref="L6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74" t="str" cm="1">
        <f t="array" ref="M6074">_xlfn.SWITCH(commit_stats[[#This Row],[risk]],0,"0 Ingen risiko",1,"1 Kjent trygg",2,"2 Validert",3,"3 Kjent restrisiko",4,"4 Feil/sannsynlig feil",5,"5 Ukjent risiko",NA())</f>
        <v>0 Ingen risiko</v>
      </c>
      <c r="N6074" t="str">
        <f>IF(commit_stats[[#This Row],[intention]]&lt;&gt;"*","Ja","Nei")</f>
        <v>Ja</v>
      </c>
    </row>
    <row r="6075" spans="1:14" x14ac:dyDescent="0.2">
      <c r="A6075" t="s">
        <v>9694</v>
      </c>
      <c r="B6075" s="1">
        <v>44713.592430555553</v>
      </c>
      <c r="C6075" t="s">
        <v>9694</v>
      </c>
      <c r="D6075" t="s">
        <v>8538</v>
      </c>
      <c r="E6075" t="s">
        <v>9857</v>
      </c>
      <c r="F6075" t="s">
        <v>9858</v>
      </c>
      <c r="G6075" t="s">
        <v>121</v>
      </c>
      <c r="H6075">
        <v>5</v>
      </c>
      <c r="I6075" t="str">
        <f>YEAR(commit_stats[[#This Row],[timestamp]])&amp;"T"&amp;IF(MONTH(commit_stats[[#This Row],[timestamp]])&lt;5,1,IF(MONTH(commit_stats[[#This Row],[timestamp]])&lt;9,2,3))</f>
        <v>2022T2</v>
      </c>
      <c r="J6075" cm="1">
        <f t="array" ref="J6075">_xlfn.SWITCH(commit_stats[[#This Row],[intention]],"B",1,"D",1,"F",1,"R",1,"T",1,0)</f>
        <v>0</v>
      </c>
      <c r="K6075" cm="1">
        <f t="array" ref="K6075">_xlfn.SWITCH(commit_stats[[#This Row],[intention]],"U",1,"E",1,0)</f>
        <v>0</v>
      </c>
      <c r="L6075" t="str" cm="1">
        <f t="array" ref="L6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75" t="str" cm="1">
        <f t="array" ref="M6075">_xlfn.SWITCH(commit_stats[[#This Row],[risk]],0,"0 Ingen risiko",1,"1 Kjent trygg",2,"2 Validert",3,"3 Kjent restrisiko",4,"4 Feil/sannsynlig feil",5,"5 Ukjent risiko",NA())</f>
        <v>5 Ukjent risiko</v>
      </c>
      <c r="N6075" t="str">
        <f>IF(commit_stats[[#This Row],[intention]]&lt;&gt;"*","Ja","Nei")</f>
        <v>Nei</v>
      </c>
    </row>
    <row r="6076" spans="1:14" x14ac:dyDescent="0.2">
      <c r="A6076" t="s">
        <v>9694</v>
      </c>
      <c r="B6076" s="1">
        <v>44712.645983796298</v>
      </c>
      <c r="C6076" t="s">
        <v>9694</v>
      </c>
      <c r="D6076" t="s">
        <v>8538</v>
      </c>
      <c r="E6076" t="s">
        <v>9859</v>
      </c>
      <c r="F6076" t="s">
        <v>9860</v>
      </c>
      <c r="G6076" t="s">
        <v>41</v>
      </c>
      <c r="H6076">
        <v>0</v>
      </c>
      <c r="I6076" t="str">
        <f>YEAR(commit_stats[[#This Row],[timestamp]])&amp;"T"&amp;IF(MONTH(commit_stats[[#This Row],[timestamp]])&lt;5,1,IF(MONTH(commit_stats[[#This Row],[timestamp]])&lt;9,2,3))</f>
        <v>2022T2</v>
      </c>
      <c r="J6076" cm="1">
        <f t="array" ref="J6076">_xlfn.SWITCH(commit_stats[[#This Row],[intention]],"B",1,"D",1,"F",1,"R",1,"T",1,0)</f>
        <v>0</v>
      </c>
      <c r="K6076" cm="1">
        <f t="array" ref="K6076">_xlfn.SWITCH(commit_stats[[#This Row],[intention]],"U",1,"E",1,0)</f>
        <v>0</v>
      </c>
      <c r="L6076" t="str" cm="1">
        <f t="array" ref="L6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76" t="str" cm="1">
        <f t="array" ref="M6076">_xlfn.SWITCH(commit_stats[[#This Row],[risk]],0,"0 Ingen risiko",1,"1 Kjent trygg",2,"2 Validert",3,"3 Kjent restrisiko",4,"4 Feil/sannsynlig feil",5,"5 Ukjent risiko",NA())</f>
        <v>0 Ingen risiko</v>
      </c>
      <c r="N6076" t="str">
        <f>IF(commit_stats[[#This Row],[intention]]&lt;&gt;"*","Ja","Nei")</f>
        <v>Ja</v>
      </c>
    </row>
    <row r="6077" spans="1:14" x14ac:dyDescent="0.2">
      <c r="A6077" t="s">
        <v>9694</v>
      </c>
      <c r="B6077" s="1">
        <v>44712.645104166666</v>
      </c>
      <c r="C6077" t="s">
        <v>9694</v>
      </c>
      <c r="D6077" t="s">
        <v>8538</v>
      </c>
      <c r="E6077" t="s">
        <v>9861</v>
      </c>
      <c r="F6077" t="s">
        <v>8753</v>
      </c>
      <c r="G6077" t="s">
        <v>121</v>
      </c>
      <c r="H6077">
        <v>5</v>
      </c>
      <c r="I6077" t="str">
        <f>YEAR(commit_stats[[#This Row],[timestamp]])&amp;"T"&amp;IF(MONTH(commit_stats[[#This Row],[timestamp]])&lt;5,1,IF(MONTH(commit_stats[[#This Row],[timestamp]])&lt;9,2,3))</f>
        <v>2022T2</v>
      </c>
      <c r="J6077" cm="1">
        <f t="array" ref="J6077">_xlfn.SWITCH(commit_stats[[#This Row],[intention]],"B",1,"D",1,"F",1,"R",1,"T",1,0)</f>
        <v>0</v>
      </c>
      <c r="K6077" cm="1">
        <f t="array" ref="K6077">_xlfn.SWITCH(commit_stats[[#This Row],[intention]],"U",1,"E",1,0)</f>
        <v>0</v>
      </c>
      <c r="L6077" t="str" cm="1">
        <f t="array" ref="L6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77" t="str" cm="1">
        <f t="array" ref="M6077">_xlfn.SWITCH(commit_stats[[#This Row],[risk]],0,"0 Ingen risiko",1,"1 Kjent trygg",2,"2 Validert",3,"3 Kjent restrisiko",4,"4 Feil/sannsynlig feil",5,"5 Ukjent risiko",NA())</f>
        <v>5 Ukjent risiko</v>
      </c>
      <c r="N6077" t="str">
        <f>IF(commit_stats[[#This Row],[intention]]&lt;&gt;"*","Ja","Nei")</f>
        <v>Nei</v>
      </c>
    </row>
    <row r="6078" spans="1:14" x14ac:dyDescent="0.2">
      <c r="A6078" t="s">
        <v>9694</v>
      </c>
      <c r="B6078" s="1">
        <v>44684.56046296296</v>
      </c>
      <c r="C6078" t="s">
        <v>9694</v>
      </c>
      <c r="D6078" t="s">
        <v>8538</v>
      </c>
      <c r="E6078" t="s">
        <v>9862</v>
      </c>
      <c r="F6078" t="s">
        <v>9863</v>
      </c>
      <c r="G6078" t="s">
        <v>41</v>
      </c>
      <c r="H6078">
        <v>0</v>
      </c>
      <c r="I6078" t="str">
        <f>YEAR(commit_stats[[#This Row],[timestamp]])&amp;"T"&amp;IF(MONTH(commit_stats[[#This Row],[timestamp]])&lt;5,1,IF(MONTH(commit_stats[[#This Row],[timestamp]])&lt;9,2,3))</f>
        <v>2022T2</v>
      </c>
      <c r="J6078" cm="1">
        <f t="array" ref="J6078">_xlfn.SWITCH(commit_stats[[#This Row],[intention]],"B",1,"D",1,"F",1,"R",1,"T",1,0)</f>
        <v>0</v>
      </c>
      <c r="K6078" cm="1">
        <f t="array" ref="K6078">_xlfn.SWITCH(commit_stats[[#This Row],[intention]],"U",1,"E",1,0)</f>
        <v>0</v>
      </c>
      <c r="L6078" t="str" cm="1">
        <f t="array" ref="L6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78" t="str" cm="1">
        <f t="array" ref="M6078">_xlfn.SWITCH(commit_stats[[#This Row],[risk]],0,"0 Ingen risiko",1,"1 Kjent trygg",2,"2 Validert",3,"3 Kjent restrisiko",4,"4 Feil/sannsynlig feil",5,"5 Ukjent risiko",NA())</f>
        <v>0 Ingen risiko</v>
      </c>
      <c r="N6078" t="str">
        <f>IF(commit_stats[[#This Row],[intention]]&lt;&gt;"*","Ja","Nei")</f>
        <v>Ja</v>
      </c>
    </row>
    <row r="6079" spans="1:14" x14ac:dyDescent="0.2">
      <c r="A6079" t="s">
        <v>9694</v>
      </c>
      <c r="B6079" s="1">
        <v>44684.541377314818</v>
      </c>
      <c r="C6079" t="s">
        <v>9694</v>
      </c>
      <c r="D6079" t="s">
        <v>8538</v>
      </c>
      <c r="E6079" t="s">
        <v>9864</v>
      </c>
      <c r="F6079" t="s">
        <v>1411</v>
      </c>
      <c r="G6079" t="s">
        <v>121</v>
      </c>
      <c r="H6079">
        <v>5</v>
      </c>
      <c r="I6079" t="str">
        <f>YEAR(commit_stats[[#This Row],[timestamp]])&amp;"T"&amp;IF(MONTH(commit_stats[[#This Row],[timestamp]])&lt;5,1,IF(MONTH(commit_stats[[#This Row],[timestamp]])&lt;9,2,3))</f>
        <v>2022T2</v>
      </c>
      <c r="J6079" cm="1">
        <f t="array" ref="J6079">_xlfn.SWITCH(commit_stats[[#This Row],[intention]],"B",1,"D",1,"F",1,"R",1,"T",1,0)</f>
        <v>0</v>
      </c>
      <c r="K6079" cm="1">
        <f t="array" ref="K6079">_xlfn.SWITCH(commit_stats[[#This Row],[intention]],"U",1,"E",1,0)</f>
        <v>0</v>
      </c>
      <c r="L6079" t="str" cm="1">
        <f t="array" ref="L6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79" t="str" cm="1">
        <f t="array" ref="M6079">_xlfn.SWITCH(commit_stats[[#This Row],[risk]],0,"0 Ingen risiko",1,"1 Kjent trygg",2,"2 Validert",3,"3 Kjent restrisiko",4,"4 Feil/sannsynlig feil",5,"5 Ukjent risiko",NA())</f>
        <v>5 Ukjent risiko</v>
      </c>
      <c r="N6079" t="str">
        <f>IF(commit_stats[[#This Row],[intention]]&lt;&gt;"*","Ja","Nei")</f>
        <v>Nei</v>
      </c>
    </row>
    <row r="6080" spans="1:14" x14ac:dyDescent="0.2">
      <c r="A6080" t="s">
        <v>9694</v>
      </c>
      <c r="B6080" s="1">
        <v>44684.540763888886</v>
      </c>
      <c r="C6080" t="s">
        <v>9694</v>
      </c>
      <c r="D6080" t="s">
        <v>8538</v>
      </c>
      <c r="E6080" t="s">
        <v>9865</v>
      </c>
      <c r="F6080" t="s">
        <v>9866</v>
      </c>
      <c r="G6080" t="s">
        <v>41</v>
      </c>
      <c r="H6080">
        <v>0</v>
      </c>
      <c r="I6080" t="str">
        <f>YEAR(commit_stats[[#This Row],[timestamp]])&amp;"T"&amp;IF(MONTH(commit_stats[[#This Row],[timestamp]])&lt;5,1,IF(MONTH(commit_stats[[#This Row],[timestamp]])&lt;9,2,3))</f>
        <v>2022T2</v>
      </c>
      <c r="J6080" cm="1">
        <f t="array" ref="J6080">_xlfn.SWITCH(commit_stats[[#This Row],[intention]],"B",1,"D",1,"F",1,"R",1,"T",1,0)</f>
        <v>0</v>
      </c>
      <c r="K6080" cm="1">
        <f t="array" ref="K6080">_xlfn.SWITCH(commit_stats[[#This Row],[intention]],"U",1,"E",1,0)</f>
        <v>0</v>
      </c>
      <c r="L6080" t="str" cm="1">
        <f t="array" ref="L6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80" t="str" cm="1">
        <f t="array" ref="M6080">_xlfn.SWITCH(commit_stats[[#This Row],[risk]],0,"0 Ingen risiko",1,"1 Kjent trygg",2,"2 Validert",3,"3 Kjent restrisiko",4,"4 Feil/sannsynlig feil",5,"5 Ukjent risiko",NA())</f>
        <v>0 Ingen risiko</v>
      </c>
      <c r="N6080" t="str">
        <f>IF(commit_stats[[#This Row],[intention]]&lt;&gt;"*","Ja","Nei")</f>
        <v>Ja</v>
      </c>
    </row>
    <row r="6081" spans="1:14" x14ac:dyDescent="0.2">
      <c r="A6081" t="s">
        <v>9694</v>
      </c>
      <c r="B6081" s="1">
        <v>44684.53979166667</v>
      </c>
      <c r="C6081" t="s">
        <v>9694</v>
      </c>
      <c r="D6081" t="s">
        <v>8538</v>
      </c>
      <c r="E6081" t="s">
        <v>9867</v>
      </c>
      <c r="F6081" t="s">
        <v>9868</v>
      </c>
      <c r="G6081" t="s">
        <v>121</v>
      </c>
      <c r="H6081">
        <v>5</v>
      </c>
      <c r="I6081" t="str">
        <f>YEAR(commit_stats[[#This Row],[timestamp]])&amp;"T"&amp;IF(MONTH(commit_stats[[#This Row],[timestamp]])&lt;5,1,IF(MONTH(commit_stats[[#This Row],[timestamp]])&lt;9,2,3))</f>
        <v>2022T2</v>
      </c>
      <c r="J6081" cm="1">
        <f t="array" ref="J6081">_xlfn.SWITCH(commit_stats[[#This Row],[intention]],"B",1,"D",1,"F",1,"R",1,"T",1,0)</f>
        <v>0</v>
      </c>
      <c r="K6081" cm="1">
        <f t="array" ref="K6081">_xlfn.SWITCH(commit_stats[[#This Row],[intention]],"U",1,"E",1,0)</f>
        <v>0</v>
      </c>
      <c r="L6081" t="str" cm="1">
        <f t="array" ref="L6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1" t="str" cm="1">
        <f t="array" ref="M6081">_xlfn.SWITCH(commit_stats[[#This Row],[risk]],0,"0 Ingen risiko",1,"1 Kjent trygg",2,"2 Validert",3,"3 Kjent restrisiko",4,"4 Feil/sannsynlig feil",5,"5 Ukjent risiko",NA())</f>
        <v>5 Ukjent risiko</v>
      </c>
      <c r="N6081" t="str">
        <f>IF(commit_stats[[#This Row],[intention]]&lt;&gt;"*","Ja","Nei")</f>
        <v>Nei</v>
      </c>
    </row>
    <row r="6082" spans="1:14" x14ac:dyDescent="0.2">
      <c r="A6082" t="s">
        <v>9694</v>
      </c>
      <c r="B6082" s="1">
        <v>44684.492708333331</v>
      </c>
      <c r="C6082" t="s">
        <v>9694</v>
      </c>
      <c r="D6082" t="s">
        <v>8538</v>
      </c>
      <c r="E6082" t="s">
        <v>9869</v>
      </c>
      <c r="F6082" t="s">
        <v>667</v>
      </c>
      <c r="G6082" t="s">
        <v>121</v>
      </c>
      <c r="H6082">
        <v>5</v>
      </c>
      <c r="I6082" t="str">
        <f>YEAR(commit_stats[[#This Row],[timestamp]])&amp;"T"&amp;IF(MONTH(commit_stats[[#This Row],[timestamp]])&lt;5,1,IF(MONTH(commit_stats[[#This Row],[timestamp]])&lt;9,2,3))</f>
        <v>2022T2</v>
      </c>
      <c r="J6082" cm="1">
        <f t="array" ref="J6082">_xlfn.SWITCH(commit_stats[[#This Row],[intention]],"B",1,"D",1,"F",1,"R",1,"T",1,0)</f>
        <v>0</v>
      </c>
      <c r="K6082" cm="1">
        <f t="array" ref="K6082">_xlfn.SWITCH(commit_stats[[#This Row],[intention]],"U",1,"E",1,0)</f>
        <v>0</v>
      </c>
      <c r="L6082" t="str" cm="1">
        <f t="array" ref="L6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2" t="str" cm="1">
        <f t="array" ref="M6082">_xlfn.SWITCH(commit_stats[[#This Row],[risk]],0,"0 Ingen risiko",1,"1 Kjent trygg",2,"2 Validert",3,"3 Kjent restrisiko",4,"4 Feil/sannsynlig feil",5,"5 Ukjent risiko",NA())</f>
        <v>5 Ukjent risiko</v>
      </c>
      <c r="N6082" t="str">
        <f>IF(commit_stats[[#This Row],[intention]]&lt;&gt;"*","Ja","Nei")</f>
        <v>Nei</v>
      </c>
    </row>
    <row r="6083" spans="1:14" x14ac:dyDescent="0.2">
      <c r="A6083" t="s">
        <v>9694</v>
      </c>
      <c r="B6083" s="1">
        <v>44684.452638888892</v>
      </c>
      <c r="C6083" t="s">
        <v>9694</v>
      </c>
      <c r="D6083" t="s">
        <v>8538</v>
      </c>
      <c r="E6083" t="s">
        <v>9870</v>
      </c>
      <c r="F6083" t="s">
        <v>9871</v>
      </c>
      <c r="G6083" t="s">
        <v>41</v>
      </c>
      <c r="H6083">
        <v>0</v>
      </c>
      <c r="I6083" t="str">
        <f>YEAR(commit_stats[[#This Row],[timestamp]])&amp;"T"&amp;IF(MONTH(commit_stats[[#This Row],[timestamp]])&lt;5,1,IF(MONTH(commit_stats[[#This Row],[timestamp]])&lt;9,2,3))</f>
        <v>2022T2</v>
      </c>
      <c r="J6083" cm="1">
        <f t="array" ref="J6083">_xlfn.SWITCH(commit_stats[[#This Row],[intention]],"B",1,"D",1,"F",1,"R",1,"T",1,0)</f>
        <v>0</v>
      </c>
      <c r="K6083" cm="1">
        <f t="array" ref="K6083">_xlfn.SWITCH(commit_stats[[#This Row],[intention]],"U",1,"E",1,0)</f>
        <v>0</v>
      </c>
      <c r="L6083" t="str" cm="1">
        <f t="array" ref="L6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83" t="str" cm="1">
        <f t="array" ref="M6083">_xlfn.SWITCH(commit_stats[[#This Row],[risk]],0,"0 Ingen risiko",1,"1 Kjent trygg",2,"2 Validert",3,"3 Kjent restrisiko",4,"4 Feil/sannsynlig feil",5,"5 Ukjent risiko",NA())</f>
        <v>0 Ingen risiko</v>
      </c>
      <c r="N6083" t="str">
        <f>IF(commit_stats[[#This Row],[intention]]&lt;&gt;"*","Ja","Nei")</f>
        <v>Ja</v>
      </c>
    </row>
    <row r="6084" spans="1:14" x14ac:dyDescent="0.2">
      <c r="A6084" t="s">
        <v>9694</v>
      </c>
      <c r="B6084" s="1">
        <v>44684.451643518521</v>
      </c>
      <c r="C6084" t="s">
        <v>9694</v>
      </c>
      <c r="D6084" t="s">
        <v>8538</v>
      </c>
      <c r="E6084" t="s">
        <v>9872</v>
      </c>
      <c r="F6084" t="s">
        <v>9873</v>
      </c>
      <c r="G6084" t="s">
        <v>121</v>
      </c>
      <c r="H6084">
        <v>5</v>
      </c>
      <c r="I6084" t="str">
        <f>YEAR(commit_stats[[#This Row],[timestamp]])&amp;"T"&amp;IF(MONTH(commit_stats[[#This Row],[timestamp]])&lt;5,1,IF(MONTH(commit_stats[[#This Row],[timestamp]])&lt;9,2,3))</f>
        <v>2022T2</v>
      </c>
      <c r="J6084" cm="1">
        <f t="array" ref="J6084">_xlfn.SWITCH(commit_stats[[#This Row],[intention]],"B",1,"D",1,"F",1,"R",1,"T",1,0)</f>
        <v>0</v>
      </c>
      <c r="K6084" cm="1">
        <f t="array" ref="K6084">_xlfn.SWITCH(commit_stats[[#This Row],[intention]],"U",1,"E",1,0)</f>
        <v>0</v>
      </c>
      <c r="L6084" t="str" cm="1">
        <f t="array" ref="L6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4" t="str" cm="1">
        <f t="array" ref="M6084">_xlfn.SWITCH(commit_stats[[#This Row],[risk]],0,"0 Ingen risiko",1,"1 Kjent trygg",2,"2 Validert",3,"3 Kjent restrisiko",4,"4 Feil/sannsynlig feil",5,"5 Ukjent risiko",NA())</f>
        <v>5 Ukjent risiko</v>
      </c>
      <c r="N6084" t="str">
        <f>IF(commit_stats[[#This Row],[intention]]&lt;&gt;"*","Ja","Nei")</f>
        <v>Nei</v>
      </c>
    </row>
    <row r="6085" spans="1:14" x14ac:dyDescent="0.2">
      <c r="A6085" t="s">
        <v>9694</v>
      </c>
      <c r="B6085" s="1">
        <v>44684.344930555555</v>
      </c>
      <c r="C6085" t="s">
        <v>9694</v>
      </c>
      <c r="D6085" t="s">
        <v>8538</v>
      </c>
      <c r="E6085" t="s">
        <v>9874</v>
      </c>
      <c r="F6085" t="s">
        <v>9875</v>
      </c>
      <c r="G6085" t="s">
        <v>41</v>
      </c>
      <c r="H6085">
        <v>0</v>
      </c>
      <c r="I6085" t="str">
        <f>YEAR(commit_stats[[#This Row],[timestamp]])&amp;"T"&amp;IF(MONTH(commit_stats[[#This Row],[timestamp]])&lt;5,1,IF(MONTH(commit_stats[[#This Row],[timestamp]])&lt;9,2,3))</f>
        <v>2022T2</v>
      </c>
      <c r="J6085" cm="1">
        <f t="array" ref="J6085">_xlfn.SWITCH(commit_stats[[#This Row],[intention]],"B",1,"D",1,"F",1,"R",1,"T",1,0)</f>
        <v>0</v>
      </c>
      <c r="K6085" cm="1">
        <f t="array" ref="K6085">_xlfn.SWITCH(commit_stats[[#This Row],[intention]],"U",1,"E",1,0)</f>
        <v>0</v>
      </c>
      <c r="L6085" t="str" cm="1">
        <f t="array" ref="L6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85" t="str" cm="1">
        <f t="array" ref="M6085">_xlfn.SWITCH(commit_stats[[#This Row],[risk]],0,"0 Ingen risiko",1,"1 Kjent trygg",2,"2 Validert",3,"3 Kjent restrisiko",4,"4 Feil/sannsynlig feil",5,"5 Ukjent risiko",NA())</f>
        <v>0 Ingen risiko</v>
      </c>
      <c r="N6085" t="str">
        <f>IF(commit_stats[[#This Row],[intention]]&lt;&gt;"*","Ja","Nei")</f>
        <v>Ja</v>
      </c>
    </row>
    <row r="6086" spans="1:14" x14ac:dyDescent="0.2">
      <c r="A6086" t="s">
        <v>9694</v>
      </c>
      <c r="B6086" s="1">
        <v>44684.344224537039</v>
      </c>
      <c r="C6086" t="s">
        <v>9694</v>
      </c>
      <c r="D6086" t="s">
        <v>8538</v>
      </c>
      <c r="E6086" t="s">
        <v>9876</v>
      </c>
      <c r="F6086" t="s">
        <v>9877</v>
      </c>
      <c r="G6086" t="s">
        <v>121</v>
      </c>
      <c r="H6086">
        <v>5</v>
      </c>
      <c r="I6086" t="str">
        <f>YEAR(commit_stats[[#This Row],[timestamp]])&amp;"T"&amp;IF(MONTH(commit_stats[[#This Row],[timestamp]])&lt;5,1,IF(MONTH(commit_stats[[#This Row],[timestamp]])&lt;9,2,3))</f>
        <v>2022T2</v>
      </c>
      <c r="J6086" cm="1">
        <f t="array" ref="J6086">_xlfn.SWITCH(commit_stats[[#This Row],[intention]],"B",1,"D",1,"F",1,"R",1,"T",1,0)</f>
        <v>0</v>
      </c>
      <c r="K6086" cm="1">
        <f t="array" ref="K6086">_xlfn.SWITCH(commit_stats[[#This Row],[intention]],"U",1,"E",1,0)</f>
        <v>0</v>
      </c>
      <c r="L6086" t="str" cm="1">
        <f t="array" ref="L6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6" t="str" cm="1">
        <f t="array" ref="M6086">_xlfn.SWITCH(commit_stats[[#This Row],[risk]],0,"0 Ingen risiko",1,"1 Kjent trygg",2,"2 Validert",3,"3 Kjent restrisiko",4,"4 Feil/sannsynlig feil",5,"5 Ukjent risiko",NA())</f>
        <v>5 Ukjent risiko</v>
      </c>
      <c r="N6086" t="str">
        <f>IF(commit_stats[[#This Row],[intention]]&lt;&gt;"*","Ja","Nei")</f>
        <v>Nei</v>
      </c>
    </row>
    <row r="6087" spans="1:14" x14ac:dyDescent="0.2">
      <c r="A6087" t="s">
        <v>9694</v>
      </c>
      <c r="B6087" s="1">
        <v>44683.911261574074</v>
      </c>
      <c r="C6087" t="s">
        <v>9694</v>
      </c>
      <c r="D6087" t="s">
        <v>8538</v>
      </c>
      <c r="E6087" t="s">
        <v>9878</v>
      </c>
      <c r="F6087" t="s">
        <v>169</v>
      </c>
      <c r="G6087" t="s">
        <v>121</v>
      </c>
      <c r="H6087">
        <v>5</v>
      </c>
      <c r="I6087" t="str">
        <f>YEAR(commit_stats[[#This Row],[timestamp]])&amp;"T"&amp;IF(MONTH(commit_stats[[#This Row],[timestamp]])&lt;5,1,IF(MONTH(commit_stats[[#This Row],[timestamp]])&lt;9,2,3))</f>
        <v>2022T2</v>
      </c>
      <c r="J6087" cm="1">
        <f t="array" ref="J6087">_xlfn.SWITCH(commit_stats[[#This Row],[intention]],"B",1,"D",1,"F",1,"R",1,"T",1,0)</f>
        <v>0</v>
      </c>
      <c r="K6087" cm="1">
        <f t="array" ref="K6087">_xlfn.SWITCH(commit_stats[[#This Row],[intention]],"U",1,"E",1,0)</f>
        <v>0</v>
      </c>
      <c r="L6087" t="str" cm="1">
        <f t="array" ref="L6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7" t="str" cm="1">
        <f t="array" ref="M6087">_xlfn.SWITCH(commit_stats[[#This Row],[risk]],0,"0 Ingen risiko",1,"1 Kjent trygg",2,"2 Validert",3,"3 Kjent restrisiko",4,"4 Feil/sannsynlig feil",5,"5 Ukjent risiko",NA())</f>
        <v>5 Ukjent risiko</v>
      </c>
      <c r="N6087" t="str">
        <f>IF(commit_stats[[#This Row],[intention]]&lt;&gt;"*","Ja","Nei")</f>
        <v>Nei</v>
      </c>
    </row>
    <row r="6088" spans="1:14" x14ac:dyDescent="0.2">
      <c r="A6088" t="s">
        <v>9694</v>
      </c>
      <c r="B6088" s="1">
        <v>44655.390763888892</v>
      </c>
      <c r="C6088" t="s">
        <v>9694</v>
      </c>
      <c r="D6088" t="s">
        <v>8538</v>
      </c>
      <c r="E6088" t="s">
        <v>9879</v>
      </c>
      <c r="F6088" t="s">
        <v>9880</v>
      </c>
      <c r="G6088" t="s">
        <v>41</v>
      </c>
      <c r="H6088">
        <v>0</v>
      </c>
      <c r="I6088" t="str">
        <f>YEAR(commit_stats[[#This Row],[timestamp]])&amp;"T"&amp;IF(MONTH(commit_stats[[#This Row],[timestamp]])&lt;5,1,IF(MONTH(commit_stats[[#This Row],[timestamp]])&lt;9,2,3))</f>
        <v>2022T1</v>
      </c>
      <c r="J6088" cm="1">
        <f t="array" ref="J6088">_xlfn.SWITCH(commit_stats[[#This Row],[intention]],"B",1,"D",1,"F",1,"R",1,"T",1,0)</f>
        <v>0</v>
      </c>
      <c r="K6088" cm="1">
        <f t="array" ref="K6088">_xlfn.SWITCH(commit_stats[[#This Row],[intention]],"U",1,"E",1,0)</f>
        <v>0</v>
      </c>
      <c r="L6088" t="str" cm="1">
        <f t="array" ref="L6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88" t="str" cm="1">
        <f t="array" ref="M6088">_xlfn.SWITCH(commit_stats[[#This Row],[risk]],0,"0 Ingen risiko",1,"1 Kjent trygg",2,"2 Validert",3,"3 Kjent restrisiko",4,"4 Feil/sannsynlig feil",5,"5 Ukjent risiko",NA())</f>
        <v>0 Ingen risiko</v>
      </c>
      <c r="N6088" t="str">
        <f>IF(commit_stats[[#This Row],[intention]]&lt;&gt;"*","Ja","Nei")</f>
        <v>Ja</v>
      </c>
    </row>
    <row r="6089" spans="1:14" x14ac:dyDescent="0.2">
      <c r="A6089" t="s">
        <v>9694</v>
      </c>
      <c r="B6089" s="1">
        <v>44655.389560185184</v>
      </c>
      <c r="C6089" t="s">
        <v>9694</v>
      </c>
      <c r="D6089" t="s">
        <v>8538</v>
      </c>
      <c r="E6089" t="s">
        <v>9881</v>
      </c>
      <c r="F6089" t="s">
        <v>2575</v>
      </c>
      <c r="G6089" t="s">
        <v>121</v>
      </c>
      <c r="H6089">
        <v>5</v>
      </c>
      <c r="I6089" t="str">
        <f>YEAR(commit_stats[[#This Row],[timestamp]])&amp;"T"&amp;IF(MONTH(commit_stats[[#This Row],[timestamp]])&lt;5,1,IF(MONTH(commit_stats[[#This Row],[timestamp]])&lt;9,2,3))</f>
        <v>2022T1</v>
      </c>
      <c r="J6089" cm="1">
        <f t="array" ref="J6089">_xlfn.SWITCH(commit_stats[[#This Row],[intention]],"B",1,"D",1,"F",1,"R",1,"T",1,0)</f>
        <v>0</v>
      </c>
      <c r="K6089" cm="1">
        <f t="array" ref="K6089">_xlfn.SWITCH(commit_stats[[#This Row],[intention]],"U",1,"E",1,0)</f>
        <v>0</v>
      </c>
      <c r="L6089" t="str" cm="1">
        <f t="array" ref="L6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9" t="str" cm="1">
        <f t="array" ref="M6089">_xlfn.SWITCH(commit_stats[[#This Row],[risk]],0,"0 Ingen risiko",1,"1 Kjent trygg",2,"2 Validert",3,"3 Kjent restrisiko",4,"4 Feil/sannsynlig feil",5,"5 Ukjent risiko",NA())</f>
        <v>5 Ukjent risiko</v>
      </c>
      <c r="N6089" t="str">
        <f>IF(commit_stats[[#This Row],[intention]]&lt;&gt;"*","Ja","Nei")</f>
        <v>Nei</v>
      </c>
    </row>
    <row r="6090" spans="1:14" x14ac:dyDescent="0.2">
      <c r="A6090" t="s">
        <v>9694</v>
      </c>
      <c r="B6090" s="1">
        <v>44643.573171296295</v>
      </c>
      <c r="C6090" t="s">
        <v>9694</v>
      </c>
      <c r="D6090" t="s">
        <v>8538</v>
      </c>
      <c r="E6090" t="s">
        <v>9882</v>
      </c>
      <c r="F6090" t="s">
        <v>9883</v>
      </c>
      <c r="G6090" t="s">
        <v>41</v>
      </c>
      <c r="H6090">
        <v>0</v>
      </c>
      <c r="I6090" t="str">
        <f>YEAR(commit_stats[[#This Row],[timestamp]])&amp;"T"&amp;IF(MONTH(commit_stats[[#This Row],[timestamp]])&lt;5,1,IF(MONTH(commit_stats[[#This Row],[timestamp]])&lt;9,2,3))</f>
        <v>2022T1</v>
      </c>
      <c r="J6090" cm="1">
        <f t="array" ref="J6090">_xlfn.SWITCH(commit_stats[[#This Row],[intention]],"B",1,"D",1,"F",1,"R",1,"T",1,0)</f>
        <v>0</v>
      </c>
      <c r="K6090" cm="1">
        <f t="array" ref="K6090">_xlfn.SWITCH(commit_stats[[#This Row],[intention]],"U",1,"E",1,0)</f>
        <v>0</v>
      </c>
      <c r="L6090" t="str" cm="1">
        <f t="array" ref="L6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90" t="str" cm="1">
        <f t="array" ref="M6090">_xlfn.SWITCH(commit_stats[[#This Row],[risk]],0,"0 Ingen risiko",1,"1 Kjent trygg",2,"2 Validert",3,"3 Kjent restrisiko",4,"4 Feil/sannsynlig feil",5,"5 Ukjent risiko",NA())</f>
        <v>0 Ingen risiko</v>
      </c>
      <c r="N6090" t="str">
        <f>IF(commit_stats[[#This Row],[intention]]&lt;&gt;"*","Ja","Nei")</f>
        <v>Ja</v>
      </c>
    </row>
    <row r="6091" spans="1:14" x14ac:dyDescent="0.2">
      <c r="A6091" t="s">
        <v>9694</v>
      </c>
      <c r="B6091" s="1">
        <v>44643.572175925925</v>
      </c>
      <c r="C6091" t="s">
        <v>9694</v>
      </c>
      <c r="D6091" t="s">
        <v>8538</v>
      </c>
      <c r="E6091" t="s">
        <v>9884</v>
      </c>
      <c r="F6091" t="s">
        <v>5839</v>
      </c>
      <c r="G6091" t="s">
        <v>121</v>
      </c>
      <c r="H6091">
        <v>5</v>
      </c>
      <c r="I6091" t="str">
        <f>YEAR(commit_stats[[#This Row],[timestamp]])&amp;"T"&amp;IF(MONTH(commit_stats[[#This Row],[timestamp]])&lt;5,1,IF(MONTH(commit_stats[[#This Row],[timestamp]])&lt;9,2,3))</f>
        <v>2022T1</v>
      </c>
      <c r="J6091" cm="1">
        <f t="array" ref="J6091">_xlfn.SWITCH(commit_stats[[#This Row],[intention]],"B",1,"D",1,"F",1,"R",1,"T",1,0)</f>
        <v>0</v>
      </c>
      <c r="K6091" cm="1">
        <f t="array" ref="K6091">_xlfn.SWITCH(commit_stats[[#This Row],[intention]],"U",1,"E",1,0)</f>
        <v>0</v>
      </c>
      <c r="L6091" t="str" cm="1">
        <f t="array" ref="L6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91" t="str" cm="1">
        <f t="array" ref="M6091">_xlfn.SWITCH(commit_stats[[#This Row],[risk]],0,"0 Ingen risiko",1,"1 Kjent trygg",2,"2 Validert",3,"3 Kjent restrisiko",4,"4 Feil/sannsynlig feil",5,"5 Ukjent risiko",NA())</f>
        <v>5 Ukjent risiko</v>
      </c>
      <c r="N6091" t="str">
        <f>IF(commit_stats[[#This Row],[intention]]&lt;&gt;"*","Ja","Nei")</f>
        <v>Nei</v>
      </c>
    </row>
    <row r="6092" spans="1:14" x14ac:dyDescent="0.2">
      <c r="A6092" t="s">
        <v>9694</v>
      </c>
      <c r="B6092" s="1">
        <v>44580.527569444443</v>
      </c>
      <c r="C6092" t="s">
        <v>9694</v>
      </c>
      <c r="D6092" t="s">
        <v>8538</v>
      </c>
      <c r="E6092" t="s">
        <v>9885</v>
      </c>
      <c r="F6092" t="s">
        <v>9886</v>
      </c>
      <c r="G6092" t="s">
        <v>41</v>
      </c>
      <c r="H6092">
        <v>0</v>
      </c>
      <c r="I6092" t="str">
        <f>YEAR(commit_stats[[#This Row],[timestamp]])&amp;"T"&amp;IF(MONTH(commit_stats[[#This Row],[timestamp]])&lt;5,1,IF(MONTH(commit_stats[[#This Row],[timestamp]])&lt;9,2,3))</f>
        <v>2022T1</v>
      </c>
      <c r="J6092" cm="1">
        <f t="array" ref="J6092">_xlfn.SWITCH(commit_stats[[#This Row],[intention]],"B",1,"D",1,"F",1,"R",1,"T",1,0)</f>
        <v>0</v>
      </c>
      <c r="K6092" cm="1">
        <f t="array" ref="K6092">_xlfn.SWITCH(commit_stats[[#This Row],[intention]],"U",1,"E",1,0)</f>
        <v>0</v>
      </c>
      <c r="L6092" t="str" cm="1">
        <f t="array" ref="L6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92" t="str" cm="1">
        <f t="array" ref="M6092">_xlfn.SWITCH(commit_stats[[#This Row],[risk]],0,"0 Ingen risiko",1,"1 Kjent trygg",2,"2 Validert",3,"3 Kjent restrisiko",4,"4 Feil/sannsynlig feil",5,"5 Ukjent risiko",NA())</f>
        <v>0 Ingen risiko</v>
      </c>
      <c r="N6092" t="str">
        <f>IF(commit_stats[[#This Row],[intention]]&lt;&gt;"*","Ja","Nei")</f>
        <v>Ja</v>
      </c>
    </row>
    <row r="6093" spans="1:14" x14ac:dyDescent="0.2">
      <c r="A6093" t="s">
        <v>9694</v>
      </c>
      <c r="B6093" s="1">
        <v>44580.526585648149</v>
      </c>
      <c r="C6093" t="s">
        <v>9694</v>
      </c>
      <c r="D6093" t="s">
        <v>8538</v>
      </c>
      <c r="E6093" t="s">
        <v>9887</v>
      </c>
      <c r="F6093" t="s">
        <v>9888</v>
      </c>
      <c r="G6093" t="s">
        <v>121</v>
      </c>
      <c r="H6093">
        <v>5</v>
      </c>
      <c r="I6093" t="str">
        <f>YEAR(commit_stats[[#This Row],[timestamp]])&amp;"T"&amp;IF(MONTH(commit_stats[[#This Row],[timestamp]])&lt;5,1,IF(MONTH(commit_stats[[#This Row],[timestamp]])&lt;9,2,3))</f>
        <v>2022T1</v>
      </c>
      <c r="J6093" cm="1">
        <f t="array" ref="J6093">_xlfn.SWITCH(commit_stats[[#This Row],[intention]],"B",1,"D",1,"F",1,"R",1,"T",1,0)</f>
        <v>0</v>
      </c>
      <c r="K6093" cm="1">
        <f t="array" ref="K6093">_xlfn.SWITCH(commit_stats[[#This Row],[intention]],"U",1,"E",1,0)</f>
        <v>0</v>
      </c>
      <c r="L6093" t="str" cm="1">
        <f t="array" ref="L6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93" t="str" cm="1">
        <f t="array" ref="M6093">_xlfn.SWITCH(commit_stats[[#This Row],[risk]],0,"0 Ingen risiko",1,"1 Kjent trygg",2,"2 Validert",3,"3 Kjent restrisiko",4,"4 Feil/sannsynlig feil",5,"5 Ukjent risiko",NA())</f>
        <v>5 Ukjent risiko</v>
      </c>
      <c r="N6093" t="str">
        <f>IF(commit_stats[[#This Row],[intention]]&lt;&gt;"*","Ja","Nei")</f>
        <v>Nei</v>
      </c>
    </row>
    <row r="6094" spans="1:14" x14ac:dyDescent="0.2">
      <c r="A6094" t="s">
        <v>9694</v>
      </c>
      <c r="B6094" s="1">
        <v>44580.51840277778</v>
      </c>
      <c r="C6094" t="s">
        <v>9694</v>
      </c>
      <c r="D6094" t="s">
        <v>8538</v>
      </c>
      <c r="E6094" t="s">
        <v>9889</v>
      </c>
      <c r="F6094" t="s">
        <v>9890</v>
      </c>
      <c r="G6094" t="s">
        <v>121</v>
      </c>
      <c r="H6094">
        <v>5</v>
      </c>
      <c r="I6094" t="str">
        <f>YEAR(commit_stats[[#This Row],[timestamp]])&amp;"T"&amp;IF(MONTH(commit_stats[[#This Row],[timestamp]])&lt;5,1,IF(MONTH(commit_stats[[#This Row],[timestamp]])&lt;9,2,3))</f>
        <v>2022T1</v>
      </c>
      <c r="J6094" cm="1">
        <f t="array" ref="J6094">_xlfn.SWITCH(commit_stats[[#This Row],[intention]],"B",1,"D",1,"F",1,"R",1,"T",1,0)</f>
        <v>0</v>
      </c>
      <c r="K6094" cm="1">
        <f t="array" ref="K6094">_xlfn.SWITCH(commit_stats[[#This Row],[intention]],"U",1,"E",1,0)</f>
        <v>0</v>
      </c>
      <c r="L6094" t="str" cm="1">
        <f t="array" ref="L6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94" t="str" cm="1">
        <f t="array" ref="M6094">_xlfn.SWITCH(commit_stats[[#This Row],[risk]],0,"0 Ingen risiko",1,"1 Kjent trygg",2,"2 Validert",3,"3 Kjent restrisiko",4,"4 Feil/sannsynlig feil",5,"5 Ukjent risiko",NA())</f>
        <v>5 Ukjent risiko</v>
      </c>
      <c r="N6094" t="str">
        <f>IF(commit_stats[[#This Row],[intention]]&lt;&gt;"*","Ja","Nei")</f>
        <v>Nei</v>
      </c>
    </row>
    <row r="6095" spans="1:14" x14ac:dyDescent="0.2">
      <c r="A6095" t="s">
        <v>9694</v>
      </c>
      <c r="B6095" s="1">
        <v>44571.663831018515</v>
      </c>
      <c r="C6095" t="s">
        <v>9694</v>
      </c>
      <c r="D6095" t="s">
        <v>8538</v>
      </c>
      <c r="E6095" t="s">
        <v>9891</v>
      </c>
      <c r="F6095" t="s">
        <v>9892</v>
      </c>
      <c r="G6095" t="s">
        <v>41</v>
      </c>
      <c r="H6095">
        <v>0</v>
      </c>
      <c r="I6095" t="str">
        <f>YEAR(commit_stats[[#This Row],[timestamp]])&amp;"T"&amp;IF(MONTH(commit_stats[[#This Row],[timestamp]])&lt;5,1,IF(MONTH(commit_stats[[#This Row],[timestamp]])&lt;9,2,3))</f>
        <v>2022T1</v>
      </c>
      <c r="J6095" cm="1">
        <f t="array" ref="J6095">_xlfn.SWITCH(commit_stats[[#This Row],[intention]],"B",1,"D",1,"F",1,"R",1,"T",1,0)</f>
        <v>0</v>
      </c>
      <c r="K6095" cm="1">
        <f t="array" ref="K6095">_xlfn.SWITCH(commit_stats[[#This Row],[intention]],"U",1,"E",1,0)</f>
        <v>0</v>
      </c>
      <c r="L6095" t="str" cm="1">
        <f t="array" ref="L6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95" t="str" cm="1">
        <f t="array" ref="M6095">_xlfn.SWITCH(commit_stats[[#This Row],[risk]],0,"0 Ingen risiko",1,"1 Kjent trygg",2,"2 Validert",3,"3 Kjent restrisiko",4,"4 Feil/sannsynlig feil",5,"5 Ukjent risiko",NA())</f>
        <v>0 Ingen risiko</v>
      </c>
      <c r="N6095" t="str">
        <f>IF(commit_stats[[#This Row],[intention]]&lt;&gt;"*","Ja","Nei")</f>
        <v>Ja</v>
      </c>
    </row>
    <row r="6096" spans="1:14" x14ac:dyDescent="0.2">
      <c r="A6096" t="s">
        <v>9694</v>
      </c>
      <c r="B6096" s="1">
        <v>44571.66233796296</v>
      </c>
      <c r="C6096" t="s">
        <v>9694</v>
      </c>
      <c r="D6096" t="s">
        <v>8538</v>
      </c>
      <c r="E6096" t="s">
        <v>9893</v>
      </c>
      <c r="F6096" t="s">
        <v>9894</v>
      </c>
      <c r="G6096" t="s">
        <v>121</v>
      </c>
      <c r="H6096">
        <v>5</v>
      </c>
      <c r="I6096" t="str">
        <f>YEAR(commit_stats[[#This Row],[timestamp]])&amp;"T"&amp;IF(MONTH(commit_stats[[#This Row],[timestamp]])&lt;5,1,IF(MONTH(commit_stats[[#This Row],[timestamp]])&lt;9,2,3))</f>
        <v>2022T1</v>
      </c>
      <c r="J6096" cm="1">
        <f t="array" ref="J6096">_xlfn.SWITCH(commit_stats[[#This Row],[intention]],"B",1,"D",1,"F",1,"R",1,"T",1,0)</f>
        <v>0</v>
      </c>
      <c r="K6096" cm="1">
        <f t="array" ref="K6096">_xlfn.SWITCH(commit_stats[[#This Row],[intention]],"U",1,"E",1,0)</f>
        <v>0</v>
      </c>
      <c r="L6096" t="str" cm="1">
        <f t="array" ref="L6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96" t="str" cm="1">
        <f t="array" ref="M6096">_xlfn.SWITCH(commit_stats[[#This Row],[risk]],0,"0 Ingen risiko",1,"1 Kjent trygg",2,"2 Validert",3,"3 Kjent restrisiko",4,"4 Feil/sannsynlig feil",5,"5 Ukjent risiko",NA())</f>
        <v>5 Ukjent risiko</v>
      </c>
      <c r="N6096" t="str">
        <f>IF(commit_stats[[#This Row],[intention]]&lt;&gt;"*","Ja","Nei")</f>
        <v>Nei</v>
      </c>
    </row>
    <row r="6097" spans="1:14" x14ac:dyDescent="0.2">
      <c r="A6097" t="s">
        <v>9694</v>
      </c>
      <c r="B6097" s="1">
        <v>44571.635046296295</v>
      </c>
      <c r="C6097" t="s">
        <v>9694</v>
      </c>
      <c r="D6097" t="s">
        <v>8538</v>
      </c>
      <c r="E6097" t="s">
        <v>9895</v>
      </c>
      <c r="F6097" t="s">
        <v>9896</v>
      </c>
      <c r="G6097" t="s">
        <v>41</v>
      </c>
      <c r="H6097">
        <v>0</v>
      </c>
      <c r="I6097" t="str">
        <f>YEAR(commit_stats[[#This Row],[timestamp]])&amp;"T"&amp;IF(MONTH(commit_stats[[#This Row],[timestamp]])&lt;5,1,IF(MONTH(commit_stats[[#This Row],[timestamp]])&lt;9,2,3))</f>
        <v>2022T1</v>
      </c>
      <c r="J6097" cm="1">
        <f t="array" ref="J6097">_xlfn.SWITCH(commit_stats[[#This Row],[intention]],"B",1,"D",1,"F",1,"R",1,"T",1,0)</f>
        <v>0</v>
      </c>
      <c r="K6097" cm="1">
        <f t="array" ref="K6097">_xlfn.SWITCH(commit_stats[[#This Row],[intention]],"U",1,"E",1,0)</f>
        <v>0</v>
      </c>
      <c r="L6097" t="str" cm="1">
        <f t="array" ref="L6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97" t="str" cm="1">
        <f t="array" ref="M6097">_xlfn.SWITCH(commit_stats[[#This Row],[risk]],0,"0 Ingen risiko",1,"1 Kjent trygg",2,"2 Validert",3,"3 Kjent restrisiko",4,"4 Feil/sannsynlig feil",5,"5 Ukjent risiko",NA())</f>
        <v>0 Ingen risiko</v>
      </c>
      <c r="N6097" t="str">
        <f>IF(commit_stats[[#This Row],[intention]]&lt;&gt;"*","Ja","Nei")</f>
        <v>Ja</v>
      </c>
    </row>
    <row r="6098" spans="1:14" x14ac:dyDescent="0.2">
      <c r="A6098" t="s">
        <v>9694</v>
      </c>
      <c r="B6098" s="1">
        <v>44571.633773148147</v>
      </c>
      <c r="C6098" t="s">
        <v>9694</v>
      </c>
      <c r="D6098" t="s">
        <v>8538</v>
      </c>
      <c r="E6098" t="s">
        <v>9897</v>
      </c>
      <c r="F6098" t="s">
        <v>9894</v>
      </c>
      <c r="G6098" t="s">
        <v>121</v>
      </c>
      <c r="H6098">
        <v>5</v>
      </c>
      <c r="I6098" t="str">
        <f>YEAR(commit_stats[[#This Row],[timestamp]])&amp;"T"&amp;IF(MONTH(commit_stats[[#This Row],[timestamp]])&lt;5,1,IF(MONTH(commit_stats[[#This Row],[timestamp]])&lt;9,2,3))</f>
        <v>2022T1</v>
      </c>
      <c r="J6098" cm="1">
        <f t="array" ref="J6098">_xlfn.SWITCH(commit_stats[[#This Row],[intention]],"B",1,"D",1,"F",1,"R",1,"T",1,0)</f>
        <v>0</v>
      </c>
      <c r="K6098" cm="1">
        <f t="array" ref="K6098">_xlfn.SWITCH(commit_stats[[#This Row],[intention]],"U",1,"E",1,0)</f>
        <v>0</v>
      </c>
      <c r="L6098" t="str" cm="1">
        <f t="array" ref="L6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98" t="str" cm="1">
        <f t="array" ref="M6098">_xlfn.SWITCH(commit_stats[[#This Row],[risk]],0,"0 Ingen risiko",1,"1 Kjent trygg",2,"2 Validert",3,"3 Kjent restrisiko",4,"4 Feil/sannsynlig feil",5,"5 Ukjent risiko",NA())</f>
        <v>5 Ukjent risiko</v>
      </c>
      <c r="N6098" t="str">
        <f>IF(commit_stats[[#This Row],[intention]]&lt;&gt;"*","Ja","Nei")</f>
        <v>Nei</v>
      </c>
    </row>
    <row r="6099" spans="1:14" x14ac:dyDescent="0.2">
      <c r="A6099" t="s">
        <v>9694</v>
      </c>
      <c r="B6099" s="1">
        <v>44544.62604166667</v>
      </c>
      <c r="C6099" t="s">
        <v>9694</v>
      </c>
      <c r="D6099" t="s">
        <v>8538</v>
      </c>
      <c r="E6099" t="s">
        <v>9898</v>
      </c>
      <c r="F6099" t="s">
        <v>9899</v>
      </c>
      <c r="G6099" t="s">
        <v>41</v>
      </c>
      <c r="H6099">
        <v>0</v>
      </c>
      <c r="I6099" t="str">
        <f>YEAR(commit_stats[[#This Row],[timestamp]])&amp;"T"&amp;IF(MONTH(commit_stats[[#This Row],[timestamp]])&lt;5,1,IF(MONTH(commit_stats[[#This Row],[timestamp]])&lt;9,2,3))</f>
        <v>2021T3</v>
      </c>
      <c r="J6099" cm="1">
        <f t="array" ref="J6099">_xlfn.SWITCH(commit_stats[[#This Row],[intention]],"B",1,"D",1,"F",1,"R",1,"T",1,0)</f>
        <v>0</v>
      </c>
      <c r="K6099" cm="1">
        <f t="array" ref="K6099">_xlfn.SWITCH(commit_stats[[#This Row],[intention]],"U",1,"E",1,0)</f>
        <v>0</v>
      </c>
      <c r="L6099" t="str" cm="1">
        <f t="array" ref="L6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99" t="str" cm="1">
        <f t="array" ref="M6099">_xlfn.SWITCH(commit_stats[[#This Row],[risk]],0,"0 Ingen risiko",1,"1 Kjent trygg",2,"2 Validert",3,"3 Kjent restrisiko",4,"4 Feil/sannsynlig feil",5,"5 Ukjent risiko",NA())</f>
        <v>0 Ingen risiko</v>
      </c>
      <c r="N6099" t="str">
        <f>IF(commit_stats[[#This Row],[intention]]&lt;&gt;"*","Ja","Nei")</f>
        <v>Ja</v>
      </c>
    </row>
    <row r="6100" spans="1:14" x14ac:dyDescent="0.2">
      <c r="A6100" t="s">
        <v>9694</v>
      </c>
      <c r="B6100" s="1">
        <v>44544.624016203707</v>
      </c>
      <c r="C6100" t="s">
        <v>9694</v>
      </c>
      <c r="D6100" t="s">
        <v>8538</v>
      </c>
      <c r="E6100" t="s">
        <v>9900</v>
      </c>
      <c r="F6100" t="s">
        <v>9901</v>
      </c>
      <c r="G6100" t="s">
        <v>121</v>
      </c>
      <c r="H6100">
        <v>5</v>
      </c>
      <c r="I6100" t="str">
        <f>YEAR(commit_stats[[#This Row],[timestamp]])&amp;"T"&amp;IF(MONTH(commit_stats[[#This Row],[timestamp]])&lt;5,1,IF(MONTH(commit_stats[[#This Row],[timestamp]])&lt;9,2,3))</f>
        <v>2021T3</v>
      </c>
      <c r="J6100" cm="1">
        <f t="array" ref="J6100">_xlfn.SWITCH(commit_stats[[#This Row],[intention]],"B",1,"D",1,"F",1,"R",1,"T",1,0)</f>
        <v>0</v>
      </c>
      <c r="K6100" cm="1">
        <f t="array" ref="K6100">_xlfn.SWITCH(commit_stats[[#This Row],[intention]],"U",1,"E",1,0)</f>
        <v>0</v>
      </c>
      <c r="L6100" t="str" cm="1">
        <f t="array" ref="L6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00" t="str" cm="1">
        <f t="array" ref="M6100">_xlfn.SWITCH(commit_stats[[#This Row],[risk]],0,"0 Ingen risiko",1,"1 Kjent trygg",2,"2 Validert",3,"3 Kjent restrisiko",4,"4 Feil/sannsynlig feil",5,"5 Ukjent risiko",NA())</f>
        <v>5 Ukjent risiko</v>
      </c>
      <c r="N6100" t="str">
        <f>IF(commit_stats[[#This Row],[intention]]&lt;&gt;"*","Ja","Nei")</f>
        <v>Nei</v>
      </c>
    </row>
    <row r="6101" spans="1:14" x14ac:dyDescent="0.2">
      <c r="A6101" t="s">
        <v>9694</v>
      </c>
      <c r="B6101" s="1">
        <v>44543.655821759261</v>
      </c>
      <c r="C6101" t="s">
        <v>9694</v>
      </c>
      <c r="D6101" t="s">
        <v>8538</v>
      </c>
      <c r="E6101" t="s">
        <v>9902</v>
      </c>
      <c r="F6101" t="s">
        <v>9903</v>
      </c>
      <c r="G6101" t="s">
        <v>41</v>
      </c>
      <c r="H6101">
        <v>0</v>
      </c>
      <c r="I6101" t="str">
        <f>YEAR(commit_stats[[#This Row],[timestamp]])&amp;"T"&amp;IF(MONTH(commit_stats[[#This Row],[timestamp]])&lt;5,1,IF(MONTH(commit_stats[[#This Row],[timestamp]])&lt;9,2,3))</f>
        <v>2021T3</v>
      </c>
      <c r="J6101" cm="1">
        <f t="array" ref="J6101">_xlfn.SWITCH(commit_stats[[#This Row],[intention]],"B",1,"D",1,"F",1,"R",1,"T",1,0)</f>
        <v>0</v>
      </c>
      <c r="K6101" cm="1">
        <f t="array" ref="K6101">_xlfn.SWITCH(commit_stats[[#This Row],[intention]],"U",1,"E",1,0)</f>
        <v>0</v>
      </c>
      <c r="L6101" t="str" cm="1">
        <f t="array" ref="L6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01" t="str" cm="1">
        <f t="array" ref="M6101">_xlfn.SWITCH(commit_stats[[#This Row],[risk]],0,"0 Ingen risiko",1,"1 Kjent trygg",2,"2 Validert",3,"3 Kjent restrisiko",4,"4 Feil/sannsynlig feil",5,"5 Ukjent risiko",NA())</f>
        <v>0 Ingen risiko</v>
      </c>
      <c r="N6101" t="str">
        <f>IF(commit_stats[[#This Row],[intention]]&lt;&gt;"*","Ja","Nei")</f>
        <v>Ja</v>
      </c>
    </row>
    <row r="6102" spans="1:14" x14ac:dyDescent="0.2">
      <c r="A6102" t="s">
        <v>9694</v>
      </c>
      <c r="B6102" s="1">
        <v>44543.654594907406</v>
      </c>
      <c r="C6102" t="s">
        <v>9694</v>
      </c>
      <c r="D6102" t="s">
        <v>8538</v>
      </c>
      <c r="E6102" t="s">
        <v>9904</v>
      </c>
      <c r="F6102" t="s">
        <v>9905</v>
      </c>
      <c r="G6102" t="s">
        <v>121</v>
      </c>
      <c r="H6102">
        <v>5</v>
      </c>
      <c r="I6102" t="str">
        <f>YEAR(commit_stats[[#This Row],[timestamp]])&amp;"T"&amp;IF(MONTH(commit_stats[[#This Row],[timestamp]])&lt;5,1,IF(MONTH(commit_stats[[#This Row],[timestamp]])&lt;9,2,3))</f>
        <v>2021T3</v>
      </c>
      <c r="J6102" cm="1">
        <f t="array" ref="J6102">_xlfn.SWITCH(commit_stats[[#This Row],[intention]],"B",1,"D",1,"F",1,"R",1,"T",1,0)</f>
        <v>0</v>
      </c>
      <c r="K6102" cm="1">
        <f t="array" ref="K6102">_xlfn.SWITCH(commit_stats[[#This Row],[intention]],"U",1,"E",1,0)</f>
        <v>0</v>
      </c>
      <c r="L6102" t="str" cm="1">
        <f t="array" ref="L6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02" t="str" cm="1">
        <f t="array" ref="M6102">_xlfn.SWITCH(commit_stats[[#This Row],[risk]],0,"0 Ingen risiko",1,"1 Kjent trygg",2,"2 Validert",3,"3 Kjent restrisiko",4,"4 Feil/sannsynlig feil",5,"5 Ukjent risiko",NA())</f>
        <v>5 Ukjent risiko</v>
      </c>
      <c r="N6102" t="str">
        <f>IF(commit_stats[[#This Row],[intention]]&lt;&gt;"*","Ja","Nei")</f>
        <v>Nei</v>
      </c>
    </row>
    <row r="6103" spans="1:14" x14ac:dyDescent="0.2">
      <c r="A6103" t="s">
        <v>9694</v>
      </c>
      <c r="B6103" s="1">
        <v>44543.629282407404</v>
      </c>
      <c r="C6103" t="s">
        <v>9694</v>
      </c>
      <c r="D6103" t="s">
        <v>8538</v>
      </c>
      <c r="E6103" t="s">
        <v>9906</v>
      </c>
      <c r="F6103" t="s">
        <v>9907</v>
      </c>
      <c r="G6103" t="s">
        <v>41</v>
      </c>
      <c r="H6103">
        <v>0</v>
      </c>
      <c r="I6103" t="str">
        <f>YEAR(commit_stats[[#This Row],[timestamp]])&amp;"T"&amp;IF(MONTH(commit_stats[[#This Row],[timestamp]])&lt;5,1,IF(MONTH(commit_stats[[#This Row],[timestamp]])&lt;9,2,3))</f>
        <v>2021T3</v>
      </c>
      <c r="J6103" cm="1">
        <f t="array" ref="J6103">_xlfn.SWITCH(commit_stats[[#This Row],[intention]],"B",1,"D",1,"F",1,"R",1,"T",1,0)</f>
        <v>0</v>
      </c>
      <c r="K6103" cm="1">
        <f t="array" ref="K6103">_xlfn.SWITCH(commit_stats[[#This Row],[intention]],"U",1,"E",1,0)</f>
        <v>0</v>
      </c>
      <c r="L6103" t="str" cm="1">
        <f t="array" ref="L6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03" t="str" cm="1">
        <f t="array" ref="M6103">_xlfn.SWITCH(commit_stats[[#This Row],[risk]],0,"0 Ingen risiko",1,"1 Kjent trygg",2,"2 Validert",3,"3 Kjent restrisiko",4,"4 Feil/sannsynlig feil",5,"5 Ukjent risiko",NA())</f>
        <v>0 Ingen risiko</v>
      </c>
      <c r="N6103" t="str">
        <f>IF(commit_stats[[#This Row],[intention]]&lt;&gt;"*","Ja","Nei")</f>
        <v>Ja</v>
      </c>
    </row>
    <row r="6104" spans="1:14" x14ac:dyDescent="0.2">
      <c r="A6104" t="s">
        <v>9694</v>
      </c>
      <c r="B6104" s="1">
        <v>44543.62777777778</v>
      </c>
      <c r="C6104" t="s">
        <v>9694</v>
      </c>
      <c r="D6104" t="s">
        <v>8538</v>
      </c>
      <c r="E6104" t="s">
        <v>9908</v>
      </c>
      <c r="F6104" t="s">
        <v>824</v>
      </c>
      <c r="G6104" t="s">
        <v>121</v>
      </c>
      <c r="H6104">
        <v>5</v>
      </c>
      <c r="I6104" t="str">
        <f>YEAR(commit_stats[[#This Row],[timestamp]])&amp;"T"&amp;IF(MONTH(commit_stats[[#This Row],[timestamp]])&lt;5,1,IF(MONTH(commit_stats[[#This Row],[timestamp]])&lt;9,2,3))</f>
        <v>2021T3</v>
      </c>
      <c r="J6104" cm="1">
        <f t="array" ref="J6104">_xlfn.SWITCH(commit_stats[[#This Row],[intention]],"B",1,"D",1,"F",1,"R",1,"T",1,0)</f>
        <v>0</v>
      </c>
      <c r="K6104" cm="1">
        <f t="array" ref="K6104">_xlfn.SWITCH(commit_stats[[#This Row],[intention]],"U",1,"E",1,0)</f>
        <v>0</v>
      </c>
      <c r="L6104" t="str" cm="1">
        <f t="array" ref="L6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04" t="str" cm="1">
        <f t="array" ref="M6104">_xlfn.SWITCH(commit_stats[[#This Row],[risk]],0,"0 Ingen risiko",1,"1 Kjent trygg",2,"2 Validert",3,"3 Kjent restrisiko",4,"4 Feil/sannsynlig feil",5,"5 Ukjent risiko",NA())</f>
        <v>5 Ukjent risiko</v>
      </c>
      <c r="N6104" t="str">
        <f>IF(commit_stats[[#This Row],[intention]]&lt;&gt;"*","Ja","Nei")</f>
        <v>Nei</v>
      </c>
    </row>
    <row r="6105" spans="1:14" x14ac:dyDescent="0.2">
      <c r="A6105" t="s">
        <v>9694</v>
      </c>
      <c r="B6105" s="1">
        <v>44407.45244212963</v>
      </c>
      <c r="C6105" t="s">
        <v>9694</v>
      </c>
      <c r="D6105" t="s">
        <v>8538</v>
      </c>
      <c r="E6105" t="s">
        <v>9909</v>
      </c>
      <c r="F6105" t="s">
        <v>9910</v>
      </c>
      <c r="G6105" t="s">
        <v>41</v>
      </c>
      <c r="H6105">
        <v>0</v>
      </c>
      <c r="I6105" t="str">
        <f>YEAR(commit_stats[[#This Row],[timestamp]])&amp;"T"&amp;IF(MONTH(commit_stats[[#This Row],[timestamp]])&lt;5,1,IF(MONTH(commit_stats[[#This Row],[timestamp]])&lt;9,2,3))</f>
        <v>2021T2</v>
      </c>
      <c r="J6105" cm="1">
        <f t="array" ref="J6105">_xlfn.SWITCH(commit_stats[[#This Row],[intention]],"B",1,"D",1,"F",1,"R",1,"T",1,0)</f>
        <v>0</v>
      </c>
      <c r="K6105" cm="1">
        <f t="array" ref="K6105">_xlfn.SWITCH(commit_stats[[#This Row],[intention]],"U",1,"E",1,0)</f>
        <v>0</v>
      </c>
      <c r="L6105" t="str" cm="1">
        <f t="array" ref="L6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05" t="str" cm="1">
        <f t="array" ref="M6105">_xlfn.SWITCH(commit_stats[[#This Row],[risk]],0,"0 Ingen risiko",1,"1 Kjent trygg",2,"2 Validert",3,"3 Kjent restrisiko",4,"4 Feil/sannsynlig feil",5,"5 Ukjent risiko",NA())</f>
        <v>0 Ingen risiko</v>
      </c>
      <c r="N6105" t="str">
        <f>IF(commit_stats[[#This Row],[intention]]&lt;&gt;"*","Ja","Nei")</f>
        <v>Ja</v>
      </c>
    </row>
    <row r="6106" spans="1:14" x14ac:dyDescent="0.2">
      <c r="A6106" t="s">
        <v>9694</v>
      </c>
      <c r="B6106" s="1">
        <v>44407.450972222221</v>
      </c>
      <c r="C6106" t="s">
        <v>9694</v>
      </c>
      <c r="D6106" t="s">
        <v>8538</v>
      </c>
      <c r="E6106" t="s">
        <v>9911</v>
      </c>
      <c r="F6106" t="s">
        <v>9912</v>
      </c>
      <c r="G6106" t="s">
        <v>121</v>
      </c>
      <c r="H6106">
        <v>5</v>
      </c>
      <c r="I6106" t="str">
        <f>YEAR(commit_stats[[#This Row],[timestamp]])&amp;"T"&amp;IF(MONTH(commit_stats[[#This Row],[timestamp]])&lt;5,1,IF(MONTH(commit_stats[[#This Row],[timestamp]])&lt;9,2,3))</f>
        <v>2021T2</v>
      </c>
      <c r="J6106" cm="1">
        <f t="array" ref="J6106">_xlfn.SWITCH(commit_stats[[#This Row],[intention]],"B",1,"D",1,"F",1,"R",1,"T",1,0)</f>
        <v>0</v>
      </c>
      <c r="K6106" cm="1">
        <f t="array" ref="K6106">_xlfn.SWITCH(commit_stats[[#This Row],[intention]],"U",1,"E",1,0)</f>
        <v>0</v>
      </c>
      <c r="L6106" t="str" cm="1">
        <f t="array" ref="L6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06" t="str" cm="1">
        <f t="array" ref="M6106">_xlfn.SWITCH(commit_stats[[#This Row],[risk]],0,"0 Ingen risiko",1,"1 Kjent trygg",2,"2 Validert",3,"3 Kjent restrisiko",4,"4 Feil/sannsynlig feil",5,"5 Ukjent risiko",NA())</f>
        <v>5 Ukjent risiko</v>
      </c>
      <c r="N6106" t="str">
        <f>IF(commit_stats[[#This Row],[intention]]&lt;&gt;"*","Ja","Nei")</f>
        <v>Nei</v>
      </c>
    </row>
    <row r="6107" spans="1:14" x14ac:dyDescent="0.2">
      <c r="A6107" t="s">
        <v>9694</v>
      </c>
      <c r="B6107" s="1">
        <v>44407.444560185184</v>
      </c>
      <c r="C6107" t="s">
        <v>9694</v>
      </c>
      <c r="D6107" t="s">
        <v>8538</v>
      </c>
      <c r="E6107" t="s">
        <v>9913</v>
      </c>
      <c r="F6107" t="s">
        <v>9914</v>
      </c>
      <c r="G6107" t="s">
        <v>41</v>
      </c>
      <c r="H6107">
        <v>0</v>
      </c>
      <c r="I6107" t="str">
        <f>YEAR(commit_stats[[#This Row],[timestamp]])&amp;"T"&amp;IF(MONTH(commit_stats[[#This Row],[timestamp]])&lt;5,1,IF(MONTH(commit_stats[[#This Row],[timestamp]])&lt;9,2,3))</f>
        <v>2021T2</v>
      </c>
      <c r="J6107" cm="1">
        <f t="array" ref="J6107">_xlfn.SWITCH(commit_stats[[#This Row],[intention]],"B",1,"D",1,"F",1,"R",1,"T",1,0)</f>
        <v>0</v>
      </c>
      <c r="K6107" cm="1">
        <f t="array" ref="K6107">_xlfn.SWITCH(commit_stats[[#This Row],[intention]],"U",1,"E",1,0)</f>
        <v>0</v>
      </c>
      <c r="L6107" t="str" cm="1">
        <f t="array" ref="L6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07" t="str" cm="1">
        <f t="array" ref="M6107">_xlfn.SWITCH(commit_stats[[#This Row],[risk]],0,"0 Ingen risiko",1,"1 Kjent trygg",2,"2 Validert",3,"3 Kjent restrisiko",4,"4 Feil/sannsynlig feil",5,"5 Ukjent risiko",NA())</f>
        <v>0 Ingen risiko</v>
      </c>
      <c r="N6107" t="str">
        <f>IF(commit_stats[[#This Row],[intention]]&lt;&gt;"*","Ja","Nei")</f>
        <v>Ja</v>
      </c>
    </row>
    <row r="6108" spans="1:14" x14ac:dyDescent="0.2">
      <c r="A6108" t="s">
        <v>9694</v>
      </c>
      <c r="B6108" s="1">
        <v>44407.442997685182</v>
      </c>
      <c r="C6108" t="s">
        <v>9694</v>
      </c>
      <c r="D6108" t="s">
        <v>8538</v>
      </c>
      <c r="E6108" t="s">
        <v>9915</v>
      </c>
      <c r="F6108" t="s">
        <v>9916</v>
      </c>
      <c r="G6108" t="s">
        <v>121</v>
      </c>
      <c r="H6108">
        <v>5</v>
      </c>
      <c r="I6108" t="str">
        <f>YEAR(commit_stats[[#This Row],[timestamp]])&amp;"T"&amp;IF(MONTH(commit_stats[[#This Row],[timestamp]])&lt;5,1,IF(MONTH(commit_stats[[#This Row],[timestamp]])&lt;9,2,3))</f>
        <v>2021T2</v>
      </c>
      <c r="J6108" cm="1">
        <f t="array" ref="J6108">_xlfn.SWITCH(commit_stats[[#This Row],[intention]],"B",1,"D",1,"F",1,"R",1,"T",1,0)</f>
        <v>0</v>
      </c>
      <c r="K6108" cm="1">
        <f t="array" ref="K6108">_xlfn.SWITCH(commit_stats[[#This Row],[intention]],"U",1,"E",1,0)</f>
        <v>0</v>
      </c>
      <c r="L6108" t="str" cm="1">
        <f t="array" ref="L6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08" t="str" cm="1">
        <f t="array" ref="M6108">_xlfn.SWITCH(commit_stats[[#This Row],[risk]],0,"0 Ingen risiko",1,"1 Kjent trygg",2,"2 Validert",3,"3 Kjent restrisiko",4,"4 Feil/sannsynlig feil",5,"5 Ukjent risiko",NA())</f>
        <v>5 Ukjent risiko</v>
      </c>
      <c r="N6108" t="str">
        <f>IF(commit_stats[[#This Row],[intention]]&lt;&gt;"*","Ja","Nei")</f>
        <v>Nei</v>
      </c>
    </row>
    <row r="6109" spans="1:14" x14ac:dyDescent="0.2">
      <c r="A6109" t="s">
        <v>9694</v>
      </c>
      <c r="B6109" s="1">
        <v>44407.433472222219</v>
      </c>
      <c r="C6109" t="s">
        <v>9694</v>
      </c>
      <c r="D6109" t="s">
        <v>8538</v>
      </c>
      <c r="E6109" t="s">
        <v>9917</v>
      </c>
      <c r="F6109" t="s">
        <v>9918</v>
      </c>
      <c r="G6109" t="s">
        <v>41</v>
      </c>
      <c r="H6109">
        <v>0</v>
      </c>
      <c r="I6109" t="str">
        <f>YEAR(commit_stats[[#This Row],[timestamp]])&amp;"T"&amp;IF(MONTH(commit_stats[[#This Row],[timestamp]])&lt;5,1,IF(MONTH(commit_stats[[#This Row],[timestamp]])&lt;9,2,3))</f>
        <v>2021T2</v>
      </c>
      <c r="J6109" cm="1">
        <f t="array" ref="J6109">_xlfn.SWITCH(commit_stats[[#This Row],[intention]],"B",1,"D",1,"F",1,"R",1,"T",1,0)</f>
        <v>0</v>
      </c>
      <c r="K6109" cm="1">
        <f t="array" ref="K6109">_xlfn.SWITCH(commit_stats[[#This Row],[intention]],"U",1,"E",1,0)</f>
        <v>0</v>
      </c>
      <c r="L6109" t="str" cm="1">
        <f t="array" ref="L6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09" t="str" cm="1">
        <f t="array" ref="M6109">_xlfn.SWITCH(commit_stats[[#This Row],[risk]],0,"0 Ingen risiko",1,"1 Kjent trygg",2,"2 Validert",3,"3 Kjent restrisiko",4,"4 Feil/sannsynlig feil",5,"5 Ukjent risiko",NA())</f>
        <v>0 Ingen risiko</v>
      </c>
      <c r="N6109" t="str">
        <f>IF(commit_stats[[#This Row],[intention]]&lt;&gt;"*","Ja","Nei")</f>
        <v>Ja</v>
      </c>
    </row>
    <row r="6110" spans="1:14" x14ac:dyDescent="0.2">
      <c r="A6110" t="s">
        <v>9694</v>
      </c>
      <c r="B6110" s="1">
        <v>44407.431793981479</v>
      </c>
      <c r="C6110" t="s">
        <v>9694</v>
      </c>
      <c r="D6110" t="s">
        <v>8538</v>
      </c>
      <c r="E6110" t="s">
        <v>9919</v>
      </c>
      <c r="F6110" t="s">
        <v>9916</v>
      </c>
      <c r="G6110" t="s">
        <v>121</v>
      </c>
      <c r="H6110">
        <v>5</v>
      </c>
      <c r="I6110" t="str">
        <f>YEAR(commit_stats[[#This Row],[timestamp]])&amp;"T"&amp;IF(MONTH(commit_stats[[#This Row],[timestamp]])&lt;5,1,IF(MONTH(commit_stats[[#This Row],[timestamp]])&lt;9,2,3))</f>
        <v>2021T2</v>
      </c>
      <c r="J6110" cm="1">
        <f t="array" ref="J6110">_xlfn.SWITCH(commit_stats[[#This Row],[intention]],"B",1,"D",1,"F",1,"R",1,"T",1,0)</f>
        <v>0</v>
      </c>
      <c r="K6110" cm="1">
        <f t="array" ref="K6110">_xlfn.SWITCH(commit_stats[[#This Row],[intention]],"U",1,"E",1,0)</f>
        <v>0</v>
      </c>
      <c r="L6110" t="str" cm="1">
        <f t="array" ref="L6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10" t="str" cm="1">
        <f t="array" ref="M6110">_xlfn.SWITCH(commit_stats[[#This Row],[risk]],0,"0 Ingen risiko",1,"1 Kjent trygg",2,"2 Validert",3,"3 Kjent restrisiko",4,"4 Feil/sannsynlig feil",5,"5 Ukjent risiko",NA())</f>
        <v>5 Ukjent risiko</v>
      </c>
      <c r="N6110" t="str">
        <f>IF(commit_stats[[#This Row],[intention]]&lt;&gt;"*","Ja","Nei")</f>
        <v>Nei</v>
      </c>
    </row>
    <row r="6111" spans="1:14" x14ac:dyDescent="0.2">
      <c r="A6111" t="s">
        <v>9694</v>
      </c>
      <c r="B6111" s="1">
        <v>44250.50099537037</v>
      </c>
      <c r="C6111" t="s">
        <v>9694</v>
      </c>
      <c r="D6111" t="s">
        <v>8538</v>
      </c>
      <c r="E6111" t="s">
        <v>9920</v>
      </c>
      <c r="F6111" t="s">
        <v>9921</v>
      </c>
      <c r="G6111" t="s">
        <v>41</v>
      </c>
      <c r="H6111">
        <v>0</v>
      </c>
      <c r="I6111" t="str">
        <f>YEAR(commit_stats[[#This Row],[timestamp]])&amp;"T"&amp;IF(MONTH(commit_stats[[#This Row],[timestamp]])&lt;5,1,IF(MONTH(commit_stats[[#This Row],[timestamp]])&lt;9,2,3))</f>
        <v>2021T1</v>
      </c>
      <c r="J6111" cm="1">
        <f t="array" ref="J6111">_xlfn.SWITCH(commit_stats[[#This Row],[intention]],"B",1,"D",1,"F",1,"R",1,"T",1,0)</f>
        <v>0</v>
      </c>
      <c r="K6111" cm="1">
        <f t="array" ref="K6111">_xlfn.SWITCH(commit_stats[[#This Row],[intention]],"U",1,"E",1,0)</f>
        <v>0</v>
      </c>
      <c r="L6111" t="str" cm="1">
        <f t="array" ref="L6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11" t="str" cm="1">
        <f t="array" ref="M6111">_xlfn.SWITCH(commit_stats[[#This Row],[risk]],0,"0 Ingen risiko",1,"1 Kjent trygg",2,"2 Validert",3,"3 Kjent restrisiko",4,"4 Feil/sannsynlig feil",5,"5 Ukjent risiko",NA())</f>
        <v>0 Ingen risiko</v>
      </c>
      <c r="N6111" t="str">
        <f>IF(commit_stats[[#This Row],[intention]]&lt;&gt;"*","Ja","Nei")</f>
        <v>Ja</v>
      </c>
    </row>
    <row r="6112" spans="1:14" x14ac:dyDescent="0.2">
      <c r="A6112" t="s">
        <v>9694</v>
      </c>
      <c r="B6112" s="1">
        <v>44250.499652777777</v>
      </c>
      <c r="C6112" t="s">
        <v>9694</v>
      </c>
      <c r="D6112" t="s">
        <v>8538</v>
      </c>
      <c r="E6112" t="s">
        <v>9922</v>
      </c>
      <c r="F6112" t="s">
        <v>9685</v>
      </c>
      <c r="G6112" t="s">
        <v>121</v>
      </c>
      <c r="H6112">
        <v>5</v>
      </c>
      <c r="I6112" t="str">
        <f>YEAR(commit_stats[[#This Row],[timestamp]])&amp;"T"&amp;IF(MONTH(commit_stats[[#This Row],[timestamp]])&lt;5,1,IF(MONTH(commit_stats[[#This Row],[timestamp]])&lt;9,2,3))</f>
        <v>2021T1</v>
      </c>
      <c r="J6112" cm="1">
        <f t="array" ref="J6112">_xlfn.SWITCH(commit_stats[[#This Row],[intention]],"B",1,"D",1,"F",1,"R",1,"T",1,0)</f>
        <v>0</v>
      </c>
      <c r="K6112" cm="1">
        <f t="array" ref="K6112">_xlfn.SWITCH(commit_stats[[#This Row],[intention]],"U",1,"E",1,0)</f>
        <v>0</v>
      </c>
      <c r="L6112" t="str" cm="1">
        <f t="array" ref="L6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12" t="str" cm="1">
        <f t="array" ref="M6112">_xlfn.SWITCH(commit_stats[[#This Row],[risk]],0,"0 Ingen risiko",1,"1 Kjent trygg",2,"2 Validert",3,"3 Kjent restrisiko",4,"4 Feil/sannsynlig feil",5,"5 Ukjent risiko",NA())</f>
        <v>5 Ukjent risiko</v>
      </c>
      <c r="N6112" t="str">
        <f>IF(commit_stats[[#This Row],[intention]]&lt;&gt;"*","Ja","Nei")</f>
        <v>Nei</v>
      </c>
    </row>
    <row r="6113" spans="1:14" x14ac:dyDescent="0.2">
      <c r="A6113" t="s">
        <v>9694</v>
      </c>
      <c r="B6113" s="1">
        <v>44246.424826388888</v>
      </c>
      <c r="C6113" t="s">
        <v>9694</v>
      </c>
      <c r="D6113" t="s">
        <v>8538</v>
      </c>
      <c r="E6113" t="s">
        <v>9923</v>
      </c>
      <c r="F6113" t="s">
        <v>9924</v>
      </c>
      <c r="G6113" t="s">
        <v>41</v>
      </c>
      <c r="H6113">
        <v>0</v>
      </c>
      <c r="I6113" t="str">
        <f>YEAR(commit_stats[[#This Row],[timestamp]])&amp;"T"&amp;IF(MONTH(commit_stats[[#This Row],[timestamp]])&lt;5,1,IF(MONTH(commit_stats[[#This Row],[timestamp]])&lt;9,2,3))</f>
        <v>2021T1</v>
      </c>
      <c r="J6113" cm="1">
        <f t="array" ref="J6113">_xlfn.SWITCH(commit_stats[[#This Row],[intention]],"B",1,"D",1,"F",1,"R",1,"T",1,0)</f>
        <v>0</v>
      </c>
      <c r="K6113" cm="1">
        <f t="array" ref="K6113">_xlfn.SWITCH(commit_stats[[#This Row],[intention]],"U",1,"E",1,0)</f>
        <v>0</v>
      </c>
      <c r="L6113" t="str" cm="1">
        <f t="array" ref="L6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13" t="str" cm="1">
        <f t="array" ref="M6113">_xlfn.SWITCH(commit_stats[[#This Row],[risk]],0,"0 Ingen risiko",1,"1 Kjent trygg",2,"2 Validert",3,"3 Kjent restrisiko",4,"4 Feil/sannsynlig feil",5,"5 Ukjent risiko",NA())</f>
        <v>0 Ingen risiko</v>
      </c>
      <c r="N6113" t="str">
        <f>IF(commit_stats[[#This Row],[intention]]&lt;&gt;"*","Ja","Nei")</f>
        <v>Ja</v>
      </c>
    </row>
    <row r="6114" spans="1:14" x14ac:dyDescent="0.2">
      <c r="A6114" t="s">
        <v>9694</v>
      </c>
      <c r="B6114" s="1">
        <v>44246.423460648148</v>
      </c>
      <c r="C6114" t="s">
        <v>9694</v>
      </c>
      <c r="D6114" t="s">
        <v>8538</v>
      </c>
      <c r="E6114" t="s">
        <v>9925</v>
      </c>
      <c r="F6114" t="s">
        <v>9926</v>
      </c>
      <c r="G6114" t="s">
        <v>121</v>
      </c>
      <c r="H6114">
        <v>5</v>
      </c>
      <c r="I6114" t="str">
        <f>YEAR(commit_stats[[#This Row],[timestamp]])&amp;"T"&amp;IF(MONTH(commit_stats[[#This Row],[timestamp]])&lt;5,1,IF(MONTH(commit_stats[[#This Row],[timestamp]])&lt;9,2,3))</f>
        <v>2021T1</v>
      </c>
      <c r="J6114" cm="1">
        <f t="array" ref="J6114">_xlfn.SWITCH(commit_stats[[#This Row],[intention]],"B",1,"D",1,"F",1,"R",1,"T",1,0)</f>
        <v>0</v>
      </c>
      <c r="K6114" cm="1">
        <f t="array" ref="K6114">_xlfn.SWITCH(commit_stats[[#This Row],[intention]],"U",1,"E",1,0)</f>
        <v>0</v>
      </c>
      <c r="L6114" t="str" cm="1">
        <f t="array" ref="L6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14" t="str" cm="1">
        <f t="array" ref="M6114">_xlfn.SWITCH(commit_stats[[#This Row],[risk]],0,"0 Ingen risiko",1,"1 Kjent trygg",2,"2 Validert",3,"3 Kjent restrisiko",4,"4 Feil/sannsynlig feil",5,"5 Ukjent risiko",NA())</f>
        <v>5 Ukjent risiko</v>
      </c>
      <c r="N6114" t="str">
        <f>IF(commit_stats[[#This Row],[intention]]&lt;&gt;"*","Ja","Nei")</f>
        <v>Nei</v>
      </c>
    </row>
    <row r="6115" spans="1:14" x14ac:dyDescent="0.2">
      <c r="A6115" t="s">
        <v>9694</v>
      </c>
      <c r="B6115" s="1">
        <v>44245.617384259262</v>
      </c>
      <c r="C6115" t="s">
        <v>9694</v>
      </c>
      <c r="D6115" t="s">
        <v>8538</v>
      </c>
      <c r="E6115" t="s">
        <v>9927</v>
      </c>
      <c r="F6115" t="s">
        <v>9928</v>
      </c>
      <c r="G6115" t="s">
        <v>41</v>
      </c>
      <c r="H6115">
        <v>0</v>
      </c>
      <c r="I6115" t="str">
        <f>YEAR(commit_stats[[#This Row],[timestamp]])&amp;"T"&amp;IF(MONTH(commit_stats[[#This Row],[timestamp]])&lt;5,1,IF(MONTH(commit_stats[[#This Row],[timestamp]])&lt;9,2,3))</f>
        <v>2021T1</v>
      </c>
      <c r="J6115" cm="1">
        <f t="array" ref="J6115">_xlfn.SWITCH(commit_stats[[#This Row],[intention]],"B",1,"D",1,"F",1,"R",1,"T",1,0)</f>
        <v>0</v>
      </c>
      <c r="K6115" cm="1">
        <f t="array" ref="K6115">_xlfn.SWITCH(commit_stats[[#This Row],[intention]],"U",1,"E",1,0)</f>
        <v>0</v>
      </c>
      <c r="L6115" t="str" cm="1">
        <f t="array" ref="L6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15" t="str" cm="1">
        <f t="array" ref="M6115">_xlfn.SWITCH(commit_stats[[#This Row],[risk]],0,"0 Ingen risiko",1,"1 Kjent trygg",2,"2 Validert",3,"3 Kjent restrisiko",4,"4 Feil/sannsynlig feil",5,"5 Ukjent risiko",NA())</f>
        <v>0 Ingen risiko</v>
      </c>
      <c r="N6115" t="str">
        <f>IF(commit_stats[[#This Row],[intention]]&lt;&gt;"*","Ja","Nei")</f>
        <v>Ja</v>
      </c>
    </row>
    <row r="6116" spans="1:14" x14ac:dyDescent="0.2">
      <c r="A6116" t="s">
        <v>9694</v>
      </c>
      <c r="B6116" s="1">
        <v>44245.615925925929</v>
      </c>
      <c r="C6116" t="s">
        <v>9694</v>
      </c>
      <c r="D6116" t="s">
        <v>8538</v>
      </c>
      <c r="E6116" t="s">
        <v>9929</v>
      </c>
      <c r="F6116" t="s">
        <v>9930</v>
      </c>
      <c r="G6116" t="s">
        <v>121</v>
      </c>
      <c r="H6116">
        <v>5</v>
      </c>
      <c r="I6116" t="str">
        <f>YEAR(commit_stats[[#This Row],[timestamp]])&amp;"T"&amp;IF(MONTH(commit_stats[[#This Row],[timestamp]])&lt;5,1,IF(MONTH(commit_stats[[#This Row],[timestamp]])&lt;9,2,3))</f>
        <v>2021T1</v>
      </c>
      <c r="J6116" cm="1">
        <f t="array" ref="J6116">_xlfn.SWITCH(commit_stats[[#This Row],[intention]],"B",1,"D",1,"F",1,"R",1,"T",1,0)</f>
        <v>0</v>
      </c>
      <c r="K6116" cm="1">
        <f t="array" ref="K6116">_xlfn.SWITCH(commit_stats[[#This Row],[intention]],"U",1,"E",1,0)</f>
        <v>0</v>
      </c>
      <c r="L6116" t="str" cm="1">
        <f t="array" ref="L6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16" t="str" cm="1">
        <f t="array" ref="M6116">_xlfn.SWITCH(commit_stats[[#This Row],[risk]],0,"0 Ingen risiko",1,"1 Kjent trygg",2,"2 Validert",3,"3 Kjent restrisiko",4,"4 Feil/sannsynlig feil",5,"5 Ukjent risiko",NA())</f>
        <v>5 Ukjent risiko</v>
      </c>
      <c r="N6116" t="str">
        <f>IF(commit_stats[[#This Row],[intention]]&lt;&gt;"*","Ja","Nei")</f>
        <v>Nei</v>
      </c>
    </row>
    <row r="6117" spans="1:14" x14ac:dyDescent="0.2">
      <c r="A6117" t="s">
        <v>9694</v>
      </c>
      <c r="B6117" s="1">
        <v>44245.580347222225</v>
      </c>
      <c r="C6117" t="s">
        <v>9694</v>
      </c>
      <c r="D6117" t="s">
        <v>8538</v>
      </c>
      <c r="E6117" t="s">
        <v>9931</v>
      </c>
      <c r="F6117" t="s">
        <v>9932</v>
      </c>
      <c r="G6117" t="s">
        <v>41</v>
      </c>
      <c r="H6117">
        <v>0</v>
      </c>
      <c r="I6117" t="str">
        <f>YEAR(commit_stats[[#This Row],[timestamp]])&amp;"T"&amp;IF(MONTH(commit_stats[[#This Row],[timestamp]])&lt;5,1,IF(MONTH(commit_stats[[#This Row],[timestamp]])&lt;9,2,3))</f>
        <v>2021T1</v>
      </c>
      <c r="J6117" cm="1">
        <f t="array" ref="J6117">_xlfn.SWITCH(commit_stats[[#This Row],[intention]],"B",1,"D",1,"F",1,"R",1,"T",1,0)</f>
        <v>0</v>
      </c>
      <c r="K6117" cm="1">
        <f t="array" ref="K6117">_xlfn.SWITCH(commit_stats[[#This Row],[intention]],"U",1,"E",1,0)</f>
        <v>0</v>
      </c>
      <c r="L6117" t="str" cm="1">
        <f t="array" ref="L6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17" t="str" cm="1">
        <f t="array" ref="M6117">_xlfn.SWITCH(commit_stats[[#This Row],[risk]],0,"0 Ingen risiko",1,"1 Kjent trygg",2,"2 Validert",3,"3 Kjent restrisiko",4,"4 Feil/sannsynlig feil",5,"5 Ukjent risiko",NA())</f>
        <v>0 Ingen risiko</v>
      </c>
      <c r="N6117" t="str">
        <f>IF(commit_stats[[#This Row],[intention]]&lt;&gt;"*","Ja","Nei")</f>
        <v>Ja</v>
      </c>
    </row>
    <row r="6118" spans="1:14" x14ac:dyDescent="0.2">
      <c r="A6118" t="s">
        <v>9694</v>
      </c>
      <c r="B6118" s="1">
        <v>44245.579201388886</v>
      </c>
      <c r="C6118" t="s">
        <v>9694</v>
      </c>
      <c r="D6118" t="s">
        <v>8538</v>
      </c>
      <c r="E6118" t="s">
        <v>9933</v>
      </c>
      <c r="F6118" t="s">
        <v>3185</v>
      </c>
      <c r="G6118" t="s">
        <v>121</v>
      </c>
      <c r="H6118">
        <v>5</v>
      </c>
      <c r="I6118" t="str">
        <f>YEAR(commit_stats[[#This Row],[timestamp]])&amp;"T"&amp;IF(MONTH(commit_stats[[#This Row],[timestamp]])&lt;5,1,IF(MONTH(commit_stats[[#This Row],[timestamp]])&lt;9,2,3))</f>
        <v>2021T1</v>
      </c>
      <c r="J6118" cm="1">
        <f t="array" ref="J6118">_xlfn.SWITCH(commit_stats[[#This Row],[intention]],"B",1,"D",1,"F",1,"R",1,"T",1,0)</f>
        <v>0</v>
      </c>
      <c r="K6118" cm="1">
        <f t="array" ref="K6118">_xlfn.SWITCH(commit_stats[[#This Row],[intention]],"U",1,"E",1,0)</f>
        <v>0</v>
      </c>
      <c r="L6118" t="str" cm="1">
        <f t="array" ref="L6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18" t="str" cm="1">
        <f t="array" ref="M6118">_xlfn.SWITCH(commit_stats[[#This Row],[risk]],0,"0 Ingen risiko",1,"1 Kjent trygg",2,"2 Validert",3,"3 Kjent restrisiko",4,"4 Feil/sannsynlig feil",5,"5 Ukjent risiko",NA())</f>
        <v>5 Ukjent risiko</v>
      </c>
      <c r="N6118" t="str">
        <f>IF(commit_stats[[#This Row],[intention]]&lt;&gt;"*","Ja","Nei")</f>
        <v>Nei</v>
      </c>
    </row>
    <row r="6119" spans="1:14" x14ac:dyDescent="0.2">
      <c r="A6119" t="s">
        <v>9694</v>
      </c>
      <c r="B6119" s="1">
        <v>44242.395590277774</v>
      </c>
      <c r="C6119" t="s">
        <v>9694</v>
      </c>
      <c r="D6119" t="s">
        <v>8538</v>
      </c>
      <c r="E6119" t="s">
        <v>9934</v>
      </c>
      <c r="F6119" t="s">
        <v>9935</v>
      </c>
      <c r="G6119" t="s">
        <v>41</v>
      </c>
      <c r="H6119">
        <v>0</v>
      </c>
      <c r="I6119" t="str">
        <f>YEAR(commit_stats[[#This Row],[timestamp]])&amp;"T"&amp;IF(MONTH(commit_stats[[#This Row],[timestamp]])&lt;5,1,IF(MONTH(commit_stats[[#This Row],[timestamp]])&lt;9,2,3))</f>
        <v>2021T1</v>
      </c>
      <c r="J6119" cm="1">
        <f t="array" ref="J6119">_xlfn.SWITCH(commit_stats[[#This Row],[intention]],"B",1,"D",1,"F",1,"R",1,"T",1,0)</f>
        <v>0</v>
      </c>
      <c r="K6119" cm="1">
        <f t="array" ref="K6119">_xlfn.SWITCH(commit_stats[[#This Row],[intention]],"U",1,"E",1,0)</f>
        <v>0</v>
      </c>
      <c r="L6119" t="str" cm="1">
        <f t="array" ref="L6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19" t="str" cm="1">
        <f t="array" ref="M6119">_xlfn.SWITCH(commit_stats[[#This Row],[risk]],0,"0 Ingen risiko",1,"1 Kjent trygg",2,"2 Validert",3,"3 Kjent restrisiko",4,"4 Feil/sannsynlig feil",5,"5 Ukjent risiko",NA())</f>
        <v>0 Ingen risiko</v>
      </c>
      <c r="N6119" t="str">
        <f>IF(commit_stats[[#This Row],[intention]]&lt;&gt;"*","Ja","Nei")</f>
        <v>Ja</v>
      </c>
    </row>
    <row r="6120" spans="1:14" x14ac:dyDescent="0.2">
      <c r="A6120" t="s">
        <v>9694</v>
      </c>
      <c r="B6120" s="1">
        <v>44242.394444444442</v>
      </c>
      <c r="C6120" t="s">
        <v>9694</v>
      </c>
      <c r="D6120" t="s">
        <v>8538</v>
      </c>
      <c r="E6120" t="s">
        <v>9936</v>
      </c>
      <c r="F6120" t="s">
        <v>9937</v>
      </c>
      <c r="G6120" t="s">
        <v>121</v>
      </c>
      <c r="H6120">
        <v>5</v>
      </c>
      <c r="I6120" t="str">
        <f>YEAR(commit_stats[[#This Row],[timestamp]])&amp;"T"&amp;IF(MONTH(commit_stats[[#This Row],[timestamp]])&lt;5,1,IF(MONTH(commit_stats[[#This Row],[timestamp]])&lt;9,2,3))</f>
        <v>2021T1</v>
      </c>
      <c r="J6120" cm="1">
        <f t="array" ref="J6120">_xlfn.SWITCH(commit_stats[[#This Row],[intention]],"B",1,"D",1,"F",1,"R",1,"T",1,0)</f>
        <v>0</v>
      </c>
      <c r="K6120" cm="1">
        <f t="array" ref="K6120">_xlfn.SWITCH(commit_stats[[#This Row],[intention]],"U",1,"E",1,0)</f>
        <v>0</v>
      </c>
      <c r="L6120" t="str" cm="1">
        <f t="array" ref="L6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20" t="str" cm="1">
        <f t="array" ref="M6120">_xlfn.SWITCH(commit_stats[[#This Row],[risk]],0,"0 Ingen risiko",1,"1 Kjent trygg",2,"2 Validert",3,"3 Kjent restrisiko",4,"4 Feil/sannsynlig feil",5,"5 Ukjent risiko",NA())</f>
        <v>5 Ukjent risiko</v>
      </c>
      <c r="N6120" t="str">
        <f>IF(commit_stats[[#This Row],[intention]]&lt;&gt;"*","Ja","Nei")</f>
        <v>Nei</v>
      </c>
    </row>
    <row r="6121" spans="1:14" x14ac:dyDescent="0.2">
      <c r="A6121" t="s">
        <v>9694</v>
      </c>
      <c r="B6121" s="1">
        <v>44242.329050925924</v>
      </c>
      <c r="C6121" t="s">
        <v>9694</v>
      </c>
      <c r="D6121" t="s">
        <v>8538</v>
      </c>
      <c r="E6121" t="s">
        <v>9938</v>
      </c>
      <c r="F6121" t="s">
        <v>9939</v>
      </c>
      <c r="G6121" t="s">
        <v>41</v>
      </c>
      <c r="H6121">
        <v>0</v>
      </c>
      <c r="I6121" t="str">
        <f>YEAR(commit_stats[[#This Row],[timestamp]])&amp;"T"&amp;IF(MONTH(commit_stats[[#This Row],[timestamp]])&lt;5,1,IF(MONTH(commit_stats[[#This Row],[timestamp]])&lt;9,2,3))</f>
        <v>2021T1</v>
      </c>
      <c r="J6121" cm="1">
        <f t="array" ref="J6121">_xlfn.SWITCH(commit_stats[[#This Row],[intention]],"B",1,"D",1,"F",1,"R",1,"T",1,0)</f>
        <v>0</v>
      </c>
      <c r="K6121" cm="1">
        <f t="array" ref="K6121">_xlfn.SWITCH(commit_stats[[#This Row],[intention]],"U",1,"E",1,0)</f>
        <v>0</v>
      </c>
      <c r="L6121" t="str" cm="1">
        <f t="array" ref="L6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21" t="str" cm="1">
        <f t="array" ref="M6121">_xlfn.SWITCH(commit_stats[[#This Row],[risk]],0,"0 Ingen risiko",1,"1 Kjent trygg",2,"2 Validert",3,"3 Kjent restrisiko",4,"4 Feil/sannsynlig feil",5,"5 Ukjent risiko",NA())</f>
        <v>0 Ingen risiko</v>
      </c>
      <c r="N6121" t="str">
        <f>IF(commit_stats[[#This Row],[intention]]&lt;&gt;"*","Ja","Nei")</f>
        <v>Ja</v>
      </c>
    </row>
    <row r="6122" spans="1:14" x14ac:dyDescent="0.2">
      <c r="A6122" t="s">
        <v>9694</v>
      </c>
      <c r="B6122" s="1">
        <v>44242.327939814815</v>
      </c>
      <c r="C6122" t="s">
        <v>9694</v>
      </c>
      <c r="D6122" t="s">
        <v>8538</v>
      </c>
      <c r="E6122" t="s">
        <v>9940</v>
      </c>
      <c r="F6122" t="s">
        <v>9941</v>
      </c>
      <c r="G6122" t="s">
        <v>121</v>
      </c>
      <c r="H6122">
        <v>5</v>
      </c>
      <c r="I6122" t="str">
        <f>YEAR(commit_stats[[#This Row],[timestamp]])&amp;"T"&amp;IF(MONTH(commit_stats[[#This Row],[timestamp]])&lt;5,1,IF(MONTH(commit_stats[[#This Row],[timestamp]])&lt;9,2,3))</f>
        <v>2021T1</v>
      </c>
      <c r="J6122" cm="1">
        <f t="array" ref="J6122">_xlfn.SWITCH(commit_stats[[#This Row],[intention]],"B",1,"D",1,"F",1,"R",1,"T",1,0)</f>
        <v>0</v>
      </c>
      <c r="K6122" cm="1">
        <f t="array" ref="K6122">_xlfn.SWITCH(commit_stats[[#This Row],[intention]],"U",1,"E",1,0)</f>
        <v>0</v>
      </c>
      <c r="L6122" t="str" cm="1">
        <f t="array" ref="L6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22" t="str" cm="1">
        <f t="array" ref="M6122">_xlfn.SWITCH(commit_stats[[#This Row],[risk]],0,"0 Ingen risiko",1,"1 Kjent trygg",2,"2 Validert",3,"3 Kjent restrisiko",4,"4 Feil/sannsynlig feil",5,"5 Ukjent risiko",NA())</f>
        <v>5 Ukjent risiko</v>
      </c>
      <c r="N6122" t="str">
        <f>IF(commit_stats[[#This Row],[intention]]&lt;&gt;"*","Ja","Nei")</f>
        <v>Nei</v>
      </c>
    </row>
    <row r="6123" spans="1:14" x14ac:dyDescent="0.2">
      <c r="A6123" t="s">
        <v>9694</v>
      </c>
      <c r="B6123" s="1">
        <v>44242.325648148151</v>
      </c>
      <c r="C6123" t="s">
        <v>9694</v>
      </c>
      <c r="D6123" t="s">
        <v>8538</v>
      </c>
      <c r="E6123" t="s">
        <v>9942</v>
      </c>
      <c r="F6123" t="s">
        <v>9943</v>
      </c>
      <c r="G6123" t="s">
        <v>121</v>
      </c>
      <c r="H6123">
        <v>5</v>
      </c>
      <c r="I6123" t="str">
        <f>YEAR(commit_stats[[#This Row],[timestamp]])&amp;"T"&amp;IF(MONTH(commit_stats[[#This Row],[timestamp]])&lt;5,1,IF(MONTH(commit_stats[[#This Row],[timestamp]])&lt;9,2,3))</f>
        <v>2021T1</v>
      </c>
      <c r="J6123" cm="1">
        <f t="array" ref="J6123">_xlfn.SWITCH(commit_stats[[#This Row],[intention]],"B",1,"D",1,"F",1,"R",1,"T",1,0)</f>
        <v>0</v>
      </c>
      <c r="K6123" cm="1">
        <f t="array" ref="K6123">_xlfn.SWITCH(commit_stats[[#This Row],[intention]],"U",1,"E",1,0)</f>
        <v>0</v>
      </c>
      <c r="L6123" t="str" cm="1">
        <f t="array" ref="L6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23" t="str" cm="1">
        <f t="array" ref="M6123">_xlfn.SWITCH(commit_stats[[#This Row],[risk]],0,"0 Ingen risiko",1,"1 Kjent trygg",2,"2 Validert",3,"3 Kjent restrisiko",4,"4 Feil/sannsynlig feil",5,"5 Ukjent risiko",NA())</f>
        <v>5 Ukjent risiko</v>
      </c>
      <c r="N6123" t="str">
        <f>IF(commit_stats[[#This Row],[intention]]&lt;&gt;"*","Ja","Nei")</f>
        <v>Nei</v>
      </c>
    </row>
    <row r="6124" spans="1:14" x14ac:dyDescent="0.2">
      <c r="A6124" t="s">
        <v>9944</v>
      </c>
      <c r="B6124" s="1">
        <v>44894.50439814815</v>
      </c>
      <c r="C6124" t="s">
        <v>9944</v>
      </c>
      <c r="D6124" t="s">
        <v>8538</v>
      </c>
      <c r="E6124" t="s">
        <v>9945</v>
      </c>
      <c r="F6124" t="s">
        <v>9946</v>
      </c>
      <c r="G6124" t="s">
        <v>41</v>
      </c>
      <c r="H6124">
        <v>2</v>
      </c>
      <c r="I6124" t="str">
        <f>YEAR(commit_stats[[#This Row],[timestamp]])&amp;"T"&amp;IF(MONTH(commit_stats[[#This Row],[timestamp]])&lt;5,1,IF(MONTH(commit_stats[[#This Row],[timestamp]])&lt;9,2,3))</f>
        <v>2022T3</v>
      </c>
      <c r="J6124" cm="1">
        <f t="array" ref="J6124">_xlfn.SWITCH(commit_stats[[#This Row],[intention]],"B",1,"D",1,"F",1,"R",1,"T",1,0)</f>
        <v>0</v>
      </c>
      <c r="K6124" cm="1">
        <f t="array" ref="K6124">_xlfn.SWITCH(commit_stats[[#This Row],[intention]],"U",1,"E",1,0)</f>
        <v>0</v>
      </c>
      <c r="L6124" t="str" cm="1">
        <f t="array" ref="L6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24" t="str" cm="1">
        <f t="array" ref="M6124">_xlfn.SWITCH(commit_stats[[#This Row],[risk]],0,"0 Ingen risiko",1,"1 Kjent trygg",2,"2 Validert",3,"3 Kjent restrisiko",4,"4 Feil/sannsynlig feil",5,"5 Ukjent risiko",NA())</f>
        <v>2 Validert</v>
      </c>
      <c r="N6124" t="str">
        <f>IF(commit_stats[[#This Row],[intention]]&lt;&gt;"*","Ja","Nei")</f>
        <v>Ja</v>
      </c>
    </row>
    <row r="6125" spans="1:14" x14ac:dyDescent="0.2">
      <c r="A6125" t="s">
        <v>9944</v>
      </c>
      <c r="B6125" s="1">
        <v>44894.471087962964</v>
      </c>
      <c r="C6125" t="s">
        <v>9944</v>
      </c>
      <c r="D6125" t="s">
        <v>8538</v>
      </c>
      <c r="E6125" t="s">
        <v>9947</v>
      </c>
      <c r="F6125" t="s">
        <v>3653</v>
      </c>
      <c r="G6125" t="s">
        <v>25</v>
      </c>
      <c r="H6125">
        <v>2</v>
      </c>
      <c r="I6125" t="str">
        <f>YEAR(commit_stats[[#This Row],[timestamp]])&amp;"T"&amp;IF(MONTH(commit_stats[[#This Row],[timestamp]])&lt;5,1,IF(MONTH(commit_stats[[#This Row],[timestamp]])&lt;9,2,3))</f>
        <v>2022T3</v>
      </c>
      <c r="J6125" cm="1">
        <f t="array" ref="J6125">_xlfn.SWITCH(commit_stats[[#This Row],[intention]],"B",1,"D",1,"F",1,"R",1,"T",1,0)</f>
        <v>0</v>
      </c>
      <c r="K6125" cm="1">
        <f t="array" ref="K6125">_xlfn.SWITCH(commit_stats[[#This Row],[intention]],"U",1,"E",1,0)</f>
        <v>1</v>
      </c>
      <c r="L6125" t="str" cm="1">
        <f t="array" ref="L6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25" t="str" cm="1">
        <f t="array" ref="M6125">_xlfn.SWITCH(commit_stats[[#This Row],[risk]],0,"0 Ingen risiko",1,"1 Kjent trygg",2,"2 Validert",3,"3 Kjent restrisiko",4,"4 Feil/sannsynlig feil",5,"5 Ukjent risiko",NA())</f>
        <v>2 Validert</v>
      </c>
      <c r="N6125" t="str">
        <f>IF(commit_stats[[#This Row],[intention]]&lt;&gt;"*","Ja","Nei")</f>
        <v>Ja</v>
      </c>
    </row>
    <row r="6126" spans="1:14" x14ac:dyDescent="0.2">
      <c r="A6126" t="s">
        <v>9944</v>
      </c>
      <c r="B6126" s="1">
        <v>44894.470486111109</v>
      </c>
      <c r="C6126" t="s">
        <v>9944</v>
      </c>
      <c r="D6126" t="s">
        <v>8538</v>
      </c>
      <c r="E6126" t="s">
        <v>9948</v>
      </c>
      <c r="F6126" t="s">
        <v>301</v>
      </c>
      <c r="G6126" t="s">
        <v>25</v>
      </c>
      <c r="H6126">
        <v>2</v>
      </c>
      <c r="I6126" t="str">
        <f>YEAR(commit_stats[[#This Row],[timestamp]])&amp;"T"&amp;IF(MONTH(commit_stats[[#This Row],[timestamp]])&lt;5,1,IF(MONTH(commit_stats[[#This Row],[timestamp]])&lt;9,2,3))</f>
        <v>2022T3</v>
      </c>
      <c r="J6126" cm="1">
        <f t="array" ref="J6126">_xlfn.SWITCH(commit_stats[[#This Row],[intention]],"B",1,"D",1,"F",1,"R",1,"T",1,0)</f>
        <v>0</v>
      </c>
      <c r="K6126" cm="1">
        <f t="array" ref="K6126">_xlfn.SWITCH(commit_stats[[#This Row],[intention]],"U",1,"E",1,0)</f>
        <v>1</v>
      </c>
      <c r="L6126" t="str" cm="1">
        <f t="array" ref="L6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26" t="str" cm="1">
        <f t="array" ref="M6126">_xlfn.SWITCH(commit_stats[[#This Row],[risk]],0,"0 Ingen risiko",1,"1 Kjent trygg",2,"2 Validert",3,"3 Kjent restrisiko",4,"4 Feil/sannsynlig feil",5,"5 Ukjent risiko",NA())</f>
        <v>2 Validert</v>
      </c>
      <c r="N6126" t="str">
        <f>IF(commit_stats[[#This Row],[intention]]&lt;&gt;"*","Ja","Nei")</f>
        <v>Ja</v>
      </c>
    </row>
    <row r="6127" spans="1:14" x14ac:dyDescent="0.2">
      <c r="A6127" t="s">
        <v>9944</v>
      </c>
      <c r="B6127" s="1">
        <v>44888.44158564815</v>
      </c>
      <c r="C6127" t="s">
        <v>9944</v>
      </c>
      <c r="D6127" t="s">
        <v>8538</v>
      </c>
      <c r="E6127" t="s">
        <v>9949</v>
      </c>
      <c r="F6127" t="s">
        <v>9950</v>
      </c>
      <c r="G6127" t="s">
        <v>41</v>
      </c>
      <c r="H6127">
        <v>2</v>
      </c>
      <c r="I6127" t="str">
        <f>YEAR(commit_stats[[#This Row],[timestamp]])&amp;"T"&amp;IF(MONTH(commit_stats[[#This Row],[timestamp]])&lt;5,1,IF(MONTH(commit_stats[[#This Row],[timestamp]])&lt;9,2,3))</f>
        <v>2022T3</v>
      </c>
      <c r="J6127" cm="1">
        <f t="array" ref="J6127">_xlfn.SWITCH(commit_stats[[#This Row],[intention]],"B",1,"D",1,"F",1,"R",1,"T",1,0)</f>
        <v>0</v>
      </c>
      <c r="K6127" cm="1">
        <f t="array" ref="K6127">_xlfn.SWITCH(commit_stats[[#This Row],[intention]],"U",1,"E",1,0)</f>
        <v>0</v>
      </c>
      <c r="L6127" t="str" cm="1">
        <f t="array" ref="L6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27" t="str" cm="1">
        <f t="array" ref="M6127">_xlfn.SWITCH(commit_stats[[#This Row],[risk]],0,"0 Ingen risiko",1,"1 Kjent trygg",2,"2 Validert",3,"3 Kjent restrisiko",4,"4 Feil/sannsynlig feil",5,"5 Ukjent risiko",NA())</f>
        <v>2 Validert</v>
      </c>
      <c r="N6127" t="str">
        <f>IF(commit_stats[[#This Row],[intention]]&lt;&gt;"*","Ja","Nei")</f>
        <v>Ja</v>
      </c>
    </row>
    <row r="6128" spans="1:14" x14ac:dyDescent="0.2">
      <c r="A6128" t="s">
        <v>9944</v>
      </c>
      <c r="B6128" s="1">
        <v>44888.440347222226</v>
      </c>
      <c r="C6128" t="s">
        <v>9944</v>
      </c>
      <c r="D6128" t="s">
        <v>8538</v>
      </c>
      <c r="E6128" t="s">
        <v>9951</v>
      </c>
      <c r="F6128" t="s">
        <v>24</v>
      </c>
      <c r="G6128" t="s">
        <v>25</v>
      </c>
      <c r="H6128">
        <v>2</v>
      </c>
      <c r="I6128" t="str">
        <f>YEAR(commit_stats[[#This Row],[timestamp]])&amp;"T"&amp;IF(MONTH(commit_stats[[#This Row],[timestamp]])&lt;5,1,IF(MONTH(commit_stats[[#This Row],[timestamp]])&lt;9,2,3))</f>
        <v>2022T3</v>
      </c>
      <c r="J6128" cm="1">
        <f t="array" ref="J6128">_xlfn.SWITCH(commit_stats[[#This Row],[intention]],"B",1,"D",1,"F",1,"R",1,"T",1,0)</f>
        <v>0</v>
      </c>
      <c r="K6128" cm="1">
        <f t="array" ref="K6128">_xlfn.SWITCH(commit_stats[[#This Row],[intention]],"U",1,"E",1,0)</f>
        <v>1</v>
      </c>
      <c r="L6128" t="str" cm="1">
        <f t="array" ref="L6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28" t="str" cm="1">
        <f t="array" ref="M6128">_xlfn.SWITCH(commit_stats[[#This Row],[risk]],0,"0 Ingen risiko",1,"1 Kjent trygg",2,"2 Validert",3,"3 Kjent restrisiko",4,"4 Feil/sannsynlig feil",5,"5 Ukjent risiko",NA())</f>
        <v>2 Validert</v>
      </c>
      <c r="N6128" t="str">
        <f>IF(commit_stats[[#This Row],[intention]]&lt;&gt;"*","Ja","Nei")</f>
        <v>Ja</v>
      </c>
    </row>
    <row r="6129" spans="1:14" x14ac:dyDescent="0.2">
      <c r="A6129" t="s">
        <v>9944</v>
      </c>
      <c r="B6129" s="1">
        <v>44888.416631944441</v>
      </c>
      <c r="C6129" t="s">
        <v>9944</v>
      </c>
      <c r="D6129" t="s">
        <v>8538</v>
      </c>
      <c r="E6129" t="s">
        <v>9952</v>
      </c>
      <c r="F6129" t="s">
        <v>9953</v>
      </c>
      <c r="G6129" t="s">
        <v>41</v>
      </c>
      <c r="H6129">
        <v>2</v>
      </c>
      <c r="I6129" t="str">
        <f>YEAR(commit_stats[[#This Row],[timestamp]])&amp;"T"&amp;IF(MONTH(commit_stats[[#This Row],[timestamp]])&lt;5,1,IF(MONTH(commit_stats[[#This Row],[timestamp]])&lt;9,2,3))</f>
        <v>2022T3</v>
      </c>
      <c r="J6129" cm="1">
        <f t="array" ref="J6129">_xlfn.SWITCH(commit_stats[[#This Row],[intention]],"B",1,"D",1,"F",1,"R",1,"T",1,0)</f>
        <v>0</v>
      </c>
      <c r="K6129" cm="1">
        <f t="array" ref="K6129">_xlfn.SWITCH(commit_stats[[#This Row],[intention]],"U",1,"E",1,0)</f>
        <v>0</v>
      </c>
      <c r="L6129" t="str" cm="1">
        <f t="array" ref="L6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29" t="str" cm="1">
        <f t="array" ref="M6129">_xlfn.SWITCH(commit_stats[[#This Row],[risk]],0,"0 Ingen risiko",1,"1 Kjent trygg",2,"2 Validert",3,"3 Kjent restrisiko",4,"4 Feil/sannsynlig feil",5,"5 Ukjent risiko",NA())</f>
        <v>2 Validert</v>
      </c>
      <c r="N6129" t="str">
        <f>IF(commit_stats[[#This Row],[intention]]&lt;&gt;"*","Ja","Nei")</f>
        <v>Ja</v>
      </c>
    </row>
    <row r="6130" spans="1:14" x14ac:dyDescent="0.2">
      <c r="A6130" t="s">
        <v>9944</v>
      </c>
      <c r="B6130" s="1">
        <v>44888.415196759262</v>
      </c>
      <c r="C6130" t="s">
        <v>9944</v>
      </c>
      <c r="D6130" t="s">
        <v>8538</v>
      </c>
      <c r="E6130" t="s">
        <v>9954</v>
      </c>
      <c r="F6130" t="s">
        <v>27</v>
      </c>
      <c r="G6130" t="s">
        <v>25</v>
      </c>
      <c r="H6130">
        <v>2</v>
      </c>
      <c r="I6130" t="str">
        <f>YEAR(commit_stats[[#This Row],[timestamp]])&amp;"T"&amp;IF(MONTH(commit_stats[[#This Row],[timestamp]])&lt;5,1,IF(MONTH(commit_stats[[#This Row],[timestamp]])&lt;9,2,3))</f>
        <v>2022T3</v>
      </c>
      <c r="J6130" cm="1">
        <f t="array" ref="J6130">_xlfn.SWITCH(commit_stats[[#This Row],[intention]],"B",1,"D",1,"F",1,"R",1,"T",1,0)</f>
        <v>0</v>
      </c>
      <c r="K6130" cm="1">
        <f t="array" ref="K6130">_xlfn.SWITCH(commit_stats[[#This Row],[intention]],"U",1,"E",1,0)</f>
        <v>1</v>
      </c>
      <c r="L6130" t="str" cm="1">
        <f t="array" ref="L6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30" t="str" cm="1">
        <f t="array" ref="M6130">_xlfn.SWITCH(commit_stats[[#This Row],[risk]],0,"0 Ingen risiko",1,"1 Kjent trygg",2,"2 Validert",3,"3 Kjent restrisiko",4,"4 Feil/sannsynlig feil",5,"5 Ukjent risiko",NA())</f>
        <v>2 Validert</v>
      </c>
      <c r="N6130" t="str">
        <f>IF(commit_stats[[#This Row],[intention]]&lt;&gt;"*","Ja","Nei")</f>
        <v>Ja</v>
      </c>
    </row>
    <row r="6131" spans="1:14" x14ac:dyDescent="0.2">
      <c r="A6131" t="s">
        <v>9944</v>
      </c>
      <c r="B6131" s="1">
        <v>44873.428923611114</v>
      </c>
      <c r="C6131" t="s">
        <v>9944</v>
      </c>
      <c r="D6131" t="s">
        <v>8538</v>
      </c>
      <c r="E6131" t="s">
        <v>9955</v>
      </c>
      <c r="F6131" t="s">
        <v>9956</v>
      </c>
      <c r="G6131" t="s">
        <v>41</v>
      </c>
      <c r="H6131">
        <v>2</v>
      </c>
      <c r="I6131" t="str">
        <f>YEAR(commit_stats[[#This Row],[timestamp]])&amp;"T"&amp;IF(MONTH(commit_stats[[#This Row],[timestamp]])&lt;5,1,IF(MONTH(commit_stats[[#This Row],[timestamp]])&lt;9,2,3))</f>
        <v>2022T3</v>
      </c>
      <c r="J6131" cm="1">
        <f t="array" ref="J6131">_xlfn.SWITCH(commit_stats[[#This Row],[intention]],"B",1,"D",1,"F",1,"R",1,"T",1,0)</f>
        <v>0</v>
      </c>
      <c r="K6131" cm="1">
        <f t="array" ref="K6131">_xlfn.SWITCH(commit_stats[[#This Row],[intention]],"U",1,"E",1,0)</f>
        <v>0</v>
      </c>
      <c r="L6131" t="str" cm="1">
        <f t="array" ref="L6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31" t="str" cm="1">
        <f t="array" ref="M6131">_xlfn.SWITCH(commit_stats[[#This Row],[risk]],0,"0 Ingen risiko",1,"1 Kjent trygg",2,"2 Validert",3,"3 Kjent restrisiko",4,"4 Feil/sannsynlig feil",5,"5 Ukjent risiko",NA())</f>
        <v>2 Validert</v>
      </c>
      <c r="N6131" t="str">
        <f>IF(commit_stats[[#This Row],[intention]]&lt;&gt;"*","Ja","Nei")</f>
        <v>Ja</v>
      </c>
    </row>
    <row r="6132" spans="1:14" x14ac:dyDescent="0.2">
      <c r="A6132" t="s">
        <v>9944</v>
      </c>
      <c r="B6132" s="1">
        <v>44873.427245370367</v>
      </c>
      <c r="C6132" t="s">
        <v>9944</v>
      </c>
      <c r="D6132" t="s">
        <v>8538</v>
      </c>
      <c r="E6132" t="s">
        <v>9957</v>
      </c>
      <c r="F6132" t="s">
        <v>321</v>
      </c>
      <c r="G6132" t="s">
        <v>25</v>
      </c>
      <c r="H6132">
        <v>2</v>
      </c>
      <c r="I6132" t="str">
        <f>YEAR(commit_stats[[#This Row],[timestamp]])&amp;"T"&amp;IF(MONTH(commit_stats[[#This Row],[timestamp]])&lt;5,1,IF(MONTH(commit_stats[[#This Row],[timestamp]])&lt;9,2,3))</f>
        <v>2022T3</v>
      </c>
      <c r="J6132" cm="1">
        <f t="array" ref="J6132">_xlfn.SWITCH(commit_stats[[#This Row],[intention]],"B",1,"D",1,"F",1,"R",1,"T",1,0)</f>
        <v>0</v>
      </c>
      <c r="K6132" cm="1">
        <f t="array" ref="K6132">_xlfn.SWITCH(commit_stats[[#This Row],[intention]],"U",1,"E",1,0)</f>
        <v>1</v>
      </c>
      <c r="L6132" t="str" cm="1">
        <f t="array" ref="L6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32" t="str" cm="1">
        <f t="array" ref="M6132">_xlfn.SWITCH(commit_stats[[#This Row],[risk]],0,"0 Ingen risiko",1,"1 Kjent trygg",2,"2 Validert",3,"3 Kjent restrisiko",4,"4 Feil/sannsynlig feil",5,"5 Ukjent risiko",NA())</f>
        <v>2 Validert</v>
      </c>
      <c r="N6132" t="str">
        <f>IF(commit_stats[[#This Row],[intention]]&lt;&gt;"*","Ja","Nei")</f>
        <v>Ja</v>
      </c>
    </row>
    <row r="6133" spans="1:14" x14ac:dyDescent="0.2">
      <c r="A6133" t="s">
        <v>9944</v>
      </c>
      <c r="B6133" s="1">
        <v>44873.425798611112</v>
      </c>
      <c r="C6133" t="s">
        <v>9944</v>
      </c>
      <c r="D6133" t="s">
        <v>8538</v>
      </c>
      <c r="E6133" t="s">
        <v>9958</v>
      </c>
      <c r="F6133" t="s">
        <v>323</v>
      </c>
      <c r="G6133" t="s">
        <v>25</v>
      </c>
      <c r="H6133">
        <v>2</v>
      </c>
      <c r="I6133" t="str">
        <f>YEAR(commit_stats[[#This Row],[timestamp]])&amp;"T"&amp;IF(MONTH(commit_stats[[#This Row],[timestamp]])&lt;5,1,IF(MONTH(commit_stats[[#This Row],[timestamp]])&lt;9,2,3))</f>
        <v>2022T3</v>
      </c>
      <c r="J6133" cm="1">
        <f t="array" ref="J6133">_xlfn.SWITCH(commit_stats[[#This Row],[intention]],"B",1,"D",1,"F",1,"R",1,"T",1,0)</f>
        <v>0</v>
      </c>
      <c r="K6133" cm="1">
        <f t="array" ref="K6133">_xlfn.SWITCH(commit_stats[[#This Row],[intention]],"U",1,"E",1,0)</f>
        <v>1</v>
      </c>
      <c r="L6133" t="str" cm="1">
        <f t="array" ref="L6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33" t="str" cm="1">
        <f t="array" ref="M6133">_xlfn.SWITCH(commit_stats[[#This Row],[risk]],0,"0 Ingen risiko",1,"1 Kjent trygg",2,"2 Validert",3,"3 Kjent restrisiko",4,"4 Feil/sannsynlig feil",5,"5 Ukjent risiko",NA())</f>
        <v>2 Validert</v>
      </c>
      <c r="N6133" t="str">
        <f>IF(commit_stats[[#This Row],[intention]]&lt;&gt;"*","Ja","Nei")</f>
        <v>Ja</v>
      </c>
    </row>
    <row r="6134" spans="1:14" x14ac:dyDescent="0.2">
      <c r="A6134" t="s">
        <v>9944</v>
      </c>
      <c r="B6134" s="1">
        <v>44873.38658564815</v>
      </c>
      <c r="C6134" t="s">
        <v>9944</v>
      </c>
      <c r="D6134" t="s">
        <v>8538</v>
      </c>
      <c r="E6134" t="s">
        <v>9959</v>
      </c>
      <c r="F6134" t="s">
        <v>9960</v>
      </c>
      <c r="G6134" t="s">
        <v>41</v>
      </c>
      <c r="H6134">
        <v>2</v>
      </c>
      <c r="I6134" t="str">
        <f>YEAR(commit_stats[[#This Row],[timestamp]])&amp;"T"&amp;IF(MONTH(commit_stats[[#This Row],[timestamp]])&lt;5,1,IF(MONTH(commit_stats[[#This Row],[timestamp]])&lt;9,2,3))</f>
        <v>2022T3</v>
      </c>
      <c r="J6134" cm="1">
        <f t="array" ref="J6134">_xlfn.SWITCH(commit_stats[[#This Row],[intention]],"B",1,"D",1,"F",1,"R",1,"T",1,0)</f>
        <v>0</v>
      </c>
      <c r="K6134" cm="1">
        <f t="array" ref="K6134">_xlfn.SWITCH(commit_stats[[#This Row],[intention]],"U",1,"E",1,0)</f>
        <v>0</v>
      </c>
      <c r="L6134" t="str" cm="1">
        <f t="array" ref="L6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34" t="str" cm="1">
        <f t="array" ref="M6134">_xlfn.SWITCH(commit_stats[[#This Row],[risk]],0,"0 Ingen risiko",1,"1 Kjent trygg",2,"2 Validert",3,"3 Kjent restrisiko",4,"4 Feil/sannsynlig feil",5,"5 Ukjent risiko",NA())</f>
        <v>2 Validert</v>
      </c>
      <c r="N6134" t="str">
        <f>IF(commit_stats[[#This Row],[intention]]&lt;&gt;"*","Ja","Nei")</f>
        <v>Ja</v>
      </c>
    </row>
    <row r="6135" spans="1:14" x14ac:dyDescent="0.2">
      <c r="A6135" t="s">
        <v>9944</v>
      </c>
      <c r="B6135" s="1">
        <v>44873.377013888887</v>
      </c>
      <c r="C6135" t="s">
        <v>9944</v>
      </c>
      <c r="D6135" t="s">
        <v>8538</v>
      </c>
      <c r="E6135" t="s">
        <v>9961</v>
      </c>
      <c r="F6135" t="s">
        <v>326</v>
      </c>
      <c r="G6135" t="s">
        <v>25</v>
      </c>
      <c r="H6135">
        <v>2</v>
      </c>
      <c r="I6135" t="str">
        <f>YEAR(commit_stats[[#This Row],[timestamp]])&amp;"T"&amp;IF(MONTH(commit_stats[[#This Row],[timestamp]])&lt;5,1,IF(MONTH(commit_stats[[#This Row],[timestamp]])&lt;9,2,3))</f>
        <v>2022T3</v>
      </c>
      <c r="J6135" cm="1">
        <f t="array" ref="J6135">_xlfn.SWITCH(commit_stats[[#This Row],[intention]],"B",1,"D",1,"F",1,"R",1,"T",1,0)</f>
        <v>0</v>
      </c>
      <c r="K6135" cm="1">
        <f t="array" ref="K6135">_xlfn.SWITCH(commit_stats[[#This Row],[intention]],"U",1,"E",1,0)</f>
        <v>1</v>
      </c>
      <c r="L6135" t="str" cm="1">
        <f t="array" ref="L6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35" t="str" cm="1">
        <f t="array" ref="M6135">_xlfn.SWITCH(commit_stats[[#This Row],[risk]],0,"0 Ingen risiko",1,"1 Kjent trygg",2,"2 Validert",3,"3 Kjent restrisiko",4,"4 Feil/sannsynlig feil",5,"5 Ukjent risiko",NA())</f>
        <v>2 Validert</v>
      </c>
      <c r="N6135" t="str">
        <f>IF(commit_stats[[#This Row],[intention]]&lt;&gt;"*","Ja","Nei")</f>
        <v>Ja</v>
      </c>
    </row>
    <row r="6136" spans="1:14" x14ac:dyDescent="0.2">
      <c r="A6136" t="s">
        <v>9944</v>
      </c>
      <c r="B6136" s="1">
        <v>44873.373622685183</v>
      </c>
      <c r="C6136" t="s">
        <v>9944</v>
      </c>
      <c r="D6136" t="s">
        <v>8538</v>
      </c>
      <c r="E6136" t="s">
        <v>9962</v>
      </c>
      <c r="F6136" t="s">
        <v>9963</v>
      </c>
      <c r="G6136" t="s">
        <v>25</v>
      </c>
      <c r="H6136">
        <v>2</v>
      </c>
      <c r="I6136" t="str">
        <f>YEAR(commit_stats[[#This Row],[timestamp]])&amp;"T"&amp;IF(MONTH(commit_stats[[#This Row],[timestamp]])&lt;5,1,IF(MONTH(commit_stats[[#This Row],[timestamp]])&lt;9,2,3))</f>
        <v>2022T3</v>
      </c>
      <c r="J6136" cm="1">
        <f t="array" ref="J6136">_xlfn.SWITCH(commit_stats[[#This Row],[intention]],"B",1,"D",1,"F",1,"R",1,"T",1,0)</f>
        <v>0</v>
      </c>
      <c r="K6136" cm="1">
        <f t="array" ref="K6136">_xlfn.SWITCH(commit_stats[[#This Row],[intention]],"U",1,"E",1,0)</f>
        <v>1</v>
      </c>
      <c r="L6136" t="str" cm="1">
        <f t="array" ref="L6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36" t="str" cm="1">
        <f t="array" ref="M6136">_xlfn.SWITCH(commit_stats[[#This Row],[risk]],0,"0 Ingen risiko",1,"1 Kjent trygg",2,"2 Validert",3,"3 Kjent restrisiko",4,"4 Feil/sannsynlig feil",5,"5 Ukjent risiko",NA())</f>
        <v>2 Validert</v>
      </c>
      <c r="N6136" t="str">
        <f>IF(commit_stats[[#This Row],[intention]]&lt;&gt;"*","Ja","Nei")</f>
        <v>Ja</v>
      </c>
    </row>
    <row r="6137" spans="1:14" x14ac:dyDescent="0.2">
      <c r="A6137" t="s">
        <v>9944</v>
      </c>
      <c r="B6137" s="1">
        <v>44873.371319444443</v>
      </c>
      <c r="C6137" t="s">
        <v>9944</v>
      </c>
      <c r="D6137" t="s">
        <v>8538</v>
      </c>
      <c r="E6137" t="s">
        <v>9964</v>
      </c>
      <c r="F6137" t="s">
        <v>328</v>
      </c>
      <c r="G6137" t="s">
        <v>25</v>
      </c>
      <c r="H6137">
        <v>2</v>
      </c>
      <c r="I6137" t="str">
        <f>YEAR(commit_stats[[#This Row],[timestamp]])&amp;"T"&amp;IF(MONTH(commit_stats[[#This Row],[timestamp]])&lt;5,1,IF(MONTH(commit_stats[[#This Row],[timestamp]])&lt;9,2,3))</f>
        <v>2022T3</v>
      </c>
      <c r="J6137" cm="1">
        <f t="array" ref="J6137">_xlfn.SWITCH(commit_stats[[#This Row],[intention]],"B",1,"D",1,"F",1,"R",1,"T",1,0)</f>
        <v>0</v>
      </c>
      <c r="K6137" cm="1">
        <f t="array" ref="K6137">_xlfn.SWITCH(commit_stats[[#This Row],[intention]],"U",1,"E",1,0)</f>
        <v>1</v>
      </c>
      <c r="L6137" t="str" cm="1">
        <f t="array" ref="L6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37" t="str" cm="1">
        <f t="array" ref="M6137">_xlfn.SWITCH(commit_stats[[#This Row],[risk]],0,"0 Ingen risiko",1,"1 Kjent trygg",2,"2 Validert",3,"3 Kjent restrisiko",4,"4 Feil/sannsynlig feil",5,"5 Ukjent risiko",NA())</f>
        <v>2 Validert</v>
      </c>
      <c r="N6137" t="str">
        <f>IF(commit_stats[[#This Row],[intention]]&lt;&gt;"*","Ja","Nei")</f>
        <v>Ja</v>
      </c>
    </row>
    <row r="6138" spans="1:14" x14ac:dyDescent="0.2">
      <c r="A6138" t="s">
        <v>9944</v>
      </c>
      <c r="B6138" s="1">
        <v>44866.554212962961</v>
      </c>
      <c r="C6138" t="s">
        <v>9944</v>
      </c>
      <c r="D6138" t="s">
        <v>8538</v>
      </c>
      <c r="E6138" t="s">
        <v>9965</v>
      </c>
      <c r="F6138" t="s">
        <v>9966</v>
      </c>
      <c r="G6138" t="s">
        <v>41</v>
      </c>
      <c r="H6138">
        <v>2</v>
      </c>
      <c r="I6138" t="str">
        <f>YEAR(commit_stats[[#This Row],[timestamp]])&amp;"T"&amp;IF(MONTH(commit_stats[[#This Row],[timestamp]])&lt;5,1,IF(MONTH(commit_stats[[#This Row],[timestamp]])&lt;9,2,3))</f>
        <v>2022T3</v>
      </c>
      <c r="J6138" cm="1">
        <f t="array" ref="J6138">_xlfn.SWITCH(commit_stats[[#This Row],[intention]],"B",1,"D",1,"F",1,"R",1,"T",1,0)</f>
        <v>0</v>
      </c>
      <c r="K6138" cm="1">
        <f t="array" ref="K6138">_xlfn.SWITCH(commit_stats[[#This Row],[intention]],"U",1,"E",1,0)</f>
        <v>0</v>
      </c>
      <c r="L6138" t="str" cm="1">
        <f t="array" ref="L6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38" t="str" cm="1">
        <f t="array" ref="M6138">_xlfn.SWITCH(commit_stats[[#This Row],[risk]],0,"0 Ingen risiko",1,"1 Kjent trygg",2,"2 Validert",3,"3 Kjent restrisiko",4,"4 Feil/sannsynlig feil",5,"5 Ukjent risiko",NA())</f>
        <v>2 Validert</v>
      </c>
      <c r="N6138" t="str">
        <f>IF(commit_stats[[#This Row],[intention]]&lt;&gt;"*","Ja","Nei")</f>
        <v>Ja</v>
      </c>
    </row>
    <row r="6139" spans="1:14" x14ac:dyDescent="0.2">
      <c r="A6139" t="s">
        <v>9944</v>
      </c>
      <c r="B6139" s="1">
        <v>44866.546076388891</v>
      </c>
      <c r="C6139" t="s">
        <v>9944</v>
      </c>
      <c r="D6139" t="s">
        <v>8538</v>
      </c>
      <c r="E6139" t="s">
        <v>9967</v>
      </c>
      <c r="F6139" t="s">
        <v>3262</v>
      </c>
      <c r="G6139" t="s">
        <v>25</v>
      </c>
      <c r="H6139">
        <v>2</v>
      </c>
      <c r="I6139" t="str">
        <f>YEAR(commit_stats[[#This Row],[timestamp]])&amp;"T"&amp;IF(MONTH(commit_stats[[#This Row],[timestamp]])&lt;5,1,IF(MONTH(commit_stats[[#This Row],[timestamp]])&lt;9,2,3))</f>
        <v>2022T3</v>
      </c>
      <c r="J6139" cm="1">
        <f t="array" ref="J6139">_xlfn.SWITCH(commit_stats[[#This Row],[intention]],"B",1,"D",1,"F",1,"R",1,"T",1,0)</f>
        <v>0</v>
      </c>
      <c r="K6139" cm="1">
        <f t="array" ref="K6139">_xlfn.SWITCH(commit_stats[[#This Row],[intention]],"U",1,"E",1,0)</f>
        <v>1</v>
      </c>
      <c r="L6139" t="str" cm="1">
        <f t="array" ref="L6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39" t="str" cm="1">
        <f t="array" ref="M6139">_xlfn.SWITCH(commit_stats[[#This Row],[risk]],0,"0 Ingen risiko",1,"1 Kjent trygg",2,"2 Validert",3,"3 Kjent restrisiko",4,"4 Feil/sannsynlig feil",5,"5 Ukjent risiko",NA())</f>
        <v>2 Validert</v>
      </c>
      <c r="N6139" t="str">
        <f>IF(commit_stats[[#This Row],[intention]]&lt;&gt;"*","Ja","Nei")</f>
        <v>Ja</v>
      </c>
    </row>
    <row r="6140" spans="1:14" x14ac:dyDescent="0.2">
      <c r="A6140" t="s">
        <v>9944</v>
      </c>
      <c r="B6140" s="1">
        <v>44866.545949074076</v>
      </c>
      <c r="C6140" t="s">
        <v>9944</v>
      </c>
      <c r="D6140" t="s">
        <v>8538</v>
      </c>
      <c r="E6140" t="s">
        <v>9968</v>
      </c>
      <c r="F6140" t="s">
        <v>9969</v>
      </c>
      <c r="G6140" t="s">
        <v>25</v>
      </c>
      <c r="H6140">
        <v>2</v>
      </c>
      <c r="I6140" t="str">
        <f>YEAR(commit_stats[[#This Row],[timestamp]])&amp;"T"&amp;IF(MONTH(commit_stats[[#This Row],[timestamp]])&lt;5,1,IF(MONTH(commit_stats[[#This Row],[timestamp]])&lt;9,2,3))</f>
        <v>2022T3</v>
      </c>
      <c r="J6140" cm="1">
        <f t="array" ref="J6140">_xlfn.SWITCH(commit_stats[[#This Row],[intention]],"B",1,"D",1,"F",1,"R",1,"T",1,0)</f>
        <v>0</v>
      </c>
      <c r="K6140" cm="1">
        <f t="array" ref="K6140">_xlfn.SWITCH(commit_stats[[#This Row],[intention]],"U",1,"E",1,0)</f>
        <v>1</v>
      </c>
      <c r="L6140" t="str" cm="1">
        <f t="array" ref="L6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40" t="str" cm="1">
        <f t="array" ref="M6140">_xlfn.SWITCH(commit_stats[[#This Row],[risk]],0,"0 Ingen risiko",1,"1 Kjent trygg",2,"2 Validert",3,"3 Kjent restrisiko",4,"4 Feil/sannsynlig feil",5,"5 Ukjent risiko",NA())</f>
        <v>2 Validert</v>
      </c>
      <c r="N6140" t="str">
        <f>IF(commit_stats[[#This Row],[intention]]&lt;&gt;"*","Ja","Nei")</f>
        <v>Ja</v>
      </c>
    </row>
    <row r="6141" spans="1:14" x14ac:dyDescent="0.2">
      <c r="A6141" t="s">
        <v>9944</v>
      </c>
      <c r="B6141" s="1">
        <v>44866.472824074073</v>
      </c>
      <c r="C6141" t="s">
        <v>9944</v>
      </c>
      <c r="D6141" t="s">
        <v>8538</v>
      </c>
      <c r="E6141" t="s">
        <v>9970</v>
      </c>
      <c r="F6141" t="s">
        <v>9971</v>
      </c>
      <c r="G6141" t="s">
        <v>41</v>
      </c>
      <c r="H6141">
        <v>2</v>
      </c>
      <c r="I6141" t="str">
        <f>YEAR(commit_stats[[#This Row],[timestamp]])&amp;"T"&amp;IF(MONTH(commit_stats[[#This Row],[timestamp]])&lt;5,1,IF(MONTH(commit_stats[[#This Row],[timestamp]])&lt;9,2,3))</f>
        <v>2022T3</v>
      </c>
      <c r="J6141" cm="1">
        <f t="array" ref="J6141">_xlfn.SWITCH(commit_stats[[#This Row],[intention]],"B",1,"D",1,"F",1,"R",1,"T",1,0)</f>
        <v>0</v>
      </c>
      <c r="K6141" cm="1">
        <f t="array" ref="K6141">_xlfn.SWITCH(commit_stats[[#This Row],[intention]],"U",1,"E",1,0)</f>
        <v>0</v>
      </c>
      <c r="L6141" t="str" cm="1">
        <f t="array" ref="L6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1" t="str" cm="1">
        <f t="array" ref="M6141">_xlfn.SWITCH(commit_stats[[#This Row],[risk]],0,"0 Ingen risiko",1,"1 Kjent trygg",2,"2 Validert",3,"3 Kjent restrisiko",4,"4 Feil/sannsynlig feil",5,"5 Ukjent risiko",NA())</f>
        <v>2 Validert</v>
      </c>
      <c r="N6141" t="str">
        <f>IF(commit_stats[[#This Row],[intention]]&lt;&gt;"*","Ja","Nei")</f>
        <v>Ja</v>
      </c>
    </row>
    <row r="6142" spans="1:14" x14ac:dyDescent="0.2">
      <c r="A6142" t="s">
        <v>9944</v>
      </c>
      <c r="B6142" s="1">
        <v>44866.471701388888</v>
      </c>
      <c r="C6142" t="s">
        <v>9944</v>
      </c>
      <c r="D6142" t="s">
        <v>8538</v>
      </c>
      <c r="E6142" t="s">
        <v>9972</v>
      </c>
      <c r="F6142" t="s">
        <v>1055</v>
      </c>
      <c r="G6142" t="s">
        <v>25</v>
      </c>
      <c r="H6142">
        <v>2</v>
      </c>
      <c r="I6142" t="str">
        <f>YEAR(commit_stats[[#This Row],[timestamp]])&amp;"T"&amp;IF(MONTH(commit_stats[[#This Row],[timestamp]])&lt;5,1,IF(MONTH(commit_stats[[#This Row],[timestamp]])&lt;9,2,3))</f>
        <v>2022T3</v>
      </c>
      <c r="J6142" cm="1">
        <f t="array" ref="J6142">_xlfn.SWITCH(commit_stats[[#This Row],[intention]],"B",1,"D",1,"F",1,"R",1,"T",1,0)</f>
        <v>0</v>
      </c>
      <c r="K6142" cm="1">
        <f t="array" ref="K6142">_xlfn.SWITCH(commit_stats[[#This Row],[intention]],"U",1,"E",1,0)</f>
        <v>1</v>
      </c>
      <c r="L6142" t="str" cm="1">
        <f t="array" ref="L6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42" t="str" cm="1">
        <f t="array" ref="M6142">_xlfn.SWITCH(commit_stats[[#This Row],[risk]],0,"0 Ingen risiko",1,"1 Kjent trygg",2,"2 Validert",3,"3 Kjent restrisiko",4,"4 Feil/sannsynlig feil",5,"5 Ukjent risiko",NA())</f>
        <v>2 Validert</v>
      </c>
      <c r="N6142" t="str">
        <f>IF(commit_stats[[#This Row],[intention]]&lt;&gt;"*","Ja","Nei")</f>
        <v>Ja</v>
      </c>
    </row>
    <row r="6143" spans="1:14" x14ac:dyDescent="0.2">
      <c r="A6143" t="s">
        <v>9944</v>
      </c>
      <c r="B6143" s="1">
        <v>44866.457025462965</v>
      </c>
      <c r="C6143" t="s">
        <v>9944</v>
      </c>
      <c r="D6143" t="s">
        <v>8538</v>
      </c>
      <c r="E6143" t="s">
        <v>9973</v>
      </c>
      <c r="F6143" t="s">
        <v>9974</v>
      </c>
      <c r="G6143" t="s">
        <v>41</v>
      </c>
      <c r="H6143">
        <v>2</v>
      </c>
      <c r="I6143" t="str">
        <f>YEAR(commit_stats[[#This Row],[timestamp]])&amp;"T"&amp;IF(MONTH(commit_stats[[#This Row],[timestamp]])&lt;5,1,IF(MONTH(commit_stats[[#This Row],[timestamp]])&lt;9,2,3))</f>
        <v>2022T3</v>
      </c>
      <c r="J6143" cm="1">
        <f t="array" ref="J6143">_xlfn.SWITCH(commit_stats[[#This Row],[intention]],"B",1,"D",1,"F",1,"R",1,"T",1,0)</f>
        <v>0</v>
      </c>
      <c r="K6143" cm="1">
        <f t="array" ref="K6143">_xlfn.SWITCH(commit_stats[[#This Row],[intention]],"U",1,"E",1,0)</f>
        <v>0</v>
      </c>
      <c r="L6143" t="str" cm="1">
        <f t="array" ref="L6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3" t="str" cm="1">
        <f t="array" ref="M6143">_xlfn.SWITCH(commit_stats[[#This Row],[risk]],0,"0 Ingen risiko",1,"1 Kjent trygg",2,"2 Validert",3,"3 Kjent restrisiko",4,"4 Feil/sannsynlig feil",5,"5 Ukjent risiko",NA())</f>
        <v>2 Validert</v>
      </c>
      <c r="N6143" t="str">
        <f>IF(commit_stats[[#This Row],[intention]]&lt;&gt;"*","Ja","Nei")</f>
        <v>Ja</v>
      </c>
    </row>
    <row r="6144" spans="1:14" x14ac:dyDescent="0.2">
      <c r="A6144" t="s">
        <v>9944</v>
      </c>
      <c r="B6144" s="1">
        <v>44866.45212962963</v>
      </c>
      <c r="C6144" t="s">
        <v>9944</v>
      </c>
      <c r="D6144" t="s">
        <v>8538</v>
      </c>
      <c r="E6144" t="s">
        <v>9975</v>
      </c>
      <c r="F6144" t="s">
        <v>9976</v>
      </c>
      <c r="G6144" t="s">
        <v>25</v>
      </c>
      <c r="H6144">
        <v>1</v>
      </c>
      <c r="I6144" t="str">
        <f>YEAR(commit_stats[[#This Row],[timestamp]])&amp;"T"&amp;IF(MONTH(commit_stats[[#This Row],[timestamp]])&lt;5,1,IF(MONTH(commit_stats[[#This Row],[timestamp]])&lt;9,2,3))</f>
        <v>2022T3</v>
      </c>
      <c r="J6144" cm="1">
        <f t="array" ref="J6144">_xlfn.SWITCH(commit_stats[[#This Row],[intention]],"B",1,"D",1,"F",1,"R",1,"T",1,0)</f>
        <v>0</v>
      </c>
      <c r="K6144" cm="1">
        <f t="array" ref="K6144">_xlfn.SWITCH(commit_stats[[#This Row],[intention]],"U",1,"E",1,0)</f>
        <v>1</v>
      </c>
      <c r="L6144" t="str" cm="1">
        <f t="array" ref="L6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44" t="str" cm="1">
        <f t="array" ref="M6144">_xlfn.SWITCH(commit_stats[[#This Row],[risk]],0,"0 Ingen risiko",1,"1 Kjent trygg",2,"2 Validert",3,"3 Kjent restrisiko",4,"4 Feil/sannsynlig feil",5,"5 Ukjent risiko",NA())</f>
        <v>1 Kjent trygg</v>
      </c>
      <c r="N6144" t="str">
        <f>IF(commit_stats[[#This Row],[intention]]&lt;&gt;"*","Ja","Nei")</f>
        <v>Ja</v>
      </c>
    </row>
    <row r="6145" spans="1:14" x14ac:dyDescent="0.2">
      <c r="A6145" t="s">
        <v>9944</v>
      </c>
      <c r="B6145" s="1">
        <v>44852.02171296296</v>
      </c>
      <c r="C6145" t="s">
        <v>9944</v>
      </c>
      <c r="D6145" t="s">
        <v>8538</v>
      </c>
      <c r="E6145" t="s">
        <v>9977</v>
      </c>
      <c r="F6145" t="s">
        <v>9978</v>
      </c>
      <c r="G6145" t="s">
        <v>41</v>
      </c>
      <c r="H6145">
        <v>2</v>
      </c>
      <c r="I6145" t="str">
        <f>YEAR(commit_stats[[#This Row],[timestamp]])&amp;"T"&amp;IF(MONTH(commit_stats[[#This Row],[timestamp]])&lt;5,1,IF(MONTH(commit_stats[[#This Row],[timestamp]])&lt;9,2,3))</f>
        <v>2022T3</v>
      </c>
      <c r="J6145" cm="1">
        <f t="array" ref="J6145">_xlfn.SWITCH(commit_stats[[#This Row],[intention]],"B",1,"D",1,"F",1,"R",1,"T",1,0)</f>
        <v>0</v>
      </c>
      <c r="K6145" cm="1">
        <f t="array" ref="K6145">_xlfn.SWITCH(commit_stats[[#This Row],[intention]],"U",1,"E",1,0)</f>
        <v>0</v>
      </c>
      <c r="L6145" t="str" cm="1">
        <f t="array" ref="L6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5" t="str" cm="1">
        <f t="array" ref="M6145">_xlfn.SWITCH(commit_stats[[#This Row],[risk]],0,"0 Ingen risiko",1,"1 Kjent trygg",2,"2 Validert",3,"3 Kjent restrisiko",4,"4 Feil/sannsynlig feil",5,"5 Ukjent risiko",NA())</f>
        <v>2 Validert</v>
      </c>
      <c r="N6145" t="str">
        <f>IF(commit_stats[[#This Row],[intention]]&lt;&gt;"*","Ja","Nei")</f>
        <v>Ja</v>
      </c>
    </row>
    <row r="6146" spans="1:14" x14ac:dyDescent="0.2">
      <c r="A6146" t="s">
        <v>9944</v>
      </c>
      <c r="B6146" s="1">
        <v>44851.9378125</v>
      </c>
      <c r="C6146" t="s">
        <v>9944</v>
      </c>
      <c r="D6146" t="s">
        <v>8538</v>
      </c>
      <c r="E6146" t="s">
        <v>9979</v>
      </c>
      <c r="F6146" t="s">
        <v>43</v>
      </c>
      <c r="G6146" t="s">
        <v>41</v>
      </c>
      <c r="H6146">
        <v>2</v>
      </c>
      <c r="I6146" t="str">
        <f>YEAR(commit_stats[[#This Row],[timestamp]])&amp;"T"&amp;IF(MONTH(commit_stats[[#This Row],[timestamp]])&lt;5,1,IF(MONTH(commit_stats[[#This Row],[timestamp]])&lt;9,2,3))</f>
        <v>2022T3</v>
      </c>
      <c r="J6146" cm="1">
        <f t="array" ref="J6146">_xlfn.SWITCH(commit_stats[[#This Row],[intention]],"B",1,"D",1,"F",1,"R",1,"T",1,0)</f>
        <v>0</v>
      </c>
      <c r="K6146" cm="1">
        <f t="array" ref="K6146">_xlfn.SWITCH(commit_stats[[#This Row],[intention]],"U",1,"E",1,0)</f>
        <v>0</v>
      </c>
      <c r="L6146" t="str" cm="1">
        <f t="array" ref="L6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6" t="str" cm="1">
        <f t="array" ref="M6146">_xlfn.SWITCH(commit_stats[[#This Row],[risk]],0,"0 Ingen risiko",1,"1 Kjent trygg",2,"2 Validert",3,"3 Kjent restrisiko",4,"4 Feil/sannsynlig feil",5,"5 Ukjent risiko",NA())</f>
        <v>2 Validert</v>
      </c>
      <c r="N6146" t="str">
        <f>IF(commit_stats[[#This Row],[intention]]&lt;&gt;"*","Ja","Nei")</f>
        <v>Ja</v>
      </c>
    </row>
    <row r="6147" spans="1:14" x14ac:dyDescent="0.2">
      <c r="A6147" t="s">
        <v>9944</v>
      </c>
      <c r="B6147" s="1">
        <v>44851.933437500003</v>
      </c>
      <c r="C6147" t="s">
        <v>9944</v>
      </c>
      <c r="D6147" t="s">
        <v>8538</v>
      </c>
      <c r="E6147" t="s">
        <v>9980</v>
      </c>
      <c r="F6147" t="s">
        <v>45</v>
      </c>
      <c r="G6147" t="s">
        <v>41</v>
      </c>
      <c r="H6147">
        <v>1</v>
      </c>
      <c r="I6147" t="str">
        <f>YEAR(commit_stats[[#This Row],[timestamp]])&amp;"T"&amp;IF(MONTH(commit_stats[[#This Row],[timestamp]])&lt;5,1,IF(MONTH(commit_stats[[#This Row],[timestamp]])&lt;9,2,3))</f>
        <v>2022T3</v>
      </c>
      <c r="J6147" cm="1">
        <f t="array" ref="J6147">_xlfn.SWITCH(commit_stats[[#This Row],[intention]],"B",1,"D",1,"F",1,"R",1,"T",1,0)</f>
        <v>0</v>
      </c>
      <c r="K6147" cm="1">
        <f t="array" ref="K6147">_xlfn.SWITCH(commit_stats[[#This Row],[intention]],"U",1,"E",1,0)</f>
        <v>0</v>
      </c>
      <c r="L6147" t="str" cm="1">
        <f t="array" ref="L6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7" t="str" cm="1">
        <f t="array" ref="M6147">_xlfn.SWITCH(commit_stats[[#This Row],[risk]],0,"0 Ingen risiko",1,"1 Kjent trygg",2,"2 Validert",3,"3 Kjent restrisiko",4,"4 Feil/sannsynlig feil",5,"5 Ukjent risiko",NA())</f>
        <v>1 Kjent trygg</v>
      </c>
      <c r="N6147" t="str">
        <f>IF(commit_stats[[#This Row],[intention]]&lt;&gt;"*","Ja","Nei")</f>
        <v>Ja</v>
      </c>
    </row>
    <row r="6148" spans="1:14" x14ac:dyDescent="0.2">
      <c r="A6148" t="s">
        <v>9944</v>
      </c>
      <c r="B6148" s="1">
        <v>44845.544444444444</v>
      </c>
      <c r="C6148" t="s">
        <v>9944</v>
      </c>
      <c r="D6148" t="s">
        <v>8538</v>
      </c>
      <c r="E6148" t="s">
        <v>9981</v>
      </c>
      <c r="F6148" t="s">
        <v>9982</v>
      </c>
      <c r="G6148" t="s">
        <v>41</v>
      </c>
      <c r="H6148">
        <v>2</v>
      </c>
      <c r="I6148" t="str">
        <f>YEAR(commit_stats[[#This Row],[timestamp]])&amp;"T"&amp;IF(MONTH(commit_stats[[#This Row],[timestamp]])&lt;5,1,IF(MONTH(commit_stats[[#This Row],[timestamp]])&lt;9,2,3))</f>
        <v>2022T3</v>
      </c>
      <c r="J6148" cm="1">
        <f t="array" ref="J6148">_xlfn.SWITCH(commit_stats[[#This Row],[intention]],"B",1,"D",1,"F",1,"R",1,"T",1,0)</f>
        <v>0</v>
      </c>
      <c r="K6148" cm="1">
        <f t="array" ref="K6148">_xlfn.SWITCH(commit_stats[[#This Row],[intention]],"U",1,"E",1,0)</f>
        <v>0</v>
      </c>
      <c r="L6148" t="str" cm="1">
        <f t="array" ref="L6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8" t="str" cm="1">
        <f t="array" ref="M6148">_xlfn.SWITCH(commit_stats[[#This Row],[risk]],0,"0 Ingen risiko",1,"1 Kjent trygg",2,"2 Validert",3,"3 Kjent restrisiko",4,"4 Feil/sannsynlig feil",5,"5 Ukjent risiko",NA())</f>
        <v>2 Validert</v>
      </c>
      <c r="N6148" t="str">
        <f>IF(commit_stats[[#This Row],[intention]]&lt;&gt;"*","Ja","Nei")</f>
        <v>Ja</v>
      </c>
    </row>
    <row r="6149" spans="1:14" x14ac:dyDescent="0.2">
      <c r="A6149" t="s">
        <v>9944</v>
      </c>
      <c r="B6149" s="1">
        <v>44845.543310185189</v>
      </c>
      <c r="C6149" t="s">
        <v>9944</v>
      </c>
      <c r="D6149" t="s">
        <v>8538</v>
      </c>
      <c r="E6149" t="s">
        <v>9983</v>
      </c>
      <c r="F6149" t="s">
        <v>8573</v>
      </c>
      <c r="G6149" t="s">
        <v>41</v>
      </c>
      <c r="H6149">
        <v>1</v>
      </c>
      <c r="I6149" t="str">
        <f>YEAR(commit_stats[[#This Row],[timestamp]])&amp;"T"&amp;IF(MONTH(commit_stats[[#This Row],[timestamp]])&lt;5,1,IF(MONTH(commit_stats[[#This Row],[timestamp]])&lt;9,2,3))</f>
        <v>2022T3</v>
      </c>
      <c r="J6149" cm="1">
        <f t="array" ref="J6149">_xlfn.SWITCH(commit_stats[[#This Row],[intention]],"B",1,"D",1,"F",1,"R",1,"T",1,0)</f>
        <v>0</v>
      </c>
      <c r="K6149" cm="1">
        <f t="array" ref="K6149">_xlfn.SWITCH(commit_stats[[#This Row],[intention]],"U",1,"E",1,0)</f>
        <v>0</v>
      </c>
      <c r="L6149" t="str" cm="1">
        <f t="array" ref="L6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9" t="str" cm="1">
        <f t="array" ref="M6149">_xlfn.SWITCH(commit_stats[[#This Row],[risk]],0,"0 Ingen risiko",1,"1 Kjent trygg",2,"2 Validert",3,"3 Kjent restrisiko",4,"4 Feil/sannsynlig feil",5,"5 Ukjent risiko",NA())</f>
        <v>1 Kjent trygg</v>
      </c>
      <c r="N6149" t="str">
        <f>IF(commit_stats[[#This Row],[intention]]&lt;&gt;"*","Ja","Nei")</f>
        <v>Ja</v>
      </c>
    </row>
    <row r="6150" spans="1:14" x14ac:dyDescent="0.2">
      <c r="A6150" t="s">
        <v>9944</v>
      </c>
      <c r="B6150" s="1">
        <v>44845.420451388891</v>
      </c>
      <c r="C6150" t="s">
        <v>9944</v>
      </c>
      <c r="D6150" t="s">
        <v>8538</v>
      </c>
      <c r="E6150" t="s">
        <v>9984</v>
      </c>
      <c r="F6150" t="s">
        <v>9985</v>
      </c>
      <c r="G6150" t="s">
        <v>41</v>
      </c>
      <c r="H6150">
        <v>0</v>
      </c>
      <c r="I6150" t="str">
        <f>YEAR(commit_stats[[#This Row],[timestamp]])&amp;"T"&amp;IF(MONTH(commit_stats[[#This Row],[timestamp]])&lt;5,1,IF(MONTH(commit_stats[[#This Row],[timestamp]])&lt;9,2,3))</f>
        <v>2022T3</v>
      </c>
      <c r="J6150" cm="1">
        <f t="array" ref="J6150">_xlfn.SWITCH(commit_stats[[#This Row],[intention]],"B",1,"D",1,"F",1,"R",1,"T",1,0)</f>
        <v>0</v>
      </c>
      <c r="K6150" cm="1">
        <f t="array" ref="K6150">_xlfn.SWITCH(commit_stats[[#This Row],[intention]],"U",1,"E",1,0)</f>
        <v>0</v>
      </c>
      <c r="L6150" t="str" cm="1">
        <f t="array" ref="L6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50" t="str" cm="1">
        <f t="array" ref="M6150">_xlfn.SWITCH(commit_stats[[#This Row],[risk]],0,"0 Ingen risiko",1,"1 Kjent trygg",2,"2 Validert",3,"3 Kjent restrisiko",4,"4 Feil/sannsynlig feil",5,"5 Ukjent risiko",NA())</f>
        <v>0 Ingen risiko</v>
      </c>
      <c r="N6150" t="str">
        <f>IF(commit_stats[[#This Row],[intention]]&lt;&gt;"*","Ja","Nei")</f>
        <v>Ja</v>
      </c>
    </row>
    <row r="6151" spans="1:14" x14ac:dyDescent="0.2">
      <c r="A6151" t="s">
        <v>9944</v>
      </c>
      <c r="B6151" s="1">
        <v>44845.415694444448</v>
      </c>
      <c r="C6151" t="s">
        <v>9944</v>
      </c>
      <c r="D6151" t="s">
        <v>8538</v>
      </c>
      <c r="E6151" t="s">
        <v>9986</v>
      </c>
      <c r="F6151" t="s">
        <v>369</v>
      </c>
      <c r="G6151" t="s">
        <v>25</v>
      </c>
      <c r="H6151">
        <v>2</v>
      </c>
      <c r="I6151" t="str">
        <f>YEAR(commit_stats[[#This Row],[timestamp]])&amp;"T"&amp;IF(MONTH(commit_stats[[#This Row],[timestamp]])&lt;5,1,IF(MONTH(commit_stats[[#This Row],[timestamp]])&lt;9,2,3))</f>
        <v>2022T3</v>
      </c>
      <c r="J6151" cm="1">
        <f t="array" ref="J6151">_xlfn.SWITCH(commit_stats[[#This Row],[intention]],"B",1,"D",1,"F",1,"R",1,"T",1,0)</f>
        <v>0</v>
      </c>
      <c r="K6151" cm="1">
        <f t="array" ref="K6151">_xlfn.SWITCH(commit_stats[[#This Row],[intention]],"U",1,"E",1,0)</f>
        <v>1</v>
      </c>
      <c r="L6151" t="str" cm="1">
        <f t="array" ref="L6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51" t="str" cm="1">
        <f t="array" ref="M6151">_xlfn.SWITCH(commit_stats[[#This Row],[risk]],0,"0 Ingen risiko",1,"1 Kjent trygg",2,"2 Validert",3,"3 Kjent restrisiko",4,"4 Feil/sannsynlig feil",5,"5 Ukjent risiko",NA())</f>
        <v>2 Validert</v>
      </c>
      <c r="N6151" t="str">
        <f>IF(commit_stats[[#This Row],[intention]]&lt;&gt;"*","Ja","Nei")</f>
        <v>Ja</v>
      </c>
    </row>
    <row r="6152" spans="1:14" x14ac:dyDescent="0.2">
      <c r="A6152" t="s">
        <v>9944</v>
      </c>
      <c r="B6152" s="1">
        <v>44845.41542824074</v>
      </c>
      <c r="C6152" t="s">
        <v>9944</v>
      </c>
      <c r="D6152" t="s">
        <v>8538</v>
      </c>
      <c r="E6152" t="s">
        <v>9987</v>
      </c>
      <c r="F6152" t="s">
        <v>371</v>
      </c>
      <c r="G6152" t="s">
        <v>25</v>
      </c>
      <c r="H6152">
        <v>2</v>
      </c>
      <c r="I6152" t="str">
        <f>YEAR(commit_stats[[#This Row],[timestamp]])&amp;"T"&amp;IF(MONTH(commit_stats[[#This Row],[timestamp]])&lt;5,1,IF(MONTH(commit_stats[[#This Row],[timestamp]])&lt;9,2,3))</f>
        <v>2022T3</v>
      </c>
      <c r="J6152" cm="1">
        <f t="array" ref="J6152">_xlfn.SWITCH(commit_stats[[#This Row],[intention]],"B",1,"D",1,"F",1,"R",1,"T",1,0)</f>
        <v>0</v>
      </c>
      <c r="K6152" cm="1">
        <f t="array" ref="K6152">_xlfn.SWITCH(commit_stats[[#This Row],[intention]],"U",1,"E",1,0)</f>
        <v>1</v>
      </c>
      <c r="L6152" t="str" cm="1">
        <f t="array" ref="L6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52" t="str" cm="1">
        <f t="array" ref="M6152">_xlfn.SWITCH(commit_stats[[#This Row],[risk]],0,"0 Ingen risiko",1,"1 Kjent trygg",2,"2 Validert",3,"3 Kjent restrisiko",4,"4 Feil/sannsynlig feil",5,"5 Ukjent risiko",NA())</f>
        <v>2 Validert</v>
      </c>
      <c r="N6152" t="str">
        <f>IF(commit_stats[[#This Row],[intention]]&lt;&gt;"*","Ja","Nei")</f>
        <v>Ja</v>
      </c>
    </row>
    <row r="6153" spans="1:14" x14ac:dyDescent="0.2">
      <c r="A6153" t="s">
        <v>9944</v>
      </c>
      <c r="B6153" s="1">
        <v>44838.940358796295</v>
      </c>
      <c r="C6153" t="s">
        <v>9944</v>
      </c>
      <c r="D6153" t="s">
        <v>8538</v>
      </c>
      <c r="E6153" t="s">
        <v>9988</v>
      </c>
      <c r="F6153" t="s">
        <v>9989</v>
      </c>
      <c r="G6153" t="s">
        <v>41</v>
      </c>
      <c r="H6153">
        <v>0</v>
      </c>
      <c r="I6153" t="str">
        <f>YEAR(commit_stats[[#This Row],[timestamp]])&amp;"T"&amp;IF(MONTH(commit_stats[[#This Row],[timestamp]])&lt;5,1,IF(MONTH(commit_stats[[#This Row],[timestamp]])&lt;9,2,3))</f>
        <v>2022T3</v>
      </c>
      <c r="J6153" cm="1">
        <f t="array" ref="J6153">_xlfn.SWITCH(commit_stats[[#This Row],[intention]],"B",1,"D",1,"F",1,"R",1,"T",1,0)</f>
        <v>0</v>
      </c>
      <c r="K6153" cm="1">
        <f t="array" ref="K6153">_xlfn.SWITCH(commit_stats[[#This Row],[intention]],"U",1,"E",1,0)</f>
        <v>0</v>
      </c>
      <c r="L6153" t="str" cm="1">
        <f t="array" ref="L6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53" t="str" cm="1">
        <f t="array" ref="M6153">_xlfn.SWITCH(commit_stats[[#This Row],[risk]],0,"0 Ingen risiko",1,"1 Kjent trygg",2,"2 Validert",3,"3 Kjent restrisiko",4,"4 Feil/sannsynlig feil",5,"5 Ukjent risiko",NA())</f>
        <v>0 Ingen risiko</v>
      </c>
      <c r="N6153" t="str">
        <f>IF(commit_stats[[#This Row],[intention]]&lt;&gt;"*","Ja","Nei")</f>
        <v>Ja</v>
      </c>
    </row>
    <row r="6154" spans="1:14" x14ac:dyDescent="0.2">
      <c r="A6154" t="s">
        <v>9944</v>
      </c>
      <c r="B6154" s="1">
        <v>44838.939386574071</v>
      </c>
      <c r="C6154" t="s">
        <v>9944</v>
      </c>
      <c r="D6154" t="s">
        <v>8538</v>
      </c>
      <c r="E6154" t="s">
        <v>9990</v>
      </c>
      <c r="F6154" t="s">
        <v>381</v>
      </c>
      <c r="G6154" t="s">
        <v>25</v>
      </c>
      <c r="H6154">
        <v>2</v>
      </c>
      <c r="I6154" t="str">
        <f>YEAR(commit_stats[[#This Row],[timestamp]])&amp;"T"&amp;IF(MONTH(commit_stats[[#This Row],[timestamp]])&lt;5,1,IF(MONTH(commit_stats[[#This Row],[timestamp]])&lt;9,2,3))</f>
        <v>2022T3</v>
      </c>
      <c r="J6154" cm="1">
        <f t="array" ref="J6154">_xlfn.SWITCH(commit_stats[[#This Row],[intention]],"B",1,"D",1,"F",1,"R",1,"T",1,0)</f>
        <v>0</v>
      </c>
      <c r="K6154" cm="1">
        <f t="array" ref="K6154">_xlfn.SWITCH(commit_stats[[#This Row],[intention]],"U",1,"E",1,0)</f>
        <v>1</v>
      </c>
      <c r="L6154" t="str" cm="1">
        <f t="array" ref="L6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54" t="str" cm="1">
        <f t="array" ref="M6154">_xlfn.SWITCH(commit_stats[[#This Row],[risk]],0,"0 Ingen risiko",1,"1 Kjent trygg",2,"2 Validert",3,"3 Kjent restrisiko",4,"4 Feil/sannsynlig feil",5,"5 Ukjent risiko",NA())</f>
        <v>2 Validert</v>
      </c>
      <c r="N6154" t="str">
        <f>IF(commit_stats[[#This Row],[intention]]&lt;&gt;"*","Ja","Nei")</f>
        <v>Ja</v>
      </c>
    </row>
    <row r="6155" spans="1:14" x14ac:dyDescent="0.2">
      <c r="A6155" t="s">
        <v>9944</v>
      </c>
      <c r="B6155" s="1">
        <v>44838.938298611109</v>
      </c>
      <c r="C6155" t="s">
        <v>9944</v>
      </c>
      <c r="D6155" t="s">
        <v>8538</v>
      </c>
      <c r="E6155" t="s">
        <v>9991</v>
      </c>
      <c r="F6155" t="s">
        <v>383</v>
      </c>
      <c r="G6155" t="s">
        <v>25</v>
      </c>
      <c r="H6155">
        <v>2</v>
      </c>
      <c r="I6155" t="str">
        <f>YEAR(commit_stats[[#This Row],[timestamp]])&amp;"T"&amp;IF(MONTH(commit_stats[[#This Row],[timestamp]])&lt;5,1,IF(MONTH(commit_stats[[#This Row],[timestamp]])&lt;9,2,3))</f>
        <v>2022T3</v>
      </c>
      <c r="J6155" cm="1">
        <f t="array" ref="J6155">_xlfn.SWITCH(commit_stats[[#This Row],[intention]],"B",1,"D",1,"F",1,"R",1,"T",1,0)</f>
        <v>0</v>
      </c>
      <c r="K6155" cm="1">
        <f t="array" ref="K6155">_xlfn.SWITCH(commit_stats[[#This Row],[intention]],"U",1,"E",1,0)</f>
        <v>1</v>
      </c>
      <c r="L6155" t="str" cm="1">
        <f t="array" ref="L6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55" t="str" cm="1">
        <f t="array" ref="M6155">_xlfn.SWITCH(commit_stats[[#This Row],[risk]],0,"0 Ingen risiko",1,"1 Kjent trygg",2,"2 Validert",3,"3 Kjent restrisiko",4,"4 Feil/sannsynlig feil",5,"5 Ukjent risiko",NA())</f>
        <v>2 Validert</v>
      </c>
      <c r="N6155" t="str">
        <f>IF(commit_stats[[#This Row],[intention]]&lt;&gt;"*","Ja","Nei")</f>
        <v>Ja</v>
      </c>
    </row>
    <row r="6156" spans="1:14" x14ac:dyDescent="0.2">
      <c r="A6156" t="s">
        <v>9944</v>
      </c>
      <c r="B6156" s="1">
        <v>44838.885752314818</v>
      </c>
      <c r="C6156" t="s">
        <v>9944</v>
      </c>
      <c r="D6156" t="s">
        <v>8538</v>
      </c>
      <c r="E6156" t="s">
        <v>9992</v>
      </c>
      <c r="F6156" t="s">
        <v>9993</v>
      </c>
      <c r="G6156" t="s">
        <v>41</v>
      </c>
      <c r="H6156">
        <v>0</v>
      </c>
      <c r="I6156" t="str">
        <f>YEAR(commit_stats[[#This Row],[timestamp]])&amp;"T"&amp;IF(MONTH(commit_stats[[#This Row],[timestamp]])&lt;5,1,IF(MONTH(commit_stats[[#This Row],[timestamp]])&lt;9,2,3))</f>
        <v>2022T3</v>
      </c>
      <c r="J6156" cm="1">
        <f t="array" ref="J6156">_xlfn.SWITCH(commit_stats[[#This Row],[intention]],"B",1,"D",1,"F",1,"R",1,"T",1,0)</f>
        <v>0</v>
      </c>
      <c r="K6156" cm="1">
        <f t="array" ref="K6156">_xlfn.SWITCH(commit_stats[[#This Row],[intention]],"U",1,"E",1,0)</f>
        <v>0</v>
      </c>
      <c r="L6156" t="str" cm="1">
        <f t="array" ref="L6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56" t="str" cm="1">
        <f t="array" ref="M6156">_xlfn.SWITCH(commit_stats[[#This Row],[risk]],0,"0 Ingen risiko",1,"1 Kjent trygg",2,"2 Validert",3,"3 Kjent restrisiko",4,"4 Feil/sannsynlig feil",5,"5 Ukjent risiko",NA())</f>
        <v>0 Ingen risiko</v>
      </c>
      <c r="N6156" t="str">
        <f>IF(commit_stats[[#This Row],[intention]]&lt;&gt;"*","Ja","Nei")</f>
        <v>Ja</v>
      </c>
    </row>
    <row r="6157" spans="1:14" x14ac:dyDescent="0.2">
      <c r="A6157" t="s">
        <v>9944</v>
      </c>
      <c r="B6157" s="1">
        <v>44838.794872685183</v>
      </c>
      <c r="C6157" t="s">
        <v>9944</v>
      </c>
      <c r="D6157" t="s">
        <v>8538</v>
      </c>
      <c r="E6157" t="s">
        <v>9994</v>
      </c>
      <c r="F6157" t="s">
        <v>74</v>
      </c>
      <c r="G6157" t="s">
        <v>12</v>
      </c>
      <c r="H6157">
        <v>1</v>
      </c>
      <c r="I6157" t="str">
        <f>YEAR(commit_stats[[#This Row],[timestamp]])&amp;"T"&amp;IF(MONTH(commit_stats[[#This Row],[timestamp]])&lt;5,1,IF(MONTH(commit_stats[[#This Row],[timestamp]])&lt;9,2,3))</f>
        <v>2022T3</v>
      </c>
      <c r="J6157" cm="1">
        <f t="array" ref="J6157">_xlfn.SWITCH(commit_stats[[#This Row],[intention]],"B",1,"D",1,"F",1,"R",1,"T",1,0)</f>
        <v>0</v>
      </c>
      <c r="K6157" cm="1">
        <f t="array" ref="K6157">_xlfn.SWITCH(commit_stats[[#This Row],[intention]],"U",1,"E",1,0)</f>
        <v>1</v>
      </c>
      <c r="L6157" t="str" cm="1">
        <f t="array" ref="L6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57" t="str" cm="1">
        <f t="array" ref="M6157">_xlfn.SWITCH(commit_stats[[#This Row],[risk]],0,"0 Ingen risiko",1,"1 Kjent trygg",2,"2 Validert",3,"3 Kjent restrisiko",4,"4 Feil/sannsynlig feil",5,"5 Ukjent risiko",NA())</f>
        <v>1 Kjent trygg</v>
      </c>
      <c r="N6157" t="str">
        <f>IF(commit_stats[[#This Row],[intention]]&lt;&gt;"*","Ja","Nei")</f>
        <v>Ja</v>
      </c>
    </row>
    <row r="6158" spans="1:14" x14ac:dyDescent="0.2">
      <c r="A6158" t="s">
        <v>9944</v>
      </c>
      <c r="B6158" s="1">
        <v>44838.701099537036</v>
      </c>
      <c r="C6158" t="s">
        <v>9944</v>
      </c>
      <c r="D6158" t="s">
        <v>8538</v>
      </c>
      <c r="E6158" t="s">
        <v>9995</v>
      </c>
      <c r="F6158" t="s">
        <v>9996</v>
      </c>
      <c r="G6158" t="s">
        <v>41</v>
      </c>
      <c r="H6158">
        <v>0</v>
      </c>
      <c r="I6158" t="str">
        <f>YEAR(commit_stats[[#This Row],[timestamp]])&amp;"T"&amp;IF(MONTH(commit_stats[[#This Row],[timestamp]])&lt;5,1,IF(MONTH(commit_stats[[#This Row],[timestamp]])&lt;9,2,3))</f>
        <v>2022T3</v>
      </c>
      <c r="J6158" cm="1">
        <f t="array" ref="J6158">_xlfn.SWITCH(commit_stats[[#This Row],[intention]],"B",1,"D",1,"F",1,"R",1,"T",1,0)</f>
        <v>0</v>
      </c>
      <c r="K6158" cm="1">
        <f t="array" ref="K6158">_xlfn.SWITCH(commit_stats[[#This Row],[intention]],"U",1,"E",1,0)</f>
        <v>0</v>
      </c>
      <c r="L6158" t="str" cm="1">
        <f t="array" ref="L6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58" t="str" cm="1">
        <f t="array" ref="M6158">_xlfn.SWITCH(commit_stats[[#This Row],[risk]],0,"0 Ingen risiko",1,"1 Kjent trygg",2,"2 Validert",3,"3 Kjent restrisiko",4,"4 Feil/sannsynlig feil",5,"5 Ukjent risiko",NA())</f>
        <v>0 Ingen risiko</v>
      </c>
      <c r="N6158" t="str">
        <f>IF(commit_stats[[#This Row],[intention]]&lt;&gt;"*","Ja","Nei")</f>
        <v>Ja</v>
      </c>
    </row>
    <row r="6159" spans="1:14" x14ac:dyDescent="0.2">
      <c r="A6159" t="s">
        <v>9944</v>
      </c>
      <c r="B6159" s="1">
        <v>44838.693981481483</v>
      </c>
      <c r="C6159" t="s">
        <v>9944</v>
      </c>
      <c r="D6159" t="s">
        <v>8538</v>
      </c>
      <c r="E6159" t="s">
        <v>9997</v>
      </c>
      <c r="F6159" t="s">
        <v>76</v>
      </c>
      <c r="G6159" t="s">
        <v>12</v>
      </c>
      <c r="H6159">
        <v>1</v>
      </c>
      <c r="I6159" t="str">
        <f>YEAR(commit_stats[[#This Row],[timestamp]])&amp;"T"&amp;IF(MONTH(commit_stats[[#This Row],[timestamp]])&lt;5,1,IF(MONTH(commit_stats[[#This Row],[timestamp]])&lt;9,2,3))</f>
        <v>2022T3</v>
      </c>
      <c r="J6159" cm="1">
        <f t="array" ref="J6159">_xlfn.SWITCH(commit_stats[[#This Row],[intention]],"B",1,"D",1,"F",1,"R",1,"T",1,0)</f>
        <v>0</v>
      </c>
      <c r="K6159" cm="1">
        <f t="array" ref="K6159">_xlfn.SWITCH(commit_stats[[#This Row],[intention]],"U",1,"E",1,0)</f>
        <v>1</v>
      </c>
      <c r="L6159" t="str" cm="1">
        <f t="array" ref="L6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59" t="str" cm="1">
        <f t="array" ref="M6159">_xlfn.SWITCH(commit_stats[[#This Row],[risk]],0,"0 Ingen risiko",1,"1 Kjent trygg",2,"2 Validert",3,"3 Kjent restrisiko",4,"4 Feil/sannsynlig feil",5,"5 Ukjent risiko",NA())</f>
        <v>1 Kjent trygg</v>
      </c>
      <c r="N6159" t="str">
        <f>IF(commit_stats[[#This Row],[intention]]&lt;&gt;"*","Ja","Nei")</f>
        <v>Ja</v>
      </c>
    </row>
    <row r="6160" spans="1:14" x14ac:dyDescent="0.2">
      <c r="A6160" t="s">
        <v>9944</v>
      </c>
      <c r="B6160" s="1">
        <v>44838.693877314814</v>
      </c>
      <c r="C6160" t="s">
        <v>9944</v>
      </c>
      <c r="D6160" t="s">
        <v>8538</v>
      </c>
      <c r="E6160" t="s">
        <v>9998</v>
      </c>
      <c r="F6160" t="s">
        <v>8580</v>
      </c>
      <c r="G6160" t="s">
        <v>12</v>
      </c>
      <c r="H6160">
        <v>1</v>
      </c>
      <c r="I6160" t="str">
        <f>YEAR(commit_stats[[#This Row],[timestamp]])&amp;"T"&amp;IF(MONTH(commit_stats[[#This Row],[timestamp]])&lt;5,1,IF(MONTH(commit_stats[[#This Row],[timestamp]])&lt;9,2,3))</f>
        <v>2022T3</v>
      </c>
      <c r="J6160" cm="1">
        <f t="array" ref="J6160">_xlfn.SWITCH(commit_stats[[#This Row],[intention]],"B",1,"D",1,"F",1,"R",1,"T",1,0)</f>
        <v>0</v>
      </c>
      <c r="K6160" cm="1">
        <f t="array" ref="K6160">_xlfn.SWITCH(commit_stats[[#This Row],[intention]],"U",1,"E",1,0)</f>
        <v>1</v>
      </c>
      <c r="L6160" t="str" cm="1">
        <f t="array" ref="L6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60" t="str" cm="1">
        <f t="array" ref="M6160">_xlfn.SWITCH(commit_stats[[#This Row],[risk]],0,"0 Ingen risiko",1,"1 Kjent trygg",2,"2 Validert",3,"3 Kjent restrisiko",4,"4 Feil/sannsynlig feil",5,"5 Ukjent risiko",NA())</f>
        <v>1 Kjent trygg</v>
      </c>
      <c r="N6160" t="str">
        <f>IF(commit_stats[[#This Row],[intention]]&lt;&gt;"*","Ja","Nei")</f>
        <v>Ja</v>
      </c>
    </row>
    <row r="6161" spans="1:14" x14ac:dyDescent="0.2">
      <c r="A6161" t="s">
        <v>9944</v>
      </c>
      <c r="B6161" s="1">
        <v>44837.63925925926</v>
      </c>
      <c r="C6161" t="s">
        <v>9944</v>
      </c>
      <c r="D6161" t="s">
        <v>8538</v>
      </c>
      <c r="E6161" t="s">
        <v>9999</v>
      </c>
      <c r="F6161" t="s">
        <v>10000</v>
      </c>
      <c r="G6161" t="s">
        <v>41</v>
      </c>
      <c r="H6161">
        <v>0</v>
      </c>
      <c r="I6161" t="str">
        <f>YEAR(commit_stats[[#This Row],[timestamp]])&amp;"T"&amp;IF(MONTH(commit_stats[[#This Row],[timestamp]])&lt;5,1,IF(MONTH(commit_stats[[#This Row],[timestamp]])&lt;9,2,3))</f>
        <v>2022T3</v>
      </c>
      <c r="J6161" cm="1">
        <f t="array" ref="J6161">_xlfn.SWITCH(commit_stats[[#This Row],[intention]],"B",1,"D",1,"F",1,"R",1,"T",1,0)</f>
        <v>0</v>
      </c>
      <c r="K6161" cm="1">
        <f t="array" ref="K6161">_xlfn.SWITCH(commit_stats[[#This Row],[intention]],"U",1,"E",1,0)</f>
        <v>0</v>
      </c>
      <c r="L6161" t="str" cm="1">
        <f t="array" ref="L6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61" t="str" cm="1">
        <f t="array" ref="M6161">_xlfn.SWITCH(commit_stats[[#This Row],[risk]],0,"0 Ingen risiko",1,"1 Kjent trygg",2,"2 Validert",3,"3 Kjent restrisiko",4,"4 Feil/sannsynlig feil",5,"5 Ukjent risiko",NA())</f>
        <v>0 Ingen risiko</v>
      </c>
      <c r="N6161" t="str">
        <f>IF(commit_stats[[#This Row],[intention]]&lt;&gt;"*","Ja","Nei")</f>
        <v>Ja</v>
      </c>
    </row>
    <row r="6162" spans="1:14" x14ac:dyDescent="0.2">
      <c r="A6162" t="s">
        <v>9944</v>
      </c>
      <c r="B6162" s="1">
        <v>44837.638113425928</v>
      </c>
      <c r="C6162" t="s">
        <v>9944</v>
      </c>
      <c r="D6162" t="s">
        <v>8538</v>
      </c>
      <c r="E6162" t="s">
        <v>10001</v>
      </c>
      <c r="F6162" t="s">
        <v>8586</v>
      </c>
      <c r="G6162" t="s">
        <v>12</v>
      </c>
      <c r="H6162">
        <v>1</v>
      </c>
      <c r="I6162" t="str">
        <f>YEAR(commit_stats[[#This Row],[timestamp]])&amp;"T"&amp;IF(MONTH(commit_stats[[#This Row],[timestamp]])&lt;5,1,IF(MONTH(commit_stats[[#This Row],[timestamp]])&lt;9,2,3))</f>
        <v>2022T3</v>
      </c>
      <c r="J6162" cm="1">
        <f t="array" ref="J6162">_xlfn.SWITCH(commit_stats[[#This Row],[intention]],"B",1,"D",1,"F",1,"R",1,"T",1,0)</f>
        <v>0</v>
      </c>
      <c r="K6162" cm="1">
        <f t="array" ref="K6162">_xlfn.SWITCH(commit_stats[[#This Row],[intention]],"U",1,"E",1,0)</f>
        <v>1</v>
      </c>
      <c r="L6162" t="str" cm="1">
        <f t="array" ref="L6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62" t="str" cm="1">
        <f t="array" ref="M6162">_xlfn.SWITCH(commit_stats[[#This Row],[risk]],0,"0 Ingen risiko",1,"1 Kjent trygg",2,"2 Validert",3,"3 Kjent restrisiko",4,"4 Feil/sannsynlig feil",5,"5 Ukjent risiko",NA())</f>
        <v>1 Kjent trygg</v>
      </c>
      <c r="N6162" t="str">
        <f>IF(commit_stats[[#This Row],[intention]]&lt;&gt;"*","Ja","Nei")</f>
        <v>Ja</v>
      </c>
    </row>
    <row r="6163" spans="1:14" x14ac:dyDescent="0.2">
      <c r="A6163" t="s">
        <v>9944</v>
      </c>
      <c r="B6163" s="1">
        <v>44837.627997685187</v>
      </c>
      <c r="C6163" t="s">
        <v>9944</v>
      </c>
      <c r="D6163" t="s">
        <v>8538</v>
      </c>
      <c r="E6163" t="s">
        <v>10002</v>
      </c>
      <c r="F6163" t="s">
        <v>9572</v>
      </c>
      <c r="G6163" t="s">
        <v>12</v>
      </c>
      <c r="H6163">
        <v>1</v>
      </c>
      <c r="I6163" t="str">
        <f>YEAR(commit_stats[[#This Row],[timestamp]])&amp;"T"&amp;IF(MONTH(commit_stats[[#This Row],[timestamp]])&lt;5,1,IF(MONTH(commit_stats[[#This Row],[timestamp]])&lt;9,2,3))</f>
        <v>2022T3</v>
      </c>
      <c r="J6163" cm="1">
        <f t="array" ref="J6163">_xlfn.SWITCH(commit_stats[[#This Row],[intention]],"B",1,"D",1,"F",1,"R",1,"T",1,0)</f>
        <v>0</v>
      </c>
      <c r="K6163" cm="1">
        <f t="array" ref="K6163">_xlfn.SWITCH(commit_stats[[#This Row],[intention]],"U",1,"E",1,0)</f>
        <v>1</v>
      </c>
      <c r="L6163" t="str" cm="1">
        <f t="array" ref="L6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63" t="str" cm="1">
        <f t="array" ref="M6163">_xlfn.SWITCH(commit_stats[[#This Row],[risk]],0,"0 Ingen risiko",1,"1 Kjent trygg",2,"2 Validert",3,"3 Kjent restrisiko",4,"4 Feil/sannsynlig feil",5,"5 Ukjent risiko",NA())</f>
        <v>1 Kjent trygg</v>
      </c>
      <c r="N6163" t="str">
        <f>IF(commit_stats[[#This Row],[intention]]&lt;&gt;"*","Ja","Nei")</f>
        <v>Ja</v>
      </c>
    </row>
    <row r="6164" spans="1:14" x14ac:dyDescent="0.2">
      <c r="A6164" t="s">
        <v>9944</v>
      </c>
      <c r="B6164" s="1">
        <v>44837.620057870372</v>
      </c>
      <c r="C6164" t="s">
        <v>9944</v>
      </c>
      <c r="D6164" t="s">
        <v>8538</v>
      </c>
      <c r="E6164" t="s">
        <v>10003</v>
      </c>
      <c r="F6164" t="s">
        <v>10004</v>
      </c>
      <c r="G6164" t="s">
        <v>12</v>
      </c>
      <c r="H6164">
        <v>1</v>
      </c>
      <c r="I6164" t="str">
        <f>YEAR(commit_stats[[#This Row],[timestamp]])&amp;"T"&amp;IF(MONTH(commit_stats[[#This Row],[timestamp]])&lt;5,1,IF(MONTH(commit_stats[[#This Row],[timestamp]])&lt;9,2,3))</f>
        <v>2022T3</v>
      </c>
      <c r="J6164" cm="1">
        <f t="array" ref="J6164">_xlfn.SWITCH(commit_stats[[#This Row],[intention]],"B",1,"D",1,"F",1,"R",1,"T",1,0)</f>
        <v>0</v>
      </c>
      <c r="K6164" cm="1">
        <f t="array" ref="K6164">_xlfn.SWITCH(commit_stats[[#This Row],[intention]],"U",1,"E",1,0)</f>
        <v>1</v>
      </c>
      <c r="L6164" t="str" cm="1">
        <f t="array" ref="L6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64" t="str" cm="1">
        <f t="array" ref="M6164">_xlfn.SWITCH(commit_stats[[#This Row],[risk]],0,"0 Ingen risiko",1,"1 Kjent trygg",2,"2 Validert",3,"3 Kjent restrisiko",4,"4 Feil/sannsynlig feil",5,"5 Ukjent risiko",NA())</f>
        <v>1 Kjent trygg</v>
      </c>
      <c r="N6164" t="str">
        <f>IF(commit_stats[[#This Row],[intention]]&lt;&gt;"*","Ja","Nei")</f>
        <v>Ja</v>
      </c>
    </row>
    <row r="6165" spans="1:14" x14ac:dyDescent="0.2">
      <c r="A6165" t="s">
        <v>9944</v>
      </c>
      <c r="B6165" s="1">
        <v>44837.618796296294</v>
      </c>
      <c r="C6165" t="s">
        <v>9944</v>
      </c>
      <c r="D6165" t="s">
        <v>8538</v>
      </c>
      <c r="E6165" t="s">
        <v>10005</v>
      </c>
      <c r="F6165" t="s">
        <v>8588</v>
      </c>
      <c r="G6165" t="s">
        <v>12</v>
      </c>
      <c r="H6165">
        <v>3</v>
      </c>
      <c r="I6165" t="str">
        <f>YEAR(commit_stats[[#This Row],[timestamp]])&amp;"T"&amp;IF(MONTH(commit_stats[[#This Row],[timestamp]])&lt;5,1,IF(MONTH(commit_stats[[#This Row],[timestamp]])&lt;9,2,3))</f>
        <v>2022T3</v>
      </c>
      <c r="J6165" cm="1">
        <f t="array" ref="J6165">_xlfn.SWITCH(commit_stats[[#This Row],[intention]],"B",1,"D",1,"F",1,"R",1,"T",1,0)</f>
        <v>0</v>
      </c>
      <c r="K6165" cm="1">
        <f t="array" ref="K6165">_xlfn.SWITCH(commit_stats[[#This Row],[intention]],"U",1,"E",1,0)</f>
        <v>1</v>
      </c>
      <c r="L6165" t="str" cm="1">
        <f t="array" ref="L6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65" t="str" cm="1">
        <f t="array" ref="M6165">_xlfn.SWITCH(commit_stats[[#This Row],[risk]],0,"0 Ingen risiko",1,"1 Kjent trygg",2,"2 Validert",3,"3 Kjent restrisiko",4,"4 Feil/sannsynlig feil",5,"5 Ukjent risiko",NA())</f>
        <v>3 Kjent restrisiko</v>
      </c>
      <c r="N6165" t="str">
        <f>IF(commit_stats[[#This Row],[intention]]&lt;&gt;"*","Ja","Nei")</f>
        <v>Ja</v>
      </c>
    </row>
    <row r="6166" spans="1:14" x14ac:dyDescent="0.2">
      <c r="A6166" t="s">
        <v>9944</v>
      </c>
      <c r="B6166" s="1">
        <v>44837.547789351855</v>
      </c>
      <c r="C6166" t="s">
        <v>9944</v>
      </c>
      <c r="D6166" t="s">
        <v>8538</v>
      </c>
      <c r="E6166" t="s">
        <v>10006</v>
      </c>
      <c r="F6166" t="s">
        <v>92</v>
      </c>
      <c r="G6166" t="s">
        <v>12</v>
      </c>
      <c r="H6166">
        <v>2</v>
      </c>
      <c r="I6166" t="str">
        <f>YEAR(commit_stats[[#This Row],[timestamp]])&amp;"T"&amp;IF(MONTH(commit_stats[[#This Row],[timestamp]])&lt;5,1,IF(MONTH(commit_stats[[#This Row],[timestamp]])&lt;9,2,3))</f>
        <v>2022T3</v>
      </c>
      <c r="J6166" cm="1">
        <f t="array" ref="J6166">_xlfn.SWITCH(commit_stats[[#This Row],[intention]],"B",1,"D",1,"F",1,"R",1,"T",1,0)</f>
        <v>0</v>
      </c>
      <c r="K6166" cm="1">
        <f t="array" ref="K6166">_xlfn.SWITCH(commit_stats[[#This Row],[intention]],"U",1,"E",1,0)</f>
        <v>1</v>
      </c>
      <c r="L6166" t="str" cm="1">
        <f t="array" ref="L6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66" t="str" cm="1">
        <f t="array" ref="M6166">_xlfn.SWITCH(commit_stats[[#This Row],[risk]],0,"0 Ingen risiko",1,"1 Kjent trygg",2,"2 Validert",3,"3 Kjent restrisiko",4,"4 Feil/sannsynlig feil",5,"5 Ukjent risiko",NA())</f>
        <v>2 Validert</v>
      </c>
      <c r="N6166" t="str">
        <f>IF(commit_stats[[#This Row],[intention]]&lt;&gt;"*","Ja","Nei")</f>
        <v>Ja</v>
      </c>
    </row>
    <row r="6167" spans="1:14" x14ac:dyDescent="0.2">
      <c r="A6167" t="s">
        <v>9944</v>
      </c>
      <c r="B6167" s="1">
        <v>44831.662881944445</v>
      </c>
      <c r="C6167" t="s">
        <v>9944</v>
      </c>
      <c r="D6167" t="s">
        <v>8538</v>
      </c>
      <c r="E6167" t="s">
        <v>10007</v>
      </c>
      <c r="F6167" t="s">
        <v>10008</v>
      </c>
      <c r="G6167" t="s">
        <v>41</v>
      </c>
      <c r="H6167">
        <v>0</v>
      </c>
      <c r="I6167" t="str">
        <f>YEAR(commit_stats[[#This Row],[timestamp]])&amp;"T"&amp;IF(MONTH(commit_stats[[#This Row],[timestamp]])&lt;5,1,IF(MONTH(commit_stats[[#This Row],[timestamp]])&lt;9,2,3))</f>
        <v>2022T3</v>
      </c>
      <c r="J6167" cm="1">
        <f t="array" ref="J6167">_xlfn.SWITCH(commit_stats[[#This Row],[intention]],"B",1,"D",1,"F",1,"R",1,"T",1,0)</f>
        <v>0</v>
      </c>
      <c r="K6167" cm="1">
        <f t="array" ref="K6167">_xlfn.SWITCH(commit_stats[[#This Row],[intention]],"U",1,"E",1,0)</f>
        <v>0</v>
      </c>
      <c r="L6167" t="str" cm="1">
        <f t="array" ref="L6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67" t="str" cm="1">
        <f t="array" ref="M6167">_xlfn.SWITCH(commit_stats[[#This Row],[risk]],0,"0 Ingen risiko",1,"1 Kjent trygg",2,"2 Validert",3,"3 Kjent restrisiko",4,"4 Feil/sannsynlig feil",5,"5 Ukjent risiko",NA())</f>
        <v>0 Ingen risiko</v>
      </c>
      <c r="N6167" t="str">
        <f>IF(commit_stats[[#This Row],[intention]]&lt;&gt;"*","Ja","Nei")</f>
        <v>Ja</v>
      </c>
    </row>
    <row r="6168" spans="1:14" x14ac:dyDescent="0.2">
      <c r="A6168" t="s">
        <v>9944</v>
      </c>
      <c r="B6168" s="1">
        <v>44831.659780092596</v>
      </c>
      <c r="C6168" t="s">
        <v>9944</v>
      </c>
      <c r="D6168" t="s">
        <v>8538</v>
      </c>
      <c r="E6168" t="s">
        <v>10009</v>
      </c>
      <c r="F6168" t="s">
        <v>409</v>
      </c>
      <c r="G6168" t="s">
        <v>25</v>
      </c>
      <c r="H6168">
        <v>2</v>
      </c>
      <c r="I6168" t="str">
        <f>YEAR(commit_stats[[#This Row],[timestamp]])&amp;"T"&amp;IF(MONTH(commit_stats[[#This Row],[timestamp]])&lt;5,1,IF(MONTH(commit_stats[[#This Row],[timestamp]])&lt;9,2,3))</f>
        <v>2022T3</v>
      </c>
      <c r="J6168" cm="1">
        <f t="array" ref="J6168">_xlfn.SWITCH(commit_stats[[#This Row],[intention]],"B",1,"D",1,"F",1,"R",1,"T",1,0)</f>
        <v>0</v>
      </c>
      <c r="K6168" cm="1">
        <f t="array" ref="K6168">_xlfn.SWITCH(commit_stats[[#This Row],[intention]],"U",1,"E",1,0)</f>
        <v>1</v>
      </c>
      <c r="L6168" t="str" cm="1">
        <f t="array" ref="L6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68" t="str" cm="1">
        <f t="array" ref="M6168">_xlfn.SWITCH(commit_stats[[#This Row],[risk]],0,"0 Ingen risiko",1,"1 Kjent trygg",2,"2 Validert",3,"3 Kjent restrisiko",4,"4 Feil/sannsynlig feil",5,"5 Ukjent risiko",NA())</f>
        <v>2 Validert</v>
      </c>
      <c r="N6168" t="str">
        <f>IF(commit_stats[[#This Row],[intention]]&lt;&gt;"*","Ja","Nei")</f>
        <v>Ja</v>
      </c>
    </row>
    <row r="6169" spans="1:14" x14ac:dyDescent="0.2">
      <c r="A6169" t="s">
        <v>9944</v>
      </c>
      <c r="B6169" s="1">
        <v>44831.659560185188</v>
      </c>
      <c r="C6169" t="s">
        <v>9944</v>
      </c>
      <c r="D6169" t="s">
        <v>8538</v>
      </c>
      <c r="E6169" t="s">
        <v>10010</v>
      </c>
      <c r="F6169" t="s">
        <v>411</v>
      </c>
      <c r="G6169" t="s">
        <v>25</v>
      </c>
      <c r="H6169">
        <v>2</v>
      </c>
      <c r="I6169" t="str">
        <f>YEAR(commit_stats[[#This Row],[timestamp]])&amp;"T"&amp;IF(MONTH(commit_stats[[#This Row],[timestamp]])&lt;5,1,IF(MONTH(commit_stats[[#This Row],[timestamp]])&lt;9,2,3))</f>
        <v>2022T3</v>
      </c>
      <c r="J6169" cm="1">
        <f t="array" ref="J6169">_xlfn.SWITCH(commit_stats[[#This Row],[intention]],"B",1,"D",1,"F",1,"R",1,"T",1,0)</f>
        <v>0</v>
      </c>
      <c r="K6169" cm="1">
        <f t="array" ref="K6169">_xlfn.SWITCH(commit_stats[[#This Row],[intention]],"U",1,"E",1,0)</f>
        <v>1</v>
      </c>
      <c r="L6169" t="str" cm="1">
        <f t="array" ref="L6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69" t="str" cm="1">
        <f t="array" ref="M6169">_xlfn.SWITCH(commit_stats[[#This Row],[risk]],0,"0 Ingen risiko",1,"1 Kjent trygg",2,"2 Validert",3,"3 Kjent restrisiko",4,"4 Feil/sannsynlig feil",5,"5 Ukjent risiko",NA())</f>
        <v>2 Validert</v>
      </c>
      <c r="N6169" t="str">
        <f>IF(commit_stats[[#This Row],[intention]]&lt;&gt;"*","Ja","Nei")</f>
        <v>Ja</v>
      </c>
    </row>
    <row r="6170" spans="1:14" x14ac:dyDescent="0.2">
      <c r="A6170" t="s">
        <v>9944</v>
      </c>
      <c r="B6170" s="1">
        <v>44831.646608796298</v>
      </c>
      <c r="C6170" t="s">
        <v>9944</v>
      </c>
      <c r="D6170" t="s">
        <v>8538</v>
      </c>
      <c r="E6170" t="s">
        <v>10011</v>
      </c>
      <c r="F6170" t="s">
        <v>10012</v>
      </c>
      <c r="G6170" t="s">
        <v>41</v>
      </c>
      <c r="H6170">
        <v>0</v>
      </c>
      <c r="I6170" t="str">
        <f>YEAR(commit_stats[[#This Row],[timestamp]])&amp;"T"&amp;IF(MONTH(commit_stats[[#This Row],[timestamp]])&lt;5,1,IF(MONTH(commit_stats[[#This Row],[timestamp]])&lt;9,2,3))</f>
        <v>2022T3</v>
      </c>
      <c r="J6170" cm="1">
        <f t="array" ref="J6170">_xlfn.SWITCH(commit_stats[[#This Row],[intention]],"B",1,"D",1,"F",1,"R",1,"T",1,0)</f>
        <v>0</v>
      </c>
      <c r="K6170" cm="1">
        <f t="array" ref="K6170">_xlfn.SWITCH(commit_stats[[#This Row],[intention]],"U",1,"E",1,0)</f>
        <v>0</v>
      </c>
      <c r="L6170" t="str" cm="1">
        <f t="array" ref="L6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70" t="str" cm="1">
        <f t="array" ref="M6170">_xlfn.SWITCH(commit_stats[[#This Row],[risk]],0,"0 Ingen risiko",1,"1 Kjent trygg",2,"2 Validert",3,"3 Kjent restrisiko",4,"4 Feil/sannsynlig feil",5,"5 Ukjent risiko",NA())</f>
        <v>0 Ingen risiko</v>
      </c>
      <c r="N6170" t="str">
        <f>IF(commit_stats[[#This Row],[intention]]&lt;&gt;"*","Ja","Nei")</f>
        <v>Ja</v>
      </c>
    </row>
    <row r="6171" spans="1:14" x14ac:dyDescent="0.2">
      <c r="A6171" t="s">
        <v>9944</v>
      </c>
      <c r="B6171" s="1">
        <v>44831.645069444443</v>
      </c>
      <c r="C6171" t="s">
        <v>9944</v>
      </c>
      <c r="D6171" t="s">
        <v>8538</v>
      </c>
      <c r="E6171" t="s">
        <v>10013</v>
      </c>
      <c r="F6171" t="s">
        <v>8593</v>
      </c>
      <c r="G6171" t="s">
        <v>12</v>
      </c>
      <c r="H6171">
        <v>2</v>
      </c>
      <c r="I6171" t="str">
        <f>YEAR(commit_stats[[#This Row],[timestamp]])&amp;"T"&amp;IF(MONTH(commit_stats[[#This Row],[timestamp]])&lt;5,1,IF(MONTH(commit_stats[[#This Row],[timestamp]])&lt;9,2,3))</f>
        <v>2022T3</v>
      </c>
      <c r="J6171" cm="1">
        <f t="array" ref="J6171">_xlfn.SWITCH(commit_stats[[#This Row],[intention]],"B",1,"D",1,"F",1,"R",1,"T",1,0)</f>
        <v>0</v>
      </c>
      <c r="K6171" cm="1">
        <f t="array" ref="K6171">_xlfn.SWITCH(commit_stats[[#This Row],[intention]],"U",1,"E",1,0)</f>
        <v>1</v>
      </c>
      <c r="L6171" t="str" cm="1">
        <f t="array" ref="L6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71" t="str" cm="1">
        <f t="array" ref="M6171">_xlfn.SWITCH(commit_stats[[#This Row],[risk]],0,"0 Ingen risiko",1,"1 Kjent trygg",2,"2 Validert",3,"3 Kjent restrisiko",4,"4 Feil/sannsynlig feil",5,"5 Ukjent risiko",NA())</f>
        <v>2 Validert</v>
      </c>
      <c r="N6171" t="str">
        <f>IF(commit_stats[[#This Row],[intention]]&lt;&gt;"*","Ja","Nei")</f>
        <v>Ja</v>
      </c>
    </row>
    <row r="6172" spans="1:14" x14ac:dyDescent="0.2">
      <c r="A6172" t="s">
        <v>9944</v>
      </c>
      <c r="B6172" s="1">
        <v>44831.522523148145</v>
      </c>
      <c r="C6172" t="s">
        <v>9944</v>
      </c>
      <c r="D6172" t="s">
        <v>8538</v>
      </c>
      <c r="E6172" t="s">
        <v>10014</v>
      </c>
      <c r="F6172" t="s">
        <v>10015</v>
      </c>
      <c r="G6172" t="s">
        <v>41</v>
      </c>
      <c r="H6172">
        <v>0</v>
      </c>
      <c r="I6172" t="str">
        <f>YEAR(commit_stats[[#This Row],[timestamp]])&amp;"T"&amp;IF(MONTH(commit_stats[[#This Row],[timestamp]])&lt;5,1,IF(MONTH(commit_stats[[#This Row],[timestamp]])&lt;9,2,3))</f>
        <v>2022T3</v>
      </c>
      <c r="J6172" cm="1">
        <f t="array" ref="J6172">_xlfn.SWITCH(commit_stats[[#This Row],[intention]],"B",1,"D",1,"F",1,"R",1,"T",1,0)</f>
        <v>0</v>
      </c>
      <c r="K6172" cm="1">
        <f t="array" ref="K6172">_xlfn.SWITCH(commit_stats[[#This Row],[intention]],"U",1,"E",1,0)</f>
        <v>0</v>
      </c>
      <c r="L6172" t="str" cm="1">
        <f t="array" ref="L6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72" t="str" cm="1">
        <f t="array" ref="M6172">_xlfn.SWITCH(commit_stats[[#This Row],[risk]],0,"0 Ingen risiko",1,"1 Kjent trygg",2,"2 Validert",3,"3 Kjent restrisiko",4,"4 Feil/sannsynlig feil",5,"5 Ukjent risiko",NA())</f>
        <v>0 Ingen risiko</v>
      </c>
      <c r="N6172" t="str">
        <f>IF(commit_stats[[#This Row],[intention]]&lt;&gt;"*","Ja","Nei")</f>
        <v>Ja</v>
      </c>
    </row>
    <row r="6173" spans="1:14" x14ac:dyDescent="0.2">
      <c r="A6173" t="s">
        <v>9944</v>
      </c>
      <c r="B6173" s="1">
        <v>44831.521018518521</v>
      </c>
      <c r="C6173" t="s">
        <v>9944</v>
      </c>
      <c r="D6173" t="s">
        <v>8538</v>
      </c>
      <c r="E6173" t="s">
        <v>10016</v>
      </c>
      <c r="F6173" t="s">
        <v>413</v>
      </c>
      <c r="G6173" t="s">
        <v>25</v>
      </c>
      <c r="H6173">
        <v>2</v>
      </c>
      <c r="I6173" t="str">
        <f>YEAR(commit_stats[[#This Row],[timestamp]])&amp;"T"&amp;IF(MONTH(commit_stats[[#This Row],[timestamp]])&lt;5,1,IF(MONTH(commit_stats[[#This Row],[timestamp]])&lt;9,2,3))</f>
        <v>2022T3</v>
      </c>
      <c r="J6173" cm="1">
        <f t="array" ref="J6173">_xlfn.SWITCH(commit_stats[[#This Row],[intention]],"B",1,"D",1,"F",1,"R",1,"T",1,0)</f>
        <v>0</v>
      </c>
      <c r="K6173" cm="1">
        <f t="array" ref="K6173">_xlfn.SWITCH(commit_stats[[#This Row],[intention]],"U",1,"E",1,0)</f>
        <v>1</v>
      </c>
      <c r="L6173" t="str" cm="1">
        <f t="array" ref="L6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73" t="str" cm="1">
        <f t="array" ref="M6173">_xlfn.SWITCH(commit_stats[[#This Row],[risk]],0,"0 Ingen risiko",1,"1 Kjent trygg",2,"2 Validert",3,"3 Kjent restrisiko",4,"4 Feil/sannsynlig feil",5,"5 Ukjent risiko",NA())</f>
        <v>2 Validert</v>
      </c>
      <c r="N6173" t="str">
        <f>IF(commit_stats[[#This Row],[intention]]&lt;&gt;"*","Ja","Nei")</f>
        <v>Ja</v>
      </c>
    </row>
    <row r="6174" spans="1:14" x14ac:dyDescent="0.2">
      <c r="A6174" t="s">
        <v>9944</v>
      </c>
      <c r="B6174" s="1">
        <v>44831.511296296296</v>
      </c>
      <c r="C6174" t="s">
        <v>9944</v>
      </c>
      <c r="D6174" t="s">
        <v>8538</v>
      </c>
      <c r="E6174" t="s">
        <v>10017</v>
      </c>
      <c r="F6174" t="s">
        <v>10018</v>
      </c>
      <c r="G6174" t="s">
        <v>41</v>
      </c>
      <c r="H6174">
        <v>0</v>
      </c>
      <c r="I6174" t="str">
        <f>YEAR(commit_stats[[#This Row],[timestamp]])&amp;"T"&amp;IF(MONTH(commit_stats[[#This Row],[timestamp]])&lt;5,1,IF(MONTH(commit_stats[[#This Row],[timestamp]])&lt;9,2,3))</f>
        <v>2022T3</v>
      </c>
      <c r="J6174" cm="1">
        <f t="array" ref="J6174">_xlfn.SWITCH(commit_stats[[#This Row],[intention]],"B",1,"D",1,"F",1,"R",1,"T",1,0)</f>
        <v>0</v>
      </c>
      <c r="K6174" cm="1">
        <f t="array" ref="K6174">_xlfn.SWITCH(commit_stats[[#This Row],[intention]],"U",1,"E",1,0)</f>
        <v>0</v>
      </c>
      <c r="L6174" t="str" cm="1">
        <f t="array" ref="L6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74" t="str" cm="1">
        <f t="array" ref="M6174">_xlfn.SWITCH(commit_stats[[#This Row],[risk]],0,"0 Ingen risiko",1,"1 Kjent trygg",2,"2 Validert",3,"3 Kjent restrisiko",4,"4 Feil/sannsynlig feil",5,"5 Ukjent risiko",NA())</f>
        <v>0 Ingen risiko</v>
      </c>
      <c r="N6174" t="str">
        <f>IF(commit_stats[[#This Row],[intention]]&lt;&gt;"*","Ja","Nei")</f>
        <v>Ja</v>
      </c>
    </row>
    <row r="6175" spans="1:14" x14ac:dyDescent="0.2">
      <c r="A6175" t="s">
        <v>9944</v>
      </c>
      <c r="B6175" s="1">
        <v>44831.487951388888</v>
      </c>
      <c r="C6175" t="s">
        <v>9944</v>
      </c>
      <c r="D6175" t="s">
        <v>8538</v>
      </c>
      <c r="E6175" t="s">
        <v>10019</v>
      </c>
      <c r="F6175" t="s">
        <v>415</v>
      </c>
      <c r="G6175" t="s">
        <v>25</v>
      </c>
      <c r="H6175">
        <v>2</v>
      </c>
      <c r="I6175" t="str">
        <f>YEAR(commit_stats[[#This Row],[timestamp]])&amp;"T"&amp;IF(MONTH(commit_stats[[#This Row],[timestamp]])&lt;5,1,IF(MONTH(commit_stats[[#This Row],[timestamp]])&lt;9,2,3))</f>
        <v>2022T3</v>
      </c>
      <c r="J6175" cm="1">
        <f t="array" ref="J6175">_xlfn.SWITCH(commit_stats[[#This Row],[intention]],"B",1,"D",1,"F",1,"R",1,"T",1,0)</f>
        <v>0</v>
      </c>
      <c r="K6175" cm="1">
        <f t="array" ref="K6175">_xlfn.SWITCH(commit_stats[[#This Row],[intention]],"U",1,"E",1,0)</f>
        <v>1</v>
      </c>
      <c r="L6175" t="str" cm="1">
        <f t="array" ref="L6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75" t="str" cm="1">
        <f t="array" ref="M6175">_xlfn.SWITCH(commit_stats[[#This Row],[risk]],0,"0 Ingen risiko",1,"1 Kjent trygg",2,"2 Validert",3,"3 Kjent restrisiko",4,"4 Feil/sannsynlig feil",5,"5 Ukjent risiko",NA())</f>
        <v>2 Validert</v>
      </c>
      <c r="N6175" t="str">
        <f>IF(commit_stats[[#This Row],[intention]]&lt;&gt;"*","Ja","Nei")</f>
        <v>Ja</v>
      </c>
    </row>
    <row r="6176" spans="1:14" x14ac:dyDescent="0.2">
      <c r="A6176" t="s">
        <v>9944</v>
      </c>
      <c r="B6176" s="1">
        <v>44831.444884259261</v>
      </c>
      <c r="C6176" t="s">
        <v>9944</v>
      </c>
      <c r="D6176" t="s">
        <v>8538</v>
      </c>
      <c r="E6176" t="s">
        <v>10020</v>
      </c>
      <c r="F6176" t="s">
        <v>10021</v>
      </c>
      <c r="G6176" t="s">
        <v>41</v>
      </c>
      <c r="H6176">
        <v>0</v>
      </c>
      <c r="I6176" t="str">
        <f>YEAR(commit_stats[[#This Row],[timestamp]])&amp;"T"&amp;IF(MONTH(commit_stats[[#This Row],[timestamp]])&lt;5,1,IF(MONTH(commit_stats[[#This Row],[timestamp]])&lt;9,2,3))</f>
        <v>2022T3</v>
      </c>
      <c r="J6176" cm="1">
        <f t="array" ref="J6176">_xlfn.SWITCH(commit_stats[[#This Row],[intention]],"B",1,"D",1,"F",1,"R",1,"T",1,0)</f>
        <v>0</v>
      </c>
      <c r="K6176" cm="1">
        <f t="array" ref="K6176">_xlfn.SWITCH(commit_stats[[#This Row],[intention]],"U",1,"E",1,0)</f>
        <v>0</v>
      </c>
      <c r="L6176" t="str" cm="1">
        <f t="array" ref="L6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76" t="str" cm="1">
        <f t="array" ref="M6176">_xlfn.SWITCH(commit_stats[[#This Row],[risk]],0,"0 Ingen risiko",1,"1 Kjent trygg",2,"2 Validert",3,"3 Kjent restrisiko",4,"4 Feil/sannsynlig feil",5,"5 Ukjent risiko",NA())</f>
        <v>0 Ingen risiko</v>
      </c>
      <c r="N6176" t="str">
        <f>IF(commit_stats[[#This Row],[intention]]&lt;&gt;"*","Ja","Nei")</f>
        <v>Ja</v>
      </c>
    </row>
    <row r="6177" spans="1:14" x14ac:dyDescent="0.2">
      <c r="A6177" t="s">
        <v>9944</v>
      </c>
      <c r="B6177" s="1">
        <v>44831.402187500003</v>
      </c>
      <c r="C6177" t="s">
        <v>9944</v>
      </c>
      <c r="D6177" t="s">
        <v>8538</v>
      </c>
      <c r="E6177" t="s">
        <v>10022</v>
      </c>
      <c r="F6177" t="s">
        <v>10023</v>
      </c>
      <c r="G6177" t="s">
        <v>25</v>
      </c>
      <c r="H6177">
        <v>2</v>
      </c>
      <c r="I6177" t="str">
        <f>YEAR(commit_stats[[#This Row],[timestamp]])&amp;"T"&amp;IF(MONTH(commit_stats[[#This Row],[timestamp]])&lt;5,1,IF(MONTH(commit_stats[[#This Row],[timestamp]])&lt;9,2,3))</f>
        <v>2022T3</v>
      </c>
      <c r="J6177" cm="1">
        <f t="array" ref="J6177">_xlfn.SWITCH(commit_stats[[#This Row],[intention]],"B",1,"D",1,"F",1,"R",1,"T",1,0)</f>
        <v>0</v>
      </c>
      <c r="K6177" cm="1">
        <f t="array" ref="K6177">_xlfn.SWITCH(commit_stats[[#This Row],[intention]],"U",1,"E",1,0)</f>
        <v>1</v>
      </c>
      <c r="L6177" t="str" cm="1">
        <f t="array" ref="L6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77" t="str" cm="1">
        <f t="array" ref="M6177">_xlfn.SWITCH(commit_stats[[#This Row],[risk]],0,"0 Ingen risiko",1,"1 Kjent trygg",2,"2 Validert",3,"3 Kjent restrisiko",4,"4 Feil/sannsynlig feil",5,"5 Ukjent risiko",NA())</f>
        <v>2 Validert</v>
      </c>
      <c r="N6177" t="str">
        <f>IF(commit_stats[[#This Row],[intention]]&lt;&gt;"*","Ja","Nei")</f>
        <v>Ja</v>
      </c>
    </row>
    <row r="6178" spans="1:14" x14ac:dyDescent="0.2">
      <c r="A6178" t="s">
        <v>9944</v>
      </c>
      <c r="B6178" s="1">
        <v>44831.351574074077</v>
      </c>
      <c r="C6178" t="s">
        <v>9944</v>
      </c>
      <c r="D6178" t="s">
        <v>8538</v>
      </c>
      <c r="E6178" t="s">
        <v>10024</v>
      </c>
      <c r="F6178" t="s">
        <v>10025</v>
      </c>
      <c r="G6178" t="s">
        <v>41</v>
      </c>
      <c r="H6178">
        <v>0</v>
      </c>
      <c r="I6178" t="str">
        <f>YEAR(commit_stats[[#This Row],[timestamp]])&amp;"T"&amp;IF(MONTH(commit_stats[[#This Row],[timestamp]])&lt;5,1,IF(MONTH(commit_stats[[#This Row],[timestamp]])&lt;9,2,3))</f>
        <v>2022T3</v>
      </c>
      <c r="J6178" cm="1">
        <f t="array" ref="J6178">_xlfn.SWITCH(commit_stats[[#This Row],[intention]],"B",1,"D",1,"F",1,"R",1,"T",1,0)</f>
        <v>0</v>
      </c>
      <c r="K6178" cm="1">
        <f t="array" ref="K6178">_xlfn.SWITCH(commit_stats[[#This Row],[intention]],"U",1,"E",1,0)</f>
        <v>0</v>
      </c>
      <c r="L6178" t="str" cm="1">
        <f t="array" ref="L6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78" t="str" cm="1">
        <f t="array" ref="M6178">_xlfn.SWITCH(commit_stats[[#This Row],[risk]],0,"0 Ingen risiko",1,"1 Kjent trygg",2,"2 Validert",3,"3 Kjent restrisiko",4,"4 Feil/sannsynlig feil",5,"5 Ukjent risiko",NA())</f>
        <v>0 Ingen risiko</v>
      </c>
      <c r="N6178" t="str">
        <f>IF(commit_stats[[#This Row],[intention]]&lt;&gt;"*","Ja","Nei")</f>
        <v>Ja</v>
      </c>
    </row>
    <row r="6179" spans="1:14" x14ac:dyDescent="0.2">
      <c r="A6179" t="s">
        <v>9944</v>
      </c>
      <c r="B6179" s="1">
        <v>44831.35052083333</v>
      </c>
      <c r="C6179" t="s">
        <v>9944</v>
      </c>
      <c r="D6179" t="s">
        <v>8538</v>
      </c>
      <c r="E6179" t="s">
        <v>10026</v>
      </c>
      <c r="F6179" t="s">
        <v>10027</v>
      </c>
      <c r="G6179" t="s">
        <v>12</v>
      </c>
      <c r="H6179">
        <v>2</v>
      </c>
      <c r="I6179" t="str">
        <f>YEAR(commit_stats[[#This Row],[timestamp]])&amp;"T"&amp;IF(MONTH(commit_stats[[#This Row],[timestamp]])&lt;5,1,IF(MONTH(commit_stats[[#This Row],[timestamp]])&lt;9,2,3))</f>
        <v>2022T3</v>
      </c>
      <c r="J6179" cm="1">
        <f t="array" ref="J6179">_xlfn.SWITCH(commit_stats[[#This Row],[intention]],"B",1,"D",1,"F",1,"R",1,"T",1,0)</f>
        <v>0</v>
      </c>
      <c r="K6179" cm="1">
        <f t="array" ref="K6179">_xlfn.SWITCH(commit_stats[[#This Row],[intention]],"U",1,"E",1,0)</f>
        <v>1</v>
      </c>
      <c r="L6179" t="str" cm="1">
        <f t="array" ref="L6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79" t="str" cm="1">
        <f t="array" ref="M6179">_xlfn.SWITCH(commit_stats[[#This Row],[risk]],0,"0 Ingen risiko",1,"1 Kjent trygg",2,"2 Validert",3,"3 Kjent restrisiko",4,"4 Feil/sannsynlig feil",5,"5 Ukjent risiko",NA())</f>
        <v>2 Validert</v>
      </c>
      <c r="N6179" t="str">
        <f>IF(commit_stats[[#This Row],[intention]]&lt;&gt;"*","Ja","Nei")</f>
        <v>Ja</v>
      </c>
    </row>
    <row r="6180" spans="1:14" x14ac:dyDescent="0.2">
      <c r="A6180" t="s">
        <v>9944</v>
      </c>
      <c r="B6180" s="1">
        <v>44831.345717592594</v>
      </c>
      <c r="C6180" t="s">
        <v>9944</v>
      </c>
      <c r="D6180" t="s">
        <v>8538</v>
      </c>
      <c r="E6180" t="s">
        <v>10028</v>
      </c>
      <c r="F6180" t="s">
        <v>1132</v>
      </c>
      <c r="G6180" t="s">
        <v>25</v>
      </c>
      <c r="H6180">
        <v>2</v>
      </c>
      <c r="I6180" t="str">
        <f>YEAR(commit_stats[[#This Row],[timestamp]])&amp;"T"&amp;IF(MONTH(commit_stats[[#This Row],[timestamp]])&lt;5,1,IF(MONTH(commit_stats[[#This Row],[timestamp]])&lt;9,2,3))</f>
        <v>2022T3</v>
      </c>
      <c r="J6180" cm="1">
        <f t="array" ref="J6180">_xlfn.SWITCH(commit_stats[[#This Row],[intention]],"B",1,"D",1,"F",1,"R",1,"T",1,0)</f>
        <v>0</v>
      </c>
      <c r="K6180" cm="1">
        <f t="array" ref="K6180">_xlfn.SWITCH(commit_stats[[#This Row],[intention]],"U",1,"E",1,0)</f>
        <v>1</v>
      </c>
      <c r="L6180" t="str" cm="1">
        <f t="array" ref="L6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0" t="str" cm="1">
        <f t="array" ref="M6180">_xlfn.SWITCH(commit_stats[[#This Row],[risk]],0,"0 Ingen risiko",1,"1 Kjent trygg",2,"2 Validert",3,"3 Kjent restrisiko",4,"4 Feil/sannsynlig feil",5,"5 Ukjent risiko",NA())</f>
        <v>2 Validert</v>
      </c>
      <c r="N6180" t="str">
        <f>IF(commit_stats[[#This Row],[intention]]&lt;&gt;"*","Ja","Nei")</f>
        <v>Ja</v>
      </c>
    </row>
    <row r="6181" spans="1:14" x14ac:dyDescent="0.2">
      <c r="A6181" t="s">
        <v>9944</v>
      </c>
      <c r="B6181" s="1">
        <v>44824.535925925928</v>
      </c>
      <c r="C6181" t="s">
        <v>9944</v>
      </c>
      <c r="D6181" t="s">
        <v>8538</v>
      </c>
      <c r="E6181" t="s">
        <v>10029</v>
      </c>
      <c r="F6181" t="s">
        <v>437</v>
      </c>
      <c r="G6181" t="s">
        <v>25</v>
      </c>
      <c r="H6181">
        <v>2</v>
      </c>
      <c r="I6181" t="str">
        <f>YEAR(commit_stats[[#This Row],[timestamp]])&amp;"T"&amp;IF(MONTH(commit_stats[[#This Row],[timestamp]])&lt;5,1,IF(MONTH(commit_stats[[#This Row],[timestamp]])&lt;9,2,3))</f>
        <v>2022T3</v>
      </c>
      <c r="J6181" cm="1">
        <f t="array" ref="J6181">_xlfn.SWITCH(commit_stats[[#This Row],[intention]],"B",1,"D",1,"F",1,"R",1,"T",1,0)</f>
        <v>0</v>
      </c>
      <c r="K6181" cm="1">
        <f t="array" ref="K6181">_xlfn.SWITCH(commit_stats[[#This Row],[intention]],"U",1,"E",1,0)</f>
        <v>1</v>
      </c>
      <c r="L6181" t="str" cm="1">
        <f t="array" ref="L6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1" t="str" cm="1">
        <f t="array" ref="M6181">_xlfn.SWITCH(commit_stats[[#This Row],[risk]],0,"0 Ingen risiko",1,"1 Kjent trygg",2,"2 Validert",3,"3 Kjent restrisiko",4,"4 Feil/sannsynlig feil",5,"5 Ukjent risiko",NA())</f>
        <v>2 Validert</v>
      </c>
      <c r="N6181" t="str">
        <f>IF(commit_stats[[#This Row],[intention]]&lt;&gt;"*","Ja","Nei")</f>
        <v>Ja</v>
      </c>
    </row>
    <row r="6182" spans="1:14" x14ac:dyDescent="0.2">
      <c r="A6182" t="s">
        <v>9944</v>
      </c>
      <c r="B6182" s="1">
        <v>44824.535671296297</v>
      </c>
      <c r="C6182" t="s">
        <v>9944</v>
      </c>
      <c r="D6182" t="s">
        <v>8538</v>
      </c>
      <c r="E6182" t="s">
        <v>10030</v>
      </c>
      <c r="F6182" t="s">
        <v>439</v>
      </c>
      <c r="G6182" t="s">
        <v>25</v>
      </c>
      <c r="H6182">
        <v>2</v>
      </c>
      <c r="I6182" t="str">
        <f>YEAR(commit_stats[[#This Row],[timestamp]])&amp;"T"&amp;IF(MONTH(commit_stats[[#This Row],[timestamp]])&lt;5,1,IF(MONTH(commit_stats[[#This Row],[timestamp]])&lt;9,2,3))</f>
        <v>2022T3</v>
      </c>
      <c r="J6182" cm="1">
        <f t="array" ref="J6182">_xlfn.SWITCH(commit_stats[[#This Row],[intention]],"B",1,"D",1,"F",1,"R",1,"T",1,0)</f>
        <v>0</v>
      </c>
      <c r="K6182" cm="1">
        <f t="array" ref="K6182">_xlfn.SWITCH(commit_stats[[#This Row],[intention]],"U",1,"E",1,0)</f>
        <v>1</v>
      </c>
      <c r="L6182" t="str" cm="1">
        <f t="array" ref="L6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2" t="str" cm="1">
        <f t="array" ref="M6182">_xlfn.SWITCH(commit_stats[[#This Row],[risk]],0,"0 Ingen risiko",1,"1 Kjent trygg",2,"2 Validert",3,"3 Kjent restrisiko",4,"4 Feil/sannsynlig feil",5,"5 Ukjent risiko",NA())</f>
        <v>2 Validert</v>
      </c>
      <c r="N6182" t="str">
        <f>IF(commit_stats[[#This Row],[intention]]&lt;&gt;"*","Ja","Nei")</f>
        <v>Ja</v>
      </c>
    </row>
    <row r="6183" spans="1:14" x14ac:dyDescent="0.2">
      <c r="A6183" t="s">
        <v>9944</v>
      </c>
      <c r="B6183" s="1">
        <v>44824.51599537037</v>
      </c>
      <c r="C6183" t="s">
        <v>9944</v>
      </c>
      <c r="D6183" t="s">
        <v>8538</v>
      </c>
      <c r="E6183" t="s">
        <v>10031</v>
      </c>
      <c r="F6183" t="s">
        <v>441</v>
      </c>
      <c r="G6183" t="s">
        <v>25</v>
      </c>
      <c r="H6183">
        <v>2</v>
      </c>
      <c r="I6183" t="str">
        <f>YEAR(commit_stats[[#This Row],[timestamp]])&amp;"T"&amp;IF(MONTH(commit_stats[[#This Row],[timestamp]])&lt;5,1,IF(MONTH(commit_stats[[#This Row],[timestamp]])&lt;9,2,3))</f>
        <v>2022T3</v>
      </c>
      <c r="J6183" cm="1">
        <f t="array" ref="J6183">_xlfn.SWITCH(commit_stats[[#This Row],[intention]],"B",1,"D",1,"F",1,"R",1,"T",1,0)</f>
        <v>0</v>
      </c>
      <c r="K6183" cm="1">
        <f t="array" ref="K6183">_xlfn.SWITCH(commit_stats[[#This Row],[intention]],"U",1,"E",1,0)</f>
        <v>1</v>
      </c>
      <c r="L6183" t="str" cm="1">
        <f t="array" ref="L6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3" t="str" cm="1">
        <f t="array" ref="M6183">_xlfn.SWITCH(commit_stats[[#This Row],[risk]],0,"0 Ingen risiko",1,"1 Kjent trygg",2,"2 Validert",3,"3 Kjent restrisiko",4,"4 Feil/sannsynlig feil",5,"5 Ukjent risiko",NA())</f>
        <v>2 Validert</v>
      </c>
      <c r="N6183" t="str">
        <f>IF(commit_stats[[#This Row],[intention]]&lt;&gt;"*","Ja","Nei")</f>
        <v>Ja</v>
      </c>
    </row>
    <row r="6184" spans="1:14" x14ac:dyDescent="0.2">
      <c r="A6184" t="s">
        <v>9944</v>
      </c>
      <c r="B6184" s="1">
        <v>44824.513171296298</v>
      </c>
      <c r="C6184" t="s">
        <v>9944</v>
      </c>
      <c r="D6184" t="s">
        <v>8538</v>
      </c>
      <c r="E6184" t="s">
        <v>10032</v>
      </c>
      <c r="F6184" t="s">
        <v>443</v>
      </c>
      <c r="G6184" t="s">
        <v>25</v>
      </c>
      <c r="H6184">
        <v>2</v>
      </c>
      <c r="I6184" t="str">
        <f>YEAR(commit_stats[[#This Row],[timestamp]])&amp;"T"&amp;IF(MONTH(commit_stats[[#This Row],[timestamp]])&lt;5,1,IF(MONTH(commit_stats[[#This Row],[timestamp]])&lt;9,2,3))</f>
        <v>2022T3</v>
      </c>
      <c r="J6184" cm="1">
        <f t="array" ref="J6184">_xlfn.SWITCH(commit_stats[[#This Row],[intention]],"B",1,"D",1,"F",1,"R",1,"T",1,0)</f>
        <v>0</v>
      </c>
      <c r="K6184" cm="1">
        <f t="array" ref="K6184">_xlfn.SWITCH(commit_stats[[#This Row],[intention]],"U",1,"E",1,0)</f>
        <v>1</v>
      </c>
      <c r="L6184" t="str" cm="1">
        <f t="array" ref="L6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4" t="str" cm="1">
        <f t="array" ref="M6184">_xlfn.SWITCH(commit_stats[[#This Row],[risk]],0,"0 Ingen risiko",1,"1 Kjent trygg",2,"2 Validert",3,"3 Kjent restrisiko",4,"4 Feil/sannsynlig feil",5,"5 Ukjent risiko",NA())</f>
        <v>2 Validert</v>
      </c>
      <c r="N6184" t="str">
        <f>IF(commit_stats[[#This Row],[intention]]&lt;&gt;"*","Ja","Nei")</f>
        <v>Ja</v>
      </c>
    </row>
    <row r="6185" spans="1:14" x14ac:dyDescent="0.2">
      <c r="A6185" t="s">
        <v>9944</v>
      </c>
      <c r="B6185" s="1">
        <v>44824.439768518518</v>
      </c>
      <c r="C6185" t="s">
        <v>9944</v>
      </c>
      <c r="D6185" t="s">
        <v>8538</v>
      </c>
      <c r="E6185" t="s">
        <v>10033</v>
      </c>
      <c r="F6185" t="s">
        <v>120</v>
      </c>
      <c r="G6185" t="s">
        <v>121</v>
      </c>
      <c r="H6185">
        <v>5</v>
      </c>
      <c r="I6185" t="str">
        <f>YEAR(commit_stats[[#This Row],[timestamp]])&amp;"T"&amp;IF(MONTH(commit_stats[[#This Row],[timestamp]])&lt;5,1,IF(MONTH(commit_stats[[#This Row],[timestamp]])&lt;9,2,3))</f>
        <v>2022T3</v>
      </c>
      <c r="J6185" cm="1">
        <f t="array" ref="J6185">_xlfn.SWITCH(commit_stats[[#This Row],[intention]],"B",1,"D",1,"F",1,"R",1,"T",1,0)</f>
        <v>0</v>
      </c>
      <c r="K6185" cm="1">
        <f t="array" ref="K6185">_xlfn.SWITCH(commit_stats[[#This Row],[intention]],"U",1,"E",1,0)</f>
        <v>0</v>
      </c>
      <c r="L6185" t="str" cm="1">
        <f t="array" ref="L6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85" t="str" cm="1">
        <f t="array" ref="M6185">_xlfn.SWITCH(commit_stats[[#This Row],[risk]],0,"0 Ingen risiko",1,"1 Kjent trygg",2,"2 Validert",3,"3 Kjent restrisiko",4,"4 Feil/sannsynlig feil",5,"5 Ukjent risiko",NA())</f>
        <v>5 Ukjent risiko</v>
      </c>
      <c r="N6185" t="str">
        <f>IF(commit_stats[[#This Row],[intention]]&lt;&gt;"*","Ja","Nei")</f>
        <v>Nei</v>
      </c>
    </row>
    <row r="6186" spans="1:14" x14ac:dyDescent="0.2">
      <c r="A6186" t="s">
        <v>9944</v>
      </c>
      <c r="B6186" s="1">
        <v>44824.424641203703</v>
      </c>
      <c r="C6186" t="s">
        <v>9944</v>
      </c>
      <c r="D6186" t="s">
        <v>8538</v>
      </c>
      <c r="E6186" t="s">
        <v>10034</v>
      </c>
      <c r="F6186" t="s">
        <v>448</v>
      </c>
      <c r="G6186" t="s">
        <v>12</v>
      </c>
      <c r="H6186">
        <v>3</v>
      </c>
      <c r="I6186" t="str">
        <f>YEAR(commit_stats[[#This Row],[timestamp]])&amp;"T"&amp;IF(MONTH(commit_stats[[#This Row],[timestamp]])&lt;5,1,IF(MONTH(commit_stats[[#This Row],[timestamp]])&lt;9,2,3))</f>
        <v>2022T3</v>
      </c>
      <c r="J6186" cm="1">
        <f t="array" ref="J6186">_xlfn.SWITCH(commit_stats[[#This Row],[intention]],"B",1,"D",1,"F",1,"R",1,"T",1,0)</f>
        <v>0</v>
      </c>
      <c r="K6186" cm="1">
        <f t="array" ref="K6186">_xlfn.SWITCH(commit_stats[[#This Row],[intention]],"U",1,"E",1,0)</f>
        <v>1</v>
      </c>
      <c r="L6186" t="str" cm="1">
        <f t="array" ref="L6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86" t="str" cm="1">
        <f t="array" ref="M6186">_xlfn.SWITCH(commit_stats[[#This Row],[risk]],0,"0 Ingen risiko",1,"1 Kjent trygg",2,"2 Validert",3,"3 Kjent restrisiko",4,"4 Feil/sannsynlig feil",5,"5 Ukjent risiko",NA())</f>
        <v>3 Kjent restrisiko</v>
      </c>
      <c r="N6186" t="str">
        <f>IF(commit_stats[[#This Row],[intention]]&lt;&gt;"*","Ja","Nei")</f>
        <v>Ja</v>
      </c>
    </row>
    <row r="6187" spans="1:14" x14ac:dyDescent="0.2">
      <c r="A6187" t="s">
        <v>9944</v>
      </c>
      <c r="B6187" s="1">
        <v>44817.681701388887</v>
      </c>
      <c r="C6187" t="s">
        <v>9944</v>
      </c>
      <c r="D6187" t="s">
        <v>8538</v>
      </c>
      <c r="E6187" t="s">
        <v>10035</v>
      </c>
      <c r="F6187" t="s">
        <v>10036</v>
      </c>
      <c r="G6187" t="s">
        <v>41</v>
      </c>
      <c r="H6187">
        <v>0</v>
      </c>
      <c r="I6187" t="str">
        <f>YEAR(commit_stats[[#This Row],[timestamp]])&amp;"T"&amp;IF(MONTH(commit_stats[[#This Row],[timestamp]])&lt;5,1,IF(MONTH(commit_stats[[#This Row],[timestamp]])&lt;9,2,3))</f>
        <v>2022T3</v>
      </c>
      <c r="J6187" cm="1">
        <f t="array" ref="J6187">_xlfn.SWITCH(commit_stats[[#This Row],[intention]],"B",1,"D",1,"F",1,"R",1,"T",1,0)</f>
        <v>0</v>
      </c>
      <c r="K6187" cm="1">
        <f t="array" ref="K6187">_xlfn.SWITCH(commit_stats[[#This Row],[intention]],"U",1,"E",1,0)</f>
        <v>0</v>
      </c>
      <c r="L6187" t="str" cm="1">
        <f t="array" ref="L6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87" t="str" cm="1">
        <f t="array" ref="M6187">_xlfn.SWITCH(commit_stats[[#This Row],[risk]],0,"0 Ingen risiko",1,"1 Kjent trygg",2,"2 Validert",3,"3 Kjent restrisiko",4,"4 Feil/sannsynlig feil",5,"5 Ukjent risiko",NA())</f>
        <v>0 Ingen risiko</v>
      </c>
      <c r="N6187" t="str">
        <f>IF(commit_stats[[#This Row],[intention]]&lt;&gt;"*","Ja","Nei")</f>
        <v>Ja</v>
      </c>
    </row>
    <row r="6188" spans="1:14" x14ac:dyDescent="0.2">
      <c r="A6188" t="s">
        <v>9944</v>
      </c>
      <c r="B6188" s="1">
        <v>44817.637372685182</v>
      </c>
      <c r="C6188" t="s">
        <v>9944</v>
      </c>
      <c r="D6188" t="s">
        <v>8538</v>
      </c>
      <c r="E6188" t="s">
        <v>10037</v>
      </c>
      <c r="F6188" t="s">
        <v>456</v>
      </c>
      <c r="G6188" t="s">
        <v>25</v>
      </c>
      <c r="H6188">
        <v>2</v>
      </c>
      <c r="I6188" t="str">
        <f>YEAR(commit_stats[[#This Row],[timestamp]])&amp;"T"&amp;IF(MONTH(commit_stats[[#This Row],[timestamp]])&lt;5,1,IF(MONTH(commit_stats[[#This Row],[timestamp]])&lt;9,2,3))</f>
        <v>2022T3</v>
      </c>
      <c r="J6188" cm="1">
        <f t="array" ref="J6188">_xlfn.SWITCH(commit_stats[[#This Row],[intention]],"B",1,"D",1,"F",1,"R",1,"T",1,0)</f>
        <v>0</v>
      </c>
      <c r="K6188" cm="1">
        <f t="array" ref="K6188">_xlfn.SWITCH(commit_stats[[#This Row],[intention]],"U",1,"E",1,0)</f>
        <v>1</v>
      </c>
      <c r="L6188" t="str" cm="1">
        <f t="array" ref="L6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8" t="str" cm="1">
        <f t="array" ref="M6188">_xlfn.SWITCH(commit_stats[[#This Row],[risk]],0,"0 Ingen risiko",1,"1 Kjent trygg",2,"2 Validert",3,"3 Kjent restrisiko",4,"4 Feil/sannsynlig feil",5,"5 Ukjent risiko",NA())</f>
        <v>2 Validert</v>
      </c>
      <c r="N6188" t="str">
        <f>IF(commit_stats[[#This Row],[intention]]&lt;&gt;"*","Ja","Nei")</f>
        <v>Ja</v>
      </c>
    </row>
    <row r="6189" spans="1:14" x14ac:dyDescent="0.2">
      <c r="A6189" t="s">
        <v>9944</v>
      </c>
      <c r="B6189" s="1">
        <v>44817.637118055558</v>
      </c>
      <c r="C6189" t="s">
        <v>9944</v>
      </c>
      <c r="D6189" t="s">
        <v>8538</v>
      </c>
      <c r="E6189" t="s">
        <v>10038</v>
      </c>
      <c r="F6189" t="s">
        <v>1169</v>
      </c>
      <c r="G6189" t="s">
        <v>25</v>
      </c>
      <c r="H6189">
        <v>2</v>
      </c>
      <c r="I6189" t="str">
        <f>YEAR(commit_stats[[#This Row],[timestamp]])&amp;"T"&amp;IF(MONTH(commit_stats[[#This Row],[timestamp]])&lt;5,1,IF(MONTH(commit_stats[[#This Row],[timestamp]])&lt;9,2,3))</f>
        <v>2022T3</v>
      </c>
      <c r="J6189" cm="1">
        <f t="array" ref="J6189">_xlfn.SWITCH(commit_stats[[#This Row],[intention]],"B",1,"D",1,"F",1,"R",1,"T",1,0)</f>
        <v>0</v>
      </c>
      <c r="K6189" cm="1">
        <f t="array" ref="K6189">_xlfn.SWITCH(commit_stats[[#This Row],[intention]],"U",1,"E",1,0)</f>
        <v>1</v>
      </c>
      <c r="L6189" t="str" cm="1">
        <f t="array" ref="L6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9" t="str" cm="1">
        <f t="array" ref="M6189">_xlfn.SWITCH(commit_stats[[#This Row],[risk]],0,"0 Ingen risiko",1,"1 Kjent trygg",2,"2 Validert",3,"3 Kjent restrisiko",4,"4 Feil/sannsynlig feil",5,"5 Ukjent risiko",NA())</f>
        <v>2 Validert</v>
      </c>
      <c r="N6189" t="str">
        <f>IF(commit_stats[[#This Row],[intention]]&lt;&gt;"*","Ja","Nei")</f>
        <v>Ja</v>
      </c>
    </row>
    <row r="6190" spans="1:14" x14ac:dyDescent="0.2">
      <c r="A6190" t="s">
        <v>9944</v>
      </c>
      <c r="B6190" s="1">
        <v>44817.543055555558</v>
      </c>
      <c r="C6190" t="s">
        <v>9944</v>
      </c>
      <c r="D6190" t="s">
        <v>8538</v>
      </c>
      <c r="E6190" t="s">
        <v>10039</v>
      </c>
      <c r="F6190" t="s">
        <v>10040</v>
      </c>
      <c r="G6190" t="s">
        <v>41</v>
      </c>
      <c r="H6190">
        <v>0</v>
      </c>
      <c r="I6190" t="str">
        <f>YEAR(commit_stats[[#This Row],[timestamp]])&amp;"T"&amp;IF(MONTH(commit_stats[[#This Row],[timestamp]])&lt;5,1,IF(MONTH(commit_stats[[#This Row],[timestamp]])&lt;9,2,3))</f>
        <v>2022T3</v>
      </c>
      <c r="J6190" cm="1">
        <f t="array" ref="J6190">_xlfn.SWITCH(commit_stats[[#This Row],[intention]],"B",1,"D",1,"F",1,"R",1,"T",1,0)</f>
        <v>0</v>
      </c>
      <c r="K6190" cm="1">
        <f t="array" ref="K6190">_xlfn.SWITCH(commit_stats[[#This Row],[intention]],"U",1,"E",1,0)</f>
        <v>0</v>
      </c>
      <c r="L6190" t="str" cm="1">
        <f t="array" ref="L6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90" t="str" cm="1">
        <f t="array" ref="M6190">_xlfn.SWITCH(commit_stats[[#This Row],[risk]],0,"0 Ingen risiko",1,"1 Kjent trygg",2,"2 Validert",3,"3 Kjent restrisiko",4,"4 Feil/sannsynlig feil",5,"5 Ukjent risiko",NA())</f>
        <v>0 Ingen risiko</v>
      </c>
      <c r="N6190" t="str">
        <f>IF(commit_stats[[#This Row],[intention]]&lt;&gt;"*","Ja","Nei")</f>
        <v>Ja</v>
      </c>
    </row>
    <row r="6191" spans="1:14" x14ac:dyDescent="0.2">
      <c r="A6191" t="s">
        <v>9944</v>
      </c>
      <c r="B6191" s="1">
        <v>44817.538090277776</v>
      </c>
      <c r="C6191" t="s">
        <v>9944</v>
      </c>
      <c r="D6191" t="s">
        <v>8538</v>
      </c>
      <c r="E6191" t="s">
        <v>10041</v>
      </c>
      <c r="F6191" t="s">
        <v>10042</v>
      </c>
      <c r="G6191" t="s">
        <v>25</v>
      </c>
      <c r="H6191">
        <v>2</v>
      </c>
      <c r="I6191" t="str">
        <f>YEAR(commit_stats[[#This Row],[timestamp]])&amp;"T"&amp;IF(MONTH(commit_stats[[#This Row],[timestamp]])&lt;5,1,IF(MONTH(commit_stats[[#This Row],[timestamp]])&lt;9,2,3))</f>
        <v>2022T3</v>
      </c>
      <c r="J6191" cm="1">
        <f t="array" ref="J6191">_xlfn.SWITCH(commit_stats[[#This Row],[intention]],"B",1,"D",1,"F",1,"R",1,"T",1,0)</f>
        <v>0</v>
      </c>
      <c r="K6191" cm="1">
        <f t="array" ref="K6191">_xlfn.SWITCH(commit_stats[[#This Row],[intention]],"U",1,"E",1,0)</f>
        <v>1</v>
      </c>
      <c r="L6191" t="str" cm="1">
        <f t="array" ref="L6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91" t="str" cm="1">
        <f t="array" ref="M6191">_xlfn.SWITCH(commit_stats[[#This Row],[risk]],0,"0 Ingen risiko",1,"1 Kjent trygg",2,"2 Validert",3,"3 Kjent restrisiko",4,"4 Feil/sannsynlig feil",5,"5 Ukjent risiko",NA())</f>
        <v>2 Validert</v>
      </c>
      <c r="N6191" t="str">
        <f>IF(commit_stats[[#This Row],[intention]]&lt;&gt;"*","Ja","Nei")</f>
        <v>Ja</v>
      </c>
    </row>
    <row r="6192" spans="1:14" x14ac:dyDescent="0.2">
      <c r="A6192" t="s">
        <v>9944</v>
      </c>
      <c r="B6192" s="1">
        <v>44816.438425925924</v>
      </c>
      <c r="C6192" t="s">
        <v>9944</v>
      </c>
      <c r="D6192" t="s">
        <v>8538</v>
      </c>
      <c r="E6192" t="s">
        <v>10043</v>
      </c>
      <c r="F6192" t="s">
        <v>10044</v>
      </c>
      <c r="G6192" t="s">
        <v>41</v>
      </c>
      <c r="H6192">
        <v>0</v>
      </c>
      <c r="I6192" t="str">
        <f>YEAR(commit_stats[[#This Row],[timestamp]])&amp;"T"&amp;IF(MONTH(commit_stats[[#This Row],[timestamp]])&lt;5,1,IF(MONTH(commit_stats[[#This Row],[timestamp]])&lt;9,2,3))</f>
        <v>2022T3</v>
      </c>
      <c r="J6192" cm="1">
        <f t="array" ref="J6192">_xlfn.SWITCH(commit_stats[[#This Row],[intention]],"B",1,"D",1,"F",1,"R",1,"T",1,0)</f>
        <v>0</v>
      </c>
      <c r="K6192" cm="1">
        <f t="array" ref="K6192">_xlfn.SWITCH(commit_stats[[#This Row],[intention]],"U",1,"E",1,0)</f>
        <v>0</v>
      </c>
      <c r="L6192" t="str" cm="1">
        <f t="array" ref="L6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92" t="str" cm="1">
        <f t="array" ref="M6192">_xlfn.SWITCH(commit_stats[[#This Row],[risk]],0,"0 Ingen risiko",1,"1 Kjent trygg",2,"2 Validert",3,"3 Kjent restrisiko",4,"4 Feil/sannsynlig feil",5,"5 Ukjent risiko",NA())</f>
        <v>0 Ingen risiko</v>
      </c>
      <c r="N6192" t="str">
        <f>IF(commit_stats[[#This Row],[intention]]&lt;&gt;"*","Ja","Nei")</f>
        <v>Ja</v>
      </c>
    </row>
    <row r="6193" spans="1:14" x14ac:dyDescent="0.2">
      <c r="A6193" t="s">
        <v>9944</v>
      </c>
      <c r="B6193" s="1">
        <v>44816.421539351853</v>
      </c>
      <c r="C6193" t="s">
        <v>9944</v>
      </c>
      <c r="D6193" t="s">
        <v>8538</v>
      </c>
      <c r="E6193" t="s">
        <v>10045</v>
      </c>
      <c r="F6193" t="s">
        <v>1183</v>
      </c>
      <c r="G6193" t="s">
        <v>12</v>
      </c>
      <c r="H6193">
        <v>2</v>
      </c>
      <c r="I6193" t="str">
        <f>YEAR(commit_stats[[#This Row],[timestamp]])&amp;"T"&amp;IF(MONTH(commit_stats[[#This Row],[timestamp]])&lt;5,1,IF(MONTH(commit_stats[[#This Row],[timestamp]])&lt;9,2,3))</f>
        <v>2022T3</v>
      </c>
      <c r="J6193" cm="1">
        <f t="array" ref="J6193">_xlfn.SWITCH(commit_stats[[#This Row],[intention]],"B",1,"D",1,"F",1,"R",1,"T",1,0)</f>
        <v>0</v>
      </c>
      <c r="K6193" cm="1">
        <f t="array" ref="K6193">_xlfn.SWITCH(commit_stats[[#This Row],[intention]],"U",1,"E",1,0)</f>
        <v>1</v>
      </c>
      <c r="L6193" t="str" cm="1">
        <f t="array" ref="L6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93" t="str" cm="1">
        <f t="array" ref="M6193">_xlfn.SWITCH(commit_stats[[#This Row],[risk]],0,"0 Ingen risiko",1,"1 Kjent trygg",2,"2 Validert",3,"3 Kjent restrisiko",4,"4 Feil/sannsynlig feil",5,"5 Ukjent risiko",NA())</f>
        <v>2 Validert</v>
      </c>
      <c r="N6193" t="str">
        <f>IF(commit_stats[[#This Row],[intention]]&lt;&gt;"*","Ja","Nei")</f>
        <v>Ja</v>
      </c>
    </row>
    <row r="6194" spans="1:14" x14ac:dyDescent="0.2">
      <c r="A6194" t="s">
        <v>9944</v>
      </c>
      <c r="B6194" s="1">
        <v>44810.440069444441</v>
      </c>
      <c r="C6194" t="s">
        <v>9944</v>
      </c>
      <c r="D6194" t="s">
        <v>8538</v>
      </c>
      <c r="E6194" t="s">
        <v>10046</v>
      </c>
      <c r="F6194" t="s">
        <v>10047</v>
      </c>
      <c r="G6194" t="s">
        <v>41</v>
      </c>
      <c r="H6194">
        <v>0</v>
      </c>
      <c r="I6194" t="str">
        <f>YEAR(commit_stats[[#This Row],[timestamp]])&amp;"T"&amp;IF(MONTH(commit_stats[[#This Row],[timestamp]])&lt;5,1,IF(MONTH(commit_stats[[#This Row],[timestamp]])&lt;9,2,3))</f>
        <v>2022T3</v>
      </c>
      <c r="J6194" cm="1">
        <f t="array" ref="J6194">_xlfn.SWITCH(commit_stats[[#This Row],[intention]],"B",1,"D",1,"F",1,"R",1,"T",1,0)</f>
        <v>0</v>
      </c>
      <c r="K6194" cm="1">
        <f t="array" ref="K6194">_xlfn.SWITCH(commit_stats[[#This Row],[intention]],"U",1,"E",1,0)</f>
        <v>0</v>
      </c>
      <c r="L6194" t="str" cm="1">
        <f t="array" ref="L6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94" t="str" cm="1">
        <f t="array" ref="M6194">_xlfn.SWITCH(commit_stats[[#This Row],[risk]],0,"0 Ingen risiko",1,"1 Kjent trygg",2,"2 Validert",3,"3 Kjent restrisiko",4,"4 Feil/sannsynlig feil",5,"5 Ukjent risiko",NA())</f>
        <v>0 Ingen risiko</v>
      </c>
      <c r="N6194" t="str">
        <f>IF(commit_stats[[#This Row],[intention]]&lt;&gt;"*","Ja","Nei")</f>
        <v>Ja</v>
      </c>
    </row>
    <row r="6195" spans="1:14" x14ac:dyDescent="0.2">
      <c r="A6195" t="s">
        <v>9944</v>
      </c>
      <c r="B6195" s="1">
        <v>44810.420405092591</v>
      </c>
      <c r="C6195" t="s">
        <v>9944</v>
      </c>
      <c r="D6195" t="s">
        <v>8538</v>
      </c>
      <c r="E6195" t="s">
        <v>10048</v>
      </c>
      <c r="F6195" t="s">
        <v>10049</v>
      </c>
      <c r="G6195" t="s">
        <v>25</v>
      </c>
      <c r="H6195">
        <v>2</v>
      </c>
      <c r="I6195" t="str">
        <f>YEAR(commit_stats[[#This Row],[timestamp]])&amp;"T"&amp;IF(MONTH(commit_stats[[#This Row],[timestamp]])&lt;5,1,IF(MONTH(commit_stats[[#This Row],[timestamp]])&lt;9,2,3))</f>
        <v>2022T3</v>
      </c>
      <c r="J6195" cm="1">
        <f t="array" ref="J6195">_xlfn.SWITCH(commit_stats[[#This Row],[intention]],"B",1,"D",1,"F",1,"R",1,"T",1,0)</f>
        <v>0</v>
      </c>
      <c r="K6195" cm="1">
        <f t="array" ref="K6195">_xlfn.SWITCH(commit_stats[[#This Row],[intention]],"U",1,"E",1,0)</f>
        <v>1</v>
      </c>
      <c r="L6195" t="str" cm="1">
        <f t="array" ref="L6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95" t="str" cm="1">
        <f t="array" ref="M6195">_xlfn.SWITCH(commit_stats[[#This Row],[risk]],0,"0 Ingen risiko",1,"1 Kjent trygg",2,"2 Validert",3,"3 Kjent restrisiko",4,"4 Feil/sannsynlig feil",5,"5 Ukjent risiko",NA())</f>
        <v>2 Validert</v>
      </c>
      <c r="N6195" t="str">
        <f>IF(commit_stats[[#This Row],[intention]]&lt;&gt;"*","Ja","Nei")</f>
        <v>Ja</v>
      </c>
    </row>
    <row r="6196" spans="1:14" x14ac:dyDescent="0.2">
      <c r="A6196" t="s">
        <v>9944</v>
      </c>
      <c r="B6196" s="1">
        <v>44803.649108796293</v>
      </c>
      <c r="C6196" t="s">
        <v>9944</v>
      </c>
      <c r="D6196" t="s">
        <v>8538</v>
      </c>
      <c r="E6196" t="s">
        <v>10050</v>
      </c>
      <c r="F6196" t="s">
        <v>10051</v>
      </c>
      <c r="G6196" t="s">
        <v>41</v>
      </c>
      <c r="H6196">
        <v>0</v>
      </c>
      <c r="I6196" t="str">
        <f>YEAR(commit_stats[[#This Row],[timestamp]])&amp;"T"&amp;IF(MONTH(commit_stats[[#This Row],[timestamp]])&lt;5,1,IF(MONTH(commit_stats[[#This Row],[timestamp]])&lt;9,2,3))</f>
        <v>2022T2</v>
      </c>
      <c r="J6196" cm="1">
        <f t="array" ref="J6196">_xlfn.SWITCH(commit_stats[[#This Row],[intention]],"B",1,"D",1,"F",1,"R",1,"T",1,0)</f>
        <v>0</v>
      </c>
      <c r="K6196" cm="1">
        <f t="array" ref="K6196">_xlfn.SWITCH(commit_stats[[#This Row],[intention]],"U",1,"E",1,0)</f>
        <v>0</v>
      </c>
      <c r="L6196" t="str" cm="1">
        <f t="array" ref="L6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96" t="str" cm="1">
        <f t="array" ref="M6196">_xlfn.SWITCH(commit_stats[[#This Row],[risk]],0,"0 Ingen risiko",1,"1 Kjent trygg",2,"2 Validert",3,"3 Kjent restrisiko",4,"4 Feil/sannsynlig feil",5,"5 Ukjent risiko",NA())</f>
        <v>0 Ingen risiko</v>
      </c>
      <c r="N6196" t="str">
        <f>IF(commit_stats[[#This Row],[intention]]&lt;&gt;"*","Ja","Nei")</f>
        <v>Ja</v>
      </c>
    </row>
    <row r="6197" spans="1:14" x14ac:dyDescent="0.2">
      <c r="A6197" t="s">
        <v>9944</v>
      </c>
      <c r="B6197" s="1">
        <v>44803.641817129632</v>
      </c>
      <c r="C6197" t="s">
        <v>9944</v>
      </c>
      <c r="D6197" t="s">
        <v>8538</v>
      </c>
      <c r="E6197" t="s">
        <v>10052</v>
      </c>
      <c r="F6197" t="s">
        <v>3333</v>
      </c>
      <c r="G6197" t="s">
        <v>25</v>
      </c>
      <c r="H6197">
        <v>2</v>
      </c>
      <c r="I6197" t="str">
        <f>YEAR(commit_stats[[#This Row],[timestamp]])&amp;"T"&amp;IF(MONTH(commit_stats[[#This Row],[timestamp]])&lt;5,1,IF(MONTH(commit_stats[[#This Row],[timestamp]])&lt;9,2,3))</f>
        <v>2022T2</v>
      </c>
      <c r="J6197" cm="1">
        <f t="array" ref="J6197">_xlfn.SWITCH(commit_stats[[#This Row],[intention]],"B",1,"D",1,"F",1,"R",1,"T",1,0)</f>
        <v>0</v>
      </c>
      <c r="K6197" cm="1">
        <f t="array" ref="K6197">_xlfn.SWITCH(commit_stats[[#This Row],[intention]],"U",1,"E",1,0)</f>
        <v>1</v>
      </c>
      <c r="L6197" t="str" cm="1">
        <f t="array" ref="L6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97" t="str" cm="1">
        <f t="array" ref="M6197">_xlfn.SWITCH(commit_stats[[#This Row],[risk]],0,"0 Ingen risiko",1,"1 Kjent trygg",2,"2 Validert",3,"3 Kjent restrisiko",4,"4 Feil/sannsynlig feil",5,"5 Ukjent risiko",NA())</f>
        <v>2 Validert</v>
      </c>
      <c r="N6197" t="str">
        <f>IF(commit_stats[[#This Row],[intention]]&lt;&gt;"*","Ja","Nei")</f>
        <v>Ja</v>
      </c>
    </row>
    <row r="6198" spans="1:14" x14ac:dyDescent="0.2">
      <c r="A6198" t="s">
        <v>9944</v>
      </c>
      <c r="B6198" s="1">
        <v>44803.641446759262</v>
      </c>
      <c r="C6198" t="s">
        <v>9944</v>
      </c>
      <c r="D6198" t="s">
        <v>8538</v>
      </c>
      <c r="E6198" t="s">
        <v>10053</v>
      </c>
      <c r="F6198" t="s">
        <v>3335</v>
      </c>
      <c r="G6198" t="s">
        <v>25</v>
      </c>
      <c r="H6198">
        <v>2</v>
      </c>
      <c r="I6198" t="str">
        <f>YEAR(commit_stats[[#This Row],[timestamp]])&amp;"T"&amp;IF(MONTH(commit_stats[[#This Row],[timestamp]])&lt;5,1,IF(MONTH(commit_stats[[#This Row],[timestamp]])&lt;9,2,3))</f>
        <v>2022T2</v>
      </c>
      <c r="J6198" cm="1">
        <f t="array" ref="J6198">_xlfn.SWITCH(commit_stats[[#This Row],[intention]],"B",1,"D",1,"F",1,"R",1,"T",1,0)</f>
        <v>0</v>
      </c>
      <c r="K6198" cm="1">
        <f t="array" ref="K6198">_xlfn.SWITCH(commit_stats[[#This Row],[intention]],"U",1,"E",1,0)</f>
        <v>1</v>
      </c>
      <c r="L6198" t="str" cm="1">
        <f t="array" ref="L6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98" t="str" cm="1">
        <f t="array" ref="M6198">_xlfn.SWITCH(commit_stats[[#This Row],[risk]],0,"0 Ingen risiko",1,"1 Kjent trygg",2,"2 Validert",3,"3 Kjent restrisiko",4,"4 Feil/sannsynlig feil",5,"5 Ukjent risiko",NA())</f>
        <v>2 Validert</v>
      </c>
      <c r="N6198" t="str">
        <f>IF(commit_stats[[#This Row],[intention]]&lt;&gt;"*","Ja","Nei")</f>
        <v>Ja</v>
      </c>
    </row>
    <row r="6199" spans="1:14" x14ac:dyDescent="0.2">
      <c r="A6199" t="s">
        <v>9944</v>
      </c>
      <c r="B6199" s="1">
        <v>44803.468726851854</v>
      </c>
      <c r="C6199" t="s">
        <v>9944</v>
      </c>
      <c r="D6199" t="s">
        <v>8538</v>
      </c>
      <c r="E6199" t="s">
        <v>10054</v>
      </c>
      <c r="F6199" t="s">
        <v>10055</v>
      </c>
      <c r="G6199" t="s">
        <v>41</v>
      </c>
      <c r="H6199">
        <v>0</v>
      </c>
      <c r="I6199" t="str">
        <f>YEAR(commit_stats[[#This Row],[timestamp]])&amp;"T"&amp;IF(MONTH(commit_stats[[#This Row],[timestamp]])&lt;5,1,IF(MONTH(commit_stats[[#This Row],[timestamp]])&lt;9,2,3))</f>
        <v>2022T2</v>
      </c>
      <c r="J6199" cm="1">
        <f t="array" ref="J6199">_xlfn.SWITCH(commit_stats[[#This Row],[intention]],"B",1,"D",1,"F",1,"R",1,"T",1,0)</f>
        <v>0</v>
      </c>
      <c r="K6199" cm="1">
        <f t="array" ref="K6199">_xlfn.SWITCH(commit_stats[[#This Row],[intention]],"U",1,"E",1,0)</f>
        <v>0</v>
      </c>
      <c r="L6199" t="str" cm="1">
        <f t="array" ref="L6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99" t="str" cm="1">
        <f t="array" ref="M6199">_xlfn.SWITCH(commit_stats[[#This Row],[risk]],0,"0 Ingen risiko",1,"1 Kjent trygg",2,"2 Validert",3,"3 Kjent restrisiko",4,"4 Feil/sannsynlig feil",5,"5 Ukjent risiko",NA())</f>
        <v>0 Ingen risiko</v>
      </c>
      <c r="N6199" t="str">
        <f>IF(commit_stats[[#This Row],[intention]]&lt;&gt;"*","Ja","Nei")</f>
        <v>Ja</v>
      </c>
    </row>
    <row r="6200" spans="1:14" x14ac:dyDescent="0.2">
      <c r="A6200" t="s">
        <v>9944</v>
      </c>
      <c r="B6200" s="1">
        <v>44803.464560185188</v>
      </c>
      <c r="C6200" t="s">
        <v>9944</v>
      </c>
      <c r="D6200" t="s">
        <v>8538</v>
      </c>
      <c r="E6200" t="s">
        <v>10056</v>
      </c>
      <c r="F6200" t="s">
        <v>3337</v>
      </c>
      <c r="G6200" t="s">
        <v>25</v>
      </c>
      <c r="H6200">
        <v>2</v>
      </c>
      <c r="I6200" t="str">
        <f>YEAR(commit_stats[[#This Row],[timestamp]])&amp;"T"&amp;IF(MONTH(commit_stats[[#This Row],[timestamp]])&lt;5,1,IF(MONTH(commit_stats[[#This Row],[timestamp]])&lt;9,2,3))</f>
        <v>2022T2</v>
      </c>
      <c r="J6200" cm="1">
        <f t="array" ref="J6200">_xlfn.SWITCH(commit_stats[[#This Row],[intention]],"B",1,"D",1,"F",1,"R",1,"T",1,0)</f>
        <v>0</v>
      </c>
      <c r="K6200" cm="1">
        <f t="array" ref="K6200">_xlfn.SWITCH(commit_stats[[#This Row],[intention]],"U",1,"E",1,0)</f>
        <v>1</v>
      </c>
      <c r="L6200" t="str" cm="1">
        <f t="array" ref="L6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0" t="str" cm="1">
        <f t="array" ref="M6200">_xlfn.SWITCH(commit_stats[[#This Row],[risk]],0,"0 Ingen risiko",1,"1 Kjent trygg",2,"2 Validert",3,"3 Kjent restrisiko",4,"4 Feil/sannsynlig feil",5,"5 Ukjent risiko",NA())</f>
        <v>2 Validert</v>
      </c>
      <c r="N6200" t="str">
        <f>IF(commit_stats[[#This Row],[intention]]&lt;&gt;"*","Ja","Nei")</f>
        <v>Ja</v>
      </c>
    </row>
    <row r="6201" spans="1:14" x14ac:dyDescent="0.2">
      <c r="A6201" t="s">
        <v>9944</v>
      </c>
      <c r="B6201" s="1">
        <v>44803.464097222219</v>
      </c>
      <c r="C6201" t="s">
        <v>9944</v>
      </c>
      <c r="D6201" t="s">
        <v>8538</v>
      </c>
      <c r="E6201" t="s">
        <v>10057</v>
      </c>
      <c r="F6201" t="s">
        <v>3339</v>
      </c>
      <c r="G6201" t="s">
        <v>25</v>
      </c>
      <c r="H6201">
        <v>2</v>
      </c>
      <c r="I6201" t="str">
        <f>YEAR(commit_stats[[#This Row],[timestamp]])&amp;"T"&amp;IF(MONTH(commit_stats[[#This Row],[timestamp]])&lt;5,1,IF(MONTH(commit_stats[[#This Row],[timestamp]])&lt;9,2,3))</f>
        <v>2022T2</v>
      </c>
      <c r="J6201" cm="1">
        <f t="array" ref="J6201">_xlfn.SWITCH(commit_stats[[#This Row],[intention]],"B",1,"D",1,"F",1,"R",1,"T",1,0)</f>
        <v>0</v>
      </c>
      <c r="K6201" cm="1">
        <f t="array" ref="K6201">_xlfn.SWITCH(commit_stats[[#This Row],[intention]],"U",1,"E",1,0)</f>
        <v>1</v>
      </c>
      <c r="L6201" t="str" cm="1">
        <f t="array" ref="L6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1" t="str" cm="1">
        <f t="array" ref="M6201">_xlfn.SWITCH(commit_stats[[#This Row],[risk]],0,"0 Ingen risiko",1,"1 Kjent trygg",2,"2 Validert",3,"3 Kjent restrisiko",4,"4 Feil/sannsynlig feil",5,"5 Ukjent risiko",NA())</f>
        <v>2 Validert</v>
      </c>
      <c r="N6201" t="str">
        <f>IF(commit_stats[[#This Row],[intention]]&lt;&gt;"*","Ja","Nei")</f>
        <v>Ja</v>
      </c>
    </row>
    <row r="6202" spans="1:14" x14ac:dyDescent="0.2">
      <c r="A6202" t="s">
        <v>9944</v>
      </c>
      <c r="B6202" s="1">
        <v>44803.456261574072</v>
      </c>
      <c r="C6202" t="s">
        <v>9944</v>
      </c>
      <c r="D6202" t="s">
        <v>8538</v>
      </c>
      <c r="E6202" t="s">
        <v>10058</v>
      </c>
      <c r="F6202" t="s">
        <v>10059</v>
      </c>
      <c r="G6202" t="s">
        <v>41</v>
      </c>
      <c r="H6202">
        <v>0</v>
      </c>
      <c r="I6202" t="str">
        <f>YEAR(commit_stats[[#This Row],[timestamp]])&amp;"T"&amp;IF(MONTH(commit_stats[[#This Row],[timestamp]])&lt;5,1,IF(MONTH(commit_stats[[#This Row],[timestamp]])&lt;9,2,3))</f>
        <v>2022T2</v>
      </c>
      <c r="J6202" cm="1">
        <f t="array" ref="J6202">_xlfn.SWITCH(commit_stats[[#This Row],[intention]],"B",1,"D",1,"F",1,"R",1,"T",1,0)</f>
        <v>0</v>
      </c>
      <c r="K6202" cm="1">
        <f t="array" ref="K6202">_xlfn.SWITCH(commit_stats[[#This Row],[intention]],"U",1,"E",1,0)</f>
        <v>0</v>
      </c>
      <c r="L6202" t="str" cm="1">
        <f t="array" ref="L6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02" t="str" cm="1">
        <f t="array" ref="M6202">_xlfn.SWITCH(commit_stats[[#This Row],[risk]],0,"0 Ingen risiko",1,"1 Kjent trygg",2,"2 Validert",3,"3 Kjent restrisiko",4,"4 Feil/sannsynlig feil",5,"5 Ukjent risiko",NA())</f>
        <v>0 Ingen risiko</v>
      </c>
      <c r="N6202" t="str">
        <f>IF(commit_stats[[#This Row],[intention]]&lt;&gt;"*","Ja","Nei")</f>
        <v>Ja</v>
      </c>
    </row>
    <row r="6203" spans="1:14" x14ac:dyDescent="0.2">
      <c r="A6203" t="s">
        <v>9944</v>
      </c>
      <c r="B6203" s="1">
        <v>44803.451377314814</v>
      </c>
      <c r="C6203" t="s">
        <v>9944</v>
      </c>
      <c r="D6203" t="s">
        <v>8538</v>
      </c>
      <c r="E6203" t="s">
        <v>10060</v>
      </c>
      <c r="F6203" t="s">
        <v>8616</v>
      </c>
      <c r="G6203" t="s">
        <v>25</v>
      </c>
      <c r="H6203">
        <v>2</v>
      </c>
      <c r="I6203" t="str">
        <f>YEAR(commit_stats[[#This Row],[timestamp]])&amp;"T"&amp;IF(MONTH(commit_stats[[#This Row],[timestamp]])&lt;5,1,IF(MONTH(commit_stats[[#This Row],[timestamp]])&lt;9,2,3))</f>
        <v>2022T2</v>
      </c>
      <c r="J6203" cm="1">
        <f t="array" ref="J6203">_xlfn.SWITCH(commit_stats[[#This Row],[intention]],"B",1,"D",1,"F",1,"R",1,"T",1,0)</f>
        <v>0</v>
      </c>
      <c r="K6203" cm="1">
        <f t="array" ref="K6203">_xlfn.SWITCH(commit_stats[[#This Row],[intention]],"U",1,"E",1,0)</f>
        <v>1</v>
      </c>
      <c r="L6203" t="str" cm="1">
        <f t="array" ref="L6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3" t="str" cm="1">
        <f t="array" ref="M6203">_xlfn.SWITCH(commit_stats[[#This Row],[risk]],0,"0 Ingen risiko",1,"1 Kjent trygg",2,"2 Validert",3,"3 Kjent restrisiko",4,"4 Feil/sannsynlig feil",5,"5 Ukjent risiko",NA())</f>
        <v>2 Validert</v>
      </c>
      <c r="N6203" t="str">
        <f>IF(commit_stats[[#This Row],[intention]]&lt;&gt;"*","Ja","Nei")</f>
        <v>Ja</v>
      </c>
    </row>
    <row r="6204" spans="1:14" x14ac:dyDescent="0.2">
      <c r="A6204" t="s">
        <v>9944</v>
      </c>
      <c r="B6204" s="1">
        <v>44803.439189814817</v>
      </c>
      <c r="C6204" t="s">
        <v>9944</v>
      </c>
      <c r="D6204" t="s">
        <v>8538</v>
      </c>
      <c r="E6204" t="s">
        <v>10061</v>
      </c>
      <c r="F6204" t="s">
        <v>10062</v>
      </c>
      <c r="G6204" t="s">
        <v>41</v>
      </c>
      <c r="H6204">
        <v>0</v>
      </c>
      <c r="I6204" t="str">
        <f>YEAR(commit_stats[[#This Row],[timestamp]])&amp;"T"&amp;IF(MONTH(commit_stats[[#This Row],[timestamp]])&lt;5,1,IF(MONTH(commit_stats[[#This Row],[timestamp]])&lt;9,2,3))</f>
        <v>2022T2</v>
      </c>
      <c r="J6204" cm="1">
        <f t="array" ref="J6204">_xlfn.SWITCH(commit_stats[[#This Row],[intention]],"B",1,"D",1,"F",1,"R",1,"T",1,0)</f>
        <v>0</v>
      </c>
      <c r="K6204" cm="1">
        <f t="array" ref="K6204">_xlfn.SWITCH(commit_stats[[#This Row],[intention]],"U",1,"E",1,0)</f>
        <v>0</v>
      </c>
      <c r="L6204" t="str" cm="1">
        <f t="array" ref="L6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04" t="str" cm="1">
        <f t="array" ref="M6204">_xlfn.SWITCH(commit_stats[[#This Row],[risk]],0,"0 Ingen risiko",1,"1 Kjent trygg",2,"2 Validert",3,"3 Kjent restrisiko",4,"4 Feil/sannsynlig feil",5,"5 Ukjent risiko",NA())</f>
        <v>0 Ingen risiko</v>
      </c>
      <c r="N6204" t="str">
        <f>IF(commit_stats[[#This Row],[intention]]&lt;&gt;"*","Ja","Nei")</f>
        <v>Ja</v>
      </c>
    </row>
    <row r="6205" spans="1:14" x14ac:dyDescent="0.2">
      <c r="A6205" t="s">
        <v>9944</v>
      </c>
      <c r="B6205" s="1">
        <v>44803.417291666665</v>
      </c>
      <c r="C6205" t="s">
        <v>9944</v>
      </c>
      <c r="D6205" t="s">
        <v>8538</v>
      </c>
      <c r="E6205" t="s">
        <v>10063</v>
      </c>
      <c r="F6205" t="s">
        <v>4055</v>
      </c>
      <c r="G6205" t="s">
        <v>12</v>
      </c>
      <c r="H6205">
        <v>1</v>
      </c>
      <c r="I6205" t="str">
        <f>YEAR(commit_stats[[#This Row],[timestamp]])&amp;"T"&amp;IF(MONTH(commit_stats[[#This Row],[timestamp]])&lt;5,1,IF(MONTH(commit_stats[[#This Row],[timestamp]])&lt;9,2,3))</f>
        <v>2022T2</v>
      </c>
      <c r="J6205" cm="1">
        <f t="array" ref="J6205">_xlfn.SWITCH(commit_stats[[#This Row],[intention]],"B",1,"D",1,"F",1,"R",1,"T",1,0)</f>
        <v>0</v>
      </c>
      <c r="K6205" cm="1">
        <f t="array" ref="K6205">_xlfn.SWITCH(commit_stats[[#This Row],[intention]],"U",1,"E",1,0)</f>
        <v>1</v>
      </c>
      <c r="L6205" t="str" cm="1">
        <f t="array" ref="L6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05" t="str" cm="1">
        <f t="array" ref="M6205">_xlfn.SWITCH(commit_stats[[#This Row],[risk]],0,"0 Ingen risiko",1,"1 Kjent trygg",2,"2 Validert",3,"3 Kjent restrisiko",4,"4 Feil/sannsynlig feil",5,"5 Ukjent risiko",NA())</f>
        <v>1 Kjent trygg</v>
      </c>
      <c r="N6205" t="str">
        <f>IF(commit_stats[[#This Row],[intention]]&lt;&gt;"*","Ja","Nei")</f>
        <v>Ja</v>
      </c>
    </row>
    <row r="6206" spans="1:14" x14ac:dyDescent="0.2">
      <c r="A6206" t="s">
        <v>9944</v>
      </c>
      <c r="B6206" s="1">
        <v>44803.40320601852</v>
      </c>
      <c r="C6206" t="s">
        <v>9944</v>
      </c>
      <c r="D6206" t="s">
        <v>8538</v>
      </c>
      <c r="E6206" t="s">
        <v>10064</v>
      </c>
      <c r="F6206" t="s">
        <v>10065</v>
      </c>
      <c r="G6206" t="s">
        <v>25</v>
      </c>
      <c r="H6206">
        <v>2</v>
      </c>
      <c r="I6206" t="str">
        <f>YEAR(commit_stats[[#This Row],[timestamp]])&amp;"T"&amp;IF(MONTH(commit_stats[[#This Row],[timestamp]])&lt;5,1,IF(MONTH(commit_stats[[#This Row],[timestamp]])&lt;9,2,3))</f>
        <v>2022T2</v>
      </c>
      <c r="J6206" cm="1">
        <f t="array" ref="J6206">_xlfn.SWITCH(commit_stats[[#This Row],[intention]],"B",1,"D",1,"F",1,"R",1,"T",1,0)</f>
        <v>0</v>
      </c>
      <c r="K6206" cm="1">
        <f t="array" ref="K6206">_xlfn.SWITCH(commit_stats[[#This Row],[intention]],"U",1,"E",1,0)</f>
        <v>1</v>
      </c>
      <c r="L6206" t="str" cm="1">
        <f t="array" ref="L6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6" t="str" cm="1">
        <f t="array" ref="M6206">_xlfn.SWITCH(commit_stats[[#This Row],[risk]],0,"0 Ingen risiko",1,"1 Kjent trygg",2,"2 Validert",3,"3 Kjent restrisiko",4,"4 Feil/sannsynlig feil",5,"5 Ukjent risiko",NA())</f>
        <v>2 Validert</v>
      </c>
      <c r="N6206" t="str">
        <f>IF(commit_stats[[#This Row],[intention]]&lt;&gt;"*","Ja","Nei")</f>
        <v>Ja</v>
      </c>
    </row>
    <row r="6207" spans="1:14" x14ac:dyDescent="0.2">
      <c r="A6207" t="s">
        <v>9944</v>
      </c>
      <c r="B6207" s="1">
        <v>44796.596145833333</v>
      </c>
      <c r="C6207" t="s">
        <v>9944</v>
      </c>
      <c r="D6207" t="s">
        <v>8538</v>
      </c>
      <c r="E6207" t="s">
        <v>10066</v>
      </c>
      <c r="F6207" t="s">
        <v>10067</v>
      </c>
      <c r="G6207" t="s">
        <v>41</v>
      </c>
      <c r="H6207">
        <v>0</v>
      </c>
      <c r="I6207" t="str">
        <f>YEAR(commit_stats[[#This Row],[timestamp]])&amp;"T"&amp;IF(MONTH(commit_stats[[#This Row],[timestamp]])&lt;5,1,IF(MONTH(commit_stats[[#This Row],[timestamp]])&lt;9,2,3))</f>
        <v>2022T2</v>
      </c>
      <c r="J6207" cm="1">
        <f t="array" ref="J6207">_xlfn.SWITCH(commit_stats[[#This Row],[intention]],"B",1,"D",1,"F",1,"R",1,"T",1,0)</f>
        <v>0</v>
      </c>
      <c r="K6207" cm="1">
        <f t="array" ref="K6207">_xlfn.SWITCH(commit_stats[[#This Row],[intention]],"U",1,"E",1,0)</f>
        <v>0</v>
      </c>
      <c r="L6207" t="str" cm="1">
        <f t="array" ref="L6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07" t="str" cm="1">
        <f t="array" ref="M6207">_xlfn.SWITCH(commit_stats[[#This Row],[risk]],0,"0 Ingen risiko",1,"1 Kjent trygg",2,"2 Validert",3,"3 Kjent restrisiko",4,"4 Feil/sannsynlig feil",5,"5 Ukjent risiko",NA())</f>
        <v>0 Ingen risiko</v>
      </c>
      <c r="N6207" t="str">
        <f>IF(commit_stats[[#This Row],[intention]]&lt;&gt;"*","Ja","Nei")</f>
        <v>Ja</v>
      </c>
    </row>
    <row r="6208" spans="1:14" x14ac:dyDescent="0.2">
      <c r="A6208" t="s">
        <v>9944</v>
      </c>
      <c r="B6208" s="1">
        <v>44796.594050925924</v>
      </c>
      <c r="C6208" t="s">
        <v>9944</v>
      </c>
      <c r="D6208" t="s">
        <v>8538</v>
      </c>
      <c r="E6208" t="s">
        <v>10068</v>
      </c>
      <c r="F6208" t="s">
        <v>3342</v>
      </c>
      <c r="G6208" t="s">
        <v>25</v>
      </c>
      <c r="H6208">
        <v>2</v>
      </c>
      <c r="I6208" t="str">
        <f>YEAR(commit_stats[[#This Row],[timestamp]])&amp;"T"&amp;IF(MONTH(commit_stats[[#This Row],[timestamp]])&lt;5,1,IF(MONTH(commit_stats[[#This Row],[timestamp]])&lt;9,2,3))</f>
        <v>2022T2</v>
      </c>
      <c r="J6208" cm="1">
        <f t="array" ref="J6208">_xlfn.SWITCH(commit_stats[[#This Row],[intention]],"B",1,"D",1,"F",1,"R",1,"T",1,0)</f>
        <v>0</v>
      </c>
      <c r="K6208" cm="1">
        <f t="array" ref="K6208">_xlfn.SWITCH(commit_stats[[#This Row],[intention]],"U",1,"E",1,0)</f>
        <v>1</v>
      </c>
      <c r="L6208" t="str" cm="1">
        <f t="array" ref="L6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8" t="str" cm="1">
        <f t="array" ref="M6208">_xlfn.SWITCH(commit_stats[[#This Row],[risk]],0,"0 Ingen risiko",1,"1 Kjent trygg",2,"2 Validert",3,"3 Kjent restrisiko",4,"4 Feil/sannsynlig feil",5,"5 Ukjent risiko",NA())</f>
        <v>2 Validert</v>
      </c>
      <c r="N6208" t="str">
        <f>IF(commit_stats[[#This Row],[intention]]&lt;&gt;"*","Ja","Nei")</f>
        <v>Ja</v>
      </c>
    </row>
    <row r="6209" spans="1:14" x14ac:dyDescent="0.2">
      <c r="A6209" t="s">
        <v>9944</v>
      </c>
      <c r="B6209" s="1">
        <v>44796.593194444446</v>
      </c>
      <c r="C6209" t="s">
        <v>9944</v>
      </c>
      <c r="D6209" t="s">
        <v>8538</v>
      </c>
      <c r="E6209" t="s">
        <v>10069</v>
      </c>
      <c r="F6209" t="s">
        <v>3344</v>
      </c>
      <c r="G6209" t="s">
        <v>25</v>
      </c>
      <c r="H6209">
        <v>2</v>
      </c>
      <c r="I6209" t="str">
        <f>YEAR(commit_stats[[#This Row],[timestamp]])&amp;"T"&amp;IF(MONTH(commit_stats[[#This Row],[timestamp]])&lt;5,1,IF(MONTH(commit_stats[[#This Row],[timestamp]])&lt;9,2,3))</f>
        <v>2022T2</v>
      </c>
      <c r="J6209" cm="1">
        <f t="array" ref="J6209">_xlfn.SWITCH(commit_stats[[#This Row],[intention]],"B",1,"D",1,"F",1,"R",1,"T",1,0)</f>
        <v>0</v>
      </c>
      <c r="K6209" cm="1">
        <f t="array" ref="K6209">_xlfn.SWITCH(commit_stats[[#This Row],[intention]],"U",1,"E",1,0)</f>
        <v>1</v>
      </c>
      <c r="L6209" t="str" cm="1">
        <f t="array" ref="L6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9" t="str" cm="1">
        <f t="array" ref="M6209">_xlfn.SWITCH(commit_stats[[#This Row],[risk]],0,"0 Ingen risiko",1,"1 Kjent trygg",2,"2 Validert",3,"3 Kjent restrisiko",4,"4 Feil/sannsynlig feil",5,"5 Ukjent risiko",NA())</f>
        <v>2 Validert</v>
      </c>
      <c r="N6209" t="str">
        <f>IF(commit_stats[[#This Row],[intention]]&lt;&gt;"*","Ja","Nei")</f>
        <v>Ja</v>
      </c>
    </row>
    <row r="6210" spans="1:14" x14ac:dyDescent="0.2">
      <c r="A6210" t="s">
        <v>9944</v>
      </c>
      <c r="B6210" s="1">
        <v>44796.566921296297</v>
      </c>
      <c r="C6210" t="s">
        <v>9944</v>
      </c>
      <c r="D6210" t="s">
        <v>8538</v>
      </c>
      <c r="E6210" t="s">
        <v>10070</v>
      </c>
      <c r="F6210" t="s">
        <v>10071</v>
      </c>
      <c r="G6210" t="s">
        <v>41</v>
      </c>
      <c r="H6210">
        <v>0</v>
      </c>
      <c r="I6210" t="str">
        <f>YEAR(commit_stats[[#This Row],[timestamp]])&amp;"T"&amp;IF(MONTH(commit_stats[[#This Row],[timestamp]])&lt;5,1,IF(MONTH(commit_stats[[#This Row],[timestamp]])&lt;9,2,3))</f>
        <v>2022T2</v>
      </c>
      <c r="J6210" cm="1">
        <f t="array" ref="J6210">_xlfn.SWITCH(commit_stats[[#This Row],[intention]],"B",1,"D",1,"F",1,"R",1,"T",1,0)</f>
        <v>0</v>
      </c>
      <c r="K6210" cm="1">
        <f t="array" ref="K6210">_xlfn.SWITCH(commit_stats[[#This Row],[intention]],"U",1,"E",1,0)</f>
        <v>0</v>
      </c>
      <c r="L6210" t="str" cm="1">
        <f t="array" ref="L6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10" t="str" cm="1">
        <f t="array" ref="M6210">_xlfn.SWITCH(commit_stats[[#This Row],[risk]],0,"0 Ingen risiko",1,"1 Kjent trygg",2,"2 Validert",3,"3 Kjent restrisiko",4,"4 Feil/sannsynlig feil",5,"5 Ukjent risiko",NA())</f>
        <v>0 Ingen risiko</v>
      </c>
      <c r="N6210" t="str">
        <f>IF(commit_stats[[#This Row],[intention]]&lt;&gt;"*","Ja","Nei")</f>
        <v>Ja</v>
      </c>
    </row>
    <row r="6211" spans="1:14" x14ac:dyDescent="0.2">
      <c r="A6211" t="s">
        <v>9944</v>
      </c>
      <c r="B6211" s="1">
        <v>44796.558738425927</v>
      </c>
      <c r="C6211" t="s">
        <v>9944</v>
      </c>
      <c r="D6211" t="s">
        <v>8538</v>
      </c>
      <c r="E6211" t="s">
        <v>10072</v>
      </c>
      <c r="F6211" t="s">
        <v>495</v>
      </c>
      <c r="G6211" t="s">
        <v>25</v>
      </c>
      <c r="H6211">
        <v>2</v>
      </c>
      <c r="I6211" t="str">
        <f>YEAR(commit_stats[[#This Row],[timestamp]])&amp;"T"&amp;IF(MONTH(commit_stats[[#This Row],[timestamp]])&lt;5,1,IF(MONTH(commit_stats[[#This Row],[timestamp]])&lt;9,2,3))</f>
        <v>2022T2</v>
      </c>
      <c r="J6211" cm="1">
        <f t="array" ref="J6211">_xlfn.SWITCH(commit_stats[[#This Row],[intention]],"B",1,"D",1,"F",1,"R",1,"T",1,0)</f>
        <v>0</v>
      </c>
      <c r="K6211" cm="1">
        <f t="array" ref="K6211">_xlfn.SWITCH(commit_stats[[#This Row],[intention]],"U",1,"E",1,0)</f>
        <v>1</v>
      </c>
      <c r="L6211" t="str" cm="1">
        <f t="array" ref="L6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11" t="str" cm="1">
        <f t="array" ref="M6211">_xlfn.SWITCH(commit_stats[[#This Row],[risk]],0,"0 Ingen risiko",1,"1 Kjent trygg",2,"2 Validert",3,"3 Kjent restrisiko",4,"4 Feil/sannsynlig feil",5,"5 Ukjent risiko",NA())</f>
        <v>2 Validert</v>
      </c>
      <c r="N6211" t="str">
        <f>IF(commit_stats[[#This Row],[intention]]&lt;&gt;"*","Ja","Nei")</f>
        <v>Ja</v>
      </c>
    </row>
    <row r="6212" spans="1:14" x14ac:dyDescent="0.2">
      <c r="A6212" t="s">
        <v>9944</v>
      </c>
      <c r="B6212" s="1">
        <v>44796.506157407406</v>
      </c>
      <c r="C6212" t="s">
        <v>9944</v>
      </c>
      <c r="D6212" t="s">
        <v>8538</v>
      </c>
      <c r="E6212" t="s">
        <v>10073</v>
      </c>
      <c r="F6212" t="s">
        <v>10074</v>
      </c>
      <c r="G6212" t="s">
        <v>41</v>
      </c>
      <c r="H6212">
        <v>0</v>
      </c>
      <c r="I6212" t="str">
        <f>YEAR(commit_stats[[#This Row],[timestamp]])&amp;"T"&amp;IF(MONTH(commit_stats[[#This Row],[timestamp]])&lt;5,1,IF(MONTH(commit_stats[[#This Row],[timestamp]])&lt;9,2,3))</f>
        <v>2022T2</v>
      </c>
      <c r="J6212" cm="1">
        <f t="array" ref="J6212">_xlfn.SWITCH(commit_stats[[#This Row],[intention]],"B",1,"D",1,"F",1,"R",1,"T",1,0)</f>
        <v>0</v>
      </c>
      <c r="K6212" cm="1">
        <f t="array" ref="K6212">_xlfn.SWITCH(commit_stats[[#This Row],[intention]],"U",1,"E",1,0)</f>
        <v>0</v>
      </c>
      <c r="L6212" t="str" cm="1">
        <f t="array" ref="L6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12" t="str" cm="1">
        <f t="array" ref="M6212">_xlfn.SWITCH(commit_stats[[#This Row],[risk]],0,"0 Ingen risiko",1,"1 Kjent trygg",2,"2 Validert",3,"3 Kjent restrisiko",4,"4 Feil/sannsynlig feil",5,"5 Ukjent risiko",NA())</f>
        <v>0 Ingen risiko</v>
      </c>
      <c r="N6212" t="str">
        <f>IF(commit_stats[[#This Row],[intention]]&lt;&gt;"*","Ja","Nei")</f>
        <v>Ja</v>
      </c>
    </row>
    <row r="6213" spans="1:14" x14ac:dyDescent="0.2">
      <c r="A6213" t="s">
        <v>9944</v>
      </c>
      <c r="B6213" s="1">
        <v>44796.493726851855</v>
      </c>
      <c r="C6213" t="s">
        <v>9944</v>
      </c>
      <c r="D6213" t="s">
        <v>8538</v>
      </c>
      <c r="E6213" t="s">
        <v>10075</v>
      </c>
      <c r="F6213" t="s">
        <v>10076</v>
      </c>
      <c r="G6213" t="s">
        <v>25</v>
      </c>
      <c r="H6213">
        <v>2</v>
      </c>
      <c r="I6213" t="str">
        <f>YEAR(commit_stats[[#This Row],[timestamp]])&amp;"T"&amp;IF(MONTH(commit_stats[[#This Row],[timestamp]])&lt;5,1,IF(MONTH(commit_stats[[#This Row],[timestamp]])&lt;9,2,3))</f>
        <v>2022T2</v>
      </c>
      <c r="J6213" cm="1">
        <f t="array" ref="J6213">_xlfn.SWITCH(commit_stats[[#This Row],[intention]],"B",1,"D",1,"F",1,"R",1,"T",1,0)</f>
        <v>0</v>
      </c>
      <c r="K6213" cm="1">
        <f t="array" ref="K6213">_xlfn.SWITCH(commit_stats[[#This Row],[intention]],"U",1,"E",1,0)</f>
        <v>1</v>
      </c>
      <c r="L6213" t="str" cm="1">
        <f t="array" ref="L6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13" t="str" cm="1">
        <f t="array" ref="M6213">_xlfn.SWITCH(commit_stats[[#This Row],[risk]],0,"0 Ingen risiko",1,"1 Kjent trygg",2,"2 Validert",3,"3 Kjent restrisiko",4,"4 Feil/sannsynlig feil",5,"5 Ukjent risiko",NA())</f>
        <v>2 Validert</v>
      </c>
      <c r="N6213" t="str">
        <f>IF(commit_stats[[#This Row],[intention]]&lt;&gt;"*","Ja","Nei")</f>
        <v>Ja</v>
      </c>
    </row>
    <row r="6214" spans="1:14" x14ac:dyDescent="0.2">
      <c r="A6214" t="s">
        <v>9944</v>
      </c>
      <c r="B6214" s="1">
        <v>44791.339178240742</v>
      </c>
      <c r="C6214" t="s">
        <v>9944</v>
      </c>
      <c r="D6214" t="s">
        <v>8538</v>
      </c>
      <c r="E6214" t="s">
        <v>10077</v>
      </c>
      <c r="F6214" t="s">
        <v>10078</v>
      </c>
      <c r="G6214" t="s">
        <v>41</v>
      </c>
      <c r="H6214">
        <v>0</v>
      </c>
      <c r="I6214" t="str">
        <f>YEAR(commit_stats[[#This Row],[timestamp]])&amp;"T"&amp;IF(MONTH(commit_stats[[#This Row],[timestamp]])&lt;5,1,IF(MONTH(commit_stats[[#This Row],[timestamp]])&lt;9,2,3))</f>
        <v>2022T2</v>
      </c>
      <c r="J6214" cm="1">
        <f t="array" ref="J6214">_xlfn.SWITCH(commit_stats[[#This Row],[intention]],"B",1,"D",1,"F",1,"R",1,"T",1,0)</f>
        <v>0</v>
      </c>
      <c r="K6214" cm="1">
        <f t="array" ref="K6214">_xlfn.SWITCH(commit_stats[[#This Row],[intention]],"U",1,"E",1,0)</f>
        <v>0</v>
      </c>
      <c r="L6214" t="str" cm="1">
        <f t="array" ref="L6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14" t="str" cm="1">
        <f t="array" ref="M6214">_xlfn.SWITCH(commit_stats[[#This Row],[risk]],0,"0 Ingen risiko",1,"1 Kjent trygg",2,"2 Validert",3,"3 Kjent restrisiko",4,"4 Feil/sannsynlig feil",5,"5 Ukjent risiko",NA())</f>
        <v>0 Ingen risiko</v>
      </c>
      <c r="N6214" t="str">
        <f>IF(commit_stats[[#This Row],[intention]]&lt;&gt;"*","Ja","Nei")</f>
        <v>Ja</v>
      </c>
    </row>
    <row r="6215" spans="1:14" x14ac:dyDescent="0.2">
      <c r="A6215" t="s">
        <v>9944</v>
      </c>
      <c r="B6215" s="1">
        <v>44791.33384259259</v>
      </c>
      <c r="C6215" t="s">
        <v>9944</v>
      </c>
      <c r="D6215" t="s">
        <v>8538</v>
      </c>
      <c r="E6215" t="s">
        <v>10079</v>
      </c>
      <c r="F6215" t="s">
        <v>171</v>
      </c>
      <c r="G6215" t="s">
        <v>12</v>
      </c>
      <c r="H6215">
        <v>2</v>
      </c>
      <c r="I6215" t="str">
        <f>YEAR(commit_stats[[#This Row],[timestamp]])&amp;"T"&amp;IF(MONTH(commit_stats[[#This Row],[timestamp]])&lt;5,1,IF(MONTH(commit_stats[[#This Row],[timestamp]])&lt;9,2,3))</f>
        <v>2022T2</v>
      </c>
      <c r="J6215" cm="1">
        <f t="array" ref="J6215">_xlfn.SWITCH(commit_stats[[#This Row],[intention]],"B",1,"D",1,"F",1,"R",1,"T",1,0)</f>
        <v>0</v>
      </c>
      <c r="K6215" cm="1">
        <f t="array" ref="K6215">_xlfn.SWITCH(commit_stats[[#This Row],[intention]],"U",1,"E",1,0)</f>
        <v>1</v>
      </c>
      <c r="L6215" t="str" cm="1">
        <f t="array" ref="L6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15" t="str" cm="1">
        <f t="array" ref="M6215">_xlfn.SWITCH(commit_stats[[#This Row],[risk]],0,"0 Ingen risiko",1,"1 Kjent trygg",2,"2 Validert",3,"3 Kjent restrisiko",4,"4 Feil/sannsynlig feil",5,"5 Ukjent risiko",NA())</f>
        <v>2 Validert</v>
      </c>
      <c r="N6215" t="str">
        <f>IF(commit_stats[[#This Row],[intention]]&lt;&gt;"*","Ja","Nei")</f>
        <v>Ja</v>
      </c>
    </row>
    <row r="6216" spans="1:14" x14ac:dyDescent="0.2">
      <c r="A6216" t="s">
        <v>9944</v>
      </c>
      <c r="B6216" s="1">
        <v>44790.565775462965</v>
      </c>
      <c r="C6216" t="s">
        <v>9944</v>
      </c>
      <c r="D6216" t="s">
        <v>8538</v>
      </c>
      <c r="E6216" t="s">
        <v>10080</v>
      </c>
      <c r="F6216" t="s">
        <v>10081</v>
      </c>
      <c r="G6216" t="s">
        <v>41</v>
      </c>
      <c r="H6216">
        <v>0</v>
      </c>
      <c r="I6216" t="str">
        <f>YEAR(commit_stats[[#This Row],[timestamp]])&amp;"T"&amp;IF(MONTH(commit_stats[[#This Row],[timestamp]])&lt;5,1,IF(MONTH(commit_stats[[#This Row],[timestamp]])&lt;9,2,3))</f>
        <v>2022T2</v>
      </c>
      <c r="J6216" cm="1">
        <f t="array" ref="J6216">_xlfn.SWITCH(commit_stats[[#This Row],[intention]],"B",1,"D",1,"F",1,"R",1,"T",1,0)</f>
        <v>0</v>
      </c>
      <c r="K6216" cm="1">
        <f t="array" ref="K6216">_xlfn.SWITCH(commit_stats[[#This Row],[intention]],"U",1,"E",1,0)</f>
        <v>0</v>
      </c>
      <c r="L6216" t="str" cm="1">
        <f t="array" ref="L6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16" t="str" cm="1">
        <f t="array" ref="M6216">_xlfn.SWITCH(commit_stats[[#This Row],[risk]],0,"0 Ingen risiko",1,"1 Kjent trygg",2,"2 Validert",3,"3 Kjent restrisiko",4,"4 Feil/sannsynlig feil",5,"5 Ukjent risiko",NA())</f>
        <v>0 Ingen risiko</v>
      </c>
      <c r="N6216" t="str">
        <f>IF(commit_stats[[#This Row],[intention]]&lt;&gt;"*","Ja","Nei")</f>
        <v>Ja</v>
      </c>
    </row>
    <row r="6217" spans="1:14" x14ac:dyDescent="0.2">
      <c r="A6217" t="s">
        <v>9944</v>
      </c>
      <c r="B6217" s="1">
        <v>44790.545949074076</v>
      </c>
      <c r="C6217" t="s">
        <v>9944</v>
      </c>
      <c r="D6217" t="s">
        <v>8538</v>
      </c>
      <c r="E6217" t="s">
        <v>10082</v>
      </c>
      <c r="F6217" t="s">
        <v>516</v>
      </c>
      <c r="G6217" t="s">
        <v>12</v>
      </c>
      <c r="H6217">
        <v>1</v>
      </c>
      <c r="I6217" t="str">
        <f>YEAR(commit_stats[[#This Row],[timestamp]])&amp;"T"&amp;IF(MONTH(commit_stats[[#This Row],[timestamp]])&lt;5,1,IF(MONTH(commit_stats[[#This Row],[timestamp]])&lt;9,2,3))</f>
        <v>2022T2</v>
      </c>
      <c r="J6217" cm="1">
        <f t="array" ref="J6217">_xlfn.SWITCH(commit_stats[[#This Row],[intention]],"B",1,"D",1,"F",1,"R",1,"T",1,0)</f>
        <v>0</v>
      </c>
      <c r="K6217" cm="1">
        <f t="array" ref="K6217">_xlfn.SWITCH(commit_stats[[#This Row],[intention]],"U",1,"E",1,0)</f>
        <v>1</v>
      </c>
      <c r="L6217" t="str" cm="1">
        <f t="array" ref="L6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17" t="str" cm="1">
        <f t="array" ref="M6217">_xlfn.SWITCH(commit_stats[[#This Row],[risk]],0,"0 Ingen risiko",1,"1 Kjent trygg",2,"2 Validert",3,"3 Kjent restrisiko",4,"4 Feil/sannsynlig feil",5,"5 Ukjent risiko",NA())</f>
        <v>1 Kjent trygg</v>
      </c>
      <c r="N6217" t="str">
        <f>IF(commit_stats[[#This Row],[intention]]&lt;&gt;"*","Ja","Nei")</f>
        <v>Ja</v>
      </c>
    </row>
    <row r="6218" spans="1:14" x14ac:dyDescent="0.2">
      <c r="A6218" t="s">
        <v>9944</v>
      </c>
      <c r="B6218" s="1">
        <v>44789.416504629633</v>
      </c>
      <c r="C6218" t="s">
        <v>9944</v>
      </c>
      <c r="D6218" t="s">
        <v>8538</v>
      </c>
      <c r="E6218" t="s">
        <v>10083</v>
      </c>
      <c r="F6218" t="s">
        <v>10084</v>
      </c>
      <c r="G6218" t="s">
        <v>41</v>
      </c>
      <c r="H6218">
        <v>0</v>
      </c>
      <c r="I6218" t="str">
        <f>YEAR(commit_stats[[#This Row],[timestamp]])&amp;"T"&amp;IF(MONTH(commit_stats[[#This Row],[timestamp]])&lt;5,1,IF(MONTH(commit_stats[[#This Row],[timestamp]])&lt;9,2,3))</f>
        <v>2022T2</v>
      </c>
      <c r="J6218" cm="1">
        <f t="array" ref="J6218">_xlfn.SWITCH(commit_stats[[#This Row],[intention]],"B",1,"D",1,"F",1,"R",1,"T",1,0)</f>
        <v>0</v>
      </c>
      <c r="K6218" cm="1">
        <f t="array" ref="K6218">_xlfn.SWITCH(commit_stats[[#This Row],[intention]],"U",1,"E",1,0)</f>
        <v>0</v>
      </c>
      <c r="L6218" t="str" cm="1">
        <f t="array" ref="L6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18" t="str" cm="1">
        <f t="array" ref="M6218">_xlfn.SWITCH(commit_stats[[#This Row],[risk]],0,"0 Ingen risiko",1,"1 Kjent trygg",2,"2 Validert",3,"3 Kjent restrisiko",4,"4 Feil/sannsynlig feil",5,"5 Ukjent risiko",NA())</f>
        <v>0 Ingen risiko</v>
      </c>
      <c r="N6218" t="str">
        <f>IF(commit_stats[[#This Row],[intention]]&lt;&gt;"*","Ja","Nei")</f>
        <v>Ja</v>
      </c>
    </row>
    <row r="6219" spans="1:14" x14ac:dyDescent="0.2">
      <c r="A6219" t="s">
        <v>9944</v>
      </c>
      <c r="B6219" s="1">
        <v>44789.413877314815</v>
      </c>
      <c r="C6219" t="s">
        <v>9944</v>
      </c>
      <c r="D6219" t="s">
        <v>8538</v>
      </c>
      <c r="E6219" t="s">
        <v>10085</v>
      </c>
      <c r="F6219" t="s">
        <v>10086</v>
      </c>
      <c r="G6219" t="s">
        <v>25</v>
      </c>
      <c r="H6219">
        <v>2</v>
      </c>
      <c r="I6219" t="str">
        <f>YEAR(commit_stats[[#This Row],[timestamp]])&amp;"T"&amp;IF(MONTH(commit_stats[[#This Row],[timestamp]])&lt;5,1,IF(MONTH(commit_stats[[#This Row],[timestamp]])&lt;9,2,3))</f>
        <v>2022T2</v>
      </c>
      <c r="J6219" cm="1">
        <f t="array" ref="J6219">_xlfn.SWITCH(commit_stats[[#This Row],[intention]],"B",1,"D",1,"F",1,"R",1,"T",1,0)</f>
        <v>0</v>
      </c>
      <c r="K6219" cm="1">
        <f t="array" ref="K6219">_xlfn.SWITCH(commit_stats[[#This Row],[intention]],"U",1,"E",1,0)</f>
        <v>1</v>
      </c>
      <c r="L6219" t="str" cm="1">
        <f t="array" ref="L6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19" t="str" cm="1">
        <f t="array" ref="M6219">_xlfn.SWITCH(commit_stats[[#This Row],[risk]],0,"0 Ingen risiko",1,"1 Kjent trygg",2,"2 Validert",3,"3 Kjent restrisiko",4,"4 Feil/sannsynlig feil",5,"5 Ukjent risiko",NA())</f>
        <v>2 Validert</v>
      </c>
      <c r="N6219" t="str">
        <f>IF(commit_stats[[#This Row],[intention]]&lt;&gt;"*","Ja","Nei")</f>
        <v>Ja</v>
      </c>
    </row>
    <row r="6220" spans="1:14" x14ac:dyDescent="0.2">
      <c r="A6220" t="s">
        <v>9944</v>
      </c>
      <c r="B6220" s="1">
        <v>44776.416076388887</v>
      </c>
      <c r="C6220" t="s">
        <v>9944</v>
      </c>
      <c r="D6220" t="s">
        <v>8538</v>
      </c>
      <c r="E6220" t="s">
        <v>10087</v>
      </c>
      <c r="F6220" t="s">
        <v>10088</v>
      </c>
      <c r="G6220" t="s">
        <v>41</v>
      </c>
      <c r="H6220">
        <v>0</v>
      </c>
      <c r="I6220" t="str">
        <f>YEAR(commit_stats[[#This Row],[timestamp]])&amp;"T"&amp;IF(MONTH(commit_stats[[#This Row],[timestamp]])&lt;5,1,IF(MONTH(commit_stats[[#This Row],[timestamp]])&lt;9,2,3))</f>
        <v>2022T2</v>
      </c>
      <c r="J6220" cm="1">
        <f t="array" ref="J6220">_xlfn.SWITCH(commit_stats[[#This Row],[intention]],"B",1,"D",1,"F",1,"R",1,"T",1,0)</f>
        <v>0</v>
      </c>
      <c r="K6220" cm="1">
        <f t="array" ref="K6220">_xlfn.SWITCH(commit_stats[[#This Row],[intention]],"U",1,"E",1,0)</f>
        <v>0</v>
      </c>
      <c r="L6220" t="str" cm="1">
        <f t="array" ref="L6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20" t="str" cm="1">
        <f t="array" ref="M6220">_xlfn.SWITCH(commit_stats[[#This Row],[risk]],0,"0 Ingen risiko",1,"1 Kjent trygg",2,"2 Validert",3,"3 Kjent restrisiko",4,"4 Feil/sannsynlig feil",5,"5 Ukjent risiko",NA())</f>
        <v>0 Ingen risiko</v>
      </c>
      <c r="N6220" t="str">
        <f>IF(commit_stats[[#This Row],[intention]]&lt;&gt;"*","Ja","Nei")</f>
        <v>Ja</v>
      </c>
    </row>
    <row r="6221" spans="1:14" x14ac:dyDescent="0.2">
      <c r="A6221" t="s">
        <v>9944</v>
      </c>
      <c r="B6221" s="1">
        <v>44776.382974537039</v>
      </c>
      <c r="C6221" t="s">
        <v>9944</v>
      </c>
      <c r="D6221" t="s">
        <v>8538</v>
      </c>
      <c r="E6221" t="s">
        <v>10089</v>
      </c>
      <c r="F6221" t="s">
        <v>2438</v>
      </c>
      <c r="G6221" t="s">
        <v>25</v>
      </c>
      <c r="H6221">
        <v>2</v>
      </c>
      <c r="I6221" t="str">
        <f>YEAR(commit_stats[[#This Row],[timestamp]])&amp;"T"&amp;IF(MONTH(commit_stats[[#This Row],[timestamp]])&lt;5,1,IF(MONTH(commit_stats[[#This Row],[timestamp]])&lt;9,2,3))</f>
        <v>2022T2</v>
      </c>
      <c r="J6221" cm="1">
        <f t="array" ref="J6221">_xlfn.SWITCH(commit_stats[[#This Row],[intention]],"B",1,"D",1,"F",1,"R",1,"T",1,0)</f>
        <v>0</v>
      </c>
      <c r="K6221" cm="1">
        <f t="array" ref="K6221">_xlfn.SWITCH(commit_stats[[#This Row],[intention]],"U",1,"E",1,0)</f>
        <v>1</v>
      </c>
      <c r="L6221" t="str" cm="1">
        <f t="array" ref="L6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21" t="str" cm="1">
        <f t="array" ref="M6221">_xlfn.SWITCH(commit_stats[[#This Row],[risk]],0,"0 Ingen risiko",1,"1 Kjent trygg",2,"2 Validert",3,"3 Kjent restrisiko",4,"4 Feil/sannsynlig feil",5,"5 Ukjent risiko",NA())</f>
        <v>2 Validert</v>
      </c>
      <c r="N6221" t="str">
        <f>IF(commit_stats[[#This Row],[intention]]&lt;&gt;"*","Ja","Nei")</f>
        <v>Ja</v>
      </c>
    </row>
    <row r="6222" spans="1:14" x14ac:dyDescent="0.2">
      <c r="A6222" t="s">
        <v>9944</v>
      </c>
      <c r="B6222" s="1">
        <v>44775.614594907405</v>
      </c>
      <c r="C6222" t="s">
        <v>9944</v>
      </c>
      <c r="D6222" t="s">
        <v>8538</v>
      </c>
      <c r="E6222" t="s">
        <v>10090</v>
      </c>
      <c r="F6222" t="s">
        <v>10091</v>
      </c>
      <c r="G6222" t="s">
        <v>41</v>
      </c>
      <c r="H6222">
        <v>0</v>
      </c>
      <c r="I6222" t="str">
        <f>YEAR(commit_stats[[#This Row],[timestamp]])&amp;"T"&amp;IF(MONTH(commit_stats[[#This Row],[timestamp]])&lt;5,1,IF(MONTH(commit_stats[[#This Row],[timestamp]])&lt;9,2,3))</f>
        <v>2022T2</v>
      </c>
      <c r="J6222" cm="1">
        <f t="array" ref="J6222">_xlfn.SWITCH(commit_stats[[#This Row],[intention]],"B",1,"D",1,"F",1,"R",1,"T",1,0)</f>
        <v>0</v>
      </c>
      <c r="K6222" cm="1">
        <f t="array" ref="K6222">_xlfn.SWITCH(commit_stats[[#This Row],[intention]],"U",1,"E",1,0)</f>
        <v>0</v>
      </c>
      <c r="L6222" t="str" cm="1">
        <f t="array" ref="L6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22" t="str" cm="1">
        <f t="array" ref="M6222">_xlfn.SWITCH(commit_stats[[#This Row],[risk]],0,"0 Ingen risiko",1,"1 Kjent trygg",2,"2 Validert",3,"3 Kjent restrisiko",4,"4 Feil/sannsynlig feil",5,"5 Ukjent risiko",NA())</f>
        <v>0 Ingen risiko</v>
      </c>
      <c r="N6222" t="str">
        <f>IF(commit_stats[[#This Row],[intention]]&lt;&gt;"*","Ja","Nei")</f>
        <v>Ja</v>
      </c>
    </row>
    <row r="6223" spans="1:14" x14ac:dyDescent="0.2">
      <c r="A6223" t="s">
        <v>9944</v>
      </c>
      <c r="B6223" s="1">
        <v>44775.561307870368</v>
      </c>
      <c r="C6223" t="s">
        <v>9944</v>
      </c>
      <c r="D6223" t="s">
        <v>8538</v>
      </c>
      <c r="E6223" t="s">
        <v>10092</v>
      </c>
      <c r="F6223" t="s">
        <v>10093</v>
      </c>
      <c r="G6223" t="s">
        <v>25</v>
      </c>
      <c r="H6223">
        <v>2</v>
      </c>
      <c r="I6223" t="str">
        <f>YEAR(commit_stats[[#This Row],[timestamp]])&amp;"T"&amp;IF(MONTH(commit_stats[[#This Row],[timestamp]])&lt;5,1,IF(MONTH(commit_stats[[#This Row],[timestamp]])&lt;9,2,3))</f>
        <v>2022T2</v>
      </c>
      <c r="J6223" cm="1">
        <f t="array" ref="J6223">_xlfn.SWITCH(commit_stats[[#This Row],[intention]],"B",1,"D",1,"F",1,"R",1,"T",1,0)</f>
        <v>0</v>
      </c>
      <c r="K6223" cm="1">
        <f t="array" ref="K6223">_xlfn.SWITCH(commit_stats[[#This Row],[intention]],"U",1,"E",1,0)</f>
        <v>1</v>
      </c>
      <c r="L6223" t="str" cm="1">
        <f t="array" ref="L6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23" t="str" cm="1">
        <f t="array" ref="M6223">_xlfn.SWITCH(commit_stats[[#This Row],[risk]],0,"0 Ingen risiko",1,"1 Kjent trygg",2,"2 Validert",3,"3 Kjent restrisiko",4,"4 Feil/sannsynlig feil",5,"5 Ukjent risiko",NA())</f>
        <v>2 Validert</v>
      </c>
      <c r="N6223" t="str">
        <f>IF(commit_stats[[#This Row],[intention]]&lt;&gt;"*","Ja","Nei")</f>
        <v>Ja</v>
      </c>
    </row>
    <row r="6224" spans="1:14" x14ac:dyDescent="0.2">
      <c r="A6224" t="s">
        <v>9944</v>
      </c>
      <c r="B6224" s="1">
        <v>44775.453842592593</v>
      </c>
      <c r="C6224" t="s">
        <v>9944</v>
      </c>
      <c r="D6224" t="s">
        <v>8538</v>
      </c>
      <c r="E6224" t="s">
        <v>10094</v>
      </c>
      <c r="F6224" t="s">
        <v>524</v>
      </c>
      <c r="G6224" t="s">
        <v>25</v>
      </c>
      <c r="H6224">
        <v>2</v>
      </c>
      <c r="I6224" t="str">
        <f>YEAR(commit_stats[[#This Row],[timestamp]])&amp;"T"&amp;IF(MONTH(commit_stats[[#This Row],[timestamp]])&lt;5,1,IF(MONTH(commit_stats[[#This Row],[timestamp]])&lt;9,2,3))</f>
        <v>2022T2</v>
      </c>
      <c r="J6224" cm="1">
        <f t="array" ref="J6224">_xlfn.SWITCH(commit_stats[[#This Row],[intention]],"B",1,"D",1,"F",1,"R",1,"T",1,0)</f>
        <v>0</v>
      </c>
      <c r="K6224" cm="1">
        <f t="array" ref="K6224">_xlfn.SWITCH(commit_stats[[#This Row],[intention]],"U",1,"E",1,0)</f>
        <v>1</v>
      </c>
      <c r="L6224" t="str" cm="1">
        <f t="array" ref="L6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24" t="str" cm="1">
        <f t="array" ref="M6224">_xlfn.SWITCH(commit_stats[[#This Row],[risk]],0,"0 Ingen risiko",1,"1 Kjent trygg",2,"2 Validert",3,"3 Kjent restrisiko",4,"4 Feil/sannsynlig feil",5,"5 Ukjent risiko",NA())</f>
        <v>2 Validert</v>
      </c>
      <c r="N6224" t="str">
        <f>IF(commit_stats[[#This Row],[intention]]&lt;&gt;"*","Ja","Nei")</f>
        <v>Ja</v>
      </c>
    </row>
    <row r="6225" spans="1:14" x14ac:dyDescent="0.2">
      <c r="A6225" t="s">
        <v>9944</v>
      </c>
      <c r="B6225" s="1">
        <v>44764.52</v>
      </c>
      <c r="C6225" t="s">
        <v>9944</v>
      </c>
      <c r="D6225" t="s">
        <v>8538</v>
      </c>
      <c r="E6225" t="s">
        <v>10095</v>
      </c>
      <c r="F6225" t="s">
        <v>10096</v>
      </c>
      <c r="G6225" t="s">
        <v>41</v>
      </c>
      <c r="H6225">
        <v>0</v>
      </c>
      <c r="I6225" t="str">
        <f>YEAR(commit_stats[[#This Row],[timestamp]])&amp;"T"&amp;IF(MONTH(commit_stats[[#This Row],[timestamp]])&lt;5,1,IF(MONTH(commit_stats[[#This Row],[timestamp]])&lt;9,2,3))</f>
        <v>2022T2</v>
      </c>
      <c r="J6225" cm="1">
        <f t="array" ref="J6225">_xlfn.SWITCH(commit_stats[[#This Row],[intention]],"B",1,"D",1,"F",1,"R",1,"T",1,0)</f>
        <v>0</v>
      </c>
      <c r="K6225" cm="1">
        <f t="array" ref="K6225">_xlfn.SWITCH(commit_stats[[#This Row],[intention]],"U",1,"E",1,0)</f>
        <v>0</v>
      </c>
      <c r="L6225" t="str" cm="1">
        <f t="array" ref="L6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25" t="str" cm="1">
        <f t="array" ref="M6225">_xlfn.SWITCH(commit_stats[[#This Row],[risk]],0,"0 Ingen risiko",1,"1 Kjent trygg",2,"2 Validert",3,"3 Kjent restrisiko",4,"4 Feil/sannsynlig feil",5,"5 Ukjent risiko",NA())</f>
        <v>0 Ingen risiko</v>
      </c>
      <c r="N6225" t="str">
        <f>IF(commit_stats[[#This Row],[intention]]&lt;&gt;"*","Ja","Nei")</f>
        <v>Ja</v>
      </c>
    </row>
    <row r="6226" spans="1:14" x14ac:dyDescent="0.2">
      <c r="A6226" t="s">
        <v>9944</v>
      </c>
      <c r="B6226" s="1">
        <v>44764.439074074071</v>
      </c>
      <c r="C6226" t="s">
        <v>9944</v>
      </c>
      <c r="D6226" t="s">
        <v>8538</v>
      </c>
      <c r="E6226" t="s">
        <v>10097</v>
      </c>
      <c r="F6226" t="s">
        <v>10098</v>
      </c>
      <c r="G6226" t="s">
        <v>475</v>
      </c>
      <c r="H6226">
        <v>1</v>
      </c>
      <c r="I6226" t="str">
        <f>YEAR(commit_stats[[#This Row],[timestamp]])&amp;"T"&amp;IF(MONTH(commit_stats[[#This Row],[timestamp]])&lt;5,1,IF(MONTH(commit_stats[[#This Row],[timestamp]])&lt;9,2,3))</f>
        <v>2022T2</v>
      </c>
      <c r="J6226" cm="1">
        <f t="array" ref="J6226">_xlfn.SWITCH(commit_stats[[#This Row],[intention]],"B",1,"D",1,"F",1,"R",1,"T",1,0)</f>
        <v>1</v>
      </c>
      <c r="K6226" cm="1">
        <f t="array" ref="K6226">_xlfn.SWITCH(commit_stats[[#This Row],[intention]],"U",1,"E",1,0)</f>
        <v>0</v>
      </c>
      <c r="L6226" t="str" cm="1">
        <f t="array" ref="L6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6226" t="str" cm="1">
        <f t="array" ref="M6226">_xlfn.SWITCH(commit_stats[[#This Row],[risk]],0,"0 Ingen risiko",1,"1 Kjent trygg",2,"2 Validert",3,"3 Kjent restrisiko",4,"4 Feil/sannsynlig feil",5,"5 Ukjent risiko",NA())</f>
        <v>1 Kjent trygg</v>
      </c>
      <c r="N6226" t="str">
        <f>IF(commit_stats[[#This Row],[intention]]&lt;&gt;"*","Ja","Nei")</f>
        <v>Ja</v>
      </c>
    </row>
    <row r="6227" spans="1:14" x14ac:dyDescent="0.2">
      <c r="A6227" t="s">
        <v>9944</v>
      </c>
      <c r="B6227" s="1">
        <v>44763.602500000001</v>
      </c>
      <c r="C6227" t="s">
        <v>9944</v>
      </c>
      <c r="D6227" t="s">
        <v>8538</v>
      </c>
      <c r="E6227" t="s">
        <v>10099</v>
      </c>
      <c r="F6227" t="s">
        <v>1254</v>
      </c>
      <c r="G6227" t="s">
        <v>15</v>
      </c>
      <c r="H6227">
        <v>1</v>
      </c>
      <c r="I6227" t="str">
        <f>YEAR(commit_stats[[#This Row],[timestamp]])&amp;"T"&amp;IF(MONTH(commit_stats[[#This Row],[timestamp]])&lt;5,1,IF(MONTH(commit_stats[[#This Row],[timestamp]])&lt;9,2,3))</f>
        <v>2022T2</v>
      </c>
      <c r="J6227" cm="1">
        <f t="array" ref="J6227">_xlfn.SWITCH(commit_stats[[#This Row],[intention]],"B",1,"D",1,"F",1,"R",1,"T",1,0)</f>
        <v>1</v>
      </c>
      <c r="K6227" cm="1">
        <f t="array" ref="K6227">_xlfn.SWITCH(commit_stats[[#This Row],[intention]],"U",1,"E",1,0)</f>
        <v>0</v>
      </c>
      <c r="L6227" t="str" cm="1">
        <f t="array" ref="L6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227" t="str" cm="1">
        <f t="array" ref="M6227">_xlfn.SWITCH(commit_stats[[#This Row],[risk]],0,"0 Ingen risiko",1,"1 Kjent trygg",2,"2 Validert",3,"3 Kjent restrisiko",4,"4 Feil/sannsynlig feil",5,"5 Ukjent risiko",NA())</f>
        <v>1 Kjent trygg</v>
      </c>
      <c r="N6227" t="str">
        <f>IF(commit_stats[[#This Row],[intention]]&lt;&gt;"*","Ja","Nei")</f>
        <v>Ja</v>
      </c>
    </row>
    <row r="6228" spans="1:14" x14ac:dyDescent="0.2">
      <c r="A6228" t="s">
        <v>9944</v>
      </c>
      <c r="B6228" s="1">
        <v>44762.652361111112</v>
      </c>
      <c r="C6228" t="s">
        <v>9944</v>
      </c>
      <c r="D6228" t="s">
        <v>8538</v>
      </c>
      <c r="E6228" t="s">
        <v>10100</v>
      </c>
      <c r="F6228" t="s">
        <v>10101</v>
      </c>
      <c r="G6228" t="s">
        <v>41</v>
      </c>
      <c r="H6228">
        <v>0</v>
      </c>
      <c r="I6228" t="str">
        <f>YEAR(commit_stats[[#This Row],[timestamp]])&amp;"T"&amp;IF(MONTH(commit_stats[[#This Row],[timestamp]])&lt;5,1,IF(MONTH(commit_stats[[#This Row],[timestamp]])&lt;9,2,3))</f>
        <v>2022T2</v>
      </c>
      <c r="J6228" cm="1">
        <f t="array" ref="J6228">_xlfn.SWITCH(commit_stats[[#This Row],[intention]],"B",1,"D",1,"F",1,"R",1,"T",1,0)</f>
        <v>0</v>
      </c>
      <c r="K6228" cm="1">
        <f t="array" ref="K6228">_xlfn.SWITCH(commit_stats[[#This Row],[intention]],"U",1,"E",1,0)</f>
        <v>0</v>
      </c>
      <c r="L6228" t="str" cm="1">
        <f t="array" ref="L6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28" t="str" cm="1">
        <f t="array" ref="M6228">_xlfn.SWITCH(commit_stats[[#This Row],[risk]],0,"0 Ingen risiko",1,"1 Kjent trygg",2,"2 Validert",3,"3 Kjent restrisiko",4,"4 Feil/sannsynlig feil",5,"5 Ukjent risiko",NA())</f>
        <v>0 Ingen risiko</v>
      </c>
      <c r="N6228" t="str">
        <f>IF(commit_stats[[#This Row],[intention]]&lt;&gt;"*","Ja","Nei")</f>
        <v>Ja</v>
      </c>
    </row>
    <row r="6229" spans="1:14" x14ac:dyDescent="0.2">
      <c r="A6229" t="s">
        <v>9944</v>
      </c>
      <c r="B6229" s="1">
        <v>44762.651076388887</v>
      </c>
      <c r="C6229" t="s">
        <v>9944</v>
      </c>
      <c r="D6229" t="s">
        <v>8538</v>
      </c>
      <c r="E6229" t="s">
        <v>10102</v>
      </c>
      <c r="F6229" t="s">
        <v>171</v>
      </c>
      <c r="G6229" t="s">
        <v>12</v>
      </c>
      <c r="H6229">
        <v>2</v>
      </c>
      <c r="I6229" t="str">
        <f>YEAR(commit_stats[[#This Row],[timestamp]])&amp;"T"&amp;IF(MONTH(commit_stats[[#This Row],[timestamp]])&lt;5,1,IF(MONTH(commit_stats[[#This Row],[timestamp]])&lt;9,2,3))</f>
        <v>2022T2</v>
      </c>
      <c r="J6229" cm="1">
        <f t="array" ref="J6229">_xlfn.SWITCH(commit_stats[[#This Row],[intention]],"B",1,"D",1,"F",1,"R",1,"T",1,0)</f>
        <v>0</v>
      </c>
      <c r="K6229" cm="1">
        <f t="array" ref="K6229">_xlfn.SWITCH(commit_stats[[#This Row],[intention]],"U",1,"E",1,0)</f>
        <v>1</v>
      </c>
      <c r="L6229" t="str" cm="1">
        <f t="array" ref="L6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29" t="str" cm="1">
        <f t="array" ref="M6229">_xlfn.SWITCH(commit_stats[[#This Row],[risk]],0,"0 Ingen risiko",1,"1 Kjent trygg",2,"2 Validert",3,"3 Kjent restrisiko",4,"4 Feil/sannsynlig feil",5,"5 Ukjent risiko",NA())</f>
        <v>2 Validert</v>
      </c>
      <c r="N6229" t="str">
        <f>IF(commit_stats[[#This Row],[intention]]&lt;&gt;"*","Ja","Nei")</f>
        <v>Ja</v>
      </c>
    </row>
    <row r="6230" spans="1:14" x14ac:dyDescent="0.2">
      <c r="A6230" t="s">
        <v>9944</v>
      </c>
      <c r="B6230" s="1">
        <v>44761.630555555559</v>
      </c>
      <c r="C6230" t="s">
        <v>9944</v>
      </c>
      <c r="D6230" t="s">
        <v>8538</v>
      </c>
      <c r="E6230" t="s">
        <v>10103</v>
      </c>
      <c r="F6230" t="s">
        <v>10104</v>
      </c>
      <c r="G6230" t="s">
        <v>41</v>
      </c>
      <c r="H6230">
        <v>0</v>
      </c>
      <c r="I6230" t="str">
        <f>YEAR(commit_stats[[#This Row],[timestamp]])&amp;"T"&amp;IF(MONTH(commit_stats[[#This Row],[timestamp]])&lt;5,1,IF(MONTH(commit_stats[[#This Row],[timestamp]])&lt;9,2,3))</f>
        <v>2022T2</v>
      </c>
      <c r="J6230" cm="1">
        <f t="array" ref="J6230">_xlfn.SWITCH(commit_stats[[#This Row],[intention]],"B",1,"D",1,"F",1,"R",1,"T",1,0)</f>
        <v>0</v>
      </c>
      <c r="K6230" cm="1">
        <f t="array" ref="K6230">_xlfn.SWITCH(commit_stats[[#This Row],[intention]],"U",1,"E",1,0)</f>
        <v>0</v>
      </c>
      <c r="L6230" t="str" cm="1">
        <f t="array" ref="L6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30" t="str" cm="1">
        <f t="array" ref="M6230">_xlfn.SWITCH(commit_stats[[#This Row],[risk]],0,"0 Ingen risiko",1,"1 Kjent trygg",2,"2 Validert",3,"3 Kjent restrisiko",4,"4 Feil/sannsynlig feil",5,"5 Ukjent risiko",NA())</f>
        <v>0 Ingen risiko</v>
      </c>
      <c r="N6230" t="str">
        <f>IF(commit_stats[[#This Row],[intention]]&lt;&gt;"*","Ja","Nei")</f>
        <v>Ja</v>
      </c>
    </row>
    <row r="6231" spans="1:14" x14ac:dyDescent="0.2">
      <c r="A6231" t="s">
        <v>9944</v>
      </c>
      <c r="B6231" s="1">
        <v>44761.627592592595</v>
      </c>
      <c r="C6231" t="s">
        <v>9944</v>
      </c>
      <c r="D6231" t="s">
        <v>8538</v>
      </c>
      <c r="E6231" t="s">
        <v>10105</v>
      </c>
      <c r="F6231" t="s">
        <v>543</v>
      </c>
      <c r="G6231" t="s">
        <v>25</v>
      </c>
      <c r="H6231">
        <v>2</v>
      </c>
      <c r="I6231" t="str">
        <f>YEAR(commit_stats[[#This Row],[timestamp]])&amp;"T"&amp;IF(MONTH(commit_stats[[#This Row],[timestamp]])&lt;5,1,IF(MONTH(commit_stats[[#This Row],[timestamp]])&lt;9,2,3))</f>
        <v>2022T2</v>
      </c>
      <c r="J6231" cm="1">
        <f t="array" ref="J6231">_xlfn.SWITCH(commit_stats[[#This Row],[intention]],"B",1,"D",1,"F",1,"R",1,"T",1,0)</f>
        <v>0</v>
      </c>
      <c r="K6231" cm="1">
        <f t="array" ref="K6231">_xlfn.SWITCH(commit_stats[[#This Row],[intention]],"U",1,"E",1,0)</f>
        <v>1</v>
      </c>
      <c r="L6231" t="str" cm="1">
        <f t="array" ref="L6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31" t="str" cm="1">
        <f t="array" ref="M6231">_xlfn.SWITCH(commit_stats[[#This Row],[risk]],0,"0 Ingen risiko",1,"1 Kjent trygg",2,"2 Validert",3,"3 Kjent restrisiko",4,"4 Feil/sannsynlig feil",5,"5 Ukjent risiko",NA())</f>
        <v>2 Validert</v>
      </c>
      <c r="N6231" t="str">
        <f>IF(commit_stats[[#This Row],[intention]]&lt;&gt;"*","Ja","Nei")</f>
        <v>Ja</v>
      </c>
    </row>
    <row r="6232" spans="1:14" x14ac:dyDescent="0.2">
      <c r="A6232" t="s">
        <v>9944</v>
      </c>
      <c r="B6232" s="1">
        <v>44754.454236111109</v>
      </c>
      <c r="C6232" t="s">
        <v>9944</v>
      </c>
      <c r="D6232" t="s">
        <v>8538</v>
      </c>
      <c r="E6232" t="s">
        <v>10106</v>
      </c>
      <c r="F6232" t="s">
        <v>10107</v>
      </c>
      <c r="G6232" t="s">
        <v>41</v>
      </c>
      <c r="H6232">
        <v>0</v>
      </c>
      <c r="I6232" t="str">
        <f>YEAR(commit_stats[[#This Row],[timestamp]])&amp;"T"&amp;IF(MONTH(commit_stats[[#This Row],[timestamp]])&lt;5,1,IF(MONTH(commit_stats[[#This Row],[timestamp]])&lt;9,2,3))</f>
        <v>2022T2</v>
      </c>
      <c r="J6232" cm="1">
        <f t="array" ref="J6232">_xlfn.SWITCH(commit_stats[[#This Row],[intention]],"B",1,"D",1,"F",1,"R",1,"T",1,0)</f>
        <v>0</v>
      </c>
      <c r="K6232" cm="1">
        <f t="array" ref="K6232">_xlfn.SWITCH(commit_stats[[#This Row],[intention]],"U",1,"E",1,0)</f>
        <v>0</v>
      </c>
      <c r="L6232" t="str" cm="1">
        <f t="array" ref="L6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32" t="str" cm="1">
        <f t="array" ref="M6232">_xlfn.SWITCH(commit_stats[[#This Row],[risk]],0,"0 Ingen risiko",1,"1 Kjent trygg",2,"2 Validert",3,"3 Kjent restrisiko",4,"4 Feil/sannsynlig feil",5,"5 Ukjent risiko",NA())</f>
        <v>0 Ingen risiko</v>
      </c>
      <c r="N6232" t="str">
        <f>IF(commit_stats[[#This Row],[intention]]&lt;&gt;"*","Ja","Nei")</f>
        <v>Ja</v>
      </c>
    </row>
    <row r="6233" spans="1:14" x14ac:dyDescent="0.2">
      <c r="A6233" t="s">
        <v>9944</v>
      </c>
      <c r="B6233" s="1">
        <v>44754.4528125</v>
      </c>
      <c r="C6233" t="s">
        <v>9944</v>
      </c>
      <c r="D6233" t="s">
        <v>8538</v>
      </c>
      <c r="E6233" t="s">
        <v>10108</v>
      </c>
      <c r="F6233" t="s">
        <v>171</v>
      </c>
      <c r="G6233" t="s">
        <v>12</v>
      </c>
      <c r="H6233">
        <v>2</v>
      </c>
      <c r="I6233" t="str">
        <f>YEAR(commit_stats[[#This Row],[timestamp]])&amp;"T"&amp;IF(MONTH(commit_stats[[#This Row],[timestamp]])&lt;5,1,IF(MONTH(commit_stats[[#This Row],[timestamp]])&lt;9,2,3))</f>
        <v>2022T2</v>
      </c>
      <c r="J6233" cm="1">
        <f t="array" ref="J6233">_xlfn.SWITCH(commit_stats[[#This Row],[intention]],"B",1,"D",1,"F",1,"R",1,"T",1,0)</f>
        <v>0</v>
      </c>
      <c r="K6233" cm="1">
        <f t="array" ref="K6233">_xlfn.SWITCH(commit_stats[[#This Row],[intention]],"U",1,"E",1,0)</f>
        <v>1</v>
      </c>
      <c r="L6233" t="str" cm="1">
        <f t="array" ref="L6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33" t="str" cm="1">
        <f t="array" ref="M6233">_xlfn.SWITCH(commit_stats[[#This Row],[risk]],0,"0 Ingen risiko",1,"1 Kjent trygg",2,"2 Validert",3,"3 Kjent restrisiko",4,"4 Feil/sannsynlig feil",5,"5 Ukjent risiko",NA())</f>
        <v>2 Validert</v>
      </c>
      <c r="N6233" t="str">
        <f>IF(commit_stats[[#This Row],[intention]]&lt;&gt;"*","Ja","Nei")</f>
        <v>Ja</v>
      </c>
    </row>
    <row r="6234" spans="1:14" x14ac:dyDescent="0.2">
      <c r="A6234" t="s">
        <v>9944</v>
      </c>
      <c r="B6234" s="1">
        <v>44753.640763888892</v>
      </c>
      <c r="C6234" t="s">
        <v>9944</v>
      </c>
      <c r="D6234" t="s">
        <v>8538</v>
      </c>
      <c r="E6234" t="s">
        <v>10109</v>
      </c>
      <c r="F6234" t="s">
        <v>10110</v>
      </c>
      <c r="G6234" t="s">
        <v>41</v>
      </c>
      <c r="H6234">
        <v>0</v>
      </c>
      <c r="I6234" t="str">
        <f>YEAR(commit_stats[[#This Row],[timestamp]])&amp;"T"&amp;IF(MONTH(commit_stats[[#This Row],[timestamp]])&lt;5,1,IF(MONTH(commit_stats[[#This Row],[timestamp]])&lt;9,2,3))</f>
        <v>2022T2</v>
      </c>
      <c r="J6234" cm="1">
        <f t="array" ref="J6234">_xlfn.SWITCH(commit_stats[[#This Row],[intention]],"B",1,"D",1,"F",1,"R",1,"T",1,0)</f>
        <v>0</v>
      </c>
      <c r="K6234" cm="1">
        <f t="array" ref="K6234">_xlfn.SWITCH(commit_stats[[#This Row],[intention]],"U",1,"E",1,0)</f>
        <v>0</v>
      </c>
      <c r="L6234" t="str" cm="1">
        <f t="array" ref="L6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34" t="str" cm="1">
        <f t="array" ref="M6234">_xlfn.SWITCH(commit_stats[[#This Row],[risk]],0,"0 Ingen risiko",1,"1 Kjent trygg",2,"2 Validert",3,"3 Kjent restrisiko",4,"4 Feil/sannsynlig feil",5,"5 Ukjent risiko",NA())</f>
        <v>0 Ingen risiko</v>
      </c>
      <c r="N6234" t="str">
        <f>IF(commit_stats[[#This Row],[intention]]&lt;&gt;"*","Ja","Nei")</f>
        <v>Ja</v>
      </c>
    </row>
    <row r="6235" spans="1:14" x14ac:dyDescent="0.2">
      <c r="A6235" t="s">
        <v>9944</v>
      </c>
      <c r="B6235" s="1">
        <v>44753.638865740744</v>
      </c>
      <c r="C6235" t="s">
        <v>9944</v>
      </c>
      <c r="D6235" t="s">
        <v>8538</v>
      </c>
      <c r="E6235" t="s">
        <v>10111</v>
      </c>
      <c r="F6235" t="s">
        <v>177</v>
      </c>
      <c r="G6235" t="s">
        <v>36</v>
      </c>
      <c r="H6235">
        <v>1</v>
      </c>
      <c r="I6235" t="str">
        <f>YEAR(commit_stats[[#This Row],[timestamp]])&amp;"T"&amp;IF(MONTH(commit_stats[[#This Row],[timestamp]])&lt;5,1,IF(MONTH(commit_stats[[#This Row],[timestamp]])&lt;9,2,3))</f>
        <v>2022T2</v>
      </c>
      <c r="J6235" cm="1">
        <f t="array" ref="J6235">_xlfn.SWITCH(commit_stats[[#This Row],[intention]],"B",1,"D",1,"F",1,"R",1,"T",1,0)</f>
        <v>1</v>
      </c>
      <c r="K6235" cm="1">
        <f t="array" ref="K6235">_xlfn.SWITCH(commit_stats[[#This Row],[intention]],"U",1,"E",1,0)</f>
        <v>0</v>
      </c>
      <c r="L6235" t="str" cm="1">
        <f t="array" ref="L6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235" t="str" cm="1">
        <f t="array" ref="M6235">_xlfn.SWITCH(commit_stats[[#This Row],[risk]],0,"0 Ingen risiko",1,"1 Kjent trygg",2,"2 Validert",3,"3 Kjent restrisiko",4,"4 Feil/sannsynlig feil",5,"5 Ukjent risiko",NA())</f>
        <v>1 Kjent trygg</v>
      </c>
      <c r="N6235" t="str">
        <f>IF(commit_stats[[#This Row],[intention]]&lt;&gt;"*","Ja","Nei")</f>
        <v>Ja</v>
      </c>
    </row>
    <row r="6236" spans="1:14" x14ac:dyDescent="0.2">
      <c r="A6236" t="s">
        <v>9944</v>
      </c>
      <c r="B6236" s="1">
        <v>44750.599363425928</v>
      </c>
      <c r="C6236" t="s">
        <v>9944</v>
      </c>
      <c r="D6236" t="s">
        <v>8538</v>
      </c>
      <c r="E6236" t="s">
        <v>10112</v>
      </c>
      <c r="F6236" t="s">
        <v>10113</v>
      </c>
      <c r="G6236" t="s">
        <v>41</v>
      </c>
      <c r="H6236">
        <v>0</v>
      </c>
      <c r="I6236" t="str">
        <f>YEAR(commit_stats[[#This Row],[timestamp]])&amp;"T"&amp;IF(MONTH(commit_stats[[#This Row],[timestamp]])&lt;5,1,IF(MONTH(commit_stats[[#This Row],[timestamp]])&lt;9,2,3))</f>
        <v>2022T2</v>
      </c>
      <c r="J6236" cm="1">
        <f t="array" ref="J6236">_xlfn.SWITCH(commit_stats[[#This Row],[intention]],"B",1,"D",1,"F",1,"R",1,"T",1,0)</f>
        <v>0</v>
      </c>
      <c r="K6236" cm="1">
        <f t="array" ref="K6236">_xlfn.SWITCH(commit_stats[[#This Row],[intention]],"U",1,"E",1,0)</f>
        <v>0</v>
      </c>
      <c r="L6236" t="str" cm="1">
        <f t="array" ref="L6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36" t="str" cm="1">
        <f t="array" ref="M6236">_xlfn.SWITCH(commit_stats[[#This Row],[risk]],0,"0 Ingen risiko",1,"1 Kjent trygg",2,"2 Validert",3,"3 Kjent restrisiko",4,"4 Feil/sannsynlig feil",5,"5 Ukjent risiko",NA())</f>
        <v>0 Ingen risiko</v>
      </c>
      <c r="N6236" t="str">
        <f>IF(commit_stats[[#This Row],[intention]]&lt;&gt;"*","Ja","Nei")</f>
        <v>Ja</v>
      </c>
    </row>
    <row r="6237" spans="1:14" x14ac:dyDescent="0.2">
      <c r="A6237" t="s">
        <v>9944</v>
      </c>
      <c r="B6237" s="1">
        <v>44750.591620370367</v>
      </c>
      <c r="C6237" t="s">
        <v>9944</v>
      </c>
      <c r="D6237" t="s">
        <v>8538</v>
      </c>
      <c r="E6237" t="s">
        <v>10114</v>
      </c>
      <c r="F6237" t="s">
        <v>566</v>
      </c>
      <c r="G6237" t="s">
        <v>25</v>
      </c>
      <c r="H6237">
        <v>2</v>
      </c>
      <c r="I6237" t="str">
        <f>YEAR(commit_stats[[#This Row],[timestamp]])&amp;"T"&amp;IF(MONTH(commit_stats[[#This Row],[timestamp]])&lt;5,1,IF(MONTH(commit_stats[[#This Row],[timestamp]])&lt;9,2,3))</f>
        <v>2022T2</v>
      </c>
      <c r="J6237" cm="1">
        <f t="array" ref="J6237">_xlfn.SWITCH(commit_stats[[#This Row],[intention]],"B",1,"D",1,"F",1,"R",1,"T",1,0)</f>
        <v>0</v>
      </c>
      <c r="K6237" cm="1">
        <f t="array" ref="K6237">_xlfn.SWITCH(commit_stats[[#This Row],[intention]],"U",1,"E",1,0)</f>
        <v>1</v>
      </c>
      <c r="L6237" t="str" cm="1">
        <f t="array" ref="L6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37" t="str" cm="1">
        <f t="array" ref="M6237">_xlfn.SWITCH(commit_stats[[#This Row],[risk]],0,"0 Ingen risiko",1,"1 Kjent trygg",2,"2 Validert",3,"3 Kjent restrisiko",4,"4 Feil/sannsynlig feil",5,"5 Ukjent risiko",NA())</f>
        <v>2 Validert</v>
      </c>
      <c r="N6237" t="str">
        <f>IF(commit_stats[[#This Row],[intention]]&lt;&gt;"*","Ja","Nei")</f>
        <v>Ja</v>
      </c>
    </row>
    <row r="6238" spans="1:14" x14ac:dyDescent="0.2">
      <c r="A6238" t="s">
        <v>9944</v>
      </c>
      <c r="B6238" s="1">
        <v>44750.545289351852</v>
      </c>
      <c r="C6238" t="s">
        <v>9944</v>
      </c>
      <c r="D6238" t="s">
        <v>8538</v>
      </c>
      <c r="E6238" t="s">
        <v>10115</v>
      </c>
      <c r="F6238" t="s">
        <v>10116</v>
      </c>
      <c r="G6238" t="s">
        <v>41</v>
      </c>
      <c r="H6238">
        <v>0</v>
      </c>
      <c r="I6238" t="str">
        <f>YEAR(commit_stats[[#This Row],[timestamp]])&amp;"T"&amp;IF(MONTH(commit_stats[[#This Row],[timestamp]])&lt;5,1,IF(MONTH(commit_stats[[#This Row],[timestamp]])&lt;9,2,3))</f>
        <v>2022T2</v>
      </c>
      <c r="J6238" cm="1">
        <f t="array" ref="J6238">_xlfn.SWITCH(commit_stats[[#This Row],[intention]],"B",1,"D",1,"F",1,"R",1,"T",1,0)</f>
        <v>0</v>
      </c>
      <c r="K6238" cm="1">
        <f t="array" ref="K6238">_xlfn.SWITCH(commit_stats[[#This Row],[intention]],"U",1,"E",1,0)</f>
        <v>0</v>
      </c>
      <c r="L6238" t="str" cm="1">
        <f t="array" ref="L6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38" t="str" cm="1">
        <f t="array" ref="M6238">_xlfn.SWITCH(commit_stats[[#This Row],[risk]],0,"0 Ingen risiko",1,"1 Kjent trygg",2,"2 Validert",3,"3 Kjent restrisiko",4,"4 Feil/sannsynlig feil",5,"5 Ukjent risiko",NA())</f>
        <v>0 Ingen risiko</v>
      </c>
      <c r="N6238" t="str">
        <f>IF(commit_stats[[#This Row],[intention]]&lt;&gt;"*","Ja","Nei")</f>
        <v>Ja</v>
      </c>
    </row>
    <row r="6239" spans="1:14" x14ac:dyDescent="0.2">
      <c r="A6239" t="s">
        <v>9944</v>
      </c>
      <c r="B6239" s="1">
        <v>44750.543981481482</v>
      </c>
      <c r="C6239" t="s">
        <v>9944</v>
      </c>
      <c r="D6239" t="s">
        <v>8538</v>
      </c>
      <c r="E6239" t="s">
        <v>10117</v>
      </c>
      <c r="F6239" t="s">
        <v>570</v>
      </c>
      <c r="G6239" t="s">
        <v>25</v>
      </c>
      <c r="H6239">
        <v>2</v>
      </c>
      <c r="I6239" t="str">
        <f>YEAR(commit_stats[[#This Row],[timestamp]])&amp;"T"&amp;IF(MONTH(commit_stats[[#This Row],[timestamp]])&lt;5,1,IF(MONTH(commit_stats[[#This Row],[timestamp]])&lt;9,2,3))</f>
        <v>2022T2</v>
      </c>
      <c r="J6239" cm="1">
        <f t="array" ref="J6239">_xlfn.SWITCH(commit_stats[[#This Row],[intention]],"B",1,"D",1,"F",1,"R",1,"T",1,0)</f>
        <v>0</v>
      </c>
      <c r="K6239" cm="1">
        <f t="array" ref="K6239">_xlfn.SWITCH(commit_stats[[#This Row],[intention]],"U",1,"E",1,0)</f>
        <v>1</v>
      </c>
      <c r="L6239" t="str" cm="1">
        <f t="array" ref="L6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39" t="str" cm="1">
        <f t="array" ref="M6239">_xlfn.SWITCH(commit_stats[[#This Row],[risk]],0,"0 Ingen risiko",1,"1 Kjent trygg",2,"2 Validert",3,"3 Kjent restrisiko",4,"4 Feil/sannsynlig feil",5,"5 Ukjent risiko",NA())</f>
        <v>2 Validert</v>
      </c>
      <c r="N6239" t="str">
        <f>IF(commit_stats[[#This Row],[intention]]&lt;&gt;"*","Ja","Nei")</f>
        <v>Ja</v>
      </c>
    </row>
    <row r="6240" spans="1:14" x14ac:dyDescent="0.2">
      <c r="A6240" t="s">
        <v>9944</v>
      </c>
      <c r="B6240" s="1">
        <v>44750.522418981483</v>
      </c>
      <c r="C6240" t="s">
        <v>9944</v>
      </c>
      <c r="D6240" t="s">
        <v>8538</v>
      </c>
      <c r="E6240" t="s">
        <v>10118</v>
      </c>
      <c r="F6240" t="s">
        <v>10119</v>
      </c>
      <c r="G6240" t="s">
        <v>41</v>
      </c>
      <c r="H6240">
        <v>0</v>
      </c>
      <c r="I6240" t="str">
        <f>YEAR(commit_stats[[#This Row],[timestamp]])&amp;"T"&amp;IF(MONTH(commit_stats[[#This Row],[timestamp]])&lt;5,1,IF(MONTH(commit_stats[[#This Row],[timestamp]])&lt;9,2,3))</f>
        <v>2022T2</v>
      </c>
      <c r="J6240" cm="1">
        <f t="array" ref="J6240">_xlfn.SWITCH(commit_stats[[#This Row],[intention]],"B",1,"D",1,"F",1,"R",1,"T",1,0)</f>
        <v>0</v>
      </c>
      <c r="K6240" cm="1">
        <f t="array" ref="K6240">_xlfn.SWITCH(commit_stats[[#This Row],[intention]],"U",1,"E",1,0)</f>
        <v>0</v>
      </c>
      <c r="L6240" t="str" cm="1">
        <f t="array" ref="L6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40" t="str" cm="1">
        <f t="array" ref="M6240">_xlfn.SWITCH(commit_stats[[#This Row],[risk]],0,"0 Ingen risiko",1,"1 Kjent trygg",2,"2 Validert",3,"3 Kjent restrisiko",4,"4 Feil/sannsynlig feil",5,"5 Ukjent risiko",NA())</f>
        <v>0 Ingen risiko</v>
      </c>
      <c r="N6240" t="str">
        <f>IF(commit_stats[[#This Row],[intention]]&lt;&gt;"*","Ja","Nei")</f>
        <v>Ja</v>
      </c>
    </row>
    <row r="6241" spans="1:14" x14ac:dyDescent="0.2">
      <c r="A6241" t="s">
        <v>9944</v>
      </c>
      <c r="B6241" s="1">
        <v>44750.515289351853</v>
      </c>
      <c r="C6241" t="s">
        <v>9944</v>
      </c>
      <c r="D6241" t="s">
        <v>8538</v>
      </c>
      <c r="E6241" t="s">
        <v>10120</v>
      </c>
      <c r="F6241" t="s">
        <v>10121</v>
      </c>
      <c r="G6241" t="s">
        <v>25</v>
      </c>
      <c r="H6241">
        <v>2</v>
      </c>
      <c r="I6241" t="str">
        <f>YEAR(commit_stats[[#This Row],[timestamp]])&amp;"T"&amp;IF(MONTH(commit_stats[[#This Row],[timestamp]])&lt;5,1,IF(MONTH(commit_stats[[#This Row],[timestamp]])&lt;9,2,3))</f>
        <v>2022T2</v>
      </c>
      <c r="J6241" cm="1">
        <f t="array" ref="J6241">_xlfn.SWITCH(commit_stats[[#This Row],[intention]],"B",1,"D",1,"F",1,"R",1,"T",1,0)</f>
        <v>0</v>
      </c>
      <c r="K6241" cm="1">
        <f t="array" ref="K6241">_xlfn.SWITCH(commit_stats[[#This Row],[intention]],"U",1,"E",1,0)</f>
        <v>1</v>
      </c>
      <c r="L6241" t="str" cm="1">
        <f t="array" ref="L6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41" t="str" cm="1">
        <f t="array" ref="M6241">_xlfn.SWITCH(commit_stats[[#This Row],[risk]],0,"0 Ingen risiko",1,"1 Kjent trygg",2,"2 Validert",3,"3 Kjent restrisiko",4,"4 Feil/sannsynlig feil",5,"5 Ukjent risiko",NA())</f>
        <v>2 Validert</v>
      </c>
      <c r="N6241" t="str">
        <f>IF(commit_stats[[#This Row],[intention]]&lt;&gt;"*","Ja","Nei")</f>
        <v>Ja</v>
      </c>
    </row>
    <row r="6242" spans="1:14" x14ac:dyDescent="0.2">
      <c r="A6242" t="s">
        <v>9944</v>
      </c>
      <c r="B6242" s="1">
        <v>44748.54519675926</v>
      </c>
      <c r="C6242" t="s">
        <v>9944</v>
      </c>
      <c r="D6242" t="s">
        <v>8538</v>
      </c>
      <c r="E6242" t="s">
        <v>10122</v>
      </c>
      <c r="F6242" t="s">
        <v>10123</v>
      </c>
      <c r="G6242" t="s">
        <v>41</v>
      </c>
      <c r="H6242">
        <v>0</v>
      </c>
      <c r="I6242" t="str">
        <f>YEAR(commit_stats[[#This Row],[timestamp]])&amp;"T"&amp;IF(MONTH(commit_stats[[#This Row],[timestamp]])&lt;5,1,IF(MONTH(commit_stats[[#This Row],[timestamp]])&lt;9,2,3))</f>
        <v>2022T2</v>
      </c>
      <c r="J6242" cm="1">
        <f t="array" ref="J6242">_xlfn.SWITCH(commit_stats[[#This Row],[intention]],"B",1,"D",1,"F",1,"R",1,"T",1,0)</f>
        <v>0</v>
      </c>
      <c r="K6242" cm="1">
        <f t="array" ref="K6242">_xlfn.SWITCH(commit_stats[[#This Row],[intention]],"U",1,"E",1,0)</f>
        <v>0</v>
      </c>
      <c r="L6242" t="str" cm="1">
        <f t="array" ref="L6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42" t="str" cm="1">
        <f t="array" ref="M6242">_xlfn.SWITCH(commit_stats[[#This Row],[risk]],0,"0 Ingen risiko",1,"1 Kjent trygg",2,"2 Validert",3,"3 Kjent restrisiko",4,"4 Feil/sannsynlig feil",5,"5 Ukjent risiko",NA())</f>
        <v>0 Ingen risiko</v>
      </c>
      <c r="N6242" t="str">
        <f>IF(commit_stats[[#This Row],[intention]]&lt;&gt;"*","Ja","Nei")</f>
        <v>Ja</v>
      </c>
    </row>
    <row r="6243" spans="1:14" x14ac:dyDescent="0.2">
      <c r="A6243" t="s">
        <v>9944</v>
      </c>
      <c r="B6243" s="1">
        <v>44748.544108796297</v>
      </c>
      <c r="C6243" t="s">
        <v>9944</v>
      </c>
      <c r="D6243" t="s">
        <v>8538</v>
      </c>
      <c r="E6243" t="s">
        <v>10124</v>
      </c>
      <c r="F6243" t="s">
        <v>1281</v>
      </c>
      <c r="G6243" t="s">
        <v>25</v>
      </c>
      <c r="H6243">
        <v>2</v>
      </c>
      <c r="I6243" t="str">
        <f>YEAR(commit_stats[[#This Row],[timestamp]])&amp;"T"&amp;IF(MONTH(commit_stats[[#This Row],[timestamp]])&lt;5,1,IF(MONTH(commit_stats[[#This Row],[timestamp]])&lt;9,2,3))</f>
        <v>2022T2</v>
      </c>
      <c r="J6243" cm="1">
        <f t="array" ref="J6243">_xlfn.SWITCH(commit_stats[[#This Row],[intention]],"B",1,"D",1,"F",1,"R",1,"T",1,0)</f>
        <v>0</v>
      </c>
      <c r="K6243" cm="1">
        <f t="array" ref="K6243">_xlfn.SWITCH(commit_stats[[#This Row],[intention]],"U",1,"E",1,0)</f>
        <v>1</v>
      </c>
      <c r="L6243" t="str" cm="1">
        <f t="array" ref="L6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43" t="str" cm="1">
        <f t="array" ref="M6243">_xlfn.SWITCH(commit_stats[[#This Row],[risk]],0,"0 Ingen risiko",1,"1 Kjent trygg",2,"2 Validert",3,"3 Kjent restrisiko",4,"4 Feil/sannsynlig feil",5,"5 Ukjent risiko",NA())</f>
        <v>2 Validert</v>
      </c>
      <c r="N6243" t="str">
        <f>IF(commit_stats[[#This Row],[intention]]&lt;&gt;"*","Ja","Nei")</f>
        <v>Ja</v>
      </c>
    </row>
    <row r="6244" spans="1:14" x14ac:dyDescent="0.2">
      <c r="A6244" t="s">
        <v>9944</v>
      </c>
      <c r="B6244" s="1">
        <v>44748.438414351855</v>
      </c>
      <c r="C6244" t="s">
        <v>9944</v>
      </c>
      <c r="D6244" t="s">
        <v>8538</v>
      </c>
      <c r="E6244" t="s">
        <v>10125</v>
      </c>
      <c r="F6244" t="s">
        <v>10126</v>
      </c>
      <c r="G6244" t="s">
        <v>41</v>
      </c>
      <c r="H6244">
        <v>0</v>
      </c>
      <c r="I6244" t="str">
        <f>YEAR(commit_stats[[#This Row],[timestamp]])&amp;"T"&amp;IF(MONTH(commit_stats[[#This Row],[timestamp]])&lt;5,1,IF(MONTH(commit_stats[[#This Row],[timestamp]])&lt;9,2,3))</f>
        <v>2022T2</v>
      </c>
      <c r="J6244" cm="1">
        <f t="array" ref="J6244">_xlfn.SWITCH(commit_stats[[#This Row],[intention]],"B",1,"D",1,"F",1,"R",1,"T",1,0)</f>
        <v>0</v>
      </c>
      <c r="K6244" cm="1">
        <f t="array" ref="K6244">_xlfn.SWITCH(commit_stats[[#This Row],[intention]],"U",1,"E",1,0)</f>
        <v>0</v>
      </c>
      <c r="L6244" t="str" cm="1">
        <f t="array" ref="L6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44" t="str" cm="1">
        <f t="array" ref="M6244">_xlfn.SWITCH(commit_stats[[#This Row],[risk]],0,"0 Ingen risiko",1,"1 Kjent trygg",2,"2 Validert",3,"3 Kjent restrisiko",4,"4 Feil/sannsynlig feil",5,"5 Ukjent risiko",NA())</f>
        <v>0 Ingen risiko</v>
      </c>
      <c r="N6244" t="str">
        <f>IF(commit_stats[[#This Row],[intention]]&lt;&gt;"*","Ja","Nei")</f>
        <v>Ja</v>
      </c>
    </row>
    <row r="6245" spans="1:14" x14ac:dyDescent="0.2">
      <c r="A6245" t="s">
        <v>9944</v>
      </c>
      <c r="B6245" s="1">
        <v>44748.433668981481</v>
      </c>
      <c r="C6245" t="s">
        <v>9944</v>
      </c>
      <c r="D6245" t="s">
        <v>8538</v>
      </c>
      <c r="E6245" t="s">
        <v>10127</v>
      </c>
      <c r="F6245" t="s">
        <v>7817</v>
      </c>
      <c r="G6245" t="s">
        <v>25</v>
      </c>
      <c r="H6245">
        <v>2</v>
      </c>
      <c r="I6245" t="str">
        <f>YEAR(commit_stats[[#This Row],[timestamp]])&amp;"T"&amp;IF(MONTH(commit_stats[[#This Row],[timestamp]])&lt;5,1,IF(MONTH(commit_stats[[#This Row],[timestamp]])&lt;9,2,3))</f>
        <v>2022T2</v>
      </c>
      <c r="J6245" cm="1">
        <f t="array" ref="J6245">_xlfn.SWITCH(commit_stats[[#This Row],[intention]],"B",1,"D",1,"F",1,"R",1,"T",1,0)</f>
        <v>0</v>
      </c>
      <c r="K6245" cm="1">
        <f t="array" ref="K6245">_xlfn.SWITCH(commit_stats[[#This Row],[intention]],"U",1,"E",1,0)</f>
        <v>1</v>
      </c>
      <c r="L6245" t="str" cm="1">
        <f t="array" ref="L6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45" t="str" cm="1">
        <f t="array" ref="M6245">_xlfn.SWITCH(commit_stats[[#This Row],[risk]],0,"0 Ingen risiko",1,"1 Kjent trygg",2,"2 Validert",3,"3 Kjent restrisiko",4,"4 Feil/sannsynlig feil",5,"5 Ukjent risiko",NA())</f>
        <v>2 Validert</v>
      </c>
      <c r="N6245" t="str">
        <f>IF(commit_stats[[#This Row],[intention]]&lt;&gt;"*","Ja","Nei")</f>
        <v>Ja</v>
      </c>
    </row>
    <row r="6246" spans="1:14" x14ac:dyDescent="0.2">
      <c r="A6246" t="s">
        <v>9944</v>
      </c>
      <c r="B6246" s="1">
        <v>44748.362083333333</v>
      </c>
      <c r="C6246" t="s">
        <v>9944</v>
      </c>
      <c r="D6246" t="s">
        <v>8538</v>
      </c>
      <c r="E6246" t="s">
        <v>10128</v>
      </c>
      <c r="F6246" t="s">
        <v>10129</v>
      </c>
      <c r="G6246" t="s">
        <v>41</v>
      </c>
      <c r="H6246">
        <v>0</v>
      </c>
      <c r="I6246" t="str">
        <f>YEAR(commit_stats[[#This Row],[timestamp]])&amp;"T"&amp;IF(MONTH(commit_stats[[#This Row],[timestamp]])&lt;5,1,IF(MONTH(commit_stats[[#This Row],[timestamp]])&lt;9,2,3))</f>
        <v>2022T2</v>
      </c>
      <c r="J6246" cm="1">
        <f t="array" ref="J6246">_xlfn.SWITCH(commit_stats[[#This Row],[intention]],"B",1,"D",1,"F",1,"R",1,"T",1,0)</f>
        <v>0</v>
      </c>
      <c r="K6246" cm="1">
        <f t="array" ref="K6246">_xlfn.SWITCH(commit_stats[[#This Row],[intention]],"U",1,"E",1,0)</f>
        <v>0</v>
      </c>
      <c r="L6246" t="str" cm="1">
        <f t="array" ref="L6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46" t="str" cm="1">
        <f t="array" ref="M6246">_xlfn.SWITCH(commit_stats[[#This Row],[risk]],0,"0 Ingen risiko",1,"1 Kjent trygg",2,"2 Validert",3,"3 Kjent restrisiko",4,"4 Feil/sannsynlig feil",5,"5 Ukjent risiko",NA())</f>
        <v>0 Ingen risiko</v>
      </c>
      <c r="N6246" t="str">
        <f>IF(commit_stats[[#This Row],[intention]]&lt;&gt;"*","Ja","Nei")</f>
        <v>Ja</v>
      </c>
    </row>
    <row r="6247" spans="1:14" x14ac:dyDescent="0.2">
      <c r="A6247" t="s">
        <v>9944</v>
      </c>
      <c r="B6247" s="1">
        <v>44747.953402777777</v>
      </c>
      <c r="C6247" t="s">
        <v>9944</v>
      </c>
      <c r="D6247" t="s">
        <v>8538</v>
      </c>
      <c r="E6247" t="s">
        <v>10130</v>
      </c>
      <c r="F6247" t="s">
        <v>597</v>
      </c>
      <c r="G6247" t="s">
        <v>12</v>
      </c>
      <c r="H6247">
        <v>1</v>
      </c>
      <c r="I6247" t="str">
        <f>YEAR(commit_stats[[#This Row],[timestamp]])&amp;"T"&amp;IF(MONTH(commit_stats[[#This Row],[timestamp]])&lt;5,1,IF(MONTH(commit_stats[[#This Row],[timestamp]])&lt;9,2,3))</f>
        <v>2022T2</v>
      </c>
      <c r="J6247" cm="1">
        <f t="array" ref="J6247">_xlfn.SWITCH(commit_stats[[#This Row],[intention]],"B",1,"D",1,"F",1,"R",1,"T",1,0)</f>
        <v>0</v>
      </c>
      <c r="K6247" cm="1">
        <f t="array" ref="K6247">_xlfn.SWITCH(commit_stats[[#This Row],[intention]],"U",1,"E",1,0)</f>
        <v>1</v>
      </c>
      <c r="L6247" t="str" cm="1">
        <f t="array" ref="L6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47" t="str" cm="1">
        <f t="array" ref="M6247">_xlfn.SWITCH(commit_stats[[#This Row],[risk]],0,"0 Ingen risiko",1,"1 Kjent trygg",2,"2 Validert",3,"3 Kjent restrisiko",4,"4 Feil/sannsynlig feil",5,"5 Ukjent risiko",NA())</f>
        <v>1 Kjent trygg</v>
      </c>
      <c r="N6247" t="str">
        <f>IF(commit_stats[[#This Row],[intention]]&lt;&gt;"*","Ja","Nei")</f>
        <v>Ja</v>
      </c>
    </row>
    <row r="6248" spans="1:14" x14ac:dyDescent="0.2">
      <c r="A6248" t="s">
        <v>9944</v>
      </c>
      <c r="B6248" s="1">
        <v>44747.894155092596</v>
      </c>
      <c r="C6248" t="s">
        <v>9944</v>
      </c>
      <c r="D6248" t="s">
        <v>8538</v>
      </c>
      <c r="E6248" t="s">
        <v>10131</v>
      </c>
      <c r="F6248" t="s">
        <v>10132</v>
      </c>
      <c r="G6248" t="s">
        <v>41</v>
      </c>
      <c r="H6248">
        <v>0</v>
      </c>
      <c r="I6248" t="str">
        <f>YEAR(commit_stats[[#This Row],[timestamp]])&amp;"T"&amp;IF(MONTH(commit_stats[[#This Row],[timestamp]])&lt;5,1,IF(MONTH(commit_stats[[#This Row],[timestamp]])&lt;9,2,3))</f>
        <v>2022T2</v>
      </c>
      <c r="J6248" cm="1">
        <f t="array" ref="J6248">_xlfn.SWITCH(commit_stats[[#This Row],[intention]],"B",1,"D",1,"F",1,"R",1,"T",1,0)</f>
        <v>0</v>
      </c>
      <c r="K6248" cm="1">
        <f t="array" ref="K6248">_xlfn.SWITCH(commit_stats[[#This Row],[intention]],"U",1,"E",1,0)</f>
        <v>0</v>
      </c>
      <c r="L6248" t="str" cm="1">
        <f t="array" ref="L6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48" t="str" cm="1">
        <f t="array" ref="M6248">_xlfn.SWITCH(commit_stats[[#This Row],[risk]],0,"0 Ingen risiko",1,"1 Kjent trygg",2,"2 Validert",3,"3 Kjent restrisiko",4,"4 Feil/sannsynlig feil",5,"5 Ukjent risiko",NA())</f>
        <v>0 Ingen risiko</v>
      </c>
      <c r="N6248" t="str">
        <f>IF(commit_stats[[#This Row],[intention]]&lt;&gt;"*","Ja","Nei")</f>
        <v>Ja</v>
      </c>
    </row>
    <row r="6249" spans="1:14" x14ac:dyDescent="0.2">
      <c r="A6249" t="s">
        <v>9944</v>
      </c>
      <c r="B6249" s="1">
        <v>44747.69259259259</v>
      </c>
      <c r="C6249" t="s">
        <v>9944</v>
      </c>
      <c r="D6249" t="s">
        <v>8538</v>
      </c>
      <c r="E6249" t="s">
        <v>10133</v>
      </c>
      <c r="F6249" t="s">
        <v>599</v>
      </c>
      <c r="G6249" t="s">
        <v>25</v>
      </c>
      <c r="H6249">
        <v>2</v>
      </c>
      <c r="I6249" t="str">
        <f>YEAR(commit_stats[[#This Row],[timestamp]])&amp;"T"&amp;IF(MONTH(commit_stats[[#This Row],[timestamp]])&lt;5,1,IF(MONTH(commit_stats[[#This Row],[timestamp]])&lt;9,2,3))</f>
        <v>2022T2</v>
      </c>
      <c r="J6249" cm="1">
        <f t="array" ref="J6249">_xlfn.SWITCH(commit_stats[[#This Row],[intention]],"B",1,"D",1,"F",1,"R",1,"T",1,0)</f>
        <v>0</v>
      </c>
      <c r="K6249" cm="1">
        <f t="array" ref="K6249">_xlfn.SWITCH(commit_stats[[#This Row],[intention]],"U",1,"E",1,0)</f>
        <v>1</v>
      </c>
      <c r="L6249" t="str" cm="1">
        <f t="array" ref="L6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49" t="str" cm="1">
        <f t="array" ref="M6249">_xlfn.SWITCH(commit_stats[[#This Row],[risk]],0,"0 Ingen risiko",1,"1 Kjent trygg",2,"2 Validert",3,"3 Kjent restrisiko",4,"4 Feil/sannsynlig feil",5,"5 Ukjent risiko",NA())</f>
        <v>2 Validert</v>
      </c>
      <c r="N6249" t="str">
        <f>IF(commit_stats[[#This Row],[intention]]&lt;&gt;"*","Ja","Nei")</f>
        <v>Ja</v>
      </c>
    </row>
    <row r="6250" spans="1:14" x14ac:dyDescent="0.2">
      <c r="A6250" t="s">
        <v>9944</v>
      </c>
      <c r="B6250" s="1">
        <v>44747.601134259261</v>
      </c>
      <c r="C6250" t="s">
        <v>9944</v>
      </c>
      <c r="D6250" t="s">
        <v>8538</v>
      </c>
      <c r="E6250" t="s">
        <v>10134</v>
      </c>
      <c r="F6250" t="s">
        <v>10135</v>
      </c>
      <c r="G6250" t="s">
        <v>41</v>
      </c>
      <c r="H6250">
        <v>0</v>
      </c>
      <c r="I6250" t="str">
        <f>YEAR(commit_stats[[#This Row],[timestamp]])&amp;"T"&amp;IF(MONTH(commit_stats[[#This Row],[timestamp]])&lt;5,1,IF(MONTH(commit_stats[[#This Row],[timestamp]])&lt;9,2,3))</f>
        <v>2022T2</v>
      </c>
      <c r="J6250" cm="1">
        <f t="array" ref="J6250">_xlfn.SWITCH(commit_stats[[#This Row],[intention]],"B",1,"D",1,"F",1,"R",1,"T",1,0)</f>
        <v>0</v>
      </c>
      <c r="K6250" cm="1">
        <f t="array" ref="K6250">_xlfn.SWITCH(commit_stats[[#This Row],[intention]],"U",1,"E",1,0)</f>
        <v>0</v>
      </c>
      <c r="L6250" t="str" cm="1">
        <f t="array" ref="L6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50" t="str" cm="1">
        <f t="array" ref="M6250">_xlfn.SWITCH(commit_stats[[#This Row],[risk]],0,"0 Ingen risiko",1,"1 Kjent trygg",2,"2 Validert",3,"3 Kjent restrisiko",4,"4 Feil/sannsynlig feil",5,"5 Ukjent risiko",NA())</f>
        <v>0 Ingen risiko</v>
      </c>
      <c r="N6250" t="str">
        <f>IF(commit_stats[[#This Row],[intention]]&lt;&gt;"*","Ja","Nei")</f>
        <v>Ja</v>
      </c>
    </row>
    <row r="6251" spans="1:14" x14ac:dyDescent="0.2">
      <c r="A6251" t="s">
        <v>9944</v>
      </c>
      <c r="B6251" s="1">
        <v>44747.595694444448</v>
      </c>
      <c r="C6251" t="s">
        <v>9944</v>
      </c>
      <c r="D6251" t="s">
        <v>8538</v>
      </c>
      <c r="E6251" t="s">
        <v>10136</v>
      </c>
      <c r="F6251" t="s">
        <v>8707</v>
      </c>
      <c r="G6251" t="s">
        <v>25</v>
      </c>
      <c r="H6251">
        <v>2</v>
      </c>
      <c r="I6251" t="str">
        <f>YEAR(commit_stats[[#This Row],[timestamp]])&amp;"T"&amp;IF(MONTH(commit_stats[[#This Row],[timestamp]])&lt;5,1,IF(MONTH(commit_stats[[#This Row],[timestamp]])&lt;9,2,3))</f>
        <v>2022T2</v>
      </c>
      <c r="J6251" cm="1">
        <f t="array" ref="J6251">_xlfn.SWITCH(commit_stats[[#This Row],[intention]],"B",1,"D",1,"F",1,"R",1,"T",1,0)</f>
        <v>0</v>
      </c>
      <c r="K6251" cm="1">
        <f t="array" ref="K6251">_xlfn.SWITCH(commit_stats[[#This Row],[intention]],"U",1,"E",1,0)</f>
        <v>1</v>
      </c>
      <c r="L6251" t="str" cm="1">
        <f t="array" ref="L6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51" t="str" cm="1">
        <f t="array" ref="M6251">_xlfn.SWITCH(commit_stats[[#This Row],[risk]],0,"0 Ingen risiko",1,"1 Kjent trygg",2,"2 Validert",3,"3 Kjent restrisiko",4,"4 Feil/sannsynlig feil",5,"5 Ukjent risiko",NA())</f>
        <v>2 Validert</v>
      </c>
      <c r="N6251" t="str">
        <f>IF(commit_stats[[#This Row],[intention]]&lt;&gt;"*","Ja","Nei")</f>
        <v>Ja</v>
      </c>
    </row>
    <row r="6252" spans="1:14" x14ac:dyDescent="0.2">
      <c r="A6252" t="s">
        <v>9944</v>
      </c>
      <c r="B6252" s="1">
        <v>44747.545300925929</v>
      </c>
      <c r="C6252" t="s">
        <v>9944</v>
      </c>
      <c r="D6252" t="s">
        <v>8538</v>
      </c>
      <c r="E6252" t="s">
        <v>10137</v>
      </c>
      <c r="F6252" t="s">
        <v>601</v>
      </c>
      <c r="G6252" t="s">
        <v>12</v>
      </c>
      <c r="H6252">
        <v>1</v>
      </c>
      <c r="I6252" t="str">
        <f>YEAR(commit_stats[[#This Row],[timestamp]])&amp;"T"&amp;IF(MONTH(commit_stats[[#This Row],[timestamp]])&lt;5,1,IF(MONTH(commit_stats[[#This Row],[timestamp]])&lt;9,2,3))</f>
        <v>2022T2</v>
      </c>
      <c r="J6252" cm="1">
        <f t="array" ref="J6252">_xlfn.SWITCH(commit_stats[[#This Row],[intention]],"B",1,"D",1,"F",1,"R",1,"T",1,0)</f>
        <v>0</v>
      </c>
      <c r="K6252" cm="1">
        <f t="array" ref="K6252">_xlfn.SWITCH(commit_stats[[#This Row],[intention]],"U",1,"E",1,0)</f>
        <v>1</v>
      </c>
      <c r="L6252" t="str" cm="1">
        <f t="array" ref="L6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52" t="str" cm="1">
        <f t="array" ref="M6252">_xlfn.SWITCH(commit_stats[[#This Row],[risk]],0,"0 Ingen risiko",1,"1 Kjent trygg",2,"2 Validert",3,"3 Kjent restrisiko",4,"4 Feil/sannsynlig feil",5,"5 Ukjent risiko",NA())</f>
        <v>1 Kjent trygg</v>
      </c>
      <c r="N6252" t="str">
        <f>IF(commit_stats[[#This Row],[intention]]&lt;&gt;"*","Ja","Nei")</f>
        <v>Ja</v>
      </c>
    </row>
    <row r="6253" spans="1:14" x14ac:dyDescent="0.2">
      <c r="A6253" t="s">
        <v>9944</v>
      </c>
      <c r="B6253" s="1">
        <v>44747.452465277776</v>
      </c>
      <c r="C6253" t="s">
        <v>9944</v>
      </c>
      <c r="D6253" t="s">
        <v>8538</v>
      </c>
      <c r="E6253" t="s">
        <v>10138</v>
      </c>
      <c r="F6253" t="s">
        <v>10139</v>
      </c>
      <c r="G6253" t="s">
        <v>41</v>
      </c>
      <c r="H6253">
        <v>0</v>
      </c>
      <c r="I6253" t="str">
        <f>YEAR(commit_stats[[#This Row],[timestamp]])&amp;"T"&amp;IF(MONTH(commit_stats[[#This Row],[timestamp]])&lt;5,1,IF(MONTH(commit_stats[[#This Row],[timestamp]])&lt;9,2,3))</f>
        <v>2022T2</v>
      </c>
      <c r="J6253" cm="1">
        <f t="array" ref="J6253">_xlfn.SWITCH(commit_stats[[#This Row],[intention]],"B",1,"D",1,"F",1,"R",1,"T",1,0)</f>
        <v>0</v>
      </c>
      <c r="K6253" cm="1">
        <f t="array" ref="K6253">_xlfn.SWITCH(commit_stats[[#This Row],[intention]],"U",1,"E",1,0)</f>
        <v>0</v>
      </c>
      <c r="L6253" t="str" cm="1">
        <f t="array" ref="L6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53" t="str" cm="1">
        <f t="array" ref="M6253">_xlfn.SWITCH(commit_stats[[#This Row],[risk]],0,"0 Ingen risiko",1,"1 Kjent trygg",2,"2 Validert",3,"3 Kjent restrisiko",4,"4 Feil/sannsynlig feil",5,"5 Ukjent risiko",NA())</f>
        <v>0 Ingen risiko</v>
      </c>
      <c r="N6253" t="str">
        <f>IF(commit_stats[[#This Row],[intention]]&lt;&gt;"*","Ja","Nei")</f>
        <v>Ja</v>
      </c>
    </row>
    <row r="6254" spans="1:14" x14ac:dyDescent="0.2">
      <c r="A6254" t="s">
        <v>9944</v>
      </c>
      <c r="B6254" s="1">
        <v>44747.446342592593</v>
      </c>
      <c r="C6254" t="s">
        <v>9944</v>
      </c>
      <c r="D6254" t="s">
        <v>8538</v>
      </c>
      <c r="E6254" t="s">
        <v>10140</v>
      </c>
      <c r="F6254" t="s">
        <v>1290</v>
      </c>
      <c r="G6254" t="s">
        <v>25</v>
      </c>
      <c r="H6254">
        <v>2</v>
      </c>
      <c r="I6254" t="str">
        <f>YEAR(commit_stats[[#This Row],[timestamp]])&amp;"T"&amp;IF(MONTH(commit_stats[[#This Row],[timestamp]])&lt;5,1,IF(MONTH(commit_stats[[#This Row],[timestamp]])&lt;9,2,3))</f>
        <v>2022T2</v>
      </c>
      <c r="J6254" cm="1">
        <f t="array" ref="J6254">_xlfn.SWITCH(commit_stats[[#This Row],[intention]],"B",1,"D",1,"F",1,"R",1,"T",1,0)</f>
        <v>0</v>
      </c>
      <c r="K6254" cm="1">
        <f t="array" ref="K6254">_xlfn.SWITCH(commit_stats[[#This Row],[intention]],"U",1,"E",1,0)</f>
        <v>1</v>
      </c>
      <c r="L6254" t="str" cm="1">
        <f t="array" ref="L6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54" t="str" cm="1">
        <f t="array" ref="M6254">_xlfn.SWITCH(commit_stats[[#This Row],[risk]],0,"0 Ingen risiko",1,"1 Kjent trygg",2,"2 Validert",3,"3 Kjent restrisiko",4,"4 Feil/sannsynlig feil",5,"5 Ukjent risiko",NA())</f>
        <v>2 Validert</v>
      </c>
      <c r="N6254" t="str">
        <f>IF(commit_stats[[#This Row],[intention]]&lt;&gt;"*","Ja","Nei")</f>
        <v>Ja</v>
      </c>
    </row>
    <row r="6255" spans="1:14" x14ac:dyDescent="0.2">
      <c r="A6255" t="s">
        <v>9944</v>
      </c>
      <c r="B6255" s="1">
        <v>44747.442164351851</v>
      </c>
      <c r="C6255" t="s">
        <v>9944</v>
      </c>
      <c r="D6255" t="s">
        <v>8538</v>
      </c>
      <c r="E6255" t="s">
        <v>10141</v>
      </c>
      <c r="F6255" t="s">
        <v>1292</v>
      </c>
      <c r="G6255" t="s">
        <v>25</v>
      </c>
      <c r="H6255">
        <v>2</v>
      </c>
      <c r="I6255" t="str">
        <f>YEAR(commit_stats[[#This Row],[timestamp]])&amp;"T"&amp;IF(MONTH(commit_stats[[#This Row],[timestamp]])&lt;5,1,IF(MONTH(commit_stats[[#This Row],[timestamp]])&lt;9,2,3))</f>
        <v>2022T2</v>
      </c>
      <c r="J6255" cm="1">
        <f t="array" ref="J6255">_xlfn.SWITCH(commit_stats[[#This Row],[intention]],"B",1,"D",1,"F",1,"R",1,"T",1,0)</f>
        <v>0</v>
      </c>
      <c r="K6255" cm="1">
        <f t="array" ref="K6255">_xlfn.SWITCH(commit_stats[[#This Row],[intention]],"U",1,"E",1,0)</f>
        <v>1</v>
      </c>
      <c r="L6255" t="str" cm="1">
        <f t="array" ref="L6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55" t="str" cm="1">
        <f t="array" ref="M6255">_xlfn.SWITCH(commit_stats[[#This Row],[risk]],0,"0 Ingen risiko",1,"1 Kjent trygg",2,"2 Validert",3,"3 Kjent restrisiko",4,"4 Feil/sannsynlig feil",5,"5 Ukjent risiko",NA())</f>
        <v>2 Validert</v>
      </c>
      <c r="N6255" t="str">
        <f>IF(commit_stats[[#This Row],[intention]]&lt;&gt;"*","Ja","Nei")</f>
        <v>Ja</v>
      </c>
    </row>
    <row r="6256" spans="1:14" x14ac:dyDescent="0.2">
      <c r="A6256" t="s">
        <v>9944</v>
      </c>
      <c r="B6256" s="1">
        <v>44747.424027777779</v>
      </c>
      <c r="C6256" t="s">
        <v>9944</v>
      </c>
      <c r="D6256" t="s">
        <v>8538</v>
      </c>
      <c r="E6256" t="s">
        <v>10142</v>
      </c>
      <c r="F6256" t="s">
        <v>9642</v>
      </c>
      <c r="G6256" t="s">
        <v>25</v>
      </c>
      <c r="H6256">
        <v>2</v>
      </c>
      <c r="I6256" t="str">
        <f>YEAR(commit_stats[[#This Row],[timestamp]])&amp;"T"&amp;IF(MONTH(commit_stats[[#This Row],[timestamp]])&lt;5,1,IF(MONTH(commit_stats[[#This Row],[timestamp]])&lt;9,2,3))</f>
        <v>2022T2</v>
      </c>
      <c r="J6256" cm="1">
        <f t="array" ref="J6256">_xlfn.SWITCH(commit_stats[[#This Row],[intention]],"B",1,"D",1,"F",1,"R",1,"T",1,0)</f>
        <v>0</v>
      </c>
      <c r="K6256" cm="1">
        <f t="array" ref="K6256">_xlfn.SWITCH(commit_stats[[#This Row],[intention]],"U",1,"E",1,0)</f>
        <v>1</v>
      </c>
      <c r="L6256" t="str" cm="1">
        <f t="array" ref="L6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56" t="str" cm="1">
        <f t="array" ref="M6256">_xlfn.SWITCH(commit_stats[[#This Row],[risk]],0,"0 Ingen risiko",1,"1 Kjent trygg",2,"2 Validert",3,"3 Kjent restrisiko",4,"4 Feil/sannsynlig feil",5,"5 Ukjent risiko",NA())</f>
        <v>2 Validert</v>
      </c>
      <c r="N6256" t="str">
        <f>IF(commit_stats[[#This Row],[intention]]&lt;&gt;"*","Ja","Nei")</f>
        <v>Ja</v>
      </c>
    </row>
    <row r="6257" spans="1:14" x14ac:dyDescent="0.2">
      <c r="A6257" t="s">
        <v>9944</v>
      </c>
      <c r="B6257" s="1">
        <v>44742.650995370372</v>
      </c>
      <c r="C6257" t="s">
        <v>9944</v>
      </c>
      <c r="D6257" t="s">
        <v>8538</v>
      </c>
      <c r="E6257" t="s">
        <v>10143</v>
      </c>
      <c r="F6257" t="s">
        <v>10144</v>
      </c>
      <c r="G6257" t="s">
        <v>41</v>
      </c>
      <c r="H6257">
        <v>0</v>
      </c>
      <c r="I6257" t="str">
        <f>YEAR(commit_stats[[#This Row],[timestamp]])&amp;"T"&amp;IF(MONTH(commit_stats[[#This Row],[timestamp]])&lt;5,1,IF(MONTH(commit_stats[[#This Row],[timestamp]])&lt;9,2,3))</f>
        <v>2022T2</v>
      </c>
      <c r="J6257" cm="1">
        <f t="array" ref="J6257">_xlfn.SWITCH(commit_stats[[#This Row],[intention]],"B",1,"D",1,"F",1,"R",1,"T",1,0)</f>
        <v>0</v>
      </c>
      <c r="K6257" cm="1">
        <f t="array" ref="K6257">_xlfn.SWITCH(commit_stats[[#This Row],[intention]],"U",1,"E",1,0)</f>
        <v>0</v>
      </c>
      <c r="L6257" t="str" cm="1">
        <f t="array" ref="L6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57" t="str" cm="1">
        <f t="array" ref="M6257">_xlfn.SWITCH(commit_stats[[#This Row],[risk]],0,"0 Ingen risiko",1,"1 Kjent trygg",2,"2 Validert",3,"3 Kjent restrisiko",4,"4 Feil/sannsynlig feil",5,"5 Ukjent risiko",NA())</f>
        <v>0 Ingen risiko</v>
      </c>
      <c r="N6257" t="str">
        <f>IF(commit_stats[[#This Row],[intention]]&lt;&gt;"*","Ja","Nei")</f>
        <v>Ja</v>
      </c>
    </row>
    <row r="6258" spans="1:14" x14ac:dyDescent="0.2">
      <c r="A6258" t="s">
        <v>9944</v>
      </c>
      <c r="B6258" s="1">
        <v>44742.649305555555</v>
      </c>
      <c r="C6258" t="s">
        <v>9944</v>
      </c>
      <c r="D6258" t="s">
        <v>8538</v>
      </c>
      <c r="E6258" t="s">
        <v>10145</v>
      </c>
      <c r="F6258" t="s">
        <v>10146</v>
      </c>
      <c r="G6258" t="s">
        <v>12</v>
      </c>
      <c r="H6258">
        <v>2</v>
      </c>
      <c r="I6258" t="str">
        <f>YEAR(commit_stats[[#This Row],[timestamp]])&amp;"T"&amp;IF(MONTH(commit_stats[[#This Row],[timestamp]])&lt;5,1,IF(MONTH(commit_stats[[#This Row],[timestamp]])&lt;9,2,3))</f>
        <v>2022T2</v>
      </c>
      <c r="J6258" cm="1">
        <f t="array" ref="J6258">_xlfn.SWITCH(commit_stats[[#This Row],[intention]],"B",1,"D",1,"F",1,"R",1,"T",1,0)</f>
        <v>0</v>
      </c>
      <c r="K6258" cm="1">
        <f t="array" ref="K6258">_xlfn.SWITCH(commit_stats[[#This Row],[intention]],"U",1,"E",1,0)</f>
        <v>1</v>
      </c>
      <c r="L6258" t="str" cm="1">
        <f t="array" ref="L6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58" t="str" cm="1">
        <f t="array" ref="M6258">_xlfn.SWITCH(commit_stats[[#This Row],[risk]],0,"0 Ingen risiko",1,"1 Kjent trygg",2,"2 Validert",3,"3 Kjent restrisiko",4,"4 Feil/sannsynlig feil",5,"5 Ukjent risiko",NA())</f>
        <v>2 Validert</v>
      </c>
      <c r="N6258" t="str">
        <f>IF(commit_stats[[#This Row],[intention]]&lt;&gt;"*","Ja","Nei")</f>
        <v>Ja</v>
      </c>
    </row>
    <row r="6259" spans="1:14" x14ac:dyDescent="0.2">
      <c r="A6259" t="s">
        <v>9944</v>
      </c>
      <c r="B6259" s="1">
        <v>44742.6325</v>
      </c>
      <c r="C6259" t="s">
        <v>9944</v>
      </c>
      <c r="D6259" t="s">
        <v>8538</v>
      </c>
      <c r="E6259" t="s">
        <v>10147</v>
      </c>
      <c r="F6259" t="s">
        <v>9843</v>
      </c>
      <c r="G6259" t="s">
        <v>25</v>
      </c>
      <c r="H6259">
        <v>2</v>
      </c>
      <c r="I6259" t="str">
        <f>YEAR(commit_stats[[#This Row],[timestamp]])&amp;"T"&amp;IF(MONTH(commit_stats[[#This Row],[timestamp]])&lt;5,1,IF(MONTH(commit_stats[[#This Row],[timestamp]])&lt;9,2,3))</f>
        <v>2022T2</v>
      </c>
      <c r="J6259" cm="1">
        <f t="array" ref="J6259">_xlfn.SWITCH(commit_stats[[#This Row],[intention]],"B",1,"D",1,"F",1,"R",1,"T",1,0)</f>
        <v>0</v>
      </c>
      <c r="K6259" cm="1">
        <f t="array" ref="K6259">_xlfn.SWITCH(commit_stats[[#This Row],[intention]],"U",1,"E",1,0)</f>
        <v>1</v>
      </c>
      <c r="L6259" t="str" cm="1">
        <f t="array" ref="L6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59" t="str" cm="1">
        <f t="array" ref="M6259">_xlfn.SWITCH(commit_stats[[#This Row],[risk]],0,"0 Ingen risiko",1,"1 Kjent trygg",2,"2 Validert",3,"3 Kjent restrisiko",4,"4 Feil/sannsynlig feil",5,"5 Ukjent risiko",NA())</f>
        <v>2 Validert</v>
      </c>
      <c r="N6259" t="str">
        <f>IF(commit_stats[[#This Row],[intention]]&lt;&gt;"*","Ja","Nei")</f>
        <v>Ja</v>
      </c>
    </row>
    <row r="6260" spans="1:14" x14ac:dyDescent="0.2">
      <c r="A6260" t="s">
        <v>9944</v>
      </c>
      <c r="B6260" s="1">
        <v>44742.38013888889</v>
      </c>
      <c r="C6260" t="s">
        <v>9944</v>
      </c>
      <c r="D6260" t="s">
        <v>8538</v>
      </c>
      <c r="E6260" t="s">
        <v>10148</v>
      </c>
      <c r="F6260" t="s">
        <v>10149</v>
      </c>
      <c r="G6260" t="s">
        <v>41</v>
      </c>
      <c r="H6260">
        <v>0</v>
      </c>
      <c r="I6260" t="str">
        <f>YEAR(commit_stats[[#This Row],[timestamp]])&amp;"T"&amp;IF(MONTH(commit_stats[[#This Row],[timestamp]])&lt;5,1,IF(MONTH(commit_stats[[#This Row],[timestamp]])&lt;9,2,3))</f>
        <v>2022T2</v>
      </c>
      <c r="J6260" cm="1">
        <f t="array" ref="J6260">_xlfn.SWITCH(commit_stats[[#This Row],[intention]],"B",1,"D",1,"F",1,"R",1,"T",1,0)</f>
        <v>0</v>
      </c>
      <c r="K6260" cm="1">
        <f t="array" ref="K6260">_xlfn.SWITCH(commit_stats[[#This Row],[intention]],"U",1,"E",1,0)</f>
        <v>0</v>
      </c>
      <c r="L6260" t="str" cm="1">
        <f t="array" ref="L6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60" t="str" cm="1">
        <f t="array" ref="M6260">_xlfn.SWITCH(commit_stats[[#This Row],[risk]],0,"0 Ingen risiko",1,"1 Kjent trygg",2,"2 Validert",3,"3 Kjent restrisiko",4,"4 Feil/sannsynlig feil",5,"5 Ukjent risiko",NA())</f>
        <v>0 Ingen risiko</v>
      </c>
      <c r="N6260" t="str">
        <f>IF(commit_stats[[#This Row],[intention]]&lt;&gt;"*","Ja","Nei")</f>
        <v>Ja</v>
      </c>
    </row>
    <row r="6261" spans="1:14" x14ac:dyDescent="0.2">
      <c r="A6261" t="s">
        <v>9944</v>
      </c>
      <c r="B6261" s="1">
        <v>44742.376956018517</v>
      </c>
      <c r="C6261" t="s">
        <v>9944</v>
      </c>
      <c r="D6261" t="s">
        <v>8538</v>
      </c>
      <c r="E6261" t="s">
        <v>10150</v>
      </c>
      <c r="F6261" t="s">
        <v>9847</v>
      </c>
      <c r="G6261" t="s">
        <v>25</v>
      </c>
      <c r="H6261">
        <v>2</v>
      </c>
      <c r="I6261" t="str">
        <f>YEAR(commit_stats[[#This Row],[timestamp]])&amp;"T"&amp;IF(MONTH(commit_stats[[#This Row],[timestamp]])&lt;5,1,IF(MONTH(commit_stats[[#This Row],[timestamp]])&lt;9,2,3))</f>
        <v>2022T2</v>
      </c>
      <c r="J6261" cm="1">
        <f t="array" ref="J6261">_xlfn.SWITCH(commit_stats[[#This Row],[intention]],"B",1,"D",1,"F",1,"R",1,"T",1,0)</f>
        <v>0</v>
      </c>
      <c r="K6261" cm="1">
        <f t="array" ref="K6261">_xlfn.SWITCH(commit_stats[[#This Row],[intention]],"U",1,"E",1,0)</f>
        <v>1</v>
      </c>
      <c r="L6261" t="str" cm="1">
        <f t="array" ref="L6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61" t="str" cm="1">
        <f t="array" ref="M6261">_xlfn.SWITCH(commit_stats[[#This Row],[risk]],0,"0 Ingen risiko",1,"1 Kjent trygg",2,"2 Validert",3,"3 Kjent restrisiko",4,"4 Feil/sannsynlig feil",5,"5 Ukjent risiko",NA())</f>
        <v>2 Validert</v>
      </c>
      <c r="N6261" t="str">
        <f>IF(commit_stats[[#This Row],[intention]]&lt;&gt;"*","Ja","Nei")</f>
        <v>Ja</v>
      </c>
    </row>
    <row r="6262" spans="1:14" x14ac:dyDescent="0.2">
      <c r="A6262" t="s">
        <v>9944</v>
      </c>
      <c r="B6262" s="1">
        <v>44740.525208333333</v>
      </c>
      <c r="C6262" t="s">
        <v>9944</v>
      </c>
      <c r="D6262" t="s">
        <v>8538</v>
      </c>
      <c r="E6262" t="s">
        <v>10151</v>
      </c>
      <c r="F6262" t="s">
        <v>10152</v>
      </c>
      <c r="G6262" t="s">
        <v>41</v>
      </c>
      <c r="H6262">
        <v>0</v>
      </c>
      <c r="I6262" t="str">
        <f>YEAR(commit_stats[[#This Row],[timestamp]])&amp;"T"&amp;IF(MONTH(commit_stats[[#This Row],[timestamp]])&lt;5,1,IF(MONTH(commit_stats[[#This Row],[timestamp]])&lt;9,2,3))</f>
        <v>2022T2</v>
      </c>
      <c r="J6262" cm="1">
        <f t="array" ref="J6262">_xlfn.SWITCH(commit_stats[[#This Row],[intention]],"B",1,"D",1,"F",1,"R",1,"T",1,0)</f>
        <v>0</v>
      </c>
      <c r="K6262" cm="1">
        <f t="array" ref="K6262">_xlfn.SWITCH(commit_stats[[#This Row],[intention]],"U",1,"E",1,0)</f>
        <v>0</v>
      </c>
      <c r="L6262" t="str" cm="1">
        <f t="array" ref="L6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62" t="str" cm="1">
        <f t="array" ref="M6262">_xlfn.SWITCH(commit_stats[[#This Row],[risk]],0,"0 Ingen risiko",1,"1 Kjent trygg",2,"2 Validert",3,"3 Kjent restrisiko",4,"4 Feil/sannsynlig feil",5,"5 Ukjent risiko",NA())</f>
        <v>0 Ingen risiko</v>
      </c>
      <c r="N6262" t="str">
        <f>IF(commit_stats[[#This Row],[intention]]&lt;&gt;"*","Ja","Nei")</f>
        <v>Ja</v>
      </c>
    </row>
    <row r="6263" spans="1:14" x14ac:dyDescent="0.2">
      <c r="A6263" t="s">
        <v>9944</v>
      </c>
      <c r="B6263" s="1">
        <v>44740.522280092591</v>
      </c>
      <c r="C6263" t="s">
        <v>9944</v>
      </c>
      <c r="D6263" t="s">
        <v>8538</v>
      </c>
      <c r="E6263" t="s">
        <v>10153</v>
      </c>
      <c r="F6263" t="s">
        <v>10154</v>
      </c>
      <c r="G6263" t="s">
        <v>25</v>
      </c>
      <c r="H6263">
        <v>2</v>
      </c>
      <c r="I6263" t="str">
        <f>YEAR(commit_stats[[#This Row],[timestamp]])&amp;"T"&amp;IF(MONTH(commit_stats[[#This Row],[timestamp]])&lt;5,1,IF(MONTH(commit_stats[[#This Row],[timestamp]])&lt;9,2,3))</f>
        <v>2022T2</v>
      </c>
      <c r="J6263" cm="1">
        <f t="array" ref="J6263">_xlfn.SWITCH(commit_stats[[#This Row],[intention]],"B",1,"D",1,"F",1,"R",1,"T",1,0)</f>
        <v>0</v>
      </c>
      <c r="K6263" cm="1">
        <f t="array" ref="K6263">_xlfn.SWITCH(commit_stats[[#This Row],[intention]],"U",1,"E",1,0)</f>
        <v>1</v>
      </c>
      <c r="L6263" t="str" cm="1">
        <f t="array" ref="L6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63" t="str" cm="1">
        <f t="array" ref="M6263">_xlfn.SWITCH(commit_stats[[#This Row],[risk]],0,"0 Ingen risiko",1,"1 Kjent trygg",2,"2 Validert",3,"3 Kjent restrisiko",4,"4 Feil/sannsynlig feil",5,"5 Ukjent risiko",NA())</f>
        <v>2 Validert</v>
      </c>
      <c r="N6263" t="str">
        <f>IF(commit_stats[[#This Row],[intention]]&lt;&gt;"*","Ja","Nei")</f>
        <v>Ja</v>
      </c>
    </row>
    <row r="6264" spans="1:14" x14ac:dyDescent="0.2">
      <c r="A6264" t="s">
        <v>9944</v>
      </c>
      <c r="B6264" s="1">
        <v>44740.522141203706</v>
      </c>
      <c r="C6264" t="s">
        <v>9944</v>
      </c>
      <c r="D6264" t="s">
        <v>8538</v>
      </c>
      <c r="E6264" t="s">
        <v>10155</v>
      </c>
      <c r="F6264" t="s">
        <v>2511</v>
      </c>
      <c r="G6264" t="s">
        <v>25</v>
      </c>
      <c r="H6264">
        <v>2</v>
      </c>
      <c r="I6264" t="str">
        <f>YEAR(commit_stats[[#This Row],[timestamp]])&amp;"T"&amp;IF(MONTH(commit_stats[[#This Row],[timestamp]])&lt;5,1,IF(MONTH(commit_stats[[#This Row],[timestamp]])&lt;9,2,3))</f>
        <v>2022T2</v>
      </c>
      <c r="J6264" cm="1">
        <f t="array" ref="J6264">_xlfn.SWITCH(commit_stats[[#This Row],[intention]],"B",1,"D",1,"F",1,"R",1,"T",1,0)</f>
        <v>0</v>
      </c>
      <c r="K6264" cm="1">
        <f t="array" ref="K6264">_xlfn.SWITCH(commit_stats[[#This Row],[intention]],"U",1,"E",1,0)</f>
        <v>1</v>
      </c>
      <c r="L6264" t="str" cm="1">
        <f t="array" ref="L6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64" t="str" cm="1">
        <f t="array" ref="M6264">_xlfn.SWITCH(commit_stats[[#This Row],[risk]],0,"0 Ingen risiko",1,"1 Kjent trygg",2,"2 Validert",3,"3 Kjent restrisiko",4,"4 Feil/sannsynlig feil",5,"5 Ukjent risiko",NA())</f>
        <v>2 Validert</v>
      </c>
      <c r="N6264" t="str">
        <f>IF(commit_stats[[#This Row],[intention]]&lt;&gt;"*","Ja","Nei")</f>
        <v>Ja</v>
      </c>
    </row>
    <row r="6265" spans="1:14" x14ac:dyDescent="0.2">
      <c r="A6265" t="s">
        <v>9944</v>
      </c>
      <c r="B6265" s="1">
        <v>44725.630046296297</v>
      </c>
      <c r="C6265" t="s">
        <v>9944</v>
      </c>
      <c r="D6265" t="s">
        <v>8538</v>
      </c>
      <c r="E6265" t="s">
        <v>10156</v>
      </c>
      <c r="F6265" t="s">
        <v>10157</v>
      </c>
      <c r="G6265" t="s">
        <v>41</v>
      </c>
      <c r="H6265">
        <v>0</v>
      </c>
      <c r="I6265" t="str">
        <f>YEAR(commit_stats[[#This Row],[timestamp]])&amp;"T"&amp;IF(MONTH(commit_stats[[#This Row],[timestamp]])&lt;5,1,IF(MONTH(commit_stats[[#This Row],[timestamp]])&lt;9,2,3))</f>
        <v>2022T2</v>
      </c>
      <c r="J6265" cm="1">
        <f t="array" ref="J6265">_xlfn.SWITCH(commit_stats[[#This Row],[intention]],"B",1,"D",1,"F",1,"R",1,"T",1,0)</f>
        <v>0</v>
      </c>
      <c r="K6265" cm="1">
        <f t="array" ref="K6265">_xlfn.SWITCH(commit_stats[[#This Row],[intention]],"U",1,"E",1,0)</f>
        <v>0</v>
      </c>
      <c r="L6265" t="str" cm="1">
        <f t="array" ref="L6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65" t="str" cm="1">
        <f t="array" ref="M6265">_xlfn.SWITCH(commit_stats[[#This Row],[risk]],0,"0 Ingen risiko",1,"1 Kjent trygg",2,"2 Validert",3,"3 Kjent restrisiko",4,"4 Feil/sannsynlig feil",5,"5 Ukjent risiko",NA())</f>
        <v>0 Ingen risiko</v>
      </c>
      <c r="N6265" t="str">
        <f>IF(commit_stats[[#This Row],[intention]]&lt;&gt;"*","Ja","Nei")</f>
        <v>Ja</v>
      </c>
    </row>
    <row r="6266" spans="1:14" x14ac:dyDescent="0.2">
      <c r="A6266" t="s">
        <v>9944</v>
      </c>
      <c r="B6266" s="1">
        <v>44725.628298611111</v>
      </c>
      <c r="C6266" t="s">
        <v>9944</v>
      </c>
      <c r="D6266" t="s">
        <v>8538</v>
      </c>
      <c r="E6266" t="s">
        <v>10158</v>
      </c>
      <c r="F6266" t="s">
        <v>10159</v>
      </c>
      <c r="G6266" t="s">
        <v>121</v>
      </c>
      <c r="H6266">
        <v>5</v>
      </c>
      <c r="I6266" t="str">
        <f>YEAR(commit_stats[[#This Row],[timestamp]])&amp;"T"&amp;IF(MONTH(commit_stats[[#This Row],[timestamp]])&lt;5,1,IF(MONTH(commit_stats[[#This Row],[timestamp]])&lt;9,2,3))</f>
        <v>2022T2</v>
      </c>
      <c r="J6266" cm="1">
        <f t="array" ref="J6266">_xlfn.SWITCH(commit_stats[[#This Row],[intention]],"B",1,"D",1,"F",1,"R",1,"T",1,0)</f>
        <v>0</v>
      </c>
      <c r="K6266" cm="1">
        <f t="array" ref="K6266">_xlfn.SWITCH(commit_stats[[#This Row],[intention]],"U",1,"E",1,0)</f>
        <v>0</v>
      </c>
      <c r="L6266" t="str" cm="1">
        <f t="array" ref="L6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66" t="str" cm="1">
        <f t="array" ref="M6266">_xlfn.SWITCH(commit_stats[[#This Row],[risk]],0,"0 Ingen risiko",1,"1 Kjent trygg",2,"2 Validert",3,"3 Kjent restrisiko",4,"4 Feil/sannsynlig feil",5,"5 Ukjent risiko",NA())</f>
        <v>5 Ukjent risiko</v>
      </c>
      <c r="N6266" t="str">
        <f>IF(commit_stats[[#This Row],[intention]]&lt;&gt;"*","Ja","Nei")</f>
        <v>Nei</v>
      </c>
    </row>
    <row r="6267" spans="1:14" x14ac:dyDescent="0.2">
      <c r="A6267" t="s">
        <v>9944</v>
      </c>
      <c r="B6267" s="1">
        <v>44722.62667824074</v>
      </c>
      <c r="C6267" t="s">
        <v>9944</v>
      </c>
      <c r="D6267" t="s">
        <v>8538</v>
      </c>
      <c r="E6267" t="s">
        <v>10160</v>
      </c>
      <c r="F6267" t="s">
        <v>10161</v>
      </c>
      <c r="G6267" t="s">
        <v>41</v>
      </c>
      <c r="H6267">
        <v>0</v>
      </c>
      <c r="I6267" t="str">
        <f>YEAR(commit_stats[[#This Row],[timestamp]])&amp;"T"&amp;IF(MONTH(commit_stats[[#This Row],[timestamp]])&lt;5,1,IF(MONTH(commit_stats[[#This Row],[timestamp]])&lt;9,2,3))</f>
        <v>2022T2</v>
      </c>
      <c r="J6267" cm="1">
        <f t="array" ref="J6267">_xlfn.SWITCH(commit_stats[[#This Row],[intention]],"B",1,"D",1,"F",1,"R",1,"T",1,0)</f>
        <v>0</v>
      </c>
      <c r="K6267" cm="1">
        <f t="array" ref="K6267">_xlfn.SWITCH(commit_stats[[#This Row],[intention]],"U",1,"E",1,0)</f>
        <v>0</v>
      </c>
      <c r="L6267" t="str" cm="1">
        <f t="array" ref="L6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67" t="str" cm="1">
        <f t="array" ref="M6267">_xlfn.SWITCH(commit_stats[[#This Row],[risk]],0,"0 Ingen risiko",1,"1 Kjent trygg",2,"2 Validert",3,"3 Kjent restrisiko",4,"4 Feil/sannsynlig feil",5,"5 Ukjent risiko",NA())</f>
        <v>0 Ingen risiko</v>
      </c>
      <c r="N6267" t="str">
        <f>IF(commit_stats[[#This Row],[intention]]&lt;&gt;"*","Ja","Nei")</f>
        <v>Ja</v>
      </c>
    </row>
    <row r="6268" spans="1:14" x14ac:dyDescent="0.2">
      <c r="A6268" t="s">
        <v>9944</v>
      </c>
      <c r="B6268" s="1">
        <v>44722.625231481485</v>
      </c>
      <c r="C6268" t="s">
        <v>9944</v>
      </c>
      <c r="D6268" t="s">
        <v>8538</v>
      </c>
      <c r="E6268" t="s">
        <v>10162</v>
      </c>
      <c r="F6268" t="s">
        <v>10163</v>
      </c>
      <c r="G6268" t="s">
        <v>121</v>
      </c>
      <c r="H6268">
        <v>5</v>
      </c>
      <c r="I6268" t="str">
        <f>YEAR(commit_stats[[#This Row],[timestamp]])&amp;"T"&amp;IF(MONTH(commit_stats[[#This Row],[timestamp]])&lt;5,1,IF(MONTH(commit_stats[[#This Row],[timestamp]])&lt;9,2,3))</f>
        <v>2022T2</v>
      </c>
      <c r="J6268" cm="1">
        <f t="array" ref="J6268">_xlfn.SWITCH(commit_stats[[#This Row],[intention]],"B",1,"D",1,"F",1,"R",1,"T",1,0)</f>
        <v>0</v>
      </c>
      <c r="K6268" cm="1">
        <f t="array" ref="K6268">_xlfn.SWITCH(commit_stats[[#This Row],[intention]],"U",1,"E",1,0)</f>
        <v>0</v>
      </c>
      <c r="L6268" t="str" cm="1">
        <f t="array" ref="L6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68" t="str" cm="1">
        <f t="array" ref="M6268">_xlfn.SWITCH(commit_stats[[#This Row],[risk]],0,"0 Ingen risiko",1,"1 Kjent trygg",2,"2 Validert",3,"3 Kjent restrisiko",4,"4 Feil/sannsynlig feil",5,"5 Ukjent risiko",NA())</f>
        <v>5 Ukjent risiko</v>
      </c>
      <c r="N6268" t="str">
        <f>IF(commit_stats[[#This Row],[intention]]&lt;&gt;"*","Ja","Nei")</f>
        <v>Nei</v>
      </c>
    </row>
    <row r="6269" spans="1:14" x14ac:dyDescent="0.2">
      <c r="A6269" t="s">
        <v>9944</v>
      </c>
      <c r="B6269" s="1">
        <v>44712.650613425925</v>
      </c>
      <c r="C6269" t="s">
        <v>9944</v>
      </c>
      <c r="D6269" t="s">
        <v>8538</v>
      </c>
      <c r="E6269" t="s">
        <v>10164</v>
      </c>
      <c r="F6269" t="s">
        <v>10165</v>
      </c>
      <c r="G6269" t="s">
        <v>121</v>
      </c>
      <c r="H6269">
        <v>5</v>
      </c>
      <c r="I6269" t="str">
        <f>YEAR(commit_stats[[#This Row],[timestamp]])&amp;"T"&amp;IF(MONTH(commit_stats[[#This Row],[timestamp]])&lt;5,1,IF(MONTH(commit_stats[[#This Row],[timestamp]])&lt;9,2,3))</f>
        <v>2022T2</v>
      </c>
      <c r="J6269" cm="1">
        <f t="array" ref="J6269">_xlfn.SWITCH(commit_stats[[#This Row],[intention]],"B",1,"D",1,"F",1,"R",1,"T",1,0)</f>
        <v>0</v>
      </c>
      <c r="K6269" cm="1">
        <f t="array" ref="K6269">_xlfn.SWITCH(commit_stats[[#This Row],[intention]],"U",1,"E",1,0)</f>
        <v>0</v>
      </c>
      <c r="L6269" t="str" cm="1">
        <f t="array" ref="L6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69" t="str" cm="1">
        <f t="array" ref="M6269">_xlfn.SWITCH(commit_stats[[#This Row],[risk]],0,"0 Ingen risiko",1,"1 Kjent trygg",2,"2 Validert",3,"3 Kjent restrisiko",4,"4 Feil/sannsynlig feil",5,"5 Ukjent risiko",NA())</f>
        <v>5 Ukjent risiko</v>
      </c>
      <c r="N6269" t="str">
        <f>IF(commit_stats[[#This Row],[intention]]&lt;&gt;"*","Ja","Nei")</f>
        <v>Nei</v>
      </c>
    </row>
    <row r="6270" spans="1:14" x14ac:dyDescent="0.2">
      <c r="A6270" t="s">
        <v>9944</v>
      </c>
      <c r="B6270" s="1">
        <v>44706.647314814814</v>
      </c>
      <c r="C6270" t="s">
        <v>9944</v>
      </c>
      <c r="D6270" t="s">
        <v>8538</v>
      </c>
      <c r="E6270" t="s">
        <v>10166</v>
      </c>
      <c r="F6270" t="s">
        <v>10167</v>
      </c>
      <c r="G6270" t="s">
        <v>41</v>
      </c>
      <c r="H6270">
        <v>0</v>
      </c>
      <c r="I6270" t="str">
        <f>YEAR(commit_stats[[#This Row],[timestamp]])&amp;"T"&amp;IF(MONTH(commit_stats[[#This Row],[timestamp]])&lt;5,1,IF(MONTH(commit_stats[[#This Row],[timestamp]])&lt;9,2,3))</f>
        <v>2022T2</v>
      </c>
      <c r="J6270" cm="1">
        <f t="array" ref="J6270">_xlfn.SWITCH(commit_stats[[#This Row],[intention]],"B",1,"D",1,"F",1,"R",1,"T",1,0)</f>
        <v>0</v>
      </c>
      <c r="K6270" cm="1">
        <f t="array" ref="K6270">_xlfn.SWITCH(commit_stats[[#This Row],[intention]],"U",1,"E",1,0)</f>
        <v>0</v>
      </c>
      <c r="L6270" t="str" cm="1">
        <f t="array" ref="L6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70" t="str" cm="1">
        <f t="array" ref="M6270">_xlfn.SWITCH(commit_stats[[#This Row],[risk]],0,"0 Ingen risiko",1,"1 Kjent trygg",2,"2 Validert",3,"3 Kjent restrisiko",4,"4 Feil/sannsynlig feil",5,"5 Ukjent risiko",NA())</f>
        <v>0 Ingen risiko</v>
      </c>
      <c r="N6270" t="str">
        <f>IF(commit_stats[[#This Row],[intention]]&lt;&gt;"*","Ja","Nei")</f>
        <v>Ja</v>
      </c>
    </row>
    <row r="6271" spans="1:14" x14ac:dyDescent="0.2">
      <c r="A6271" t="s">
        <v>9944</v>
      </c>
      <c r="B6271" s="1">
        <v>44706.645891203705</v>
      </c>
      <c r="C6271" t="s">
        <v>9944</v>
      </c>
      <c r="D6271" t="s">
        <v>8538</v>
      </c>
      <c r="E6271" t="s">
        <v>10168</v>
      </c>
      <c r="F6271" t="s">
        <v>10169</v>
      </c>
      <c r="G6271" t="s">
        <v>121</v>
      </c>
      <c r="H6271">
        <v>5</v>
      </c>
      <c r="I6271" t="str">
        <f>YEAR(commit_stats[[#This Row],[timestamp]])&amp;"T"&amp;IF(MONTH(commit_stats[[#This Row],[timestamp]])&lt;5,1,IF(MONTH(commit_stats[[#This Row],[timestamp]])&lt;9,2,3))</f>
        <v>2022T2</v>
      </c>
      <c r="J6271" cm="1">
        <f t="array" ref="J6271">_xlfn.SWITCH(commit_stats[[#This Row],[intention]],"B",1,"D",1,"F",1,"R",1,"T",1,0)</f>
        <v>0</v>
      </c>
      <c r="K6271" cm="1">
        <f t="array" ref="K6271">_xlfn.SWITCH(commit_stats[[#This Row],[intention]],"U",1,"E",1,0)</f>
        <v>0</v>
      </c>
      <c r="L6271" t="str" cm="1">
        <f t="array" ref="L6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71" t="str" cm="1">
        <f t="array" ref="M6271">_xlfn.SWITCH(commit_stats[[#This Row],[risk]],0,"0 Ingen risiko",1,"1 Kjent trygg",2,"2 Validert",3,"3 Kjent restrisiko",4,"4 Feil/sannsynlig feil",5,"5 Ukjent risiko",NA())</f>
        <v>5 Ukjent risiko</v>
      </c>
      <c r="N6271" t="str">
        <f>IF(commit_stats[[#This Row],[intention]]&lt;&gt;"*","Ja","Nei")</f>
        <v>Nei</v>
      </c>
    </row>
    <row r="6272" spans="1:14" x14ac:dyDescent="0.2">
      <c r="A6272" t="s">
        <v>9944</v>
      </c>
      <c r="B6272" s="1">
        <v>44706.433449074073</v>
      </c>
      <c r="C6272" t="s">
        <v>9944</v>
      </c>
      <c r="D6272" t="s">
        <v>8538</v>
      </c>
      <c r="E6272" t="s">
        <v>10170</v>
      </c>
      <c r="F6272" t="s">
        <v>10171</v>
      </c>
      <c r="G6272" t="s">
        <v>41</v>
      </c>
      <c r="H6272">
        <v>0</v>
      </c>
      <c r="I6272" t="str">
        <f>YEAR(commit_stats[[#This Row],[timestamp]])&amp;"T"&amp;IF(MONTH(commit_stats[[#This Row],[timestamp]])&lt;5,1,IF(MONTH(commit_stats[[#This Row],[timestamp]])&lt;9,2,3))</f>
        <v>2022T2</v>
      </c>
      <c r="J6272" cm="1">
        <f t="array" ref="J6272">_xlfn.SWITCH(commit_stats[[#This Row],[intention]],"B",1,"D",1,"F",1,"R",1,"T",1,0)</f>
        <v>0</v>
      </c>
      <c r="K6272" cm="1">
        <f t="array" ref="K6272">_xlfn.SWITCH(commit_stats[[#This Row],[intention]],"U",1,"E",1,0)</f>
        <v>0</v>
      </c>
      <c r="L6272" t="str" cm="1">
        <f t="array" ref="L6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72" t="str" cm="1">
        <f t="array" ref="M6272">_xlfn.SWITCH(commit_stats[[#This Row],[risk]],0,"0 Ingen risiko",1,"1 Kjent trygg",2,"2 Validert",3,"3 Kjent restrisiko",4,"4 Feil/sannsynlig feil",5,"5 Ukjent risiko",NA())</f>
        <v>0 Ingen risiko</v>
      </c>
      <c r="N6272" t="str">
        <f>IF(commit_stats[[#This Row],[intention]]&lt;&gt;"*","Ja","Nei")</f>
        <v>Ja</v>
      </c>
    </row>
    <row r="6273" spans="1:14" x14ac:dyDescent="0.2">
      <c r="A6273" t="s">
        <v>9944</v>
      </c>
      <c r="B6273" s="1">
        <v>44706.431620370371</v>
      </c>
      <c r="C6273" t="s">
        <v>9944</v>
      </c>
      <c r="D6273" t="s">
        <v>8538</v>
      </c>
      <c r="E6273" t="s">
        <v>10172</v>
      </c>
      <c r="F6273" t="s">
        <v>10173</v>
      </c>
      <c r="G6273" t="s">
        <v>121</v>
      </c>
      <c r="H6273">
        <v>5</v>
      </c>
      <c r="I6273" t="str">
        <f>YEAR(commit_stats[[#This Row],[timestamp]])&amp;"T"&amp;IF(MONTH(commit_stats[[#This Row],[timestamp]])&lt;5,1,IF(MONTH(commit_stats[[#This Row],[timestamp]])&lt;9,2,3))</f>
        <v>2022T2</v>
      </c>
      <c r="J6273" cm="1">
        <f t="array" ref="J6273">_xlfn.SWITCH(commit_stats[[#This Row],[intention]],"B",1,"D",1,"F",1,"R",1,"T",1,0)</f>
        <v>0</v>
      </c>
      <c r="K6273" cm="1">
        <f t="array" ref="K6273">_xlfn.SWITCH(commit_stats[[#This Row],[intention]],"U",1,"E",1,0)</f>
        <v>0</v>
      </c>
      <c r="L6273" t="str" cm="1">
        <f t="array" ref="L6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73" t="str" cm="1">
        <f t="array" ref="M6273">_xlfn.SWITCH(commit_stats[[#This Row],[risk]],0,"0 Ingen risiko",1,"1 Kjent trygg",2,"2 Validert",3,"3 Kjent restrisiko",4,"4 Feil/sannsynlig feil",5,"5 Ukjent risiko",NA())</f>
        <v>5 Ukjent risiko</v>
      </c>
      <c r="N6273" t="str">
        <f>IF(commit_stats[[#This Row],[intention]]&lt;&gt;"*","Ja","Nei")</f>
        <v>Nei</v>
      </c>
    </row>
    <row r="6274" spans="1:14" x14ac:dyDescent="0.2">
      <c r="A6274" t="s">
        <v>9944</v>
      </c>
      <c r="B6274" s="1">
        <v>44706.403414351851</v>
      </c>
      <c r="C6274" t="s">
        <v>9944</v>
      </c>
      <c r="D6274" t="s">
        <v>8538</v>
      </c>
      <c r="E6274" t="s">
        <v>10174</v>
      </c>
      <c r="F6274" t="s">
        <v>10175</v>
      </c>
      <c r="G6274" t="s">
        <v>41</v>
      </c>
      <c r="H6274">
        <v>0</v>
      </c>
      <c r="I6274" t="str">
        <f>YEAR(commit_stats[[#This Row],[timestamp]])&amp;"T"&amp;IF(MONTH(commit_stats[[#This Row],[timestamp]])&lt;5,1,IF(MONTH(commit_stats[[#This Row],[timestamp]])&lt;9,2,3))</f>
        <v>2022T2</v>
      </c>
      <c r="J6274" cm="1">
        <f t="array" ref="J6274">_xlfn.SWITCH(commit_stats[[#This Row],[intention]],"B",1,"D",1,"F",1,"R",1,"T",1,0)</f>
        <v>0</v>
      </c>
      <c r="K6274" cm="1">
        <f t="array" ref="K6274">_xlfn.SWITCH(commit_stats[[#This Row],[intention]],"U",1,"E",1,0)</f>
        <v>0</v>
      </c>
      <c r="L6274" t="str" cm="1">
        <f t="array" ref="L6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74" t="str" cm="1">
        <f t="array" ref="M6274">_xlfn.SWITCH(commit_stats[[#This Row],[risk]],0,"0 Ingen risiko",1,"1 Kjent trygg",2,"2 Validert",3,"3 Kjent restrisiko",4,"4 Feil/sannsynlig feil",5,"5 Ukjent risiko",NA())</f>
        <v>0 Ingen risiko</v>
      </c>
      <c r="N6274" t="str">
        <f>IF(commit_stats[[#This Row],[intention]]&lt;&gt;"*","Ja","Nei")</f>
        <v>Ja</v>
      </c>
    </row>
    <row r="6275" spans="1:14" x14ac:dyDescent="0.2">
      <c r="A6275" t="s">
        <v>9944</v>
      </c>
      <c r="B6275" s="1">
        <v>44706.401608796295</v>
      </c>
      <c r="C6275" t="s">
        <v>9944</v>
      </c>
      <c r="D6275" t="s">
        <v>8538</v>
      </c>
      <c r="E6275" t="s">
        <v>10176</v>
      </c>
      <c r="F6275" t="s">
        <v>10177</v>
      </c>
      <c r="G6275" t="s">
        <v>121</v>
      </c>
      <c r="H6275">
        <v>5</v>
      </c>
      <c r="I6275" t="str">
        <f>YEAR(commit_stats[[#This Row],[timestamp]])&amp;"T"&amp;IF(MONTH(commit_stats[[#This Row],[timestamp]])&lt;5,1,IF(MONTH(commit_stats[[#This Row],[timestamp]])&lt;9,2,3))</f>
        <v>2022T2</v>
      </c>
      <c r="J6275" cm="1">
        <f t="array" ref="J6275">_xlfn.SWITCH(commit_stats[[#This Row],[intention]],"B",1,"D",1,"F",1,"R",1,"T",1,0)</f>
        <v>0</v>
      </c>
      <c r="K6275" cm="1">
        <f t="array" ref="K6275">_xlfn.SWITCH(commit_stats[[#This Row],[intention]],"U",1,"E",1,0)</f>
        <v>0</v>
      </c>
      <c r="L6275" t="str" cm="1">
        <f t="array" ref="L6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75" t="str" cm="1">
        <f t="array" ref="M6275">_xlfn.SWITCH(commit_stats[[#This Row],[risk]],0,"0 Ingen risiko",1,"1 Kjent trygg",2,"2 Validert",3,"3 Kjent restrisiko",4,"4 Feil/sannsynlig feil",5,"5 Ukjent risiko",NA())</f>
        <v>5 Ukjent risiko</v>
      </c>
      <c r="N6275" t="str">
        <f>IF(commit_stats[[#This Row],[intention]]&lt;&gt;"*","Ja","Nei")</f>
        <v>Nei</v>
      </c>
    </row>
    <row r="6276" spans="1:14" x14ac:dyDescent="0.2">
      <c r="A6276" t="s">
        <v>9944</v>
      </c>
      <c r="B6276" s="1">
        <v>44706.399027777778</v>
      </c>
      <c r="C6276" t="s">
        <v>9944</v>
      </c>
      <c r="D6276" t="s">
        <v>8538</v>
      </c>
      <c r="E6276" t="s">
        <v>10178</v>
      </c>
      <c r="F6276" t="s">
        <v>10179</v>
      </c>
      <c r="G6276" t="s">
        <v>121</v>
      </c>
      <c r="H6276">
        <v>5</v>
      </c>
      <c r="I6276" t="str">
        <f>YEAR(commit_stats[[#This Row],[timestamp]])&amp;"T"&amp;IF(MONTH(commit_stats[[#This Row],[timestamp]])&lt;5,1,IF(MONTH(commit_stats[[#This Row],[timestamp]])&lt;9,2,3))</f>
        <v>2022T2</v>
      </c>
      <c r="J6276" cm="1">
        <f t="array" ref="J6276">_xlfn.SWITCH(commit_stats[[#This Row],[intention]],"B",1,"D",1,"F",1,"R",1,"T",1,0)</f>
        <v>0</v>
      </c>
      <c r="K6276" cm="1">
        <f t="array" ref="K6276">_xlfn.SWITCH(commit_stats[[#This Row],[intention]],"U",1,"E",1,0)</f>
        <v>0</v>
      </c>
      <c r="L6276" t="str" cm="1">
        <f t="array" ref="L6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76" t="str" cm="1">
        <f t="array" ref="M6276">_xlfn.SWITCH(commit_stats[[#This Row],[risk]],0,"0 Ingen risiko",1,"1 Kjent trygg",2,"2 Validert",3,"3 Kjent restrisiko",4,"4 Feil/sannsynlig feil",5,"5 Ukjent risiko",NA())</f>
        <v>5 Ukjent risiko</v>
      </c>
      <c r="N6276" t="str">
        <f>IF(commit_stats[[#This Row],[intention]]&lt;&gt;"*","Ja","Nei")</f>
        <v>Nei</v>
      </c>
    </row>
    <row r="6277" spans="1:14" x14ac:dyDescent="0.2">
      <c r="A6277" t="s">
        <v>9944</v>
      </c>
      <c r="B6277" s="1">
        <v>44706.398043981484</v>
      </c>
      <c r="C6277" t="s">
        <v>9944</v>
      </c>
      <c r="D6277" t="s">
        <v>8538</v>
      </c>
      <c r="E6277" t="s">
        <v>10180</v>
      </c>
      <c r="F6277" t="s">
        <v>10181</v>
      </c>
      <c r="G6277" t="s">
        <v>121</v>
      </c>
      <c r="H6277">
        <v>5</v>
      </c>
      <c r="I6277" t="str">
        <f>YEAR(commit_stats[[#This Row],[timestamp]])&amp;"T"&amp;IF(MONTH(commit_stats[[#This Row],[timestamp]])&lt;5,1,IF(MONTH(commit_stats[[#This Row],[timestamp]])&lt;9,2,3))</f>
        <v>2022T2</v>
      </c>
      <c r="J6277" cm="1">
        <f t="array" ref="J6277">_xlfn.SWITCH(commit_stats[[#This Row],[intention]],"B",1,"D",1,"F",1,"R",1,"T",1,0)</f>
        <v>0</v>
      </c>
      <c r="K6277" cm="1">
        <f t="array" ref="K6277">_xlfn.SWITCH(commit_stats[[#This Row],[intention]],"U",1,"E",1,0)</f>
        <v>0</v>
      </c>
      <c r="L6277" t="str" cm="1">
        <f t="array" ref="L6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77" t="str" cm="1">
        <f t="array" ref="M6277">_xlfn.SWITCH(commit_stats[[#This Row],[risk]],0,"0 Ingen risiko",1,"1 Kjent trygg",2,"2 Validert",3,"3 Kjent restrisiko",4,"4 Feil/sannsynlig feil",5,"5 Ukjent risiko",NA())</f>
        <v>5 Ukjent risiko</v>
      </c>
      <c r="N6277" t="str">
        <f>IF(commit_stats[[#This Row],[intention]]&lt;&gt;"*","Ja","Nei")</f>
        <v>Nei</v>
      </c>
    </row>
    <row r="6278" spans="1:14" x14ac:dyDescent="0.2">
      <c r="A6278" t="s">
        <v>9944</v>
      </c>
      <c r="B6278" s="1">
        <v>44705.607777777775</v>
      </c>
      <c r="C6278" t="s">
        <v>9944</v>
      </c>
      <c r="D6278" t="s">
        <v>8538</v>
      </c>
      <c r="E6278" t="s">
        <v>10182</v>
      </c>
      <c r="F6278" t="s">
        <v>10183</v>
      </c>
      <c r="G6278" t="s">
        <v>41</v>
      </c>
      <c r="H6278">
        <v>0</v>
      </c>
      <c r="I6278" t="str">
        <f>YEAR(commit_stats[[#This Row],[timestamp]])&amp;"T"&amp;IF(MONTH(commit_stats[[#This Row],[timestamp]])&lt;5,1,IF(MONTH(commit_stats[[#This Row],[timestamp]])&lt;9,2,3))</f>
        <v>2022T2</v>
      </c>
      <c r="J6278" cm="1">
        <f t="array" ref="J6278">_xlfn.SWITCH(commit_stats[[#This Row],[intention]],"B",1,"D",1,"F",1,"R",1,"T",1,0)</f>
        <v>0</v>
      </c>
      <c r="K6278" cm="1">
        <f t="array" ref="K6278">_xlfn.SWITCH(commit_stats[[#This Row],[intention]],"U",1,"E",1,0)</f>
        <v>0</v>
      </c>
      <c r="L6278" t="str" cm="1">
        <f t="array" ref="L6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78" t="str" cm="1">
        <f t="array" ref="M6278">_xlfn.SWITCH(commit_stats[[#This Row],[risk]],0,"0 Ingen risiko",1,"1 Kjent trygg",2,"2 Validert",3,"3 Kjent restrisiko",4,"4 Feil/sannsynlig feil",5,"5 Ukjent risiko",NA())</f>
        <v>0 Ingen risiko</v>
      </c>
      <c r="N6278" t="str">
        <f>IF(commit_stats[[#This Row],[intention]]&lt;&gt;"*","Ja","Nei")</f>
        <v>Ja</v>
      </c>
    </row>
    <row r="6279" spans="1:14" x14ac:dyDescent="0.2">
      <c r="A6279" t="s">
        <v>9944</v>
      </c>
      <c r="B6279" s="1">
        <v>44705.60528935185</v>
      </c>
      <c r="C6279" t="s">
        <v>9944</v>
      </c>
      <c r="D6279" t="s">
        <v>8538</v>
      </c>
      <c r="E6279" t="s">
        <v>10184</v>
      </c>
      <c r="F6279" t="s">
        <v>10185</v>
      </c>
      <c r="G6279" t="s">
        <v>121</v>
      </c>
      <c r="H6279">
        <v>5</v>
      </c>
      <c r="I6279" t="str">
        <f>YEAR(commit_stats[[#This Row],[timestamp]])&amp;"T"&amp;IF(MONTH(commit_stats[[#This Row],[timestamp]])&lt;5,1,IF(MONTH(commit_stats[[#This Row],[timestamp]])&lt;9,2,3))</f>
        <v>2022T2</v>
      </c>
      <c r="J6279" cm="1">
        <f t="array" ref="J6279">_xlfn.SWITCH(commit_stats[[#This Row],[intention]],"B",1,"D",1,"F",1,"R",1,"T",1,0)</f>
        <v>0</v>
      </c>
      <c r="K6279" cm="1">
        <f t="array" ref="K6279">_xlfn.SWITCH(commit_stats[[#This Row],[intention]],"U",1,"E",1,0)</f>
        <v>0</v>
      </c>
      <c r="L6279" t="str" cm="1">
        <f t="array" ref="L6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79" t="str" cm="1">
        <f t="array" ref="M6279">_xlfn.SWITCH(commit_stats[[#This Row],[risk]],0,"0 Ingen risiko",1,"1 Kjent trygg",2,"2 Validert",3,"3 Kjent restrisiko",4,"4 Feil/sannsynlig feil",5,"5 Ukjent risiko",NA())</f>
        <v>5 Ukjent risiko</v>
      </c>
      <c r="N6279" t="str">
        <f>IF(commit_stats[[#This Row],[intention]]&lt;&gt;"*","Ja","Nei")</f>
        <v>Nei</v>
      </c>
    </row>
    <row r="6280" spans="1:14" x14ac:dyDescent="0.2">
      <c r="A6280" t="s">
        <v>9944</v>
      </c>
      <c r="B6280" s="1">
        <v>44705.60423611111</v>
      </c>
      <c r="C6280" t="s">
        <v>9944</v>
      </c>
      <c r="D6280" t="s">
        <v>8538</v>
      </c>
      <c r="E6280" t="s">
        <v>10186</v>
      </c>
      <c r="F6280" t="s">
        <v>10187</v>
      </c>
      <c r="G6280" t="s">
        <v>121</v>
      </c>
      <c r="H6280">
        <v>5</v>
      </c>
      <c r="I6280" t="str">
        <f>YEAR(commit_stats[[#This Row],[timestamp]])&amp;"T"&amp;IF(MONTH(commit_stats[[#This Row],[timestamp]])&lt;5,1,IF(MONTH(commit_stats[[#This Row],[timestamp]])&lt;9,2,3))</f>
        <v>2022T2</v>
      </c>
      <c r="J6280" cm="1">
        <f t="array" ref="J6280">_xlfn.SWITCH(commit_stats[[#This Row],[intention]],"B",1,"D",1,"F",1,"R",1,"T",1,0)</f>
        <v>0</v>
      </c>
      <c r="K6280" cm="1">
        <f t="array" ref="K6280">_xlfn.SWITCH(commit_stats[[#This Row],[intention]],"U",1,"E",1,0)</f>
        <v>0</v>
      </c>
      <c r="L6280" t="str" cm="1">
        <f t="array" ref="L6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80" t="str" cm="1">
        <f t="array" ref="M6280">_xlfn.SWITCH(commit_stats[[#This Row],[risk]],0,"0 Ingen risiko",1,"1 Kjent trygg",2,"2 Validert",3,"3 Kjent restrisiko",4,"4 Feil/sannsynlig feil",5,"5 Ukjent risiko",NA())</f>
        <v>5 Ukjent risiko</v>
      </c>
      <c r="N6280" t="str">
        <f>IF(commit_stats[[#This Row],[intention]]&lt;&gt;"*","Ja","Nei")</f>
        <v>Nei</v>
      </c>
    </row>
    <row r="6281" spans="1:14" x14ac:dyDescent="0.2">
      <c r="A6281" t="s">
        <v>9944</v>
      </c>
      <c r="B6281" s="1">
        <v>44705.574386574073</v>
      </c>
      <c r="C6281" t="s">
        <v>9944</v>
      </c>
      <c r="D6281" t="s">
        <v>8538</v>
      </c>
      <c r="E6281" t="s">
        <v>10188</v>
      </c>
      <c r="F6281" t="s">
        <v>10189</v>
      </c>
      <c r="G6281" t="s">
        <v>41</v>
      </c>
      <c r="H6281">
        <v>0</v>
      </c>
      <c r="I6281" t="str">
        <f>YEAR(commit_stats[[#This Row],[timestamp]])&amp;"T"&amp;IF(MONTH(commit_stats[[#This Row],[timestamp]])&lt;5,1,IF(MONTH(commit_stats[[#This Row],[timestamp]])&lt;9,2,3))</f>
        <v>2022T2</v>
      </c>
      <c r="J6281" cm="1">
        <f t="array" ref="J6281">_xlfn.SWITCH(commit_stats[[#This Row],[intention]],"B",1,"D",1,"F",1,"R",1,"T",1,0)</f>
        <v>0</v>
      </c>
      <c r="K6281" cm="1">
        <f t="array" ref="K6281">_xlfn.SWITCH(commit_stats[[#This Row],[intention]],"U",1,"E",1,0)</f>
        <v>0</v>
      </c>
      <c r="L6281" t="str" cm="1">
        <f t="array" ref="L6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81" t="str" cm="1">
        <f t="array" ref="M6281">_xlfn.SWITCH(commit_stats[[#This Row],[risk]],0,"0 Ingen risiko",1,"1 Kjent trygg",2,"2 Validert",3,"3 Kjent restrisiko",4,"4 Feil/sannsynlig feil",5,"5 Ukjent risiko",NA())</f>
        <v>0 Ingen risiko</v>
      </c>
      <c r="N6281" t="str">
        <f>IF(commit_stats[[#This Row],[intention]]&lt;&gt;"*","Ja","Nei")</f>
        <v>Ja</v>
      </c>
    </row>
    <row r="6282" spans="1:14" x14ac:dyDescent="0.2">
      <c r="A6282" t="s">
        <v>9944</v>
      </c>
      <c r="B6282" s="1">
        <v>44705.572708333333</v>
      </c>
      <c r="C6282" t="s">
        <v>9944</v>
      </c>
      <c r="D6282" t="s">
        <v>8538</v>
      </c>
      <c r="E6282" t="s">
        <v>10190</v>
      </c>
      <c r="F6282" t="s">
        <v>10191</v>
      </c>
      <c r="G6282" t="s">
        <v>121</v>
      </c>
      <c r="H6282">
        <v>5</v>
      </c>
      <c r="I6282" t="str">
        <f>YEAR(commit_stats[[#This Row],[timestamp]])&amp;"T"&amp;IF(MONTH(commit_stats[[#This Row],[timestamp]])&lt;5,1,IF(MONTH(commit_stats[[#This Row],[timestamp]])&lt;9,2,3))</f>
        <v>2022T2</v>
      </c>
      <c r="J6282" cm="1">
        <f t="array" ref="J6282">_xlfn.SWITCH(commit_stats[[#This Row],[intention]],"B",1,"D",1,"F",1,"R",1,"T",1,0)</f>
        <v>0</v>
      </c>
      <c r="K6282" cm="1">
        <f t="array" ref="K6282">_xlfn.SWITCH(commit_stats[[#This Row],[intention]],"U",1,"E",1,0)</f>
        <v>0</v>
      </c>
      <c r="L6282" t="str" cm="1">
        <f t="array" ref="L6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82" t="str" cm="1">
        <f t="array" ref="M6282">_xlfn.SWITCH(commit_stats[[#This Row],[risk]],0,"0 Ingen risiko",1,"1 Kjent trygg",2,"2 Validert",3,"3 Kjent restrisiko",4,"4 Feil/sannsynlig feil",5,"5 Ukjent risiko",NA())</f>
        <v>5 Ukjent risiko</v>
      </c>
      <c r="N6282" t="str">
        <f>IF(commit_stats[[#This Row],[intention]]&lt;&gt;"*","Ja","Nei")</f>
        <v>Nei</v>
      </c>
    </row>
    <row r="6283" spans="1:14" x14ac:dyDescent="0.2">
      <c r="A6283" t="s">
        <v>9944</v>
      </c>
      <c r="B6283" s="1">
        <v>44705.447743055556</v>
      </c>
      <c r="C6283" t="s">
        <v>9944</v>
      </c>
      <c r="D6283" t="s">
        <v>8538</v>
      </c>
      <c r="E6283" t="s">
        <v>10192</v>
      </c>
      <c r="F6283" t="s">
        <v>10193</v>
      </c>
      <c r="G6283" t="s">
        <v>41</v>
      </c>
      <c r="H6283">
        <v>0</v>
      </c>
      <c r="I6283" t="str">
        <f>YEAR(commit_stats[[#This Row],[timestamp]])&amp;"T"&amp;IF(MONTH(commit_stats[[#This Row],[timestamp]])&lt;5,1,IF(MONTH(commit_stats[[#This Row],[timestamp]])&lt;9,2,3))</f>
        <v>2022T2</v>
      </c>
      <c r="J6283" cm="1">
        <f t="array" ref="J6283">_xlfn.SWITCH(commit_stats[[#This Row],[intention]],"B",1,"D",1,"F",1,"R",1,"T",1,0)</f>
        <v>0</v>
      </c>
      <c r="K6283" cm="1">
        <f t="array" ref="K6283">_xlfn.SWITCH(commit_stats[[#This Row],[intention]],"U",1,"E",1,0)</f>
        <v>0</v>
      </c>
      <c r="L6283" t="str" cm="1">
        <f t="array" ref="L6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83" t="str" cm="1">
        <f t="array" ref="M6283">_xlfn.SWITCH(commit_stats[[#This Row],[risk]],0,"0 Ingen risiko",1,"1 Kjent trygg",2,"2 Validert",3,"3 Kjent restrisiko",4,"4 Feil/sannsynlig feil",5,"5 Ukjent risiko",NA())</f>
        <v>0 Ingen risiko</v>
      </c>
      <c r="N6283" t="str">
        <f>IF(commit_stats[[#This Row],[intention]]&lt;&gt;"*","Ja","Nei")</f>
        <v>Ja</v>
      </c>
    </row>
    <row r="6284" spans="1:14" x14ac:dyDescent="0.2">
      <c r="A6284" t="s">
        <v>9944</v>
      </c>
      <c r="B6284" s="1">
        <v>44705.445729166669</v>
      </c>
      <c r="C6284" t="s">
        <v>9944</v>
      </c>
      <c r="D6284" t="s">
        <v>8538</v>
      </c>
      <c r="E6284" t="s">
        <v>10194</v>
      </c>
      <c r="F6284" t="s">
        <v>10185</v>
      </c>
      <c r="G6284" t="s">
        <v>121</v>
      </c>
      <c r="H6284">
        <v>5</v>
      </c>
      <c r="I6284" t="str">
        <f>YEAR(commit_stats[[#This Row],[timestamp]])&amp;"T"&amp;IF(MONTH(commit_stats[[#This Row],[timestamp]])&lt;5,1,IF(MONTH(commit_stats[[#This Row],[timestamp]])&lt;9,2,3))</f>
        <v>2022T2</v>
      </c>
      <c r="J6284" cm="1">
        <f t="array" ref="J6284">_xlfn.SWITCH(commit_stats[[#This Row],[intention]],"B",1,"D",1,"F",1,"R",1,"T",1,0)</f>
        <v>0</v>
      </c>
      <c r="K6284" cm="1">
        <f t="array" ref="K6284">_xlfn.SWITCH(commit_stats[[#This Row],[intention]],"U",1,"E",1,0)</f>
        <v>0</v>
      </c>
      <c r="L6284" t="str" cm="1">
        <f t="array" ref="L6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84" t="str" cm="1">
        <f t="array" ref="M6284">_xlfn.SWITCH(commit_stats[[#This Row],[risk]],0,"0 Ingen risiko",1,"1 Kjent trygg",2,"2 Validert",3,"3 Kjent restrisiko",4,"4 Feil/sannsynlig feil",5,"5 Ukjent risiko",NA())</f>
        <v>5 Ukjent risiko</v>
      </c>
      <c r="N6284" t="str">
        <f>IF(commit_stats[[#This Row],[intention]]&lt;&gt;"*","Ja","Nei")</f>
        <v>Nei</v>
      </c>
    </row>
    <row r="6285" spans="1:14" x14ac:dyDescent="0.2">
      <c r="A6285" t="s">
        <v>9944</v>
      </c>
      <c r="B6285" s="1">
        <v>44705.445520833331</v>
      </c>
      <c r="C6285" t="s">
        <v>9944</v>
      </c>
      <c r="D6285" t="s">
        <v>8538</v>
      </c>
      <c r="E6285" t="s">
        <v>10195</v>
      </c>
      <c r="F6285" t="s">
        <v>10196</v>
      </c>
      <c r="G6285" t="s">
        <v>121</v>
      </c>
      <c r="H6285">
        <v>5</v>
      </c>
      <c r="I6285" t="str">
        <f>YEAR(commit_stats[[#This Row],[timestamp]])&amp;"T"&amp;IF(MONTH(commit_stats[[#This Row],[timestamp]])&lt;5,1,IF(MONTH(commit_stats[[#This Row],[timestamp]])&lt;9,2,3))</f>
        <v>2022T2</v>
      </c>
      <c r="J6285" cm="1">
        <f t="array" ref="J6285">_xlfn.SWITCH(commit_stats[[#This Row],[intention]],"B",1,"D",1,"F",1,"R",1,"T",1,0)</f>
        <v>0</v>
      </c>
      <c r="K6285" cm="1">
        <f t="array" ref="K6285">_xlfn.SWITCH(commit_stats[[#This Row],[intention]],"U",1,"E",1,0)</f>
        <v>0</v>
      </c>
      <c r="L6285" t="str" cm="1">
        <f t="array" ref="L6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85" t="str" cm="1">
        <f t="array" ref="M6285">_xlfn.SWITCH(commit_stats[[#This Row],[risk]],0,"0 Ingen risiko",1,"1 Kjent trygg",2,"2 Validert",3,"3 Kjent restrisiko",4,"4 Feil/sannsynlig feil",5,"5 Ukjent risiko",NA())</f>
        <v>5 Ukjent risiko</v>
      </c>
      <c r="N6285" t="str">
        <f>IF(commit_stats[[#This Row],[intention]]&lt;&gt;"*","Ja","Nei")</f>
        <v>Nei</v>
      </c>
    </row>
    <row r="6286" spans="1:14" x14ac:dyDescent="0.2">
      <c r="A6286" t="s">
        <v>9944</v>
      </c>
      <c r="B6286" s="1">
        <v>44704.550405092596</v>
      </c>
      <c r="C6286" t="s">
        <v>9944</v>
      </c>
      <c r="D6286" t="s">
        <v>8538</v>
      </c>
      <c r="E6286" t="s">
        <v>10197</v>
      </c>
      <c r="F6286" t="s">
        <v>10198</v>
      </c>
      <c r="G6286" t="s">
        <v>41</v>
      </c>
      <c r="H6286">
        <v>0</v>
      </c>
      <c r="I6286" t="str">
        <f>YEAR(commit_stats[[#This Row],[timestamp]])&amp;"T"&amp;IF(MONTH(commit_stats[[#This Row],[timestamp]])&lt;5,1,IF(MONTH(commit_stats[[#This Row],[timestamp]])&lt;9,2,3))</f>
        <v>2022T2</v>
      </c>
      <c r="J6286" cm="1">
        <f t="array" ref="J6286">_xlfn.SWITCH(commit_stats[[#This Row],[intention]],"B",1,"D",1,"F",1,"R",1,"T",1,0)</f>
        <v>0</v>
      </c>
      <c r="K6286" cm="1">
        <f t="array" ref="K6286">_xlfn.SWITCH(commit_stats[[#This Row],[intention]],"U",1,"E",1,0)</f>
        <v>0</v>
      </c>
      <c r="L6286" t="str" cm="1">
        <f t="array" ref="L6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86" t="str" cm="1">
        <f t="array" ref="M6286">_xlfn.SWITCH(commit_stats[[#This Row],[risk]],0,"0 Ingen risiko",1,"1 Kjent trygg",2,"2 Validert",3,"3 Kjent restrisiko",4,"4 Feil/sannsynlig feil",5,"5 Ukjent risiko",NA())</f>
        <v>0 Ingen risiko</v>
      </c>
      <c r="N6286" t="str">
        <f>IF(commit_stats[[#This Row],[intention]]&lt;&gt;"*","Ja","Nei")</f>
        <v>Ja</v>
      </c>
    </row>
    <row r="6287" spans="1:14" x14ac:dyDescent="0.2">
      <c r="A6287" t="s">
        <v>9944</v>
      </c>
      <c r="B6287" s="1">
        <v>44704.548611111109</v>
      </c>
      <c r="C6287" t="s">
        <v>9944</v>
      </c>
      <c r="D6287" t="s">
        <v>8538</v>
      </c>
      <c r="E6287" t="s">
        <v>10199</v>
      </c>
      <c r="F6287" t="s">
        <v>10200</v>
      </c>
      <c r="G6287" t="s">
        <v>121</v>
      </c>
      <c r="H6287">
        <v>5</v>
      </c>
      <c r="I6287" t="str">
        <f>YEAR(commit_stats[[#This Row],[timestamp]])&amp;"T"&amp;IF(MONTH(commit_stats[[#This Row],[timestamp]])&lt;5,1,IF(MONTH(commit_stats[[#This Row],[timestamp]])&lt;9,2,3))</f>
        <v>2022T2</v>
      </c>
      <c r="J6287" cm="1">
        <f t="array" ref="J6287">_xlfn.SWITCH(commit_stats[[#This Row],[intention]],"B",1,"D",1,"F",1,"R",1,"T",1,0)</f>
        <v>0</v>
      </c>
      <c r="K6287" cm="1">
        <f t="array" ref="K6287">_xlfn.SWITCH(commit_stats[[#This Row],[intention]],"U",1,"E",1,0)</f>
        <v>0</v>
      </c>
      <c r="L6287" t="str" cm="1">
        <f t="array" ref="L6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87" t="str" cm="1">
        <f t="array" ref="M6287">_xlfn.SWITCH(commit_stats[[#This Row],[risk]],0,"0 Ingen risiko",1,"1 Kjent trygg",2,"2 Validert",3,"3 Kjent restrisiko",4,"4 Feil/sannsynlig feil",5,"5 Ukjent risiko",NA())</f>
        <v>5 Ukjent risiko</v>
      </c>
      <c r="N6287" t="str">
        <f>IF(commit_stats[[#This Row],[intention]]&lt;&gt;"*","Ja","Nei")</f>
        <v>Nei</v>
      </c>
    </row>
    <row r="6288" spans="1:14" x14ac:dyDescent="0.2">
      <c r="A6288" t="s">
        <v>9944</v>
      </c>
      <c r="B6288" s="1">
        <v>44684.561701388891</v>
      </c>
      <c r="C6288" t="s">
        <v>9944</v>
      </c>
      <c r="D6288" t="s">
        <v>8538</v>
      </c>
      <c r="E6288" t="s">
        <v>10201</v>
      </c>
      <c r="F6288" t="s">
        <v>10202</v>
      </c>
      <c r="G6288" t="s">
        <v>41</v>
      </c>
      <c r="H6288">
        <v>0</v>
      </c>
      <c r="I6288" t="str">
        <f>YEAR(commit_stats[[#This Row],[timestamp]])&amp;"T"&amp;IF(MONTH(commit_stats[[#This Row],[timestamp]])&lt;5,1,IF(MONTH(commit_stats[[#This Row],[timestamp]])&lt;9,2,3))</f>
        <v>2022T2</v>
      </c>
      <c r="J6288" cm="1">
        <f t="array" ref="J6288">_xlfn.SWITCH(commit_stats[[#This Row],[intention]],"B",1,"D",1,"F",1,"R",1,"T",1,0)</f>
        <v>0</v>
      </c>
      <c r="K6288" cm="1">
        <f t="array" ref="K6288">_xlfn.SWITCH(commit_stats[[#This Row],[intention]],"U",1,"E",1,0)</f>
        <v>0</v>
      </c>
      <c r="L6288" t="str" cm="1">
        <f t="array" ref="L6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88" t="str" cm="1">
        <f t="array" ref="M6288">_xlfn.SWITCH(commit_stats[[#This Row],[risk]],0,"0 Ingen risiko",1,"1 Kjent trygg",2,"2 Validert",3,"3 Kjent restrisiko",4,"4 Feil/sannsynlig feil",5,"5 Ukjent risiko",NA())</f>
        <v>0 Ingen risiko</v>
      </c>
      <c r="N6288" t="str">
        <f>IF(commit_stats[[#This Row],[intention]]&lt;&gt;"*","Ja","Nei")</f>
        <v>Ja</v>
      </c>
    </row>
    <row r="6289" spans="1:14" x14ac:dyDescent="0.2">
      <c r="A6289" t="s">
        <v>9944</v>
      </c>
      <c r="B6289" s="1">
        <v>44684.541597222225</v>
      </c>
      <c r="C6289" t="s">
        <v>9944</v>
      </c>
      <c r="D6289" t="s">
        <v>8538</v>
      </c>
      <c r="E6289" t="s">
        <v>10203</v>
      </c>
      <c r="F6289" t="s">
        <v>1411</v>
      </c>
      <c r="G6289" t="s">
        <v>121</v>
      </c>
      <c r="H6289">
        <v>5</v>
      </c>
      <c r="I6289" t="str">
        <f>YEAR(commit_stats[[#This Row],[timestamp]])&amp;"T"&amp;IF(MONTH(commit_stats[[#This Row],[timestamp]])&lt;5,1,IF(MONTH(commit_stats[[#This Row],[timestamp]])&lt;9,2,3))</f>
        <v>2022T2</v>
      </c>
      <c r="J6289" cm="1">
        <f t="array" ref="J6289">_xlfn.SWITCH(commit_stats[[#This Row],[intention]],"B",1,"D",1,"F",1,"R",1,"T",1,0)</f>
        <v>0</v>
      </c>
      <c r="K6289" cm="1">
        <f t="array" ref="K6289">_xlfn.SWITCH(commit_stats[[#This Row],[intention]],"U",1,"E",1,0)</f>
        <v>0</v>
      </c>
      <c r="L6289" t="str" cm="1">
        <f t="array" ref="L6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89" t="str" cm="1">
        <f t="array" ref="M6289">_xlfn.SWITCH(commit_stats[[#This Row],[risk]],0,"0 Ingen risiko",1,"1 Kjent trygg",2,"2 Validert",3,"3 Kjent restrisiko",4,"4 Feil/sannsynlig feil",5,"5 Ukjent risiko",NA())</f>
        <v>5 Ukjent risiko</v>
      </c>
      <c r="N6289" t="str">
        <f>IF(commit_stats[[#This Row],[intention]]&lt;&gt;"*","Ja","Nei")</f>
        <v>Nei</v>
      </c>
    </row>
    <row r="6290" spans="1:14" x14ac:dyDescent="0.2">
      <c r="A6290" t="s">
        <v>9944</v>
      </c>
      <c r="B6290" s="1">
        <v>44684.539618055554</v>
      </c>
      <c r="C6290" t="s">
        <v>9944</v>
      </c>
      <c r="D6290" t="s">
        <v>8538</v>
      </c>
      <c r="E6290" t="s">
        <v>10204</v>
      </c>
      <c r="F6290" t="s">
        <v>10205</v>
      </c>
      <c r="G6290" t="s">
        <v>41</v>
      </c>
      <c r="H6290">
        <v>0</v>
      </c>
      <c r="I6290" t="str">
        <f>YEAR(commit_stats[[#This Row],[timestamp]])&amp;"T"&amp;IF(MONTH(commit_stats[[#This Row],[timestamp]])&lt;5,1,IF(MONTH(commit_stats[[#This Row],[timestamp]])&lt;9,2,3))</f>
        <v>2022T2</v>
      </c>
      <c r="J6290" cm="1">
        <f t="array" ref="J6290">_xlfn.SWITCH(commit_stats[[#This Row],[intention]],"B",1,"D",1,"F",1,"R",1,"T",1,0)</f>
        <v>0</v>
      </c>
      <c r="K6290" cm="1">
        <f t="array" ref="K6290">_xlfn.SWITCH(commit_stats[[#This Row],[intention]],"U",1,"E",1,0)</f>
        <v>0</v>
      </c>
      <c r="L6290" t="str" cm="1">
        <f t="array" ref="L6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90" t="str" cm="1">
        <f t="array" ref="M6290">_xlfn.SWITCH(commit_stats[[#This Row],[risk]],0,"0 Ingen risiko",1,"1 Kjent trygg",2,"2 Validert",3,"3 Kjent restrisiko",4,"4 Feil/sannsynlig feil",5,"5 Ukjent risiko",NA())</f>
        <v>0 Ingen risiko</v>
      </c>
      <c r="N6290" t="str">
        <f>IF(commit_stats[[#This Row],[intention]]&lt;&gt;"*","Ja","Nei")</f>
        <v>Ja</v>
      </c>
    </row>
    <row r="6291" spans="1:14" x14ac:dyDescent="0.2">
      <c r="A6291" t="s">
        <v>9944</v>
      </c>
      <c r="B6291" s="1">
        <v>44684.537939814814</v>
      </c>
      <c r="C6291" t="s">
        <v>9944</v>
      </c>
      <c r="D6291" t="s">
        <v>8538</v>
      </c>
      <c r="E6291" t="s">
        <v>10206</v>
      </c>
      <c r="F6291" t="s">
        <v>10207</v>
      </c>
      <c r="G6291" t="s">
        <v>121</v>
      </c>
      <c r="H6291">
        <v>5</v>
      </c>
      <c r="I6291" t="str">
        <f>YEAR(commit_stats[[#This Row],[timestamp]])&amp;"T"&amp;IF(MONTH(commit_stats[[#This Row],[timestamp]])&lt;5,1,IF(MONTH(commit_stats[[#This Row],[timestamp]])&lt;9,2,3))</f>
        <v>2022T2</v>
      </c>
      <c r="J6291" cm="1">
        <f t="array" ref="J6291">_xlfn.SWITCH(commit_stats[[#This Row],[intention]],"B",1,"D",1,"F",1,"R",1,"T",1,0)</f>
        <v>0</v>
      </c>
      <c r="K6291" cm="1">
        <f t="array" ref="K6291">_xlfn.SWITCH(commit_stats[[#This Row],[intention]],"U",1,"E",1,0)</f>
        <v>0</v>
      </c>
      <c r="L6291" t="str" cm="1">
        <f t="array" ref="L6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91" t="str" cm="1">
        <f t="array" ref="M6291">_xlfn.SWITCH(commit_stats[[#This Row],[risk]],0,"0 Ingen risiko",1,"1 Kjent trygg",2,"2 Validert",3,"3 Kjent restrisiko",4,"4 Feil/sannsynlig feil",5,"5 Ukjent risiko",NA())</f>
        <v>5 Ukjent risiko</v>
      </c>
      <c r="N6291" t="str">
        <f>IF(commit_stats[[#This Row],[intention]]&lt;&gt;"*","Ja","Nei")</f>
        <v>Nei</v>
      </c>
    </row>
    <row r="6292" spans="1:14" x14ac:dyDescent="0.2">
      <c r="A6292" t="s">
        <v>9944</v>
      </c>
      <c r="B6292" s="1">
        <v>44684.492719907408</v>
      </c>
      <c r="C6292" t="s">
        <v>9944</v>
      </c>
      <c r="D6292" t="s">
        <v>8538</v>
      </c>
      <c r="E6292" t="s">
        <v>10208</v>
      </c>
      <c r="F6292" t="s">
        <v>667</v>
      </c>
      <c r="G6292" t="s">
        <v>121</v>
      </c>
      <c r="H6292">
        <v>5</v>
      </c>
      <c r="I6292" t="str">
        <f>YEAR(commit_stats[[#This Row],[timestamp]])&amp;"T"&amp;IF(MONTH(commit_stats[[#This Row],[timestamp]])&lt;5,1,IF(MONTH(commit_stats[[#This Row],[timestamp]])&lt;9,2,3))</f>
        <v>2022T2</v>
      </c>
      <c r="J6292" cm="1">
        <f t="array" ref="J6292">_xlfn.SWITCH(commit_stats[[#This Row],[intention]],"B",1,"D",1,"F",1,"R",1,"T",1,0)</f>
        <v>0</v>
      </c>
      <c r="K6292" cm="1">
        <f t="array" ref="K6292">_xlfn.SWITCH(commit_stats[[#This Row],[intention]],"U",1,"E",1,0)</f>
        <v>0</v>
      </c>
      <c r="L6292" t="str" cm="1">
        <f t="array" ref="L6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92" t="str" cm="1">
        <f t="array" ref="M6292">_xlfn.SWITCH(commit_stats[[#This Row],[risk]],0,"0 Ingen risiko",1,"1 Kjent trygg",2,"2 Validert",3,"3 Kjent restrisiko",4,"4 Feil/sannsynlig feil",5,"5 Ukjent risiko",NA())</f>
        <v>5 Ukjent risiko</v>
      </c>
      <c r="N6292" t="str">
        <f>IF(commit_stats[[#This Row],[intention]]&lt;&gt;"*","Ja","Nei")</f>
        <v>Nei</v>
      </c>
    </row>
    <row r="6293" spans="1:14" x14ac:dyDescent="0.2">
      <c r="A6293" t="s">
        <v>9944</v>
      </c>
      <c r="B6293" s="1">
        <v>44684.433425925927</v>
      </c>
      <c r="C6293" t="s">
        <v>9944</v>
      </c>
      <c r="D6293" t="s">
        <v>8538</v>
      </c>
      <c r="E6293" t="s">
        <v>10209</v>
      </c>
      <c r="F6293" t="s">
        <v>9486</v>
      </c>
      <c r="G6293" t="s">
        <v>41</v>
      </c>
      <c r="H6293">
        <v>0</v>
      </c>
      <c r="I6293" t="str">
        <f>YEAR(commit_stats[[#This Row],[timestamp]])&amp;"T"&amp;IF(MONTH(commit_stats[[#This Row],[timestamp]])&lt;5,1,IF(MONTH(commit_stats[[#This Row],[timestamp]])&lt;9,2,3))</f>
        <v>2022T2</v>
      </c>
      <c r="J6293" cm="1">
        <f t="array" ref="J6293">_xlfn.SWITCH(commit_stats[[#This Row],[intention]],"B",1,"D",1,"F",1,"R",1,"T",1,0)</f>
        <v>0</v>
      </c>
      <c r="K6293" cm="1">
        <f t="array" ref="K6293">_xlfn.SWITCH(commit_stats[[#This Row],[intention]],"U",1,"E",1,0)</f>
        <v>0</v>
      </c>
      <c r="L6293" t="str" cm="1">
        <f t="array" ref="L6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93" t="str" cm="1">
        <f t="array" ref="M6293">_xlfn.SWITCH(commit_stats[[#This Row],[risk]],0,"0 Ingen risiko",1,"1 Kjent trygg",2,"2 Validert",3,"3 Kjent restrisiko",4,"4 Feil/sannsynlig feil",5,"5 Ukjent risiko",NA())</f>
        <v>0 Ingen risiko</v>
      </c>
      <c r="N6293" t="str">
        <f>IF(commit_stats[[#This Row],[intention]]&lt;&gt;"*","Ja","Nei")</f>
        <v>Ja</v>
      </c>
    </row>
    <row r="6294" spans="1:14" x14ac:dyDescent="0.2">
      <c r="A6294" t="s">
        <v>9944</v>
      </c>
      <c r="B6294" s="1">
        <v>44684.431956018518</v>
      </c>
      <c r="C6294" t="s">
        <v>9944</v>
      </c>
      <c r="D6294" t="s">
        <v>8538</v>
      </c>
      <c r="E6294" t="s">
        <v>10210</v>
      </c>
      <c r="F6294" t="s">
        <v>10211</v>
      </c>
      <c r="G6294" t="s">
        <v>121</v>
      </c>
      <c r="H6294">
        <v>5</v>
      </c>
      <c r="I6294" t="str">
        <f>YEAR(commit_stats[[#This Row],[timestamp]])&amp;"T"&amp;IF(MONTH(commit_stats[[#This Row],[timestamp]])&lt;5,1,IF(MONTH(commit_stats[[#This Row],[timestamp]])&lt;9,2,3))</f>
        <v>2022T2</v>
      </c>
      <c r="J6294" cm="1">
        <f t="array" ref="J6294">_xlfn.SWITCH(commit_stats[[#This Row],[intention]],"B",1,"D",1,"F",1,"R",1,"T",1,0)</f>
        <v>0</v>
      </c>
      <c r="K6294" cm="1">
        <f t="array" ref="K6294">_xlfn.SWITCH(commit_stats[[#This Row],[intention]],"U",1,"E",1,0)</f>
        <v>0</v>
      </c>
      <c r="L6294" t="str" cm="1">
        <f t="array" ref="L6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94" t="str" cm="1">
        <f t="array" ref="M6294">_xlfn.SWITCH(commit_stats[[#This Row],[risk]],0,"0 Ingen risiko",1,"1 Kjent trygg",2,"2 Validert",3,"3 Kjent restrisiko",4,"4 Feil/sannsynlig feil",5,"5 Ukjent risiko",NA())</f>
        <v>5 Ukjent risiko</v>
      </c>
      <c r="N6294" t="str">
        <f>IF(commit_stats[[#This Row],[intention]]&lt;&gt;"*","Ja","Nei")</f>
        <v>Nei</v>
      </c>
    </row>
    <row r="6295" spans="1:14" x14ac:dyDescent="0.2">
      <c r="A6295" t="s">
        <v>9944</v>
      </c>
      <c r="B6295" s="1">
        <v>44684.430254629631</v>
      </c>
      <c r="C6295" t="s">
        <v>9944</v>
      </c>
      <c r="D6295" t="s">
        <v>8538</v>
      </c>
      <c r="E6295" t="s">
        <v>10212</v>
      </c>
      <c r="F6295" t="s">
        <v>169</v>
      </c>
      <c r="G6295" t="s">
        <v>121</v>
      </c>
      <c r="H6295">
        <v>5</v>
      </c>
      <c r="I6295" t="str">
        <f>YEAR(commit_stats[[#This Row],[timestamp]])&amp;"T"&amp;IF(MONTH(commit_stats[[#This Row],[timestamp]])&lt;5,1,IF(MONTH(commit_stats[[#This Row],[timestamp]])&lt;9,2,3))</f>
        <v>2022T2</v>
      </c>
      <c r="J6295" cm="1">
        <f t="array" ref="J6295">_xlfn.SWITCH(commit_stats[[#This Row],[intention]],"B",1,"D",1,"F",1,"R",1,"T",1,0)</f>
        <v>0</v>
      </c>
      <c r="K6295" cm="1">
        <f t="array" ref="K6295">_xlfn.SWITCH(commit_stats[[#This Row],[intention]],"U",1,"E",1,0)</f>
        <v>0</v>
      </c>
      <c r="L6295" t="str" cm="1">
        <f t="array" ref="L6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95" t="str" cm="1">
        <f t="array" ref="M6295">_xlfn.SWITCH(commit_stats[[#This Row],[risk]],0,"0 Ingen risiko",1,"1 Kjent trygg",2,"2 Validert",3,"3 Kjent restrisiko",4,"4 Feil/sannsynlig feil",5,"5 Ukjent risiko",NA())</f>
        <v>5 Ukjent risiko</v>
      </c>
      <c r="N6295" t="str">
        <f>IF(commit_stats[[#This Row],[intention]]&lt;&gt;"*","Ja","Nei")</f>
        <v>Nei</v>
      </c>
    </row>
    <row r="6296" spans="1:14" x14ac:dyDescent="0.2">
      <c r="A6296" t="s">
        <v>9944</v>
      </c>
      <c r="B6296" s="1">
        <v>44684.41982638889</v>
      </c>
      <c r="C6296" t="s">
        <v>9944</v>
      </c>
      <c r="D6296" t="s">
        <v>8538</v>
      </c>
      <c r="E6296" t="s">
        <v>10213</v>
      </c>
      <c r="F6296" t="s">
        <v>9490</v>
      </c>
      <c r="G6296" t="s">
        <v>41</v>
      </c>
      <c r="H6296">
        <v>0</v>
      </c>
      <c r="I6296" t="str">
        <f>YEAR(commit_stats[[#This Row],[timestamp]])&amp;"T"&amp;IF(MONTH(commit_stats[[#This Row],[timestamp]])&lt;5,1,IF(MONTH(commit_stats[[#This Row],[timestamp]])&lt;9,2,3))</f>
        <v>2022T2</v>
      </c>
      <c r="J6296" cm="1">
        <f t="array" ref="J6296">_xlfn.SWITCH(commit_stats[[#This Row],[intention]],"B",1,"D",1,"F",1,"R",1,"T",1,0)</f>
        <v>0</v>
      </c>
      <c r="K6296" cm="1">
        <f t="array" ref="K6296">_xlfn.SWITCH(commit_stats[[#This Row],[intention]],"U",1,"E",1,0)</f>
        <v>0</v>
      </c>
      <c r="L6296" t="str" cm="1">
        <f t="array" ref="L6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96" t="str" cm="1">
        <f t="array" ref="M6296">_xlfn.SWITCH(commit_stats[[#This Row],[risk]],0,"0 Ingen risiko",1,"1 Kjent trygg",2,"2 Validert",3,"3 Kjent restrisiko",4,"4 Feil/sannsynlig feil",5,"5 Ukjent risiko",NA())</f>
        <v>0 Ingen risiko</v>
      </c>
      <c r="N6296" t="str">
        <f>IF(commit_stats[[#This Row],[intention]]&lt;&gt;"*","Ja","Nei")</f>
        <v>Ja</v>
      </c>
    </row>
    <row r="6297" spans="1:14" x14ac:dyDescent="0.2">
      <c r="A6297" t="s">
        <v>9944</v>
      </c>
      <c r="B6297" s="1">
        <v>44684.418344907404</v>
      </c>
      <c r="C6297" t="s">
        <v>9944</v>
      </c>
      <c r="D6297" t="s">
        <v>8538</v>
      </c>
      <c r="E6297" t="s">
        <v>10214</v>
      </c>
      <c r="F6297" t="s">
        <v>10215</v>
      </c>
      <c r="G6297" t="s">
        <v>121</v>
      </c>
      <c r="H6297">
        <v>5</v>
      </c>
      <c r="I6297" t="str">
        <f>YEAR(commit_stats[[#This Row],[timestamp]])&amp;"T"&amp;IF(MONTH(commit_stats[[#This Row],[timestamp]])&lt;5,1,IF(MONTH(commit_stats[[#This Row],[timestamp]])&lt;9,2,3))</f>
        <v>2022T2</v>
      </c>
      <c r="J6297" cm="1">
        <f t="array" ref="J6297">_xlfn.SWITCH(commit_stats[[#This Row],[intention]],"B",1,"D",1,"F",1,"R",1,"T",1,0)</f>
        <v>0</v>
      </c>
      <c r="K6297" cm="1">
        <f t="array" ref="K6297">_xlfn.SWITCH(commit_stats[[#This Row],[intention]],"U",1,"E",1,0)</f>
        <v>0</v>
      </c>
      <c r="L6297" t="str" cm="1">
        <f t="array" ref="L6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97" t="str" cm="1">
        <f t="array" ref="M6297">_xlfn.SWITCH(commit_stats[[#This Row],[risk]],0,"0 Ingen risiko",1,"1 Kjent trygg",2,"2 Validert",3,"3 Kjent restrisiko",4,"4 Feil/sannsynlig feil",5,"5 Ukjent risiko",NA())</f>
        <v>5 Ukjent risiko</v>
      </c>
      <c r="N6297" t="str">
        <f>IF(commit_stats[[#This Row],[intention]]&lt;&gt;"*","Ja","Nei")</f>
        <v>Nei</v>
      </c>
    </row>
    <row r="6298" spans="1:14" x14ac:dyDescent="0.2">
      <c r="A6298" t="s">
        <v>9944</v>
      </c>
      <c r="B6298" s="1">
        <v>44652.490127314813</v>
      </c>
      <c r="C6298" t="s">
        <v>9944</v>
      </c>
      <c r="D6298" t="s">
        <v>8538</v>
      </c>
      <c r="E6298" t="s">
        <v>10216</v>
      </c>
      <c r="F6298" t="s">
        <v>9493</v>
      </c>
      <c r="G6298" t="s">
        <v>41</v>
      </c>
      <c r="H6298">
        <v>0</v>
      </c>
      <c r="I6298" t="str">
        <f>YEAR(commit_stats[[#This Row],[timestamp]])&amp;"T"&amp;IF(MONTH(commit_stats[[#This Row],[timestamp]])&lt;5,1,IF(MONTH(commit_stats[[#This Row],[timestamp]])&lt;9,2,3))</f>
        <v>2022T1</v>
      </c>
      <c r="J6298" cm="1">
        <f t="array" ref="J6298">_xlfn.SWITCH(commit_stats[[#This Row],[intention]],"B",1,"D",1,"F",1,"R",1,"T",1,0)</f>
        <v>0</v>
      </c>
      <c r="K6298" cm="1">
        <f t="array" ref="K6298">_xlfn.SWITCH(commit_stats[[#This Row],[intention]],"U",1,"E",1,0)</f>
        <v>0</v>
      </c>
      <c r="L6298" t="str" cm="1">
        <f t="array" ref="L6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98" t="str" cm="1">
        <f t="array" ref="M6298">_xlfn.SWITCH(commit_stats[[#This Row],[risk]],0,"0 Ingen risiko",1,"1 Kjent trygg",2,"2 Validert",3,"3 Kjent restrisiko",4,"4 Feil/sannsynlig feil",5,"5 Ukjent risiko",NA())</f>
        <v>0 Ingen risiko</v>
      </c>
      <c r="N6298" t="str">
        <f>IF(commit_stats[[#This Row],[intention]]&lt;&gt;"*","Ja","Nei")</f>
        <v>Ja</v>
      </c>
    </row>
    <row r="6299" spans="1:14" x14ac:dyDescent="0.2">
      <c r="A6299" t="s">
        <v>9944</v>
      </c>
      <c r="B6299" s="1">
        <v>44652.48810185185</v>
      </c>
      <c r="C6299" t="s">
        <v>9944</v>
      </c>
      <c r="D6299" t="s">
        <v>8538</v>
      </c>
      <c r="E6299" t="s">
        <v>10217</v>
      </c>
      <c r="F6299" t="s">
        <v>10218</v>
      </c>
      <c r="G6299" t="s">
        <v>121</v>
      </c>
      <c r="H6299">
        <v>5</v>
      </c>
      <c r="I6299" t="str">
        <f>YEAR(commit_stats[[#This Row],[timestamp]])&amp;"T"&amp;IF(MONTH(commit_stats[[#This Row],[timestamp]])&lt;5,1,IF(MONTH(commit_stats[[#This Row],[timestamp]])&lt;9,2,3))</f>
        <v>2022T1</v>
      </c>
      <c r="J6299" cm="1">
        <f t="array" ref="J6299">_xlfn.SWITCH(commit_stats[[#This Row],[intention]],"B",1,"D",1,"F",1,"R",1,"T",1,0)</f>
        <v>0</v>
      </c>
      <c r="K6299" cm="1">
        <f t="array" ref="K6299">_xlfn.SWITCH(commit_stats[[#This Row],[intention]],"U",1,"E",1,0)</f>
        <v>0</v>
      </c>
      <c r="L6299" t="str" cm="1">
        <f t="array" ref="L6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99" t="str" cm="1">
        <f t="array" ref="M6299">_xlfn.SWITCH(commit_stats[[#This Row],[risk]],0,"0 Ingen risiko",1,"1 Kjent trygg",2,"2 Validert",3,"3 Kjent restrisiko",4,"4 Feil/sannsynlig feil",5,"5 Ukjent risiko",NA())</f>
        <v>5 Ukjent risiko</v>
      </c>
      <c r="N6299" t="str">
        <f>IF(commit_stats[[#This Row],[intention]]&lt;&gt;"*","Ja","Nei")</f>
        <v>Nei</v>
      </c>
    </row>
    <row r="6300" spans="1:14" x14ac:dyDescent="0.2">
      <c r="A6300" t="s">
        <v>9944</v>
      </c>
      <c r="B6300" s="1">
        <v>44652.391851851855</v>
      </c>
      <c r="C6300" t="s">
        <v>9944</v>
      </c>
      <c r="D6300" t="s">
        <v>8538</v>
      </c>
      <c r="E6300" t="s">
        <v>10219</v>
      </c>
      <c r="F6300" t="s">
        <v>9497</v>
      </c>
      <c r="G6300" t="s">
        <v>41</v>
      </c>
      <c r="H6300">
        <v>0</v>
      </c>
      <c r="I6300" t="str">
        <f>YEAR(commit_stats[[#This Row],[timestamp]])&amp;"T"&amp;IF(MONTH(commit_stats[[#This Row],[timestamp]])&lt;5,1,IF(MONTH(commit_stats[[#This Row],[timestamp]])&lt;9,2,3))</f>
        <v>2022T1</v>
      </c>
      <c r="J6300" cm="1">
        <f t="array" ref="J6300">_xlfn.SWITCH(commit_stats[[#This Row],[intention]],"B",1,"D",1,"F",1,"R",1,"T",1,0)</f>
        <v>0</v>
      </c>
      <c r="K6300" cm="1">
        <f t="array" ref="K6300">_xlfn.SWITCH(commit_stats[[#This Row],[intention]],"U",1,"E",1,0)</f>
        <v>0</v>
      </c>
      <c r="L6300" t="str" cm="1">
        <f t="array" ref="L6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00" t="str" cm="1">
        <f t="array" ref="M6300">_xlfn.SWITCH(commit_stats[[#This Row],[risk]],0,"0 Ingen risiko",1,"1 Kjent trygg",2,"2 Validert",3,"3 Kjent restrisiko",4,"4 Feil/sannsynlig feil",5,"5 Ukjent risiko",NA())</f>
        <v>0 Ingen risiko</v>
      </c>
      <c r="N6300" t="str">
        <f>IF(commit_stats[[#This Row],[intention]]&lt;&gt;"*","Ja","Nei")</f>
        <v>Ja</v>
      </c>
    </row>
    <row r="6301" spans="1:14" x14ac:dyDescent="0.2">
      <c r="A6301" t="s">
        <v>9944</v>
      </c>
      <c r="B6301" s="1">
        <v>44652.390266203707</v>
      </c>
      <c r="C6301" t="s">
        <v>9944</v>
      </c>
      <c r="D6301" t="s">
        <v>8538</v>
      </c>
      <c r="E6301" t="s">
        <v>10220</v>
      </c>
      <c r="F6301" t="s">
        <v>10221</v>
      </c>
      <c r="G6301" t="s">
        <v>121</v>
      </c>
      <c r="H6301">
        <v>5</v>
      </c>
      <c r="I6301" t="str">
        <f>YEAR(commit_stats[[#This Row],[timestamp]])&amp;"T"&amp;IF(MONTH(commit_stats[[#This Row],[timestamp]])&lt;5,1,IF(MONTH(commit_stats[[#This Row],[timestamp]])&lt;9,2,3))</f>
        <v>2022T1</v>
      </c>
      <c r="J6301" cm="1">
        <f t="array" ref="J6301">_xlfn.SWITCH(commit_stats[[#This Row],[intention]],"B",1,"D",1,"F",1,"R",1,"T",1,0)</f>
        <v>0</v>
      </c>
      <c r="K6301" cm="1">
        <f t="array" ref="K6301">_xlfn.SWITCH(commit_stats[[#This Row],[intention]],"U",1,"E",1,0)</f>
        <v>0</v>
      </c>
      <c r="L6301" t="str" cm="1">
        <f t="array" ref="L6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01" t="str" cm="1">
        <f t="array" ref="M6301">_xlfn.SWITCH(commit_stats[[#This Row],[risk]],0,"0 Ingen risiko",1,"1 Kjent trygg",2,"2 Validert",3,"3 Kjent restrisiko",4,"4 Feil/sannsynlig feil",5,"5 Ukjent risiko",NA())</f>
        <v>5 Ukjent risiko</v>
      </c>
      <c r="N6301" t="str">
        <f>IF(commit_stats[[#This Row],[intention]]&lt;&gt;"*","Ja","Nei")</f>
        <v>Nei</v>
      </c>
    </row>
    <row r="6302" spans="1:14" x14ac:dyDescent="0.2">
      <c r="A6302" t="s">
        <v>9944</v>
      </c>
      <c r="B6302" s="1">
        <v>44652.370937500003</v>
      </c>
      <c r="C6302" t="s">
        <v>9944</v>
      </c>
      <c r="D6302" t="s">
        <v>8538</v>
      </c>
      <c r="E6302" t="s">
        <v>10222</v>
      </c>
      <c r="F6302" t="s">
        <v>10223</v>
      </c>
      <c r="G6302" t="s">
        <v>121</v>
      </c>
      <c r="H6302">
        <v>5</v>
      </c>
      <c r="I6302" t="str">
        <f>YEAR(commit_stats[[#This Row],[timestamp]])&amp;"T"&amp;IF(MONTH(commit_stats[[#This Row],[timestamp]])&lt;5,1,IF(MONTH(commit_stats[[#This Row],[timestamp]])&lt;9,2,3))</f>
        <v>2022T1</v>
      </c>
      <c r="J6302" cm="1">
        <f t="array" ref="J6302">_xlfn.SWITCH(commit_stats[[#This Row],[intention]],"B",1,"D",1,"F",1,"R",1,"T",1,0)</f>
        <v>0</v>
      </c>
      <c r="K6302" cm="1">
        <f t="array" ref="K6302">_xlfn.SWITCH(commit_stats[[#This Row],[intention]],"U",1,"E",1,0)</f>
        <v>0</v>
      </c>
      <c r="L6302" t="str" cm="1">
        <f t="array" ref="L6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02" t="str" cm="1">
        <f t="array" ref="M6302">_xlfn.SWITCH(commit_stats[[#This Row],[risk]],0,"0 Ingen risiko",1,"1 Kjent trygg",2,"2 Validert",3,"3 Kjent restrisiko",4,"4 Feil/sannsynlig feil",5,"5 Ukjent risiko",NA())</f>
        <v>5 Ukjent risiko</v>
      </c>
      <c r="N6302" t="str">
        <f>IF(commit_stats[[#This Row],[intention]]&lt;&gt;"*","Ja","Nei")</f>
        <v>Nei</v>
      </c>
    </row>
    <row r="6303" spans="1:14" x14ac:dyDescent="0.2">
      <c r="A6303" t="s">
        <v>9944</v>
      </c>
      <c r="B6303" s="1">
        <v>44651.62096064815</v>
      </c>
      <c r="C6303" t="s">
        <v>9944</v>
      </c>
      <c r="D6303" t="s">
        <v>8538</v>
      </c>
      <c r="E6303" t="s">
        <v>10224</v>
      </c>
      <c r="F6303" t="s">
        <v>10223</v>
      </c>
      <c r="G6303" t="s">
        <v>121</v>
      </c>
      <c r="H6303">
        <v>5</v>
      </c>
      <c r="I6303" t="str">
        <f>YEAR(commit_stats[[#This Row],[timestamp]])&amp;"T"&amp;IF(MONTH(commit_stats[[#This Row],[timestamp]])&lt;5,1,IF(MONTH(commit_stats[[#This Row],[timestamp]])&lt;9,2,3))</f>
        <v>2022T1</v>
      </c>
      <c r="J6303" cm="1">
        <f t="array" ref="J6303">_xlfn.SWITCH(commit_stats[[#This Row],[intention]],"B",1,"D",1,"F",1,"R",1,"T",1,0)</f>
        <v>0</v>
      </c>
      <c r="K6303" cm="1">
        <f t="array" ref="K6303">_xlfn.SWITCH(commit_stats[[#This Row],[intention]],"U",1,"E",1,0)</f>
        <v>0</v>
      </c>
      <c r="L6303" t="str" cm="1">
        <f t="array" ref="L6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03" t="str" cm="1">
        <f t="array" ref="M6303">_xlfn.SWITCH(commit_stats[[#This Row],[risk]],0,"0 Ingen risiko",1,"1 Kjent trygg",2,"2 Validert",3,"3 Kjent restrisiko",4,"4 Feil/sannsynlig feil",5,"5 Ukjent risiko",NA())</f>
        <v>5 Ukjent risiko</v>
      </c>
      <c r="N6303" t="str">
        <f>IF(commit_stats[[#This Row],[intention]]&lt;&gt;"*","Ja","Nei")</f>
        <v>Nei</v>
      </c>
    </row>
    <row r="6304" spans="1:14" x14ac:dyDescent="0.2">
      <c r="A6304" t="s">
        <v>9944</v>
      </c>
      <c r="B6304" s="1">
        <v>44648.542615740742</v>
      </c>
      <c r="C6304" t="s">
        <v>9944</v>
      </c>
      <c r="D6304" t="s">
        <v>8538</v>
      </c>
      <c r="E6304" t="s">
        <v>10225</v>
      </c>
      <c r="F6304" t="s">
        <v>9312</v>
      </c>
      <c r="G6304" t="s">
        <v>41</v>
      </c>
      <c r="H6304">
        <v>0</v>
      </c>
      <c r="I6304" t="str">
        <f>YEAR(commit_stats[[#This Row],[timestamp]])&amp;"T"&amp;IF(MONTH(commit_stats[[#This Row],[timestamp]])&lt;5,1,IF(MONTH(commit_stats[[#This Row],[timestamp]])&lt;9,2,3))</f>
        <v>2022T1</v>
      </c>
      <c r="J6304" cm="1">
        <f t="array" ref="J6304">_xlfn.SWITCH(commit_stats[[#This Row],[intention]],"B",1,"D",1,"F",1,"R",1,"T",1,0)</f>
        <v>0</v>
      </c>
      <c r="K6304" cm="1">
        <f t="array" ref="K6304">_xlfn.SWITCH(commit_stats[[#This Row],[intention]],"U",1,"E",1,0)</f>
        <v>0</v>
      </c>
      <c r="L6304" t="str" cm="1">
        <f t="array" ref="L6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04" t="str" cm="1">
        <f t="array" ref="M6304">_xlfn.SWITCH(commit_stats[[#This Row],[risk]],0,"0 Ingen risiko",1,"1 Kjent trygg",2,"2 Validert",3,"3 Kjent restrisiko",4,"4 Feil/sannsynlig feil",5,"5 Ukjent risiko",NA())</f>
        <v>0 Ingen risiko</v>
      </c>
      <c r="N6304" t="str">
        <f>IF(commit_stats[[#This Row],[intention]]&lt;&gt;"*","Ja","Nei")</f>
        <v>Ja</v>
      </c>
    </row>
    <row r="6305" spans="1:14" x14ac:dyDescent="0.2">
      <c r="A6305" t="s">
        <v>9944</v>
      </c>
      <c r="B6305" s="1">
        <v>44648.540590277778</v>
      </c>
      <c r="C6305" t="s">
        <v>9944</v>
      </c>
      <c r="D6305" t="s">
        <v>8538</v>
      </c>
      <c r="E6305" t="s">
        <v>10226</v>
      </c>
      <c r="F6305" t="s">
        <v>10227</v>
      </c>
      <c r="G6305" t="s">
        <v>121</v>
      </c>
      <c r="H6305">
        <v>5</v>
      </c>
      <c r="I6305" t="str">
        <f>YEAR(commit_stats[[#This Row],[timestamp]])&amp;"T"&amp;IF(MONTH(commit_stats[[#This Row],[timestamp]])&lt;5,1,IF(MONTH(commit_stats[[#This Row],[timestamp]])&lt;9,2,3))</f>
        <v>2022T1</v>
      </c>
      <c r="J6305" cm="1">
        <f t="array" ref="J6305">_xlfn.SWITCH(commit_stats[[#This Row],[intention]],"B",1,"D",1,"F",1,"R",1,"T",1,0)</f>
        <v>0</v>
      </c>
      <c r="K6305" cm="1">
        <f t="array" ref="K6305">_xlfn.SWITCH(commit_stats[[#This Row],[intention]],"U",1,"E",1,0)</f>
        <v>0</v>
      </c>
      <c r="L6305" t="str" cm="1">
        <f t="array" ref="L6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05" t="str" cm="1">
        <f t="array" ref="M6305">_xlfn.SWITCH(commit_stats[[#This Row],[risk]],0,"0 Ingen risiko",1,"1 Kjent trygg",2,"2 Validert",3,"3 Kjent restrisiko",4,"4 Feil/sannsynlig feil",5,"5 Ukjent risiko",NA())</f>
        <v>5 Ukjent risiko</v>
      </c>
      <c r="N6305" t="str">
        <f>IF(commit_stats[[#This Row],[intention]]&lt;&gt;"*","Ja","Nei")</f>
        <v>Nei</v>
      </c>
    </row>
    <row r="6306" spans="1:14" x14ac:dyDescent="0.2">
      <c r="A6306" t="s">
        <v>9944</v>
      </c>
      <c r="B6306" s="1">
        <v>44579.432303240741</v>
      </c>
      <c r="C6306" t="s">
        <v>9944</v>
      </c>
      <c r="D6306" t="s">
        <v>8538</v>
      </c>
      <c r="E6306" t="s">
        <v>10228</v>
      </c>
      <c r="F6306" t="s">
        <v>9316</v>
      </c>
      <c r="G6306" t="s">
        <v>41</v>
      </c>
      <c r="H6306">
        <v>0</v>
      </c>
      <c r="I6306" t="str">
        <f>YEAR(commit_stats[[#This Row],[timestamp]])&amp;"T"&amp;IF(MONTH(commit_stats[[#This Row],[timestamp]])&lt;5,1,IF(MONTH(commit_stats[[#This Row],[timestamp]])&lt;9,2,3))</f>
        <v>2022T1</v>
      </c>
      <c r="J6306" cm="1">
        <f t="array" ref="J6306">_xlfn.SWITCH(commit_stats[[#This Row],[intention]],"B",1,"D",1,"F",1,"R",1,"T",1,0)</f>
        <v>0</v>
      </c>
      <c r="K6306" cm="1">
        <f t="array" ref="K6306">_xlfn.SWITCH(commit_stats[[#This Row],[intention]],"U",1,"E",1,0)</f>
        <v>0</v>
      </c>
      <c r="L6306" t="str" cm="1">
        <f t="array" ref="L6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06" t="str" cm="1">
        <f t="array" ref="M6306">_xlfn.SWITCH(commit_stats[[#This Row],[risk]],0,"0 Ingen risiko",1,"1 Kjent trygg",2,"2 Validert",3,"3 Kjent restrisiko",4,"4 Feil/sannsynlig feil",5,"5 Ukjent risiko",NA())</f>
        <v>0 Ingen risiko</v>
      </c>
      <c r="N6306" t="str">
        <f>IF(commit_stats[[#This Row],[intention]]&lt;&gt;"*","Ja","Nei")</f>
        <v>Ja</v>
      </c>
    </row>
    <row r="6307" spans="1:14" x14ac:dyDescent="0.2">
      <c r="A6307" t="s">
        <v>9944</v>
      </c>
      <c r="B6307" s="1">
        <v>44579.429340277777</v>
      </c>
      <c r="C6307" t="s">
        <v>9944</v>
      </c>
      <c r="D6307" t="s">
        <v>8538</v>
      </c>
      <c r="E6307" t="s">
        <v>10229</v>
      </c>
      <c r="F6307" t="s">
        <v>844</v>
      </c>
      <c r="G6307" t="s">
        <v>121</v>
      </c>
      <c r="H6307">
        <v>5</v>
      </c>
      <c r="I6307" t="str">
        <f>YEAR(commit_stats[[#This Row],[timestamp]])&amp;"T"&amp;IF(MONTH(commit_stats[[#This Row],[timestamp]])&lt;5,1,IF(MONTH(commit_stats[[#This Row],[timestamp]])&lt;9,2,3))</f>
        <v>2022T1</v>
      </c>
      <c r="J6307" cm="1">
        <f t="array" ref="J6307">_xlfn.SWITCH(commit_stats[[#This Row],[intention]],"B",1,"D",1,"F",1,"R",1,"T",1,0)</f>
        <v>0</v>
      </c>
      <c r="K6307" cm="1">
        <f t="array" ref="K6307">_xlfn.SWITCH(commit_stats[[#This Row],[intention]],"U",1,"E",1,0)</f>
        <v>0</v>
      </c>
      <c r="L6307" t="str" cm="1">
        <f t="array" ref="L6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07" t="str" cm="1">
        <f t="array" ref="M6307">_xlfn.SWITCH(commit_stats[[#This Row],[risk]],0,"0 Ingen risiko",1,"1 Kjent trygg",2,"2 Validert",3,"3 Kjent restrisiko",4,"4 Feil/sannsynlig feil",5,"5 Ukjent risiko",NA())</f>
        <v>5 Ukjent risiko</v>
      </c>
      <c r="N6307" t="str">
        <f>IF(commit_stats[[#This Row],[intention]]&lt;&gt;"*","Ja","Nei")</f>
        <v>Nei</v>
      </c>
    </row>
    <row r="6308" spans="1:14" x14ac:dyDescent="0.2">
      <c r="A6308" t="s">
        <v>9944</v>
      </c>
      <c r="B6308" s="1">
        <v>44579.429247685184</v>
      </c>
      <c r="C6308" t="s">
        <v>9944</v>
      </c>
      <c r="D6308" t="s">
        <v>8538</v>
      </c>
      <c r="E6308" t="s">
        <v>10230</v>
      </c>
      <c r="F6308" t="s">
        <v>10231</v>
      </c>
      <c r="G6308" t="s">
        <v>121</v>
      </c>
      <c r="H6308">
        <v>5</v>
      </c>
      <c r="I6308" t="str">
        <f>YEAR(commit_stats[[#This Row],[timestamp]])&amp;"T"&amp;IF(MONTH(commit_stats[[#This Row],[timestamp]])&lt;5,1,IF(MONTH(commit_stats[[#This Row],[timestamp]])&lt;9,2,3))</f>
        <v>2022T1</v>
      </c>
      <c r="J6308" cm="1">
        <f t="array" ref="J6308">_xlfn.SWITCH(commit_stats[[#This Row],[intention]],"B",1,"D",1,"F",1,"R",1,"T",1,0)</f>
        <v>0</v>
      </c>
      <c r="K6308" cm="1">
        <f t="array" ref="K6308">_xlfn.SWITCH(commit_stats[[#This Row],[intention]],"U",1,"E",1,0)</f>
        <v>0</v>
      </c>
      <c r="L6308" t="str" cm="1">
        <f t="array" ref="L6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08" t="str" cm="1">
        <f t="array" ref="M6308">_xlfn.SWITCH(commit_stats[[#This Row],[risk]],0,"0 Ingen risiko",1,"1 Kjent trygg",2,"2 Validert",3,"3 Kjent restrisiko",4,"4 Feil/sannsynlig feil",5,"5 Ukjent risiko",NA())</f>
        <v>5 Ukjent risiko</v>
      </c>
      <c r="N6308" t="str">
        <f>IF(commit_stats[[#This Row],[intention]]&lt;&gt;"*","Ja","Nei")</f>
        <v>Nei</v>
      </c>
    </row>
    <row r="6309" spans="1:14" x14ac:dyDescent="0.2">
      <c r="A6309" t="s">
        <v>9944</v>
      </c>
      <c r="B6309" s="1">
        <v>44579.426423611112</v>
      </c>
      <c r="C6309" t="s">
        <v>9944</v>
      </c>
      <c r="D6309" t="s">
        <v>8538</v>
      </c>
      <c r="E6309" t="s">
        <v>10232</v>
      </c>
      <c r="F6309" t="s">
        <v>9320</v>
      </c>
      <c r="G6309" t="s">
        <v>41</v>
      </c>
      <c r="H6309">
        <v>0</v>
      </c>
      <c r="I6309" t="str">
        <f>YEAR(commit_stats[[#This Row],[timestamp]])&amp;"T"&amp;IF(MONTH(commit_stats[[#This Row],[timestamp]])&lt;5,1,IF(MONTH(commit_stats[[#This Row],[timestamp]])&lt;9,2,3))</f>
        <v>2022T1</v>
      </c>
      <c r="J6309" cm="1">
        <f t="array" ref="J6309">_xlfn.SWITCH(commit_stats[[#This Row],[intention]],"B",1,"D",1,"F",1,"R",1,"T",1,0)</f>
        <v>0</v>
      </c>
      <c r="K6309" cm="1">
        <f t="array" ref="K6309">_xlfn.SWITCH(commit_stats[[#This Row],[intention]],"U",1,"E",1,0)</f>
        <v>0</v>
      </c>
      <c r="L6309" t="str" cm="1">
        <f t="array" ref="L6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09" t="str" cm="1">
        <f t="array" ref="M6309">_xlfn.SWITCH(commit_stats[[#This Row],[risk]],0,"0 Ingen risiko",1,"1 Kjent trygg",2,"2 Validert",3,"3 Kjent restrisiko",4,"4 Feil/sannsynlig feil",5,"5 Ukjent risiko",NA())</f>
        <v>0 Ingen risiko</v>
      </c>
      <c r="N6309" t="str">
        <f>IF(commit_stats[[#This Row],[intention]]&lt;&gt;"*","Ja","Nei")</f>
        <v>Ja</v>
      </c>
    </row>
    <row r="6310" spans="1:14" x14ac:dyDescent="0.2">
      <c r="A6310" t="s">
        <v>9944</v>
      </c>
      <c r="B6310" s="1">
        <v>44579.423217592594</v>
      </c>
      <c r="C6310" t="s">
        <v>9944</v>
      </c>
      <c r="D6310" t="s">
        <v>8538</v>
      </c>
      <c r="E6310" t="s">
        <v>10233</v>
      </c>
      <c r="F6310" t="s">
        <v>844</v>
      </c>
      <c r="G6310" t="s">
        <v>121</v>
      </c>
      <c r="H6310">
        <v>5</v>
      </c>
      <c r="I6310" t="str">
        <f>YEAR(commit_stats[[#This Row],[timestamp]])&amp;"T"&amp;IF(MONTH(commit_stats[[#This Row],[timestamp]])&lt;5,1,IF(MONTH(commit_stats[[#This Row],[timestamp]])&lt;9,2,3))</f>
        <v>2022T1</v>
      </c>
      <c r="J6310" cm="1">
        <f t="array" ref="J6310">_xlfn.SWITCH(commit_stats[[#This Row],[intention]],"B",1,"D",1,"F",1,"R",1,"T",1,0)</f>
        <v>0</v>
      </c>
      <c r="K6310" cm="1">
        <f t="array" ref="K6310">_xlfn.SWITCH(commit_stats[[#This Row],[intention]],"U",1,"E",1,0)</f>
        <v>0</v>
      </c>
      <c r="L6310" t="str" cm="1">
        <f t="array" ref="L6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0" t="str" cm="1">
        <f t="array" ref="M6310">_xlfn.SWITCH(commit_stats[[#This Row],[risk]],0,"0 Ingen risiko",1,"1 Kjent trygg",2,"2 Validert",3,"3 Kjent restrisiko",4,"4 Feil/sannsynlig feil",5,"5 Ukjent risiko",NA())</f>
        <v>5 Ukjent risiko</v>
      </c>
      <c r="N6310" t="str">
        <f>IF(commit_stats[[#This Row],[intention]]&lt;&gt;"*","Ja","Nei")</f>
        <v>Nei</v>
      </c>
    </row>
    <row r="6311" spans="1:14" x14ac:dyDescent="0.2">
      <c r="A6311" t="s">
        <v>9944</v>
      </c>
      <c r="B6311" s="1">
        <v>44579.423067129632</v>
      </c>
      <c r="C6311" t="s">
        <v>9944</v>
      </c>
      <c r="D6311" t="s">
        <v>8538</v>
      </c>
      <c r="E6311" t="s">
        <v>10234</v>
      </c>
      <c r="F6311" t="s">
        <v>10235</v>
      </c>
      <c r="G6311" t="s">
        <v>121</v>
      </c>
      <c r="H6311">
        <v>5</v>
      </c>
      <c r="I6311" t="str">
        <f>YEAR(commit_stats[[#This Row],[timestamp]])&amp;"T"&amp;IF(MONTH(commit_stats[[#This Row],[timestamp]])&lt;5,1,IF(MONTH(commit_stats[[#This Row],[timestamp]])&lt;9,2,3))</f>
        <v>2022T1</v>
      </c>
      <c r="J6311" cm="1">
        <f t="array" ref="J6311">_xlfn.SWITCH(commit_stats[[#This Row],[intention]],"B",1,"D",1,"F",1,"R",1,"T",1,0)</f>
        <v>0</v>
      </c>
      <c r="K6311" cm="1">
        <f t="array" ref="K6311">_xlfn.SWITCH(commit_stats[[#This Row],[intention]],"U",1,"E",1,0)</f>
        <v>0</v>
      </c>
      <c r="L6311" t="str" cm="1">
        <f t="array" ref="L6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1" t="str" cm="1">
        <f t="array" ref="M6311">_xlfn.SWITCH(commit_stats[[#This Row],[risk]],0,"0 Ingen risiko",1,"1 Kjent trygg",2,"2 Validert",3,"3 Kjent restrisiko",4,"4 Feil/sannsynlig feil",5,"5 Ukjent risiko",NA())</f>
        <v>5 Ukjent risiko</v>
      </c>
      <c r="N6311" t="str">
        <f>IF(commit_stats[[#This Row],[intention]]&lt;&gt;"*","Ja","Nei")</f>
        <v>Nei</v>
      </c>
    </row>
    <row r="6312" spans="1:14" x14ac:dyDescent="0.2">
      <c r="A6312" t="s">
        <v>9944</v>
      </c>
      <c r="B6312" s="1">
        <v>44579.411226851851</v>
      </c>
      <c r="C6312" t="s">
        <v>9944</v>
      </c>
      <c r="D6312" t="s">
        <v>8538</v>
      </c>
      <c r="E6312" t="s">
        <v>10236</v>
      </c>
      <c r="F6312" t="s">
        <v>10237</v>
      </c>
      <c r="G6312" t="s">
        <v>121</v>
      </c>
      <c r="H6312">
        <v>5</v>
      </c>
      <c r="I6312" t="str">
        <f>YEAR(commit_stats[[#This Row],[timestamp]])&amp;"T"&amp;IF(MONTH(commit_stats[[#This Row],[timestamp]])&lt;5,1,IF(MONTH(commit_stats[[#This Row],[timestamp]])&lt;9,2,3))</f>
        <v>2022T1</v>
      </c>
      <c r="J6312" cm="1">
        <f t="array" ref="J6312">_xlfn.SWITCH(commit_stats[[#This Row],[intention]],"B",1,"D",1,"F",1,"R",1,"T",1,0)</f>
        <v>0</v>
      </c>
      <c r="K6312" cm="1">
        <f t="array" ref="K6312">_xlfn.SWITCH(commit_stats[[#This Row],[intention]],"U",1,"E",1,0)</f>
        <v>0</v>
      </c>
      <c r="L6312" t="str" cm="1">
        <f t="array" ref="L6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2" t="str" cm="1">
        <f t="array" ref="M6312">_xlfn.SWITCH(commit_stats[[#This Row],[risk]],0,"0 Ingen risiko",1,"1 Kjent trygg",2,"2 Validert",3,"3 Kjent restrisiko",4,"4 Feil/sannsynlig feil",5,"5 Ukjent risiko",NA())</f>
        <v>5 Ukjent risiko</v>
      </c>
      <c r="N6312" t="str">
        <f>IF(commit_stats[[#This Row],[intention]]&lt;&gt;"*","Ja","Nei")</f>
        <v>Nei</v>
      </c>
    </row>
    <row r="6313" spans="1:14" x14ac:dyDescent="0.2">
      <c r="A6313" t="s">
        <v>9944</v>
      </c>
      <c r="B6313" s="1">
        <v>44579.397847222222</v>
      </c>
      <c r="C6313" t="s">
        <v>9944</v>
      </c>
      <c r="D6313" t="s">
        <v>8538</v>
      </c>
      <c r="E6313" t="s">
        <v>10238</v>
      </c>
      <c r="F6313" t="s">
        <v>10239</v>
      </c>
      <c r="G6313" t="s">
        <v>121</v>
      </c>
      <c r="H6313">
        <v>5</v>
      </c>
      <c r="I6313" t="str">
        <f>YEAR(commit_stats[[#This Row],[timestamp]])&amp;"T"&amp;IF(MONTH(commit_stats[[#This Row],[timestamp]])&lt;5,1,IF(MONTH(commit_stats[[#This Row],[timestamp]])&lt;9,2,3))</f>
        <v>2022T1</v>
      </c>
      <c r="J6313" cm="1">
        <f t="array" ref="J6313">_xlfn.SWITCH(commit_stats[[#This Row],[intention]],"B",1,"D",1,"F",1,"R",1,"T",1,0)</f>
        <v>0</v>
      </c>
      <c r="K6313" cm="1">
        <f t="array" ref="K6313">_xlfn.SWITCH(commit_stats[[#This Row],[intention]],"U",1,"E",1,0)</f>
        <v>0</v>
      </c>
      <c r="L6313" t="str" cm="1">
        <f t="array" ref="L6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3" t="str" cm="1">
        <f t="array" ref="M6313">_xlfn.SWITCH(commit_stats[[#This Row],[risk]],0,"0 Ingen risiko",1,"1 Kjent trygg",2,"2 Validert",3,"3 Kjent restrisiko",4,"4 Feil/sannsynlig feil",5,"5 Ukjent risiko",NA())</f>
        <v>5 Ukjent risiko</v>
      </c>
      <c r="N6313" t="str">
        <f>IF(commit_stats[[#This Row],[intention]]&lt;&gt;"*","Ja","Nei")</f>
        <v>Nei</v>
      </c>
    </row>
    <row r="6314" spans="1:14" x14ac:dyDescent="0.2">
      <c r="A6314" t="s">
        <v>9944</v>
      </c>
      <c r="B6314" s="1">
        <v>44578.53361111111</v>
      </c>
      <c r="C6314" t="s">
        <v>9944</v>
      </c>
      <c r="D6314" t="s">
        <v>8538</v>
      </c>
      <c r="E6314" t="s">
        <v>10240</v>
      </c>
      <c r="F6314" t="s">
        <v>10241</v>
      </c>
      <c r="G6314" t="s">
        <v>121</v>
      </c>
      <c r="H6314">
        <v>5</v>
      </c>
      <c r="I6314" t="str">
        <f>YEAR(commit_stats[[#This Row],[timestamp]])&amp;"T"&amp;IF(MONTH(commit_stats[[#This Row],[timestamp]])&lt;5,1,IF(MONTH(commit_stats[[#This Row],[timestamp]])&lt;9,2,3))</f>
        <v>2022T1</v>
      </c>
      <c r="J6314" cm="1">
        <f t="array" ref="J6314">_xlfn.SWITCH(commit_stats[[#This Row],[intention]],"B",1,"D",1,"F",1,"R",1,"T",1,0)</f>
        <v>0</v>
      </c>
      <c r="K6314" cm="1">
        <f t="array" ref="K6314">_xlfn.SWITCH(commit_stats[[#This Row],[intention]],"U",1,"E",1,0)</f>
        <v>0</v>
      </c>
      <c r="L6314" t="str" cm="1">
        <f t="array" ref="L6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4" t="str" cm="1">
        <f t="array" ref="M6314">_xlfn.SWITCH(commit_stats[[#This Row],[risk]],0,"0 Ingen risiko",1,"1 Kjent trygg",2,"2 Validert",3,"3 Kjent restrisiko",4,"4 Feil/sannsynlig feil",5,"5 Ukjent risiko",NA())</f>
        <v>5 Ukjent risiko</v>
      </c>
      <c r="N6314" t="str">
        <f>IF(commit_stats[[#This Row],[intention]]&lt;&gt;"*","Ja","Nei")</f>
        <v>Nei</v>
      </c>
    </row>
    <row r="6315" spans="1:14" x14ac:dyDescent="0.2">
      <c r="A6315" t="s">
        <v>9944</v>
      </c>
      <c r="B6315" s="1">
        <v>44578.45789351852</v>
      </c>
      <c r="C6315" t="s">
        <v>9944</v>
      </c>
      <c r="D6315" t="s">
        <v>8538</v>
      </c>
      <c r="E6315" t="s">
        <v>10242</v>
      </c>
      <c r="F6315" t="s">
        <v>10243</v>
      </c>
      <c r="G6315" t="s">
        <v>121</v>
      </c>
      <c r="H6315">
        <v>5</v>
      </c>
      <c r="I6315" t="str">
        <f>YEAR(commit_stats[[#This Row],[timestamp]])&amp;"T"&amp;IF(MONTH(commit_stats[[#This Row],[timestamp]])&lt;5,1,IF(MONTH(commit_stats[[#This Row],[timestamp]])&lt;9,2,3))</f>
        <v>2022T1</v>
      </c>
      <c r="J6315" cm="1">
        <f t="array" ref="J6315">_xlfn.SWITCH(commit_stats[[#This Row],[intention]],"B",1,"D",1,"F",1,"R",1,"T",1,0)</f>
        <v>0</v>
      </c>
      <c r="K6315" cm="1">
        <f t="array" ref="K6315">_xlfn.SWITCH(commit_stats[[#This Row],[intention]],"U",1,"E",1,0)</f>
        <v>0</v>
      </c>
      <c r="L6315" t="str" cm="1">
        <f t="array" ref="L6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5" t="str" cm="1">
        <f t="array" ref="M6315">_xlfn.SWITCH(commit_stats[[#This Row],[risk]],0,"0 Ingen risiko",1,"1 Kjent trygg",2,"2 Validert",3,"3 Kjent restrisiko",4,"4 Feil/sannsynlig feil",5,"5 Ukjent risiko",NA())</f>
        <v>5 Ukjent risiko</v>
      </c>
      <c r="N6315" t="str">
        <f>IF(commit_stats[[#This Row],[intention]]&lt;&gt;"*","Ja","Nei")</f>
        <v>Nei</v>
      </c>
    </row>
    <row r="6316" spans="1:14" x14ac:dyDescent="0.2">
      <c r="A6316" t="s">
        <v>9944</v>
      </c>
      <c r="B6316" s="1">
        <v>44578.434282407405</v>
      </c>
      <c r="C6316" t="s">
        <v>9944</v>
      </c>
      <c r="D6316" t="s">
        <v>8538</v>
      </c>
      <c r="E6316" t="s">
        <v>10244</v>
      </c>
      <c r="F6316" t="s">
        <v>10245</v>
      </c>
      <c r="G6316" t="s">
        <v>121</v>
      </c>
      <c r="H6316">
        <v>5</v>
      </c>
      <c r="I6316" t="str">
        <f>YEAR(commit_stats[[#This Row],[timestamp]])&amp;"T"&amp;IF(MONTH(commit_stats[[#This Row],[timestamp]])&lt;5,1,IF(MONTH(commit_stats[[#This Row],[timestamp]])&lt;9,2,3))</f>
        <v>2022T1</v>
      </c>
      <c r="J6316" cm="1">
        <f t="array" ref="J6316">_xlfn.SWITCH(commit_stats[[#This Row],[intention]],"B",1,"D",1,"F",1,"R",1,"T",1,0)</f>
        <v>0</v>
      </c>
      <c r="K6316" cm="1">
        <f t="array" ref="K6316">_xlfn.SWITCH(commit_stats[[#This Row],[intention]],"U",1,"E",1,0)</f>
        <v>0</v>
      </c>
      <c r="L6316" t="str" cm="1">
        <f t="array" ref="L6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6" t="str" cm="1">
        <f t="array" ref="M6316">_xlfn.SWITCH(commit_stats[[#This Row],[risk]],0,"0 Ingen risiko",1,"1 Kjent trygg",2,"2 Validert",3,"3 Kjent restrisiko",4,"4 Feil/sannsynlig feil",5,"5 Ukjent risiko",NA())</f>
        <v>5 Ukjent risiko</v>
      </c>
      <c r="N6316" t="str">
        <f>IF(commit_stats[[#This Row],[intention]]&lt;&gt;"*","Ja","Nei")</f>
        <v>Nei</v>
      </c>
    </row>
    <row r="6317" spans="1:14" x14ac:dyDescent="0.2">
      <c r="A6317" t="s">
        <v>9944</v>
      </c>
      <c r="B6317" s="1">
        <v>44578.428229166668</v>
      </c>
      <c r="C6317" t="s">
        <v>9944</v>
      </c>
      <c r="D6317" t="s">
        <v>8538</v>
      </c>
      <c r="E6317" t="s">
        <v>10246</v>
      </c>
      <c r="F6317" t="s">
        <v>10247</v>
      </c>
      <c r="G6317" t="s">
        <v>121</v>
      </c>
      <c r="H6317">
        <v>5</v>
      </c>
      <c r="I6317" t="str">
        <f>YEAR(commit_stats[[#This Row],[timestamp]])&amp;"T"&amp;IF(MONTH(commit_stats[[#This Row],[timestamp]])&lt;5,1,IF(MONTH(commit_stats[[#This Row],[timestamp]])&lt;9,2,3))</f>
        <v>2022T1</v>
      </c>
      <c r="J6317" cm="1">
        <f t="array" ref="J6317">_xlfn.SWITCH(commit_stats[[#This Row],[intention]],"B",1,"D",1,"F",1,"R",1,"T",1,0)</f>
        <v>0</v>
      </c>
      <c r="K6317" cm="1">
        <f t="array" ref="K6317">_xlfn.SWITCH(commit_stats[[#This Row],[intention]],"U",1,"E",1,0)</f>
        <v>0</v>
      </c>
      <c r="L6317" t="str" cm="1">
        <f t="array" ref="L6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7" t="str" cm="1">
        <f t="array" ref="M6317">_xlfn.SWITCH(commit_stats[[#This Row],[risk]],0,"0 Ingen risiko",1,"1 Kjent trygg",2,"2 Validert",3,"3 Kjent restrisiko",4,"4 Feil/sannsynlig feil",5,"5 Ukjent risiko",NA())</f>
        <v>5 Ukjent risiko</v>
      </c>
      <c r="N6317" t="str">
        <f>IF(commit_stats[[#This Row],[intention]]&lt;&gt;"*","Ja","Nei")</f>
        <v>Nei</v>
      </c>
    </row>
    <row r="6318" spans="1:14" x14ac:dyDescent="0.2">
      <c r="A6318" t="s">
        <v>9944</v>
      </c>
      <c r="B6318" s="1">
        <v>44578.42496527778</v>
      </c>
      <c r="C6318" t="s">
        <v>9944</v>
      </c>
      <c r="D6318" t="s">
        <v>8538</v>
      </c>
      <c r="E6318" t="s">
        <v>10248</v>
      </c>
      <c r="F6318" t="s">
        <v>10249</v>
      </c>
      <c r="G6318" t="s">
        <v>121</v>
      </c>
      <c r="H6318">
        <v>5</v>
      </c>
      <c r="I6318" t="str">
        <f>YEAR(commit_stats[[#This Row],[timestamp]])&amp;"T"&amp;IF(MONTH(commit_stats[[#This Row],[timestamp]])&lt;5,1,IF(MONTH(commit_stats[[#This Row],[timestamp]])&lt;9,2,3))</f>
        <v>2022T1</v>
      </c>
      <c r="J6318" cm="1">
        <f t="array" ref="J6318">_xlfn.SWITCH(commit_stats[[#This Row],[intention]],"B",1,"D",1,"F",1,"R",1,"T",1,0)</f>
        <v>0</v>
      </c>
      <c r="K6318" cm="1">
        <f t="array" ref="K6318">_xlfn.SWITCH(commit_stats[[#This Row],[intention]],"U",1,"E",1,0)</f>
        <v>0</v>
      </c>
      <c r="L6318" t="str" cm="1">
        <f t="array" ref="L6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8" t="str" cm="1">
        <f t="array" ref="M6318">_xlfn.SWITCH(commit_stats[[#This Row],[risk]],0,"0 Ingen risiko",1,"1 Kjent trygg",2,"2 Validert",3,"3 Kjent restrisiko",4,"4 Feil/sannsynlig feil",5,"5 Ukjent risiko",NA())</f>
        <v>5 Ukjent risiko</v>
      </c>
      <c r="N6318" t="str">
        <f>IF(commit_stats[[#This Row],[intention]]&lt;&gt;"*","Ja","Nei")</f>
        <v>Nei</v>
      </c>
    </row>
    <row r="6319" spans="1:14" x14ac:dyDescent="0.2">
      <c r="A6319" t="s">
        <v>9944</v>
      </c>
      <c r="B6319" s="1">
        <v>44578.413240740738</v>
      </c>
      <c r="C6319" t="s">
        <v>9944</v>
      </c>
      <c r="D6319" t="s">
        <v>8538</v>
      </c>
      <c r="E6319" t="s">
        <v>10250</v>
      </c>
      <c r="F6319" t="s">
        <v>2634</v>
      </c>
      <c r="G6319" t="s">
        <v>121</v>
      </c>
      <c r="H6319">
        <v>5</v>
      </c>
      <c r="I6319" t="str">
        <f>YEAR(commit_stats[[#This Row],[timestamp]])&amp;"T"&amp;IF(MONTH(commit_stats[[#This Row],[timestamp]])&lt;5,1,IF(MONTH(commit_stats[[#This Row],[timestamp]])&lt;9,2,3))</f>
        <v>2022T1</v>
      </c>
      <c r="J6319" cm="1">
        <f t="array" ref="J6319">_xlfn.SWITCH(commit_stats[[#This Row],[intention]],"B",1,"D",1,"F",1,"R",1,"T",1,0)</f>
        <v>0</v>
      </c>
      <c r="K6319" cm="1">
        <f t="array" ref="K6319">_xlfn.SWITCH(commit_stats[[#This Row],[intention]],"U",1,"E",1,0)</f>
        <v>0</v>
      </c>
      <c r="L6319" t="str" cm="1">
        <f t="array" ref="L6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9" t="str" cm="1">
        <f t="array" ref="M6319">_xlfn.SWITCH(commit_stats[[#This Row],[risk]],0,"0 Ingen risiko",1,"1 Kjent trygg",2,"2 Validert",3,"3 Kjent restrisiko",4,"4 Feil/sannsynlig feil",5,"5 Ukjent risiko",NA())</f>
        <v>5 Ukjent risiko</v>
      </c>
      <c r="N6319" t="str">
        <f>IF(commit_stats[[#This Row],[intention]]&lt;&gt;"*","Ja","Nei")</f>
        <v>Nei</v>
      </c>
    </row>
    <row r="6320" spans="1:14" x14ac:dyDescent="0.2">
      <c r="A6320" t="s">
        <v>9944</v>
      </c>
      <c r="B6320" s="1">
        <v>44578.411168981482</v>
      </c>
      <c r="C6320" t="s">
        <v>9944</v>
      </c>
      <c r="D6320" t="s">
        <v>8538</v>
      </c>
      <c r="E6320" t="s">
        <v>10251</v>
      </c>
      <c r="F6320" t="s">
        <v>2634</v>
      </c>
      <c r="G6320" t="s">
        <v>121</v>
      </c>
      <c r="H6320">
        <v>5</v>
      </c>
      <c r="I6320" t="str">
        <f>YEAR(commit_stats[[#This Row],[timestamp]])&amp;"T"&amp;IF(MONTH(commit_stats[[#This Row],[timestamp]])&lt;5,1,IF(MONTH(commit_stats[[#This Row],[timestamp]])&lt;9,2,3))</f>
        <v>2022T1</v>
      </c>
      <c r="J6320" cm="1">
        <f t="array" ref="J6320">_xlfn.SWITCH(commit_stats[[#This Row],[intention]],"B",1,"D",1,"F",1,"R",1,"T",1,0)</f>
        <v>0</v>
      </c>
      <c r="K6320" cm="1">
        <f t="array" ref="K6320">_xlfn.SWITCH(commit_stats[[#This Row],[intention]],"U",1,"E",1,0)</f>
        <v>0</v>
      </c>
      <c r="L6320" t="str" cm="1">
        <f t="array" ref="L6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20" t="str" cm="1">
        <f t="array" ref="M6320">_xlfn.SWITCH(commit_stats[[#This Row],[risk]],0,"0 Ingen risiko",1,"1 Kjent trygg",2,"2 Validert",3,"3 Kjent restrisiko",4,"4 Feil/sannsynlig feil",5,"5 Ukjent risiko",NA())</f>
        <v>5 Ukjent risiko</v>
      </c>
      <c r="N6320" t="str">
        <f>IF(commit_stats[[#This Row],[intention]]&lt;&gt;"*","Ja","Nei")</f>
        <v>Nei</v>
      </c>
    </row>
    <row r="6321" spans="1:14" x14ac:dyDescent="0.2">
      <c r="A6321" t="s">
        <v>9944</v>
      </c>
      <c r="B6321" s="1">
        <v>44578.402430555558</v>
      </c>
      <c r="C6321" t="s">
        <v>9944</v>
      </c>
      <c r="D6321" t="s">
        <v>8538</v>
      </c>
      <c r="E6321" t="s">
        <v>10252</v>
      </c>
      <c r="F6321" t="s">
        <v>10253</v>
      </c>
      <c r="G6321" t="s">
        <v>121</v>
      </c>
      <c r="H6321">
        <v>5</v>
      </c>
      <c r="I6321" t="str">
        <f>YEAR(commit_stats[[#This Row],[timestamp]])&amp;"T"&amp;IF(MONTH(commit_stats[[#This Row],[timestamp]])&lt;5,1,IF(MONTH(commit_stats[[#This Row],[timestamp]])&lt;9,2,3))</f>
        <v>2022T1</v>
      </c>
      <c r="J6321" cm="1">
        <f t="array" ref="J6321">_xlfn.SWITCH(commit_stats[[#This Row],[intention]],"B",1,"D",1,"F",1,"R",1,"T",1,0)</f>
        <v>0</v>
      </c>
      <c r="K6321" cm="1">
        <f t="array" ref="K6321">_xlfn.SWITCH(commit_stats[[#This Row],[intention]],"U",1,"E",1,0)</f>
        <v>0</v>
      </c>
      <c r="L6321" t="str" cm="1">
        <f t="array" ref="L6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21" t="str" cm="1">
        <f t="array" ref="M6321">_xlfn.SWITCH(commit_stats[[#This Row],[risk]],0,"0 Ingen risiko",1,"1 Kjent trygg",2,"2 Validert",3,"3 Kjent restrisiko",4,"4 Feil/sannsynlig feil",5,"5 Ukjent risiko",NA())</f>
        <v>5 Ukjent risiko</v>
      </c>
      <c r="N6321" t="str">
        <f>IF(commit_stats[[#This Row],[intention]]&lt;&gt;"*","Ja","Nei")</f>
        <v>Nei</v>
      </c>
    </row>
    <row r="6322" spans="1:14" x14ac:dyDescent="0.2">
      <c r="A6322" t="s">
        <v>9944</v>
      </c>
      <c r="B6322" s="1">
        <v>44495.437534722223</v>
      </c>
      <c r="C6322" t="s">
        <v>9944</v>
      </c>
      <c r="D6322" t="s">
        <v>8538</v>
      </c>
      <c r="E6322" t="s">
        <v>10254</v>
      </c>
      <c r="F6322" t="s">
        <v>10255</v>
      </c>
      <c r="G6322" t="s">
        <v>121</v>
      </c>
      <c r="H6322">
        <v>5</v>
      </c>
      <c r="I6322" t="str">
        <f>YEAR(commit_stats[[#This Row],[timestamp]])&amp;"T"&amp;IF(MONTH(commit_stats[[#This Row],[timestamp]])&lt;5,1,IF(MONTH(commit_stats[[#This Row],[timestamp]])&lt;9,2,3))</f>
        <v>2021T3</v>
      </c>
      <c r="J6322" cm="1">
        <f t="array" ref="J6322">_xlfn.SWITCH(commit_stats[[#This Row],[intention]],"B",1,"D",1,"F",1,"R",1,"T",1,0)</f>
        <v>0</v>
      </c>
      <c r="K6322" cm="1">
        <f t="array" ref="K6322">_xlfn.SWITCH(commit_stats[[#This Row],[intention]],"U",1,"E",1,0)</f>
        <v>0</v>
      </c>
      <c r="L6322" t="str" cm="1">
        <f t="array" ref="L6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22" t="str" cm="1">
        <f t="array" ref="M6322">_xlfn.SWITCH(commit_stats[[#This Row],[risk]],0,"0 Ingen risiko",1,"1 Kjent trygg",2,"2 Validert",3,"3 Kjent restrisiko",4,"4 Feil/sannsynlig feil",5,"5 Ukjent risiko",NA())</f>
        <v>5 Ukjent risiko</v>
      </c>
      <c r="N6322" t="str">
        <f>IF(commit_stats[[#This Row],[intention]]&lt;&gt;"*","Ja","Nei")</f>
        <v>Nei</v>
      </c>
    </row>
    <row r="6323" spans="1:14" x14ac:dyDescent="0.2">
      <c r="A6323" t="s">
        <v>9944</v>
      </c>
      <c r="B6323" s="1">
        <v>44494.643437500003</v>
      </c>
      <c r="C6323" t="s">
        <v>9944</v>
      </c>
      <c r="D6323" t="s">
        <v>8538</v>
      </c>
      <c r="E6323" t="s">
        <v>10256</v>
      </c>
      <c r="F6323" t="s">
        <v>10257</v>
      </c>
      <c r="G6323" t="s">
        <v>121</v>
      </c>
      <c r="H6323">
        <v>5</v>
      </c>
      <c r="I6323" t="str">
        <f>YEAR(commit_stats[[#This Row],[timestamp]])&amp;"T"&amp;IF(MONTH(commit_stats[[#This Row],[timestamp]])&lt;5,1,IF(MONTH(commit_stats[[#This Row],[timestamp]])&lt;9,2,3))</f>
        <v>2021T3</v>
      </c>
      <c r="J6323" cm="1">
        <f t="array" ref="J6323">_xlfn.SWITCH(commit_stats[[#This Row],[intention]],"B",1,"D",1,"F",1,"R",1,"T",1,0)</f>
        <v>0</v>
      </c>
      <c r="K6323" cm="1">
        <f t="array" ref="K6323">_xlfn.SWITCH(commit_stats[[#This Row],[intention]],"U",1,"E",1,0)</f>
        <v>0</v>
      </c>
      <c r="L6323" t="str" cm="1">
        <f t="array" ref="L6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23" t="str" cm="1">
        <f t="array" ref="M6323">_xlfn.SWITCH(commit_stats[[#This Row],[risk]],0,"0 Ingen risiko",1,"1 Kjent trygg",2,"2 Validert",3,"3 Kjent restrisiko",4,"4 Feil/sannsynlig feil",5,"5 Ukjent risiko",NA())</f>
        <v>5 Ukjent risiko</v>
      </c>
      <c r="N6323" t="str">
        <f>IF(commit_stats[[#This Row],[intention]]&lt;&gt;"*","Ja","Nei")</f>
        <v>Nei</v>
      </c>
    </row>
    <row r="6324" spans="1:14" x14ac:dyDescent="0.2">
      <c r="A6324" t="s">
        <v>9944</v>
      </c>
      <c r="B6324" s="1">
        <v>44468.457418981481</v>
      </c>
      <c r="C6324" t="s">
        <v>9944</v>
      </c>
      <c r="D6324" t="s">
        <v>8538</v>
      </c>
      <c r="E6324" t="s">
        <v>10258</v>
      </c>
      <c r="F6324" t="s">
        <v>3959</v>
      </c>
      <c r="G6324" t="s">
        <v>121</v>
      </c>
      <c r="H6324">
        <v>5</v>
      </c>
      <c r="I6324" t="str">
        <f>YEAR(commit_stats[[#This Row],[timestamp]])&amp;"T"&amp;IF(MONTH(commit_stats[[#This Row],[timestamp]])&lt;5,1,IF(MONTH(commit_stats[[#This Row],[timestamp]])&lt;9,2,3))</f>
        <v>2021T3</v>
      </c>
      <c r="J6324" cm="1">
        <f t="array" ref="J6324">_xlfn.SWITCH(commit_stats[[#This Row],[intention]],"B",1,"D",1,"F",1,"R",1,"T",1,0)</f>
        <v>0</v>
      </c>
      <c r="K6324" cm="1">
        <f t="array" ref="K6324">_xlfn.SWITCH(commit_stats[[#This Row],[intention]],"U",1,"E",1,0)</f>
        <v>0</v>
      </c>
      <c r="L6324" t="str" cm="1">
        <f t="array" ref="L6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24" t="str" cm="1">
        <f t="array" ref="M6324">_xlfn.SWITCH(commit_stats[[#This Row],[risk]],0,"0 Ingen risiko",1,"1 Kjent trygg",2,"2 Validert",3,"3 Kjent restrisiko",4,"4 Feil/sannsynlig feil",5,"5 Ukjent risiko",NA())</f>
        <v>5 Ukjent risiko</v>
      </c>
      <c r="N6324" t="str">
        <f>IF(commit_stats[[#This Row],[intention]]&lt;&gt;"*","Ja","Nei")</f>
        <v>Nei</v>
      </c>
    </row>
    <row r="6325" spans="1:14" x14ac:dyDescent="0.2">
      <c r="A6325" t="s">
        <v>10259</v>
      </c>
      <c r="B6325" s="1">
        <v>44901.849861111114</v>
      </c>
      <c r="C6325" t="s">
        <v>10259</v>
      </c>
      <c r="D6325" t="s">
        <v>8538</v>
      </c>
      <c r="E6325" t="s">
        <v>10260</v>
      </c>
      <c r="F6325" t="s">
        <v>10261</v>
      </c>
      <c r="G6325" t="s">
        <v>41</v>
      </c>
      <c r="H6325">
        <v>0</v>
      </c>
      <c r="I6325" t="str">
        <f>YEAR(commit_stats[[#This Row],[timestamp]])&amp;"T"&amp;IF(MONTH(commit_stats[[#This Row],[timestamp]])&lt;5,1,IF(MONTH(commit_stats[[#This Row],[timestamp]])&lt;9,2,3))</f>
        <v>2022T3</v>
      </c>
      <c r="J6325" cm="1">
        <f t="array" ref="J6325">_xlfn.SWITCH(commit_stats[[#This Row],[intention]],"B",1,"D",1,"F",1,"R",1,"T",1,0)</f>
        <v>0</v>
      </c>
      <c r="K6325" cm="1">
        <f t="array" ref="K6325">_xlfn.SWITCH(commit_stats[[#This Row],[intention]],"U",1,"E",1,0)</f>
        <v>0</v>
      </c>
      <c r="L6325" t="str" cm="1">
        <f t="array" ref="L6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25" t="str" cm="1">
        <f t="array" ref="M6325">_xlfn.SWITCH(commit_stats[[#This Row],[risk]],0,"0 Ingen risiko",1,"1 Kjent trygg",2,"2 Validert",3,"3 Kjent restrisiko",4,"4 Feil/sannsynlig feil",5,"5 Ukjent risiko",NA())</f>
        <v>0 Ingen risiko</v>
      </c>
      <c r="N6325" t="str">
        <f>IF(commit_stats[[#This Row],[intention]]&lt;&gt;"*","Ja","Nei")</f>
        <v>Ja</v>
      </c>
    </row>
    <row r="6326" spans="1:14" x14ac:dyDescent="0.2">
      <c r="A6326" t="s">
        <v>10259</v>
      </c>
      <c r="B6326" s="1">
        <v>44901.849120370367</v>
      </c>
      <c r="C6326" t="s">
        <v>10259</v>
      </c>
      <c r="D6326" t="s">
        <v>8538</v>
      </c>
      <c r="E6326" t="s">
        <v>10262</v>
      </c>
      <c r="F6326" t="s">
        <v>10263</v>
      </c>
      <c r="G6326" t="s">
        <v>25</v>
      </c>
      <c r="H6326">
        <v>2</v>
      </c>
      <c r="I6326" t="str">
        <f>YEAR(commit_stats[[#This Row],[timestamp]])&amp;"T"&amp;IF(MONTH(commit_stats[[#This Row],[timestamp]])&lt;5,1,IF(MONTH(commit_stats[[#This Row],[timestamp]])&lt;9,2,3))</f>
        <v>2022T3</v>
      </c>
      <c r="J6326" cm="1">
        <f t="array" ref="J6326">_xlfn.SWITCH(commit_stats[[#This Row],[intention]],"B",1,"D",1,"F",1,"R",1,"T",1,0)</f>
        <v>0</v>
      </c>
      <c r="K6326" cm="1">
        <f t="array" ref="K6326">_xlfn.SWITCH(commit_stats[[#This Row],[intention]],"U",1,"E",1,0)</f>
        <v>1</v>
      </c>
      <c r="L6326" t="str" cm="1">
        <f t="array" ref="L6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26" t="str" cm="1">
        <f t="array" ref="M6326">_xlfn.SWITCH(commit_stats[[#This Row],[risk]],0,"0 Ingen risiko",1,"1 Kjent trygg",2,"2 Validert",3,"3 Kjent restrisiko",4,"4 Feil/sannsynlig feil",5,"5 Ukjent risiko",NA())</f>
        <v>2 Validert</v>
      </c>
      <c r="N6326" t="str">
        <f>IF(commit_stats[[#This Row],[intention]]&lt;&gt;"*","Ja","Nei")</f>
        <v>Ja</v>
      </c>
    </row>
    <row r="6327" spans="1:14" x14ac:dyDescent="0.2">
      <c r="A6327" t="s">
        <v>10259</v>
      </c>
      <c r="B6327" s="1">
        <v>44896.706053240741</v>
      </c>
      <c r="C6327" t="s">
        <v>10259</v>
      </c>
      <c r="D6327" t="s">
        <v>8538</v>
      </c>
      <c r="E6327" t="s">
        <v>10264</v>
      </c>
      <c r="F6327" t="s">
        <v>10265</v>
      </c>
      <c r="G6327" t="s">
        <v>41</v>
      </c>
      <c r="H6327">
        <v>0</v>
      </c>
      <c r="I6327" t="str">
        <f>YEAR(commit_stats[[#This Row],[timestamp]])&amp;"T"&amp;IF(MONTH(commit_stats[[#This Row],[timestamp]])&lt;5,1,IF(MONTH(commit_stats[[#This Row],[timestamp]])&lt;9,2,3))</f>
        <v>2022T3</v>
      </c>
      <c r="J6327" cm="1">
        <f t="array" ref="J6327">_xlfn.SWITCH(commit_stats[[#This Row],[intention]],"B",1,"D",1,"F",1,"R",1,"T",1,0)</f>
        <v>0</v>
      </c>
      <c r="K6327" cm="1">
        <f t="array" ref="K6327">_xlfn.SWITCH(commit_stats[[#This Row],[intention]],"U",1,"E",1,0)</f>
        <v>0</v>
      </c>
      <c r="L6327" t="str" cm="1">
        <f t="array" ref="L6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27" t="str" cm="1">
        <f t="array" ref="M6327">_xlfn.SWITCH(commit_stats[[#This Row],[risk]],0,"0 Ingen risiko",1,"1 Kjent trygg",2,"2 Validert",3,"3 Kjent restrisiko",4,"4 Feil/sannsynlig feil",5,"5 Ukjent risiko",NA())</f>
        <v>0 Ingen risiko</v>
      </c>
      <c r="N6327" t="str">
        <f>IF(commit_stats[[#This Row],[intention]]&lt;&gt;"*","Ja","Nei")</f>
        <v>Ja</v>
      </c>
    </row>
    <row r="6328" spans="1:14" x14ac:dyDescent="0.2">
      <c r="A6328" t="s">
        <v>10259</v>
      </c>
      <c r="B6328" s="1">
        <v>44896.705277777779</v>
      </c>
      <c r="C6328" t="s">
        <v>10259</v>
      </c>
      <c r="D6328" t="s">
        <v>8538</v>
      </c>
      <c r="E6328" t="s">
        <v>10266</v>
      </c>
      <c r="F6328" t="s">
        <v>10267</v>
      </c>
      <c r="G6328" t="s">
        <v>25</v>
      </c>
      <c r="H6328">
        <v>2</v>
      </c>
      <c r="I6328" t="str">
        <f>YEAR(commit_stats[[#This Row],[timestamp]])&amp;"T"&amp;IF(MONTH(commit_stats[[#This Row],[timestamp]])&lt;5,1,IF(MONTH(commit_stats[[#This Row],[timestamp]])&lt;9,2,3))</f>
        <v>2022T3</v>
      </c>
      <c r="J6328" cm="1">
        <f t="array" ref="J6328">_xlfn.SWITCH(commit_stats[[#This Row],[intention]],"B",1,"D",1,"F",1,"R",1,"T",1,0)</f>
        <v>0</v>
      </c>
      <c r="K6328" cm="1">
        <f t="array" ref="K6328">_xlfn.SWITCH(commit_stats[[#This Row],[intention]],"U",1,"E",1,0)</f>
        <v>1</v>
      </c>
      <c r="L6328" t="str" cm="1">
        <f t="array" ref="L6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28" t="str" cm="1">
        <f t="array" ref="M6328">_xlfn.SWITCH(commit_stats[[#This Row],[risk]],0,"0 Ingen risiko",1,"1 Kjent trygg",2,"2 Validert",3,"3 Kjent restrisiko",4,"4 Feil/sannsynlig feil",5,"5 Ukjent risiko",NA())</f>
        <v>2 Validert</v>
      </c>
      <c r="N6328" t="str">
        <f>IF(commit_stats[[#This Row],[intention]]&lt;&gt;"*","Ja","Nei")</f>
        <v>Ja</v>
      </c>
    </row>
    <row r="6329" spans="1:14" x14ac:dyDescent="0.2">
      <c r="A6329" t="s">
        <v>10259</v>
      </c>
      <c r="B6329" s="1">
        <v>44896.696539351855</v>
      </c>
      <c r="C6329" t="s">
        <v>10259</v>
      </c>
      <c r="D6329" t="s">
        <v>8538</v>
      </c>
      <c r="E6329" t="s">
        <v>10268</v>
      </c>
      <c r="F6329" t="s">
        <v>10269</v>
      </c>
      <c r="G6329" t="s">
        <v>41</v>
      </c>
      <c r="H6329">
        <v>0</v>
      </c>
      <c r="I6329" t="str">
        <f>YEAR(commit_stats[[#This Row],[timestamp]])&amp;"T"&amp;IF(MONTH(commit_stats[[#This Row],[timestamp]])&lt;5,1,IF(MONTH(commit_stats[[#This Row],[timestamp]])&lt;9,2,3))</f>
        <v>2022T3</v>
      </c>
      <c r="J6329" cm="1">
        <f t="array" ref="J6329">_xlfn.SWITCH(commit_stats[[#This Row],[intention]],"B",1,"D",1,"F",1,"R",1,"T",1,0)</f>
        <v>0</v>
      </c>
      <c r="K6329" cm="1">
        <f t="array" ref="K6329">_xlfn.SWITCH(commit_stats[[#This Row],[intention]],"U",1,"E",1,0)</f>
        <v>0</v>
      </c>
      <c r="L6329" t="str" cm="1">
        <f t="array" ref="L6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29" t="str" cm="1">
        <f t="array" ref="M6329">_xlfn.SWITCH(commit_stats[[#This Row],[risk]],0,"0 Ingen risiko",1,"1 Kjent trygg",2,"2 Validert",3,"3 Kjent restrisiko",4,"4 Feil/sannsynlig feil",5,"5 Ukjent risiko",NA())</f>
        <v>0 Ingen risiko</v>
      </c>
      <c r="N6329" t="str">
        <f>IF(commit_stats[[#This Row],[intention]]&lt;&gt;"*","Ja","Nei")</f>
        <v>Ja</v>
      </c>
    </row>
    <row r="6330" spans="1:14" x14ac:dyDescent="0.2">
      <c r="A6330" t="s">
        <v>10259</v>
      </c>
      <c r="B6330" s="1">
        <v>44896.6955787037</v>
      </c>
      <c r="C6330" t="s">
        <v>10259</v>
      </c>
      <c r="D6330" t="s">
        <v>8538</v>
      </c>
      <c r="E6330" t="s">
        <v>10270</v>
      </c>
      <c r="F6330" t="s">
        <v>10271</v>
      </c>
      <c r="G6330" t="s">
        <v>22</v>
      </c>
      <c r="H6330">
        <v>2</v>
      </c>
      <c r="I6330" t="str">
        <f>YEAR(commit_stats[[#This Row],[timestamp]])&amp;"T"&amp;IF(MONTH(commit_stats[[#This Row],[timestamp]])&lt;5,1,IF(MONTH(commit_stats[[#This Row],[timestamp]])&lt;9,2,3))</f>
        <v>2022T3</v>
      </c>
      <c r="J6330" cm="1">
        <f t="array" ref="J6330">_xlfn.SWITCH(commit_stats[[#This Row],[intention]],"B",1,"D",1,"F",1,"R",1,"T",1,0)</f>
        <v>1</v>
      </c>
      <c r="K6330" cm="1">
        <f t="array" ref="K6330">_xlfn.SWITCH(commit_stats[[#This Row],[intention]],"U",1,"E",1,0)</f>
        <v>0</v>
      </c>
      <c r="L6330" t="str" cm="1">
        <f t="array" ref="L6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330" t="str" cm="1">
        <f t="array" ref="M6330">_xlfn.SWITCH(commit_stats[[#This Row],[risk]],0,"0 Ingen risiko",1,"1 Kjent trygg",2,"2 Validert",3,"3 Kjent restrisiko",4,"4 Feil/sannsynlig feil",5,"5 Ukjent risiko",NA())</f>
        <v>2 Validert</v>
      </c>
      <c r="N6330" t="str">
        <f>IF(commit_stats[[#This Row],[intention]]&lt;&gt;"*","Ja","Nei")</f>
        <v>Ja</v>
      </c>
    </row>
    <row r="6331" spans="1:14" x14ac:dyDescent="0.2">
      <c r="A6331" t="s">
        <v>10259</v>
      </c>
      <c r="B6331" s="1">
        <v>44896.668761574074</v>
      </c>
      <c r="C6331" t="s">
        <v>10259</v>
      </c>
      <c r="D6331" t="s">
        <v>8538</v>
      </c>
      <c r="E6331" t="s">
        <v>10272</v>
      </c>
      <c r="F6331" t="s">
        <v>10273</v>
      </c>
      <c r="G6331" t="s">
        <v>41</v>
      </c>
      <c r="H6331">
        <v>0</v>
      </c>
      <c r="I6331" t="str">
        <f>YEAR(commit_stats[[#This Row],[timestamp]])&amp;"T"&amp;IF(MONTH(commit_stats[[#This Row],[timestamp]])&lt;5,1,IF(MONTH(commit_stats[[#This Row],[timestamp]])&lt;9,2,3))</f>
        <v>2022T3</v>
      </c>
      <c r="J6331" cm="1">
        <f t="array" ref="J6331">_xlfn.SWITCH(commit_stats[[#This Row],[intention]],"B",1,"D",1,"F",1,"R",1,"T",1,0)</f>
        <v>0</v>
      </c>
      <c r="K6331" cm="1">
        <f t="array" ref="K6331">_xlfn.SWITCH(commit_stats[[#This Row],[intention]],"U",1,"E",1,0)</f>
        <v>0</v>
      </c>
      <c r="L6331" t="str" cm="1">
        <f t="array" ref="L6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31" t="str" cm="1">
        <f t="array" ref="M6331">_xlfn.SWITCH(commit_stats[[#This Row],[risk]],0,"0 Ingen risiko",1,"1 Kjent trygg",2,"2 Validert",3,"3 Kjent restrisiko",4,"4 Feil/sannsynlig feil",5,"5 Ukjent risiko",NA())</f>
        <v>0 Ingen risiko</v>
      </c>
      <c r="N6331" t="str">
        <f>IF(commit_stats[[#This Row],[intention]]&lt;&gt;"*","Ja","Nei")</f>
        <v>Ja</v>
      </c>
    </row>
    <row r="6332" spans="1:14" x14ac:dyDescent="0.2">
      <c r="A6332" t="s">
        <v>10259</v>
      </c>
      <c r="B6332" s="1">
        <v>44896.667916666665</v>
      </c>
      <c r="C6332" t="s">
        <v>10259</v>
      </c>
      <c r="D6332" t="s">
        <v>8538</v>
      </c>
      <c r="E6332" t="s">
        <v>10274</v>
      </c>
      <c r="F6332" t="s">
        <v>10275</v>
      </c>
      <c r="G6332" t="s">
        <v>22</v>
      </c>
      <c r="H6332">
        <v>2</v>
      </c>
      <c r="I6332" t="str">
        <f>YEAR(commit_stats[[#This Row],[timestamp]])&amp;"T"&amp;IF(MONTH(commit_stats[[#This Row],[timestamp]])&lt;5,1,IF(MONTH(commit_stats[[#This Row],[timestamp]])&lt;9,2,3))</f>
        <v>2022T3</v>
      </c>
      <c r="J6332" cm="1">
        <f t="array" ref="J6332">_xlfn.SWITCH(commit_stats[[#This Row],[intention]],"B",1,"D",1,"F",1,"R",1,"T",1,0)</f>
        <v>1</v>
      </c>
      <c r="K6332" cm="1">
        <f t="array" ref="K6332">_xlfn.SWITCH(commit_stats[[#This Row],[intention]],"U",1,"E",1,0)</f>
        <v>0</v>
      </c>
      <c r="L6332" t="str" cm="1">
        <f t="array" ref="L6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332" t="str" cm="1">
        <f t="array" ref="M6332">_xlfn.SWITCH(commit_stats[[#This Row],[risk]],0,"0 Ingen risiko",1,"1 Kjent trygg",2,"2 Validert",3,"3 Kjent restrisiko",4,"4 Feil/sannsynlig feil",5,"5 Ukjent risiko",NA())</f>
        <v>2 Validert</v>
      </c>
      <c r="N6332" t="str">
        <f>IF(commit_stats[[#This Row],[intention]]&lt;&gt;"*","Ja","Nei")</f>
        <v>Ja</v>
      </c>
    </row>
    <row r="6333" spans="1:14" x14ac:dyDescent="0.2">
      <c r="A6333" t="s">
        <v>10259</v>
      </c>
      <c r="B6333" s="1">
        <v>44873.413483796299</v>
      </c>
      <c r="C6333" t="s">
        <v>10259</v>
      </c>
      <c r="D6333" t="s">
        <v>8538</v>
      </c>
      <c r="E6333" t="s">
        <v>10276</v>
      </c>
      <c r="F6333" t="s">
        <v>10277</v>
      </c>
      <c r="G6333" t="s">
        <v>41</v>
      </c>
      <c r="H6333">
        <v>0</v>
      </c>
      <c r="I6333" t="str">
        <f>YEAR(commit_stats[[#This Row],[timestamp]])&amp;"T"&amp;IF(MONTH(commit_stats[[#This Row],[timestamp]])&lt;5,1,IF(MONTH(commit_stats[[#This Row],[timestamp]])&lt;9,2,3))</f>
        <v>2022T3</v>
      </c>
      <c r="J6333" cm="1">
        <f t="array" ref="J6333">_xlfn.SWITCH(commit_stats[[#This Row],[intention]],"B",1,"D",1,"F",1,"R",1,"T",1,0)</f>
        <v>0</v>
      </c>
      <c r="K6333" cm="1">
        <f t="array" ref="K6333">_xlfn.SWITCH(commit_stats[[#This Row],[intention]],"U",1,"E",1,0)</f>
        <v>0</v>
      </c>
      <c r="L6333" t="str" cm="1">
        <f t="array" ref="L6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33" t="str" cm="1">
        <f t="array" ref="M6333">_xlfn.SWITCH(commit_stats[[#This Row],[risk]],0,"0 Ingen risiko",1,"1 Kjent trygg",2,"2 Validert",3,"3 Kjent restrisiko",4,"4 Feil/sannsynlig feil",5,"5 Ukjent risiko",NA())</f>
        <v>0 Ingen risiko</v>
      </c>
      <c r="N6333" t="str">
        <f>IF(commit_stats[[#This Row],[intention]]&lt;&gt;"*","Ja","Nei")</f>
        <v>Ja</v>
      </c>
    </row>
    <row r="6334" spans="1:14" x14ac:dyDescent="0.2">
      <c r="A6334" t="s">
        <v>10259</v>
      </c>
      <c r="B6334" s="1">
        <v>44873.412407407406</v>
      </c>
      <c r="C6334" t="s">
        <v>10259</v>
      </c>
      <c r="D6334" t="s">
        <v>8538</v>
      </c>
      <c r="E6334" t="s">
        <v>10278</v>
      </c>
      <c r="F6334" t="s">
        <v>10279</v>
      </c>
      <c r="G6334" t="s">
        <v>25</v>
      </c>
      <c r="H6334">
        <v>2</v>
      </c>
      <c r="I6334" t="str">
        <f>YEAR(commit_stats[[#This Row],[timestamp]])&amp;"T"&amp;IF(MONTH(commit_stats[[#This Row],[timestamp]])&lt;5,1,IF(MONTH(commit_stats[[#This Row],[timestamp]])&lt;9,2,3))</f>
        <v>2022T3</v>
      </c>
      <c r="J6334" cm="1">
        <f t="array" ref="J6334">_xlfn.SWITCH(commit_stats[[#This Row],[intention]],"B",1,"D",1,"F",1,"R",1,"T",1,0)</f>
        <v>0</v>
      </c>
      <c r="K6334" cm="1">
        <f t="array" ref="K6334">_xlfn.SWITCH(commit_stats[[#This Row],[intention]],"U",1,"E",1,0)</f>
        <v>1</v>
      </c>
      <c r="L6334" t="str" cm="1">
        <f t="array" ref="L6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34" t="str" cm="1">
        <f t="array" ref="M6334">_xlfn.SWITCH(commit_stats[[#This Row],[risk]],0,"0 Ingen risiko",1,"1 Kjent trygg",2,"2 Validert",3,"3 Kjent restrisiko",4,"4 Feil/sannsynlig feil",5,"5 Ukjent risiko",NA())</f>
        <v>2 Validert</v>
      </c>
      <c r="N6334" t="str">
        <f>IF(commit_stats[[#This Row],[intention]]&lt;&gt;"*","Ja","Nei")</f>
        <v>Ja</v>
      </c>
    </row>
    <row r="6335" spans="1:14" x14ac:dyDescent="0.2">
      <c r="A6335" t="s">
        <v>10259</v>
      </c>
      <c r="B6335" s="1">
        <v>44866.555081018516</v>
      </c>
      <c r="C6335" t="s">
        <v>10259</v>
      </c>
      <c r="D6335" t="s">
        <v>8538</v>
      </c>
      <c r="E6335" t="s">
        <v>10280</v>
      </c>
      <c r="F6335" t="s">
        <v>10281</v>
      </c>
      <c r="G6335" t="s">
        <v>41</v>
      </c>
      <c r="H6335">
        <v>0</v>
      </c>
      <c r="I6335" t="str">
        <f>YEAR(commit_stats[[#This Row],[timestamp]])&amp;"T"&amp;IF(MONTH(commit_stats[[#This Row],[timestamp]])&lt;5,1,IF(MONTH(commit_stats[[#This Row],[timestamp]])&lt;9,2,3))</f>
        <v>2022T3</v>
      </c>
      <c r="J6335" cm="1">
        <f t="array" ref="J6335">_xlfn.SWITCH(commit_stats[[#This Row],[intention]],"B",1,"D",1,"F",1,"R",1,"T",1,0)</f>
        <v>0</v>
      </c>
      <c r="K6335" cm="1">
        <f t="array" ref="K6335">_xlfn.SWITCH(commit_stats[[#This Row],[intention]],"U",1,"E",1,0)</f>
        <v>0</v>
      </c>
      <c r="L6335" t="str" cm="1">
        <f t="array" ref="L6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35" t="str" cm="1">
        <f t="array" ref="M6335">_xlfn.SWITCH(commit_stats[[#This Row],[risk]],0,"0 Ingen risiko",1,"1 Kjent trygg",2,"2 Validert",3,"3 Kjent restrisiko",4,"4 Feil/sannsynlig feil",5,"5 Ukjent risiko",NA())</f>
        <v>0 Ingen risiko</v>
      </c>
      <c r="N6335" t="str">
        <f>IF(commit_stats[[#This Row],[intention]]&lt;&gt;"*","Ja","Nei")</f>
        <v>Ja</v>
      </c>
    </row>
    <row r="6336" spans="1:14" x14ac:dyDescent="0.2">
      <c r="A6336" t="s">
        <v>10259</v>
      </c>
      <c r="B6336" s="1">
        <v>44866.55431712963</v>
      </c>
      <c r="C6336" t="s">
        <v>10259</v>
      </c>
      <c r="D6336" t="s">
        <v>8538</v>
      </c>
      <c r="E6336" t="s">
        <v>10282</v>
      </c>
      <c r="F6336" t="s">
        <v>10283</v>
      </c>
      <c r="G6336" t="s">
        <v>25</v>
      </c>
      <c r="H6336">
        <v>2</v>
      </c>
      <c r="I6336" t="str">
        <f>YEAR(commit_stats[[#This Row],[timestamp]])&amp;"T"&amp;IF(MONTH(commit_stats[[#This Row],[timestamp]])&lt;5,1,IF(MONTH(commit_stats[[#This Row],[timestamp]])&lt;9,2,3))</f>
        <v>2022T3</v>
      </c>
      <c r="J6336" cm="1">
        <f t="array" ref="J6336">_xlfn.SWITCH(commit_stats[[#This Row],[intention]],"B",1,"D",1,"F",1,"R",1,"T",1,0)</f>
        <v>0</v>
      </c>
      <c r="K6336" cm="1">
        <f t="array" ref="K6336">_xlfn.SWITCH(commit_stats[[#This Row],[intention]],"U",1,"E",1,0)</f>
        <v>1</v>
      </c>
      <c r="L6336" t="str" cm="1">
        <f t="array" ref="L6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36" t="str" cm="1">
        <f t="array" ref="M6336">_xlfn.SWITCH(commit_stats[[#This Row],[risk]],0,"0 Ingen risiko",1,"1 Kjent trygg",2,"2 Validert",3,"3 Kjent restrisiko",4,"4 Feil/sannsynlig feil",5,"5 Ukjent risiko",NA())</f>
        <v>2 Validert</v>
      </c>
      <c r="N6336" t="str">
        <f>IF(commit_stats[[#This Row],[intention]]&lt;&gt;"*","Ja","Nei")</f>
        <v>Ja</v>
      </c>
    </row>
    <row r="6337" spans="1:14" x14ac:dyDescent="0.2">
      <c r="A6337" t="s">
        <v>10259</v>
      </c>
      <c r="B6337" s="1">
        <v>44866.53943287037</v>
      </c>
      <c r="C6337" t="s">
        <v>10259</v>
      </c>
      <c r="D6337" t="s">
        <v>8538</v>
      </c>
      <c r="E6337" t="s">
        <v>10284</v>
      </c>
      <c r="F6337" t="s">
        <v>10285</v>
      </c>
      <c r="G6337" t="s">
        <v>41</v>
      </c>
      <c r="H6337">
        <v>0</v>
      </c>
      <c r="I6337" t="str">
        <f>YEAR(commit_stats[[#This Row],[timestamp]])&amp;"T"&amp;IF(MONTH(commit_stats[[#This Row],[timestamp]])&lt;5,1,IF(MONTH(commit_stats[[#This Row],[timestamp]])&lt;9,2,3))</f>
        <v>2022T3</v>
      </c>
      <c r="J6337" cm="1">
        <f t="array" ref="J6337">_xlfn.SWITCH(commit_stats[[#This Row],[intention]],"B",1,"D",1,"F",1,"R",1,"T",1,0)</f>
        <v>0</v>
      </c>
      <c r="K6337" cm="1">
        <f t="array" ref="K6337">_xlfn.SWITCH(commit_stats[[#This Row],[intention]],"U",1,"E",1,0)</f>
        <v>0</v>
      </c>
      <c r="L6337" t="str" cm="1">
        <f t="array" ref="L6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37" t="str" cm="1">
        <f t="array" ref="M6337">_xlfn.SWITCH(commit_stats[[#This Row],[risk]],0,"0 Ingen risiko",1,"1 Kjent trygg",2,"2 Validert",3,"3 Kjent restrisiko",4,"4 Feil/sannsynlig feil",5,"5 Ukjent risiko",NA())</f>
        <v>0 Ingen risiko</v>
      </c>
      <c r="N6337" t="str">
        <f>IF(commit_stats[[#This Row],[intention]]&lt;&gt;"*","Ja","Nei")</f>
        <v>Ja</v>
      </c>
    </row>
    <row r="6338" spans="1:14" x14ac:dyDescent="0.2">
      <c r="A6338" t="s">
        <v>10259</v>
      </c>
      <c r="B6338" s="1">
        <v>44866.537789351853</v>
      </c>
      <c r="C6338" t="s">
        <v>10259</v>
      </c>
      <c r="D6338" t="s">
        <v>8538</v>
      </c>
      <c r="E6338" t="s">
        <v>10286</v>
      </c>
      <c r="F6338" t="s">
        <v>10287</v>
      </c>
      <c r="G6338" t="s">
        <v>25</v>
      </c>
      <c r="H6338">
        <v>2</v>
      </c>
      <c r="I6338" t="str">
        <f>YEAR(commit_stats[[#This Row],[timestamp]])&amp;"T"&amp;IF(MONTH(commit_stats[[#This Row],[timestamp]])&lt;5,1,IF(MONTH(commit_stats[[#This Row],[timestamp]])&lt;9,2,3))</f>
        <v>2022T3</v>
      </c>
      <c r="J6338" cm="1">
        <f t="array" ref="J6338">_xlfn.SWITCH(commit_stats[[#This Row],[intention]],"B",1,"D",1,"F",1,"R",1,"T",1,0)</f>
        <v>0</v>
      </c>
      <c r="K6338" cm="1">
        <f t="array" ref="K6338">_xlfn.SWITCH(commit_stats[[#This Row],[intention]],"U",1,"E",1,0)</f>
        <v>1</v>
      </c>
      <c r="L6338" t="str" cm="1">
        <f t="array" ref="L6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38" t="str" cm="1">
        <f t="array" ref="M6338">_xlfn.SWITCH(commit_stats[[#This Row],[risk]],0,"0 Ingen risiko",1,"1 Kjent trygg",2,"2 Validert",3,"3 Kjent restrisiko",4,"4 Feil/sannsynlig feil",5,"5 Ukjent risiko",NA())</f>
        <v>2 Validert</v>
      </c>
      <c r="N6338" t="str">
        <f>IF(commit_stats[[#This Row],[intention]]&lt;&gt;"*","Ja","Nei")</f>
        <v>Ja</v>
      </c>
    </row>
    <row r="6339" spans="1:14" x14ac:dyDescent="0.2">
      <c r="A6339" t="s">
        <v>10259</v>
      </c>
      <c r="B6339" s="1">
        <v>44852.021284722221</v>
      </c>
      <c r="C6339" t="s">
        <v>10259</v>
      </c>
      <c r="D6339" t="s">
        <v>8538</v>
      </c>
      <c r="E6339" t="s">
        <v>10288</v>
      </c>
      <c r="F6339" t="s">
        <v>10289</v>
      </c>
      <c r="G6339" t="s">
        <v>41</v>
      </c>
      <c r="H6339">
        <v>0</v>
      </c>
      <c r="I6339" t="str">
        <f>YEAR(commit_stats[[#This Row],[timestamp]])&amp;"T"&amp;IF(MONTH(commit_stats[[#This Row],[timestamp]])&lt;5,1,IF(MONTH(commit_stats[[#This Row],[timestamp]])&lt;9,2,3))</f>
        <v>2022T3</v>
      </c>
      <c r="J6339" cm="1">
        <f t="array" ref="J6339">_xlfn.SWITCH(commit_stats[[#This Row],[intention]],"B",1,"D",1,"F",1,"R",1,"T",1,0)</f>
        <v>0</v>
      </c>
      <c r="K6339" cm="1">
        <f t="array" ref="K6339">_xlfn.SWITCH(commit_stats[[#This Row],[intention]],"U",1,"E",1,0)</f>
        <v>0</v>
      </c>
      <c r="L6339" t="str" cm="1">
        <f t="array" ref="L6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39" t="str" cm="1">
        <f t="array" ref="M6339">_xlfn.SWITCH(commit_stats[[#This Row],[risk]],0,"0 Ingen risiko",1,"1 Kjent trygg",2,"2 Validert",3,"3 Kjent restrisiko",4,"4 Feil/sannsynlig feil",5,"5 Ukjent risiko",NA())</f>
        <v>0 Ingen risiko</v>
      </c>
      <c r="N6339" t="str">
        <f>IF(commit_stats[[#This Row],[intention]]&lt;&gt;"*","Ja","Nei")</f>
        <v>Ja</v>
      </c>
    </row>
    <row r="6340" spans="1:14" x14ac:dyDescent="0.2">
      <c r="A6340" t="s">
        <v>10259</v>
      </c>
      <c r="B6340" s="1">
        <v>44851.937777777777</v>
      </c>
      <c r="C6340" t="s">
        <v>10259</v>
      </c>
      <c r="D6340" t="s">
        <v>8538</v>
      </c>
      <c r="E6340" t="s">
        <v>10290</v>
      </c>
      <c r="F6340" t="s">
        <v>43</v>
      </c>
      <c r="G6340" t="s">
        <v>41</v>
      </c>
      <c r="H6340">
        <v>2</v>
      </c>
      <c r="I6340" t="str">
        <f>YEAR(commit_stats[[#This Row],[timestamp]])&amp;"T"&amp;IF(MONTH(commit_stats[[#This Row],[timestamp]])&lt;5,1,IF(MONTH(commit_stats[[#This Row],[timestamp]])&lt;9,2,3))</f>
        <v>2022T3</v>
      </c>
      <c r="J6340" cm="1">
        <f t="array" ref="J6340">_xlfn.SWITCH(commit_stats[[#This Row],[intention]],"B",1,"D",1,"F",1,"R",1,"T",1,0)</f>
        <v>0</v>
      </c>
      <c r="K6340" cm="1">
        <f t="array" ref="K6340">_xlfn.SWITCH(commit_stats[[#This Row],[intention]],"U",1,"E",1,0)</f>
        <v>0</v>
      </c>
      <c r="L6340" t="str" cm="1">
        <f t="array" ref="L6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40" t="str" cm="1">
        <f t="array" ref="M6340">_xlfn.SWITCH(commit_stats[[#This Row],[risk]],0,"0 Ingen risiko",1,"1 Kjent trygg",2,"2 Validert",3,"3 Kjent restrisiko",4,"4 Feil/sannsynlig feil",5,"5 Ukjent risiko",NA())</f>
        <v>2 Validert</v>
      </c>
      <c r="N6340" t="str">
        <f>IF(commit_stats[[#This Row],[intention]]&lt;&gt;"*","Ja","Nei")</f>
        <v>Ja</v>
      </c>
    </row>
    <row r="6341" spans="1:14" x14ac:dyDescent="0.2">
      <c r="A6341" t="s">
        <v>10259</v>
      </c>
      <c r="B6341" s="1">
        <v>44851.933437500003</v>
      </c>
      <c r="C6341" t="s">
        <v>10259</v>
      </c>
      <c r="D6341" t="s">
        <v>8538</v>
      </c>
      <c r="E6341" t="s">
        <v>10291</v>
      </c>
      <c r="F6341" t="s">
        <v>45</v>
      </c>
      <c r="G6341" t="s">
        <v>41</v>
      </c>
      <c r="H6341">
        <v>1</v>
      </c>
      <c r="I6341" t="str">
        <f>YEAR(commit_stats[[#This Row],[timestamp]])&amp;"T"&amp;IF(MONTH(commit_stats[[#This Row],[timestamp]])&lt;5,1,IF(MONTH(commit_stats[[#This Row],[timestamp]])&lt;9,2,3))</f>
        <v>2022T3</v>
      </c>
      <c r="J6341" cm="1">
        <f t="array" ref="J6341">_xlfn.SWITCH(commit_stats[[#This Row],[intention]],"B",1,"D",1,"F",1,"R",1,"T",1,0)</f>
        <v>0</v>
      </c>
      <c r="K6341" cm="1">
        <f t="array" ref="K6341">_xlfn.SWITCH(commit_stats[[#This Row],[intention]],"U",1,"E",1,0)</f>
        <v>0</v>
      </c>
      <c r="L6341" t="str" cm="1">
        <f t="array" ref="L6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41" t="str" cm="1">
        <f t="array" ref="M6341">_xlfn.SWITCH(commit_stats[[#This Row],[risk]],0,"0 Ingen risiko",1,"1 Kjent trygg",2,"2 Validert",3,"3 Kjent restrisiko",4,"4 Feil/sannsynlig feil",5,"5 Ukjent risiko",NA())</f>
        <v>1 Kjent trygg</v>
      </c>
      <c r="N6341" t="str">
        <f>IF(commit_stats[[#This Row],[intention]]&lt;&gt;"*","Ja","Nei")</f>
        <v>Ja</v>
      </c>
    </row>
    <row r="6342" spans="1:14" x14ac:dyDescent="0.2">
      <c r="A6342" t="s">
        <v>10259</v>
      </c>
      <c r="B6342" s="1">
        <v>44845.418958333335</v>
      </c>
      <c r="C6342" t="s">
        <v>10259</v>
      </c>
      <c r="D6342" t="s">
        <v>8538</v>
      </c>
      <c r="E6342" t="s">
        <v>10292</v>
      </c>
      <c r="F6342" t="s">
        <v>10293</v>
      </c>
      <c r="G6342" t="s">
        <v>41</v>
      </c>
      <c r="H6342">
        <v>0</v>
      </c>
      <c r="I6342" t="str">
        <f>YEAR(commit_stats[[#This Row],[timestamp]])&amp;"T"&amp;IF(MONTH(commit_stats[[#This Row],[timestamp]])&lt;5,1,IF(MONTH(commit_stats[[#This Row],[timestamp]])&lt;9,2,3))</f>
        <v>2022T3</v>
      </c>
      <c r="J6342" cm="1">
        <f t="array" ref="J6342">_xlfn.SWITCH(commit_stats[[#This Row],[intention]],"B",1,"D",1,"F",1,"R",1,"T",1,0)</f>
        <v>0</v>
      </c>
      <c r="K6342" cm="1">
        <f t="array" ref="K6342">_xlfn.SWITCH(commit_stats[[#This Row],[intention]],"U",1,"E",1,0)</f>
        <v>0</v>
      </c>
      <c r="L6342" t="str" cm="1">
        <f t="array" ref="L6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42" t="str" cm="1">
        <f t="array" ref="M6342">_xlfn.SWITCH(commit_stats[[#This Row],[risk]],0,"0 Ingen risiko",1,"1 Kjent trygg",2,"2 Validert",3,"3 Kjent restrisiko",4,"4 Feil/sannsynlig feil",5,"5 Ukjent risiko",NA())</f>
        <v>0 Ingen risiko</v>
      </c>
      <c r="N6342" t="str">
        <f>IF(commit_stats[[#This Row],[intention]]&lt;&gt;"*","Ja","Nei")</f>
        <v>Ja</v>
      </c>
    </row>
    <row r="6343" spans="1:14" x14ac:dyDescent="0.2">
      <c r="A6343" t="s">
        <v>10259</v>
      </c>
      <c r="B6343" s="1">
        <v>44845.418310185189</v>
      </c>
      <c r="C6343" t="s">
        <v>10259</v>
      </c>
      <c r="D6343" t="s">
        <v>8538</v>
      </c>
      <c r="E6343" t="s">
        <v>10294</v>
      </c>
      <c r="F6343" t="s">
        <v>10295</v>
      </c>
      <c r="G6343" t="s">
        <v>25</v>
      </c>
      <c r="H6343">
        <v>2</v>
      </c>
      <c r="I6343" t="str">
        <f>YEAR(commit_stats[[#This Row],[timestamp]])&amp;"T"&amp;IF(MONTH(commit_stats[[#This Row],[timestamp]])&lt;5,1,IF(MONTH(commit_stats[[#This Row],[timestamp]])&lt;9,2,3))</f>
        <v>2022T3</v>
      </c>
      <c r="J6343" cm="1">
        <f t="array" ref="J6343">_xlfn.SWITCH(commit_stats[[#This Row],[intention]],"B",1,"D",1,"F",1,"R",1,"T",1,0)</f>
        <v>0</v>
      </c>
      <c r="K6343" cm="1">
        <f t="array" ref="K6343">_xlfn.SWITCH(commit_stats[[#This Row],[intention]],"U",1,"E",1,0)</f>
        <v>1</v>
      </c>
      <c r="L6343" t="str" cm="1">
        <f t="array" ref="L6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43" t="str" cm="1">
        <f t="array" ref="M6343">_xlfn.SWITCH(commit_stats[[#This Row],[risk]],0,"0 Ingen risiko",1,"1 Kjent trygg",2,"2 Validert",3,"3 Kjent restrisiko",4,"4 Feil/sannsynlig feil",5,"5 Ukjent risiko",NA())</f>
        <v>2 Validert</v>
      </c>
      <c r="N6343" t="str">
        <f>IF(commit_stats[[#This Row],[intention]]&lt;&gt;"*","Ja","Nei")</f>
        <v>Ja</v>
      </c>
    </row>
    <row r="6344" spans="1:14" x14ac:dyDescent="0.2">
      <c r="A6344" t="s">
        <v>10259</v>
      </c>
      <c r="B6344" s="1">
        <v>44839.578009259261</v>
      </c>
      <c r="C6344" t="s">
        <v>10259</v>
      </c>
      <c r="D6344" t="s">
        <v>8538</v>
      </c>
      <c r="E6344" t="s">
        <v>10296</v>
      </c>
      <c r="F6344" t="s">
        <v>10297</v>
      </c>
      <c r="G6344" t="s">
        <v>41</v>
      </c>
      <c r="H6344">
        <v>0</v>
      </c>
      <c r="I6344" t="str">
        <f>YEAR(commit_stats[[#This Row],[timestamp]])&amp;"T"&amp;IF(MONTH(commit_stats[[#This Row],[timestamp]])&lt;5,1,IF(MONTH(commit_stats[[#This Row],[timestamp]])&lt;9,2,3))</f>
        <v>2022T3</v>
      </c>
      <c r="J6344" cm="1">
        <f t="array" ref="J6344">_xlfn.SWITCH(commit_stats[[#This Row],[intention]],"B",1,"D",1,"F",1,"R",1,"T",1,0)</f>
        <v>0</v>
      </c>
      <c r="K6344" cm="1">
        <f t="array" ref="K6344">_xlfn.SWITCH(commit_stats[[#This Row],[intention]],"U",1,"E",1,0)</f>
        <v>0</v>
      </c>
      <c r="L6344" t="str" cm="1">
        <f t="array" ref="L6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44" t="str" cm="1">
        <f t="array" ref="M6344">_xlfn.SWITCH(commit_stats[[#This Row],[risk]],0,"0 Ingen risiko",1,"1 Kjent trygg",2,"2 Validert",3,"3 Kjent restrisiko",4,"4 Feil/sannsynlig feil",5,"5 Ukjent risiko",NA())</f>
        <v>0 Ingen risiko</v>
      </c>
      <c r="N6344" t="str">
        <f>IF(commit_stats[[#This Row],[intention]]&lt;&gt;"*","Ja","Nei")</f>
        <v>Ja</v>
      </c>
    </row>
    <row r="6345" spans="1:14" x14ac:dyDescent="0.2">
      <c r="A6345" t="s">
        <v>10259</v>
      </c>
      <c r="B6345" s="1">
        <v>44839.577094907407</v>
      </c>
      <c r="C6345" t="s">
        <v>10259</v>
      </c>
      <c r="D6345" t="s">
        <v>8538</v>
      </c>
      <c r="E6345" t="s">
        <v>10298</v>
      </c>
      <c r="F6345" t="s">
        <v>10299</v>
      </c>
      <c r="G6345" t="s">
        <v>25</v>
      </c>
      <c r="H6345">
        <v>2</v>
      </c>
      <c r="I6345" t="str">
        <f>YEAR(commit_stats[[#This Row],[timestamp]])&amp;"T"&amp;IF(MONTH(commit_stats[[#This Row],[timestamp]])&lt;5,1,IF(MONTH(commit_stats[[#This Row],[timestamp]])&lt;9,2,3))</f>
        <v>2022T3</v>
      </c>
      <c r="J6345" cm="1">
        <f t="array" ref="J6345">_xlfn.SWITCH(commit_stats[[#This Row],[intention]],"B",1,"D",1,"F",1,"R",1,"T",1,0)</f>
        <v>0</v>
      </c>
      <c r="K6345" cm="1">
        <f t="array" ref="K6345">_xlfn.SWITCH(commit_stats[[#This Row],[intention]],"U",1,"E",1,0)</f>
        <v>1</v>
      </c>
      <c r="L6345" t="str" cm="1">
        <f t="array" ref="L6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45" t="str" cm="1">
        <f t="array" ref="M6345">_xlfn.SWITCH(commit_stats[[#This Row],[risk]],0,"0 Ingen risiko",1,"1 Kjent trygg",2,"2 Validert",3,"3 Kjent restrisiko",4,"4 Feil/sannsynlig feil",5,"5 Ukjent risiko",NA())</f>
        <v>2 Validert</v>
      </c>
      <c r="N6345" t="str">
        <f>IF(commit_stats[[#This Row],[intention]]&lt;&gt;"*","Ja","Nei")</f>
        <v>Ja</v>
      </c>
    </row>
    <row r="6346" spans="1:14" x14ac:dyDescent="0.2">
      <c r="A6346" t="s">
        <v>10259</v>
      </c>
      <c r="B6346" s="1">
        <v>44839.562337962961</v>
      </c>
      <c r="C6346" t="s">
        <v>10259</v>
      </c>
      <c r="D6346" t="s">
        <v>8538</v>
      </c>
      <c r="E6346" t="s">
        <v>10300</v>
      </c>
      <c r="F6346" t="s">
        <v>10301</v>
      </c>
      <c r="G6346" t="s">
        <v>41</v>
      </c>
      <c r="H6346">
        <v>0</v>
      </c>
      <c r="I6346" t="str">
        <f>YEAR(commit_stats[[#This Row],[timestamp]])&amp;"T"&amp;IF(MONTH(commit_stats[[#This Row],[timestamp]])&lt;5,1,IF(MONTH(commit_stats[[#This Row],[timestamp]])&lt;9,2,3))</f>
        <v>2022T3</v>
      </c>
      <c r="J6346" cm="1">
        <f t="array" ref="J6346">_xlfn.SWITCH(commit_stats[[#This Row],[intention]],"B",1,"D",1,"F",1,"R",1,"T",1,0)</f>
        <v>0</v>
      </c>
      <c r="K6346" cm="1">
        <f t="array" ref="K6346">_xlfn.SWITCH(commit_stats[[#This Row],[intention]],"U",1,"E",1,0)</f>
        <v>0</v>
      </c>
      <c r="L6346" t="str" cm="1">
        <f t="array" ref="L6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46" t="str" cm="1">
        <f t="array" ref="M6346">_xlfn.SWITCH(commit_stats[[#This Row],[risk]],0,"0 Ingen risiko",1,"1 Kjent trygg",2,"2 Validert",3,"3 Kjent restrisiko",4,"4 Feil/sannsynlig feil",5,"5 Ukjent risiko",NA())</f>
        <v>0 Ingen risiko</v>
      </c>
      <c r="N6346" t="str">
        <f>IF(commit_stats[[#This Row],[intention]]&lt;&gt;"*","Ja","Nei")</f>
        <v>Ja</v>
      </c>
    </row>
    <row r="6347" spans="1:14" x14ac:dyDescent="0.2">
      <c r="A6347" t="s">
        <v>10259</v>
      </c>
      <c r="B6347" s="1">
        <v>44839.561550925922</v>
      </c>
      <c r="C6347" t="s">
        <v>10259</v>
      </c>
      <c r="D6347" t="s">
        <v>8538</v>
      </c>
      <c r="E6347" t="s">
        <v>10302</v>
      </c>
      <c r="F6347" t="s">
        <v>10303</v>
      </c>
      <c r="G6347" t="s">
        <v>25</v>
      </c>
      <c r="H6347">
        <v>2</v>
      </c>
      <c r="I6347" t="str">
        <f>YEAR(commit_stats[[#This Row],[timestamp]])&amp;"T"&amp;IF(MONTH(commit_stats[[#This Row],[timestamp]])&lt;5,1,IF(MONTH(commit_stats[[#This Row],[timestamp]])&lt;9,2,3))</f>
        <v>2022T3</v>
      </c>
      <c r="J6347" cm="1">
        <f t="array" ref="J6347">_xlfn.SWITCH(commit_stats[[#This Row],[intention]],"B",1,"D",1,"F",1,"R",1,"T",1,0)</f>
        <v>0</v>
      </c>
      <c r="K6347" cm="1">
        <f t="array" ref="K6347">_xlfn.SWITCH(commit_stats[[#This Row],[intention]],"U",1,"E",1,0)</f>
        <v>1</v>
      </c>
      <c r="L6347" t="str" cm="1">
        <f t="array" ref="L6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47" t="str" cm="1">
        <f t="array" ref="M6347">_xlfn.SWITCH(commit_stats[[#This Row],[risk]],0,"0 Ingen risiko",1,"1 Kjent trygg",2,"2 Validert",3,"3 Kjent restrisiko",4,"4 Feil/sannsynlig feil",5,"5 Ukjent risiko",NA())</f>
        <v>2 Validert</v>
      </c>
      <c r="N6347" t="str">
        <f>IF(commit_stats[[#This Row],[intention]]&lt;&gt;"*","Ja","Nei")</f>
        <v>Ja</v>
      </c>
    </row>
    <row r="6348" spans="1:14" x14ac:dyDescent="0.2">
      <c r="A6348" t="s">
        <v>10259</v>
      </c>
      <c r="B6348" s="1">
        <v>44838.898854166669</v>
      </c>
      <c r="C6348" t="s">
        <v>10259</v>
      </c>
      <c r="D6348" t="s">
        <v>8538</v>
      </c>
      <c r="E6348" t="s">
        <v>10304</v>
      </c>
      <c r="F6348" t="s">
        <v>10305</v>
      </c>
      <c r="G6348" t="s">
        <v>41</v>
      </c>
      <c r="H6348">
        <v>0</v>
      </c>
      <c r="I6348" t="str">
        <f>YEAR(commit_stats[[#This Row],[timestamp]])&amp;"T"&amp;IF(MONTH(commit_stats[[#This Row],[timestamp]])&lt;5,1,IF(MONTH(commit_stats[[#This Row],[timestamp]])&lt;9,2,3))</f>
        <v>2022T3</v>
      </c>
      <c r="J6348" cm="1">
        <f t="array" ref="J6348">_xlfn.SWITCH(commit_stats[[#This Row],[intention]],"B",1,"D",1,"F",1,"R",1,"T",1,0)</f>
        <v>0</v>
      </c>
      <c r="K6348" cm="1">
        <f t="array" ref="K6348">_xlfn.SWITCH(commit_stats[[#This Row],[intention]],"U",1,"E",1,0)</f>
        <v>0</v>
      </c>
      <c r="L6348" t="str" cm="1">
        <f t="array" ref="L6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48" t="str" cm="1">
        <f t="array" ref="M6348">_xlfn.SWITCH(commit_stats[[#This Row],[risk]],0,"0 Ingen risiko",1,"1 Kjent trygg",2,"2 Validert",3,"3 Kjent restrisiko",4,"4 Feil/sannsynlig feil",5,"5 Ukjent risiko",NA())</f>
        <v>0 Ingen risiko</v>
      </c>
      <c r="N6348" t="str">
        <f>IF(commit_stats[[#This Row],[intention]]&lt;&gt;"*","Ja","Nei")</f>
        <v>Ja</v>
      </c>
    </row>
    <row r="6349" spans="1:14" x14ac:dyDescent="0.2">
      <c r="A6349" t="s">
        <v>10259</v>
      </c>
      <c r="B6349" s="1">
        <v>44838.893576388888</v>
      </c>
      <c r="C6349" t="s">
        <v>10259</v>
      </c>
      <c r="D6349" t="s">
        <v>8538</v>
      </c>
      <c r="E6349" t="s">
        <v>10306</v>
      </c>
      <c r="F6349" t="s">
        <v>10307</v>
      </c>
      <c r="G6349" t="s">
        <v>25</v>
      </c>
      <c r="H6349">
        <v>2</v>
      </c>
      <c r="I6349" t="str">
        <f>YEAR(commit_stats[[#This Row],[timestamp]])&amp;"T"&amp;IF(MONTH(commit_stats[[#This Row],[timestamp]])&lt;5,1,IF(MONTH(commit_stats[[#This Row],[timestamp]])&lt;9,2,3))</f>
        <v>2022T3</v>
      </c>
      <c r="J6349" cm="1">
        <f t="array" ref="J6349">_xlfn.SWITCH(commit_stats[[#This Row],[intention]],"B",1,"D",1,"F",1,"R",1,"T",1,0)</f>
        <v>0</v>
      </c>
      <c r="K6349" cm="1">
        <f t="array" ref="K6349">_xlfn.SWITCH(commit_stats[[#This Row],[intention]],"U",1,"E",1,0)</f>
        <v>1</v>
      </c>
      <c r="L6349" t="str" cm="1">
        <f t="array" ref="L6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49" t="str" cm="1">
        <f t="array" ref="M6349">_xlfn.SWITCH(commit_stats[[#This Row],[risk]],0,"0 Ingen risiko",1,"1 Kjent trygg",2,"2 Validert",3,"3 Kjent restrisiko",4,"4 Feil/sannsynlig feil",5,"5 Ukjent risiko",NA())</f>
        <v>2 Validert</v>
      </c>
      <c r="N6349" t="str">
        <f>IF(commit_stats[[#This Row],[intention]]&lt;&gt;"*","Ja","Nei")</f>
        <v>Ja</v>
      </c>
    </row>
    <row r="6350" spans="1:14" x14ac:dyDescent="0.2">
      <c r="A6350" t="s">
        <v>10259</v>
      </c>
      <c r="B6350" s="1">
        <v>44838.885393518518</v>
      </c>
      <c r="C6350" t="s">
        <v>10259</v>
      </c>
      <c r="D6350" t="s">
        <v>8538</v>
      </c>
      <c r="E6350" t="s">
        <v>10308</v>
      </c>
      <c r="F6350" t="s">
        <v>10309</v>
      </c>
      <c r="G6350" t="s">
        <v>41</v>
      </c>
      <c r="H6350">
        <v>0</v>
      </c>
      <c r="I6350" t="str">
        <f>YEAR(commit_stats[[#This Row],[timestamp]])&amp;"T"&amp;IF(MONTH(commit_stats[[#This Row],[timestamp]])&lt;5,1,IF(MONTH(commit_stats[[#This Row],[timestamp]])&lt;9,2,3))</f>
        <v>2022T3</v>
      </c>
      <c r="J6350" cm="1">
        <f t="array" ref="J6350">_xlfn.SWITCH(commit_stats[[#This Row],[intention]],"B",1,"D",1,"F",1,"R",1,"T",1,0)</f>
        <v>0</v>
      </c>
      <c r="K6350" cm="1">
        <f t="array" ref="K6350">_xlfn.SWITCH(commit_stats[[#This Row],[intention]],"U",1,"E",1,0)</f>
        <v>0</v>
      </c>
      <c r="L6350" t="str" cm="1">
        <f t="array" ref="L6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50" t="str" cm="1">
        <f t="array" ref="M6350">_xlfn.SWITCH(commit_stats[[#This Row],[risk]],0,"0 Ingen risiko",1,"1 Kjent trygg",2,"2 Validert",3,"3 Kjent restrisiko",4,"4 Feil/sannsynlig feil",5,"5 Ukjent risiko",NA())</f>
        <v>0 Ingen risiko</v>
      </c>
      <c r="N6350" t="str">
        <f>IF(commit_stats[[#This Row],[intention]]&lt;&gt;"*","Ja","Nei")</f>
        <v>Ja</v>
      </c>
    </row>
    <row r="6351" spans="1:14" x14ac:dyDescent="0.2">
      <c r="A6351" t="s">
        <v>10259</v>
      </c>
      <c r="B6351" s="1">
        <v>44838.874872685185</v>
      </c>
      <c r="C6351" t="s">
        <v>10259</v>
      </c>
      <c r="D6351" t="s">
        <v>8538</v>
      </c>
      <c r="E6351" t="s">
        <v>10310</v>
      </c>
      <c r="F6351" t="s">
        <v>10311</v>
      </c>
      <c r="G6351" t="s">
        <v>25</v>
      </c>
      <c r="H6351">
        <v>2</v>
      </c>
      <c r="I6351" t="str">
        <f>YEAR(commit_stats[[#This Row],[timestamp]])&amp;"T"&amp;IF(MONTH(commit_stats[[#This Row],[timestamp]])&lt;5,1,IF(MONTH(commit_stats[[#This Row],[timestamp]])&lt;9,2,3))</f>
        <v>2022T3</v>
      </c>
      <c r="J6351" cm="1">
        <f t="array" ref="J6351">_xlfn.SWITCH(commit_stats[[#This Row],[intention]],"B",1,"D",1,"F",1,"R",1,"T",1,0)</f>
        <v>0</v>
      </c>
      <c r="K6351" cm="1">
        <f t="array" ref="K6351">_xlfn.SWITCH(commit_stats[[#This Row],[intention]],"U",1,"E",1,0)</f>
        <v>1</v>
      </c>
      <c r="L6351" t="str" cm="1">
        <f t="array" ref="L6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51" t="str" cm="1">
        <f t="array" ref="M6351">_xlfn.SWITCH(commit_stats[[#This Row],[risk]],0,"0 Ingen risiko",1,"1 Kjent trygg",2,"2 Validert",3,"3 Kjent restrisiko",4,"4 Feil/sannsynlig feil",5,"5 Ukjent risiko",NA())</f>
        <v>2 Validert</v>
      </c>
      <c r="N6351" t="str">
        <f>IF(commit_stats[[#This Row],[intention]]&lt;&gt;"*","Ja","Nei")</f>
        <v>Ja</v>
      </c>
    </row>
    <row r="6352" spans="1:14" x14ac:dyDescent="0.2">
      <c r="A6352" t="s">
        <v>10259</v>
      </c>
      <c r="B6352" s="1">
        <v>44838.812442129631</v>
      </c>
      <c r="C6352" t="s">
        <v>10259</v>
      </c>
      <c r="D6352" t="s">
        <v>8538</v>
      </c>
      <c r="E6352" t="s">
        <v>10312</v>
      </c>
      <c r="F6352" t="s">
        <v>74</v>
      </c>
      <c r="G6352" t="s">
        <v>12</v>
      </c>
      <c r="H6352">
        <v>1</v>
      </c>
      <c r="I6352" t="str">
        <f>YEAR(commit_stats[[#This Row],[timestamp]])&amp;"T"&amp;IF(MONTH(commit_stats[[#This Row],[timestamp]])&lt;5,1,IF(MONTH(commit_stats[[#This Row],[timestamp]])&lt;9,2,3))</f>
        <v>2022T3</v>
      </c>
      <c r="J6352" cm="1">
        <f t="array" ref="J6352">_xlfn.SWITCH(commit_stats[[#This Row],[intention]],"B",1,"D",1,"F",1,"R",1,"T",1,0)</f>
        <v>0</v>
      </c>
      <c r="K6352" cm="1">
        <f t="array" ref="K6352">_xlfn.SWITCH(commit_stats[[#This Row],[intention]],"U",1,"E",1,0)</f>
        <v>1</v>
      </c>
      <c r="L6352" t="str" cm="1">
        <f t="array" ref="L6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52" t="str" cm="1">
        <f t="array" ref="M6352">_xlfn.SWITCH(commit_stats[[#This Row],[risk]],0,"0 Ingen risiko",1,"1 Kjent trygg",2,"2 Validert",3,"3 Kjent restrisiko",4,"4 Feil/sannsynlig feil",5,"5 Ukjent risiko",NA())</f>
        <v>1 Kjent trygg</v>
      </c>
      <c r="N6352" t="str">
        <f>IF(commit_stats[[#This Row],[intention]]&lt;&gt;"*","Ja","Nei")</f>
        <v>Ja</v>
      </c>
    </row>
    <row r="6353" spans="1:14" x14ac:dyDescent="0.2">
      <c r="A6353" t="s">
        <v>10259</v>
      </c>
      <c r="B6353" s="1">
        <v>44838.700613425928</v>
      </c>
      <c r="C6353" t="s">
        <v>10259</v>
      </c>
      <c r="D6353" t="s">
        <v>8538</v>
      </c>
      <c r="E6353" t="s">
        <v>10313</v>
      </c>
      <c r="F6353" t="s">
        <v>10314</v>
      </c>
      <c r="G6353" t="s">
        <v>41</v>
      </c>
      <c r="H6353">
        <v>0</v>
      </c>
      <c r="I6353" t="str">
        <f>YEAR(commit_stats[[#This Row],[timestamp]])&amp;"T"&amp;IF(MONTH(commit_stats[[#This Row],[timestamp]])&lt;5,1,IF(MONTH(commit_stats[[#This Row],[timestamp]])&lt;9,2,3))</f>
        <v>2022T3</v>
      </c>
      <c r="J6353" cm="1">
        <f t="array" ref="J6353">_xlfn.SWITCH(commit_stats[[#This Row],[intention]],"B",1,"D",1,"F",1,"R",1,"T",1,0)</f>
        <v>0</v>
      </c>
      <c r="K6353" cm="1">
        <f t="array" ref="K6353">_xlfn.SWITCH(commit_stats[[#This Row],[intention]],"U",1,"E",1,0)</f>
        <v>0</v>
      </c>
      <c r="L6353" t="str" cm="1">
        <f t="array" ref="L6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53" t="str" cm="1">
        <f t="array" ref="M6353">_xlfn.SWITCH(commit_stats[[#This Row],[risk]],0,"0 Ingen risiko",1,"1 Kjent trygg",2,"2 Validert",3,"3 Kjent restrisiko",4,"4 Feil/sannsynlig feil",5,"5 Ukjent risiko",NA())</f>
        <v>0 Ingen risiko</v>
      </c>
      <c r="N6353" t="str">
        <f>IF(commit_stats[[#This Row],[intention]]&lt;&gt;"*","Ja","Nei")</f>
        <v>Ja</v>
      </c>
    </row>
    <row r="6354" spans="1:14" x14ac:dyDescent="0.2">
      <c r="A6354" t="s">
        <v>10259</v>
      </c>
      <c r="B6354" s="1">
        <v>44838.694907407407</v>
      </c>
      <c r="C6354" t="s">
        <v>10259</v>
      </c>
      <c r="D6354" t="s">
        <v>8538</v>
      </c>
      <c r="E6354" t="s">
        <v>10315</v>
      </c>
      <c r="F6354" t="s">
        <v>76</v>
      </c>
      <c r="G6354" t="s">
        <v>12</v>
      </c>
      <c r="H6354">
        <v>1</v>
      </c>
      <c r="I6354" t="str">
        <f>YEAR(commit_stats[[#This Row],[timestamp]])&amp;"T"&amp;IF(MONTH(commit_stats[[#This Row],[timestamp]])&lt;5,1,IF(MONTH(commit_stats[[#This Row],[timestamp]])&lt;9,2,3))</f>
        <v>2022T3</v>
      </c>
      <c r="J6354" cm="1">
        <f t="array" ref="J6354">_xlfn.SWITCH(commit_stats[[#This Row],[intention]],"B",1,"D",1,"F",1,"R",1,"T",1,0)</f>
        <v>0</v>
      </c>
      <c r="K6354" cm="1">
        <f t="array" ref="K6354">_xlfn.SWITCH(commit_stats[[#This Row],[intention]],"U",1,"E",1,0)</f>
        <v>1</v>
      </c>
      <c r="L6354" t="str" cm="1">
        <f t="array" ref="L6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54" t="str" cm="1">
        <f t="array" ref="M6354">_xlfn.SWITCH(commit_stats[[#This Row],[risk]],0,"0 Ingen risiko",1,"1 Kjent trygg",2,"2 Validert",3,"3 Kjent restrisiko",4,"4 Feil/sannsynlig feil",5,"5 Ukjent risiko",NA())</f>
        <v>1 Kjent trygg</v>
      </c>
      <c r="N6354" t="str">
        <f>IF(commit_stats[[#This Row],[intention]]&lt;&gt;"*","Ja","Nei")</f>
        <v>Ja</v>
      </c>
    </row>
    <row r="6355" spans="1:14" x14ac:dyDescent="0.2">
      <c r="A6355" t="s">
        <v>10259</v>
      </c>
      <c r="B6355" s="1">
        <v>44838.694699074076</v>
      </c>
      <c r="C6355" t="s">
        <v>10259</v>
      </c>
      <c r="D6355" t="s">
        <v>8538</v>
      </c>
      <c r="E6355" t="s">
        <v>10316</v>
      </c>
      <c r="F6355" t="s">
        <v>10317</v>
      </c>
      <c r="G6355" t="s">
        <v>12</v>
      </c>
      <c r="H6355">
        <v>1</v>
      </c>
      <c r="I6355" t="str">
        <f>YEAR(commit_stats[[#This Row],[timestamp]])&amp;"T"&amp;IF(MONTH(commit_stats[[#This Row],[timestamp]])&lt;5,1,IF(MONTH(commit_stats[[#This Row],[timestamp]])&lt;9,2,3))</f>
        <v>2022T3</v>
      </c>
      <c r="J6355" cm="1">
        <f t="array" ref="J6355">_xlfn.SWITCH(commit_stats[[#This Row],[intention]],"B",1,"D",1,"F",1,"R",1,"T",1,0)</f>
        <v>0</v>
      </c>
      <c r="K6355" cm="1">
        <f t="array" ref="K6355">_xlfn.SWITCH(commit_stats[[#This Row],[intention]],"U",1,"E",1,0)</f>
        <v>1</v>
      </c>
      <c r="L6355" t="str" cm="1">
        <f t="array" ref="L6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55" t="str" cm="1">
        <f t="array" ref="M6355">_xlfn.SWITCH(commit_stats[[#This Row],[risk]],0,"0 Ingen risiko",1,"1 Kjent trygg",2,"2 Validert",3,"3 Kjent restrisiko",4,"4 Feil/sannsynlig feil",5,"5 Ukjent risiko",NA())</f>
        <v>1 Kjent trygg</v>
      </c>
      <c r="N6355" t="str">
        <f>IF(commit_stats[[#This Row],[intention]]&lt;&gt;"*","Ja","Nei")</f>
        <v>Ja</v>
      </c>
    </row>
    <row r="6356" spans="1:14" x14ac:dyDescent="0.2">
      <c r="A6356" t="s">
        <v>10259</v>
      </c>
      <c r="B6356" s="1">
        <v>44837.638136574074</v>
      </c>
      <c r="C6356" t="s">
        <v>10259</v>
      </c>
      <c r="D6356" t="s">
        <v>8538</v>
      </c>
      <c r="E6356" t="s">
        <v>10318</v>
      </c>
      <c r="F6356" t="s">
        <v>10319</v>
      </c>
      <c r="G6356" t="s">
        <v>41</v>
      </c>
      <c r="H6356">
        <v>0</v>
      </c>
      <c r="I6356" t="str">
        <f>YEAR(commit_stats[[#This Row],[timestamp]])&amp;"T"&amp;IF(MONTH(commit_stats[[#This Row],[timestamp]])&lt;5,1,IF(MONTH(commit_stats[[#This Row],[timestamp]])&lt;9,2,3))</f>
        <v>2022T3</v>
      </c>
      <c r="J6356" cm="1">
        <f t="array" ref="J6356">_xlfn.SWITCH(commit_stats[[#This Row],[intention]],"B",1,"D",1,"F",1,"R",1,"T",1,0)</f>
        <v>0</v>
      </c>
      <c r="K6356" cm="1">
        <f t="array" ref="K6356">_xlfn.SWITCH(commit_stats[[#This Row],[intention]],"U",1,"E",1,0)</f>
        <v>0</v>
      </c>
      <c r="L6356" t="str" cm="1">
        <f t="array" ref="L6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56" t="str" cm="1">
        <f t="array" ref="M6356">_xlfn.SWITCH(commit_stats[[#This Row],[risk]],0,"0 Ingen risiko",1,"1 Kjent trygg",2,"2 Validert",3,"3 Kjent restrisiko",4,"4 Feil/sannsynlig feil",5,"5 Ukjent risiko",NA())</f>
        <v>0 Ingen risiko</v>
      </c>
      <c r="N6356" t="str">
        <f>IF(commit_stats[[#This Row],[intention]]&lt;&gt;"*","Ja","Nei")</f>
        <v>Ja</v>
      </c>
    </row>
    <row r="6357" spans="1:14" x14ac:dyDescent="0.2">
      <c r="A6357" t="s">
        <v>10259</v>
      </c>
      <c r="B6357" s="1">
        <v>44837.637384259258</v>
      </c>
      <c r="C6357" t="s">
        <v>10259</v>
      </c>
      <c r="D6357" t="s">
        <v>8538</v>
      </c>
      <c r="E6357" t="s">
        <v>10320</v>
      </c>
      <c r="F6357" t="s">
        <v>8586</v>
      </c>
      <c r="G6357" t="s">
        <v>12</v>
      </c>
      <c r="H6357">
        <v>1</v>
      </c>
      <c r="I6357" t="str">
        <f>YEAR(commit_stats[[#This Row],[timestamp]])&amp;"T"&amp;IF(MONTH(commit_stats[[#This Row],[timestamp]])&lt;5,1,IF(MONTH(commit_stats[[#This Row],[timestamp]])&lt;9,2,3))</f>
        <v>2022T3</v>
      </c>
      <c r="J6357" cm="1">
        <f t="array" ref="J6357">_xlfn.SWITCH(commit_stats[[#This Row],[intention]],"B",1,"D",1,"F",1,"R",1,"T",1,0)</f>
        <v>0</v>
      </c>
      <c r="K6357" cm="1">
        <f t="array" ref="K6357">_xlfn.SWITCH(commit_stats[[#This Row],[intention]],"U",1,"E",1,0)</f>
        <v>1</v>
      </c>
      <c r="L6357" t="str" cm="1">
        <f t="array" ref="L6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57" t="str" cm="1">
        <f t="array" ref="M6357">_xlfn.SWITCH(commit_stats[[#This Row],[risk]],0,"0 Ingen risiko",1,"1 Kjent trygg",2,"2 Validert",3,"3 Kjent restrisiko",4,"4 Feil/sannsynlig feil",5,"5 Ukjent risiko",NA())</f>
        <v>1 Kjent trygg</v>
      </c>
      <c r="N6357" t="str">
        <f>IF(commit_stats[[#This Row],[intention]]&lt;&gt;"*","Ja","Nei")</f>
        <v>Ja</v>
      </c>
    </row>
    <row r="6358" spans="1:14" x14ac:dyDescent="0.2">
      <c r="A6358" t="s">
        <v>10259</v>
      </c>
      <c r="B6358" s="1">
        <v>44837.627974537034</v>
      </c>
      <c r="C6358" t="s">
        <v>10259</v>
      </c>
      <c r="D6358" t="s">
        <v>8538</v>
      </c>
      <c r="E6358" t="s">
        <v>10321</v>
      </c>
      <c r="F6358" t="s">
        <v>9572</v>
      </c>
      <c r="G6358" t="s">
        <v>12</v>
      </c>
      <c r="H6358">
        <v>1</v>
      </c>
      <c r="I6358" t="str">
        <f>YEAR(commit_stats[[#This Row],[timestamp]])&amp;"T"&amp;IF(MONTH(commit_stats[[#This Row],[timestamp]])&lt;5,1,IF(MONTH(commit_stats[[#This Row],[timestamp]])&lt;9,2,3))</f>
        <v>2022T3</v>
      </c>
      <c r="J6358" cm="1">
        <f t="array" ref="J6358">_xlfn.SWITCH(commit_stats[[#This Row],[intention]],"B",1,"D",1,"F",1,"R",1,"T",1,0)</f>
        <v>0</v>
      </c>
      <c r="K6358" cm="1">
        <f t="array" ref="K6358">_xlfn.SWITCH(commit_stats[[#This Row],[intention]],"U",1,"E",1,0)</f>
        <v>1</v>
      </c>
      <c r="L6358" t="str" cm="1">
        <f t="array" ref="L6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58" t="str" cm="1">
        <f t="array" ref="M6358">_xlfn.SWITCH(commit_stats[[#This Row],[risk]],0,"0 Ingen risiko",1,"1 Kjent trygg",2,"2 Validert",3,"3 Kjent restrisiko",4,"4 Feil/sannsynlig feil",5,"5 Ukjent risiko",NA())</f>
        <v>1 Kjent trygg</v>
      </c>
      <c r="N6358" t="str">
        <f>IF(commit_stats[[#This Row],[intention]]&lt;&gt;"*","Ja","Nei")</f>
        <v>Ja</v>
      </c>
    </row>
    <row r="6359" spans="1:14" x14ac:dyDescent="0.2">
      <c r="A6359" t="s">
        <v>10259</v>
      </c>
      <c r="B6359" s="1">
        <v>44837.622233796297</v>
      </c>
      <c r="C6359" t="s">
        <v>10259</v>
      </c>
      <c r="D6359" t="s">
        <v>8538</v>
      </c>
      <c r="E6359" t="s">
        <v>10322</v>
      </c>
      <c r="F6359" t="s">
        <v>8588</v>
      </c>
      <c r="G6359" t="s">
        <v>12</v>
      </c>
      <c r="H6359">
        <v>3</v>
      </c>
      <c r="I6359" t="str">
        <f>YEAR(commit_stats[[#This Row],[timestamp]])&amp;"T"&amp;IF(MONTH(commit_stats[[#This Row],[timestamp]])&lt;5,1,IF(MONTH(commit_stats[[#This Row],[timestamp]])&lt;9,2,3))</f>
        <v>2022T3</v>
      </c>
      <c r="J6359" cm="1">
        <f t="array" ref="J6359">_xlfn.SWITCH(commit_stats[[#This Row],[intention]],"B",1,"D",1,"F",1,"R",1,"T",1,0)</f>
        <v>0</v>
      </c>
      <c r="K6359" cm="1">
        <f t="array" ref="K6359">_xlfn.SWITCH(commit_stats[[#This Row],[intention]],"U",1,"E",1,0)</f>
        <v>1</v>
      </c>
      <c r="L6359" t="str" cm="1">
        <f t="array" ref="L6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59" t="str" cm="1">
        <f t="array" ref="M6359">_xlfn.SWITCH(commit_stats[[#This Row],[risk]],0,"0 Ingen risiko",1,"1 Kjent trygg",2,"2 Validert",3,"3 Kjent restrisiko",4,"4 Feil/sannsynlig feil",5,"5 Ukjent risiko",NA())</f>
        <v>3 Kjent restrisiko</v>
      </c>
      <c r="N6359" t="str">
        <f>IF(commit_stats[[#This Row],[intention]]&lt;&gt;"*","Ja","Nei")</f>
        <v>Ja</v>
      </c>
    </row>
    <row r="6360" spans="1:14" x14ac:dyDescent="0.2">
      <c r="A6360" t="s">
        <v>10259</v>
      </c>
      <c r="B6360" s="1">
        <v>44837.547719907408</v>
      </c>
      <c r="C6360" t="s">
        <v>10259</v>
      </c>
      <c r="D6360" t="s">
        <v>8538</v>
      </c>
      <c r="E6360" t="s">
        <v>10323</v>
      </c>
      <c r="F6360" t="s">
        <v>92</v>
      </c>
      <c r="G6360" t="s">
        <v>12</v>
      </c>
      <c r="H6360">
        <v>2</v>
      </c>
      <c r="I6360" t="str">
        <f>YEAR(commit_stats[[#This Row],[timestamp]])&amp;"T"&amp;IF(MONTH(commit_stats[[#This Row],[timestamp]])&lt;5,1,IF(MONTH(commit_stats[[#This Row],[timestamp]])&lt;9,2,3))</f>
        <v>2022T3</v>
      </c>
      <c r="J6360" cm="1">
        <f t="array" ref="J6360">_xlfn.SWITCH(commit_stats[[#This Row],[intention]],"B",1,"D",1,"F",1,"R",1,"T",1,0)</f>
        <v>0</v>
      </c>
      <c r="K6360" cm="1">
        <f t="array" ref="K6360">_xlfn.SWITCH(commit_stats[[#This Row],[intention]],"U",1,"E",1,0)</f>
        <v>1</v>
      </c>
      <c r="L6360" t="str" cm="1">
        <f t="array" ref="L6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60" t="str" cm="1">
        <f t="array" ref="M6360">_xlfn.SWITCH(commit_stats[[#This Row],[risk]],0,"0 Ingen risiko",1,"1 Kjent trygg",2,"2 Validert",3,"3 Kjent restrisiko",4,"4 Feil/sannsynlig feil",5,"5 Ukjent risiko",NA())</f>
        <v>2 Validert</v>
      </c>
      <c r="N6360" t="str">
        <f>IF(commit_stats[[#This Row],[intention]]&lt;&gt;"*","Ja","Nei")</f>
        <v>Ja</v>
      </c>
    </row>
    <row r="6361" spans="1:14" x14ac:dyDescent="0.2">
      <c r="A6361" t="s">
        <v>10259</v>
      </c>
      <c r="B6361" s="1">
        <v>44831.662326388891</v>
      </c>
      <c r="C6361" t="s">
        <v>10259</v>
      </c>
      <c r="D6361" t="s">
        <v>8538</v>
      </c>
      <c r="E6361" t="s">
        <v>10324</v>
      </c>
      <c r="F6361" t="s">
        <v>10325</v>
      </c>
      <c r="G6361" t="s">
        <v>41</v>
      </c>
      <c r="H6361">
        <v>0</v>
      </c>
      <c r="I6361" t="str">
        <f>YEAR(commit_stats[[#This Row],[timestamp]])&amp;"T"&amp;IF(MONTH(commit_stats[[#This Row],[timestamp]])&lt;5,1,IF(MONTH(commit_stats[[#This Row],[timestamp]])&lt;9,2,3))</f>
        <v>2022T3</v>
      </c>
      <c r="J6361" cm="1">
        <f t="array" ref="J6361">_xlfn.SWITCH(commit_stats[[#This Row],[intention]],"B",1,"D",1,"F",1,"R",1,"T",1,0)</f>
        <v>0</v>
      </c>
      <c r="K6361" cm="1">
        <f t="array" ref="K6361">_xlfn.SWITCH(commit_stats[[#This Row],[intention]],"U",1,"E",1,0)</f>
        <v>0</v>
      </c>
      <c r="L6361" t="str" cm="1">
        <f t="array" ref="L6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61" t="str" cm="1">
        <f t="array" ref="M6361">_xlfn.SWITCH(commit_stats[[#This Row],[risk]],0,"0 Ingen risiko",1,"1 Kjent trygg",2,"2 Validert",3,"3 Kjent restrisiko",4,"4 Feil/sannsynlig feil",5,"5 Ukjent risiko",NA())</f>
        <v>0 Ingen risiko</v>
      </c>
      <c r="N6361" t="str">
        <f>IF(commit_stats[[#This Row],[intention]]&lt;&gt;"*","Ja","Nei")</f>
        <v>Ja</v>
      </c>
    </row>
    <row r="6362" spans="1:14" x14ac:dyDescent="0.2">
      <c r="A6362" t="s">
        <v>10259</v>
      </c>
      <c r="B6362" s="1">
        <v>44831.661215277774</v>
      </c>
      <c r="C6362" t="s">
        <v>10259</v>
      </c>
      <c r="D6362" t="s">
        <v>8538</v>
      </c>
      <c r="E6362" t="s">
        <v>10326</v>
      </c>
      <c r="F6362" t="s">
        <v>10327</v>
      </c>
      <c r="G6362" t="s">
        <v>25</v>
      </c>
      <c r="H6362">
        <v>2</v>
      </c>
      <c r="I6362" t="str">
        <f>YEAR(commit_stats[[#This Row],[timestamp]])&amp;"T"&amp;IF(MONTH(commit_stats[[#This Row],[timestamp]])&lt;5,1,IF(MONTH(commit_stats[[#This Row],[timestamp]])&lt;9,2,3))</f>
        <v>2022T3</v>
      </c>
      <c r="J6362" cm="1">
        <f t="array" ref="J6362">_xlfn.SWITCH(commit_stats[[#This Row],[intention]],"B",1,"D",1,"F",1,"R",1,"T",1,0)</f>
        <v>0</v>
      </c>
      <c r="K6362" cm="1">
        <f t="array" ref="K6362">_xlfn.SWITCH(commit_stats[[#This Row],[intention]],"U",1,"E",1,0)</f>
        <v>1</v>
      </c>
      <c r="L6362" t="str" cm="1">
        <f t="array" ref="L6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62" t="str" cm="1">
        <f t="array" ref="M6362">_xlfn.SWITCH(commit_stats[[#This Row],[risk]],0,"0 Ingen risiko",1,"1 Kjent trygg",2,"2 Validert",3,"3 Kjent restrisiko",4,"4 Feil/sannsynlig feil",5,"5 Ukjent risiko",NA())</f>
        <v>2 Validert</v>
      </c>
      <c r="N6362" t="str">
        <f>IF(commit_stats[[#This Row],[intention]]&lt;&gt;"*","Ja","Nei")</f>
        <v>Ja</v>
      </c>
    </row>
    <row r="6363" spans="1:14" x14ac:dyDescent="0.2">
      <c r="A6363" t="s">
        <v>10259</v>
      </c>
      <c r="B6363" s="1">
        <v>44831.646087962959</v>
      </c>
      <c r="C6363" t="s">
        <v>10259</v>
      </c>
      <c r="D6363" t="s">
        <v>8538</v>
      </c>
      <c r="E6363" t="s">
        <v>10328</v>
      </c>
      <c r="F6363" t="s">
        <v>10329</v>
      </c>
      <c r="G6363" t="s">
        <v>41</v>
      </c>
      <c r="H6363">
        <v>0</v>
      </c>
      <c r="I6363" t="str">
        <f>YEAR(commit_stats[[#This Row],[timestamp]])&amp;"T"&amp;IF(MONTH(commit_stats[[#This Row],[timestamp]])&lt;5,1,IF(MONTH(commit_stats[[#This Row],[timestamp]])&lt;9,2,3))</f>
        <v>2022T3</v>
      </c>
      <c r="J6363" cm="1">
        <f t="array" ref="J6363">_xlfn.SWITCH(commit_stats[[#This Row],[intention]],"B",1,"D",1,"F",1,"R",1,"T",1,0)</f>
        <v>0</v>
      </c>
      <c r="K6363" cm="1">
        <f t="array" ref="K6363">_xlfn.SWITCH(commit_stats[[#This Row],[intention]],"U",1,"E",1,0)</f>
        <v>0</v>
      </c>
      <c r="L6363" t="str" cm="1">
        <f t="array" ref="L6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63" t="str" cm="1">
        <f t="array" ref="M6363">_xlfn.SWITCH(commit_stats[[#This Row],[risk]],0,"0 Ingen risiko",1,"1 Kjent trygg",2,"2 Validert",3,"3 Kjent restrisiko",4,"4 Feil/sannsynlig feil",5,"5 Ukjent risiko",NA())</f>
        <v>0 Ingen risiko</v>
      </c>
      <c r="N6363" t="str">
        <f>IF(commit_stats[[#This Row],[intention]]&lt;&gt;"*","Ja","Nei")</f>
        <v>Ja</v>
      </c>
    </row>
    <row r="6364" spans="1:14" x14ac:dyDescent="0.2">
      <c r="A6364" t="s">
        <v>10259</v>
      </c>
      <c r="B6364" s="1">
        <v>44831.64503472222</v>
      </c>
      <c r="C6364" t="s">
        <v>10259</v>
      </c>
      <c r="D6364" t="s">
        <v>8538</v>
      </c>
      <c r="E6364" t="s">
        <v>10330</v>
      </c>
      <c r="F6364" t="s">
        <v>8593</v>
      </c>
      <c r="G6364" t="s">
        <v>12</v>
      </c>
      <c r="H6364">
        <v>2</v>
      </c>
      <c r="I6364" t="str">
        <f>YEAR(commit_stats[[#This Row],[timestamp]])&amp;"T"&amp;IF(MONTH(commit_stats[[#This Row],[timestamp]])&lt;5,1,IF(MONTH(commit_stats[[#This Row],[timestamp]])&lt;9,2,3))</f>
        <v>2022T3</v>
      </c>
      <c r="J6364" cm="1">
        <f t="array" ref="J6364">_xlfn.SWITCH(commit_stats[[#This Row],[intention]],"B",1,"D",1,"F",1,"R",1,"T",1,0)</f>
        <v>0</v>
      </c>
      <c r="K6364" cm="1">
        <f t="array" ref="K6364">_xlfn.SWITCH(commit_stats[[#This Row],[intention]],"U",1,"E",1,0)</f>
        <v>1</v>
      </c>
      <c r="L6364" t="str" cm="1">
        <f t="array" ref="L6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64" t="str" cm="1">
        <f t="array" ref="M6364">_xlfn.SWITCH(commit_stats[[#This Row],[risk]],0,"0 Ingen risiko",1,"1 Kjent trygg",2,"2 Validert",3,"3 Kjent restrisiko",4,"4 Feil/sannsynlig feil",5,"5 Ukjent risiko",NA())</f>
        <v>2 Validert</v>
      </c>
      <c r="N6364" t="str">
        <f>IF(commit_stats[[#This Row],[intention]]&lt;&gt;"*","Ja","Nei")</f>
        <v>Ja</v>
      </c>
    </row>
    <row r="6365" spans="1:14" x14ac:dyDescent="0.2">
      <c r="A6365" t="s">
        <v>10259</v>
      </c>
      <c r="B6365" s="1">
        <v>44831.515393518515</v>
      </c>
      <c r="C6365" t="s">
        <v>10259</v>
      </c>
      <c r="D6365" t="s">
        <v>8538</v>
      </c>
      <c r="E6365" t="s">
        <v>10331</v>
      </c>
      <c r="F6365" t="s">
        <v>10332</v>
      </c>
      <c r="G6365" t="s">
        <v>41</v>
      </c>
      <c r="H6365">
        <v>0</v>
      </c>
      <c r="I6365" t="str">
        <f>YEAR(commit_stats[[#This Row],[timestamp]])&amp;"T"&amp;IF(MONTH(commit_stats[[#This Row],[timestamp]])&lt;5,1,IF(MONTH(commit_stats[[#This Row],[timestamp]])&lt;9,2,3))</f>
        <v>2022T3</v>
      </c>
      <c r="J6365" cm="1">
        <f t="array" ref="J6365">_xlfn.SWITCH(commit_stats[[#This Row],[intention]],"B",1,"D",1,"F",1,"R",1,"T",1,0)</f>
        <v>0</v>
      </c>
      <c r="K6365" cm="1">
        <f t="array" ref="K6365">_xlfn.SWITCH(commit_stats[[#This Row],[intention]],"U",1,"E",1,0)</f>
        <v>0</v>
      </c>
      <c r="L6365" t="str" cm="1">
        <f t="array" ref="L6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65" t="str" cm="1">
        <f t="array" ref="M6365">_xlfn.SWITCH(commit_stats[[#This Row],[risk]],0,"0 Ingen risiko",1,"1 Kjent trygg",2,"2 Validert",3,"3 Kjent restrisiko",4,"4 Feil/sannsynlig feil",5,"5 Ukjent risiko",NA())</f>
        <v>0 Ingen risiko</v>
      </c>
      <c r="N6365" t="str">
        <f>IF(commit_stats[[#This Row],[intention]]&lt;&gt;"*","Ja","Nei")</f>
        <v>Ja</v>
      </c>
    </row>
    <row r="6366" spans="1:14" x14ac:dyDescent="0.2">
      <c r="A6366" t="s">
        <v>10259</v>
      </c>
      <c r="B6366" s="1">
        <v>44831.51457175926</v>
      </c>
      <c r="C6366" t="s">
        <v>10259</v>
      </c>
      <c r="D6366" t="s">
        <v>8538</v>
      </c>
      <c r="E6366" t="s">
        <v>10333</v>
      </c>
      <c r="F6366" t="s">
        <v>10334</v>
      </c>
      <c r="G6366" t="s">
        <v>25</v>
      </c>
      <c r="H6366">
        <v>2</v>
      </c>
      <c r="I6366" t="str">
        <f>YEAR(commit_stats[[#This Row],[timestamp]])&amp;"T"&amp;IF(MONTH(commit_stats[[#This Row],[timestamp]])&lt;5,1,IF(MONTH(commit_stats[[#This Row],[timestamp]])&lt;9,2,3))</f>
        <v>2022T3</v>
      </c>
      <c r="J6366" cm="1">
        <f t="array" ref="J6366">_xlfn.SWITCH(commit_stats[[#This Row],[intention]],"B",1,"D",1,"F",1,"R",1,"T",1,0)</f>
        <v>0</v>
      </c>
      <c r="K6366" cm="1">
        <f t="array" ref="K6366">_xlfn.SWITCH(commit_stats[[#This Row],[intention]],"U",1,"E",1,0)</f>
        <v>1</v>
      </c>
      <c r="L6366" t="str" cm="1">
        <f t="array" ref="L6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66" t="str" cm="1">
        <f t="array" ref="M6366">_xlfn.SWITCH(commit_stats[[#This Row],[risk]],0,"0 Ingen risiko",1,"1 Kjent trygg",2,"2 Validert",3,"3 Kjent restrisiko",4,"4 Feil/sannsynlig feil",5,"5 Ukjent risiko",NA())</f>
        <v>2 Validert</v>
      </c>
      <c r="N6366" t="str">
        <f>IF(commit_stats[[#This Row],[intention]]&lt;&gt;"*","Ja","Nei")</f>
        <v>Ja</v>
      </c>
    </row>
    <row r="6367" spans="1:14" x14ac:dyDescent="0.2">
      <c r="A6367" t="s">
        <v>10259</v>
      </c>
      <c r="B6367" s="1">
        <v>44831.512604166666</v>
      </c>
      <c r="C6367" t="s">
        <v>10259</v>
      </c>
      <c r="D6367" t="s">
        <v>8538</v>
      </c>
      <c r="E6367" t="s">
        <v>10335</v>
      </c>
      <c r="F6367" t="s">
        <v>10336</v>
      </c>
      <c r="G6367" t="s">
        <v>41</v>
      </c>
      <c r="H6367">
        <v>0</v>
      </c>
      <c r="I6367" t="str">
        <f>YEAR(commit_stats[[#This Row],[timestamp]])&amp;"T"&amp;IF(MONTH(commit_stats[[#This Row],[timestamp]])&lt;5,1,IF(MONTH(commit_stats[[#This Row],[timestamp]])&lt;9,2,3))</f>
        <v>2022T3</v>
      </c>
      <c r="J6367" cm="1">
        <f t="array" ref="J6367">_xlfn.SWITCH(commit_stats[[#This Row],[intention]],"B",1,"D",1,"F",1,"R",1,"T",1,0)</f>
        <v>0</v>
      </c>
      <c r="K6367" cm="1">
        <f t="array" ref="K6367">_xlfn.SWITCH(commit_stats[[#This Row],[intention]],"U",1,"E",1,0)</f>
        <v>0</v>
      </c>
      <c r="L6367" t="str" cm="1">
        <f t="array" ref="L6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67" t="str" cm="1">
        <f t="array" ref="M6367">_xlfn.SWITCH(commit_stats[[#This Row],[risk]],0,"0 Ingen risiko",1,"1 Kjent trygg",2,"2 Validert",3,"3 Kjent restrisiko",4,"4 Feil/sannsynlig feil",5,"5 Ukjent risiko",NA())</f>
        <v>0 Ingen risiko</v>
      </c>
      <c r="N6367" t="str">
        <f>IF(commit_stats[[#This Row],[intention]]&lt;&gt;"*","Ja","Nei")</f>
        <v>Ja</v>
      </c>
    </row>
    <row r="6368" spans="1:14" x14ac:dyDescent="0.2">
      <c r="A6368" t="s">
        <v>10259</v>
      </c>
      <c r="B6368" s="1">
        <v>44831.511458333334</v>
      </c>
      <c r="C6368" t="s">
        <v>10259</v>
      </c>
      <c r="D6368" t="s">
        <v>8538</v>
      </c>
      <c r="E6368" t="s">
        <v>10337</v>
      </c>
      <c r="F6368" t="s">
        <v>415</v>
      </c>
      <c r="G6368" t="s">
        <v>25</v>
      </c>
      <c r="H6368">
        <v>2</v>
      </c>
      <c r="I6368" t="str">
        <f>YEAR(commit_stats[[#This Row],[timestamp]])&amp;"T"&amp;IF(MONTH(commit_stats[[#This Row],[timestamp]])&lt;5,1,IF(MONTH(commit_stats[[#This Row],[timestamp]])&lt;9,2,3))</f>
        <v>2022T3</v>
      </c>
      <c r="J6368" cm="1">
        <f t="array" ref="J6368">_xlfn.SWITCH(commit_stats[[#This Row],[intention]],"B",1,"D",1,"F",1,"R",1,"T",1,0)</f>
        <v>0</v>
      </c>
      <c r="K6368" cm="1">
        <f t="array" ref="K6368">_xlfn.SWITCH(commit_stats[[#This Row],[intention]],"U",1,"E",1,0)</f>
        <v>1</v>
      </c>
      <c r="L6368" t="str" cm="1">
        <f t="array" ref="L6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68" t="str" cm="1">
        <f t="array" ref="M6368">_xlfn.SWITCH(commit_stats[[#This Row],[risk]],0,"0 Ingen risiko",1,"1 Kjent trygg",2,"2 Validert",3,"3 Kjent restrisiko",4,"4 Feil/sannsynlig feil",5,"5 Ukjent risiko",NA())</f>
        <v>2 Validert</v>
      </c>
      <c r="N6368" t="str">
        <f>IF(commit_stats[[#This Row],[intention]]&lt;&gt;"*","Ja","Nei")</f>
        <v>Ja</v>
      </c>
    </row>
    <row r="6369" spans="1:14" x14ac:dyDescent="0.2">
      <c r="A6369" t="s">
        <v>10259</v>
      </c>
      <c r="B6369" s="1">
        <v>44831.486643518518</v>
      </c>
      <c r="C6369" t="s">
        <v>10259</v>
      </c>
      <c r="D6369" t="s">
        <v>8538</v>
      </c>
      <c r="E6369" t="s">
        <v>10338</v>
      </c>
      <c r="F6369" t="s">
        <v>10339</v>
      </c>
      <c r="G6369" t="s">
        <v>41</v>
      </c>
      <c r="H6369">
        <v>0</v>
      </c>
      <c r="I6369" t="str">
        <f>YEAR(commit_stats[[#This Row],[timestamp]])&amp;"T"&amp;IF(MONTH(commit_stats[[#This Row],[timestamp]])&lt;5,1,IF(MONTH(commit_stats[[#This Row],[timestamp]])&lt;9,2,3))</f>
        <v>2022T3</v>
      </c>
      <c r="J6369" cm="1">
        <f t="array" ref="J6369">_xlfn.SWITCH(commit_stats[[#This Row],[intention]],"B",1,"D",1,"F",1,"R",1,"T",1,0)</f>
        <v>0</v>
      </c>
      <c r="K6369" cm="1">
        <f t="array" ref="K6369">_xlfn.SWITCH(commit_stats[[#This Row],[intention]],"U",1,"E",1,0)</f>
        <v>0</v>
      </c>
      <c r="L6369" t="str" cm="1">
        <f t="array" ref="L6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69" t="str" cm="1">
        <f t="array" ref="M6369">_xlfn.SWITCH(commit_stats[[#This Row],[risk]],0,"0 Ingen risiko",1,"1 Kjent trygg",2,"2 Validert",3,"3 Kjent restrisiko",4,"4 Feil/sannsynlig feil",5,"5 Ukjent risiko",NA())</f>
        <v>0 Ingen risiko</v>
      </c>
      <c r="N6369" t="str">
        <f>IF(commit_stats[[#This Row],[intention]]&lt;&gt;"*","Ja","Nei")</f>
        <v>Ja</v>
      </c>
    </row>
    <row r="6370" spans="1:14" x14ac:dyDescent="0.2">
      <c r="A6370" t="s">
        <v>10259</v>
      </c>
      <c r="B6370" s="1">
        <v>44831.485486111109</v>
      </c>
      <c r="C6370" t="s">
        <v>10259</v>
      </c>
      <c r="D6370" t="s">
        <v>8538</v>
      </c>
      <c r="E6370" t="s">
        <v>10340</v>
      </c>
      <c r="F6370" t="s">
        <v>417</v>
      </c>
      <c r="G6370" t="s">
        <v>25</v>
      </c>
      <c r="H6370">
        <v>2</v>
      </c>
      <c r="I6370" t="str">
        <f>YEAR(commit_stats[[#This Row],[timestamp]])&amp;"T"&amp;IF(MONTH(commit_stats[[#This Row],[timestamp]])&lt;5,1,IF(MONTH(commit_stats[[#This Row],[timestamp]])&lt;9,2,3))</f>
        <v>2022T3</v>
      </c>
      <c r="J6370" cm="1">
        <f t="array" ref="J6370">_xlfn.SWITCH(commit_stats[[#This Row],[intention]],"B",1,"D",1,"F",1,"R",1,"T",1,0)</f>
        <v>0</v>
      </c>
      <c r="K6370" cm="1">
        <f t="array" ref="K6370">_xlfn.SWITCH(commit_stats[[#This Row],[intention]],"U",1,"E",1,0)</f>
        <v>1</v>
      </c>
      <c r="L6370" t="str" cm="1">
        <f t="array" ref="L6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70" t="str" cm="1">
        <f t="array" ref="M6370">_xlfn.SWITCH(commit_stats[[#This Row],[risk]],0,"0 Ingen risiko",1,"1 Kjent trygg",2,"2 Validert",3,"3 Kjent restrisiko",4,"4 Feil/sannsynlig feil",5,"5 Ukjent risiko",NA())</f>
        <v>2 Validert</v>
      </c>
      <c r="N6370" t="str">
        <f>IF(commit_stats[[#This Row],[intention]]&lt;&gt;"*","Ja","Nei")</f>
        <v>Ja</v>
      </c>
    </row>
    <row r="6371" spans="1:14" x14ac:dyDescent="0.2">
      <c r="A6371" t="s">
        <v>10259</v>
      </c>
      <c r="B6371" s="1">
        <v>44825.649872685186</v>
      </c>
      <c r="C6371" t="s">
        <v>10259</v>
      </c>
      <c r="D6371" t="s">
        <v>8538</v>
      </c>
      <c r="E6371" t="s">
        <v>10341</v>
      </c>
      <c r="F6371" t="s">
        <v>10342</v>
      </c>
      <c r="G6371" t="s">
        <v>41</v>
      </c>
      <c r="H6371">
        <v>0</v>
      </c>
      <c r="I6371" t="str">
        <f>YEAR(commit_stats[[#This Row],[timestamp]])&amp;"T"&amp;IF(MONTH(commit_stats[[#This Row],[timestamp]])&lt;5,1,IF(MONTH(commit_stats[[#This Row],[timestamp]])&lt;9,2,3))</f>
        <v>2022T3</v>
      </c>
      <c r="J6371" cm="1">
        <f t="array" ref="J6371">_xlfn.SWITCH(commit_stats[[#This Row],[intention]],"B",1,"D",1,"F",1,"R",1,"T",1,0)</f>
        <v>0</v>
      </c>
      <c r="K6371" cm="1">
        <f t="array" ref="K6371">_xlfn.SWITCH(commit_stats[[#This Row],[intention]],"U",1,"E",1,0)</f>
        <v>0</v>
      </c>
      <c r="L6371" t="str" cm="1">
        <f t="array" ref="L6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71" t="str" cm="1">
        <f t="array" ref="M6371">_xlfn.SWITCH(commit_stats[[#This Row],[risk]],0,"0 Ingen risiko",1,"1 Kjent trygg",2,"2 Validert",3,"3 Kjent restrisiko",4,"4 Feil/sannsynlig feil",5,"5 Ukjent risiko",NA())</f>
        <v>0 Ingen risiko</v>
      </c>
      <c r="N6371" t="str">
        <f>IF(commit_stats[[#This Row],[intention]]&lt;&gt;"*","Ja","Nei")</f>
        <v>Ja</v>
      </c>
    </row>
    <row r="6372" spans="1:14" x14ac:dyDescent="0.2">
      <c r="A6372" t="s">
        <v>10259</v>
      </c>
      <c r="B6372" s="1">
        <v>44825.648090277777</v>
      </c>
      <c r="C6372" t="s">
        <v>10259</v>
      </c>
      <c r="D6372" t="s">
        <v>8538</v>
      </c>
      <c r="E6372" t="s">
        <v>10343</v>
      </c>
      <c r="F6372" t="s">
        <v>10344</v>
      </c>
      <c r="G6372" t="s">
        <v>22</v>
      </c>
      <c r="H6372">
        <v>2</v>
      </c>
      <c r="I6372" t="str">
        <f>YEAR(commit_stats[[#This Row],[timestamp]])&amp;"T"&amp;IF(MONTH(commit_stats[[#This Row],[timestamp]])&lt;5,1,IF(MONTH(commit_stats[[#This Row],[timestamp]])&lt;9,2,3))</f>
        <v>2022T3</v>
      </c>
      <c r="J6372" cm="1">
        <f t="array" ref="J6372">_xlfn.SWITCH(commit_stats[[#This Row],[intention]],"B",1,"D",1,"F",1,"R",1,"T",1,0)</f>
        <v>1</v>
      </c>
      <c r="K6372" cm="1">
        <f t="array" ref="K6372">_xlfn.SWITCH(commit_stats[[#This Row],[intention]],"U",1,"E",1,0)</f>
        <v>0</v>
      </c>
      <c r="L6372" t="str" cm="1">
        <f t="array" ref="L6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372" t="str" cm="1">
        <f t="array" ref="M6372">_xlfn.SWITCH(commit_stats[[#This Row],[risk]],0,"0 Ingen risiko",1,"1 Kjent trygg",2,"2 Validert",3,"3 Kjent restrisiko",4,"4 Feil/sannsynlig feil",5,"5 Ukjent risiko",NA())</f>
        <v>2 Validert</v>
      </c>
      <c r="N6372" t="str">
        <f>IF(commit_stats[[#This Row],[intention]]&lt;&gt;"*","Ja","Nei")</f>
        <v>Ja</v>
      </c>
    </row>
    <row r="6373" spans="1:14" x14ac:dyDescent="0.2">
      <c r="A6373" t="s">
        <v>10259</v>
      </c>
      <c r="B6373" s="1">
        <v>44824.541307870371</v>
      </c>
      <c r="C6373" t="s">
        <v>10259</v>
      </c>
      <c r="D6373" t="s">
        <v>8538</v>
      </c>
      <c r="E6373" t="s">
        <v>10345</v>
      </c>
      <c r="F6373" t="s">
        <v>10346</v>
      </c>
      <c r="G6373" t="s">
        <v>41</v>
      </c>
      <c r="H6373">
        <v>0</v>
      </c>
      <c r="I6373" t="str">
        <f>YEAR(commit_stats[[#This Row],[timestamp]])&amp;"T"&amp;IF(MONTH(commit_stats[[#This Row],[timestamp]])&lt;5,1,IF(MONTH(commit_stats[[#This Row],[timestamp]])&lt;9,2,3))</f>
        <v>2022T3</v>
      </c>
      <c r="J6373" cm="1">
        <f t="array" ref="J6373">_xlfn.SWITCH(commit_stats[[#This Row],[intention]],"B",1,"D",1,"F",1,"R",1,"T",1,0)</f>
        <v>0</v>
      </c>
      <c r="K6373" cm="1">
        <f t="array" ref="K6373">_xlfn.SWITCH(commit_stats[[#This Row],[intention]],"U",1,"E",1,0)</f>
        <v>0</v>
      </c>
      <c r="L6373" t="str" cm="1">
        <f t="array" ref="L6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73" t="str" cm="1">
        <f t="array" ref="M6373">_xlfn.SWITCH(commit_stats[[#This Row],[risk]],0,"0 Ingen risiko",1,"1 Kjent trygg",2,"2 Validert",3,"3 Kjent restrisiko",4,"4 Feil/sannsynlig feil",5,"5 Ukjent risiko",NA())</f>
        <v>0 Ingen risiko</v>
      </c>
      <c r="N6373" t="str">
        <f>IF(commit_stats[[#This Row],[intention]]&lt;&gt;"*","Ja","Nei")</f>
        <v>Ja</v>
      </c>
    </row>
    <row r="6374" spans="1:14" x14ac:dyDescent="0.2">
      <c r="A6374" t="s">
        <v>10259</v>
      </c>
      <c r="B6374" s="1">
        <v>44824.538194444445</v>
      </c>
      <c r="C6374" t="s">
        <v>10259</v>
      </c>
      <c r="D6374" t="s">
        <v>8538</v>
      </c>
      <c r="E6374" t="s">
        <v>10347</v>
      </c>
      <c r="F6374" t="s">
        <v>10348</v>
      </c>
      <c r="G6374" t="s">
        <v>25</v>
      </c>
      <c r="H6374">
        <v>2</v>
      </c>
      <c r="I6374" t="str">
        <f>YEAR(commit_stats[[#This Row],[timestamp]])&amp;"T"&amp;IF(MONTH(commit_stats[[#This Row],[timestamp]])&lt;5,1,IF(MONTH(commit_stats[[#This Row],[timestamp]])&lt;9,2,3))</f>
        <v>2022T3</v>
      </c>
      <c r="J6374" cm="1">
        <f t="array" ref="J6374">_xlfn.SWITCH(commit_stats[[#This Row],[intention]],"B",1,"D",1,"F",1,"R",1,"T",1,0)</f>
        <v>0</v>
      </c>
      <c r="K6374" cm="1">
        <f t="array" ref="K6374">_xlfn.SWITCH(commit_stats[[#This Row],[intention]],"U",1,"E",1,0)</f>
        <v>1</v>
      </c>
      <c r="L6374" t="str" cm="1">
        <f t="array" ref="L6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74" t="str" cm="1">
        <f t="array" ref="M6374">_xlfn.SWITCH(commit_stats[[#This Row],[risk]],0,"0 Ingen risiko",1,"1 Kjent trygg",2,"2 Validert",3,"3 Kjent restrisiko",4,"4 Feil/sannsynlig feil",5,"5 Ukjent risiko",NA())</f>
        <v>2 Validert</v>
      </c>
      <c r="N6374" t="str">
        <f>IF(commit_stats[[#This Row],[intention]]&lt;&gt;"*","Ja","Nei")</f>
        <v>Ja</v>
      </c>
    </row>
    <row r="6375" spans="1:14" x14ac:dyDescent="0.2">
      <c r="A6375" t="s">
        <v>10259</v>
      </c>
      <c r="B6375" s="1">
        <v>44824.442465277774</v>
      </c>
      <c r="C6375" t="s">
        <v>10259</v>
      </c>
      <c r="D6375" t="s">
        <v>8538</v>
      </c>
      <c r="E6375" t="s">
        <v>10349</v>
      </c>
      <c r="F6375" t="s">
        <v>10350</v>
      </c>
      <c r="G6375" t="s">
        <v>41</v>
      </c>
      <c r="H6375">
        <v>0</v>
      </c>
      <c r="I6375" t="str">
        <f>YEAR(commit_stats[[#This Row],[timestamp]])&amp;"T"&amp;IF(MONTH(commit_stats[[#This Row],[timestamp]])&lt;5,1,IF(MONTH(commit_stats[[#This Row],[timestamp]])&lt;9,2,3))</f>
        <v>2022T3</v>
      </c>
      <c r="J6375" cm="1">
        <f t="array" ref="J6375">_xlfn.SWITCH(commit_stats[[#This Row],[intention]],"B",1,"D",1,"F",1,"R",1,"T",1,0)</f>
        <v>0</v>
      </c>
      <c r="K6375" cm="1">
        <f t="array" ref="K6375">_xlfn.SWITCH(commit_stats[[#This Row],[intention]],"U",1,"E",1,0)</f>
        <v>0</v>
      </c>
      <c r="L6375" t="str" cm="1">
        <f t="array" ref="L6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75" t="str" cm="1">
        <f t="array" ref="M6375">_xlfn.SWITCH(commit_stats[[#This Row],[risk]],0,"0 Ingen risiko",1,"1 Kjent trygg",2,"2 Validert",3,"3 Kjent restrisiko",4,"4 Feil/sannsynlig feil",5,"5 Ukjent risiko",NA())</f>
        <v>0 Ingen risiko</v>
      </c>
      <c r="N6375" t="str">
        <f>IF(commit_stats[[#This Row],[intention]]&lt;&gt;"*","Ja","Nei")</f>
        <v>Ja</v>
      </c>
    </row>
    <row r="6376" spans="1:14" x14ac:dyDescent="0.2">
      <c r="A6376" t="s">
        <v>10259</v>
      </c>
      <c r="B6376" s="1">
        <v>44824.439583333333</v>
      </c>
      <c r="C6376" t="s">
        <v>10259</v>
      </c>
      <c r="D6376" t="s">
        <v>8538</v>
      </c>
      <c r="E6376" t="s">
        <v>10351</v>
      </c>
      <c r="F6376" t="s">
        <v>120</v>
      </c>
      <c r="G6376" t="s">
        <v>121</v>
      </c>
      <c r="H6376">
        <v>5</v>
      </c>
      <c r="I6376" t="str">
        <f>YEAR(commit_stats[[#This Row],[timestamp]])&amp;"T"&amp;IF(MONTH(commit_stats[[#This Row],[timestamp]])&lt;5,1,IF(MONTH(commit_stats[[#This Row],[timestamp]])&lt;9,2,3))</f>
        <v>2022T3</v>
      </c>
      <c r="J6376" cm="1">
        <f t="array" ref="J6376">_xlfn.SWITCH(commit_stats[[#This Row],[intention]],"B",1,"D",1,"F",1,"R",1,"T",1,0)</f>
        <v>0</v>
      </c>
      <c r="K6376" cm="1">
        <f t="array" ref="K6376">_xlfn.SWITCH(commit_stats[[#This Row],[intention]],"U",1,"E",1,0)</f>
        <v>0</v>
      </c>
      <c r="L6376" t="str" cm="1">
        <f t="array" ref="L6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76" t="str" cm="1">
        <f t="array" ref="M6376">_xlfn.SWITCH(commit_stats[[#This Row],[risk]],0,"0 Ingen risiko",1,"1 Kjent trygg",2,"2 Validert",3,"3 Kjent restrisiko",4,"4 Feil/sannsynlig feil",5,"5 Ukjent risiko",NA())</f>
        <v>5 Ukjent risiko</v>
      </c>
      <c r="N6376" t="str">
        <f>IF(commit_stats[[#This Row],[intention]]&lt;&gt;"*","Ja","Nei")</f>
        <v>Nei</v>
      </c>
    </row>
    <row r="6377" spans="1:14" x14ac:dyDescent="0.2">
      <c r="A6377" t="s">
        <v>10259</v>
      </c>
      <c r="B6377" s="1">
        <v>44824.416608796295</v>
      </c>
      <c r="C6377" t="s">
        <v>10259</v>
      </c>
      <c r="D6377" t="s">
        <v>8538</v>
      </c>
      <c r="E6377" t="s">
        <v>10352</v>
      </c>
      <c r="F6377" t="s">
        <v>10353</v>
      </c>
      <c r="G6377" t="s">
        <v>41</v>
      </c>
      <c r="H6377">
        <v>0</v>
      </c>
      <c r="I6377" t="str">
        <f>YEAR(commit_stats[[#This Row],[timestamp]])&amp;"T"&amp;IF(MONTH(commit_stats[[#This Row],[timestamp]])&lt;5,1,IF(MONTH(commit_stats[[#This Row],[timestamp]])&lt;9,2,3))</f>
        <v>2022T3</v>
      </c>
      <c r="J6377" cm="1">
        <f t="array" ref="J6377">_xlfn.SWITCH(commit_stats[[#This Row],[intention]],"B",1,"D",1,"F",1,"R",1,"T",1,0)</f>
        <v>0</v>
      </c>
      <c r="K6377" cm="1">
        <f t="array" ref="K6377">_xlfn.SWITCH(commit_stats[[#This Row],[intention]],"U",1,"E",1,0)</f>
        <v>0</v>
      </c>
      <c r="L6377" t="str" cm="1">
        <f t="array" ref="L6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77" t="str" cm="1">
        <f t="array" ref="M6377">_xlfn.SWITCH(commit_stats[[#This Row],[risk]],0,"0 Ingen risiko",1,"1 Kjent trygg",2,"2 Validert",3,"3 Kjent restrisiko",4,"4 Feil/sannsynlig feil",5,"5 Ukjent risiko",NA())</f>
        <v>0 Ingen risiko</v>
      </c>
      <c r="N6377" t="str">
        <f>IF(commit_stats[[#This Row],[intention]]&lt;&gt;"*","Ja","Nei")</f>
        <v>Ja</v>
      </c>
    </row>
    <row r="6378" spans="1:14" x14ac:dyDescent="0.2">
      <c r="A6378" t="s">
        <v>10259</v>
      </c>
      <c r="B6378" s="1">
        <v>44824.415810185186</v>
      </c>
      <c r="C6378" t="s">
        <v>10259</v>
      </c>
      <c r="D6378" t="s">
        <v>8538</v>
      </c>
      <c r="E6378" t="s">
        <v>10354</v>
      </c>
      <c r="F6378" t="s">
        <v>10355</v>
      </c>
      <c r="G6378" t="s">
        <v>12</v>
      </c>
      <c r="H6378">
        <v>2</v>
      </c>
      <c r="I6378" t="str">
        <f>YEAR(commit_stats[[#This Row],[timestamp]])&amp;"T"&amp;IF(MONTH(commit_stats[[#This Row],[timestamp]])&lt;5,1,IF(MONTH(commit_stats[[#This Row],[timestamp]])&lt;9,2,3))</f>
        <v>2022T3</v>
      </c>
      <c r="J6378" cm="1">
        <f t="array" ref="J6378">_xlfn.SWITCH(commit_stats[[#This Row],[intention]],"B",1,"D",1,"F",1,"R",1,"T",1,0)</f>
        <v>0</v>
      </c>
      <c r="K6378" cm="1">
        <f t="array" ref="K6378">_xlfn.SWITCH(commit_stats[[#This Row],[intention]],"U",1,"E",1,0)</f>
        <v>1</v>
      </c>
      <c r="L6378" t="str" cm="1">
        <f t="array" ref="L6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78" t="str" cm="1">
        <f t="array" ref="M6378">_xlfn.SWITCH(commit_stats[[#This Row],[risk]],0,"0 Ingen risiko",1,"1 Kjent trygg",2,"2 Validert",3,"3 Kjent restrisiko",4,"4 Feil/sannsynlig feil",5,"5 Ukjent risiko",NA())</f>
        <v>2 Validert</v>
      </c>
      <c r="N6378" t="str">
        <f>IF(commit_stats[[#This Row],[intention]]&lt;&gt;"*","Ja","Nei")</f>
        <v>Ja</v>
      </c>
    </row>
    <row r="6379" spans="1:14" x14ac:dyDescent="0.2">
      <c r="A6379" t="s">
        <v>10259</v>
      </c>
      <c r="B6379" s="1">
        <v>44824.413472222222</v>
      </c>
      <c r="C6379" t="s">
        <v>10259</v>
      </c>
      <c r="D6379" t="s">
        <v>8538</v>
      </c>
      <c r="E6379" t="s">
        <v>10356</v>
      </c>
      <c r="F6379" t="s">
        <v>10357</v>
      </c>
      <c r="G6379" t="s">
        <v>41</v>
      </c>
      <c r="H6379">
        <v>0</v>
      </c>
      <c r="I6379" t="str">
        <f>YEAR(commit_stats[[#This Row],[timestamp]])&amp;"T"&amp;IF(MONTH(commit_stats[[#This Row],[timestamp]])&lt;5,1,IF(MONTH(commit_stats[[#This Row],[timestamp]])&lt;9,2,3))</f>
        <v>2022T3</v>
      </c>
      <c r="J6379" cm="1">
        <f t="array" ref="J6379">_xlfn.SWITCH(commit_stats[[#This Row],[intention]],"B",1,"D",1,"F",1,"R",1,"T",1,0)</f>
        <v>0</v>
      </c>
      <c r="K6379" cm="1">
        <f t="array" ref="K6379">_xlfn.SWITCH(commit_stats[[#This Row],[intention]],"U",1,"E",1,0)</f>
        <v>0</v>
      </c>
      <c r="L6379" t="str" cm="1">
        <f t="array" ref="L6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79" t="str" cm="1">
        <f t="array" ref="M6379">_xlfn.SWITCH(commit_stats[[#This Row],[risk]],0,"0 Ingen risiko",1,"1 Kjent trygg",2,"2 Validert",3,"3 Kjent restrisiko",4,"4 Feil/sannsynlig feil",5,"5 Ukjent risiko",NA())</f>
        <v>0 Ingen risiko</v>
      </c>
      <c r="N6379" t="str">
        <f>IF(commit_stats[[#This Row],[intention]]&lt;&gt;"*","Ja","Nei")</f>
        <v>Ja</v>
      </c>
    </row>
    <row r="6380" spans="1:14" x14ac:dyDescent="0.2">
      <c r="A6380" t="s">
        <v>10259</v>
      </c>
      <c r="B6380" s="1">
        <v>44824.412743055553</v>
      </c>
      <c r="C6380" t="s">
        <v>10259</v>
      </c>
      <c r="D6380" t="s">
        <v>8538</v>
      </c>
      <c r="E6380" t="s">
        <v>10358</v>
      </c>
      <c r="F6380" t="s">
        <v>10359</v>
      </c>
      <c r="G6380" t="s">
        <v>121</v>
      </c>
      <c r="H6380">
        <v>5</v>
      </c>
      <c r="I6380" t="str">
        <f>YEAR(commit_stats[[#This Row],[timestamp]])&amp;"T"&amp;IF(MONTH(commit_stats[[#This Row],[timestamp]])&lt;5,1,IF(MONTH(commit_stats[[#This Row],[timestamp]])&lt;9,2,3))</f>
        <v>2022T3</v>
      </c>
      <c r="J6380" cm="1">
        <f t="array" ref="J6380">_xlfn.SWITCH(commit_stats[[#This Row],[intention]],"B",1,"D",1,"F",1,"R",1,"T",1,0)</f>
        <v>0</v>
      </c>
      <c r="K6380" cm="1">
        <f t="array" ref="K6380">_xlfn.SWITCH(commit_stats[[#This Row],[intention]],"U",1,"E",1,0)</f>
        <v>0</v>
      </c>
      <c r="L6380" t="str" cm="1">
        <f t="array" ref="L6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80" t="str" cm="1">
        <f t="array" ref="M6380">_xlfn.SWITCH(commit_stats[[#This Row],[risk]],0,"0 Ingen risiko",1,"1 Kjent trygg",2,"2 Validert",3,"3 Kjent restrisiko",4,"4 Feil/sannsynlig feil",5,"5 Ukjent risiko",NA())</f>
        <v>5 Ukjent risiko</v>
      </c>
      <c r="N6380" t="str">
        <f>IF(commit_stats[[#This Row],[intention]]&lt;&gt;"*","Ja","Nei")</f>
        <v>Nei</v>
      </c>
    </row>
    <row r="6381" spans="1:14" x14ac:dyDescent="0.2">
      <c r="A6381" t="s">
        <v>10259</v>
      </c>
      <c r="B6381" s="1">
        <v>44817.682280092595</v>
      </c>
      <c r="C6381" t="s">
        <v>10259</v>
      </c>
      <c r="D6381" t="s">
        <v>8538</v>
      </c>
      <c r="E6381" t="s">
        <v>10360</v>
      </c>
      <c r="F6381" t="s">
        <v>10361</v>
      </c>
      <c r="G6381" t="s">
        <v>41</v>
      </c>
      <c r="H6381">
        <v>0</v>
      </c>
      <c r="I6381" t="str">
        <f>YEAR(commit_stats[[#This Row],[timestamp]])&amp;"T"&amp;IF(MONTH(commit_stats[[#This Row],[timestamp]])&lt;5,1,IF(MONTH(commit_stats[[#This Row],[timestamp]])&lt;9,2,3))</f>
        <v>2022T3</v>
      </c>
      <c r="J6381" cm="1">
        <f t="array" ref="J6381">_xlfn.SWITCH(commit_stats[[#This Row],[intention]],"B",1,"D",1,"F",1,"R",1,"T",1,0)</f>
        <v>0</v>
      </c>
      <c r="K6381" cm="1">
        <f t="array" ref="K6381">_xlfn.SWITCH(commit_stats[[#This Row],[intention]],"U",1,"E",1,0)</f>
        <v>0</v>
      </c>
      <c r="L6381" t="str" cm="1">
        <f t="array" ref="L6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81" t="str" cm="1">
        <f t="array" ref="M6381">_xlfn.SWITCH(commit_stats[[#This Row],[risk]],0,"0 Ingen risiko",1,"1 Kjent trygg",2,"2 Validert",3,"3 Kjent restrisiko",4,"4 Feil/sannsynlig feil",5,"5 Ukjent risiko",NA())</f>
        <v>0 Ingen risiko</v>
      </c>
      <c r="N6381" t="str">
        <f>IF(commit_stats[[#This Row],[intention]]&lt;&gt;"*","Ja","Nei")</f>
        <v>Ja</v>
      </c>
    </row>
    <row r="6382" spans="1:14" x14ac:dyDescent="0.2">
      <c r="A6382" t="s">
        <v>10259</v>
      </c>
      <c r="B6382" s="1">
        <v>44817.681111111109</v>
      </c>
      <c r="C6382" t="s">
        <v>10259</v>
      </c>
      <c r="D6382" t="s">
        <v>8538</v>
      </c>
      <c r="E6382" t="s">
        <v>10362</v>
      </c>
      <c r="F6382" t="s">
        <v>10363</v>
      </c>
      <c r="G6382" t="s">
        <v>25</v>
      </c>
      <c r="H6382">
        <v>2</v>
      </c>
      <c r="I6382" t="str">
        <f>YEAR(commit_stats[[#This Row],[timestamp]])&amp;"T"&amp;IF(MONTH(commit_stats[[#This Row],[timestamp]])&lt;5,1,IF(MONTH(commit_stats[[#This Row],[timestamp]])&lt;9,2,3))</f>
        <v>2022T3</v>
      </c>
      <c r="J6382" cm="1">
        <f t="array" ref="J6382">_xlfn.SWITCH(commit_stats[[#This Row],[intention]],"B",1,"D",1,"F",1,"R",1,"T",1,0)</f>
        <v>0</v>
      </c>
      <c r="K6382" cm="1">
        <f t="array" ref="K6382">_xlfn.SWITCH(commit_stats[[#This Row],[intention]],"U",1,"E",1,0)</f>
        <v>1</v>
      </c>
      <c r="L6382" t="str" cm="1">
        <f t="array" ref="L6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82" t="str" cm="1">
        <f t="array" ref="M6382">_xlfn.SWITCH(commit_stats[[#This Row],[risk]],0,"0 Ingen risiko",1,"1 Kjent trygg",2,"2 Validert",3,"3 Kjent restrisiko",4,"4 Feil/sannsynlig feil",5,"5 Ukjent risiko",NA())</f>
        <v>2 Validert</v>
      </c>
      <c r="N6382" t="str">
        <f>IF(commit_stats[[#This Row],[intention]]&lt;&gt;"*","Ja","Nei")</f>
        <v>Ja</v>
      </c>
    </row>
    <row r="6383" spans="1:14" x14ac:dyDescent="0.2">
      <c r="A6383" t="s">
        <v>10259</v>
      </c>
      <c r="B6383" s="1">
        <v>44817.445567129631</v>
      </c>
      <c r="C6383" t="s">
        <v>10259</v>
      </c>
      <c r="D6383" t="s">
        <v>8538</v>
      </c>
      <c r="E6383" t="s">
        <v>10364</v>
      </c>
      <c r="F6383" t="s">
        <v>10365</v>
      </c>
      <c r="G6383" t="s">
        <v>41</v>
      </c>
      <c r="H6383">
        <v>0</v>
      </c>
      <c r="I6383" t="str">
        <f>YEAR(commit_stats[[#This Row],[timestamp]])&amp;"T"&amp;IF(MONTH(commit_stats[[#This Row],[timestamp]])&lt;5,1,IF(MONTH(commit_stats[[#This Row],[timestamp]])&lt;9,2,3))</f>
        <v>2022T3</v>
      </c>
      <c r="J6383" cm="1">
        <f t="array" ref="J6383">_xlfn.SWITCH(commit_stats[[#This Row],[intention]],"B",1,"D",1,"F",1,"R",1,"T",1,0)</f>
        <v>0</v>
      </c>
      <c r="K6383" cm="1">
        <f t="array" ref="K6383">_xlfn.SWITCH(commit_stats[[#This Row],[intention]],"U",1,"E",1,0)</f>
        <v>0</v>
      </c>
      <c r="L6383" t="str" cm="1">
        <f t="array" ref="L6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83" t="str" cm="1">
        <f t="array" ref="M6383">_xlfn.SWITCH(commit_stats[[#This Row],[risk]],0,"0 Ingen risiko",1,"1 Kjent trygg",2,"2 Validert",3,"3 Kjent restrisiko",4,"4 Feil/sannsynlig feil",5,"5 Ukjent risiko",NA())</f>
        <v>0 Ingen risiko</v>
      </c>
      <c r="N6383" t="str">
        <f>IF(commit_stats[[#This Row],[intention]]&lt;&gt;"*","Ja","Nei")</f>
        <v>Ja</v>
      </c>
    </row>
    <row r="6384" spans="1:14" x14ac:dyDescent="0.2">
      <c r="A6384" t="s">
        <v>10259</v>
      </c>
      <c r="B6384" s="1">
        <v>44817.444652777776</v>
      </c>
      <c r="C6384" t="s">
        <v>10259</v>
      </c>
      <c r="D6384" t="s">
        <v>8538</v>
      </c>
      <c r="E6384" t="s">
        <v>10366</v>
      </c>
      <c r="F6384" t="s">
        <v>10367</v>
      </c>
      <c r="G6384" t="s">
        <v>25</v>
      </c>
      <c r="H6384">
        <v>2</v>
      </c>
      <c r="I6384" t="str">
        <f>YEAR(commit_stats[[#This Row],[timestamp]])&amp;"T"&amp;IF(MONTH(commit_stats[[#This Row],[timestamp]])&lt;5,1,IF(MONTH(commit_stats[[#This Row],[timestamp]])&lt;9,2,3))</f>
        <v>2022T3</v>
      </c>
      <c r="J6384" cm="1">
        <f t="array" ref="J6384">_xlfn.SWITCH(commit_stats[[#This Row],[intention]],"B",1,"D",1,"F",1,"R",1,"T",1,0)</f>
        <v>0</v>
      </c>
      <c r="K6384" cm="1">
        <f t="array" ref="K6384">_xlfn.SWITCH(commit_stats[[#This Row],[intention]],"U",1,"E",1,0)</f>
        <v>1</v>
      </c>
      <c r="L6384" t="str" cm="1">
        <f t="array" ref="L6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84" t="str" cm="1">
        <f t="array" ref="M6384">_xlfn.SWITCH(commit_stats[[#This Row],[risk]],0,"0 Ingen risiko",1,"1 Kjent trygg",2,"2 Validert",3,"3 Kjent restrisiko",4,"4 Feil/sannsynlig feil",5,"5 Ukjent risiko",NA())</f>
        <v>2 Validert</v>
      </c>
      <c r="N6384" t="str">
        <f>IF(commit_stats[[#This Row],[intention]]&lt;&gt;"*","Ja","Nei")</f>
        <v>Ja</v>
      </c>
    </row>
    <row r="6385" spans="1:14" x14ac:dyDescent="0.2">
      <c r="A6385" t="s">
        <v>10259</v>
      </c>
      <c r="B6385" s="1">
        <v>44809.545081018521</v>
      </c>
      <c r="C6385" t="s">
        <v>10259</v>
      </c>
      <c r="D6385" t="s">
        <v>8538</v>
      </c>
      <c r="E6385" t="s">
        <v>10368</v>
      </c>
      <c r="F6385" t="s">
        <v>10369</v>
      </c>
      <c r="G6385" t="s">
        <v>41</v>
      </c>
      <c r="H6385">
        <v>0</v>
      </c>
      <c r="I6385" t="str">
        <f>YEAR(commit_stats[[#This Row],[timestamp]])&amp;"T"&amp;IF(MONTH(commit_stats[[#This Row],[timestamp]])&lt;5,1,IF(MONTH(commit_stats[[#This Row],[timestamp]])&lt;9,2,3))</f>
        <v>2022T3</v>
      </c>
      <c r="J6385" cm="1">
        <f t="array" ref="J6385">_xlfn.SWITCH(commit_stats[[#This Row],[intention]],"B",1,"D",1,"F",1,"R",1,"T",1,0)</f>
        <v>0</v>
      </c>
      <c r="K6385" cm="1">
        <f t="array" ref="K6385">_xlfn.SWITCH(commit_stats[[#This Row],[intention]],"U",1,"E",1,0)</f>
        <v>0</v>
      </c>
      <c r="L6385" t="str" cm="1">
        <f t="array" ref="L6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85" t="str" cm="1">
        <f t="array" ref="M6385">_xlfn.SWITCH(commit_stats[[#This Row],[risk]],0,"0 Ingen risiko",1,"1 Kjent trygg",2,"2 Validert",3,"3 Kjent restrisiko",4,"4 Feil/sannsynlig feil",5,"5 Ukjent risiko",NA())</f>
        <v>0 Ingen risiko</v>
      </c>
      <c r="N6385" t="str">
        <f>IF(commit_stats[[#This Row],[intention]]&lt;&gt;"*","Ja","Nei")</f>
        <v>Ja</v>
      </c>
    </row>
    <row r="6386" spans="1:14" x14ac:dyDescent="0.2">
      <c r="A6386" t="s">
        <v>10259</v>
      </c>
      <c r="B6386" s="1">
        <v>44809.544131944444</v>
      </c>
      <c r="C6386" t="s">
        <v>10259</v>
      </c>
      <c r="D6386" t="s">
        <v>8538</v>
      </c>
      <c r="E6386" t="s">
        <v>10370</v>
      </c>
      <c r="F6386" t="s">
        <v>10371</v>
      </c>
      <c r="G6386" t="s">
        <v>22</v>
      </c>
      <c r="H6386">
        <v>1</v>
      </c>
      <c r="I6386" t="str">
        <f>YEAR(commit_stats[[#This Row],[timestamp]])&amp;"T"&amp;IF(MONTH(commit_stats[[#This Row],[timestamp]])&lt;5,1,IF(MONTH(commit_stats[[#This Row],[timestamp]])&lt;9,2,3))</f>
        <v>2022T3</v>
      </c>
      <c r="J6386" cm="1">
        <f t="array" ref="J6386">_xlfn.SWITCH(commit_stats[[#This Row],[intention]],"B",1,"D",1,"F",1,"R",1,"T",1,0)</f>
        <v>1</v>
      </c>
      <c r="K6386" cm="1">
        <f t="array" ref="K6386">_xlfn.SWITCH(commit_stats[[#This Row],[intention]],"U",1,"E",1,0)</f>
        <v>0</v>
      </c>
      <c r="L6386" t="str" cm="1">
        <f t="array" ref="L6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386" t="str" cm="1">
        <f t="array" ref="M6386">_xlfn.SWITCH(commit_stats[[#This Row],[risk]],0,"0 Ingen risiko",1,"1 Kjent trygg",2,"2 Validert",3,"3 Kjent restrisiko",4,"4 Feil/sannsynlig feil",5,"5 Ukjent risiko",NA())</f>
        <v>1 Kjent trygg</v>
      </c>
      <c r="N6386" t="str">
        <f>IF(commit_stats[[#This Row],[intention]]&lt;&gt;"*","Ja","Nei")</f>
        <v>Ja</v>
      </c>
    </row>
    <row r="6387" spans="1:14" x14ac:dyDescent="0.2">
      <c r="A6387" t="s">
        <v>10259</v>
      </c>
      <c r="B6387" s="1">
        <v>44803.648506944446</v>
      </c>
      <c r="C6387" t="s">
        <v>10259</v>
      </c>
      <c r="D6387" t="s">
        <v>8538</v>
      </c>
      <c r="E6387" t="s">
        <v>10372</v>
      </c>
      <c r="F6387" t="s">
        <v>10373</v>
      </c>
      <c r="G6387" t="s">
        <v>41</v>
      </c>
      <c r="H6387">
        <v>0</v>
      </c>
      <c r="I6387" t="str">
        <f>YEAR(commit_stats[[#This Row],[timestamp]])&amp;"T"&amp;IF(MONTH(commit_stats[[#This Row],[timestamp]])&lt;5,1,IF(MONTH(commit_stats[[#This Row],[timestamp]])&lt;9,2,3))</f>
        <v>2022T2</v>
      </c>
      <c r="J6387" cm="1">
        <f t="array" ref="J6387">_xlfn.SWITCH(commit_stats[[#This Row],[intention]],"B",1,"D",1,"F",1,"R",1,"T",1,0)</f>
        <v>0</v>
      </c>
      <c r="K6387" cm="1">
        <f t="array" ref="K6387">_xlfn.SWITCH(commit_stats[[#This Row],[intention]],"U",1,"E",1,0)</f>
        <v>0</v>
      </c>
      <c r="L6387" t="str" cm="1">
        <f t="array" ref="L6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87" t="str" cm="1">
        <f t="array" ref="M6387">_xlfn.SWITCH(commit_stats[[#This Row],[risk]],0,"0 Ingen risiko",1,"1 Kjent trygg",2,"2 Validert",3,"3 Kjent restrisiko",4,"4 Feil/sannsynlig feil",5,"5 Ukjent risiko",NA())</f>
        <v>0 Ingen risiko</v>
      </c>
      <c r="N6387" t="str">
        <f>IF(commit_stats[[#This Row],[intention]]&lt;&gt;"*","Ja","Nei")</f>
        <v>Ja</v>
      </c>
    </row>
    <row r="6388" spans="1:14" x14ac:dyDescent="0.2">
      <c r="A6388" t="s">
        <v>10259</v>
      </c>
      <c r="B6388" s="1">
        <v>44803.647418981483</v>
      </c>
      <c r="C6388" t="s">
        <v>10259</v>
      </c>
      <c r="D6388" t="s">
        <v>8538</v>
      </c>
      <c r="E6388" t="s">
        <v>10374</v>
      </c>
      <c r="F6388" t="s">
        <v>10375</v>
      </c>
      <c r="G6388" t="s">
        <v>25</v>
      </c>
      <c r="H6388">
        <v>2</v>
      </c>
      <c r="I6388" t="str">
        <f>YEAR(commit_stats[[#This Row],[timestamp]])&amp;"T"&amp;IF(MONTH(commit_stats[[#This Row],[timestamp]])&lt;5,1,IF(MONTH(commit_stats[[#This Row],[timestamp]])&lt;9,2,3))</f>
        <v>2022T2</v>
      </c>
      <c r="J6388" cm="1">
        <f t="array" ref="J6388">_xlfn.SWITCH(commit_stats[[#This Row],[intention]],"B",1,"D",1,"F",1,"R",1,"T",1,0)</f>
        <v>0</v>
      </c>
      <c r="K6388" cm="1">
        <f t="array" ref="K6388">_xlfn.SWITCH(commit_stats[[#This Row],[intention]],"U",1,"E",1,0)</f>
        <v>1</v>
      </c>
      <c r="L6388" t="str" cm="1">
        <f t="array" ref="L6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88" t="str" cm="1">
        <f t="array" ref="M6388">_xlfn.SWITCH(commit_stats[[#This Row],[risk]],0,"0 Ingen risiko",1,"1 Kjent trygg",2,"2 Validert",3,"3 Kjent restrisiko",4,"4 Feil/sannsynlig feil",5,"5 Ukjent risiko",NA())</f>
        <v>2 Validert</v>
      </c>
      <c r="N6388" t="str">
        <f>IF(commit_stats[[#This Row],[intention]]&lt;&gt;"*","Ja","Nei")</f>
        <v>Ja</v>
      </c>
    </row>
    <row r="6389" spans="1:14" x14ac:dyDescent="0.2">
      <c r="A6389" t="s">
        <v>10259</v>
      </c>
      <c r="B6389" s="1">
        <v>44803.467407407406</v>
      </c>
      <c r="C6389" t="s">
        <v>10259</v>
      </c>
      <c r="D6389" t="s">
        <v>8538</v>
      </c>
      <c r="E6389" t="s">
        <v>10376</v>
      </c>
      <c r="F6389" t="s">
        <v>10377</v>
      </c>
      <c r="G6389" t="s">
        <v>41</v>
      </c>
      <c r="H6389">
        <v>0</v>
      </c>
      <c r="I6389" t="str">
        <f>YEAR(commit_stats[[#This Row],[timestamp]])&amp;"T"&amp;IF(MONTH(commit_stats[[#This Row],[timestamp]])&lt;5,1,IF(MONTH(commit_stats[[#This Row],[timestamp]])&lt;9,2,3))</f>
        <v>2022T2</v>
      </c>
      <c r="J6389" cm="1">
        <f t="array" ref="J6389">_xlfn.SWITCH(commit_stats[[#This Row],[intention]],"B",1,"D",1,"F",1,"R",1,"T",1,0)</f>
        <v>0</v>
      </c>
      <c r="K6389" cm="1">
        <f t="array" ref="K6389">_xlfn.SWITCH(commit_stats[[#This Row],[intention]],"U",1,"E",1,0)</f>
        <v>0</v>
      </c>
      <c r="L6389" t="str" cm="1">
        <f t="array" ref="L6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89" t="str" cm="1">
        <f t="array" ref="M6389">_xlfn.SWITCH(commit_stats[[#This Row],[risk]],0,"0 Ingen risiko",1,"1 Kjent trygg",2,"2 Validert",3,"3 Kjent restrisiko",4,"4 Feil/sannsynlig feil",5,"5 Ukjent risiko",NA())</f>
        <v>0 Ingen risiko</v>
      </c>
      <c r="N6389" t="str">
        <f>IF(commit_stats[[#This Row],[intention]]&lt;&gt;"*","Ja","Nei")</f>
        <v>Ja</v>
      </c>
    </row>
    <row r="6390" spans="1:14" x14ac:dyDescent="0.2">
      <c r="A6390" t="s">
        <v>10259</v>
      </c>
      <c r="B6390" s="1">
        <v>44803.466516203705</v>
      </c>
      <c r="C6390" t="s">
        <v>10259</v>
      </c>
      <c r="D6390" t="s">
        <v>8538</v>
      </c>
      <c r="E6390" t="s">
        <v>10378</v>
      </c>
      <c r="F6390" t="s">
        <v>10379</v>
      </c>
      <c r="G6390" t="s">
        <v>25</v>
      </c>
      <c r="H6390">
        <v>2</v>
      </c>
      <c r="I6390" t="str">
        <f>YEAR(commit_stats[[#This Row],[timestamp]])&amp;"T"&amp;IF(MONTH(commit_stats[[#This Row],[timestamp]])&lt;5,1,IF(MONTH(commit_stats[[#This Row],[timestamp]])&lt;9,2,3))</f>
        <v>2022T2</v>
      </c>
      <c r="J6390" cm="1">
        <f t="array" ref="J6390">_xlfn.SWITCH(commit_stats[[#This Row],[intention]],"B",1,"D",1,"F",1,"R",1,"T",1,0)</f>
        <v>0</v>
      </c>
      <c r="K6390" cm="1">
        <f t="array" ref="K6390">_xlfn.SWITCH(commit_stats[[#This Row],[intention]],"U",1,"E",1,0)</f>
        <v>1</v>
      </c>
      <c r="L6390" t="str" cm="1">
        <f t="array" ref="L6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90" t="str" cm="1">
        <f t="array" ref="M6390">_xlfn.SWITCH(commit_stats[[#This Row],[risk]],0,"0 Ingen risiko",1,"1 Kjent trygg",2,"2 Validert",3,"3 Kjent restrisiko",4,"4 Feil/sannsynlig feil",5,"5 Ukjent risiko",NA())</f>
        <v>2 Validert</v>
      </c>
      <c r="N6390" t="str">
        <f>IF(commit_stats[[#This Row],[intention]]&lt;&gt;"*","Ja","Nei")</f>
        <v>Ja</v>
      </c>
    </row>
    <row r="6391" spans="1:14" x14ac:dyDescent="0.2">
      <c r="A6391" t="s">
        <v>10259</v>
      </c>
      <c r="B6391" s="1">
        <v>44803.462407407409</v>
      </c>
      <c r="C6391" t="s">
        <v>10259</v>
      </c>
      <c r="D6391" t="s">
        <v>8538</v>
      </c>
      <c r="E6391" t="s">
        <v>10380</v>
      </c>
      <c r="F6391" t="s">
        <v>10381</v>
      </c>
      <c r="G6391" t="s">
        <v>41</v>
      </c>
      <c r="H6391">
        <v>0</v>
      </c>
      <c r="I6391" t="str">
        <f>YEAR(commit_stats[[#This Row],[timestamp]])&amp;"T"&amp;IF(MONTH(commit_stats[[#This Row],[timestamp]])&lt;5,1,IF(MONTH(commit_stats[[#This Row],[timestamp]])&lt;9,2,3))</f>
        <v>2022T2</v>
      </c>
      <c r="J6391" cm="1">
        <f t="array" ref="J6391">_xlfn.SWITCH(commit_stats[[#This Row],[intention]],"B",1,"D",1,"F",1,"R",1,"T",1,0)</f>
        <v>0</v>
      </c>
      <c r="K6391" cm="1">
        <f t="array" ref="K6391">_xlfn.SWITCH(commit_stats[[#This Row],[intention]],"U",1,"E",1,0)</f>
        <v>0</v>
      </c>
      <c r="L6391" t="str" cm="1">
        <f t="array" ref="L6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91" t="str" cm="1">
        <f t="array" ref="M6391">_xlfn.SWITCH(commit_stats[[#This Row],[risk]],0,"0 Ingen risiko",1,"1 Kjent trygg",2,"2 Validert",3,"3 Kjent restrisiko",4,"4 Feil/sannsynlig feil",5,"5 Ukjent risiko",NA())</f>
        <v>0 Ingen risiko</v>
      </c>
      <c r="N6391" t="str">
        <f>IF(commit_stats[[#This Row],[intention]]&lt;&gt;"*","Ja","Nei")</f>
        <v>Ja</v>
      </c>
    </row>
    <row r="6392" spans="1:14" x14ac:dyDescent="0.2">
      <c r="A6392" t="s">
        <v>10259</v>
      </c>
      <c r="B6392" s="1">
        <v>44803.461018518516</v>
      </c>
      <c r="C6392" t="s">
        <v>10259</v>
      </c>
      <c r="D6392" t="s">
        <v>8538</v>
      </c>
      <c r="E6392" t="s">
        <v>10382</v>
      </c>
      <c r="F6392" t="s">
        <v>10383</v>
      </c>
      <c r="G6392" t="s">
        <v>25</v>
      </c>
      <c r="H6392">
        <v>2</v>
      </c>
      <c r="I6392" t="str">
        <f>YEAR(commit_stats[[#This Row],[timestamp]])&amp;"T"&amp;IF(MONTH(commit_stats[[#This Row],[timestamp]])&lt;5,1,IF(MONTH(commit_stats[[#This Row],[timestamp]])&lt;9,2,3))</f>
        <v>2022T2</v>
      </c>
      <c r="J6392" cm="1">
        <f t="array" ref="J6392">_xlfn.SWITCH(commit_stats[[#This Row],[intention]],"B",1,"D",1,"F",1,"R",1,"T",1,0)</f>
        <v>0</v>
      </c>
      <c r="K6392" cm="1">
        <f t="array" ref="K6392">_xlfn.SWITCH(commit_stats[[#This Row],[intention]],"U",1,"E",1,0)</f>
        <v>1</v>
      </c>
      <c r="L6392" t="str" cm="1">
        <f t="array" ref="L6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92" t="str" cm="1">
        <f t="array" ref="M6392">_xlfn.SWITCH(commit_stats[[#This Row],[risk]],0,"0 Ingen risiko",1,"1 Kjent trygg",2,"2 Validert",3,"3 Kjent restrisiko",4,"4 Feil/sannsynlig feil",5,"5 Ukjent risiko",NA())</f>
        <v>2 Validert</v>
      </c>
      <c r="N6392" t="str">
        <f>IF(commit_stats[[#This Row],[intention]]&lt;&gt;"*","Ja","Nei")</f>
        <v>Ja</v>
      </c>
    </row>
    <row r="6393" spans="1:14" x14ac:dyDescent="0.2">
      <c r="A6393" t="s">
        <v>10259</v>
      </c>
      <c r="B6393" s="1">
        <v>44803.437824074077</v>
      </c>
      <c r="C6393" t="s">
        <v>10259</v>
      </c>
      <c r="D6393" t="s">
        <v>8538</v>
      </c>
      <c r="E6393" t="s">
        <v>10384</v>
      </c>
      <c r="F6393" t="s">
        <v>10385</v>
      </c>
      <c r="G6393" t="s">
        <v>41</v>
      </c>
      <c r="H6393">
        <v>0</v>
      </c>
      <c r="I6393" t="str">
        <f>YEAR(commit_stats[[#This Row],[timestamp]])&amp;"T"&amp;IF(MONTH(commit_stats[[#This Row],[timestamp]])&lt;5,1,IF(MONTH(commit_stats[[#This Row],[timestamp]])&lt;9,2,3))</f>
        <v>2022T2</v>
      </c>
      <c r="J6393" cm="1">
        <f t="array" ref="J6393">_xlfn.SWITCH(commit_stats[[#This Row],[intention]],"B",1,"D",1,"F",1,"R",1,"T",1,0)</f>
        <v>0</v>
      </c>
      <c r="K6393" cm="1">
        <f t="array" ref="K6393">_xlfn.SWITCH(commit_stats[[#This Row],[intention]],"U",1,"E",1,0)</f>
        <v>0</v>
      </c>
      <c r="L6393" t="str" cm="1">
        <f t="array" ref="L6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93" t="str" cm="1">
        <f t="array" ref="M6393">_xlfn.SWITCH(commit_stats[[#This Row],[risk]],0,"0 Ingen risiko",1,"1 Kjent trygg",2,"2 Validert",3,"3 Kjent restrisiko",4,"4 Feil/sannsynlig feil",5,"5 Ukjent risiko",NA())</f>
        <v>0 Ingen risiko</v>
      </c>
      <c r="N6393" t="str">
        <f>IF(commit_stats[[#This Row],[intention]]&lt;&gt;"*","Ja","Nei")</f>
        <v>Ja</v>
      </c>
    </row>
    <row r="6394" spans="1:14" x14ac:dyDescent="0.2">
      <c r="A6394" t="s">
        <v>10259</v>
      </c>
      <c r="B6394" s="1">
        <v>44803.435023148151</v>
      </c>
      <c r="C6394" t="s">
        <v>10259</v>
      </c>
      <c r="D6394" t="s">
        <v>8538</v>
      </c>
      <c r="E6394" t="s">
        <v>10386</v>
      </c>
      <c r="F6394" t="s">
        <v>10387</v>
      </c>
      <c r="G6394" t="s">
        <v>25</v>
      </c>
      <c r="H6394">
        <v>2</v>
      </c>
      <c r="I6394" t="str">
        <f>YEAR(commit_stats[[#This Row],[timestamp]])&amp;"T"&amp;IF(MONTH(commit_stats[[#This Row],[timestamp]])&lt;5,1,IF(MONTH(commit_stats[[#This Row],[timestamp]])&lt;9,2,3))</f>
        <v>2022T2</v>
      </c>
      <c r="J6394" cm="1">
        <f t="array" ref="J6394">_xlfn.SWITCH(commit_stats[[#This Row],[intention]],"B",1,"D",1,"F",1,"R",1,"T",1,0)</f>
        <v>0</v>
      </c>
      <c r="K6394" cm="1">
        <f t="array" ref="K6394">_xlfn.SWITCH(commit_stats[[#This Row],[intention]],"U",1,"E",1,0)</f>
        <v>1</v>
      </c>
      <c r="L6394" t="str" cm="1">
        <f t="array" ref="L6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94" t="str" cm="1">
        <f t="array" ref="M6394">_xlfn.SWITCH(commit_stats[[#This Row],[risk]],0,"0 Ingen risiko",1,"1 Kjent trygg",2,"2 Validert",3,"3 Kjent restrisiko",4,"4 Feil/sannsynlig feil",5,"5 Ukjent risiko",NA())</f>
        <v>2 Validert</v>
      </c>
      <c r="N6394" t="str">
        <f>IF(commit_stats[[#This Row],[intention]]&lt;&gt;"*","Ja","Nei")</f>
        <v>Ja</v>
      </c>
    </row>
    <row r="6395" spans="1:14" x14ac:dyDescent="0.2">
      <c r="A6395" t="s">
        <v>10259</v>
      </c>
      <c r="B6395" s="1">
        <v>44796.59815972222</v>
      </c>
      <c r="C6395" t="s">
        <v>10259</v>
      </c>
      <c r="D6395" t="s">
        <v>8538</v>
      </c>
      <c r="E6395" t="s">
        <v>10388</v>
      </c>
      <c r="F6395" t="s">
        <v>10389</v>
      </c>
      <c r="G6395" t="s">
        <v>41</v>
      </c>
      <c r="H6395">
        <v>0</v>
      </c>
      <c r="I6395" t="str">
        <f>YEAR(commit_stats[[#This Row],[timestamp]])&amp;"T"&amp;IF(MONTH(commit_stats[[#This Row],[timestamp]])&lt;5,1,IF(MONTH(commit_stats[[#This Row],[timestamp]])&lt;9,2,3))</f>
        <v>2022T2</v>
      </c>
      <c r="J6395" cm="1">
        <f t="array" ref="J6395">_xlfn.SWITCH(commit_stats[[#This Row],[intention]],"B",1,"D",1,"F",1,"R",1,"T",1,0)</f>
        <v>0</v>
      </c>
      <c r="K6395" cm="1">
        <f t="array" ref="K6395">_xlfn.SWITCH(commit_stats[[#This Row],[intention]],"U",1,"E",1,0)</f>
        <v>0</v>
      </c>
      <c r="L6395" t="str" cm="1">
        <f t="array" ref="L6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95" t="str" cm="1">
        <f t="array" ref="M6395">_xlfn.SWITCH(commit_stats[[#This Row],[risk]],0,"0 Ingen risiko",1,"1 Kjent trygg",2,"2 Validert",3,"3 Kjent restrisiko",4,"4 Feil/sannsynlig feil",5,"5 Ukjent risiko",NA())</f>
        <v>0 Ingen risiko</v>
      </c>
      <c r="N6395" t="str">
        <f>IF(commit_stats[[#This Row],[intention]]&lt;&gt;"*","Ja","Nei")</f>
        <v>Ja</v>
      </c>
    </row>
    <row r="6396" spans="1:14" x14ac:dyDescent="0.2">
      <c r="A6396" t="s">
        <v>10259</v>
      </c>
      <c r="B6396" s="1">
        <v>44796.597037037034</v>
      </c>
      <c r="C6396" t="s">
        <v>10259</v>
      </c>
      <c r="D6396" t="s">
        <v>8538</v>
      </c>
      <c r="E6396" t="s">
        <v>10390</v>
      </c>
      <c r="F6396" t="s">
        <v>1224</v>
      </c>
      <c r="G6396" t="s">
        <v>25</v>
      </c>
      <c r="H6396">
        <v>2</v>
      </c>
      <c r="I6396" t="str">
        <f>YEAR(commit_stats[[#This Row],[timestamp]])&amp;"T"&amp;IF(MONTH(commit_stats[[#This Row],[timestamp]])&lt;5,1,IF(MONTH(commit_stats[[#This Row],[timestamp]])&lt;9,2,3))</f>
        <v>2022T2</v>
      </c>
      <c r="J6396" cm="1">
        <f t="array" ref="J6396">_xlfn.SWITCH(commit_stats[[#This Row],[intention]],"B",1,"D",1,"F",1,"R",1,"T",1,0)</f>
        <v>0</v>
      </c>
      <c r="K6396" cm="1">
        <f t="array" ref="K6396">_xlfn.SWITCH(commit_stats[[#This Row],[intention]],"U",1,"E",1,0)</f>
        <v>1</v>
      </c>
      <c r="L6396" t="str" cm="1">
        <f t="array" ref="L6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96" t="str" cm="1">
        <f t="array" ref="M6396">_xlfn.SWITCH(commit_stats[[#This Row],[risk]],0,"0 Ingen risiko",1,"1 Kjent trygg",2,"2 Validert",3,"3 Kjent restrisiko",4,"4 Feil/sannsynlig feil",5,"5 Ukjent risiko",NA())</f>
        <v>2 Validert</v>
      </c>
      <c r="N6396" t="str">
        <f>IF(commit_stats[[#This Row],[intention]]&lt;&gt;"*","Ja","Nei")</f>
        <v>Ja</v>
      </c>
    </row>
    <row r="6397" spans="1:14" x14ac:dyDescent="0.2">
      <c r="A6397" t="s">
        <v>10259</v>
      </c>
      <c r="B6397" s="1">
        <v>44796.596817129626</v>
      </c>
      <c r="C6397" t="s">
        <v>10259</v>
      </c>
      <c r="D6397" t="s">
        <v>8538</v>
      </c>
      <c r="E6397" t="s">
        <v>10391</v>
      </c>
      <c r="F6397" t="s">
        <v>1226</v>
      </c>
      <c r="G6397" t="s">
        <v>25</v>
      </c>
      <c r="H6397">
        <v>2</v>
      </c>
      <c r="I6397" t="str">
        <f>YEAR(commit_stats[[#This Row],[timestamp]])&amp;"T"&amp;IF(MONTH(commit_stats[[#This Row],[timestamp]])&lt;5,1,IF(MONTH(commit_stats[[#This Row],[timestamp]])&lt;9,2,3))</f>
        <v>2022T2</v>
      </c>
      <c r="J6397" cm="1">
        <f t="array" ref="J6397">_xlfn.SWITCH(commit_stats[[#This Row],[intention]],"B",1,"D",1,"F",1,"R",1,"T",1,0)</f>
        <v>0</v>
      </c>
      <c r="K6397" cm="1">
        <f t="array" ref="K6397">_xlfn.SWITCH(commit_stats[[#This Row],[intention]],"U",1,"E",1,0)</f>
        <v>1</v>
      </c>
      <c r="L6397" t="str" cm="1">
        <f t="array" ref="L6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97" t="str" cm="1">
        <f t="array" ref="M6397">_xlfn.SWITCH(commit_stats[[#This Row],[risk]],0,"0 Ingen risiko",1,"1 Kjent trygg",2,"2 Validert",3,"3 Kjent restrisiko",4,"4 Feil/sannsynlig feil",5,"5 Ukjent risiko",NA())</f>
        <v>2 Validert</v>
      </c>
      <c r="N6397" t="str">
        <f>IF(commit_stats[[#This Row],[intention]]&lt;&gt;"*","Ja","Nei")</f>
        <v>Ja</v>
      </c>
    </row>
    <row r="6398" spans="1:14" x14ac:dyDescent="0.2">
      <c r="A6398" t="s">
        <v>10259</v>
      </c>
      <c r="B6398" s="1">
        <v>44796.567164351851</v>
      </c>
      <c r="C6398" t="s">
        <v>10259</v>
      </c>
      <c r="D6398" t="s">
        <v>8538</v>
      </c>
      <c r="E6398" t="s">
        <v>10392</v>
      </c>
      <c r="F6398" t="s">
        <v>10393</v>
      </c>
      <c r="G6398" t="s">
        <v>41</v>
      </c>
      <c r="H6398">
        <v>0</v>
      </c>
      <c r="I6398" t="str">
        <f>YEAR(commit_stats[[#This Row],[timestamp]])&amp;"T"&amp;IF(MONTH(commit_stats[[#This Row],[timestamp]])&lt;5,1,IF(MONTH(commit_stats[[#This Row],[timestamp]])&lt;9,2,3))</f>
        <v>2022T2</v>
      </c>
      <c r="J6398" cm="1">
        <f t="array" ref="J6398">_xlfn.SWITCH(commit_stats[[#This Row],[intention]],"B",1,"D",1,"F",1,"R",1,"T",1,0)</f>
        <v>0</v>
      </c>
      <c r="K6398" cm="1">
        <f t="array" ref="K6398">_xlfn.SWITCH(commit_stats[[#This Row],[intention]],"U",1,"E",1,0)</f>
        <v>0</v>
      </c>
      <c r="L6398" t="str" cm="1">
        <f t="array" ref="L6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98" t="str" cm="1">
        <f t="array" ref="M6398">_xlfn.SWITCH(commit_stats[[#This Row],[risk]],0,"0 Ingen risiko",1,"1 Kjent trygg",2,"2 Validert",3,"3 Kjent restrisiko",4,"4 Feil/sannsynlig feil",5,"5 Ukjent risiko",NA())</f>
        <v>0 Ingen risiko</v>
      </c>
      <c r="N6398" t="str">
        <f>IF(commit_stats[[#This Row],[intention]]&lt;&gt;"*","Ja","Nei")</f>
        <v>Ja</v>
      </c>
    </row>
    <row r="6399" spans="1:14" x14ac:dyDescent="0.2">
      <c r="A6399" t="s">
        <v>10259</v>
      </c>
      <c r="B6399" s="1">
        <v>44796.566250000003</v>
      </c>
      <c r="C6399" t="s">
        <v>10259</v>
      </c>
      <c r="D6399" t="s">
        <v>8538</v>
      </c>
      <c r="E6399" t="s">
        <v>10394</v>
      </c>
      <c r="F6399" t="s">
        <v>495</v>
      </c>
      <c r="G6399" t="s">
        <v>25</v>
      </c>
      <c r="H6399">
        <v>2</v>
      </c>
      <c r="I6399" t="str">
        <f>YEAR(commit_stats[[#This Row],[timestamp]])&amp;"T"&amp;IF(MONTH(commit_stats[[#This Row],[timestamp]])&lt;5,1,IF(MONTH(commit_stats[[#This Row],[timestamp]])&lt;9,2,3))</f>
        <v>2022T2</v>
      </c>
      <c r="J6399" cm="1">
        <f t="array" ref="J6399">_xlfn.SWITCH(commit_stats[[#This Row],[intention]],"B",1,"D",1,"F",1,"R",1,"T",1,0)</f>
        <v>0</v>
      </c>
      <c r="K6399" cm="1">
        <f t="array" ref="K6399">_xlfn.SWITCH(commit_stats[[#This Row],[intention]],"U",1,"E",1,0)</f>
        <v>1</v>
      </c>
      <c r="L6399" t="str" cm="1">
        <f t="array" ref="L6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99" t="str" cm="1">
        <f t="array" ref="M6399">_xlfn.SWITCH(commit_stats[[#This Row],[risk]],0,"0 Ingen risiko",1,"1 Kjent trygg",2,"2 Validert",3,"3 Kjent restrisiko",4,"4 Feil/sannsynlig feil",5,"5 Ukjent risiko",NA())</f>
        <v>2 Validert</v>
      </c>
      <c r="N6399" t="str">
        <f>IF(commit_stats[[#This Row],[intention]]&lt;&gt;"*","Ja","Nei")</f>
        <v>Ja</v>
      </c>
    </row>
    <row r="6400" spans="1:14" x14ac:dyDescent="0.2">
      <c r="A6400" t="s">
        <v>10259</v>
      </c>
      <c r="B6400" s="1">
        <v>44796.50990740741</v>
      </c>
      <c r="C6400" t="s">
        <v>10259</v>
      </c>
      <c r="D6400" t="s">
        <v>8538</v>
      </c>
      <c r="E6400" t="s">
        <v>10395</v>
      </c>
      <c r="F6400" t="s">
        <v>10396</v>
      </c>
      <c r="G6400" t="s">
        <v>41</v>
      </c>
      <c r="H6400">
        <v>0</v>
      </c>
      <c r="I6400" t="str">
        <f>YEAR(commit_stats[[#This Row],[timestamp]])&amp;"T"&amp;IF(MONTH(commit_stats[[#This Row],[timestamp]])&lt;5,1,IF(MONTH(commit_stats[[#This Row],[timestamp]])&lt;9,2,3))</f>
        <v>2022T2</v>
      </c>
      <c r="J6400" cm="1">
        <f t="array" ref="J6400">_xlfn.SWITCH(commit_stats[[#This Row],[intention]],"B",1,"D",1,"F",1,"R",1,"T",1,0)</f>
        <v>0</v>
      </c>
      <c r="K6400" cm="1">
        <f t="array" ref="K6400">_xlfn.SWITCH(commit_stats[[#This Row],[intention]],"U",1,"E",1,0)</f>
        <v>0</v>
      </c>
      <c r="L6400" t="str" cm="1">
        <f t="array" ref="L6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00" t="str" cm="1">
        <f t="array" ref="M6400">_xlfn.SWITCH(commit_stats[[#This Row],[risk]],0,"0 Ingen risiko",1,"1 Kjent trygg",2,"2 Validert",3,"3 Kjent restrisiko",4,"4 Feil/sannsynlig feil",5,"5 Ukjent risiko",NA())</f>
        <v>0 Ingen risiko</v>
      </c>
      <c r="N6400" t="str">
        <f>IF(commit_stats[[#This Row],[intention]]&lt;&gt;"*","Ja","Nei")</f>
        <v>Ja</v>
      </c>
    </row>
    <row r="6401" spans="1:14" x14ac:dyDescent="0.2">
      <c r="A6401" t="s">
        <v>10259</v>
      </c>
      <c r="B6401" s="1">
        <v>44796.508912037039</v>
      </c>
      <c r="C6401" t="s">
        <v>10259</v>
      </c>
      <c r="D6401" t="s">
        <v>8538</v>
      </c>
      <c r="E6401" t="s">
        <v>10397</v>
      </c>
      <c r="F6401" t="s">
        <v>499</v>
      </c>
      <c r="G6401" t="s">
        <v>25</v>
      </c>
      <c r="H6401">
        <v>2</v>
      </c>
      <c r="I6401" t="str">
        <f>YEAR(commit_stats[[#This Row],[timestamp]])&amp;"T"&amp;IF(MONTH(commit_stats[[#This Row],[timestamp]])&lt;5,1,IF(MONTH(commit_stats[[#This Row],[timestamp]])&lt;9,2,3))</f>
        <v>2022T2</v>
      </c>
      <c r="J6401" cm="1">
        <f t="array" ref="J6401">_xlfn.SWITCH(commit_stats[[#This Row],[intention]],"B",1,"D",1,"F",1,"R",1,"T",1,0)</f>
        <v>0</v>
      </c>
      <c r="K6401" cm="1">
        <f t="array" ref="K6401">_xlfn.SWITCH(commit_stats[[#This Row],[intention]],"U",1,"E",1,0)</f>
        <v>1</v>
      </c>
      <c r="L6401" t="str" cm="1">
        <f t="array" ref="L6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01" t="str" cm="1">
        <f t="array" ref="M6401">_xlfn.SWITCH(commit_stats[[#This Row],[risk]],0,"0 Ingen risiko",1,"1 Kjent trygg",2,"2 Validert",3,"3 Kjent restrisiko",4,"4 Feil/sannsynlig feil",5,"5 Ukjent risiko",NA())</f>
        <v>2 Validert</v>
      </c>
      <c r="N6401" t="str">
        <f>IF(commit_stats[[#This Row],[intention]]&lt;&gt;"*","Ja","Nei")</f>
        <v>Ja</v>
      </c>
    </row>
    <row r="6402" spans="1:14" x14ac:dyDescent="0.2">
      <c r="A6402" t="s">
        <v>10259</v>
      </c>
      <c r="B6402" s="1">
        <v>44791.338495370372</v>
      </c>
      <c r="C6402" t="s">
        <v>10259</v>
      </c>
      <c r="D6402" t="s">
        <v>8538</v>
      </c>
      <c r="E6402" t="s">
        <v>10398</v>
      </c>
      <c r="F6402" t="s">
        <v>10399</v>
      </c>
      <c r="G6402" t="s">
        <v>41</v>
      </c>
      <c r="H6402">
        <v>0</v>
      </c>
      <c r="I6402" t="str">
        <f>YEAR(commit_stats[[#This Row],[timestamp]])&amp;"T"&amp;IF(MONTH(commit_stats[[#This Row],[timestamp]])&lt;5,1,IF(MONTH(commit_stats[[#This Row],[timestamp]])&lt;9,2,3))</f>
        <v>2022T2</v>
      </c>
      <c r="J6402" cm="1">
        <f t="array" ref="J6402">_xlfn.SWITCH(commit_stats[[#This Row],[intention]],"B",1,"D",1,"F",1,"R",1,"T",1,0)</f>
        <v>0</v>
      </c>
      <c r="K6402" cm="1">
        <f t="array" ref="K6402">_xlfn.SWITCH(commit_stats[[#This Row],[intention]],"U",1,"E",1,0)</f>
        <v>0</v>
      </c>
      <c r="L6402" t="str" cm="1">
        <f t="array" ref="L6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02" t="str" cm="1">
        <f t="array" ref="M6402">_xlfn.SWITCH(commit_stats[[#This Row],[risk]],0,"0 Ingen risiko",1,"1 Kjent trygg",2,"2 Validert",3,"3 Kjent restrisiko",4,"4 Feil/sannsynlig feil",5,"5 Ukjent risiko",NA())</f>
        <v>0 Ingen risiko</v>
      </c>
      <c r="N6402" t="str">
        <f>IF(commit_stats[[#This Row],[intention]]&lt;&gt;"*","Ja","Nei")</f>
        <v>Ja</v>
      </c>
    </row>
    <row r="6403" spans="1:14" x14ac:dyDescent="0.2">
      <c r="A6403" t="s">
        <v>10259</v>
      </c>
      <c r="B6403" s="1">
        <v>44791.33384259259</v>
      </c>
      <c r="C6403" t="s">
        <v>10259</v>
      </c>
      <c r="D6403" t="s">
        <v>8538</v>
      </c>
      <c r="E6403" t="s">
        <v>10400</v>
      </c>
      <c r="F6403" t="s">
        <v>171</v>
      </c>
      <c r="G6403" t="s">
        <v>12</v>
      </c>
      <c r="H6403">
        <v>2</v>
      </c>
      <c r="I6403" t="str">
        <f>YEAR(commit_stats[[#This Row],[timestamp]])&amp;"T"&amp;IF(MONTH(commit_stats[[#This Row],[timestamp]])&lt;5,1,IF(MONTH(commit_stats[[#This Row],[timestamp]])&lt;9,2,3))</f>
        <v>2022T2</v>
      </c>
      <c r="J6403" cm="1">
        <f t="array" ref="J6403">_xlfn.SWITCH(commit_stats[[#This Row],[intention]],"B",1,"D",1,"F",1,"R",1,"T",1,0)</f>
        <v>0</v>
      </c>
      <c r="K6403" cm="1">
        <f t="array" ref="K6403">_xlfn.SWITCH(commit_stats[[#This Row],[intention]],"U",1,"E",1,0)</f>
        <v>1</v>
      </c>
      <c r="L6403" t="str" cm="1">
        <f t="array" ref="L6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03" t="str" cm="1">
        <f t="array" ref="M6403">_xlfn.SWITCH(commit_stats[[#This Row],[risk]],0,"0 Ingen risiko",1,"1 Kjent trygg",2,"2 Validert",3,"3 Kjent restrisiko",4,"4 Feil/sannsynlig feil",5,"5 Ukjent risiko",NA())</f>
        <v>2 Validert</v>
      </c>
      <c r="N6403" t="str">
        <f>IF(commit_stats[[#This Row],[intention]]&lt;&gt;"*","Ja","Nei")</f>
        <v>Ja</v>
      </c>
    </row>
    <row r="6404" spans="1:14" x14ac:dyDescent="0.2">
      <c r="A6404" t="s">
        <v>10259</v>
      </c>
      <c r="B6404" s="1">
        <v>44790.639814814815</v>
      </c>
      <c r="C6404" t="s">
        <v>10259</v>
      </c>
      <c r="D6404" t="s">
        <v>8538</v>
      </c>
      <c r="E6404" t="s">
        <v>10401</v>
      </c>
      <c r="F6404" t="s">
        <v>10402</v>
      </c>
      <c r="G6404" t="s">
        <v>41</v>
      </c>
      <c r="H6404">
        <v>0</v>
      </c>
      <c r="I6404" t="str">
        <f>YEAR(commit_stats[[#This Row],[timestamp]])&amp;"T"&amp;IF(MONTH(commit_stats[[#This Row],[timestamp]])&lt;5,1,IF(MONTH(commit_stats[[#This Row],[timestamp]])&lt;9,2,3))</f>
        <v>2022T2</v>
      </c>
      <c r="J6404" cm="1">
        <f t="array" ref="J6404">_xlfn.SWITCH(commit_stats[[#This Row],[intention]],"B",1,"D",1,"F",1,"R",1,"T",1,0)</f>
        <v>0</v>
      </c>
      <c r="K6404" cm="1">
        <f t="array" ref="K6404">_xlfn.SWITCH(commit_stats[[#This Row],[intention]],"U",1,"E",1,0)</f>
        <v>0</v>
      </c>
      <c r="L6404" t="str" cm="1">
        <f t="array" ref="L6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04" t="str" cm="1">
        <f t="array" ref="M6404">_xlfn.SWITCH(commit_stats[[#This Row],[risk]],0,"0 Ingen risiko",1,"1 Kjent trygg",2,"2 Validert",3,"3 Kjent restrisiko",4,"4 Feil/sannsynlig feil",5,"5 Ukjent risiko",NA())</f>
        <v>0 Ingen risiko</v>
      </c>
      <c r="N6404" t="str">
        <f>IF(commit_stats[[#This Row],[intention]]&lt;&gt;"*","Ja","Nei")</f>
        <v>Ja</v>
      </c>
    </row>
    <row r="6405" spans="1:14" x14ac:dyDescent="0.2">
      <c r="A6405" t="s">
        <v>10259</v>
      </c>
      <c r="B6405" s="1">
        <v>44790.638831018521</v>
      </c>
      <c r="C6405" t="s">
        <v>10259</v>
      </c>
      <c r="D6405" t="s">
        <v>8538</v>
      </c>
      <c r="E6405" t="s">
        <v>10403</v>
      </c>
      <c r="F6405" t="s">
        <v>1234</v>
      </c>
      <c r="G6405" t="s">
        <v>25</v>
      </c>
      <c r="H6405">
        <v>2</v>
      </c>
      <c r="I6405" t="str">
        <f>YEAR(commit_stats[[#This Row],[timestamp]])&amp;"T"&amp;IF(MONTH(commit_stats[[#This Row],[timestamp]])&lt;5,1,IF(MONTH(commit_stats[[#This Row],[timestamp]])&lt;9,2,3))</f>
        <v>2022T2</v>
      </c>
      <c r="J6405" cm="1">
        <f t="array" ref="J6405">_xlfn.SWITCH(commit_stats[[#This Row],[intention]],"B",1,"D",1,"F",1,"R",1,"T",1,0)</f>
        <v>0</v>
      </c>
      <c r="K6405" cm="1">
        <f t="array" ref="K6405">_xlfn.SWITCH(commit_stats[[#This Row],[intention]],"U",1,"E",1,0)</f>
        <v>1</v>
      </c>
      <c r="L6405" t="str" cm="1">
        <f t="array" ref="L6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05" t="str" cm="1">
        <f t="array" ref="M6405">_xlfn.SWITCH(commit_stats[[#This Row],[risk]],0,"0 Ingen risiko",1,"1 Kjent trygg",2,"2 Validert",3,"3 Kjent restrisiko",4,"4 Feil/sannsynlig feil",5,"5 Ukjent risiko",NA())</f>
        <v>2 Validert</v>
      </c>
      <c r="N6405" t="str">
        <f>IF(commit_stats[[#This Row],[intention]]&lt;&gt;"*","Ja","Nei")</f>
        <v>Ja</v>
      </c>
    </row>
    <row r="6406" spans="1:14" x14ac:dyDescent="0.2">
      <c r="A6406" t="s">
        <v>10259</v>
      </c>
      <c r="B6406" s="1">
        <v>44790.565393518518</v>
      </c>
      <c r="C6406" t="s">
        <v>10259</v>
      </c>
      <c r="D6406" t="s">
        <v>8538</v>
      </c>
      <c r="E6406" t="s">
        <v>10404</v>
      </c>
      <c r="F6406" t="s">
        <v>10405</v>
      </c>
      <c r="G6406" t="s">
        <v>41</v>
      </c>
      <c r="H6406">
        <v>0</v>
      </c>
      <c r="I6406" t="str">
        <f>YEAR(commit_stats[[#This Row],[timestamp]])&amp;"T"&amp;IF(MONTH(commit_stats[[#This Row],[timestamp]])&lt;5,1,IF(MONTH(commit_stats[[#This Row],[timestamp]])&lt;9,2,3))</f>
        <v>2022T2</v>
      </c>
      <c r="J6406" cm="1">
        <f t="array" ref="J6406">_xlfn.SWITCH(commit_stats[[#This Row],[intention]],"B",1,"D",1,"F",1,"R",1,"T",1,0)</f>
        <v>0</v>
      </c>
      <c r="K6406" cm="1">
        <f t="array" ref="K6406">_xlfn.SWITCH(commit_stats[[#This Row],[intention]],"U",1,"E",1,0)</f>
        <v>0</v>
      </c>
      <c r="L6406" t="str" cm="1">
        <f t="array" ref="L6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06" t="str" cm="1">
        <f t="array" ref="M6406">_xlfn.SWITCH(commit_stats[[#This Row],[risk]],0,"0 Ingen risiko",1,"1 Kjent trygg",2,"2 Validert",3,"3 Kjent restrisiko",4,"4 Feil/sannsynlig feil",5,"5 Ukjent risiko",NA())</f>
        <v>0 Ingen risiko</v>
      </c>
      <c r="N6406" t="str">
        <f>IF(commit_stats[[#This Row],[intention]]&lt;&gt;"*","Ja","Nei")</f>
        <v>Ja</v>
      </c>
    </row>
    <row r="6407" spans="1:14" x14ac:dyDescent="0.2">
      <c r="A6407" t="s">
        <v>10259</v>
      </c>
      <c r="B6407" s="1">
        <v>44790.544907407406</v>
      </c>
      <c r="C6407" t="s">
        <v>10259</v>
      </c>
      <c r="D6407" t="s">
        <v>8538</v>
      </c>
      <c r="E6407" t="s">
        <v>10406</v>
      </c>
      <c r="F6407" t="s">
        <v>516</v>
      </c>
      <c r="G6407" t="s">
        <v>12</v>
      </c>
      <c r="H6407">
        <v>1</v>
      </c>
      <c r="I6407" t="str">
        <f>YEAR(commit_stats[[#This Row],[timestamp]])&amp;"T"&amp;IF(MONTH(commit_stats[[#This Row],[timestamp]])&lt;5,1,IF(MONTH(commit_stats[[#This Row],[timestamp]])&lt;9,2,3))</f>
        <v>2022T2</v>
      </c>
      <c r="J6407" cm="1">
        <f t="array" ref="J6407">_xlfn.SWITCH(commit_stats[[#This Row],[intention]],"B",1,"D",1,"F",1,"R",1,"T",1,0)</f>
        <v>0</v>
      </c>
      <c r="K6407" cm="1">
        <f t="array" ref="K6407">_xlfn.SWITCH(commit_stats[[#This Row],[intention]],"U",1,"E",1,0)</f>
        <v>1</v>
      </c>
      <c r="L6407" t="str" cm="1">
        <f t="array" ref="L6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07" t="str" cm="1">
        <f t="array" ref="M6407">_xlfn.SWITCH(commit_stats[[#This Row],[risk]],0,"0 Ingen risiko",1,"1 Kjent trygg",2,"2 Validert",3,"3 Kjent restrisiko",4,"4 Feil/sannsynlig feil",5,"5 Ukjent risiko",NA())</f>
        <v>1 Kjent trygg</v>
      </c>
      <c r="N6407" t="str">
        <f>IF(commit_stats[[#This Row],[intention]]&lt;&gt;"*","Ja","Nei")</f>
        <v>Ja</v>
      </c>
    </row>
    <row r="6408" spans="1:14" x14ac:dyDescent="0.2">
      <c r="A6408" t="s">
        <v>10259</v>
      </c>
      <c r="B6408" s="1">
        <v>44778.547372685185</v>
      </c>
      <c r="C6408" t="s">
        <v>10259</v>
      </c>
      <c r="D6408" t="s">
        <v>8538</v>
      </c>
      <c r="E6408" t="s">
        <v>10407</v>
      </c>
      <c r="F6408" t="s">
        <v>10408</v>
      </c>
      <c r="G6408" t="s">
        <v>41</v>
      </c>
      <c r="H6408">
        <v>0</v>
      </c>
      <c r="I6408" t="str">
        <f>YEAR(commit_stats[[#This Row],[timestamp]])&amp;"T"&amp;IF(MONTH(commit_stats[[#This Row],[timestamp]])&lt;5,1,IF(MONTH(commit_stats[[#This Row],[timestamp]])&lt;9,2,3))</f>
        <v>2022T2</v>
      </c>
      <c r="J6408" cm="1">
        <f t="array" ref="J6408">_xlfn.SWITCH(commit_stats[[#This Row],[intention]],"B",1,"D",1,"F",1,"R",1,"T",1,0)</f>
        <v>0</v>
      </c>
      <c r="K6408" cm="1">
        <f t="array" ref="K6408">_xlfn.SWITCH(commit_stats[[#This Row],[intention]],"U",1,"E",1,0)</f>
        <v>0</v>
      </c>
      <c r="L6408" t="str" cm="1">
        <f t="array" ref="L6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08" t="str" cm="1">
        <f t="array" ref="M6408">_xlfn.SWITCH(commit_stats[[#This Row],[risk]],0,"0 Ingen risiko",1,"1 Kjent trygg",2,"2 Validert",3,"3 Kjent restrisiko",4,"4 Feil/sannsynlig feil",5,"5 Ukjent risiko",NA())</f>
        <v>0 Ingen risiko</v>
      </c>
      <c r="N6408" t="str">
        <f>IF(commit_stats[[#This Row],[intention]]&lt;&gt;"*","Ja","Nei")</f>
        <v>Ja</v>
      </c>
    </row>
    <row r="6409" spans="1:14" x14ac:dyDescent="0.2">
      <c r="A6409" t="s">
        <v>10259</v>
      </c>
      <c r="B6409" s="1">
        <v>44778.546481481484</v>
      </c>
      <c r="C6409" t="s">
        <v>10259</v>
      </c>
      <c r="D6409" t="s">
        <v>8538</v>
      </c>
      <c r="E6409" t="s">
        <v>10409</v>
      </c>
      <c r="F6409" t="s">
        <v>10410</v>
      </c>
      <c r="G6409" t="s">
        <v>22</v>
      </c>
      <c r="H6409">
        <v>1</v>
      </c>
      <c r="I6409" t="str">
        <f>YEAR(commit_stats[[#This Row],[timestamp]])&amp;"T"&amp;IF(MONTH(commit_stats[[#This Row],[timestamp]])&lt;5,1,IF(MONTH(commit_stats[[#This Row],[timestamp]])&lt;9,2,3))</f>
        <v>2022T2</v>
      </c>
      <c r="J6409" cm="1">
        <f t="array" ref="J6409">_xlfn.SWITCH(commit_stats[[#This Row],[intention]],"B",1,"D",1,"F",1,"R",1,"T",1,0)</f>
        <v>1</v>
      </c>
      <c r="K6409" cm="1">
        <f t="array" ref="K6409">_xlfn.SWITCH(commit_stats[[#This Row],[intention]],"U",1,"E",1,0)</f>
        <v>0</v>
      </c>
      <c r="L6409" t="str" cm="1">
        <f t="array" ref="L6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409" t="str" cm="1">
        <f t="array" ref="M6409">_xlfn.SWITCH(commit_stats[[#This Row],[risk]],0,"0 Ingen risiko",1,"1 Kjent trygg",2,"2 Validert",3,"3 Kjent restrisiko",4,"4 Feil/sannsynlig feil",5,"5 Ukjent risiko",NA())</f>
        <v>1 Kjent trygg</v>
      </c>
      <c r="N6409" t="str">
        <f>IF(commit_stats[[#This Row],[intention]]&lt;&gt;"*","Ja","Nei")</f>
        <v>Ja</v>
      </c>
    </row>
    <row r="6410" spans="1:14" x14ac:dyDescent="0.2">
      <c r="A6410" t="s">
        <v>10259</v>
      </c>
      <c r="B6410" s="1">
        <v>44776.42150462963</v>
      </c>
      <c r="C6410" t="s">
        <v>10259</v>
      </c>
      <c r="D6410" t="s">
        <v>8538</v>
      </c>
      <c r="E6410" t="s">
        <v>10411</v>
      </c>
      <c r="F6410" t="s">
        <v>10412</v>
      </c>
      <c r="G6410" t="s">
        <v>41</v>
      </c>
      <c r="H6410">
        <v>0</v>
      </c>
      <c r="I6410" t="str">
        <f>YEAR(commit_stats[[#This Row],[timestamp]])&amp;"T"&amp;IF(MONTH(commit_stats[[#This Row],[timestamp]])&lt;5,1,IF(MONTH(commit_stats[[#This Row],[timestamp]])&lt;9,2,3))</f>
        <v>2022T2</v>
      </c>
      <c r="J6410" cm="1">
        <f t="array" ref="J6410">_xlfn.SWITCH(commit_stats[[#This Row],[intention]],"B",1,"D",1,"F",1,"R",1,"T",1,0)</f>
        <v>0</v>
      </c>
      <c r="K6410" cm="1">
        <f t="array" ref="K6410">_xlfn.SWITCH(commit_stats[[#This Row],[intention]],"U",1,"E",1,0)</f>
        <v>0</v>
      </c>
      <c r="L6410" t="str" cm="1">
        <f t="array" ref="L6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10" t="str" cm="1">
        <f t="array" ref="M6410">_xlfn.SWITCH(commit_stats[[#This Row],[risk]],0,"0 Ingen risiko",1,"1 Kjent trygg",2,"2 Validert",3,"3 Kjent restrisiko",4,"4 Feil/sannsynlig feil",5,"5 Ukjent risiko",NA())</f>
        <v>0 Ingen risiko</v>
      </c>
      <c r="N6410" t="str">
        <f>IF(commit_stats[[#This Row],[intention]]&lt;&gt;"*","Ja","Nei")</f>
        <v>Ja</v>
      </c>
    </row>
    <row r="6411" spans="1:14" x14ac:dyDescent="0.2">
      <c r="A6411" t="s">
        <v>10259</v>
      </c>
      <c r="B6411" s="1">
        <v>44776.420624999999</v>
      </c>
      <c r="C6411" t="s">
        <v>10259</v>
      </c>
      <c r="D6411" t="s">
        <v>8538</v>
      </c>
      <c r="E6411" t="s">
        <v>10413</v>
      </c>
      <c r="F6411" t="s">
        <v>10414</v>
      </c>
      <c r="G6411" t="s">
        <v>12</v>
      </c>
      <c r="H6411">
        <v>1</v>
      </c>
      <c r="I6411" t="str">
        <f>YEAR(commit_stats[[#This Row],[timestamp]])&amp;"T"&amp;IF(MONTH(commit_stats[[#This Row],[timestamp]])&lt;5,1,IF(MONTH(commit_stats[[#This Row],[timestamp]])&lt;9,2,3))</f>
        <v>2022T2</v>
      </c>
      <c r="J6411" cm="1">
        <f t="array" ref="J6411">_xlfn.SWITCH(commit_stats[[#This Row],[intention]],"B",1,"D",1,"F",1,"R",1,"T",1,0)</f>
        <v>0</v>
      </c>
      <c r="K6411" cm="1">
        <f t="array" ref="K6411">_xlfn.SWITCH(commit_stats[[#This Row],[intention]],"U",1,"E",1,0)</f>
        <v>1</v>
      </c>
      <c r="L6411" t="str" cm="1">
        <f t="array" ref="L6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11" t="str" cm="1">
        <f t="array" ref="M6411">_xlfn.SWITCH(commit_stats[[#This Row],[risk]],0,"0 Ingen risiko",1,"1 Kjent trygg",2,"2 Validert",3,"3 Kjent restrisiko",4,"4 Feil/sannsynlig feil",5,"5 Ukjent risiko",NA())</f>
        <v>1 Kjent trygg</v>
      </c>
      <c r="N6411" t="str">
        <f>IF(commit_stats[[#This Row],[intention]]&lt;&gt;"*","Ja","Nei")</f>
        <v>Ja</v>
      </c>
    </row>
    <row r="6412" spans="1:14" x14ac:dyDescent="0.2">
      <c r="A6412" t="s">
        <v>10259</v>
      </c>
      <c r="B6412" s="1">
        <v>44776.415694444448</v>
      </c>
      <c r="C6412" t="s">
        <v>10259</v>
      </c>
      <c r="D6412" t="s">
        <v>8538</v>
      </c>
      <c r="E6412" t="s">
        <v>10415</v>
      </c>
      <c r="F6412" t="s">
        <v>10416</v>
      </c>
      <c r="G6412" t="s">
        <v>41</v>
      </c>
      <c r="H6412">
        <v>0</v>
      </c>
      <c r="I6412" t="str">
        <f>YEAR(commit_stats[[#This Row],[timestamp]])&amp;"T"&amp;IF(MONTH(commit_stats[[#This Row],[timestamp]])&lt;5,1,IF(MONTH(commit_stats[[#This Row],[timestamp]])&lt;9,2,3))</f>
        <v>2022T2</v>
      </c>
      <c r="J6412" cm="1">
        <f t="array" ref="J6412">_xlfn.SWITCH(commit_stats[[#This Row],[intention]],"B",1,"D",1,"F",1,"R",1,"T",1,0)</f>
        <v>0</v>
      </c>
      <c r="K6412" cm="1">
        <f t="array" ref="K6412">_xlfn.SWITCH(commit_stats[[#This Row],[intention]],"U",1,"E",1,0)</f>
        <v>0</v>
      </c>
      <c r="L6412" t="str" cm="1">
        <f t="array" ref="L6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12" t="str" cm="1">
        <f t="array" ref="M6412">_xlfn.SWITCH(commit_stats[[#This Row],[risk]],0,"0 Ingen risiko",1,"1 Kjent trygg",2,"2 Validert",3,"3 Kjent restrisiko",4,"4 Feil/sannsynlig feil",5,"5 Ukjent risiko",NA())</f>
        <v>0 Ingen risiko</v>
      </c>
      <c r="N6412" t="str">
        <f>IF(commit_stats[[#This Row],[intention]]&lt;&gt;"*","Ja","Nei")</f>
        <v>Ja</v>
      </c>
    </row>
    <row r="6413" spans="1:14" x14ac:dyDescent="0.2">
      <c r="A6413" t="s">
        <v>10259</v>
      </c>
      <c r="B6413" s="1">
        <v>44776.388206018521</v>
      </c>
      <c r="C6413" t="s">
        <v>10259</v>
      </c>
      <c r="D6413" t="s">
        <v>8538</v>
      </c>
      <c r="E6413" t="s">
        <v>10417</v>
      </c>
      <c r="F6413" t="s">
        <v>8652</v>
      </c>
      <c r="G6413" t="s">
        <v>25</v>
      </c>
      <c r="H6413">
        <v>2</v>
      </c>
      <c r="I6413" t="str">
        <f>YEAR(commit_stats[[#This Row],[timestamp]])&amp;"T"&amp;IF(MONTH(commit_stats[[#This Row],[timestamp]])&lt;5,1,IF(MONTH(commit_stats[[#This Row],[timestamp]])&lt;9,2,3))</f>
        <v>2022T2</v>
      </c>
      <c r="J6413" cm="1">
        <f t="array" ref="J6413">_xlfn.SWITCH(commit_stats[[#This Row],[intention]],"B",1,"D",1,"F",1,"R",1,"T",1,0)</f>
        <v>0</v>
      </c>
      <c r="K6413" cm="1">
        <f t="array" ref="K6413">_xlfn.SWITCH(commit_stats[[#This Row],[intention]],"U",1,"E",1,0)</f>
        <v>1</v>
      </c>
      <c r="L6413" t="str" cm="1">
        <f t="array" ref="L6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13" t="str" cm="1">
        <f t="array" ref="M6413">_xlfn.SWITCH(commit_stats[[#This Row],[risk]],0,"0 Ingen risiko",1,"1 Kjent trygg",2,"2 Validert",3,"3 Kjent restrisiko",4,"4 Feil/sannsynlig feil",5,"5 Ukjent risiko",NA())</f>
        <v>2 Validert</v>
      </c>
      <c r="N6413" t="str">
        <f>IF(commit_stats[[#This Row],[intention]]&lt;&gt;"*","Ja","Nei")</f>
        <v>Ja</v>
      </c>
    </row>
    <row r="6414" spans="1:14" x14ac:dyDescent="0.2">
      <c r="A6414" t="s">
        <v>10259</v>
      </c>
      <c r="B6414" s="1">
        <v>44775.614212962966</v>
      </c>
      <c r="C6414" t="s">
        <v>10259</v>
      </c>
      <c r="D6414" t="s">
        <v>8538</v>
      </c>
      <c r="E6414" t="s">
        <v>10418</v>
      </c>
      <c r="F6414" t="s">
        <v>10419</v>
      </c>
      <c r="G6414" t="s">
        <v>41</v>
      </c>
      <c r="H6414">
        <v>0</v>
      </c>
      <c r="I6414" t="str">
        <f>YEAR(commit_stats[[#This Row],[timestamp]])&amp;"T"&amp;IF(MONTH(commit_stats[[#This Row],[timestamp]])&lt;5,1,IF(MONTH(commit_stats[[#This Row],[timestamp]])&lt;9,2,3))</f>
        <v>2022T2</v>
      </c>
      <c r="J6414" cm="1">
        <f t="array" ref="J6414">_xlfn.SWITCH(commit_stats[[#This Row],[intention]],"B",1,"D",1,"F",1,"R",1,"T",1,0)</f>
        <v>0</v>
      </c>
      <c r="K6414" cm="1">
        <f t="array" ref="K6414">_xlfn.SWITCH(commit_stats[[#This Row],[intention]],"U",1,"E",1,0)</f>
        <v>0</v>
      </c>
      <c r="L6414" t="str" cm="1">
        <f t="array" ref="L6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14" t="str" cm="1">
        <f t="array" ref="M6414">_xlfn.SWITCH(commit_stats[[#This Row],[risk]],0,"0 Ingen risiko",1,"1 Kjent trygg",2,"2 Validert",3,"3 Kjent restrisiko",4,"4 Feil/sannsynlig feil",5,"5 Ukjent risiko",NA())</f>
        <v>0 Ingen risiko</v>
      </c>
      <c r="N6414" t="str">
        <f>IF(commit_stats[[#This Row],[intention]]&lt;&gt;"*","Ja","Nei")</f>
        <v>Ja</v>
      </c>
    </row>
    <row r="6415" spans="1:14" x14ac:dyDescent="0.2">
      <c r="A6415" t="s">
        <v>10259</v>
      </c>
      <c r="B6415" s="1">
        <v>44775.559942129628</v>
      </c>
      <c r="C6415" t="s">
        <v>10259</v>
      </c>
      <c r="D6415" t="s">
        <v>8538</v>
      </c>
      <c r="E6415" t="s">
        <v>10420</v>
      </c>
      <c r="F6415" t="s">
        <v>522</v>
      </c>
      <c r="G6415" t="s">
        <v>25</v>
      </c>
      <c r="H6415">
        <v>2</v>
      </c>
      <c r="I6415" t="str">
        <f>YEAR(commit_stats[[#This Row],[timestamp]])&amp;"T"&amp;IF(MONTH(commit_stats[[#This Row],[timestamp]])&lt;5,1,IF(MONTH(commit_stats[[#This Row],[timestamp]])&lt;9,2,3))</f>
        <v>2022T2</v>
      </c>
      <c r="J6415" cm="1">
        <f t="array" ref="J6415">_xlfn.SWITCH(commit_stats[[#This Row],[intention]],"B",1,"D",1,"F",1,"R",1,"T",1,0)</f>
        <v>0</v>
      </c>
      <c r="K6415" cm="1">
        <f t="array" ref="K6415">_xlfn.SWITCH(commit_stats[[#This Row],[intention]],"U",1,"E",1,0)</f>
        <v>1</v>
      </c>
      <c r="L6415" t="str" cm="1">
        <f t="array" ref="L6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15" t="str" cm="1">
        <f t="array" ref="M6415">_xlfn.SWITCH(commit_stats[[#This Row],[risk]],0,"0 Ingen risiko",1,"1 Kjent trygg",2,"2 Validert",3,"3 Kjent restrisiko",4,"4 Feil/sannsynlig feil",5,"5 Ukjent risiko",NA())</f>
        <v>2 Validert</v>
      </c>
      <c r="N6415" t="str">
        <f>IF(commit_stats[[#This Row],[intention]]&lt;&gt;"*","Ja","Nei")</f>
        <v>Ja</v>
      </c>
    </row>
    <row r="6416" spans="1:14" x14ac:dyDescent="0.2">
      <c r="A6416" t="s">
        <v>10259</v>
      </c>
      <c r="B6416" s="1">
        <v>44775.453356481485</v>
      </c>
      <c r="C6416" t="s">
        <v>10259</v>
      </c>
      <c r="D6416" t="s">
        <v>8538</v>
      </c>
      <c r="E6416" t="s">
        <v>10421</v>
      </c>
      <c r="F6416" t="s">
        <v>524</v>
      </c>
      <c r="G6416" t="s">
        <v>25</v>
      </c>
      <c r="H6416">
        <v>2</v>
      </c>
      <c r="I6416" t="str">
        <f>YEAR(commit_stats[[#This Row],[timestamp]])&amp;"T"&amp;IF(MONTH(commit_stats[[#This Row],[timestamp]])&lt;5,1,IF(MONTH(commit_stats[[#This Row],[timestamp]])&lt;9,2,3))</f>
        <v>2022T2</v>
      </c>
      <c r="J6416" cm="1">
        <f t="array" ref="J6416">_xlfn.SWITCH(commit_stats[[#This Row],[intention]],"B",1,"D",1,"F",1,"R",1,"T",1,0)</f>
        <v>0</v>
      </c>
      <c r="K6416" cm="1">
        <f t="array" ref="K6416">_xlfn.SWITCH(commit_stats[[#This Row],[intention]],"U",1,"E",1,0)</f>
        <v>1</v>
      </c>
      <c r="L6416" t="str" cm="1">
        <f t="array" ref="L6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16" t="str" cm="1">
        <f t="array" ref="M6416">_xlfn.SWITCH(commit_stats[[#This Row],[risk]],0,"0 Ingen risiko",1,"1 Kjent trygg",2,"2 Validert",3,"3 Kjent restrisiko",4,"4 Feil/sannsynlig feil",5,"5 Ukjent risiko",NA())</f>
        <v>2 Validert</v>
      </c>
      <c r="N6416" t="str">
        <f>IF(commit_stats[[#This Row],[intention]]&lt;&gt;"*","Ja","Nei")</f>
        <v>Ja</v>
      </c>
    </row>
    <row r="6417" spans="1:14" x14ac:dyDescent="0.2">
      <c r="A6417" t="s">
        <v>10259</v>
      </c>
      <c r="B6417" s="1">
        <v>44764.518958333334</v>
      </c>
      <c r="C6417" t="s">
        <v>10259</v>
      </c>
      <c r="D6417" t="s">
        <v>8538</v>
      </c>
      <c r="E6417" t="s">
        <v>10422</v>
      </c>
      <c r="F6417" t="s">
        <v>10423</v>
      </c>
      <c r="G6417" t="s">
        <v>41</v>
      </c>
      <c r="H6417">
        <v>0</v>
      </c>
      <c r="I6417" t="str">
        <f>YEAR(commit_stats[[#This Row],[timestamp]])&amp;"T"&amp;IF(MONTH(commit_stats[[#This Row],[timestamp]])&lt;5,1,IF(MONTH(commit_stats[[#This Row],[timestamp]])&lt;9,2,3))</f>
        <v>2022T2</v>
      </c>
      <c r="J6417" cm="1">
        <f t="array" ref="J6417">_xlfn.SWITCH(commit_stats[[#This Row],[intention]],"B",1,"D",1,"F",1,"R",1,"T",1,0)</f>
        <v>0</v>
      </c>
      <c r="K6417" cm="1">
        <f t="array" ref="K6417">_xlfn.SWITCH(commit_stats[[#This Row],[intention]],"U",1,"E",1,0)</f>
        <v>0</v>
      </c>
      <c r="L6417" t="str" cm="1">
        <f t="array" ref="L6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17" t="str" cm="1">
        <f t="array" ref="M6417">_xlfn.SWITCH(commit_stats[[#This Row],[risk]],0,"0 Ingen risiko",1,"1 Kjent trygg",2,"2 Validert",3,"3 Kjent restrisiko",4,"4 Feil/sannsynlig feil",5,"5 Ukjent risiko",NA())</f>
        <v>0 Ingen risiko</v>
      </c>
      <c r="N6417" t="str">
        <f>IF(commit_stats[[#This Row],[intention]]&lt;&gt;"*","Ja","Nei")</f>
        <v>Ja</v>
      </c>
    </row>
    <row r="6418" spans="1:14" x14ac:dyDescent="0.2">
      <c r="A6418" t="s">
        <v>10259</v>
      </c>
      <c r="B6418" s="1">
        <v>44764.408518518518</v>
      </c>
      <c r="C6418" t="s">
        <v>10259</v>
      </c>
      <c r="D6418" t="s">
        <v>8538</v>
      </c>
      <c r="E6418" t="s">
        <v>10424</v>
      </c>
      <c r="F6418" t="s">
        <v>535</v>
      </c>
      <c r="G6418" t="s">
        <v>15</v>
      </c>
      <c r="H6418">
        <v>1</v>
      </c>
      <c r="I6418" t="str">
        <f>YEAR(commit_stats[[#This Row],[timestamp]])&amp;"T"&amp;IF(MONTH(commit_stats[[#This Row],[timestamp]])&lt;5,1,IF(MONTH(commit_stats[[#This Row],[timestamp]])&lt;9,2,3))</f>
        <v>2022T2</v>
      </c>
      <c r="J6418" cm="1">
        <f t="array" ref="J6418">_xlfn.SWITCH(commit_stats[[#This Row],[intention]],"B",1,"D",1,"F",1,"R",1,"T",1,0)</f>
        <v>1</v>
      </c>
      <c r="K6418" cm="1">
        <f t="array" ref="K6418">_xlfn.SWITCH(commit_stats[[#This Row],[intention]],"U",1,"E",1,0)</f>
        <v>0</v>
      </c>
      <c r="L6418" t="str" cm="1">
        <f t="array" ref="L6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418" t="str" cm="1">
        <f t="array" ref="M6418">_xlfn.SWITCH(commit_stats[[#This Row],[risk]],0,"0 Ingen risiko",1,"1 Kjent trygg",2,"2 Validert",3,"3 Kjent restrisiko",4,"4 Feil/sannsynlig feil",5,"5 Ukjent risiko",NA())</f>
        <v>1 Kjent trygg</v>
      </c>
      <c r="N6418" t="str">
        <f>IF(commit_stats[[#This Row],[intention]]&lt;&gt;"*","Ja","Nei")</f>
        <v>Ja</v>
      </c>
    </row>
    <row r="6419" spans="1:14" x14ac:dyDescent="0.2">
      <c r="A6419" t="s">
        <v>10259</v>
      </c>
      <c r="B6419" s="1">
        <v>44762.735219907408</v>
      </c>
      <c r="C6419" t="s">
        <v>10259</v>
      </c>
      <c r="D6419" t="s">
        <v>8538</v>
      </c>
      <c r="E6419" t="s">
        <v>10425</v>
      </c>
      <c r="F6419" t="s">
        <v>10426</v>
      </c>
      <c r="G6419" t="s">
        <v>41</v>
      </c>
      <c r="H6419">
        <v>0</v>
      </c>
      <c r="I6419" t="str">
        <f>YEAR(commit_stats[[#This Row],[timestamp]])&amp;"T"&amp;IF(MONTH(commit_stats[[#This Row],[timestamp]])&lt;5,1,IF(MONTH(commit_stats[[#This Row],[timestamp]])&lt;9,2,3))</f>
        <v>2022T2</v>
      </c>
      <c r="J6419" cm="1">
        <f t="array" ref="J6419">_xlfn.SWITCH(commit_stats[[#This Row],[intention]],"B",1,"D",1,"F",1,"R",1,"T",1,0)</f>
        <v>0</v>
      </c>
      <c r="K6419" cm="1">
        <f t="array" ref="K6419">_xlfn.SWITCH(commit_stats[[#This Row],[intention]],"U",1,"E",1,0)</f>
        <v>0</v>
      </c>
      <c r="L6419" t="str" cm="1">
        <f t="array" ref="L6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19" t="str" cm="1">
        <f t="array" ref="M6419">_xlfn.SWITCH(commit_stats[[#This Row],[risk]],0,"0 Ingen risiko",1,"1 Kjent trygg",2,"2 Validert",3,"3 Kjent restrisiko",4,"4 Feil/sannsynlig feil",5,"5 Ukjent risiko",NA())</f>
        <v>0 Ingen risiko</v>
      </c>
      <c r="N6419" t="str">
        <f>IF(commit_stats[[#This Row],[intention]]&lt;&gt;"*","Ja","Nei")</f>
        <v>Ja</v>
      </c>
    </row>
    <row r="6420" spans="1:14" x14ac:dyDescent="0.2">
      <c r="A6420" t="s">
        <v>10259</v>
      </c>
      <c r="B6420" s="1">
        <v>44762.734398148146</v>
      </c>
      <c r="C6420" t="s">
        <v>10259</v>
      </c>
      <c r="D6420" t="s">
        <v>8538</v>
      </c>
      <c r="E6420" t="s">
        <v>10427</v>
      </c>
      <c r="F6420" t="s">
        <v>10428</v>
      </c>
      <c r="G6420" t="s">
        <v>12</v>
      </c>
      <c r="H6420">
        <v>2</v>
      </c>
      <c r="I6420" t="str">
        <f>YEAR(commit_stats[[#This Row],[timestamp]])&amp;"T"&amp;IF(MONTH(commit_stats[[#This Row],[timestamp]])&lt;5,1,IF(MONTH(commit_stats[[#This Row],[timestamp]])&lt;9,2,3))</f>
        <v>2022T2</v>
      </c>
      <c r="J6420" cm="1">
        <f t="array" ref="J6420">_xlfn.SWITCH(commit_stats[[#This Row],[intention]],"B",1,"D",1,"F",1,"R",1,"T",1,0)</f>
        <v>0</v>
      </c>
      <c r="K6420" cm="1">
        <f t="array" ref="K6420">_xlfn.SWITCH(commit_stats[[#This Row],[intention]],"U",1,"E",1,0)</f>
        <v>1</v>
      </c>
      <c r="L6420" t="str" cm="1">
        <f t="array" ref="L6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20" t="str" cm="1">
        <f t="array" ref="M6420">_xlfn.SWITCH(commit_stats[[#This Row],[risk]],0,"0 Ingen risiko",1,"1 Kjent trygg",2,"2 Validert",3,"3 Kjent restrisiko",4,"4 Feil/sannsynlig feil",5,"5 Ukjent risiko",NA())</f>
        <v>2 Validert</v>
      </c>
      <c r="N6420" t="str">
        <f>IF(commit_stats[[#This Row],[intention]]&lt;&gt;"*","Ja","Nei")</f>
        <v>Ja</v>
      </c>
    </row>
    <row r="6421" spans="1:14" x14ac:dyDescent="0.2">
      <c r="A6421" t="s">
        <v>10259</v>
      </c>
      <c r="B6421" s="1">
        <v>44762.726712962962</v>
      </c>
      <c r="C6421" t="s">
        <v>10259</v>
      </c>
      <c r="D6421" t="s">
        <v>8538</v>
      </c>
      <c r="E6421" t="s">
        <v>10429</v>
      </c>
      <c r="F6421" t="s">
        <v>10430</v>
      </c>
      <c r="G6421" t="s">
        <v>41</v>
      </c>
      <c r="H6421">
        <v>0</v>
      </c>
      <c r="I6421" t="str">
        <f>YEAR(commit_stats[[#This Row],[timestamp]])&amp;"T"&amp;IF(MONTH(commit_stats[[#This Row],[timestamp]])&lt;5,1,IF(MONTH(commit_stats[[#This Row],[timestamp]])&lt;9,2,3))</f>
        <v>2022T2</v>
      </c>
      <c r="J6421" cm="1">
        <f t="array" ref="J6421">_xlfn.SWITCH(commit_stats[[#This Row],[intention]],"B",1,"D",1,"F",1,"R",1,"T",1,0)</f>
        <v>0</v>
      </c>
      <c r="K6421" cm="1">
        <f t="array" ref="K6421">_xlfn.SWITCH(commit_stats[[#This Row],[intention]],"U",1,"E",1,0)</f>
        <v>0</v>
      </c>
      <c r="L6421" t="str" cm="1">
        <f t="array" ref="L6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21" t="str" cm="1">
        <f t="array" ref="M6421">_xlfn.SWITCH(commit_stats[[#This Row],[risk]],0,"0 Ingen risiko",1,"1 Kjent trygg",2,"2 Validert",3,"3 Kjent restrisiko",4,"4 Feil/sannsynlig feil",5,"5 Ukjent risiko",NA())</f>
        <v>0 Ingen risiko</v>
      </c>
      <c r="N6421" t="str">
        <f>IF(commit_stats[[#This Row],[intention]]&lt;&gt;"*","Ja","Nei")</f>
        <v>Ja</v>
      </c>
    </row>
    <row r="6422" spans="1:14" x14ac:dyDescent="0.2">
      <c r="A6422" t="s">
        <v>10259</v>
      </c>
      <c r="B6422" s="1">
        <v>44762.725856481484</v>
      </c>
      <c r="C6422" t="s">
        <v>10259</v>
      </c>
      <c r="D6422" t="s">
        <v>8538</v>
      </c>
      <c r="E6422" t="s">
        <v>10431</v>
      </c>
      <c r="F6422" t="s">
        <v>10432</v>
      </c>
      <c r="G6422" t="s">
        <v>12</v>
      </c>
      <c r="H6422">
        <v>2</v>
      </c>
      <c r="I6422" t="str">
        <f>YEAR(commit_stats[[#This Row],[timestamp]])&amp;"T"&amp;IF(MONTH(commit_stats[[#This Row],[timestamp]])&lt;5,1,IF(MONTH(commit_stats[[#This Row],[timestamp]])&lt;9,2,3))</f>
        <v>2022T2</v>
      </c>
      <c r="J6422" cm="1">
        <f t="array" ref="J6422">_xlfn.SWITCH(commit_stats[[#This Row],[intention]],"B",1,"D",1,"F",1,"R",1,"T",1,0)</f>
        <v>0</v>
      </c>
      <c r="K6422" cm="1">
        <f t="array" ref="K6422">_xlfn.SWITCH(commit_stats[[#This Row],[intention]],"U",1,"E",1,0)</f>
        <v>1</v>
      </c>
      <c r="L6422" t="str" cm="1">
        <f t="array" ref="L6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22" t="str" cm="1">
        <f t="array" ref="M6422">_xlfn.SWITCH(commit_stats[[#This Row],[risk]],0,"0 Ingen risiko",1,"1 Kjent trygg",2,"2 Validert",3,"3 Kjent restrisiko",4,"4 Feil/sannsynlig feil",5,"5 Ukjent risiko",NA())</f>
        <v>2 Validert</v>
      </c>
      <c r="N6422" t="str">
        <f>IF(commit_stats[[#This Row],[intention]]&lt;&gt;"*","Ja","Nei")</f>
        <v>Ja</v>
      </c>
    </row>
    <row r="6423" spans="1:14" x14ac:dyDescent="0.2">
      <c r="A6423" t="s">
        <v>10259</v>
      </c>
      <c r="B6423" s="1">
        <v>44762.724386574075</v>
      </c>
      <c r="C6423" t="s">
        <v>10259</v>
      </c>
      <c r="D6423" t="s">
        <v>8538</v>
      </c>
      <c r="E6423" t="s">
        <v>10433</v>
      </c>
      <c r="F6423" t="s">
        <v>10434</v>
      </c>
      <c r="G6423" t="s">
        <v>12</v>
      </c>
      <c r="H6423">
        <v>2</v>
      </c>
      <c r="I6423" t="str">
        <f>YEAR(commit_stats[[#This Row],[timestamp]])&amp;"T"&amp;IF(MONTH(commit_stats[[#This Row],[timestamp]])&lt;5,1,IF(MONTH(commit_stats[[#This Row],[timestamp]])&lt;9,2,3))</f>
        <v>2022T2</v>
      </c>
      <c r="J6423" cm="1">
        <f t="array" ref="J6423">_xlfn.SWITCH(commit_stats[[#This Row],[intention]],"B",1,"D",1,"F",1,"R",1,"T",1,0)</f>
        <v>0</v>
      </c>
      <c r="K6423" cm="1">
        <f t="array" ref="K6423">_xlfn.SWITCH(commit_stats[[#This Row],[intention]],"U",1,"E",1,0)</f>
        <v>1</v>
      </c>
      <c r="L6423" t="str" cm="1">
        <f t="array" ref="L6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23" t="str" cm="1">
        <f t="array" ref="M6423">_xlfn.SWITCH(commit_stats[[#This Row],[risk]],0,"0 Ingen risiko",1,"1 Kjent trygg",2,"2 Validert",3,"3 Kjent restrisiko",4,"4 Feil/sannsynlig feil",5,"5 Ukjent risiko",NA())</f>
        <v>2 Validert</v>
      </c>
      <c r="N6423" t="str">
        <f>IF(commit_stats[[#This Row],[intention]]&lt;&gt;"*","Ja","Nei")</f>
        <v>Ja</v>
      </c>
    </row>
    <row r="6424" spans="1:14" x14ac:dyDescent="0.2">
      <c r="A6424" t="s">
        <v>10259</v>
      </c>
      <c r="B6424" s="1">
        <v>44762.721689814818</v>
      </c>
      <c r="C6424" t="s">
        <v>10259</v>
      </c>
      <c r="D6424" t="s">
        <v>8538</v>
      </c>
      <c r="E6424" t="s">
        <v>10435</v>
      </c>
      <c r="F6424" t="s">
        <v>10436</v>
      </c>
      <c r="G6424" t="s">
        <v>12</v>
      </c>
      <c r="H6424">
        <v>2</v>
      </c>
      <c r="I6424" t="str">
        <f>YEAR(commit_stats[[#This Row],[timestamp]])&amp;"T"&amp;IF(MONTH(commit_stats[[#This Row],[timestamp]])&lt;5,1,IF(MONTH(commit_stats[[#This Row],[timestamp]])&lt;9,2,3))</f>
        <v>2022T2</v>
      </c>
      <c r="J6424" cm="1">
        <f t="array" ref="J6424">_xlfn.SWITCH(commit_stats[[#This Row],[intention]],"B",1,"D",1,"F",1,"R",1,"T",1,0)</f>
        <v>0</v>
      </c>
      <c r="K6424" cm="1">
        <f t="array" ref="K6424">_xlfn.SWITCH(commit_stats[[#This Row],[intention]],"U",1,"E",1,0)</f>
        <v>1</v>
      </c>
      <c r="L6424" t="str" cm="1">
        <f t="array" ref="L6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24" t="str" cm="1">
        <f t="array" ref="M6424">_xlfn.SWITCH(commit_stats[[#This Row],[risk]],0,"0 Ingen risiko",1,"1 Kjent trygg",2,"2 Validert",3,"3 Kjent restrisiko",4,"4 Feil/sannsynlig feil",5,"5 Ukjent risiko",NA())</f>
        <v>2 Validert</v>
      </c>
      <c r="N6424" t="str">
        <f>IF(commit_stats[[#This Row],[intention]]&lt;&gt;"*","Ja","Nei")</f>
        <v>Ja</v>
      </c>
    </row>
    <row r="6425" spans="1:14" x14ac:dyDescent="0.2">
      <c r="A6425" t="s">
        <v>10259</v>
      </c>
      <c r="B6425" s="1">
        <v>44762.71912037037</v>
      </c>
      <c r="C6425" t="s">
        <v>10259</v>
      </c>
      <c r="D6425" t="s">
        <v>8538</v>
      </c>
      <c r="E6425" t="s">
        <v>10437</v>
      </c>
      <c r="F6425" t="s">
        <v>171</v>
      </c>
      <c r="G6425" t="s">
        <v>12</v>
      </c>
      <c r="H6425">
        <v>2</v>
      </c>
      <c r="I6425" t="str">
        <f>YEAR(commit_stats[[#This Row],[timestamp]])&amp;"T"&amp;IF(MONTH(commit_stats[[#This Row],[timestamp]])&lt;5,1,IF(MONTH(commit_stats[[#This Row],[timestamp]])&lt;9,2,3))</f>
        <v>2022T2</v>
      </c>
      <c r="J6425" cm="1">
        <f t="array" ref="J6425">_xlfn.SWITCH(commit_stats[[#This Row],[intention]],"B",1,"D",1,"F",1,"R",1,"T",1,0)</f>
        <v>0</v>
      </c>
      <c r="K6425" cm="1">
        <f t="array" ref="K6425">_xlfn.SWITCH(commit_stats[[#This Row],[intention]],"U",1,"E",1,0)</f>
        <v>1</v>
      </c>
      <c r="L6425" t="str" cm="1">
        <f t="array" ref="L6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25" t="str" cm="1">
        <f t="array" ref="M6425">_xlfn.SWITCH(commit_stats[[#This Row],[risk]],0,"0 Ingen risiko",1,"1 Kjent trygg",2,"2 Validert",3,"3 Kjent restrisiko",4,"4 Feil/sannsynlig feil",5,"5 Ukjent risiko",NA())</f>
        <v>2 Validert</v>
      </c>
      <c r="N6425" t="str">
        <f>IF(commit_stats[[#This Row],[intention]]&lt;&gt;"*","Ja","Nei")</f>
        <v>Ja</v>
      </c>
    </row>
    <row r="6426" spans="1:14" x14ac:dyDescent="0.2">
      <c r="A6426" t="s">
        <v>10259</v>
      </c>
      <c r="B6426" s="1">
        <v>44762.681712962964</v>
      </c>
      <c r="C6426" t="s">
        <v>10259</v>
      </c>
      <c r="D6426" t="s">
        <v>8538</v>
      </c>
      <c r="E6426" t="s">
        <v>10438</v>
      </c>
      <c r="F6426" t="s">
        <v>10439</v>
      </c>
      <c r="G6426" t="s">
        <v>25</v>
      </c>
      <c r="H6426">
        <v>2</v>
      </c>
      <c r="I6426" t="str">
        <f>YEAR(commit_stats[[#This Row],[timestamp]])&amp;"T"&amp;IF(MONTH(commit_stats[[#This Row],[timestamp]])&lt;5,1,IF(MONTH(commit_stats[[#This Row],[timestamp]])&lt;9,2,3))</f>
        <v>2022T2</v>
      </c>
      <c r="J6426" cm="1">
        <f t="array" ref="J6426">_xlfn.SWITCH(commit_stats[[#This Row],[intention]],"B",1,"D",1,"F",1,"R",1,"T",1,0)</f>
        <v>0</v>
      </c>
      <c r="K6426" cm="1">
        <f t="array" ref="K6426">_xlfn.SWITCH(commit_stats[[#This Row],[intention]],"U",1,"E",1,0)</f>
        <v>1</v>
      </c>
      <c r="L6426" t="str" cm="1">
        <f t="array" ref="L6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26" t="str" cm="1">
        <f t="array" ref="M6426">_xlfn.SWITCH(commit_stats[[#This Row],[risk]],0,"0 Ingen risiko",1,"1 Kjent trygg",2,"2 Validert",3,"3 Kjent restrisiko",4,"4 Feil/sannsynlig feil",5,"5 Ukjent risiko",NA())</f>
        <v>2 Validert</v>
      </c>
      <c r="N6426" t="str">
        <f>IF(commit_stats[[#This Row],[intention]]&lt;&gt;"*","Ja","Nei")</f>
        <v>Ja</v>
      </c>
    </row>
    <row r="6427" spans="1:14" x14ac:dyDescent="0.2">
      <c r="A6427" t="s">
        <v>10259</v>
      </c>
      <c r="B6427" s="1">
        <v>44762.663773148146</v>
      </c>
      <c r="C6427" t="s">
        <v>10259</v>
      </c>
      <c r="D6427" t="s">
        <v>8538</v>
      </c>
      <c r="E6427" t="s">
        <v>10440</v>
      </c>
      <c r="F6427" t="s">
        <v>10441</v>
      </c>
      <c r="G6427" t="s">
        <v>41</v>
      </c>
      <c r="H6427">
        <v>0</v>
      </c>
      <c r="I6427" t="str">
        <f>YEAR(commit_stats[[#This Row],[timestamp]])&amp;"T"&amp;IF(MONTH(commit_stats[[#This Row],[timestamp]])&lt;5,1,IF(MONTH(commit_stats[[#This Row],[timestamp]])&lt;9,2,3))</f>
        <v>2022T2</v>
      </c>
      <c r="J6427" cm="1">
        <f t="array" ref="J6427">_xlfn.SWITCH(commit_stats[[#This Row],[intention]],"B",1,"D",1,"F",1,"R",1,"T",1,0)</f>
        <v>0</v>
      </c>
      <c r="K6427" cm="1">
        <f t="array" ref="K6427">_xlfn.SWITCH(commit_stats[[#This Row],[intention]],"U",1,"E",1,0)</f>
        <v>0</v>
      </c>
      <c r="L6427" t="str" cm="1">
        <f t="array" ref="L6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27" t="str" cm="1">
        <f t="array" ref="M6427">_xlfn.SWITCH(commit_stats[[#This Row],[risk]],0,"0 Ingen risiko",1,"1 Kjent trygg",2,"2 Validert",3,"3 Kjent restrisiko",4,"4 Feil/sannsynlig feil",5,"5 Ukjent risiko",NA())</f>
        <v>0 Ingen risiko</v>
      </c>
      <c r="N6427" t="str">
        <f>IF(commit_stats[[#This Row],[intention]]&lt;&gt;"*","Ja","Nei")</f>
        <v>Ja</v>
      </c>
    </row>
    <row r="6428" spans="1:14" x14ac:dyDescent="0.2">
      <c r="A6428" t="s">
        <v>10259</v>
      </c>
      <c r="B6428" s="1">
        <v>44762.662685185183</v>
      </c>
      <c r="C6428" t="s">
        <v>10259</v>
      </c>
      <c r="D6428" t="s">
        <v>8538</v>
      </c>
      <c r="E6428" t="s">
        <v>10442</v>
      </c>
      <c r="F6428" t="s">
        <v>10443</v>
      </c>
      <c r="G6428" t="s">
        <v>12</v>
      </c>
      <c r="H6428">
        <v>2</v>
      </c>
      <c r="I6428" t="str">
        <f>YEAR(commit_stats[[#This Row],[timestamp]])&amp;"T"&amp;IF(MONTH(commit_stats[[#This Row],[timestamp]])&lt;5,1,IF(MONTH(commit_stats[[#This Row],[timestamp]])&lt;9,2,3))</f>
        <v>2022T2</v>
      </c>
      <c r="J6428" cm="1">
        <f t="array" ref="J6428">_xlfn.SWITCH(commit_stats[[#This Row],[intention]],"B",1,"D",1,"F",1,"R",1,"T",1,0)</f>
        <v>0</v>
      </c>
      <c r="K6428" cm="1">
        <f t="array" ref="K6428">_xlfn.SWITCH(commit_stats[[#This Row],[intention]],"U",1,"E",1,0)</f>
        <v>1</v>
      </c>
      <c r="L6428" t="str" cm="1">
        <f t="array" ref="L6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28" t="str" cm="1">
        <f t="array" ref="M6428">_xlfn.SWITCH(commit_stats[[#This Row],[risk]],0,"0 Ingen risiko",1,"1 Kjent trygg",2,"2 Validert",3,"3 Kjent restrisiko",4,"4 Feil/sannsynlig feil",5,"5 Ukjent risiko",NA())</f>
        <v>2 Validert</v>
      </c>
      <c r="N6428" t="str">
        <f>IF(commit_stats[[#This Row],[intention]]&lt;&gt;"*","Ja","Nei")</f>
        <v>Ja</v>
      </c>
    </row>
    <row r="6429" spans="1:14" x14ac:dyDescent="0.2">
      <c r="A6429" t="s">
        <v>10259</v>
      </c>
      <c r="B6429" s="1">
        <v>44762.651608796295</v>
      </c>
      <c r="C6429" t="s">
        <v>10259</v>
      </c>
      <c r="D6429" t="s">
        <v>8538</v>
      </c>
      <c r="E6429" t="s">
        <v>10444</v>
      </c>
      <c r="F6429" t="s">
        <v>10445</v>
      </c>
      <c r="G6429" t="s">
        <v>41</v>
      </c>
      <c r="H6429">
        <v>0</v>
      </c>
      <c r="I6429" t="str">
        <f>YEAR(commit_stats[[#This Row],[timestamp]])&amp;"T"&amp;IF(MONTH(commit_stats[[#This Row],[timestamp]])&lt;5,1,IF(MONTH(commit_stats[[#This Row],[timestamp]])&lt;9,2,3))</f>
        <v>2022T2</v>
      </c>
      <c r="J6429" cm="1">
        <f t="array" ref="J6429">_xlfn.SWITCH(commit_stats[[#This Row],[intention]],"B",1,"D",1,"F",1,"R",1,"T",1,0)</f>
        <v>0</v>
      </c>
      <c r="K6429" cm="1">
        <f t="array" ref="K6429">_xlfn.SWITCH(commit_stats[[#This Row],[intention]],"U",1,"E",1,0)</f>
        <v>0</v>
      </c>
      <c r="L6429" t="str" cm="1">
        <f t="array" ref="L6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29" t="str" cm="1">
        <f t="array" ref="M6429">_xlfn.SWITCH(commit_stats[[#This Row],[risk]],0,"0 Ingen risiko",1,"1 Kjent trygg",2,"2 Validert",3,"3 Kjent restrisiko",4,"4 Feil/sannsynlig feil",5,"5 Ukjent risiko",NA())</f>
        <v>0 Ingen risiko</v>
      </c>
      <c r="N6429" t="str">
        <f>IF(commit_stats[[#This Row],[intention]]&lt;&gt;"*","Ja","Nei")</f>
        <v>Ja</v>
      </c>
    </row>
    <row r="6430" spans="1:14" x14ac:dyDescent="0.2">
      <c r="A6430" t="s">
        <v>10259</v>
      </c>
      <c r="B6430" s="1">
        <v>44762.650740740741</v>
      </c>
      <c r="C6430" t="s">
        <v>10259</v>
      </c>
      <c r="D6430" t="s">
        <v>8538</v>
      </c>
      <c r="E6430" t="s">
        <v>10446</v>
      </c>
      <c r="F6430" t="s">
        <v>171</v>
      </c>
      <c r="G6430" t="s">
        <v>12</v>
      </c>
      <c r="H6430">
        <v>2</v>
      </c>
      <c r="I6430" t="str">
        <f>YEAR(commit_stats[[#This Row],[timestamp]])&amp;"T"&amp;IF(MONTH(commit_stats[[#This Row],[timestamp]])&lt;5,1,IF(MONTH(commit_stats[[#This Row],[timestamp]])&lt;9,2,3))</f>
        <v>2022T2</v>
      </c>
      <c r="J6430" cm="1">
        <f t="array" ref="J6430">_xlfn.SWITCH(commit_stats[[#This Row],[intention]],"B",1,"D",1,"F",1,"R",1,"T",1,0)</f>
        <v>0</v>
      </c>
      <c r="K6430" cm="1">
        <f t="array" ref="K6430">_xlfn.SWITCH(commit_stats[[#This Row],[intention]],"U",1,"E",1,0)</f>
        <v>1</v>
      </c>
      <c r="L6430" t="str" cm="1">
        <f t="array" ref="L6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30" t="str" cm="1">
        <f t="array" ref="M6430">_xlfn.SWITCH(commit_stats[[#This Row],[risk]],0,"0 Ingen risiko",1,"1 Kjent trygg",2,"2 Validert",3,"3 Kjent restrisiko",4,"4 Feil/sannsynlig feil",5,"5 Ukjent risiko",NA())</f>
        <v>2 Validert</v>
      </c>
      <c r="N6430" t="str">
        <f>IF(commit_stats[[#This Row],[intention]]&lt;&gt;"*","Ja","Nei")</f>
        <v>Ja</v>
      </c>
    </row>
    <row r="6431" spans="1:14" x14ac:dyDescent="0.2">
      <c r="A6431" t="s">
        <v>10259</v>
      </c>
      <c r="B6431" s="1">
        <v>44762.616840277777</v>
      </c>
      <c r="C6431" t="s">
        <v>10259</v>
      </c>
      <c r="D6431" t="s">
        <v>8538</v>
      </c>
      <c r="E6431" t="s">
        <v>10447</v>
      </c>
      <c r="F6431" t="s">
        <v>10448</v>
      </c>
      <c r="G6431" t="s">
        <v>41</v>
      </c>
      <c r="H6431">
        <v>0</v>
      </c>
      <c r="I6431" t="str">
        <f>YEAR(commit_stats[[#This Row],[timestamp]])&amp;"T"&amp;IF(MONTH(commit_stats[[#This Row],[timestamp]])&lt;5,1,IF(MONTH(commit_stats[[#This Row],[timestamp]])&lt;9,2,3))</f>
        <v>2022T2</v>
      </c>
      <c r="J6431" cm="1">
        <f t="array" ref="J6431">_xlfn.SWITCH(commit_stats[[#This Row],[intention]],"B",1,"D",1,"F",1,"R",1,"T",1,0)</f>
        <v>0</v>
      </c>
      <c r="K6431" cm="1">
        <f t="array" ref="K6431">_xlfn.SWITCH(commit_stats[[#This Row],[intention]],"U",1,"E",1,0)</f>
        <v>0</v>
      </c>
      <c r="L6431" t="str" cm="1">
        <f t="array" ref="L6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31" t="str" cm="1">
        <f t="array" ref="M6431">_xlfn.SWITCH(commit_stats[[#This Row],[risk]],0,"0 Ingen risiko",1,"1 Kjent trygg",2,"2 Validert",3,"3 Kjent restrisiko",4,"4 Feil/sannsynlig feil",5,"5 Ukjent risiko",NA())</f>
        <v>0 Ingen risiko</v>
      </c>
      <c r="N6431" t="str">
        <f>IF(commit_stats[[#This Row],[intention]]&lt;&gt;"*","Ja","Nei")</f>
        <v>Ja</v>
      </c>
    </row>
    <row r="6432" spans="1:14" x14ac:dyDescent="0.2">
      <c r="A6432" t="s">
        <v>10259</v>
      </c>
      <c r="B6432" s="1">
        <v>44762.615960648145</v>
      </c>
      <c r="C6432" t="s">
        <v>10259</v>
      </c>
      <c r="D6432" t="s">
        <v>8538</v>
      </c>
      <c r="E6432" t="s">
        <v>10449</v>
      </c>
      <c r="F6432" t="s">
        <v>10450</v>
      </c>
      <c r="G6432" t="s">
        <v>475</v>
      </c>
      <c r="H6432">
        <v>2</v>
      </c>
      <c r="I6432" t="str">
        <f>YEAR(commit_stats[[#This Row],[timestamp]])&amp;"T"&amp;IF(MONTH(commit_stats[[#This Row],[timestamp]])&lt;5,1,IF(MONTH(commit_stats[[#This Row],[timestamp]])&lt;9,2,3))</f>
        <v>2022T2</v>
      </c>
      <c r="J6432" cm="1">
        <f t="array" ref="J6432">_xlfn.SWITCH(commit_stats[[#This Row],[intention]],"B",1,"D",1,"F",1,"R",1,"T",1,0)</f>
        <v>1</v>
      </c>
      <c r="K6432" cm="1">
        <f t="array" ref="K6432">_xlfn.SWITCH(commit_stats[[#This Row],[intention]],"U",1,"E",1,0)</f>
        <v>0</v>
      </c>
      <c r="L6432" t="str" cm="1">
        <f t="array" ref="L6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6432" t="str" cm="1">
        <f t="array" ref="M6432">_xlfn.SWITCH(commit_stats[[#This Row],[risk]],0,"0 Ingen risiko",1,"1 Kjent trygg",2,"2 Validert",3,"3 Kjent restrisiko",4,"4 Feil/sannsynlig feil",5,"5 Ukjent risiko",NA())</f>
        <v>2 Validert</v>
      </c>
      <c r="N6432" t="str">
        <f>IF(commit_stats[[#This Row],[intention]]&lt;&gt;"*","Ja","Nei")</f>
        <v>Ja</v>
      </c>
    </row>
    <row r="6433" spans="1:14" x14ac:dyDescent="0.2">
      <c r="A6433" t="s">
        <v>10259</v>
      </c>
      <c r="B6433" s="1">
        <v>44761.633159722223</v>
      </c>
      <c r="C6433" t="s">
        <v>10259</v>
      </c>
      <c r="D6433" t="s">
        <v>8538</v>
      </c>
      <c r="E6433" t="s">
        <v>10451</v>
      </c>
      <c r="F6433" t="s">
        <v>10452</v>
      </c>
      <c r="G6433" t="s">
        <v>41</v>
      </c>
      <c r="H6433">
        <v>0</v>
      </c>
      <c r="I6433" t="str">
        <f>YEAR(commit_stats[[#This Row],[timestamp]])&amp;"T"&amp;IF(MONTH(commit_stats[[#This Row],[timestamp]])&lt;5,1,IF(MONTH(commit_stats[[#This Row],[timestamp]])&lt;9,2,3))</f>
        <v>2022T2</v>
      </c>
      <c r="J6433" cm="1">
        <f t="array" ref="J6433">_xlfn.SWITCH(commit_stats[[#This Row],[intention]],"B",1,"D",1,"F",1,"R",1,"T",1,0)</f>
        <v>0</v>
      </c>
      <c r="K6433" cm="1">
        <f t="array" ref="K6433">_xlfn.SWITCH(commit_stats[[#This Row],[intention]],"U",1,"E",1,0)</f>
        <v>0</v>
      </c>
      <c r="L6433" t="str" cm="1">
        <f t="array" ref="L6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33" t="str" cm="1">
        <f t="array" ref="M6433">_xlfn.SWITCH(commit_stats[[#This Row],[risk]],0,"0 Ingen risiko",1,"1 Kjent trygg",2,"2 Validert",3,"3 Kjent restrisiko",4,"4 Feil/sannsynlig feil",5,"5 Ukjent risiko",NA())</f>
        <v>0 Ingen risiko</v>
      </c>
      <c r="N6433" t="str">
        <f>IF(commit_stats[[#This Row],[intention]]&lt;&gt;"*","Ja","Nei")</f>
        <v>Ja</v>
      </c>
    </row>
    <row r="6434" spans="1:14" x14ac:dyDescent="0.2">
      <c r="A6434" t="s">
        <v>10259</v>
      </c>
      <c r="B6434" s="1">
        <v>44761.632118055553</v>
      </c>
      <c r="C6434" t="s">
        <v>10259</v>
      </c>
      <c r="D6434" t="s">
        <v>8538</v>
      </c>
      <c r="E6434" t="s">
        <v>10453</v>
      </c>
      <c r="F6434" t="s">
        <v>9617</v>
      </c>
      <c r="G6434" t="s">
        <v>25</v>
      </c>
      <c r="H6434">
        <v>2</v>
      </c>
      <c r="I6434" t="str">
        <f>YEAR(commit_stats[[#This Row],[timestamp]])&amp;"T"&amp;IF(MONTH(commit_stats[[#This Row],[timestamp]])&lt;5,1,IF(MONTH(commit_stats[[#This Row],[timestamp]])&lt;9,2,3))</f>
        <v>2022T2</v>
      </c>
      <c r="J6434" cm="1">
        <f t="array" ref="J6434">_xlfn.SWITCH(commit_stats[[#This Row],[intention]],"B",1,"D",1,"F",1,"R",1,"T",1,0)</f>
        <v>0</v>
      </c>
      <c r="K6434" cm="1">
        <f t="array" ref="K6434">_xlfn.SWITCH(commit_stats[[#This Row],[intention]],"U",1,"E",1,0)</f>
        <v>1</v>
      </c>
      <c r="L6434" t="str" cm="1">
        <f t="array" ref="L6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34" t="str" cm="1">
        <f t="array" ref="M6434">_xlfn.SWITCH(commit_stats[[#This Row],[risk]],0,"0 Ingen risiko",1,"1 Kjent trygg",2,"2 Validert",3,"3 Kjent restrisiko",4,"4 Feil/sannsynlig feil",5,"5 Ukjent risiko",NA())</f>
        <v>2 Validert</v>
      </c>
      <c r="N6434" t="str">
        <f>IF(commit_stats[[#This Row],[intention]]&lt;&gt;"*","Ja","Nei")</f>
        <v>Ja</v>
      </c>
    </row>
    <row r="6435" spans="1:14" x14ac:dyDescent="0.2">
      <c r="A6435" t="s">
        <v>10259</v>
      </c>
      <c r="B6435" s="1">
        <v>44761.613935185182</v>
      </c>
      <c r="C6435" t="s">
        <v>10259</v>
      </c>
      <c r="D6435" t="s">
        <v>8538</v>
      </c>
      <c r="E6435" t="s">
        <v>10454</v>
      </c>
      <c r="F6435" t="s">
        <v>10455</v>
      </c>
      <c r="G6435" t="s">
        <v>41</v>
      </c>
      <c r="H6435">
        <v>0</v>
      </c>
      <c r="I6435" t="str">
        <f>YEAR(commit_stats[[#This Row],[timestamp]])&amp;"T"&amp;IF(MONTH(commit_stats[[#This Row],[timestamp]])&lt;5,1,IF(MONTH(commit_stats[[#This Row],[timestamp]])&lt;9,2,3))</f>
        <v>2022T2</v>
      </c>
      <c r="J6435" cm="1">
        <f t="array" ref="J6435">_xlfn.SWITCH(commit_stats[[#This Row],[intention]],"B",1,"D",1,"F",1,"R",1,"T",1,0)</f>
        <v>0</v>
      </c>
      <c r="K6435" cm="1">
        <f t="array" ref="K6435">_xlfn.SWITCH(commit_stats[[#This Row],[intention]],"U",1,"E",1,0)</f>
        <v>0</v>
      </c>
      <c r="L6435" t="str" cm="1">
        <f t="array" ref="L6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35" t="str" cm="1">
        <f t="array" ref="M6435">_xlfn.SWITCH(commit_stats[[#This Row],[risk]],0,"0 Ingen risiko",1,"1 Kjent trygg",2,"2 Validert",3,"3 Kjent restrisiko",4,"4 Feil/sannsynlig feil",5,"5 Ukjent risiko",NA())</f>
        <v>0 Ingen risiko</v>
      </c>
      <c r="N6435" t="str">
        <f>IF(commit_stats[[#This Row],[intention]]&lt;&gt;"*","Ja","Nei")</f>
        <v>Ja</v>
      </c>
    </row>
    <row r="6436" spans="1:14" x14ac:dyDescent="0.2">
      <c r="A6436" t="s">
        <v>10259</v>
      </c>
      <c r="B6436" s="1">
        <v>44761.612673611111</v>
      </c>
      <c r="C6436" t="s">
        <v>10259</v>
      </c>
      <c r="D6436" t="s">
        <v>8538</v>
      </c>
      <c r="E6436" t="s">
        <v>10456</v>
      </c>
      <c r="F6436" t="s">
        <v>10439</v>
      </c>
      <c r="G6436" t="s">
        <v>25</v>
      </c>
      <c r="H6436">
        <v>2</v>
      </c>
      <c r="I6436" t="str">
        <f>YEAR(commit_stats[[#This Row],[timestamp]])&amp;"T"&amp;IF(MONTH(commit_stats[[#This Row],[timestamp]])&lt;5,1,IF(MONTH(commit_stats[[#This Row],[timestamp]])&lt;9,2,3))</f>
        <v>2022T2</v>
      </c>
      <c r="J6436" cm="1">
        <f t="array" ref="J6436">_xlfn.SWITCH(commit_stats[[#This Row],[intention]],"B",1,"D",1,"F",1,"R",1,"T",1,0)</f>
        <v>0</v>
      </c>
      <c r="K6436" cm="1">
        <f t="array" ref="K6436">_xlfn.SWITCH(commit_stats[[#This Row],[intention]],"U",1,"E",1,0)</f>
        <v>1</v>
      </c>
      <c r="L6436" t="str" cm="1">
        <f t="array" ref="L6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36" t="str" cm="1">
        <f t="array" ref="M6436">_xlfn.SWITCH(commit_stats[[#This Row],[risk]],0,"0 Ingen risiko",1,"1 Kjent trygg",2,"2 Validert",3,"3 Kjent restrisiko",4,"4 Feil/sannsynlig feil",5,"5 Ukjent risiko",NA())</f>
        <v>2 Validert</v>
      </c>
      <c r="N6436" t="str">
        <f>IF(commit_stats[[#This Row],[intention]]&lt;&gt;"*","Ja","Nei")</f>
        <v>Ja</v>
      </c>
    </row>
    <row r="6437" spans="1:14" x14ac:dyDescent="0.2">
      <c r="A6437" t="s">
        <v>10259</v>
      </c>
      <c r="B6437" s="1">
        <v>44761.542638888888</v>
      </c>
      <c r="C6437" t="s">
        <v>10259</v>
      </c>
      <c r="D6437" t="s">
        <v>8538</v>
      </c>
      <c r="E6437" t="s">
        <v>10457</v>
      </c>
      <c r="F6437" t="s">
        <v>10458</v>
      </c>
      <c r="G6437" t="s">
        <v>25</v>
      </c>
      <c r="H6437">
        <v>2</v>
      </c>
      <c r="I6437" t="str">
        <f>YEAR(commit_stats[[#This Row],[timestamp]])&amp;"T"&amp;IF(MONTH(commit_stats[[#This Row],[timestamp]])&lt;5,1,IF(MONTH(commit_stats[[#This Row],[timestamp]])&lt;9,2,3))</f>
        <v>2022T2</v>
      </c>
      <c r="J6437" cm="1">
        <f t="array" ref="J6437">_xlfn.SWITCH(commit_stats[[#This Row],[intention]],"B",1,"D",1,"F",1,"R",1,"T",1,0)</f>
        <v>0</v>
      </c>
      <c r="K6437" cm="1">
        <f t="array" ref="K6437">_xlfn.SWITCH(commit_stats[[#This Row],[intention]],"U",1,"E",1,0)</f>
        <v>1</v>
      </c>
      <c r="L6437" t="str" cm="1">
        <f t="array" ref="L6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37" t="str" cm="1">
        <f t="array" ref="M6437">_xlfn.SWITCH(commit_stats[[#This Row],[risk]],0,"0 Ingen risiko",1,"1 Kjent trygg",2,"2 Validert",3,"3 Kjent restrisiko",4,"4 Feil/sannsynlig feil",5,"5 Ukjent risiko",NA())</f>
        <v>2 Validert</v>
      </c>
      <c r="N6437" t="str">
        <f>IF(commit_stats[[#This Row],[intention]]&lt;&gt;"*","Ja","Nei")</f>
        <v>Ja</v>
      </c>
    </row>
    <row r="6438" spans="1:14" x14ac:dyDescent="0.2">
      <c r="A6438" t="s">
        <v>10259</v>
      </c>
      <c r="B6438" s="1">
        <v>44754.453217592592</v>
      </c>
      <c r="C6438" t="s">
        <v>10259</v>
      </c>
      <c r="D6438" t="s">
        <v>8538</v>
      </c>
      <c r="E6438" t="s">
        <v>10459</v>
      </c>
      <c r="F6438" t="s">
        <v>10460</v>
      </c>
      <c r="G6438" t="s">
        <v>41</v>
      </c>
      <c r="H6438">
        <v>0</v>
      </c>
      <c r="I6438" t="str">
        <f>YEAR(commit_stats[[#This Row],[timestamp]])&amp;"T"&amp;IF(MONTH(commit_stats[[#This Row],[timestamp]])&lt;5,1,IF(MONTH(commit_stats[[#This Row],[timestamp]])&lt;9,2,3))</f>
        <v>2022T2</v>
      </c>
      <c r="J6438" cm="1">
        <f t="array" ref="J6438">_xlfn.SWITCH(commit_stats[[#This Row],[intention]],"B",1,"D",1,"F",1,"R",1,"T",1,0)</f>
        <v>0</v>
      </c>
      <c r="K6438" cm="1">
        <f t="array" ref="K6438">_xlfn.SWITCH(commit_stats[[#This Row],[intention]],"U",1,"E",1,0)</f>
        <v>0</v>
      </c>
      <c r="L6438" t="str" cm="1">
        <f t="array" ref="L6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38" t="str" cm="1">
        <f t="array" ref="M6438">_xlfn.SWITCH(commit_stats[[#This Row],[risk]],0,"0 Ingen risiko",1,"1 Kjent trygg",2,"2 Validert",3,"3 Kjent restrisiko",4,"4 Feil/sannsynlig feil",5,"5 Ukjent risiko",NA())</f>
        <v>0 Ingen risiko</v>
      </c>
      <c r="N6438" t="str">
        <f>IF(commit_stats[[#This Row],[intention]]&lt;&gt;"*","Ja","Nei")</f>
        <v>Ja</v>
      </c>
    </row>
    <row r="6439" spans="1:14" x14ac:dyDescent="0.2">
      <c r="A6439" t="s">
        <v>10259</v>
      </c>
      <c r="B6439" s="1">
        <v>44754.452280092592</v>
      </c>
      <c r="C6439" t="s">
        <v>10259</v>
      </c>
      <c r="D6439" t="s">
        <v>8538</v>
      </c>
      <c r="E6439" t="s">
        <v>10461</v>
      </c>
      <c r="F6439" t="s">
        <v>171</v>
      </c>
      <c r="G6439" t="s">
        <v>12</v>
      </c>
      <c r="H6439">
        <v>2</v>
      </c>
      <c r="I6439" t="str">
        <f>YEAR(commit_stats[[#This Row],[timestamp]])&amp;"T"&amp;IF(MONTH(commit_stats[[#This Row],[timestamp]])&lt;5,1,IF(MONTH(commit_stats[[#This Row],[timestamp]])&lt;9,2,3))</f>
        <v>2022T2</v>
      </c>
      <c r="J6439" cm="1">
        <f t="array" ref="J6439">_xlfn.SWITCH(commit_stats[[#This Row],[intention]],"B",1,"D",1,"F",1,"R",1,"T",1,0)</f>
        <v>0</v>
      </c>
      <c r="K6439" cm="1">
        <f t="array" ref="K6439">_xlfn.SWITCH(commit_stats[[#This Row],[intention]],"U",1,"E",1,0)</f>
        <v>1</v>
      </c>
      <c r="L6439" t="str" cm="1">
        <f t="array" ref="L6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39" t="str" cm="1">
        <f t="array" ref="M6439">_xlfn.SWITCH(commit_stats[[#This Row],[risk]],0,"0 Ingen risiko",1,"1 Kjent trygg",2,"2 Validert",3,"3 Kjent restrisiko",4,"4 Feil/sannsynlig feil",5,"5 Ukjent risiko",NA())</f>
        <v>2 Validert</v>
      </c>
      <c r="N6439" t="str">
        <f>IF(commit_stats[[#This Row],[intention]]&lt;&gt;"*","Ja","Nei")</f>
        <v>Ja</v>
      </c>
    </row>
    <row r="6440" spans="1:14" x14ac:dyDescent="0.2">
      <c r="A6440" t="s">
        <v>10259</v>
      </c>
      <c r="B6440" s="1">
        <v>44754.425162037034</v>
      </c>
      <c r="C6440" t="s">
        <v>10259</v>
      </c>
      <c r="D6440" t="s">
        <v>8538</v>
      </c>
      <c r="E6440" t="s">
        <v>10462</v>
      </c>
      <c r="F6440" t="s">
        <v>10463</v>
      </c>
      <c r="G6440" t="s">
        <v>41</v>
      </c>
      <c r="H6440">
        <v>0</v>
      </c>
      <c r="I6440" t="str">
        <f>YEAR(commit_stats[[#This Row],[timestamp]])&amp;"T"&amp;IF(MONTH(commit_stats[[#This Row],[timestamp]])&lt;5,1,IF(MONTH(commit_stats[[#This Row],[timestamp]])&lt;9,2,3))</f>
        <v>2022T2</v>
      </c>
      <c r="J6440" cm="1">
        <f t="array" ref="J6440">_xlfn.SWITCH(commit_stats[[#This Row],[intention]],"B",1,"D",1,"F",1,"R",1,"T",1,0)</f>
        <v>0</v>
      </c>
      <c r="K6440" cm="1">
        <f t="array" ref="K6440">_xlfn.SWITCH(commit_stats[[#This Row],[intention]],"U",1,"E",1,0)</f>
        <v>0</v>
      </c>
      <c r="L6440" t="str" cm="1">
        <f t="array" ref="L6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40" t="str" cm="1">
        <f t="array" ref="M6440">_xlfn.SWITCH(commit_stats[[#This Row],[risk]],0,"0 Ingen risiko",1,"1 Kjent trygg",2,"2 Validert",3,"3 Kjent restrisiko",4,"4 Feil/sannsynlig feil",5,"5 Ukjent risiko",NA())</f>
        <v>0 Ingen risiko</v>
      </c>
      <c r="N6440" t="str">
        <f>IF(commit_stats[[#This Row],[intention]]&lt;&gt;"*","Ja","Nei")</f>
        <v>Ja</v>
      </c>
    </row>
    <row r="6441" spans="1:14" x14ac:dyDescent="0.2">
      <c r="A6441" t="s">
        <v>10259</v>
      </c>
      <c r="B6441" s="1">
        <v>44754.404224537036</v>
      </c>
      <c r="C6441" t="s">
        <v>10259</v>
      </c>
      <c r="D6441" t="s">
        <v>8538</v>
      </c>
      <c r="E6441" t="s">
        <v>10464</v>
      </c>
      <c r="F6441" t="s">
        <v>1265</v>
      </c>
      <c r="G6441" t="s">
        <v>12</v>
      </c>
      <c r="H6441">
        <v>2</v>
      </c>
      <c r="I6441" t="str">
        <f>YEAR(commit_stats[[#This Row],[timestamp]])&amp;"T"&amp;IF(MONTH(commit_stats[[#This Row],[timestamp]])&lt;5,1,IF(MONTH(commit_stats[[#This Row],[timestamp]])&lt;9,2,3))</f>
        <v>2022T2</v>
      </c>
      <c r="J6441" cm="1">
        <f t="array" ref="J6441">_xlfn.SWITCH(commit_stats[[#This Row],[intention]],"B",1,"D",1,"F",1,"R",1,"T",1,0)</f>
        <v>0</v>
      </c>
      <c r="K6441" cm="1">
        <f t="array" ref="K6441">_xlfn.SWITCH(commit_stats[[#This Row],[intention]],"U",1,"E",1,0)</f>
        <v>1</v>
      </c>
      <c r="L6441" t="str" cm="1">
        <f t="array" ref="L6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41" t="str" cm="1">
        <f t="array" ref="M6441">_xlfn.SWITCH(commit_stats[[#This Row],[risk]],0,"0 Ingen risiko",1,"1 Kjent trygg",2,"2 Validert",3,"3 Kjent restrisiko",4,"4 Feil/sannsynlig feil",5,"5 Ukjent risiko",NA())</f>
        <v>2 Validert</v>
      </c>
      <c r="N6441" t="str">
        <f>IF(commit_stats[[#This Row],[intention]]&lt;&gt;"*","Ja","Nei")</f>
        <v>Ja</v>
      </c>
    </row>
    <row r="6442" spans="1:14" x14ac:dyDescent="0.2">
      <c r="A6442" t="s">
        <v>10259</v>
      </c>
      <c r="B6442" s="1">
        <v>44753.848645833335</v>
      </c>
      <c r="C6442" t="s">
        <v>10259</v>
      </c>
      <c r="D6442" t="s">
        <v>8538</v>
      </c>
      <c r="E6442" t="s">
        <v>10465</v>
      </c>
      <c r="F6442" t="s">
        <v>10466</v>
      </c>
      <c r="G6442" t="s">
        <v>41</v>
      </c>
      <c r="H6442">
        <v>0</v>
      </c>
      <c r="I6442" t="str">
        <f>YEAR(commit_stats[[#This Row],[timestamp]])&amp;"T"&amp;IF(MONTH(commit_stats[[#This Row],[timestamp]])&lt;5,1,IF(MONTH(commit_stats[[#This Row],[timestamp]])&lt;9,2,3))</f>
        <v>2022T2</v>
      </c>
      <c r="J6442" cm="1">
        <f t="array" ref="J6442">_xlfn.SWITCH(commit_stats[[#This Row],[intention]],"B",1,"D",1,"F",1,"R",1,"T",1,0)</f>
        <v>0</v>
      </c>
      <c r="K6442" cm="1">
        <f t="array" ref="K6442">_xlfn.SWITCH(commit_stats[[#This Row],[intention]],"U",1,"E",1,0)</f>
        <v>0</v>
      </c>
      <c r="L6442" t="str" cm="1">
        <f t="array" ref="L6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42" t="str" cm="1">
        <f t="array" ref="M6442">_xlfn.SWITCH(commit_stats[[#This Row],[risk]],0,"0 Ingen risiko",1,"1 Kjent trygg",2,"2 Validert",3,"3 Kjent restrisiko",4,"4 Feil/sannsynlig feil",5,"5 Ukjent risiko",NA())</f>
        <v>0 Ingen risiko</v>
      </c>
      <c r="N6442" t="str">
        <f>IF(commit_stats[[#This Row],[intention]]&lt;&gt;"*","Ja","Nei")</f>
        <v>Ja</v>
      </c>
    </row>
    <row r="6443" spans="1:14" x14ac:dyDescent="0.2">
      <c r="A6443" t="s">
        <v>10259</v>
      </c>
      <c r="B6443" s="1">
        <v>44753.847800925927</v>
      </c>
      <c r="C6443" t="s">
        <v>10259</v>
      </c>
      <c r="D6443" t="s">
        <v>8538</v>
      </c>
      <c r="E6443" t="s">
        <v>10467</v>
      </c>
      <c r="F6443" t="s">
        <v>10468</v>
      </c>
      <c r="G6443" t="s">
        <v>22</v>
      </c>
      <c r="H6443">
        <v>3</v>
      </c>
      <c r="I6443" t="str">
        <f>YEAR(commit_stats[[#This Row],[timestamp]])&amp;"T"&amp;IF(MONTH(commit_stats[[#This Row],[timestamp]])&lt;5,1,IF(MONTH(commit_stats[[#This Row],[timestamp]])&lt;9,2,3))</f>
        <v>2022T2</v>
      </c>
      <c r="J6443" cm="1">
        <f t="array" ref="J6443">_xlfn.SWITCH(commit_stats[[#This Row],[intention]],"B",1,"D",1,"F",1,"R",1,"T",1,0)</f>
        <v>1</v>
      </c>
      <c r="K6443" cm="1">
        <f t="array" ref="K6443">_xlfn.SWITCH(commit_stats[[#This Row],[intention]],"U",1,"E",1,0)</f>
        <v>0</v>
      </c>
      <c r="L6443" t="str" cm="1">
        <f t="array" ref="L6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443" t="str" cm="1">
        <f t="array" ref="M6443">_xlfn.SWITCH(commit_stats[[#This Row],[risk]],0,"0 Ingen risiko",1,"1 Kjent trygg",2,"2 Validert",3,"3 Kjent restrisiko",4,"4 Feil/sannsynlig feil",5,"5 Ukjent risiko",NA())</f>
        <v>3 Kjent restrisiko</v>
      </c>
      <c r="N6443" t="str">
        <f>IF(commit_stats[[#This Row],[intention]]&lt;&gt;"*","Ja","Nei")</f>
        <v>Ja</v>
      </c>
    </row>
    <row r="6444" spans="1:14" x14ac:dyDescent="0.2">
      <c r="A6444" t="s">
        <v>10259</v>
      </c>
      <c r="B6444" s="1">
        <v>44753.6403125</v>
      </c>
      <c r="C6444" t="s">
        <v>10259</v>
      </c>
      <c r="D6444" t="s">
        <v>8538</v>
      </c>
      <c r="E6444" t="s">
        <v>10469</v>
      </c>
      <c r="F6444" t="s">
        <v>10470</v>
      </c>
      <c r="G6444" t="s">
        <v>41</v>
      </c>
      <c r="H6444">
        <v>0</v>
      </c>
      <c r="I6444" t="str">
        <f>YEAR(commit_stats[[#This Row],[timestamp]])&amp;"T"&amp;IF(MONTH(commit_stats[[#This Row],[timestamp]])&lt;5,1,IF(MONTH(commit_stats[[#This Row],[timestamp]])&lt;9,2,3))</f>
        <v>2022T2</v>
      </c>
      <c r="J6444" cm="1">
        <f t="array" ref="J6444">_xlfn.SWITCH(commit_stats[[#This Row],[intention]],"B",1,"D",1,"F",1,"R",1,"T",1,0)</f>
        <v>0</v>
      </c>
      <c r="K6444" cm="1">
        <f t="array" ref="K6444">_xlfn.SWITCH(commit_stats[[#This Row],[intention]],"U",1,"E",1,0)</f>
        <v>0</v>
      </c>
      <c r="L6444" t="str" cm="1">
        <f t="array" ref="L6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44" t="str" cm="1">
        <f t="array" ref="M6444">_xlfn.SWITCH(commit_stats[[#This Row],[risk]],0,"0 Ingen risiko",1,"1 Kjent trygg",2,"2 Validert",3,"3 Kjent restrisiko",4,"4 Feil/sannsynlig feil",5,"5 Ukjent risiko",NA())</f>
        <v>0 Ingen risiko</v>
      </c>
      <c r="N6444" t="str">
        <f>IF(commit_stats[[#This Row],[intention]]&lt;&gt;"*","Ja","Nei")</f>
        <v>Ja</v>
      </c>
    </row>
    <row r="6445" spans="1:14" x14ac:dyDescent="0.2">
      <c r="A6445" t="s">
        <v>10259</v>
      </c>
      <c r="B6445" s="1">
        <v>44753.638865740744</v>
      </c>
      <c r="C6445" t="s">
        <v>10259</v>
      </c>
      <c r="D6445" t="s">
        <v>8538</v>
      </c>
      <c r="E6445" t="s">
        <v>10471</v>
      </c>
      <c r="F6445" t="s">
        <v>177</v>
      </c>
      <c r="G6445" t="s">
        <v>36</v>
      </c>
      <c r="H6445">
        <v>1</v>
      </c>
      <c r="I6445" t="str">
        <f>YEAR(commit_stats[[#This Row],[timestamp]])&amp;"T"&amp;IF(MONTH(commit_stats[[#This Row],[timestamp]])&lt;5,1,IF(MONTH(commit_stats[[#This Row],[timestamp]])&lt;9,2,3))</f>
        <v>2022T2</v>
      </c>
      <c r="J6445" cm="1">
        <f t="array" ref="J6445">_xlfn.SWITCH(commit_stats[[#This Row],[intention]],"B",1,"D",1,"F",1,"R",1,"T",1,0)</f>
        <v>1</v>
      </c>
      <c r="K6445" cm="1">
        <f t="array" ref="K6445">_xlfn.SWITCH(commit_stats[[#This Row],[intention]],"U",1,"E",1,0)</f>
        <v>0</v>
      </c>
      <c r="L6445" t="str" cm="1">
        <f t="array" ref="L6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445" t="str" cm="1">
        <f t="array" ref="M6445">_xlfn.SWITCH(commit_stats[[#This Row],[risk]],0,"0 Ingen risiko",1,"1 Kjent trygg",2,"2 Validert",3,"3 Kjent restrisiko",4,"4 Feil/sannsynlig feil",5,"5 Ukjent risiko",NA())</f>
        <v>1 Kjent trygg</v>
      </c>
      <c r="N6445" t="str">
        <f>IF(commit_stats[[#This Row],[intention]]&lt;&gt;"*","Ja","Nei")</f>
        <v>Ja</v>
      </c>
    </row>
    <row r="6446" spans="1:14" x14ac:dyDescent="0.2">
      <c r="A6446" t="s">
        <v>10259</v>
      </c>
      <c r="B6446" s="1">
        <v>44753.356481481482</v>
      </c>
      <c r="C6446" t="s">
        <v>10259</v>
      </c>
      <c r="D6446" t="s">
        <v>8538</v>
      </c>
      <c r="E6446" t="s">
        <v>10472</v>
      </c>
      <c r="F6446" t="s">
        <v>10473</v>
      </c>
      <c r="G6446" t="s">
        <v>41</v>
      </c>
      <c r="H6446">
        <v>0</v>
      </c>
      <c r="I6446" t="str">
        <f>YEAR(commit_stats[[#This Row],[timestamp]])&amp;"T"&amp;IF(MONTH(commit_stats[[#This Row],[timestamp]])&lt;5,1,IF(MONTH(commit_stats[[#This Row],[timestamp]])&lt;9,2,3))</f>
        <v>2022T2</v>
      </c>
      <c r="J6446" cm="1">
        <f t="array" ref="J6446">_xlfn.SWITCH(commit_stats[[#This Row],[intention]],"B",1,"D",1,"F",1,"R",1,"T",1,0)</f>
        <v>0</v>
      </c>
      <c r="K6446" cm="1">
        <f t="array" ref="K6446">_xlfn.SWITCH(commit_stats[[#This Row],[intention]],"U",1,"E",1,0)</f>
        <v>0</v>
      </c>
      <c r="L6446" t="str" cm="1">
        <f t="array" ref="L6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46" t="str" cm="1">
        <f t="array" ref="M6446">_xlfn.SWITCH(commit_stats[[#This Row],[risk]],0,"0 Ingen risiko",1,"1 Kjent trygg",2,"2 Validert",3,"3 Kjent restrisiko",4,"4 Feil/sannsynlig feil",5,"5 Ukjent risiko",NA())</f>
        <v>0 Ingen risiko</v>
      </c>
      <c r="N6446" t="str">
        <f>IF(commit_stats[[#This Row],[intention]]&lt;&gt;"*","Ja","Nei")</f>
        <v>Ja</v>
      </c>
    </row>
    <row r="6447" spans="1:14" x14ac:dyDescent="0.2">
      <c r="A6447" t="s">
        <v>10259</v>
      </c>
      <c r="B6447" s="1">
        <v>44750.616724537038</v>
      </c>
      <c r="C6447" t="s">
        <v>10259</v>
      </c>
      <c r="D6447" t="s">
        <v>8538</v>
      </c>
      <c r="E6447" t="s">
        <v>10474</v>
      </c>
      <c r="F6447" t="s">
        <v>564</v>
      </c>
      <c r="G6447" t="s">
        <v>25</v>
      </c>
      <c r="H6447">
        <v>2</v>
      </c>
      <c r="I6447" t="str">
        <f>YEAR(commit_stats[[#This Row],[timestamp]])&amp;"T"&amp;IF(MONTH(commit_stats[[#This Row],[timestamp]])&lt;5,1,IF(MONTH(commit_stats[[#This Row],[timestamp]])&lt;9,2,3))</f>
        <v>2022T2</v>
      </c>
      <c r="J6447" cm="1">
        <f t="array" ref="J6447">_xlfn.SWITCH(commit_stats[[#This Row],[intention]],"B",1,"D",1,"F",1,"R",1,"T",1,0)</f>
        <v>0</v>
      </c>
      <c r="K6447" cm="1">
        <f t="array" ref="K6447">_xlfn.SWITCH(commit_stats[[#This Row],[intention]],"U",1,"E",1,0)</f>
        <v>1</v>
      </c>
      <c r="L6447" t="str" cm="1">
        <f t="array" ref="L6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47" t="str" cm="1">
        <f t="array" ref="M6447">_xlfn.SWITCH(commit_stats[[#This Row],[risk]],0,"0 Ingen risiko",1,"1 Kjent trygg",2,"2 Validert",3,"3 Kjent restrisiko",4,"4 Feil/sannsynlig feil",5,"5 Ukjent risiko",NA())</f>
        <v>2 Validert</v>
      </c>
      <c r="N6447" t="str">
        <f>IF(commit_stats[[#This Row],[intention]]&lt;&gt;"*","Ja","Nei")</f>
        <v>Ja</v>
      </c>
    </row>
    <row r="6448" spans="1:14" x14ac:dyDescent="0.2">
      <c r="A6448" t="s">
        <v>10259</v>
      </c>
      <c r="B6448" s="1">
        <v>44750.544710648152</v>
      </c>
      <c r="C6448" t="s">
        <v>10259</v>
      </c>
      <c r="D6448" t="s">
        <v>8538</v>
      </c>
      <c r="E6448" t="s">
        <v>10475</v>
      </c>
      <c r="F6448" t="s">
        <v>10476</v>
      </c>
      <c r="G6448" t="s">
        <v>41</v>
      </c>
      <c r="H6448">
        <v>0</v>
      </c>
      <c r="I6448" t="str">
        <f>YEAR(commit_stats[[#This Row],[timestamp]])&amp;"T"&amp;IF(MONTH(commit_stats[[#This Row],[timestamp]])&lt;5,1,IF(MONTH(commit_stats[[#This Row],[timestamp]])&lt;9,2,3))</f>
        <v>2022T2</v>
      </c>
      <c r="J6448" cm="1">
        <f t="array" ref="J6448">_xlfn.SWITCH(commit_stats[[#This Row],[intention]],"B",1,"D",1,"F",1,"R",1,"T",1,0)</f>
        <v>0</v>
      </c>
      <c r="K6448" cm="1">
        <f t="array" ref="K6448">_xlfn.SWITCH(commit_stats[[#This Row],[intention]],"U",1,"E",1,0)</f>
        <v>0</v>
      </c>
      <c r="L6448" t="str" cm="1">
        <f t="array" ref="L6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48" t="str" cm="1">
        <f t="array" ref="M6448">_xlfn.SWITCH(commit_stats[[#This Row],[risk]],0,"0 Ingen risiko",1,"1 Kjent trygg",2,"2 Validert",3,"3 Kjent restrisiko",4,"4 Feil/sannsynlig feil",5,"5 Ukjent risiko",NA())</f>
        <v>0 Ingen risiko</v>
      </c>
      <c r="N6448" t="str">
        <f>IF(commit_stats[[#This Row],[intention]]&lt;&gt;"*","Ja","Nei")</f>
        <v>Ja</v>
      </c>
    </row>
    <row r="6449" spans="1:14" x14ac:dyDescent="0.2">
      <c r="A6449" t="s">
        <v>10259</v>
      </c>
      <c r="B6449" s="1">
        <v>44750.543692129628</v>
      </c>
      <c r="C6449" t="s">
        <v>10259</v>
      </c>
      <c r="D6449" t="s">
        <v>8538</v>
      </c>
      <c r="E6449" t="s">
        <v>10477</v>
      </c>
      <c r="F6449" t="s">
        <v>570</v>
      </c>
      <c r="G6449" t="s">
        <v>25</v>
      </c>
      <c r="H6449">
        <v>2</v>
      </c>
      <c r="I6449" t="str">
        <f>YEAR(commit_stats[[#This Row],[timestamp]])&amp;"T"&amp;IF(MONTH(commit_stats[[#This Row],[timestamp]])&lt;5,1,IF(MONTH(commit_stats[[#This Row],[timestamp]])&lt;9,2,3))</f>
        <v>2022T2</v>
      </c>
      <c r="J6449" cm="1">
        <f t="array" ref="J6449">_xlfn.SWITCH(commit_stats[[#This Row],[intention]],"B",1,"D",1,"F",1,"R",1,"T",1,0)</f>
        <v>0</v>
      </c>
      <c r="K6449" cm="1">
        <f t="array" ref="K6449">_xlfn.SWITCH(commit_stats[[#This Row],[intention]],"U",1,"E",1,0)</f>
        <v>1</v>
      </c>
      <c r="L6449" t="str" cm="1">
        <f t="array" ref="L6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49" t="str" cm="1">
        <f t="array" ref="M6449">_xlfn.SWITCH(commit_stats[[#This Row],[risk]],0,"0 Ingen risiko",1,"1 Kjent trygg",2,"2 Validert",3,"3 Kjent restrisiko",4,"4 Feil/sannsynlig feil",5,"5 Ukjent risiko",NA())</f>
        <v>2 Validert</v>
      </c>
      <c r="N6449" t="str">
        <f>IF(commit_stats[[#This Row],[intention]]&lt;&gt;"*","Ja","Nei")</f>
        <v>Ja</v>
      </c>
    </row>
    <row r="6450" spans="1:14" x14ac:dyDescent="0.2">
      <c r="A6450" t="s">
        <v>10259</v>
      </c>
      <c r="B6450" s="1">
        <v>44750.527361111112</v>
      </c>
      <c r="C6450" t="s">
        <v>10259</v>
      </c>
      <c r="D6450" t="s">
        <v>8538</v>
      </c>
      <c r="E6450" t="s">
        <v>10478</v>
      </c>
      <c r="F6450" t="s">
        <v>10479</v>
      </c>
      <c r="G6450" t="s">
        <v>41</v>
      </c>
      <c r="H6450">
        <v>0</v>
      </c>
      <c r="I6450" t="str">
        <f>YEAR(commit_stats[[#This Row],[timestamp]])&amp;"T"&amp;IF(MONTH(commit_stats[[#This Row],[timestamp]])&lt;5,1,IF(MONTH(commit_stats[[#This Row],[timestamp]])&lt;9,2,3))</f>
        <v>2022T2</v>
      </c>
      <c r="J6450" cm="1">
        <f t="array" ref="J6450">_xlfn.SWITCH(commit_stats[[#This Row],[intention]],"B",1,"D",1,"F",1,"R",1,"T",1,0)</f>
        <v>0</v>
      </c>
      <c r="K6450" cm="1">
        <f t="array" ref="K6450">_xlfn.SWITCH(commit_stats[[#This Row],[intention]],"U",1,"E",1,0)</f>
        <v>0</v>
      </c>
      <c r="L6450" t="str" cm="1">
        <f t="array" ref="L6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50" t="str" cm="1">
        <f t="array" ref="M6450">_xlfn.SWITCH(commit_stats[[#This Row],[risk]],0,"0 Ingen risiko",1,"1 Kjent trygg",2,"2 Validert",3,"3 Kjent restrisiko",4,"4 Feil/sannsynlig feil",5,"5 Ukjent risiko",NA())</f>
        <v>0 Ingen risiko</v>
      </c>
      <c r="N6450" t="str">
        <f>IF(commit_stats[[#This Row],[intention]]&lt;&gt;"*","Ja","Nei")</f>
        <v>Ja</v>
      </c>
    </row>
    <row r="6451" spans="1:14" x14ac:dyDescent="0.2">
      <c r="A6451" t="s">
        <v>10259</v>
      </c>
      <c r="B6451" s="1">
        <v>44750.525300925925</v>
      </c>
      <c r="C6451" t="s">
        <v>10259</v>
      </c>
      <c r="D6451" t="s">
        <v>8538</v>
      </c>
      <c r="E6451" t="s">
        <v>10480</v>
      </c>
      <c r="F6451" t="s">
        <v>10481</v>
      </c>
      <c r="G6451" t="s">
        <v>25</v>
      </c>
      <c r="H6451">
        <v>2</v>
      </c>
      <c r="I6451" t="str">
        <f>YEAR(commit_stats[[#This Row],[timestamp]])&amp;"T"&amp;IF(MONTH(commit_stats[[#This Row],[timestamp]])&lt;5,1,IF(MONTH(commit_stats[[#This Row],[timestamp]])&lt;9,2,3))</f>
        <v>2022T2</v>
      </c>
      <c r="J6451" cm="1">
        <f t="array" ref="J6451">_xlfn.SWITCH(commit_stats[[#This Row],[intention]],"B",1,"D",1,"F",1,"R",1,"T",1,0)</f>
        <v>0</v>
      </c>
      <c r="K6451" cm="1">
        <f t="array" ref="K6451">_xlfn.SWITCH(commit_stats[[#This Row],[intention]],"U",1,"E",1,0)</f>
        <v>1</v>
      </c>
      <c r="L6451" t="str" cm="1">
        <f t="array" ref="L6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51" t="str" cm="1">
        <f t="array" ref="M6451">_xlfn.SWITCH(commit_stats[[#This Row],[risk]],0,"0 Ingen risiko",1,"1 Kjent trygg",2,"2 Validert",3,"3 Kjent restrisiko",4,"4 Feil/sannsynlig feil",5,"5 Ukjent risiko",NA())</f>
        <v>2 Validert</v>
      </c>
      <c r="N6451" t="str">
        <f>IF(commit_stats[[#This Row],[intention]]&lt;&gt;"*","Ja","Nei")</f>
        <v>Ja</v>
      </c>
    </row>
    <row r="6452" spans="1:14" x14ac:dyDescent="0.2">
      <c r="A6452" t="s">
        <v>10259</v>
      </c>
      <c r="B6452" s="1">
        <v>44750.439039351855</v>
      </c>
      <c r="C6452" t="s">
        <v>10259</v>
      </c>
      <c r="D6452" t="s">
        <v>8538</v>
      </c>
      <c r="E6452" t="s">
        <v>10482</v>
      </c>
      <c r="F6452" t="s">
        <v>10483</v>
      </c>
      <c r="G6452" t="s">
        <v>41</v>
      </c>
      <c r="H6452">
        <v>0</v>
      </c>
      <c r="I6452" t="str">
        <f>YEAR(commit_stats[[#This Row],[timestamp]])&amp;"T"&amp;IF(MONTH(commit_stats[[#This Row],[timestamp]])&lt;5,1,IF(MONTH(commit_stats[[#This Row],[timestamp]])&lt;9,2,3))</f>
        <v>2022T2</v>
      </c>
      <c r="J6452" cm="1">
        <f t="array" ref="J6452">_xlfn.SWITCH(commit_stats[[#This Row],[intention]],"B",1,"D",1,"F",1,"R",1,"T",1,0)</f>
        <v>0</v>
      </c>
      <c r="K6452" cm="1">
        <f t="array" ref="K6452">_xlfn.SWITCH(commit_stats[[#This Row],[intention]],"U",1,"E",1,0)</f>
        <v>0</v>
      </c>
      <c r="L6452" t="str" cm="1">
        <f t="array" ref="L6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52" t="str" cm="1">
        <f t="array" ref="M6452">_xlfn.SWITCH(commit_stats[[#This Row],[risk]],0,"0 Ingen risiko",1,"1 Kjent trygg",2,"2 Validert",3,"3 Kjent restrisiko",4,"4 Feil/sannsynlig feil",5,"5 Ukjent risiko",NA())</f>
        <v>0 Ingen risiko</v>
      </c>
      <c r="N6452" t="str">
        <f>IF(commit_stats[[#This Row],[intention]]&lt;&gt;"*","Ja","Nei")</f>
        <v>Ja</v>
      </c>
    </row>
    <row r="6453" spans="1:14" x14ac:dyDescent="0.2">
      <c r="A6453" t="s">
        <v>10259</v>
      </c>
      <c r="B6453" s="1">
        <v>44750.438263888886</v>
      </c>
      <c r="C6453" t="s">
        <v>10259</v>
      </c>
      <c r="D6453" t="s">
        <v>8538</v>
      </c>
      <c r="E6453" t="s">
        <v>10484</v>
      </c>
      <c r="F6453" t="s">
        <v>10485</v>
      </c>
      <c r="G6453" t="s">
        <v>12</v>
      </c>
      <c r="H6453">
        <v>2</v>
      </c>
      <c r="I6453" t="str">
        <f>YEAR(commit_stats[[#This Row],[timestamp]])&amp;"T"&amp;IF(MONTH(commit_stats[[#This Row],[timestamp]])&lt;5,1,IF(MONTH(commit_stats[[#This Row],[timestamp]])&lt;9,2,3))</f>
        <v>2022T2</v>
      </c>
      <c r="J6453" cm="1">
        <f t="array" ref="J6453">_xlfn.SWITCH(commit_stats[[#This Row],[intention]],"B",1,"D",1,"F",1,"R",1,"T",1,0)</f>
        <v>0</v>
      </c>
      <c r="K6453" cm="1">
        <f t="array" ref="K6453">_xlfn.SWITCH(commit_stats[[#This Row],[intention]],"U",1,"E",1,0)</f>
        <v>1</v>
      </c>
      <c r="L6453" t="str" cm="1">
        <f t="array" ref="L6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53" t="str" cm="1">
        <f t="array" ref="M6453">_xlfn.SWITCH(commit_stats[[#This Row],[risk]],0,"0 Ingen risiko",1,"1 Kjent trygg",2,"2 Validert",3,"3 Kjent restrisiko",4,"4 Feil/sannsynlig feil",5,"5 Ukjent risiko",NA())</f>
        <v>2 Validert</v>
      </c>
      <c r="N6453" t="str">
        <f>IF(commit_stats[[#This Row],[intention]]&lt;&gt;"*","Ja","Nei")</f>
        <v>Ja</v>
      </c>
    </row>
    <row r="6454" spans="1:14" x14ac:dyDescent="0.2">
      <c r="A6454" t="s">
        <v>10259</v>
      </c>
      <c r="B6454" s="1">
        <v>44749.43167824074</v>
      </c>
      <c r="C6454" t="s">
        <v>10259</v>
      </c>
      <c r="D6454" t="s">
        <v>8538</v>
      </c>
      <c r="E6454" t="s">
        <v>10486</v>
      </c>
      <c r="F6454" t="s">
        <v>10487</v>
      </c>
      <c r="G6454" t="s">
        <v>41</v>
      </c>
      <c r="H6454">
        <v>0</v>
      </c>
      <c r="I6454" t="str">
        <f>YEAR(commit_stats[[#This Row],[timestamp]])&amp;"T"&amp;IF(MONTH(commit_stats[[#This Row],[timestamp]])&lt;5,1,IF(MONTH(commit_stats[[#This Row],[timestamp]])&lt;9,2,3))</f>
        <v>2022T2</v>
      </c>
      <c r="J6454" cm="1">
        <f t="array" ref="J6454">_xlfn.SWITCH(commit_stats[[#This Row],[intention]],"B",1,"D",1,"F",1,"R",1,"T",1,0)</f>
        <v>0</v>
      </c>
      <c r="K6454" cm="1">
        <f t="array" ref="K6454">_xlfn.SWITCH(commit_stats[[#This Row],[intention]],"U",1,"E",1,0)</f>
        <v>0</v>
      </c>
      <c r="L6454" t="str" cm="1">
        <f t="array" ref="L6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54" t="str" cm="1">
        <f t="array" ref="M6454">_xlfn.SWITCH(commit_stats[[#This Row],[risk]],0,"0 Ingen risiko",1,"1 Kjent trygg",2,"2 Validert",3,"3 Kjent restrisiko",4,"4 Feil/sannsynlig feil",5,"5 Ukjent risiko",NA())</f>
        <v>0 Ingen risiko</v>
      </c>
      <c r="N6454" t="str">
        <f>IF(commit_stats[[#This Row],[intention]]&lt;&gt;"*","Ja","Nei")</f>
        <v>Ja</v>
      </c>
    </row>
    <row r="6455" spans="1:14" x14ac:dyDescent="0.2">
      <c r="A6455" t="s">
        <v>10259</v>
      </c>
      <c r="B6455" s="1">
        <v>44749.430613425924</v>
      </c>
      <c r="C6455" t="s">
        <v>10259</v>
      </c>
      <c r="D6455" t="s">
        <v>8538</v>
      </c>
      <c r="E6455" t="s">
        <v>10488</v>
      </c>
      <c r="F6455" t="s">
        <v>10489</v>
      </c>
      <c r="G6455" t="s">
        <v>12</v>
      </c>
      <c r="H6455">
        <v>2</v>
      </c>
      <c r="I6455" t="str">
        <f>YEAR(commit_stats[[#This Row],[timestamp]])&amp;"T"&amp;IF(MONTH(commit_stats[[#This Row],[timestamp]])&lt;5,1,IF(MONTH(commit_stats[[#This Row],[timestamp]])&lt;9,2,3))</f>
        <v>2022T2</v>
      </c>
      <c r="J6455" cm="1">
        <f t="array" ref="J6455">_xlfn.SWITCH(commit_stats[[#This Row],[intention]],"B",1,"D",1,"F",1,"R",1,"T",1,0)</f>
        <v>0</v>
      </c>
      <c r="K6455" cm="1">
        <f t="array" ref="K6455">_xlfn.SWITCH(commit_stats[[#This Row],[intention]],"U",1,"E",1,0)</f>
        <v>1</v>
      </c>
      <c r="L6455" t="str" cm="1">
        <f t="array" ref="L6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55" t="str" cm="1">
        <f t="array" ref="M6455">_xlfn.SWITCH(commit_stats[[#This Row],[risk]],0,"0 Ingen risiko",1,"1 Kjent trygg",2,"2 Validert",3,"3 Kjent restrisiko",4,"4 Feil/sannsynlig feil",5,"5 Ukjent risiko",NA())</f>
        <v>2 Validert</v>
      </c>
      <c r="N6455" t="str">
        <f>IF(commit_stats[[#This Row],[intention]]&lt;&gt;"*","Ja","Nei")</f>
        <v>Ja</v>
      </c>
    </row>
    <row r="6456" spans="1:14" x14ac:dyDescent="0.2">
      <c r="A6456" t="s">
        <v>10259</v>
      </c>
      <c r="B6456" s="1">
        <v>44748.554849537039</v>
      </c>
      <c r="C6456" t="s">
        <v>10259</v>
      </c>
      <c r="D6456" t="s">
        <v>8538</v>
      </c>
      <c r="E6456" t="s">
        <v>10490</v>
      </c>
      <c r="F6456" t="s">
        <v>10491</v>
      </c>
      <c r="G6456" t="s">
        <v>41</v>
      </c>
      <c r="H6456">
        <v>0</v>
      </c>
      <c r="I6456" t="str">
        <f>YEAR(commit_stats[[#This Row],[timestamp]])&amp;"T"&amp;IF(MONTH(commit_stats[[#This Row],[timestamp]])&lt;5,1,IF(MONTH(commit_stats[[#This Row],[timestamp]])&lt;9,2,3))</f>
        <v>2022T2</v>
      </c>
      <c r="J6456" cm="1">
        <f t="array" ref="J6456">_xlfn.SWITCH(commit_stats[[#This Row],[intention]],"B",1,"D",1,"F",1,"R",1,"T",1,0)</f>
        <v>0</v>
      </c>
      <c r="K6456" cm="1">
        <f t="array" ref="K6456">_xlfn.SWITCH(commit_stats[[#This Row],[intention]],"U",1,"E",1,0)</f>
        <v>0</v>
      </c>
      <c r="L6456" t="str" cm="1">
        <f t="array" ref="L6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56" t="str" cm="1">
        <f t="array" ref="M6456">_xlfn.SWITCH(commit_stats[[#This Row],[risk]],0,"0 Ingen risiko",1,"1 Kjent trygg",2,"2 Validert",3,"3 Kjent restrisiko",4,"4 Feil/sannsynlig feil",5,"5 Ukjent risiko",NA())</f>
        <v>0 Ingen risiko</v>
      </c>
      <c r="N6456" t="str">
        <f>IF(commit_stats[[#This Row],[intention]]&lt;&gt;"*","Ja","Nei")</f>
        <v>Ja</v>
      </c>
    </row>
    <row r="6457" spans="1:14" x14ac:dyDescent="0.2">
      <c r="A6457" t="s">
        <v>10259</v>
      </c>
      <c r="B6457" s="1">
        <v>44748.553495370368</v>
      </c>
      <c r="C6457" t="s">
        <v>10259</v>
      </c>
      <c r="D6457" t="s">
        <v>8538</v>
      </c>
      <c r="E6457" t="s">
        <v>10492</v>
      </c>
      <c r="F6457" t="s">
        <v>10493</v>
      </c>
      <c r="G6457" t="s">
        <v>12</v>
      </c>
      <c r="H6457">
        <v>2</v>
      </c>
      <c r="I6457" t="str">
        <f>YEAR(commit_stats[[#This Row],[timestamp]])&amp;"T"&amp;IF(MONTH(commit_stats[[#This Row],[timestamp]])&lt;5,1,IF(MONTH(commit_stats[[#This Row],[timestamp]])&lt;9,2,3))</f>
        <v>2022T2</v>
      </c>
      <c r="J6457" cm="1">
        <f t="array" ref="J6457">_xlfn.SWITCH(commit_stats[[#This Row],[intention]],"B",1,"D",1,"F",1,"R",1,"T",1,0)</f>
        <v>0</v>
      </c>
      <c r="K6457" cm="1">
        <f t="array" ref="K6457">_xlfn.SWITCH(commit_stats[[#This Row],[intention]],"U",1,"E",1,0)</f>
        <v>1</v>
      </c>
      <c r="L6457" t="str" cm="1">
        <f t="array" ref="L6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57" t="str" cm="1">
        <f t="array" ref="M6457">_xlfn.SWITCH(commit_stats[[#This Row],[risk]],0,"0 Ingen risiko",1,"1 Kjent trygg",2,"2 Validert",3,"3 Kjent restrisiko",4,"4 Feil/sannsynlig feil",5,"5 Ukjent risiko",NA())</f>
        <v>2 Validert</v>
      </c>
      <c r="N6457" t="str">
        <f>IF(commit_stats[[#This Row],[intention]]&lt;&gt;"*","Ja","Nei")</f>
        <v>Ja</v>
      </c>
    </row>
    <row r="6458" spans="1:14" x14ac:dyDescent="0.2">
      <c r="A6458" t="s">
        <v>10259</v>
      </c>
      <c r="B6458" s="1">
        <v>44748.546469907407</v>
      </c>
      <c r="C6458" t="s">
        <v>10259</v>
      </c>
      <c r="D6458" t="s">
        <v>8538</v>
      </c>
      <c r="E6458" t="s">
        <v>10494</v>
      </c>
      <c r="F6458" t="s">
        <v>10495</v>
      </c>
      <c r="G6458" t="s">
        <v>41</v>
      </c>
      <c r="H6458">
        <v>0</v>
      </c>
      <c r="I6458" t="str">
        <f>YEAR(commit_stats[[#This Row],[timestamp]])&amp;"T"&amp;IF(MONTH(commit_stats[[#This Row],[timestamp]])&lt;5,1,IF(MONTH(commit_stats[[#This Row],[timestamp]])&lt;9,2,3))</f>
        <v>2022T2</v>
      </c>
      <c r="J6458" cm="1">
        <f t="array" ref="J6458">_xlfn.SWITCH(commit_stats[[#This Row],[intention]],"B",1,"D",1,"F",1,"R",1,"T",1,0)</f>
        <v>0</v>
      </c>
      <c r="K6458" cm="1">
        <f t="array" ref="K6458">_xlfn.SWITCH(commit_stats[[#This Row],[intention]],"U",1,"E",1,0)</f>
        <v>0</v>
      </c>
      <c r="L6458" t="str" cm="1">
        <f t="array" ref="L6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58" t="str" cm="1">
        <f t="array" ref="M6458">_xlfn.SWITCH(commit_stats[[#This Row],[risk]],0,"0 Ingen risiko",1,"1 Kjent trygg",2,"2 Validert",3,"3 Kjent restrisiko",4,"4 Feil/sannsynlig feil",5,"5 Ukjent risiko",NA())</f>
        <v>0 Ingen risiko</v>
      </c>
      <c r="N6458" t="str">
        <f>IF(commit_stats[[#This Row],[intention]]&lt;&gt;"*","Ja","Nei")</f>
        <v>Ja</v>
      </c>
    </row>
    <row r="6459" spans="1:14" x14ac:dyDescent="0.2">
      <c r="A6459" t="s">
        <v>10259</v>
      </c>
      <c r="B6459" s="1">
        <v>44748.545636574076</v>
      </c>
      <c r="C6459" t="s">
        <v>10259</v>
      </c>
      <c r="D6459" t="s">
        <v>8538</v>
      </c>
      <c r="E6459" t="s">
        <v>10496</v>
      </c>
      <c r="F6459" t="s">
        <v>1281</v>
      </c>
      <c r="G6459" t="s">
        <v>25</v>
      </c>
      <c r="H6459">
        <v>2</v>
      </c>
      <c r="I6459" t="str">
        <f>YEAR(commit_stats[[#This Row],[timestamp]])&amp;"T"&amp;IF(MONTH(commit_stats[[#This Row],[timestamp]])&lt;5,1,IF(MONTH(commit_stats[[#This Row],[timestamp]])&lt;9,2,3))</f>
        <v>2022T2</v>
      </c>
      <c r="J6459" cm="1">
        <f t="array" ref="J6459">_xlfn.SWITCH(commit_stats[[#This Row],[intention]],"B",1,"D",1,"F",1,"R",1,"T",1,0)</f>
        <v>0</v>
      </c>
      <c r="K6459" cm="1">
        <f t="array" ref="K6459">_xlfn.SWITCH(commit_stats[[#This Row],[intention]],"U",1,"E",1,0)</f>
        <v>1</v>
      </c>
      <c r="L6459" t="str" cm="1">
        <f t="array" ref="L6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59" t="str" cm="1">
        <f t="array" ref="M6459">_xlfn.SWITCH(commit_stats[[#This Row],[risk]],0,"0 Ingen risiko",1,"1 Kjent trygg",2,"2 Validert",3,"3 Kjent restrisiko",4,"4 Feil/sannsynlig feil",5,"5 Ukjent risiko",NA())</f>
        <v>2 Validert</v>
      </c>
      <c r="N6459" t="str">
        <f>IF(commit_stats[[#This Row],[intention]]&lt;&gt;"*","Ja","Nei")</f>
        <v>Ja</v>
      </c>
    </row>
    <row r="6460" spans="1:14" x14ac:dyDescent="0.2">
      <c r="A6460" t="s">
        <v>10259</v>
      </c>
      <c r="B6460" s="1">
        <v>44748.361875000002</v>
      </c>
      <c r="C6460" t="s">
        <v>10259</v>
      </c>
      <c r="D6460" t="s">
        <v>8538</v>
      </c>
      <c r="E6460" t="s">
        <v>10497</v>
      </c>
      <c r="F6460" t="s">
        <v>10498</v>
      </c>
      <c r="G6460" t="s">
        <v>41</v>
      </c>
      <c r="H6460">
        <v>0</v>
      </c>
      <c r="I6460" t="str">
        <f>YEAR(commit_stats[[#This Row],[timestamp]])&amp;"T"&amp;IF(MONTH(commit_stats[[#This Row],[timestamp]])&lt;5,1,IF(MONTH(commit_stats[[#This Row],[timestamp]])&lt;9,2,3))</f>
        <v>2022T2</v>
      </c>
      <c r="J6460" cm="1">
        <f t="array" ref="J6460">_xlfn.SWITCH(commit_stats[[#This Row],[intention]],"B",1,"D",1,"F",1,"R",1,"T",1,0)</f>
        <v>0</v>
      </c>
      <c r="K6460" cm="1">
        <f t="array" ref="K6460">_xlfn.SWITCH(commit_stats[[#This Row],[intention]],"U",1,"E",1,0)</f>
        <v>0</v>
      </c>
      <c r="L6460" t="str" cm="1">
        <f t="array" ref="L6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60" t="str" cm="1">
        <f t="array" ref="M6460">_xlfn.SWITCH(commit_stats[[#This Row],[risk]],0,"0 Ingen risiko",1,"1 Kjent trygg",2,"2 Validert",3,"3 Kjent restrisiko",4,"4 Feil/sannsynlig feil",5,"5 Ukjent risiko",NA())</f>
        <v>0 Ingen risiko</v>
      </c>
      <c r="N6460" t="str">
        <f>IF(commit_stats[[#This Row],[intention]]&lt;&gt;"*","Ja","Nei")</f>
        <v>Ja</v>
      </c>
    </row>
    <row r="6461" spans="1:14" x14ac:dyDescent="0.2">
      <c r="A6461" t="s">
        <v>10259</v>
      </c>
      <c r="B6461" s="1">
        <v>44747.9533912037</v>
      </c>
      <c r="C6461" t="s">
        <v>10259</v>
      </c>
      <c r="D6461" t="s">
        <v>8538</v>
      </c>
      <c r="E6461" t="s">
        <v>10499</v>
      </c>
      <c r="F6461" t="s">
        <v>597</v>
      </c>
      <c r="G6461" t="s">
        <v>12</v>
      </c>
      <c r="H6461">
        <v>1</v>
      </c>
      <c r="I6461" t="str">
        <f>YEAR(commit_stats[[#This Row],[timestamp]])&amp;"T"&amp;IF(MONTH(commit_stats[[#This Row],[timestamp]])&lt;5,1,IF(MONTH(commit_stats[[#This Row],[timestamp]])&lt;9,2,3))</f>
        <v>2022T2</v>
      </c>
      <c r="J6461" cm="1">
        <f t="array" ref="J6461">_xlfn.SWITCH(commit_stats[[#This Row],[intention]],"B",1,"D",1,"F",1,"R",1,"T",1,0)</f>
        <v>0</v>
      </c>
      <c r="K6461" cm="1">
        <f t="array" ref="K6461">_xlfn.SWITCH(commit_stats[[#This Row],[intention]],"U",1,"E",1,0)</f>
        <v>1</v>
      </c>
      <c r="L6461" t="str" cm="1">
        <f t="array" ref="L6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61" t="str" cm="1">
        <f t="array" ref="M6461">_xlfn.SWITCH(commit_stats[[#This Row],[risk]],0,"0 Ingen risiko",1,"1 Kjent trygg",2,"2 Validert",3,"3 Kjent restrisiko",4,"4 Feil/sannsynlig feil",5,"5 Ukjent risiko",NA())</f>
        <v>1 Kjent trygg</v>
      </c>
      <c r="N6461" t="str">
        <f>IF(commit_stats[[#This Row],[intention]]&lt;&gt;"*","Ja","Nei")</f>
        <v>Ja</v>
      </c>
    </row>
    <row r="6462" spans="1:14" x14ac:dyDescent="0.2">
      <c r="A6462" t="s">
        <v>10259</v>
      </c>
      <c r="B6462" s="1">
        <v>44747.892500000002</v>
      </c>
      <c r="C6462" t="s">
        <v>10259</v>
      </c>
      <c r="D6462" t="s">
        <v>8538</v>
      </c>
      <c r="E6462" t="s">
        <v>10500</v>
      </c>
      <c r="F6462" t="s">
        <v>10501</v>
      </c>
      <c r="G6462" t="s">
        <v>41</v>
      </c>
      <c r="H6462">
        <v>0</v>
      </c>
      <c r="I6462" t="str">
        <f>YEAR(commit_stats[[#This Row],[timestamp]])&amp;"T"&amp;IF(MONTH(commit_stats[[#This Row],[timestamp]])&lt;5,1,IF(MONTH(commit_stats[[#This Row],[timestamp]])&lt;9,2,3))</f>
        <v>2022T2</v>
      </c>
      <c r="J6462" cm="1">
        <f t="array" ref="J6462">_xlfn.SWITCH(commit_stats[[#This Row],[intention]],"B",1,"D",1,"F",1,"R",1,"T",1,0)</f>
        <v>0</v>
      </c>
      <c r="K6462" cm="1">
        <f t="array" ref="K6462">_xlfn.SWITCH(commit_stats[[#This Row],[intention]],"U",1,"E",1,0)</f>
        <v>0</v>
      </c>
      <c r="L6462" t="str" cm="1">
        <f t="array" ref="L6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62" t="str" cm="1">
        <f t="array" ref="M6462">_xlfn.SWITCH(commit_stats[[#This Row],[risk]],0,"0 Ingen risiko",1,"1 Kjent trygg",2,"2 Validert",3,"3 Kjent restrisiko",4,"4 Feil/sannsynlig feil",5,"5 Ukjent risiko",NA())</f>
        <v>0 Ingen risiko</v>
      </c>
      <c r="N6462" t="str">
        <f>IF(commit_stats[[#This Row],[intention]]&lt;&gt;"*","Ja","Nei")</f>
        <v>Ja</v>
      </c>
    </row>
    <row r="6463" spans="1:14" x14ac:dyDescent="0.2">
      <c r="A6463" t="s">
        <v>10259</v>
      </c>
      <c r="B6463" s="1">
        <v>44747.692523148151</v>
      </c>
      <c r="C6463" t="s">
        <v>10259</v>
      </c>
      <c r="D6463" t="s">
        <v>8538</v>
      </c>
      <c r="E6463" t="s">
        <v>10502</v>
      </c>
      <c r="F6463" t="s">
        <v>599</v>
      </c>
      <c r="G6463" t="s">
        <v>25</v>
      </c>
      <c r="H6463">
        <v>2</v>
      </c>
      <c r="I6463" t="str">
        <f>YEAR(commit_stats[[#This Row],[timestamp]])&amp;"T"&amp;IF(MONTH(commit_stats[[#This Row],[timestamp]])&lt;5,1,IF(MONTH(commit_stats[[#This Row],[timestamp]])&lt;9,2,3))</f>
        <v>2022T2</v>
      </c>
      <c r="J6463" cm="1">
        <f t="array" ref="J6463">_xlfn.SWITCH(commit_stats[[#This Row],[intention]],"B",1,"D",1,"F",1,"R",1,"T",1,0)</f>
        <v>0</v>
      </c>
      <c r="K6463" cm="1">
        <f t="array" ref="K6463">_xlfn.SWITCH(commit_stats[[#This Row],[intention]],"U",1,"E",1,0)</f>
        <v>1</v>
      </c>
      <c r="L6463" t="str" cm="1">
        <f t="array" ref="L6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63" t="str" cm="1">
        <f t="array" ref="M6463">_xlfn.SWITCH(commit_stats[[#This Row],[risk]],0,"0 Ingen risiko",1,"1 Kjent trygg",2,"2 Validert",3,"3 Kjent restrisiko",4,"4 Feil/sannsynlig feil",5,"5 Ukjent risiko",NA())</f>
        <v>2 Validert</v>
      </c>
      <c r="N6463" t="str">
        <f>IF(commit_stats[[#This Row],[intention]]&lt;&gt;"*","Ja","Nei")</f>
        <v>Ja</v>
      </c>
    </row>
    <row r="6464" spans="1:14" x14ac:dyDescent="0.2">
      <c r="A6464" t="s">
        <v>10259</v>
      </c>
      <c r="B6464" s="1">
        <v>44747.601180555554</v>
      </c>
      <c r="C6464" t="s">
        <v>10259</v>
      </c>
      <c r="D6464" t="s">
        <v>8538</v>
      </c>
      <c r="E6464" t="s">
        <v>10503</v>
      </c>
      <c r="F6464" t="s">
        <v>10504</v>
      </c>
      <c r="G6464" t="s">
        <v>41</v>
      </c>
      <c r="H6464">
        <v>0</v>
      </c>
      <c r="I6464" t="str">
        <f>YEAR(commit_stats[[#This Row],[timestamp]])&amp;"T"&amp;IF(MONTH(commit_stats[[#This Row],[timestamp]])&lt;5,1,IF(MONTH(commit_stats[[#This Row],[timestamp]])&lt;9,2,3))</f>
        <v>2022T2</v>
      </c>
      <c r="J6464" cm="1">
        <f t="array" ref="J6464">_xlfn.SWITCH(commit_stats[[#This Row],[intention]],"B",1,"D",1,"F",1,"R",1,"T",1,0)</f>
        <v>0</v>
      </c>
      <c r="K6464" cm="1">
        <f t="array" ref="K6464">_xlfn.SWITCH(commit_stats[[#This Row],[intention]],"U",1,"E",1,0)</f>
        <v>0</v>
      </c>
      <c r="L6464" t="str" cm="1">
        <f t="array" ref="L6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64" t="str" cm="1">
        <f t="array" ref="M6464">_xlfn.SWITCH(commit_stats[[#This Row],[risk]],0,"0 Ingen risiko",1,"1 Kjent trygg",2,"2 Validert",3,"3 Kjent restrisiko",4,"4 Feil/sannsynlig feil",5,"5 Ukjent risiko",NA())</f>
        <v>0 Ingen risiko</v>
      </c>
      <c r="N6464" t="str">
        <f>IF(commit_stats[[#This Row],[intention]]&lt;&gt;"*","Ja","Nei")</f>
        <v>Ja</v>
      </c>
    </row>
    <row r="6465" spans="1:14" x14ac:dyDescent="0.2">
      <c r="A6465" t="s">
        <v>10259</v>
      </c>
      <c r="B6465" s="1">
        <v>44747.593518518515</v>
      </c>
      <c r="C6465" t="s">
        <v>10259</v>
      </c>
      <c r="D6465" t="s">
        <v>8538</v>
      </c>
      <c r="E6465" t="s">
        <v>10505</v>
      </c>
      <c r="F6465" t="s">
        <v>601</v>
      </c>
      <c r="G6465" t="s">
        <v>12</v>
      </c>
      <c r="H6465">
        <v>1</v>
      </c>
      <c r="I6465" t="str">
        <f>YEAR(commit_stats[[#This Row],[timestamp]])&amp;"T"&amp;IF(MONTH(commit_stats[[#This Row],[timestamp]])&lt;5,1,IF(MONTH(commit_stats[[#This Row],[timestamp]])&lt;9,2,3))</f>
        <v>2022T2</v>
      </c>
      <c r="J6465" cm="1">
        <f t="array" ref="J6465">_xlfn.SWITCH(commit_stats[[#This Row],[intention]],"B",1,"D",1,"F",1,"R",1,"T",1,0)</f>
        <v>0</v>
      </c>
      <c r="K6465" cm="1">
        <f t="array" ref="K6465">_xlfn.SWITCH(commit_stats[[#This Row],[intention]],"U",1,"E",1,0)</f>
        <v>1</v>
      </c>
      <c r="L6465" t="str" cm="1">
        <f t="array" ref="L6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65" t="str" cm="1">
        <f t="array" ref="M6465">_xlfn.SWITCH(commit_stats[[#This Row],[risk]],0,"0 Ingen risiko",1,"1 Kjent trygg",2,"2 Validert",3,"3 Kjent restrisiko",4,"4 Feil/sannsynlig feil",5,"5 Ukjent risiko",NA())</f>
        <v>1 Kjent trygg</v>
      </c>
      <c r="N6465" t="str">
        <f>IF(commit_stats[[#This Row],[intention]]&lt;&gt;"*","Ja","Nei")</f>
        <v>Ja</v>
      </c>
    </row>
    <row r="6466" spans="1:14" x14ac:dyDescent="0.2">
      <c r="A6466" t="s">
        <v>10259</v>
      </c>
      <c r="B6466" s="1">
        <v>44747.452303240738</v>
      </c>
      <c r="C6466" t="s">
        <v>10259</v>
      </c>
      <c r="D6466" t="s">
        <v>8538</v>
      </c>
      <c r="E6466" t="s">
        <v>10506</v>
      </c>
      <c r="F6466" t="s">
        <v>10507</v>
      </c>
      <c r="G6466" t="s">
        <v>41</v>
      </c>
      <c r="H6466">
        <v>0</v>
      </c>
      <c r="I6466" t="str">
        <f>YEAR(commit_stats[[#This Row],[timestamp]])&amp;"T"&amp;IF(MONTH(commit_stats[[#This Row],[timestamp]])&lt;5,1,IF(MONTH(commit_stats[[#This Row],[timestamp]])&lt;9,2,3))</f>
        <v>2022T2</v>
      </c>
      <c r="J6466" cm="1">
        <f t="array" ref="J6466">_xlfn.SWITCH(commit_stats[[#This Row],[intention]],"B",1,"D",1,"F",1,"R",1,"T",1,0)</f>
        <v>0</v>
      </c>
      <c r="K6466" cm="1">
        <f t="array" ref="K6466">_xlfn.SWITCH(commit_stats[[#This Row],[intention]],"U",1,"E",1,0)</f>
        <v>0</v>
      </c>
      <c r="L6466" t="str" cm="1">
        <f t="array" ref="L6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66" t="str" cm="1">
        <f t="array" ref="M6466">_xlfn.SWITCH(commit_stats[[#This Row],[risk]],0,"0 Ingen risiko",1,"1 Kjent trygg",2,"2 Validert",3,"3 Kjent restrisiko",4,"4 Feil/sannsynlig feil",5,"5 Ukjent risiko",NA())</f>
        <v>0 Ingen risiko</v>
      </c>
      <c r="N6466" t="str">
        <f>IF(commit_stats[[#This Row],[intention]]&lt;&gt;"*","Ja","Nei")</f>
        <v>Ja</v>
      </c>
    </row>
    <row r="6467" spans="1:14" x14ac:dyDescent="0.2">
      <c r="A6467" t="s">
        <v>10259</v>
      </c>
      <c r="B6467" s="1">
        <v>44747.445960648147</v>
      </c>
      <c r="C6467" t="s">
        <v>10259</v>
      </c>
      <c r="D6467" t="s">
        <v>8538</v>
      </c>
      <c r="E6467" t="s">
        <v>10508</v>
      </c>
      <c r="F6467" t="s">
        <v>1290</v>
      </c>
      <c r="G6467" t="s">
        <v>25</v>
      </c>
      <c r="H6467">
        <v>2</v>
      </c>
      <c r="I6467" t="str">
        <f>YEAR(commit_stats[[#This Row],[timestamp]])&amp;"T"&amp;IF(MONTH(commit_stats[[#This Row],[timestamp]])&lt;5,1,IF(MONTH(commit_stats[[#This Row],[timestamp]])&lt;9,2,3))</f>
        <v>2022T2</v>
      </c>
      <c r="J6467" cm="1">
        <f t="array" ref="J6467">_xlfn.SWITCH(commit_stats[[#This Row],[intention]],"B",1,"D",1,"F",1,"R",1,"T",1,0)</f>
        <v>0</v>
      </c>
      <c r="K6467" cm="1">
        <f t="array" ref="K6467">_xlfn.SWITCH(commit_stats[[#This Row],[intention]],"U",1,"E",1,0)</f>
        <v>1</v>
      </c>
      <c r="L6467" t="str" cm="1">
        <f t="array" ref="L6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67" t="str" cm="1">
        <f t="array" ref="M6467">_xlfn.SWITCH(commit_stats[[#This Row],[risk]],0,"0 Ingen risiko",1,"1 Kjent trygg",2,"2 Validert",3,"3 Kjent restrisiko",4,"4 Feil/sannsynlig feil",5,"5 Ukjent risiko",NA())</f>
        <v>2 Validert</v>
      </c>
      <c r="N6467" t="str">
        <f>IF(commit_stats[[#This Row],[intention]]&lt;&gt;"*","Ja","Nei")</f>
        <v>Ja</v>
      </c>
    </row>
    <row r="6468" spans="1:14" x14ac:dyDescent="0.2">
      <c r="A6468" t="s">
        <v>10259</v>
      </c>
      <c r="B6468" s="1">
        <v>44747.441736111112</v>
      </c>
      <c r="C6468" t="s">
        <v>10259</v>
      </c>
      <c r="D6468" t="s">
        <v>8538</v>
      </c>
      <c r="E6468" t="s">
        <v>10509</v>
      </c>
      <c r="F6468" t="s">
        <v>1292</v>
      </c>
      <c r="G6468" t="s">
        <v>25</v>
      </c>
      <c r="H6468">
        <v>2</v>
      </c>
      <c r="I6468" t="str">
        <f>YEAR(commit_stats[[#This Row],[timestamp]])&amp;"T"&amp;IF(MONTH(commit_stats[[#This Row],[timestamp]])&lt;5,1,IF(MONTH(commit_stats[[#This Row],[timestamp]])&lt;9,2,3))</f>
        <v>2022T2</v>
      </c>
      <c r="J6468" cm="1">
        <f t="array" ref="J6468">_xlfn.SWITCH(commit_stats[[#This Row],[intention]],"B",1,"D",1,"F",1,"R",1,"T",1,0)</f>
        <v>0</v>
      </c>
      <c r="K6468" cm="1">
        <f t="array" ref="K6468">_xlfn.SWITCH(commit_stats[[#This Row],[intention]],"U",1,"E",1,0)</f>
        <v>1</v>
      </c>
      <c r="L6468" t="str" cm="1">
        <f t="array" ref="L6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68" t="str" cm="1">
        <f t="array" ref="M6468">_xlfn.SWITCH(commit_stats[[#This Row],[risk]],0,"0 Ingen risiko",1,"1 Kjent trygg",2,"2 Validert",3,"3 Kjent restrisiko",4,"4 Feil/sannsynlig feil",5,"5 Ukjent risiko",NA())</f>
        <v>2 Validert</v>
      </c>
      <c r="N6468" t="str">
        <f>IF(commit_stats[[#This Row],[intention]]&lt;&gt;"*","Ja","Nei")</f>
        <v>Ja</v>
      </c>
    </row>
    <row r="6469" spans="1:14" x14ac:dyDescent="0.2">
      <c r="A6469" t="s">
        <v>10259</v>
      </c>
      <c r="B6469" s="1">
        <v>44747.435104166667</v>
      </c>
      <c r="C6469" t="s">
        <v>10259</v>
      </c>
      <c r="D6469" t="s">
        <v>8538</v>
      </c>
      <c r="E6469" t="s">
        <v>10510</v>
      </c>
      <c r="F6469" t="s">
        <v>1294</v>
      </c>
      <c r="G6469" t="s">
        <v>25</v>
      </c>
      <c r="H6469">
        <v>2</v>
      </c>
      <c r="I6469" t="str">
        <f>YEAR(commit_stats[[#This Row],[timestamp]])&amp;"T"&amp;IF(MONTH(commit_stats[[#This Row],[timestamp]])&lt;5,1,IF(MONTH(commit_stats[[#This Row],[timestamp]])&lt;9,2,3))</f>
        <v>2022T2</v>
      </c>
      <c r="J6469" cm="1">
        <f t="array" ref="J6469">_xlfn.SWITCH(commit_stats[[#This Row],[intention]],"B",1,"D",1,"F",1,"R",1,"T",1,0)</f>
        <v>0</v>
      </c>
      <c r="K6469" cm="1">
        <f t="array" ref="K6469">_xlfn.SWITCH(commit_stats[[#This Row],[intention]],"U",1,"E",1,0)</f>
        <v>1</v>
      </c>
      <c r="L6469" t="str" cm="1">
        <f t="array" ref="L6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69" t="str" cm="1">
        <f t="array" ref="M6469">_xlfn.SWITCH(commit_stats[[#This Row],[risk]],0,"0 Ingen risiko",1,"1 Kjent trygg",2,"2 Validert",3,"3 Kjent restrisiko",4,"4 Feil/sannsynlig feil",5,"5 Ukjent risiko",NA())</f>
        <v>2 Validert</v>
      </c>
      <c r="N6469" t="str">
        <f>IF(commit_stats[[#This Row],[intention]]&lt;&gt;"*","Ja","Nei")</f>
        <v>Ja</v>
      </c>
    </row>
    <row r="6470" spans="1:14" x14ac:dyDescent="0.2">
      <c r="A6470" t="s">
        <v>10259</v>
      </c>
      <c r="B6470" s="1">
        <v>44746.600775462961</v>
      </c>
      <c r="C6470" t="s">
        <v>10259</v>
      </c>
      <c r="D6470" t="s">
        <v>8538</v>
      </c>
      <c r="E6470" t="s">
        <v>10511</v>
      </c>
      <c r="F6470" t="s">
        <v>10512</v>
      </c>
      <c r="G6470" t="s">
        <v>41</v>
      </c>
      <c r="H6470">
        <v>0</v>
      </c>
      <c r="I6470" t="str">
        <f>YEAR(commit_stats[[#This Row],[timestamp]])&amp;"T"&amp;IF(MONTH(commit_stats[[#This Row],[timestamp]])&lt;5,1,IF(MONTH(commit_stats[[#This Row],[timestamp]])&lt;9,2,3))</f>
        <v>2022T2</v>
      </c>
      <c r="J6470" cm="1">
        <f t="array" ref="J6470">_xlfn.SWITCH(commit_stats[[#This Row],[intention]],"B",1,"D",1,"F",1,"R",1,"T",1,0)</f>
        <v>0</v>
      </c>
      <c r="K6470" cm="1">
        <f t="array" ref="K6470">_xlfn.SWITCH(commit_stats[[#This Row],[intention]],"U",1,"E",1,0)</f>
        <v>0</v>
      </c>
      <c r="L6470" t="str" cm="1">
        <f t="array" ref="L6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70" t="str" cm="1">
        <f t="array" ref="M6470">_xlfn.SWITCH(commit_stats[[#This Row],[risk]],0,"0 Ingen risiko",1,"1 Kjent trygg",2,"2 Validert",3,"3 Kjent restrisiko",4,"4 Feil/sannsynlig feil",5,"5 Ukjent risiko",NA())</f>
        <v>0 Ingen risiko</v>
      </c>
      <c r="N6470" t="str">
        <f>IF(commit_stats[[#This Row],[intention]]&lt;&gt;"*","Ja","Nei")</f>
        <v>Ja</v>
      </c>
    </row>
    <row r="6471" spans="1:14" x14ac:dyDescent="0.2">
      <c r="A6471" t="s">
        <v>10259</v>
      </c>
      <c r="B6471" s="1">
        <v>44746.598495370374</v>
      </c>
      <c r="C6471" t="s">
        <v>10259</v>
      </c>
      <c r="D6471" t="s">
        <v>8538</v>
      </c>
      <c r="E6471" t="s">
        <v>10513</v>
      </c>
      <c r="F6471" t="s">
        <v>10514</v>
      </c>
      <c r="G6471" t="s">
        <v>292</v>
      </c>
      <c r="H6471">
        <v>2</v>
      </c>
      <c r="I6471" t="str">
        <f>YEAR(commit_stats[[#This Row],[timestamp]])&amp;"T"&amp;IF(MONTH(commit_stats[[#This Row],[timestamp]])&lt;5,1,IF(MONTH(commit_stats[[#This Row],[timestamp]])&lt;9,2,3))</f>
        <v>2022T2</v>
      </c>
      <c r="J6471" cm="1">
        <f t="array" ref="J6471">_xlfn.SWITCH(commit_stats[[#This Row],[intention]],"B",1,"D",1,"F",1,"R",1,"T",1,0)</f>
        <v>1</v>
      </c>
      <c r="K6471" cm="1">
        <f t="array" ref="K6471">_xlfn.SWITCH(commit_stats[[#This Row],[intention]],"U",1,"E",1,0)</f>
        <v>0</v>
      </c>
      <c r="L6471" t="str" cm="1">
        <f t="array" ref="L6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6471" t="str" cm="1">
        <f t="array" ref="M6471">_xlfn.SWITCH(commit_stats[[#This Row],[risk]],0,"0 Ingen risiko",1,"1 Kjent trygg",2,"2 Validert",3,"3 Kjent restrisiko",4,"4 Feil/sannsynlig feil",5,"5 Ukjent risiko",NA())</f>
        <v>2 Validert</v>
      </c>
      <c r="N6471" t="str">
        <f>IF(commit_stats[[#This Row],[intention]]&lt;&gt;"*","Ja","Nei")</f>
        <v>Ja</v>
      </c>
    </row>
    <row r="6472" spans="1:14" x14ac:dyDescent="0.2">
      <c r="A6472" t="s">
        <v>10259</v>
      </c>
      <c r="B6472" s="1">
        <v>44746.547615740739</v>
      </c>
      <c r="C6472" t="s">
        <v>10259</v>
      </c>
      <c r="D6472" t="s">
        <v>8538</v>
      </c>
      <c r="E6472" t="s">
        <v>10515</v>
      </c>
      <c r="F6472" t="s">
        <v>10516</v>
      </c>
      <c r="G6472" t="s">
        <v>41</v>
      </c>
      <c r="H6472">
        <v>0</v>
      </c>
      <c r="I6472" t="str">
        <f>YEAR(commit_stats[[#This Row],[timestamp]])&amp;"T"&amp;IF(MONTH(commit_stats[[#This Row],[timestamp]])&lt;5,1,IF(MONTH(commit_stats[[#This Row],[timestamp]])&lt;9,2,3))</f>
        <v>2022T2</v>
      </c>
      <c r="J6472" cm="1">
        <f t="array" ref="J6472">_xlfn.SWITCH(commit_stats[[#This Row],[intention]],"B",1,"D",1,"F",1,"R",1,"T",1,0)</f>
        <v>0</v>
      </c>
      <c r="K6472" cm="1">
        <f t="array" ref="K6472">_xlfn.SWITCH(commit_stats[[#This Row],[intention]],"U",1,"E",1,0)</f>
        <v>0</v>
      </c>
      <c r="L6472" t="str" cm="1">
        <f t="array" ref="L6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72" t="str" cm="1">
        <f t="array" ref="M6472">_xlfn.SWITCH(commit_stats[[#This Row],[risk]],0,"0 Ingen risiko",1,"1 Kjent trygg",2,"2 Validert",3,"3 Kjent restrisiko",4,"4 Feil/sannsynlig feil",5,"5 Ukjent risiko",NA())</f>
        <v>0 Ingen risiko</v>
      </c>
      <c r="N6472" t="str">
        <f>IF(commit_stats[[#This Row],[intention]]&lt;&gt;"*","Ja","Nei")</f>
        <v>Ja</v>
      </c>
    </row>
    <row r="6473" spans="1:14" x14ac:dyDescent="0.2">
      <c r="A6473" t="s">
        <v>10259</v>
      </c>
      <c r="B6473" s="1">
        <v>44746.546226851853</v>
      </c>
      <c r="C6473" t="s">
        <v>10259</v>
      </c>
      <c r="D6473" t="s">
        <v>8538</v>
      </c>
      <c r="E6473" t="s">
        <v>10517</v>
      </c>
      <c r="F6473" t="s">
        <v>10518</v>
      </c>
      <c r="G6473" t="s">
        <v>292</v>
      </c>
      <c r="H6473">
        <v>1</v>
      </c>
      <c r="I6473" t="str">
        <f>YEAR(commit_stats[[#This Row],[timestamp]])&amp;"T"&amp;IF(MONTH(commit_stats[[#This Row],[timestamp]])&lt;5,1,IF(MONTH(commit_stats[[#This Row],[timestamp]])&lt;9,2,3))</f>
        <v>2022T2</v>
      </c>
      <c r="J6473" cm="1">
        <f t="array" ref="J6473">_xlfn.SWITCH(commit_stats[[#This Row],[intention]],"B",1,"D",1,"F",1,"R",1,"T",1,0)</f>
        <v>1</v>
      </c>
      <c r="K6473" cm="1">
        <f t="array" ref="K6473">_xlfn.SWITCH(commit_stats[[#This Row],[intention]],"U",1,"E",1,0)</f>
        <v>0</v>
      </c>
      <c r="L6473" t="str" cm="1">
        <f t="array" ref="L6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6473" t="str" cm="1">
        <f t="array" ref="M6473">_xlfn.SWITCH(commit_stats[[#This Row],[risk]],0,"0 Ingen risiko",1,"1 Kjent trygg",2,"2 Validert",3,"3 Kjent restrisiko",4,"4 Feil/sannsynlig feil",5,"5 Ukjent risiko",NA())</f>
        <v>1 Kjent trygg</v>
      </c>
      <c r="N6473" t="str">
        <f>IF(commit_stats[[#This Row],[intention]]&lt;&gt;"*","Ja","Nei")</f>
        <v>Ja</v>
      </c>
    </row>
    <row r="6474" spans="1:14" x14ac:dyDescent="0.2">
      <c r="A6474" t="s">
        <v>10259</v>
      </c>
      <c r="B6474" s="1">
        <v>44746.528611111113</v>
      </c>
      <c r="C6474" t="s">
        <v>10259</v>
      </c>
      <c r="D6474" t="s">
        <v>8538</v>
      </c>
      <c r="E6474" t="s">
        <v>10519</v>
      </c>
      <c r="F6474" t="s">
        <v>10520</v>
      </c>
      <c r="G6474" t="s">
        <v>41</v>
      </c>
      <c r="H6474">
        <v>0</v>
      </c>
      <c r="I6474" t="str">
        <f>YEAR(commit_stats[[#This Row],[timestamp]])&amp;"T"&amp;IF(MONTH(commit_stats[[#This Row],[timestamp]])&lt;5,1,IF(MONTH(commit_stats[[#This Row],[timestamp]])&lt;9,2,3))</f>
        <v>2022T2</v>
      </c>
      <c r="J6474" cm="1">
        <f t="array" ref="J6474">_xlfn.SWITCH(commit_stats[[#This Row],[intention]],"B",1,"D",1,"F",1,"R",1,"T",1,0)</f>
        <v>0</v>
      </c>
      <c r="K6474" cm="1">
        <f t="array" ref="K6474">_xlfn.SWITCH(commit_stats[[#This Row],[intention]],"U",1,"E",1,0)</f>
        <v>0</v>
      </c>
      <c r="L6474" t="str" cm="1">
        <f t="array" ref="L6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74" t="str" cm="1">
        <f t="array" ref="M6474">_xlfn.SWITCH(commit_stats[[#This Row],[risk]],0,"0 Ingen risiko",1,"1 Kjent trygg",2,"2 Validert",3,"3 Kjent restrisiko",4,"4 Feil/sannsynlig feil",5,"5 Ukjent risiko",NA())</f>
        <v>0 Ingen risiko</v>
      </c>
      <c r="N6474" t="str">
        <f>IF(commit_stats[[#This Row],[intention]]&lt;&gt;"*","Ja","Nei")</f>
        <v>Ja</v>
      </c>
    </row>
    <row r="6475" spans="1:14" x14ac:dyDescent="0.2">
      <c r="A6475" t="s">
        <v>10259</v>
      </c>
      <c r="B6475" s="1">
        <v>44746.52679398148</v>
      </c>
      <c r="C6475" t="s">
        <v>10259</v>
      </c>
      <c r="D6475" t="s">
        <v>8538</v>
      </c>
      <c r="E6475" t="s">
        <v>10521</v>
      </c>
      <c r="F6475" t="s">
        <v>10522</v>
      </c>
      <c r="G6475" t="s">
        <v>292</v>
      </c>
      <c r="H6475">
        <v>1</v>
      </c>
      <c r="I6475" t="str">
        <f>YEAR(commit_stats[[#This Row],[timestamp]])&amp;"T"&amp;IF(MONTH(commit_stats[[#This Row],[timestamp]])&lt;5,1,IF(MONTH(commit_stats[[#This Row],[timestamp]])&lt;9,2,3))</f>
        <v>2022T2</v>
      </c>
      <c r="J6475" cm="1">
        <f t="array" ref="J6475">_xlfn.SWITCH(commit_stats[[#This Row],[intention]],"B",1,"D",1,"F",1,"R",1,"T",1,0)</f>
        <v>1</v>
      </c>
      <c r="K6475" cm="1">
        <f t="array" ref="K6475">_xlfn.SWITCH(commit_stats[[#This Row],[intention]],"U",1,"E",1,0)</f>
        <v>0</v>
      </c>
      <c r="L6475" t="str" cm="1">
        <f t="array" ref="L6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6475" t="str" cm="1">
        <f t="array" ref="M6475">_xlfn.SWITCH(commit_stats[[#This Row],[risk]],0,"0 Ingen risiko",1,"1 Kjent trygg",2,"2 Validert",3,"3 Kjent restrisiko",4,"4 Feil/sannsynlig feil",5,"5 Ukjent risiko",NA())</f>
        <v>1 Kjent trygg</v>
      </c>
      <c r="N6475" t="str">
        <f>IF(commit_stats[[#This Row],[intention]]&lt;&gt;"*","Ja","Nei")</f>
        <v>Ja</v>
      </c>
    </row>
    <row r="6476" spans="1:14" x14ac:dyDescent="0.2">
      <c r="A6476" t="s">
        <v>10259</v>
      </c>
      <c r="B6476" s="1">
        <v>44746.520798611113</v>
      </c>
      <c r="C6476" t="s">
        <v>10259</v>
      </c>
      <c r="D6476" t="s">
        <v>8538</v>
      </c>
      <c r="E6476" t="s">
        <v>10523</v>
      </c>
      <c r="F6476" t="s">
        <v>10524</v>
      </c>
      <c r="G6476" t="s">
        <v>41</v>
      </c>
      <c r="H6476">
        <v>0</v>
      </c>
      <c r="I6476" t="str">
        <f>YEAR(commit_stats[[#This Row],[timestamp]])&amp;"T"&amp;IF(MONTH(commit_stats[[#This Row],[timestamp]])&lt;5,1,IF(MONTH(commit_stats[[#This Row],[timestamp]])&lt;9,2,3))</f>
        <v>2022T2</v>
      </c>
      <c r="J6476" cm="1">
        <f t="array" ref="J6476">_xlfn.SWITCH(commit_stats[[#This Row],[intention]],"B",1,"D",1,"F",1,"R",1,"T",1,0)</f>
        <v>0</v>
      </c>
      <c r="K6476" cm="1">
        <f t="array" ref="K6476">_xlfn.SWITCH(commit_stats[[#This Row],[intention]],"U",1,"E",1,0)</f>
        <v>0</v>
      </c>
      <c r="L6476" t="str" cm="1">
        <f t="array" ref="L6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76" t="str" cm="1">
        <f t="array" ref="M6476">_xlfn.SWITCH(commit_stats[[#This Row],[risk]],0,"0 Ingen risiko",1,"1 Kjent trygg",2,"2 Validert",3,"3 Kjent restrisiko",4,"4 Feil/sannsynlig feil",5,"5 Ukjent risiko",NA())</f>
        <v>0 Ingen risiko</v>
      </c>
      <c r="N6476" t="str">
        <f>IF(commit_stats[[#This Row],[intention]]&lt;&gt;"*","Ja","Nei")</f>
        <v>Ja</v>
      </c>
    </row>
    <row r="6477" spans="1:14" x14ac:dyDescent="0.2">
      <c r="A6477" t="s">
        <v>10259</v>
      </c>
      <c r="B6477" s="1">
        <v>44746.519490740742</v>
      </c>
      <c r="C6477" t="s">
        <v>10259</v>
      </c>
      <c r="D6477" t="s">
        <v>8538</v>
      </c>
      <c r="E6477" t="s">
        <v>10525</v>
      </c>
      <c r="F6477" t="s">
        <v>10526</v>
      </c>
      <c r="G6477" t="s">
        <v>22</v>
      </c>
      <c r="H6477">
        <v>1</v>
      </c>
      <c r="I6477" t="str">
        <f>YEAR(commit_stats[[#This Row],[timestamp]])&amp;"T"&amp;IF(MONTH(commit_stats[[#This Row],[timestamp]])&lt;5,1,IF(MONTH(commit_stats[[#This Row],[timestamp]])&lt;9,2,3))</f>
        <v>2022T2</v>
      </c>
      <c r="J6477" cm="1">
        <f t="array" ref="J6477">_xlfn.SWITCH(commit_stats[[#This Row],[intention]],"B",1,"D",1,"F",1,"R",1,"T",1,0)</f>
        <v>1</v>
      </c>
      <c r="K6477" cm="1">
        <f t="array" ref="K6477">_xlfn.SWITCH(commit_stats[[#This Row],[intention]],"U",1,"E",1,0)</f>
        <v>0</v>
      </c>
      <c r="L6477" t="str" cm="1">
        <f t="array" ref="L6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477" t="str" cm="1">
        <f t="array" ref="M6477">_xlfn.SWITCH(commit_stats[[#This Row],[risk]],0,"0 Ingen risiko",1,"1 Kjent trygg",2,"2 Validert",3,"3 Kjent restrisiko",4,"4 Feil/sannsynlig feil",5,"5 Ukjent risiko",NA())</f>
        <v>1 Kjent trygg</v>
      </c>
      <c r="N6477" t="str">
        <f>IF(commit_stats[[#This Row],[intention]]&lt;&gt;"*","Ja","Nei")</f>
        <v>Ja</v>
      </c>
    </row>
    <row r="6478" spans="1:14" x14ac:dyDescent="0.2">
      <c r="A6478" t="s">
        <v>10259</v>
      </c>
      <c r="B6478" s="1">
        <v>44743.465011574073</v>
      </c>
      <c r="C6478" t="s">
        <v>10259</v>
      </c>
      <c r="D6478" t="s">
        <v>8538</v>
      </c>
      <c r="E6478" t="s">
        <v>10527</v>
      </c>
      <c r="F6478" t="s">
        <v>10528</v>
      </c>
      <c r="G6478" t="s">
        <v>41</v>
      </c>
      <c r="H6478">
        <v>0</v>
      </c>
      <c r="I6478" t="str">
        <f>YEAR(commit_stats[[#This Row],[timestamp]])&amp;"T"&amp;IF(MONTH(commit_stats[[#This Row],[timestamp]])&lt;5,1,IF(MONTH(commit_stats[[#This Row],[timestamp]])&lt;9,2,3))</f>
        <v>2022T2</v>
      </c>
      <c r="J6478" cm="1">
        <f t="array" ref="J6478">_xlfn.SWITCH(commit_stats[[#This Row],[intention]],"B",1,"D",1,"F",1,"R",1,"T",1,0)</f>
        <v>0</v>
      </c>
      <c r="K6478" cm="1">
        <f t="array" ref="K6478">_xlfn.SWITCH(commit_stats[[#This Row],[intention]],"U",1,"E",1,0)</f>
        <v>0</v>
      </c>
      <c r="L6478" t="str" cm="1">
        <f t="array" ref="L6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78" t="str" cm="1">
        <f t="array" ref="M6478">_xlfn.SWITCH(commit_stats[[#This Row],[risk]],0,"0 Ingen risiko",1,"1 Kjent trygg",2,"2 Validert",3,"3 Kjent restrisiko",4,"4 Feil/sannsynlig feil",5,"5 Ukjent risiko",NA())</f>
        <v>0 Ingen risiko</v>
      </c>
      <c r="N6478" t="str">
        <f>IF(commit_stats[[#This Row],[intention]]&lt;&gt;"*","Ja","Nei")</f>
        <v>Ja</v>
      </c>
    </row>
    <row r="6479" spans="1:14" x14ac:dyDescent="0.2">
      <c r="A6479" t="s">
        <v>10259</v>
      </c>
      <c r="B6479" s="1">
        <v>44743.463043981479</v>
      </c>
      <c r="C6479" t="s">
        <v>10259</v>
      </c>
      <c r="D6479" t="s">
        <v>8538</v>
      </c>
      <c r="E6479" t="s">
        <v>10529</v>
      </c>
      <c r="F6479" t="s">
        <v>10530</v>
      </c>
      <c r="G6479" t="s">
        <v>12</v>
      </c>
      <c r="H6479">
        <v>2</v>
      </c>
      <c r="I6479" t="str">
        <f>YEAR(commit_stats[[#This Row],[timestamp]])&amp;"T"&amp;IF(MONTH(commit_stats[[#This Row],[timestamp]])&lt;5,1,IF(MONTH(commit_stats[[#This Row],[timestamp]])&lt;9,2,3))</f>
        <v>2022T2</v>
      </c>
      <c r="J6479" cm="1">
        <f t="array" ref="J6479">_xlfn.SWITCH(commit_stats[[#This Row],[intention]],"B",1,"D",1,"F",1,"R",1,"T",1,0)</f>
        <v>0</v>
      </c>
      <c r="K6479" cm="1">
        <f t="array" ref="K6479">_xlfn.SWITCH(commit_stats[[#This Row],[intention]],"U",1,"E",1,0)</f>
        <v>1</v>
      </c>
      <c r="L6479" t="str" cm="1">
        <f t="array" ref="L6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79" t="str" cm="1">
        <f t="array" ref="M6479">_xlfn.SWITCH(commit_stats[[#This Row],[risk]],0,"0 Ingen risiko",1,"1 Kjent trygg",2,"2 Validert",3,"3 Kjent restrisiko",4,"4 Feil/sannsynlig feil",5,"5 Ukjent risiko",NA())</f>
        <v>2 Validert</v>
      </c>
      <c r="N6479" t="str">
        <f>IF(commit_stats[[#This Row],[intention]]&lt;&gt;"*","Ja","Nei")</f>
        <v>Ja</v>
      </c>
    </row>
    <row r="6480" spans="1:14" x14ac:dyDescent="0.2">
      <c r="A6480" t="s">
        <v>10259</v>
      </c>
      <c r="B6480" s="1">
        <v>44742.654305555552</v>
      </c>
      <c r="C6480" t="s">
        <v>10259</v>
      </c>
      <c r="D6480" t="s">
        <v>8538</v>
      </c>
      <c r="E6480" t="s">
        <v>10531</v>
      </c>
      <c r="F6480" t="s">
        <v>10532</v>
      </c>
      <c r="G6480" t="s">
        <v>41</v>
      </c>
      <c r="H6480">
        <v>0</v>
      </c>
      <c r="I6480" t="str">
        <f>YEAR(commit_stats[[#This Row],[timestamp]])&amp;"T"&amp;IF(MONTH(commit_stats[[#This Row],[timestamp]])&lt;5,1,IF(MONTH(commit_stats[[#This Row],[timestamp]])&lt;9,2,3))</f>
        <v>2022T2</v>
      </c>
      <c r="J6480" cm="1">
        <f t="array" ref="J6480">_xlfn.SWITCH(commit_stats[[#This Row],[intention]],"B",1,"D",1,"F",1,"R",1,"T",1,0)</f>
        <v>0</v>
      </c>
      <c r="K6480" cm="1">
        <f t="array" ref="K6480">_xlfn.SWITCH(commit_stats[[#This Row],[intention]],"U",1,"E",1,0)</f>
        <v>0</v>
      </c>
      <c r="L6480" t="str" cm="1">
        <f t="array" ref="L6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80" t="str" cm="1">
        <f t="array" ref="M6480">_xlfn.SWITCH(commit_stats[[#This Row],[risk]],0,"0 Ingen risiko",1,"1 Kjent trygg",2,"2 Validert",3,"3 Kjent restrisiko",4,"4 Feil/sannsynlig feil",5,"5 Ukjent risiko",NA())</f>
        <v>0 Ingen risiko</v>
      </c>
      <c r="N6480" t="str">
        <f>IF(commit_stats[[#This Row],[intention]]&lt;&gt;"*","Ja","Nei")</f>
        <v>Ja</v>
      </c>
    </row>
    <row r="6481" spans="1:14" x14ac:dyDescent="0.2">
      <c r="A6481" t="s">
        <v>10259</v>
      </c>
      <c r="B6481" s="1">
        <v>44742.646064814813</v>
      </c>
      <c r="C6481" t="s">
        <v>10259</v>
      </c>
      <c r="D6481" t="s">
        <v>8538</v>
      </c>
      <c r="E6481" t="s">
        <v>10533</v>
      </c>
      <c r="F6481" t="s">
        <v>10534</v>
      </c>
      <c r="G6481" t="s">
        <v>12</v>
      </c>
      <c r="H6481">
        <v>2</v>
      </c>
      <c r="I6481" t="str">
        <f>YEAR(commit_stats[[#This Row],[timestamp]])&amp;"T"&amp;IF(MONTH(commit_stats[[#This Row],[timestamp]])&lt;5,1,IF(MONTH(commit_stats[[#This Row],[timestamp]])&lt;9,2,3))</f>
        <v>2022T2</v>
      </c>
      <c r="J6481" cm="1">
        <f t="array" ref="J6481">_xlfn.SWITCH(commit_stats[[#This Row],[intention]],"B",1,"D",1,"F",1,"R",1,"T",1,0)</f>
        <v>0</v>
      </c>
      <c r="K6481" cm="1">
        <f t="array" ref="K6481">_xlfn.SWITCH(commit_stats[[#This Row],[intention]],"U",1,"E",1,0)</f>
        <v>1</v>
      </c>
      <c r="L6481" t="str" cm="1">
        <f t="array" ref="L6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81" t="str" cm="1">
        <f t="array" ref="M6481">_xlfn.SWITCH(commit_stats[[#This Row],[risk]],0,"0 Ingen risiko",1,"1 Kjent trygg",2,"2 Validert",3,"3 Kjent restrisiko",4,"4 Feil/sannsynlig feil",5,"5 Ukjent risiko",NA())</f>
        <v>2 Validert</v>
      </c>
      <c r="N6481" t="str">
        <f>IF(commit_stats[[#This Row],[intention]]&lt;&gt;"*","Ja","Nei")</f>
        <v>Ja</v>
      </c>
    </row>
    <row r="6482" spans="1:14" x14ac:dyDescent="0.2">
      <c r="A6482" t="s">
        <v>10259</v>
      </c>
      <c r="B6482" s="1">
        <v>44742.619988425926</v>
      </c>
      <c r="C6482" t="s">
        <v>10259</v>
      </c>
      <c r="D6482" t="s">
        <v>8538</v>
      </c>
      <c r="E6482" t="s">
        <v>10535</v>
      </c>
      <c r="F6482" t="s">
        <v>10536</v>
      </c>
      <c r="G6482" t="s">
        <v>41</v>
      </c>
      <c r="H6482">
        <v>0</v>
      </c>
      <c r="I6482" t="str">
        <f>YEAR(commit_stats[[#This Row],[timestamp]])&amp;"T"&amp;IF(MONTH(commit_stats[[#This Row],[timestamp]])&lt;5,1,IF(MONTH(commit_stats[[#This Row],[timestamp]])&lt;9,2,3))</f>
        <v>2022T2</v>
      </c>
      <c r="J6482" cm="1">
        <f t="array" ref="J6482">_xlfn.SWITCH(commit_stats[[#This Row],[intention]],"B",1,"D",1,"F",1,"R",1,"T",1,0)</f>
        <v>0</v>
      </c>
      <c r="K6482" cm="1">
        <f t="array" ref="K6482">_xlfn.SWITCH(commit_stats[[#This Row],[intention]],"U",1,"E",1,0)</f>
        <v>0</v>
      </c>
      <c r="L6482" t="str" cm="1">
        <f t="array" ref="L6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82" t="str" cm="1">
        <f t="array" ref="M6482">_xlfn.SWITCH(commit_stats[[#This Row],[risk]],0,"0 Ingen risiko",1,"1 Kjent trygg",2,"2 Validert",3,"3 Kjent restrisiko",4,"4 Feil/sannsynlig feil",5,"5 Ukjent risiko",NA())</f>
        <v>0 Ingen risiko</v>
      </c>
      <c r="N6482" t="str">
        <f>IF(commit_stats[[#This Row],[intention]]&lt;&gt;"*","Ja","Nei")</f>
        <v>Ja</v>
      </c>
    </row>
    <row r="6483" spans="1:14" x14ac:dyDescent="0.2">
      <c r="A6483" t="s">
        <v>10259</v>
      </c>
      <c r="B6483" s="1">
        <v>44742.618541666663</v>
      </c>
      <c r="C6483" t="s">
        <v>10259</v>
      </c>
      <c r="D6483" t="s">
        <v>8538</v>
      </c>
      <c r="E6483" t="s">
        <v>10537</v>
      </c>
      <c r="F6483" t="s">
        <v>10538</v>
      </c>
      <c r="G6483" t="s">
        <v>292</v>
      </c>
      <c r="H6483">
        <v>1</v>
      </c>
      <c r="I6483" t="str">
        <f>YEAR(commit_stats[[#This Row],[timestamp]])&amp;"T"&amp;IF(MONTH(commit_stats[[#This Row],[timestamp]])&lt;5,1,IF(MONTH(commit_stats[[#This Row],[timestamp]])&lt;9,2,3))</f>
        <v>2022T2</v>
      </c>
      <c r="J6483" cm="1">
        <f t="array" ref="J6483">_xlfn.SWITCH(commit_stats[[#This Row],[intention]],"B",1,"D",1,"F",1,"R",1,"T",1,0)</f>
        <v>1</v>
      </c>
      <c r="K6483" cm="1">
        <f t="array" ref="K6483">_xlfn.SWITCH(commit_stats[[#This Row],[intention]],"U",1,"E",1,0)</f>
        <v>0</v>
      </c>
      <c r="L6483" t="str" cm="1">
        <f t="array" ref="L6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6483" t="str" cm="1">
        <f t="array" ref="M6483">_xlfn.SWITCH(commit_stats[[#This Row],[risk]],0,"0 Ingen risiko",1,"1 Kjent trygg",2,"2 Validert",3,"3 Kjent restrisiko",4,"4 Feil/sannsynlig feil",5,"5 Ukjent risiko",NA())</f>
        <v>1 Kjent trygg</v>
      </c>
      <c r="N6483" t="str">
        <f>IF(commit_stats[[#This Row],[intention]]&lt;&gt;"*","Ja","Nei")</f>
        <v>Ja</v>
      </c>
    </row>
    <row r="6484" spans="1:14" x14ac:dyDescent="0.2">
      <c r="A6484" t="s">
        <v>10259</v>
      </c>
      <c r="B6484" s="1">
        <v>44742.618391203701</v>
      </c>
      <c r="C6484" t="s">
        <v>10259</v>
      </c>
      <c r="D6484" t="s">
        <v>8538</v>
      </c>
      <c r="E6484" t="s">
        <v>10539</v>
      </c>
      <c r="F6484" t="s">
        <v>603</v>
      </c>
      <c r="G6484" t="s">
        <v>25</v>
      </c>
      <c r="H6484">
        <v>2</v>
      </c>
      <c r="I6484" t="str">
        <f>YEAR(commit_stats[[#This Row],[timestamp]])&amp;"T"&amp;IF(MONTH(commit_stats[[#This Row],[timestamp]])&lt;5,1,IF(MONTH(commit_stats[[#This Row],[timestamp]])&lt;9,2,3))</f>
        <v>2022T2</v>
      </c>
      <c r="J6484" cm="1">
        <f t="array" ref="J6484">_xlfn.SWITCH(commit_stats[[#This Row],[intention]],"B",1,"D",1,"F",1,"R",1,"T",1,0)</f>
        <v>0</v>
      </c>
      <c r="K6484" cm="1">
        <f t="array" ref="K6484">_xlfn.SWITCH(commit_stats[[#This Row],[intention]],"U",1,"E",1,0)</f>
        <v>1</v>
      </c>
      <c r="L6484" t="str" cm="1">
        <f t="array" ref="L6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84" t="str" cm="1">
        <f t="array" ref="M6484">_xlfn.SWITCH(commit_stats[[#This Row],[risk]],0,"0 Ingen risiko",1,"1 Kjent trygg",2,"2 Validert",3,"3 Kjent restrisiko",4,"4 Feil/sannsynlig feil",5,"5 Ukjent risiko",NA())</f>
        <v>2 Validert</v>
      </c>
      <c r="N6484" t="str">
        <f>IF(commit_stats[[#This Row],[intention]]&lt;&gt;"*","Ja","Nei")</f>
        <v>Ja</v>
      </c>
    </row>
    <row r="6485" spans="1:14" x14ac:dyDescent="0.2">
      <c r="A6485" t="s">
        <v>10259</v>
      </c>
      <c r="B6485" s="1">
        <v>44742.470520833333</v>
      </c>
      <c r="C6485" t="s">
        <v>10259</v>
      </c>
      <c r="D6485" t="s">
        <v>8538</v>
      </c>
      <c r="E6485" t="s">
        <v>10540</v>
      </c>
      <c r="F6485" t="s">
        <v>10541</v>
      </c>
      <c r="G6485" t="s">
        <v>292</v>
      </c>
      <c r="H6485">
        <v>1</v>
      </c>
      <c r="I6485" t="str">
        <f>YEAR(commit_stats[[#This Row],[timestamp]])&amp;"T"&amp;IF(MONTH(commit_stats[[#This Row],[timestamp]])&lt;5,1,IF(MONTH(commit_stats[[#This Row],[timestamp]])&lt;9,2,3))</f>
        <v>2022T2</v>
      </c>
      <c r="J6485" cm="1">
        <f t="array" ref="J6485">_xlfn.SWITCH(commit_stats[[#This Row],[intention]],"B",1,"D",1,"F",1,"R",1,"T",1,0)</f>
        <v>1</v>
      </c>
      <c r="K6485" cm="1">
        <f t="array" ref="K6485">_xlfn.SWITCH(commit_stats[[#This Row],[intention]],"U",1,"E",1,0)</f>
        <v>0</v>
      </c>
      <c r="L6485" t="str" cm="1">
        <f t="array" ref="L6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6485" t="str" cm="1">
        <f t="array" ref="M6485">_xlfn.SWITCH(commit_stats[[#This Row],[risk]],0,"0 Ingen risiko",1,"1 Kjent trygg",2,"2 Validert",3,"3 Kjent restrisiko",4,"4 Feil/sannsynlig feil",5,"5 Ukjent risiko",NA())</f>
        <v>1 Kjent trygg</v>
      </c>
      <c r="N6485" t="str">
        <f>IF(commit_stats[[#This Row],[intention]]&lt;&gt;"*","Ja","Nei")</f>
        <v>Ja</v>
      </c>
    </row>
    <row r="6486" spans="1:14" x14ac:dyDescent="0.2">
      <c r="A6486" t="s">
        <v>10259</v>
      </c>
      <c r="B6486" s="1">
        <v>44742.448379629626</v>
      </c>
      <c r="C6486" t="s">
        <v>10259</v>
      </c>
      <c r="D6486" t="s">
        <v>8538</v>
      </c>
      <c r="E6486" t="s">
        <v>10542</v>
      </c>
      <c r="F6486" t="s">
        <v>10543</v>
      </c>
      <c r="G6486" t="s">
        <v>41</v>
      </c>
      <c r="H6486">
        <v>0</v>
      </c>
      <c r="I6486" t="str">
        <f>YEAR(commit_stats[[#This Row],[timestamp]])&amp;"T"&amp;IF(MONTH(commit_stats[[#This Row],[timestamp]])&lt;5,1,IF(MONTH(commit_stats[[#This Row],[timestamp]])&lt;9,2,3))</f>
        <v>2022T2</v>
      </c>
      <c r="J6486" cm="1">
        <f t="array" ref="J6486">_xlfn.SWITCH(commit_stats[[#This Row],[intention]],"B",1,"D",1,"F",1,"R",1,"T",1,0)</f>
        <v>0</v>
      </c>
      <c r="K6486" cm="1">
        <f t="array" ref="K6486">_xlfn.SWITCH(commit_stats[[#This Row],[intention]],"U",1,"E",1,0)</f>
        <v>0</v>
      </c>
      <c r="L6486" t="str" cm="1">
        <f t="array" ref="L6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86" t="str" cm="1">
        <f t="array" ref="M6486">_xlfn.SWITCH(commit_stats[[#This Row],[risk]],0,"0 Ingen risiko",1,"1 Kjent trygg",2,"2 Validert",3,"3 Kjent restrisiko",4,"4 Feil/sannsynlig feil",5,"5 Ukjent risiko",NA())</f>
        <v>0 Ingen risiko</v>
      </c>
      <c r="N6486" t="str">
        <f>IF(commit_stats[[#This Row],[intention]]&lt;&gt;"*","Ja","Nei")</f>
        <v>Ja</v>
      </c>
    </row>
    <row r="6487" spans="1:14" x14ac:dyDescent="0.2">
      <c r="A6487" t="s">
        <v>10259</v>
      </c>
      <c r="B6487" s="1">
        <v>44742.447129629632</v>
      </c>
      <c r="C6487" t="s">
        <v>10259</v>
      </c>
      <c r="D6487" t="s">
        <v>8538</v>
      </c>
      <c r="E6487" t="s">
        <v>10544</v>
      </c>
      <c r="F6487" t="s">
        <v>10545</v>
      </c>
      <c r="G6487" t="s">
        <v>22</v>
      </c>
      <c r="H6487">
        <v>3</v>
      </c>
      <c r="I6487" t="str">
        <f>YEAR(commit_stats[[#This Row],[timestamp]])&amp;"T"&amp;IF(MONTH(commit_stats[[#This Row],[timestamp]])&lt;5,1,IF(MONTH(commit_stats[[#This Row],[timestamp]])&lt;9,2,3))</f>
        <v>2022T2</v>
      </c>
      <c r="J6487" cm="1">
        <f t="array" ref="J6487">_xlfn.SWITCH(commit_stats[[#This Row],[intention]],"B",1,"D",1,"F",1,"R",1,"T",1,0)</f>
        <v>1</v>
      </c>
      <c r="K6487" cm="1">
        <f t="array" ref="K6487">_xlfn.SWITCH(commit_stats[[#This Row],[intention]],"U",1,"E",1,0)</f>
        <v>0</v>
      </c>
      <c r="L6487" t="str" cm="1">
        <f t="array" ref="L6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487" t="str" cm="1">
        <f t="array" ref="M6487">_xlfn.SWITCH(commit_stats[[#This Row],[risk]],0,"0 Ingen risiko",1,"1 Kjent trygg",2,"2 Validert",3,"3 Kjent restrisiko",4,"4 Feil/sannsynlig feil",5,"5 Ukjent risiko",NA())</f>
        <v>3 Kjent restrisiko</v>
      </c>
      <c r="N6487" t="str">
        <f>IF(commit_stats[[#This Row],[intention]]&lt;&gt;"*","Ja","Nei")</f>
        <v>Ja</v>
      </c>
    </row>
    <row r="6488" spans="1:14" x14ac:dyDescent="0.2">
      <c r="A6488" t="s">
        <v>10259</v>
      </c>
      <c r="B6488" s="1">
        <v>44742.379699074074</v>
      </c>
      <c r="C6488" t="s">
        <v>10259</v>
      </c>
      <c r="D6488" t="s">
        <v>8538</v>
      </c>
      <c r="E6488" t="s">
        <v>10546</v>
      </c>
      <c r="F6488" t="s">
        <v>10547</v>
      </c>
      <c r="G6488" t="s">
        <v>41</v>
      </c>
      <c r="H6488">
        <v>0</v>
      </c>
      <c r="I6488" t="str">
        <f>YEAR(commit_stats[[#This Row],[timestamp]])&amp;"T"&amp;IF(MONTH(commit_stats[[#This Row],[timestamp]])&lt;5,1,IF(MONTH(commit_stats[[#This Row],[timestamp]])&lt;9,2,3))</f>
        <v>2022T2</v>
      </c>
      <c r="J6488" cm="1">
        <f t="array" ref="J6488">_xlfn.SWITCH(commit_stats[[#This Row],[intention]],"B",1,"D",1,"F",1,"R",1,"T",1,0)</f>
        <v>0</v>
      </c>
      <c r="K6488" cm="1">
        <f t="array" ref="K6488">_xlfn.SWITCH(commit_stats[[#This Row],[intention]],"U",1,"E",1,0)</f>
        <v>0</v>
      </c>
      <c r="L6488" t="str" cm="1">
        <f t="array" ref="L6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88" t="str" cm="1">
        <f t="array" ref="M6488">_xlfn.SWITCH(commit_stats[[#This Row],[risk]],0,"0 Ingen risiko",1,"1 Kjent trygg",2,"2 Validert",3,"3 Kjent restrisiko",4,"4 Feil/sannsynlig feil",5,"5 Ukjent risiko",NA())</f>
        <v>0 Ingen risiko</v>
      </c>
      <c r="N6488" t="str">
        <f>IF(commit_stats[[#This Row],[intention]]&lt;&gt;"*","Ja","Nei")</f>
        <v>Ja</v>
      </c>
    </row>
    <row r="6489" spans="1:14" x14ac:dyDescent="0.2">
      <c r="A6489" t="s">
        <v>10259</v>
      </c>
      <c r="B6489" s="1">
        <v>44742.375787037039</v>
      </c>
      <c r="C6489" t="s">
        <v>10259</v>
      </c>
      <c r="D6489" t="s">
        <v>8538</v>
      </c>
      <c r="E6489" t="s">
        <v>10548</v>
      </c>
      <c r="F6489" t="s">
        <v>605</v>
      </c>
      <c r="G6489" t="s">
        <v>25</v>
      </c>
      <c r="H6489">
        <v>2</v>
      </c>
      <c r="I6489" t="str">
        <f>YEAR(commit_stats[[#This Row],[timestamp]])&amp;"T"&amp;IF(MONTH(commit_stats[[#This Row],[timestamp]])&lt;5,1,IF(MONTH(commit_stats[[#This Row],[timestamp]])&lt;9,2,3))</f>
        <v>2022T2</v>
      </c>
      <c r="J6489" cm="1">
        <f t="array" ref="J6489">_xlfn.SWITCH(commit_stats[[#This Row],[intention]],"B",1,"D",1,"F",1,"R",1,"T",1,0)</f>
        <v>0</v>
      </c>
      <c r="K6489" cm="1">
        <f t="array" ref="K6489">_xlfn.SWITCH(commit_stats[[#This Row],[intention]],"U",1,"E",1,0)</f>
        <v>1</v>
      </c>
      <c r="L6489" t="str" cm="1">
        <f t="array" ref="L6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89" t="str" cm="1">
        <f t="array" ref="M6489">_xlfn.SWITCH(commit_stats[[#This Row],[risk]],0,"0 Ingen risiko",1,"1 Kjent trygg",2,"2 Validert",3,"3 Kjent restrisiko",4,"4 Feil/sannsynlig feil",5,"5 Ukjent risiko",NA())</f>
        <v>2 Validert</v>
      </c>
      <c r="N6489" t="str">
        <f>IF(commit_stats[[#This Row],[intention]]&lt;&gt;"*","Ja","Nei")</f>
        <v>Ja</v>
      </c>
    </row>
    <row r="6490" spans="1:14" x14ac:dyDescent="0.2">
      <c r="A6490" t="s">
        <v>10259</v>
      </c>
      <c r="B6490" s="1">
        <v>44740.524733796294</v>
      </c>
      <c r="C6490" t="s">
        <v>10259</v>
      </c>
      <c r="D6490" t="s">
        <v>8538</v>
      </c>
      <c r="E6490" t="s">
        <v>10549</v>
      </c>
      <c r="F6490" t="s">
        <v>10550</v>
      </c>
      <c r="G6490" t="s">
        <v>41</v>
      </c>
      <c r="H6490">
        <v>0</v>
      </c>
      <c r="I6490" t="str">
        <f>YEAR(commit_stats[[#This Row],[timestamp]])&amp;"T"&amp;IF(MONTH(commit_stats[[#This Row],[timestamp]])&lt;5,1,IF(MONTH(commit_stats[[#This Row],[timestamp]])&lt;9,2,3))</f>
        <v>2022T2</v>
      </c>
      <c r="J6490" cm="1">
        <f t="array" ref="J6490">_xlfn.SWITCH(commit_stats[[#This Row],[intention]],"B",1,"D",1,"F",1,"R",1,"T",1,0)</f>
        <v>0</v>
      </c>
      <c r="K6490" cm="1">
        <f t="array" ref="K6490">_xlfn.SWITCH(commit_stats[[#This Row],[intention]],"U",1,"E",1,0)</f>
        <v>0</v>
      </c>
      <c r="L6490" t="str" cm="1">
        <f t="array" ref="L6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90" t="str" cm="1">
        <f t="array" ref="M6490">_xlfn.SWITCH(commit_stats[[#This Row],[risk]],0,"0 Ingen risiko",1,"1 Kjent trygg",2,"2 Validert",3,"3 Kjent restrisiko",4,"4 Feil/sannsynlig feil",5,"5 Ukjent risiko",NA())</f>
        <v>0 Ingen risiko</v>
      </c>
      <c r="N6490" t="str">
        <f>IF(commit_stats[[#This Row],[intention]]&lt;&gt;"*","Ja","Nei")</f>
        <v>Ja</v>
      </c>
    </row>
    <row r="6491" spans="1:14" x14ac:dyDescent="0.2">
      <c r="A6491" t="s">
        <v>10259</v>
      </c>
      <c r="B6491" s="1">
        <v>44740.521261574075</v>
      </c>
      <c r="C6491" t="s">
        <v>10259</v>
      </c>
      <c r="D6491" t="s">
        <v>8538</v>
      </c>
      <c r="E6491" t="s">
        <v>10551</v>
      </c>
      <c r="F6491" t="s">
        <v>4114</v>
      </c>
      <c r="G6491" t="s">
        <v>25</v>
      </c>
      <c r="H6491">
        <v>2</v>
      </c>
      <c r="I6491" t="str">
        <f>YEAR(commit_stats[[#This Row],[timestamp]])&amp;"T"&amp;IF(MONTH(commit_stats[[#This Row],[timestamp]])&lt;5,1,IF(MONTH(commit_stats[[#This Row],[timestamp]])&lt;9,2,3))</f>
        <v>2022T2</v>
      </c>
      <c r="J6491" cm="1">
        <f t="array" ref="J6491">_xlfn.SWITCH(commit_stats[[#This Row],[intention]],"B",1,"D",1,"F",1,"R",1,"T",1,0)</f>
        <v>0</v>
      </c>
      <c r="K6491" cm="1">
        <f t="array" ref="K6491">_xlfn.SWITCH(commit_stats[[#This Row],[intention]],"U",1,"E",1,0)</f>
        <v>1</v>
      </c>
      <c r="L6491" t="str" cm="1">
        <f t="array" ref="L6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91" t="str" cm="1">
        <f t="array" ref="M6491">_xlfn.SWITCH(commit_stats[[#This Row],[risk]],0,"0 Ingen risiko",1,"1 Kjent trygg",2,"2 Validert",3,"3 Kjent restrisiko",4,"4 Feil/sannsynlig feil",5,"5 Ukjent risiko",NA())</f>
        <v>2 Validert</v>
      </c>
      <c r="N6491" t="str">
        <f>IF(commit_stats[[#This Row],[intention]]&lt;&gt;"*","Ja","Nei")</f>
        <v>Ja</v>
      </c>
    </row>
    <row r="6492" spans="1:14" x14ac:dyDescent="0.2">
      <c r="A6492" t="s">
        <v>10259</v>
      </c>
      <c r="B6492" s="1">
        <v>44740.520995370367</v>
      </c>
      <c r="C6492" t="s">
        <v>10259</v>
      </c>
      <c r="D6492" t="s">
        <v>8538</v>
      </c>
      <c r="E6492" t="s">
        <v>10552</v>
      </c>
      <c r="F6492" t="s">
        <v>10553</v>
      </c>
      <c r="G6492" t="s">
        <v>12</v>
      </c>
      <c r="H6492">
        <v>1</v>
      </c>
      <c r="I6492" t="str">
        <f>YEAR(commit_stats[[#This Row],[timestamp]])&amp;"T"&amp;IF(MONTH(commit_stats[[#This Row],[timestamp]])&lt;5,1,IF(MONTH(commit_stats[[#This Row],[timestamp]])&lt;9,2,3))</f>
        <v>2022T2</v>
      </c>
      <c r="J6492" cm="1">
        <f t="array" ref="J6492">_xlfn.SWITCH(commit_stats[[#This Row],[intention]],"B",1,"D",1,"F",1,"R",1,"T",1,0)</f>
        <v>0</v>
      </c>
      <c r="K6492" cm="1">
        <f t="array" ref="K6492">_xlfn.SWITCH(commit_stats[[#This Row],[intention]],"U",1,"E",1,0)</f>
        <v>1</v>
      </c>
      <c r="L6492" t="str" cm="1">
        <f t="array" ref="L6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92" t="str" cm="1">
        <f t="array" ref="M6492">_xlfn.SWITCH(commit_stats[[#This Row],[risk]],0,"0 Ingen risiko",1,"1 Kjent trygg",2,"2 Validert",3,"3 Kjent restrisiko",4,"4 Feil/sannsynlig feil",5,"5 Ukjent risiko",NA())</f>
        <v>1 Kjent trygg</v>
      </c>
      <c r="N6492" t="str">
        <f>IF(commit_stats[[#This Row],[intention]]&lt;&gt;"*","Ja","Nei")</f>
        <v>Ja</v>
      </c>
    </row>
    <row r="6493" spans="1:14" x14ac:dyDescent="0.2">
      <c r="A6493" t="s">
        <v>10259</v>
      </c>
      <c r="B6493" s="1">
        <v>44739.658796296295</v>
      </c>
      <c r="C6493" t="s">
        <v>10259</v>
      </c>
      <c r="D6493" t="s">
        <v>8538</v>
      </c>
      <c r="E6493" t="s">
        <v>10554</v>
      </c>
      <c r="F6493" t="s">
        <v>10555</v>
      </c>
      <c r="G6493" t="s">
        <v>41</v>
      </c>
      <c r="H6493">
        <v>0</v>
      </c>
      <c r="I6493" t="str">
        <f>YEAR(commit_stats[[#This Row],[timestamp]])&amp;"T"&amp;IF(MONTH(commit_stats[[#This Row],[timestamp]])&lt;5,1,IF(MONTH(commit_stats[[#This Row],[timestamp]])&lt;9,2,3))</f>
        <v>2022T2</v>
      </c>
      <c r="J6493" cm="1">
        <f t="array" ref="J6493">_xlfn.SWITCH(commit_stats[[#This Row],[intention]],"B",1,"D",1,"F",1,"R",1,"T",1,0)</f>
        <v>0</v>
      </c>
      <c r="K6493" cm="1">
        <f t="array" ref="K6493">_xlfn.SWITCH(commit_stats[[#This Row],[intention]],"U",1,"E",1,0)</f>
        <v>0</v>
      </c>
      <c r="L6493" t="str" cm="1">
        <f t="array" ref="L6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93" t="str" cm="1">
        <f t="array" ref="M6493">_xlfn.SWITCH(commit_stats[[#This Row],[risk]],0,"0 Ingen risiko",1,"1 Kjent trygg",2,"2 Validert",3,"3 Kjent restrisiko",4,"4 Feil/sannsynlig feil",5,"5 Ukjent risiko",NA())</f>
        <v>0 Ingen risiko</v>
      </c>
      <c r="N6493" t="str">
        <f>IF(commit_stats[[#This Row],[intention]]&lt;&gt;"*","Ja","Nei")</f>
        <v>Ja</v>
      </c>
    </row>
    <row r="6494" spans="1:14" x14ac:dyDescent="0.2">
      <c r="A6494" t="s">
        <v>10259</v>
      </c>
      <c r="B6494" s="1">
        <v>44739.657384259262</v>
      </c>
      <c r="C6494" t="s">
        <v>10259</v>
      </c>
      <c r="D6494" t="s">
        <v>8538</v>
      </c>
      <c r="E6494" t="s">
        <v>10556</v>
      </c>
      <c r="F6494" t="s">
        <v>2515</v>
      </c>
      <c r="G6494" t="s">
        <v>25</v>
      </c>
      <c r="H6494">
        <v>2</v>
      </c>
      <c r="I6494" t="str">
        <f>YEAR(commit_stats[[#This Row],[timestamp]])&amp;"T"&amp;IF(MONTH(commit_stats[[#This Row],[timestamp]])&lt;5,1,IF(MONTH(commit_stats[[#This Row],[timestamp]])&lt;9,2,3))</f>
        <v>2022T2</v>
      </c>
      <c r="J6494" cm="1">
        <f t="array" ref="J6494">_xlfn.SWITCH(commit_stats[[#This Row],[intention]],"B",1,"D",1,"F",1,"R",1,"T",1,0)</f>
        <v>0</v>
      </c>
      <c r="K6494" cm="1">
        <f t="array" ref="K6494">_xlfn.SWITCH(commit_stats[[#This Row],[intention]],"U",1,"E",1,0)</f>
        <v>1</v>
      </c>
      <c r="L6494" t="str" cm="1">
        <f t="array" ref="L6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94" t="str" cm="1">
        <f t="array" ref="M6494">_xlfn.SWITCH(commit_stats[[#This Row],[risk]],0,"0 Ingen risiko",1,"1 Kjent trygg",2,"2 Validert",3,"3 Kjent restrisiko",4,"4 Feil/sannsynlig feil",5,"5 Ukjent risiko",NA())</f>
        <v>2 Validert</v>
      </c>
      <c r="N6494" t="str">
        <f>IF(commit_stats[[#This Row],[intention]]&lt;&gt;"*","Ja","Nei")</f>
        <v>Ja</v>
      </c>
    </row>
    <row r="6495" spans="1:14" x14ac:dyDescent="0.2">
      <c r="A6495" t="s">
        <v>10259</v>
      </c>
      <c r="B6495" s="1">
        <v>44739.569120370368</v>
      </c>
      <c r="C6495" t="s">
        <v>10259</v>
      </c>
      <c r="D6495" t="s">
        <v>8538</v>
      </c>
      <c r="E6495" t="s">
        <v>10557</v>
      </c>
      <c r="F6495" t="s">
        <v>10558</v>
      </c>
      <c r="G6495" t="s">
        <v>41</v>
      </c>
      <c r="H6495">
        <v>0</v>
      </c>
      <c r="I6495" t="str">
        <f>YEAR(commit_stats[[#This Row],[timestamp]])&amp;"T"&amp;IF(MONTH(commit_stats[[#This Row],[timestamp]])&lt;5,1,IF(MONTH(commit_stats[[#This Row],[timestamp]])&lt;9,2,3))</f>
        <v>2022T2</v>
      </c>
      <c r="J6495" cm="1">
        <f t="array" ref="J6495">_xlfn.SWITCH(commit_stats[[#This Row],[intention]],"B",1,"D",1,"F",1,"R",1,"T",1,0)</f>
        <v>0</v>
      </c>
      <c r="K6495" cm="1">
        <f t="array" ref="K6495">_xlfn.SWITCH(commit_stats[[#This Row],[intention]],"U",1,"E",1,0)</f>
        <v>0</v>
      </c>
      <c r="L6495" t="str" cm="1">
        <f t="array" ref="L6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95" t="str" cm="1">
        <f t="array" ref="M6495">_xlfn.SWITCH(commit_stats[[#This Row],[risk]],0,"0 Ingen risiko",1,"1 Kjent trygg",2,"2 Validert",3,"3 Kjent restrisiko",4,"4 Feil/sannsynlig feil",5,"5 Ukjent risiko",NA())</f>
        <v>0 Ingen risiko</v>
      </c>
      <c r="N6495" t="str">
        <f>IF(commit_stats[[#This Row],[intention]]&lt;&gt;"*","Ja","Nei")</f>
        <v>Ja</v>
      </c>
    </row>
    <row r="6496" spans="1:14" x14ac:dyDescent="0.2">
      <c r="A6496" t="s">
        <v>10259</v>
      </c>
      <c r="B6496" s="1">
        <v>44739.5621875</v>
      </c>
      <c r="C6496" t="s">
        <v>10259</v>
      </c>
      <c r="D6496" t="s">
        <v>8538</v>
      </c>
      <c r="E6496" t="s">
        <v>10559</v>
      </c>
      <c r="F6496" t="s">
        <v>2517</v>
      </c>
      <c r="G6496" t="s">
        <v>121</v>
      </c>
      <c r="H6496">
        <v>5</v>
      </c>
      <c r="I6496" t="str">
        <f>YEAR(commit_stats[[#This Row],[timestamp]])&amp;"T"&amp;IF(MONTH(commit_stats[[#This Row],[timestamp]])&lt;5,1,IF(MONTH(commit_stats[[#This Row],[timestamp]])&lt;9,2,3))</f>
        <v>2022T2</v>
      </c>
      <c r="J6496" cm="1">
        <f t="array" ref="J6496">_xlfn.SWITCH(commit_stats[[#This Row],[intention]],"B",1,"D",1,"F",1,"R",1,"T",1,0)</f>
        <v>0</v>
      </c>
      <c r="K6496" cm="1">
        <f t="array" ref="K6496">_xlfn.SWITCH(commit_stats[[#This Row],[intention]],"U",1,"E",1,0)</f>
        <v>0</v>
      </c>
      <c r="L6496" t="str" cm="1">
        <f t="array" ref="L6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96" t="str" cm="1">
        <f t="array" ref="M6496">_xlfn.SWITCH(commit_stats[[#This Row],[risk]],0,"0 Ingen risiko",1,"1 Kjent trygg",2,"2 Validert",3,"3 Kjent restrisiko",4,"4 Feil/sannsynlig feil",5,"5 Ukjent risiko",NA())</f>
        <v>5 Ukjent risiko</v>
      </c>
      <c r="N6496" t="str">
        <f>IF(commit_stats[[#This Row],[intention]]&lt;&gt;"*","Ja","Nei")</f>
        <v>Nei</v>
      </c>
    </row>
    <row r="6497" spans="1:14" x14ac:dyDescent="0.2">
      <c r="A6497" t="s">
        <v>10259</v>
      </c>
      <c r="B6497" s="1">
        <v>44736.688900462963</v>
      </c>
      <c r="C6497" t="s">
        <v>10259</v>
      </c>
      <c r="D6497" t="s">
        <v>8538</v>
      </c>
      <c r="E6497" t="s">
        <v>10560</v>
      </c>
      <c r="F6497" t="s">
        <v>10561</v>
      </c>
      <c r="G6497" t="s">
        <v>41</v>
      </c>
      <c r="H6497">
        <v>0</v>
      </c>
      <c r="I6497" t="str">
        <f>YEAR(commit_stats[[#This Row],[timestamp]])&amp;"T"&amp;IF(MONTH(commit_stats[[#This Row],[timestamp]])&lt;5,1,IF(MONTH(commit_stats[[#This Row],[timestamp]])&lt;9,2,3))</f>
        <v>2022T2</v>
      </c>
      <c r="J6497" cm="1">
        <f t="array" ref="J6497">_xlfn.SWITCH(commit_stats[[#This Row],[intention]],"B",1,"D",1,"F",1,"R",1,"T",1,0)</f>
        <v>0</v>
      </c>
      <c r="K6497" cm="1">
        <f t="array" ref="K6497">_xlfn.SWITCH(commit_stats[[#This Row],[intention]],"U",1,"E",1,0)</f>
        <v>0</v>
      </c>
      <c r="L6497" t="str" cm="1">
        <f t="array" ref="L6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97" t="str" cm="1">
        <f t="array" ref="M6497">_xlfn.SWITCH(commit_stats[[#This Row],[risk]],0,"0 Ingen risiko",1,"1 Kjent trygg",2,"2 Validert",3,"3 Kjent restrisiko",4,"4 Feil/sannsynlig feil",5,"5 Ukjent risiko",NA())</f>
        <v>0 Ingen risiko</v>
      </c>
      <c r="N6497" t="str">
        <f>IF(commit_stats[[#This Row],[intention]]&lt;&gt;"*","Ja","Nei")</f>
        <v>Ja</v>
      </c>
    </row>
    <row r="6498" spans="1:14" x14ac:dyDescent="0.2">
      <c r="A6498" t="s">
        <v>10259</v>
      </c>
      <c r="B6498" s="1">
        <v>44736.687673611108</v>
      </c>
      <c r="C6498" t="s">
        <v>10259</v>
      </c>
      <c r="D6498" t="s">
        <v>8538</v>
      </c>
      <c r="E6498" t="s">
        <v>10562</v>
      </c>
      <c r="F6498" t="s">
        <v>10563</v>
      </c>
      <c r="G6498" t="s">
        <v>36</v>
      </c>
      <c r="H6498">
        <v>1</v>
      </c>
      <c r="I6498" t="str">
        <f>YEAR(commit_stats[[#This Row],[timestamp]])&amp;"T"&amp;IF(MONTH(commit_stats[[#This Row],[timestamp]])&lt;5,1,IF(MONTH(commit_stats[[#This Row],[timestamp]])&lt;9,2,3))</f>
        <v>2022T2</v>
      </c>
      <c r="J6498" cm="1">
        <f t="array" ref="J6498">_xlfn.SWITCH(commit_stats[[#This Row],[intention]],"B",1,"D",1,"F",1,"R",1,"T",1,0)</f>
        <v>1</v>
      </c>
      <c r="K6498" cm="1">
        <f t="array" ref="K6498">_xlfn.SWITCH(commit_stats[[#This Row],[intention]],"U",1,"E",1,0)</f>
        <v>0</v>
      </c>
      <c r="L6498" t="str" cm="1">
        <f t="array" ref="L6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498" t="str" cm="1">
        <f t="array" ref="M6498">_xlfn.SWITCH(commit_stats[[#This Row],[risk]],0,"0 Ingen risiko",1,"1 Kjent trygg",2,"2 Validert",3,"3 Kjent restrisiko",4,"4 Feil/sannsynlig feil",5,"5 Ukjent risiko",NA())</f>
        <v>1 Kjent trygg</v>
      </c>
      <c r="N6498" t="str">
        <f>IF(commit_stats[[#This Row],[intention]]&lt;&gt;"*","Ja","Nei")</f>
        <v>Ja</v>
      </c>
    </row>
    <row r="6499" spans="1:14" x14ac:dyDescent="0.2">
      <c r="A6499" t="s">
        <v>10259</v>
      </c>
      <c r="B6499" s="1">
        <v>44736.676111111112</v>
      </c>
      <c r="C6499" t="s">
        <v>10259</v>
      </c>
      <c r="D6499" t="s">
        <v>8538</v>
      </c>
      <c r="E6499" t="s">
        <v>10564</v>
      </c>
      <c r="F6499" t="s">
        <v>10565</v>
      </c>
      <c r="G6499" t="s">
        <v>41</v>
      </c>
      <c r="H6499">
        <v>0</v>
      </c>
      <c r="I6499" t="str">
        <f>YEAR(commit_stats[[#This Row],[timestamp]])&amp;"T"&amp;IF(MONTH(commit_stats[[#This Row],[timestamp]])&lt;5,1,IF(MONTH(commit_stats[[#This Row],[timestamp]])&lt;9,2,3))</f>
        <v>2022T2</v>
      </c>
      <c r="J6499" cm="1">
        <f t="array" ref="J6499">_xlfn.SWITCH(commit_stats[[#This Row],[intention]],"B",1,"D",1,"F",1,"R",1,"T",1,0)</f>
        <v>0</v>
      </c>
      <c r="K6499" cm="1">
        <f t="array" ref="K6499">_xlfn.SWITCH(commit_stats[[#This Row],[intention]],"U",1,"E",1,0)</f>
        <v>0</v>
      </c>
      <c r="L6499" t="str" cm="1">
        <f t="array" ref="L6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99" t="str" cm="1">
        <f t="array" ref="M6499">_xlfn.SWITCH(commit_stats[[#This Row],[risk]],0,"0 Ingen risiko",1,"1 Kjent trygg",2,"2 Validert",3,"3 Kjent restrisiko",4,"4 Feil/sannsynlig feil",5,"5 Ukjent risiko",NA())</f>
        <v>0 Ingen risiko</v>
      </c>
      <c r="N6499" t="str">
        <f>IF(commit_stats[[#This Row],[intention]]&lt;&gt;"*","Ja","Nei")</f>
        <v>Ja</v>
      </c>
    </row>
    <row r="6500" spans="1:14" x14ac:dyDescent="0.2">
      <c r="A6500" t="s">
        <v>10259</v>
      </c>
      <c r="B6500" s="1">
        <v>44736.674537037034</v>
      </c>
      <c r="C6500" t="s">
        <v>10259</v>
      </c>
      <c r="D6500" t="s">
        <v>8538</v>
      </c>
      <c r="E6500" t="s">
        <v>10566</v>
      </c>
      <c r="F6500" t="s">
        <v>10567</v>
      </c>
      <c r="G6500" t="s">
        <v>22</v>
      </c>
      <c r="H6500">
        <v>2</v>
      </c>
      <c r="I6500" t="str">
        <f>YEAR(commit_stats[[#This Row],[timestamp]])&amp;"T"&amp;IF(MONTH(commit_stats[[#This Row],[timestamp]])&lt;5,1,IF(MONTH(commit_stats[[#This Row],[timestamp]])&lt;9,2,3))</f>
        <v>2022T2</v>
      </c>
      <c r="J6500" cm="1">
        <f t="array" ref="J6500">_xlfn.SWITCH(commit_stats[[#This Row],[intention]],"B",1,"D",1,"F",1,"R",1,"T",1,0)</f>
        <v>1</v>
      </c>
      <c r="K6500" cm="1">
        <f t="array" ref="K6500">_xlfn.SWITCH(commit_stats[[#This Row],[intention]],"U",1,"E",1,0)</f>
        <v>0</v>
      </c>
      <c r="L6500" t="str" cm="1">
        <f t="array" ref="L6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500" t="str" cm="1">
        <f t="array" ref="M6500">_xlfn.SWITCH(commit_stats[[#This Row],[risk]],0,"0 Ingen risiko",1,"1 Kjent trygg",2,"2 Validert",3,"3 Kjent restrisiko",4,"4 Feil/sannsynlig feil",5,"5 Ukjent risiko",NA())</f>
        <v>2 Validert</v>
      </c>
      <c r="N6500" t="str">
        <f>IF(commit_stats[[#This Row],[intention]]&lt;&gt;"*","Ja","Nei")</f>
        <v>Ja</v>
      </c>
    </row>
    <row r="6501" spans="1:14" x14ac:dyDescent="0.2">
      <c r="A6501" t="s">
        <v>10259</v>
      </c>
      <c r="B6501" s="1">
        <v>44734.574490740742</v>
      </c>
      <c r="C6501" t="s">
        <v>10259</v>
      </c>
      <c r="D6501" t="s">
        <v>8538</v>
      </c>
      <c r="E6501" t="s">
        <v>10568</v>
      </c>
      <c r="F6501" t="s">
        <v>10569</v>
      </c>
      <c r="G6501" t="s">
        <v>41</v>
      </c>
      <c r="H6501">
        <v>0</v>
      </c>
      <c r="I6501" t="str">
        <f>YEAR(commit_stats[[#This Row],[timestamp]])&amp;"T"&amp;IF(MONTH(commit_stats[[#This Row],[timestamp]])&lt;5,1,IF(MONTH(commit_stats[[#This Row],[timestamp]])&lt;9,2,3))</f>
        <v>2022T2</v>
      </c>
      <c r="J6501" cm="1">
        <f t="array" ref="J6501">_xlfn.SWITCH(commit_stats[[#This Row],[intention]],"B",1,"D",1,"F",1,"R",1,"T",1,0)</f>
        <v>0</v>
      </c>
      <c r="K6501" cm="1">
        <f t="array" ref="K6501">_xlfn.SWITCH(commit_stats[[#This Row],[intention]],"U",1,"E",1,0)</f>
        <v>0</v>
      </c>
      <c r="L6501" t="str" cm="1">
        <f t="array" ref="L6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01" t="str" cm="1">
        <f t="array" ref="M6501">_xlfn.SWITCH(commit_stats[[#This Row],[risk]],0,"0 Ingen risiko",1,"1 Kjent trygg",2,"2 Validert",3,"3 Kjent restrisiko",4,"4 Feil/sannsynlig feil",5,"5 Ukjent risiko",NA())</f>
        <v>0 Ingen risiko</v>
      </c>
      <c r="N6501" t="str">
        <f>IF(commit_stats[[#This Row],[intention]]&lt;&gt;"*","Ja","Nei")</f>
        <v>Ja</v>
      </c>
    </row>
    <row r="6502" spans="1:14" x14ac:dyDescent="0.2">
      <c r="A6502" t="s">
        <v>10259</v>
      </c>
      <c r="B6502" s="1">
        <v>44734.571979166663</v>
      </c>
      <c r="C6502" t="s">
        <v>10259</v>
      </c>
      <c r="D6502" t="s">
        <v>8538</v>
      </c>
      <c r="E6502" t="s">
        <v>10570</v>
      </c>
      <c r="F6502" t="s">
        <v>1411</v>
      </c>
      <c r="G6502" t="s">
        <v>121</v>
      </c>
      <c r="H6502">
        <v>5</v>
      </c>
      <c r="I6502" t="str">
        <f>YEAR(commit_stats[[#This Row],[timestamp]])&amp;"T"&amp;IF(MONTH(commit_stats[[#This Row],[timestamp]])&lt;5,1,IF(MONTH(commit_stats[[#This Row],[timestamp]])&lt;9,2,3))</f>
        <v>2022T2</v>
      </c>
      <c r="J6502" cm="1">
        <f t="array" ref="J6502">_xlfn.SWITCH(commit_stats[[#This Row],[intention]],"B",1,"D",1,"F",1,"R",1,"T",1,0)</f>
        <v>0</v>
      </c>
      <c r="K6502" cm="1">
        <f t="array" ref="K6502">_xlfn.SWITCH(commit_stats[[#This Row],[intention]],"U",1,"E",1,0)</f>
        <v>0</v>
      </c>
      <c r="L6502" t="str" cm="1">
        <f t="array" ref="L6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02" t="str" cm="1">
        <f t="array" ref="M6502">_xlfn.SWITCH(commit_stats[[#This Row],[risk]],0,"0 Ingen risiko",1,"1 Kjent trygg",2,"2 Validert",3,"3 Kjent restrisiko",4,"4 Feil/sannsynlig feil",5,"5 Ukjent risiko",NA())</f>
        <v>5 Ukjent risiko</v>
      </c>
      <c r="N6502" t="str">
        <f>IF(commit_stats[[#This Row],[intention]]&lt;&gt;"*","Ja","Nei")</f>
        <v>Nei</v>
      </c>
    </row>
    <row r="6503" spans="1:14" x14ac:dyDescent="0.2">
      <c r="A6503" t="s">
        <v>10259</v>
      </c>
      <c r="B6503" s="1">
        <v>44734.455752314818</v>
      </c>
      <c r="C6503" t="s">
        <v>10259</v>
      </c>
      <c r="D6503" t="s">
        <v>8538</v>
      </c>
      <c r="E6503" t="s">
        <v>10571</v>
      </c>
      <c r="F6503" t="s">
        <v>10572</v>
      </c>
      <c r="G6503" t="s">
        <v>41</v>
      </c>
      <c r="H6503">
        <v>0</v>
      </c>
      <c r="I6503" t="str">
        <f>YEAR(commit_stats[[#This Row],[timestamp]])&amp;"T"&amp;IF(MONTH(commit_stats[[#This Row],[timestamp]])&lt;5,1,IF(MONTH(commit_stats[[#This Row],[timestamp]])&lt;9,2,3))</f>
        <v>2022T2</v>
      </c>
      <c r="J6503" cm="1">
        <f t="array" ref="J6503">_xlfn.SWITCH(commit_stats[[#This Row],[intention]],"B",1,"D",1,"F",1,"R",1,"T",1,0)</f>
        <v>0</v>
      </c>
      <c r="K6503" cm="1">
        <f t="array" ref="K6503">_xlfn.SWITCH(commit_stats[[#This Row],[intention]],"U",1,"E",1,0)</f>
        <v>0</v>
      </c>
      <c r="L6503" t="str" cm="1">
        <f t="array" ref="L6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03" t="str" cm="1">
        <f t="array" ref="M6503">_xlfn.SWITCH(commit_stats[[#This Row],[risk]],0,"0 Ingen risiko",1,"1 Kjent trygg",2,"2 Validert",3,"3 Kjent restrisiko",4,"4 Feil/sannsynlig feil",5,"5 Ukjent risiko",NA())</f>
        <v>0 Ingen risiko</v>
      </c>
      <c r="N6503" t="str">
        <f>IF(commit_stats[[#This Row],[intention]]&lt;&gt;"*","Ja","Nei")</f>
        <v>Ja</v>
      </c>
    </row>
    <row r="6504" spans="1:14" x14ac:dyDescent="0.2">
      <c r="A6504" t="s">
        <v>10259</v>
      </c>
      <c r="B6504" s="1">
        <v>44734.45416666667</v>
      </c>
      <c r="C6504" t="s">
        <v>10259</v>
      </c>
      <c r="D6504" t="s">
        <v>8538</v>
      </c>
      <c r="E6504" t="s">
        <v>10573</v>
      </c>
      <c r="F6504" t="s">
        <v>10574</v>
      </c>
      <c r="G6504" t="s">
        <v>121</v>
      </c>
      <c r="H6504">
        <v>5</v>
      </c>
      <c r="I6504" t="str">
        <f>YEAR(commit_stats[[#This Row],[timestamp]])&amp;"T"&amp;IF(MONTH(commit_stats[[#This Row],[timestamp]])&lt;5,1,IF(MONTH(commit_stats[[#This Row],[timestamp]])&lt;9,2,3))</f>
        <v>2022T2</v>
      </c>
      <c r="J6504" cm="1">
        <f t="array" ref="J6504">_xlfn.SWITCH(commit_stats[[#This Row],[intention]],"B",1,"D",1,"F",1,"R",1,"T",1,0)</f>
        <v>0</v>
      </c>
      <c r="K6504" cm="1">
        <f t="array" ref="K6504">_xlfn.SWITCH(commit_stats[[#This Row],[intention]],"U",1,"E",1,0)</f>
        <v>0</v>
      </c>
      <c r="L6504" t="str" cm="1">
        <f t="array" ref="L6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04" t="str" cm="1">
        <f t="array" ref="M6504">_xlfn.SWITCH(commit_stats[[#This Row],[risk]],0,"0 Ingen risiko",1,"1 Kjent trygg",2,"2 Validert",3,"3 Kjent restrisiko",4,"4 Feil/sannsynlig feil",5,"5 Ukjent risiko",NA())</f>
        <v>5 Ukjent risiko</v>
      </c>
      <c r="N6504" t="str">
        <f>IF(commit_stats[[#This Row],[intention]]&lt;&gt;"*","Ja","Nei")</f>
        <v>Nei</v>
      </c>
    </row>
    <row r="6505" spans="1:14" x14ac:dyDescent="0.2">
      <c r="A6505" t="s">
        <v>10259</v>
      </c>
      <c r="B6505" s="1">
        <v>44734.451539351852</v>
      </c>
      <c r="C6505" t="s">
        <v>10259</v>
      </c>
      <c r="D6505" t="s">
        <v>8538</v>
      </c>
      <c r="E6505" t="s">
        <v>10575</v>
      </c>
      <c r="F6505" t="s">
        <v>10576</v>
      </c>
      <c r="G6505" t="s">
        <v>41</v>
      </c>
      <c r="H6505">
        <v>0</v>
      </c>
      <c r="I6505" t="str">
        <f>YEAR(commit_stats[[#This Row],[timestamp]])&amp;"T"&amp;IF(MONTH(commit_stats[[#This Row],[timestamp]])&lt;5,1,IF(MONTH(commit_stats[[#This Row],[timestamp]])&lt;9,2,3))</f>
        <v>2022T2</v>
      </c>
      <c r="J6505" cm="1">
        <f t="array" ref="J6505">_xlfn.SWITCH(commit_stats[[#This Row],[intention]],"B",1,"D",1,"F",1,"R",1,"T",1,0)</f>
        <v>0</v>
      </c>
      <c r="K6505" cm="1">
        <f t="array" ref="K6505">_xlfn.SWITCH(commit_stats[[#This Row],[intention]],"U",1,"E",1,0)</f>
        <v>0</v>
      </c>
      <c r="L6505" t="str" cm="1">
        <f t="array" ref="L6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05" t="str" cm="1">
        <f t="array" ref="M6505">_xlfn.SWITCH(commit_stats[[#This Row],[risk]],0,"0 Ingen risiko",1,"1 Kjent trygg",2,"2 Validert",3,"3 Kjent restrisiko",4,"4 Feil/sannsynlig feil",5,"5 Ukjent risiko",NA())</f>
        <v>0 Ingen risiko</v>
      </c>
      <c r="N6505" t="str">
        <f>IF(commit_stats[[#This Row],[intention]]&lt;&gt;"*","Ja","Nei")</f>
        <v>Ja</v>
      </c>
    </row>
    <row r="6506" spans="1:14" x14ac:dyDescent="0.2">
      <c r="A6506" t="s">
        <v>10259</v>
      </c>
      <c r="B6506" s="1">
        <v>44734.45040509259</v>
      </c>
      <c r="C6506" t="s">
        <v>10259</v>
      </c>
      <c r="D6506" t="s">
        <v>8538</v>
      </c>
      <c r="E6506" t="s">
        <v>10577</v>
      </c>
      <c r="F6506" t="s">
        <v>2575</v>
      </c>
      <c r="G6506" t="s">
        <v>121</v>
      </c>
      <c r="H6506">
        <v>5</v>
      </c>
      <c r="I6506" t="str">
        <f>YEAR(commit_stats[[#This Row],[timestamp]])&amp;"T"&amp;IF(MONTH(commit_stats[[#This Row],[timestamp]])&lt;5,1,IF(MONTH(commit_stats[[#This Row],[timestamp]])&lt;9,2,3))</f>
        <v>2022T2</v>
      </c>
      <c r="J6506" cm="1">
        <f t="array" ref="J6506">_xlfn.SWITCH(commit_stats[[#This Row],[intention]],"B",1,"D",1,"F",1,"R",1,"T",1,0)</f>
        <v>0</v>
      </c>
      <c r="K6506" cm="1">
        <f t="array" ref="K6506">_xlfn.SWITCH(commit_stats[[#This Row],[intention]],"U",1,"E",1,0)</f>
        <v>0</v>
      </c>
      <c r="L6506" t="str" cm="1">
        <f t="array" ref="L6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06" t="str" cm="1">
        <f t="array" ref="M6506">_xlfn.SWITCH(commit_stats[[#This Row],[risk]],0,"0 Ingen risiko",1,"1 Kjent trygg",2,"2 Validert",3,"3 Kjent restrisiko",4,"4 Feil/sannsynlig feil",5,"5 Ukjent risiko",NA())</f>
        <v>5 Ukjent risiko</v>
      </c>
      <c r="N6506" t="str">
        <f>IF(commit_stats[[#This Row],[intention]]&lt;&gt;"*","Ja","Nei")</f>
        <v>Nei</v>
      </c>
    </row>
    <row r="6507" spans="1:14" x14ac:dyDescent="0.2">
      <c r="A6507" t="s">
        <v>10259</v>
      </c>
      <c r="B6507" s="1">
        <v>44734.447974537034</v>
      </c>
      <c r="C6507" t="s">
        <v>10259</v>
      </c>
      <c r="D6507" t="s">
        <v>8538</v>
      </c>
      <c r="E6507" t="s">
        <v>10578</v>
      </c>
      <c r="F6507" t="s">
        <v>10579</v>
      </c>
      <c r="G6507" t="s">
        <v>41</v>
      </c>
      <c r="H6507">
        <v>0</v>
      </c>
      <c r="I6507" t="str">
        <f>YEAR(commit_stats[[#This Row],[timestamp]])&amp;"T"&amp;IF(MONTH(commit_stats[[#This Row],[timestamp]])&lt;5,1,IF(MONTH(commit_stats[[#This Row],[timestamp]])&lt;9,2,3))</f>
        <v>2022T2</v>
      </c>
      <c r="J6507" cm="1">
        <f t="array" ref="J6507">_xlfn.SWITCH(commit_stats[[#This Row],[intention]],"B",1,"D",1,"F",1,"R",1,"T",1,0)</f>
        <v>0</v>
      </c>
      <c r="K6507" cm="1">
        <f t="array" ref="K6507">_xlfn.SWITCH(commit_stats[[#This Row],[intention]],"U",1,"E",1,0)</f>
        <v>0</v>
      </c>
      <c r="L6507" t="str" cm="1">
        <f t="array" ref="L6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07" t="str" cm="1">
        <f t="array" ref="M6507">_xlfn.SWITCH(commit_stats[[#This Row],[risk]],0,"0 Ingen risiko",1,"1 Kjent trygg",2,"2 Validert",3,"3 Kjent restrisiko",4,"4 Feil/sannsynlig feil",5,"5 Ukjent risiko",NA())</f>
        <v>0 Ingen risiko</v>
      </c>
      <c r="N6507" t="str">
        <f>IF(commit_stats[[#This Row],[intention]]&lt;&gt;"*","Ja","Nei")</f>
        <v>Ja</v>
      </c>
    </row>
    <row r="6508" spans="1:14" x14ac:dyDescent="0.2">
      <c r="A6508" t="s">
        <v>10259</v>
      </c>
      <c r="B6508" s="1">
        <v>44734.445787037039</v>
      </c>
      <c r="C6508" t="s">
        <v>10259</v>
      </c>
      <c r="D6508" t="s">
        <v>8538</v>
      </c>
      <c r="E6508" t="s">
        <v>10580</v>
      </c>
      <c r="F6508" t="s">
        <v>3413</v>
      </c>
      <c r="G6508" t="s">
        <v>121</v>
      </c>
      <c r="H6508">
        <v>5</v>
      </c>
      <c r="I6508" t="str">
        <f>YEAR(commit_stats[[#This Row],[timestamp]])&amp;"T"&amp;IF(MONTH(commit_stats[[#This Row],[timestamp]])&lt;5,1,IF(MONTH(commit_stats[[#This Row],[timestamp]])&lt;9,2,3))</f>
        <v>2022T2</v>
      </c>
      <c r="J6508" cm="1">
        <f t="array" ref="J6508">_xlfn.SWITCH(commit_stats[[#This Row],[intention]],"B",1,"D",1,"F",1,"R",1,"T",1,0)</f>
        <v>0</v>
      </c>
      <c r="K6508" cm="1">
        <f t="array" ref="K6508">_xlfn.SWITCH(commit_stats[[#This Row],[intention]],"U",1,"E",1,0)</f>
        <v>0</v>
      </c>
      <c r="L6508" t="str" cm="1">
        <f t="array" ref="L6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08" t="str" cm="1">
        <f t="array" ref="M6508">_xlfn.SWITCH(commit_stats[[#This Row],[risk]],0,"0 Ingen risiko",1,"1 Kjent trygg",2,"2 Validert",3,"3 Kjent restrisiko",4,"4 Feil/sannsynlig feil",5,"5 Ukjent risiko",NA())</f>
        <v>5 Ukjent risiko</v>
      </c>
      <c r="N6508" t="str">
        <f>IF(commit_stats[[#This Row],[intention]]&lt;&gt;"*","Ja","Nei")</f>
        <v>Nei</v>
      </c>
    </row>
    <row r="6509" spans="1:14" x14ac:dyDescent="0.2">
      <c r="A6509" t="s">
        <v>10259</v>
      </c>
      <c r="B6509" s="1">
        <v>44734.444224537037</v>
      </c>
      <c r="C6509" t="s">
        <v>10259</v>
      </c>
      <c r="D6509" t="s">
        <v>8538</v>
      </c>
      <c r="E6509" t="s">
        <v>10581</v>
      </c>
      <c r="F6509" t="s">
        <v>169</v>
      </c>
      <c r="G6509" t="s">
        <v>121</v>
      </c>
      <c r="H6509">
        <v>5</v>
      </c>
      <c r="I6509" t="str">
        <f>YEAR(commit_stats[[#This Row],[timestamp]])&amp;"T"&amp;IF(MONTH(commit_stats[[#This Row],[timestamp]])&lt;5,1,IF(MONTH(commit_stats[[#This Row],[timestamp]])&lt;9,2,3))</f>
        <v>2022T2</v>
      </c>
      <c r="J6509" cm="1">
        <f t="array" ref="J6509">_xlfn.SWITCH(commit_stats[[#This Row],[intention]],"B",1,"D",1,"F",1,"R",1,"T",1,0)</f>
        <v>0</v>
      </c>
      <c r="K6509" cm="1">
        <f t="array" ref="K6509">_xlfn.SWITCH(commit_stats[[#This Row],[intention]],"U",1,"E",1,0)</f>
        <v>0</v>
      </c>
      <c r="L6509" t="str" cm="1">
        <f t="array" ref="L6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09" t="str" cm="1">
        <f t="array" ref="M6509">_xlfn.SWITCH(commit_stats[[#This Row],[risk]],0,"0 Ingen risiko",1,"1 Kjent trygg",2,"2 Validert",3,"3 Kjent restrisiko",4,"4 Feil/sannsynlig feil",5,"5 Ukjent risiko",NA())</f>
        <v>5 Ukjent risiko</v>
      </c>
      <c r="N6509" t="str">
        <f>IF(commit_stats[[#This Row],[intention]]&lt;&gt;"*","Ja","Nei")</f>
        <v>Nei</v>
      </c>
    </row>
    <row r="6510" spans="1:14" x14ac:dyDescent="0.2">
      <c r="A6510" t="s">
        <v>10259</v>
      </c>
      <c r="B6510" s="1">
        <v>44734.442094907405</v>
      </c>
      <c r="C6510" t="s">
        <v>10259</v>
      </c>
      <c r="D6510" t="s">
        <v>8538</v>
      </c>
      <c r="E6510" t="s">
        <v>10582</v>
      </c>
      <c r="F6510" t="s">
        <v>10583</v>
      </c>
      <c r="G6510" t="s">
        <v>121</v>
      </c>
      <c r="H6510">
        <v>5</v>
      </c>
      <c r="I6510" t="str">
        <f>YEAR(commit_stats[[#This Row],[timestamp]])&amp;"T"&amp;IF(MONTH(commit_stats[[#This Row],[timestamp]])&lt;5,1,IF(MONTH(commit_stats[[#This Row],[timestamp]])&lt;9,2,3))</f>
        <v>2022T2</v>
      </c>
      <c r="J6510" cm="1">
        <f t="array" ref="J6510">_xlfn.SWITCH(commit_stats[[#This Row],[intention]],"B",1,"D",1,"F",1,"R",1,"T",1,0)</f>
        <v>0</v>
      </c>
      <c r="K6510" cm="1">
        <f t="array" ref="K6510">_xlfn.SWITCH(commit_stats[[#This Row],[intention]],"U",1,"E",1,0)</f>
        <v>0</v>
      </c>
      <c r="L6510" t="str" cm="1">
        <f t="array" ref="L6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10" t="str" cm="1">
        <f t="array" ref="M6510">_xlfn.SWITCH(commit_stats[[#This Row],[risk]],0,"0 Ingen risiko",1,"1 Kjent trygg",2,"2 Validert",3,"3 Kjent restrisiko",4,"4 Feil/sannsynlig feil",5,"5 Ukjent risiko",NA())</f>
        <v>5 Ukjent risiko</v>
      </c>
      <c r="N6510" t="str">
        <f>IF(commit_stats[[#This Row],[intention]]&lt;&gt;"*","Ja","Nei")</f>
        <v>Nei</v>
      </c>
    </row>
    <row r="6511" spans="1:14" x14ac:dyDescent="0.2">
      <c r="A6511" t="s">
        <v>10259</v>
      </c>
      <c r="B6511" s="1">
        <v>44734.433831018519</v>
      </c>
      <c r="C6511" t="s">
        <v>10259</v>
      </c>
      <c r="D6511" t="s">
        <v>8538</v>
      </c>
      <c r="E6511" t="s">
        <v>10584</v>
      </c>
      <c r="F6511" t="s">
        <v>10585</v>
      </c>
      <c r="G6511" t="s">
        <v>41</v>
      </c>
      <c r="H6511">
        <v>0</v>
      </c>
      <c r="I6511" t="str">
        <f>YEAR(commit_stats[[#This Row],[timestamp]])&amp;"T"&amp;IF(MONTH(commit_stats[[#This Row],[timestamp]])&lt;5,1,IF(MONTH(commit_stats[[#This Row],[timestamp]])&lt;9,2,3))</f>
        <v>2022T2</v>
      </c>
      <c r="J6511" cm="1">
        <f t="array" ref="J6511">_xlfn.SWITCH(commit_stats[[#This Row],[intention]],"B",1,"D",1,"F",1,"R",1,"T",1,0)</f>
        <v>0</v>
      </c>
      <c r="K6511" cm="1">
        <f t="array" ref="K6511">_xlfn.SWITCH(commit_stats[[#This Row],[intention]],"U",1,"E",1,0)</f>
        <v>0</v>
      </c>
      <c r="L6511" t="str" cm="1">
        <f t="array" ref="L6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11" t="str" cm="1">
        <f t="array" ref="M6511">_xlfn.SWITCH(commit_stats[[#This Row],[risk]],0,"0 Ingen risiko",1,"1 Kjent trygg",2,"2 Validert",3,"3 Kjent restrisiko",4,"4 Feil/sannsynlig feil",5,"5 Ukjent risiko",NA())</f>
        <v>0 Ingen risiko</v>
      </c>
      <c r="N6511" t="str">
        <f>IF(commit_stats[[#This Row],[intention]]&lt;&gt;"*","Ja","Nei")</f>
        <v>Ja</v>
      </c>
    </row>
    <row r="6512" spans="1:14" x14ac:dyDescent="0.2">
      <c r="A6512" t="s">
        <v>10259</v>
      </c>
      <c r="B6512" s="1">
        <v>44734.432766203703</v>
      </c>
      <c r="C6512" t="s">
        <v>10259</v>
      </c>
      <c r="D6512" t="s">
        <v>8538</v>
      </c>
      <c r="E6512" t="s">
        <v>10586</v>
      </c>
      <c r="F6512" t="s">
        <v>10587</v>
      </c>
      <c r="G6512" t="s">
        <v>121</v>
      </c>
      <c r="H6512">
        <v>5</v>
      </c>
      <c r="I6512" t="str">
        <f>YEAR(commit_stats[[#This Row],[timestamp]])&amp;"T"&amp;IF(MONTH(commit_stats[[#This Row],[timestamp]])&lt;5,1,IF(MONTH(commit_stats[[#This Row],[timestamp]])&lt;9,2,3))</f>
        <v>2022T2</v>
      </c>
      <c r="J6512" cm="1">
        <f t="array" ref="J6512">_xlfn.SWITCH(commit_stats[[#This Row],[intention]],"B",1,"D",1,"F",1,"R",1,"T",1,0)</f>
        <v>0</v>
      </c>
      <c r="K6512" cm="1">
        <f t="array" ref="K6512">_xlfn.SWITCH(commit_stats[[#This Row],[intention]],"U",1,"E",1,0)</f>
        <v>0</v>
      </c>
      <c r="L6512" t="str" cm="1">
        <f t="array" ref="L6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12" t="str" cm="1">
        <f t="array" ref="M6512">_xlfn.SWITCH(commit_stats[[#This Row],[risk]],0,"0 Ingen risiko",1,"1 Kjent trygg",2,"2 Validert",3,"3 Kjent restrisiko",4,"4 Feil/sannsynlig feil",5,"5 Ukjent risiko",NA())</f>
        <v>5 Ukjent risiko</v>
      </c>
      <c r="N6512" t="str">
        <f>IF(commit_stats[[#This Row],[intention]]&lt;&gt;"*","Ja","Nei")</f>
        <v>Nei</v>
      </c>
    </row>
    <row r="6513" spans="1:14" x14ac:dyDescent="0.2">
      <c r="A6513" t="s">
        <v>10259</v>
      </c>
      <c r="B6513" s="1">
        <v>44734.419803240744</v>
      </c>
      <c r="C6513" t="s">
        <v>10259</v>
      </c>
      <c r="D6513" t="s">
        <v>8538</v>
      </c>
      <c r="E6513" t="s">
        <v>10588</v>
      </c>
      <c r="F6513" t="s">
        <v>10589</v>
      </c>
      <c r="G6513" t="s">
        <v>121</v>
      </c>
      <c r="H6513">
        <v>5</v>
      </c>
      <c r="I6513" t="str">
        <f>YEAR(commit_stats[[#This Row],[timestamp]])&amp;"T"&amp;IF(MONTH(commit_stats[[#This Row],[timestamp]])&lt;5,1,IF(MONTH(commit_stats[[#This Row],[timestamp]])&lt;9,2,3))</f>
        <v>2022T2</v>
      </c>
      <c r="J6513" cm="1">
        <f t="array" ref="J6513">_xlfn.SWITCH(commit_stats[[#This Row],[intention]],"B",1,"D",1,"F",1,"R",1,"T",1,0)</f>
        <v>0</v>
      </c>
      <c r="K6513" cm="1">
        <f t="array" ref="K6513">_xlfn.SWITCH(commit_stats[[#This Row],[intention]],"U",1,"E",1,0)</f>
        <v>0</v>
      </c>
      <c r="L6513" t="str" cm="1">
        <f t="array" ref="L6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13" t="str" cm="1">
        <f t="array" ref="M6513">_xlfn.SWITCH(commit_stats[[#This Row],[risk]],0,"0 Ingen risiko",1,"1 Kjent trygg",2,"2 Validert",3,"3 Kjent restrisiko",4,"4 Feil/sannsynlig feil",5,"5 Ukjent risiko",NA())</f>
        <v>5 Ukjent risiko</v>
      </c>
      <c r="N6513" t="str">
        <f>IF(commit_stats[[#This Row],[intention]]&lt;&gt;"*","Ja","Nei")</f>
        <v>Nei</v>
      </c>
    </row>
    <row r="6514" spans="1:14" x14ac:dyDescent="0.2">
      <c r="A6514" t="s">
        <v>10259</v>
      </c>
      <c r="B6514" s="1">
        <v>44715.522905092592</v>
      </c>
      <c r="C6514" t="s">
        <v>10259</v>
      </c>
      <c r="D6514" t="s">
        <v>8538</v>
      </c>
      <c r="E6514" t="s">
        <v>10590</v>
      </c>
      <c r="F6514" t="s">
        <v>10591</v>
      </c>
      <c r="G6514" t="s">
        <v>41</v>
      </c>
      <c r="H6514">
        <v>0</v>
      </c>
      <c r="I6514" t="str">
        <f>YEAR(commit_stats[[#This Row],[timestamp]])&amp;"T"&amp;IF(MONTH(commit_stats[[#This Row],[timestamp]])&lt;5,1,IF(MONTH(commit_stats[[#This Row],[timestamp]])&lt;9,2,3))</f>
        <v>2022T2</v>
      </c>
      <c r="J6514" cm="1">
        <f t="array" ref="J6514">_xlfn.SWITCH(commit_stats[[#This Row],[intention]],"B",1,"D",1,"F",1,"R",1,"T",1,0)</f>
        <v>0</v>
      </c>
      <c r="K6514" cm="1">
        <f t="array" ref="K6514">_xlfn.SWITCH(commit_stats[[#This Row],[intention]],"U",1,"E",1,0)</f>
        <v>0</v>
      </c>
      <c r="L6514" t="str" cm="1">
        <f t="array" ref="L6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14" t="str" cm="1">
        <f t="array" ref="M6514">_xlfn.SWITCH(commit_stats[[#This Row],[risk]],0,"0 Ingen risiko",1,"1 Kjent trygg",2,"2 Validert",3,"3 Kjent restrisiko",4,"4 Feil/sannsynlig feil",5,"5 Ukjent risiko",NA())</f>
        <v>0 Ingen risiko</v>
      </c>
      <c r="N6514" t="str">
        <f>IF(commit_stats[[#This Row],[intention]]&lt;&gt;"*","Ja","Nei")</f>
        <v>Ja</v>
      </c>
    </row>
    <row r="6515" spans="1:14" x14ac:dyDescent="0.2">
      <c r="A6515" t="s">
        <v>10259</v>
      </c>
      <c r="B6515" s="1">
        <v>44715.521828703706</v>
      </c>
      <c r="C6515" t="s">
        <v>10259</v>
      </c>
      <c r="D6515" t="s">
        <v>8538</v>
      </c>
      <c r="E6515" t="s">
        <v>10592</v>
      </c>
      <c r="F6515" t="s">
        <v>10593</v>
      </c>
      <c r="G6515" t="s">
        <v>121</v>
      </c>
      <c r="H6515">
        <v>5</v>
      </c>
      <c r="I6515" t="str">
        <f>YEAR(commit_stats[[#This Row],[timestamp]])&amp;"T"&amp;IF(MONTH(commit_stats[[#This Row],[timestamp]])&lt;5,1,IF(MONTH(commit_stats[[#This Row],[timestamp]])&lt;9,2,3))</f>
        <v>2022T2</v>
      </c>
      <c r="J6515" cm="1">
        <f t="array" ref="J6515">_xlfn.SWITCH(commit_stats[[#This Row],[intention]],"B",1,"D",1,"F",1,"R",1,"T",1,0)</f>
        <v>0</v>
      </c>
      <c r="K6515" cm="1">
        <f t="array" ref="K6515">_xlfn.SWITCH(commit_stats[[#This Row],[intention]],"U",1,"E",1,0)</f>
        <v>0</v>
      </c>
      <c r="L6515" t="str" cm="1">
        <f t="array" ref="L6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15" t="str" cm="1">
        <f t="array" ref="M6515">_xlfn.SWITCH(commit_stats[[#This Row],[risk]],0,"0 Ingen risiko",1,"1 Kjent trygg",2,"2 Validert",3,"3 Kjent restrisiko",4,"4 Feil/sannsynlig feil",5,"5 Ukjent risiko",NA())</f>
        <v>5 Ukjent risiko</v>
      </c>
      <c r="N6515" t="str">
        <f>IF(commit_stats[[#This Row],[intention]]&lt;&gt;"*","Ja","Nei")</f>
        <v>Nei</v>
      </c>
    </row>
    <row r="6516" spans="1:14" x14ac:dyDescent="0.2">
      <c r="A6516" t="s">
        <v>10259</v>
      </c>
      <c r="B6516" s="1">
        <v>44715.518807870372</v>
      </c>
      <c r="C6516" t="s">
        <v>10259</v>
      </c>
      <c r="D6516" t="s">
        <v>8538</v>
      </c>
      <c r="E6516" t="s">
        <v>10594</v>
      </c>
      <c r="F6516" t="s">
        <v>10595</v>
      </c>
      <c r="G6516" t="s">
        <v>121</v>
      </c>
      <c r="H6516">
        <v>5</v>
      </c>
      <c r="I6516" t="str">
        <f>YEAR(commit_stats[[#This Row],[timestamp]])&amp;"T"&amp;IF(MONTH(commit_stats[[#This Row],[timestamp]])&lt;5,1,IF(MONTH(commit_stats[[#This Row],[timestamp]])&lt;9,2,3))</f>
        <v>2022T2</v>
      </c>
      <c r="J6516" cm="1">
        <f t="array" ref="J6516">_xlfn.SWITCH(commit_stats[[#This Row],[intention]],"B",1,"D",1,"F",1,"R",1,"T",1,0)</f>
        <v>0</v>
      </c>
      <c r="K6516" cm="1">
        <f t="array" ref="K6516">_xlfn.SWITCH(commit_stats[[#This Row],[intention]],"U",1,"E",1,0)</f>
        <v>0</v>
      </c>
      <c r="L6516" t="str" cm="1">
        <f t="array" ref="L6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16" t="str" cm="1">
        <f t="array" ref="M6516">_xlfn.SWITCH(commit_stats[[#This Row],[risk]],0,"0 Ingen risiko",1,"1 Kjent trygg",2,"2 Validert",3,"3 Kjent restrisiko",4,"4 Feil/sannsynlig feil",5,"5 Ukjent risiko",NA())</f>
        <v>5 Ukjent risiko</v>
      </c>
      <c r="N6516" t="str">
        <f>IF(commit_stats[[#This Row],[intention]]&lt;&gt;"*","Ja","Nei")</f>
        <v>Nei</v>
      </c>
    </row>
    <row r="6517" spans="1:14" x14ac:dyDescent="0.2">
      <c r="A6517" t="s">
        <v>10259</v>
      </c>
      <c r="B6517" s="1">
        <v>44658.58666666667</v>
      </c>
      <c r="C6517" t="s">
        <v>10259</v>
      </c>
      <c r="D6517" t="s">
        <v>8538</v>
      </c>
      <c r="E6517" t="s">
        <v>10596</v>
      </c>
      <c r="F6517" t="s">
        <v>10597</v>
      </c>
      <c r="G6517" t="s">
        <v>41</v>
      </c>
      <c r="H6517">
        <v>0</v>
      </c>
      <c r="I6517" t="str">
        <f>YEAR(commit_stats[[#This Row],[timestamp]])&amp;"T"&amp;IF(MONTH(commit_stats[[#This Row],[timestamp]])&lt;5,1,IF(MONTH(commit_stats[[#This Row],[timestamp]])&lt;9,2,3))</f>
        <v>2022T1</v>
      </c>
      <c r="J6517" cm="1">
        <f t="array" ref="J6517">_xlfn.SWITCH(commit_stats[[#This Row],[intention]],"B",1,"D",1,"F",1,"R",1,"T",1,0)</f>
        <v>0</v>
      </c>
      <c r="K6517" cm="1">
        <f t="array" ref="K6517">_xlfn.SWITCH(commit_stats[[#This Row],[intention]],"U",1,"E",1,0)</f>
        <v>0</v>
      </c>
      <c r="L6517" t="str" cm="1">
        <f t="array" ref="L6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17" t="str" cm="1">
        <f t="array" ref="M6517">_xlfn.SWITCH(commit_stats[[#This Row],[risk]],0,"0 Ingen risiko",1,"1 Kjent trygg",2,"2 Validert",3,"3 Kjent restrisiko",4,"4 Feil/sannsynlig feil",5,"5 Ukjent risiko",NA())</f>
        <v>0 Ingen risiko</v>
      </c>
      <c r="N6517" t="str">
        <f>IF(commit_stats[[#This Row],[intention]]&lt;&gt;"*","Ja","Nei")</f>
        <v>Ja</v>
      </c>
    </row>
    <row r="6518" spans="1:14" x14ac:dyDescent="0.2">
      <c r="A6518" t="s">
        <v>10259</v>
      </c>
      <c r="B6518" s="1">
        <v>44658.585393518515</v>
      </c>
      <c r="C6518" t="s">
        <v>10259</v>
      </c>
      <c r="D6518" t="s">
        <v>8538</v>
      </c>
      <c r="E6518" t="s">
        <v>10598</v>
      </c>
      <c r="F6518" t="s">
        <v>10599</v>
      </c>
      <c r="G6518" t="s">
        <v>121</v>
      </c>
      <c r="H6518">
        <v>5</v>
      </c>
      <c r="I6518" t="str">
        <f>YEAR(commit_stats[[#This Row],[timestamp]])&amp;"T"&amp;IF(MONTH(commit_stats[[#This Row],[timestamp]])&lt;5,1,IF(MONTH(commit_stats[[#This Row],[timestamp]])&lt;9,2,3))</f>
        <v>2022T1</v>
      </c>
      <c r="J6518" cm="1">
        <f t="array" ref="J6518">_xlfn.SWITCH(commit_stats[[#This Row],[intention]],"B",1,"D",1,"F",1,"R",1,"T",1,0)</f>
        <v>0</v>
      </c>
      <c r="K6518" cm="1">
        <f t="array" ref="K6518">_xlfn.SWITCH(commit_stats[[#This Row],[intention]],"U",1,"E",1,0)</f>
        <v>0</v>
      </c>
      <c r="L6518" t="str" cm="1">
        <f t="array" ref="L6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18" t="str" cm="1">
        <f t="array" ref="M6518">_xlfn.SWITCH(commit_stats[[#This Row],[risk]],0,"0 Ingen risiko",1,"1 Kjent trygg",2,"2 Validert",3,"3 Kjent restrisiko",4,"4 Feil/sannsynlig feil",5,"5 Ukjent risiko",NA())</f>
        <v>5 Ukjent risiko</v>
      </c>
      <c r="N6518" t="str">
        <f>IF(commit_stats[[#This Row],[intention]]&lt;&gt;"*","Ja","Nei")</f>
        <v>Nei</v>
      </c>
    </row>
    <row r="6519" spans="1:14" x14ac:dyDescent="0.2">
      <c r="A6519" t="s">
        <v>10259</v>
      </c>
      <c r="B6519" s="1">
        <v>44655.461840277778</v>
      </c>
      <c r="C6519" t="s">
        <v>10259</v>
      </c>
      <c r="D6519" t="s">
        <v>8538</v>
      </c>
      <c r="E6519" t="s">
        <v>10600</v>
      </c>
      <c r="F6519" t="s">
        <v>10601</v>
      </c>
      <c r="G6519" t="s">
        <v>41</v>
      </c>
      <c r="H6519">
        <v>0</v>
      </c>
      <c r="I6519" t="str">
        <f>YEAR(commit_stats[[#This Row],[timestamp]])&amp;"T"&amp;IF(MONTH(commit_stats[[#This Row],[timestamp]])&lt;5,1,IF(MONTH(commit_stats[[#This Row],[timestamp]])&lt;9,2,3))</f>
        <v>2022T1</v>
      </c>
      <c r="J6519" cm="1">
        <f t="array" ref="J6519">_xlfn.SWITCH(commit_stats[[#This Row],[intention]],"B",1,"D",1,"F",1,"R",1,"T",1,0)</f>
        <v>0</v>
      </c>
      <c r="K6519" cm="1">
        <f t="array" ref="K6519">_xlfn.SWITCH(commit_stats[[#This Row],[intention]],"U",1,"E",1,0)</f>
        <v>0</v>
      </c>
      <c r="L6519" t="str" cm="1">
        <f t="array" ref="L6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19" t="str" cm="1">
        <f t="array" ref="M6519">_xlfn.SWITCH(commit_stats[[#This Row],[risk]],0,"0 Ingen risiko",1,"1 Kjent trygg",2,"2 Validert",3,"3 Kjent restrisiko",4,"4 Feil/sannsynlig feil",5,"5 Ukjent risiko",NA())</f>
        <v>0 Ingen risiko</v>
      </c>
      <c r="N6519" t="str">
        <f>IF(commit_stats[[#This Row],[intention]]&lt;&gt;"*","Ja","Nei")</f>
        <v>Ja</v>
      </c>
    </row>
    <row r="6520" spans="1:14" x14ac:dyDescent="0.2">
      <c r="A6520" t="s">
        <v>10259</v>
      </c>
      <c r="B6520" s="1">
        <v>44655.460289351853</v>
      </c>
      <c r="C6520" t="s">
        <v>10259</v>
      </c>
      <c r="D6520" t="s">
        <v>8538</v>
      </c>
      <c r="E6520" t="s">
        <v>10602</v>
      </c>
      <c r="F6520" t="s">
        <v>2575</v>
      </c>
      <c r="G6520" t="s">
        <v>121</v>
      </c>
      <c r="H6520">
        <v>5</v>
      </c>
      <c r="I6520" t="str">
        <f>YEAR(commit_stats[[#This Row],[timestamp]])&amp;"T"&amp;IF(MONTH(commit_stats[[#This Row],[timestamp]])&lt;5,1,IF(MONTH(commit_stats[[#This Row],[timestamp]])&lt;9,2,3))</f>
        <v>2022T1</v>
      </c>
      <c r="J6520" cm="1">
        <f t="array" ref="J6520">_xlfn.SWITCH(commit_stats[[#This Row],[intention]],"B",1,"D",1,"F",1,"R",1,"T",1,0)</f>
        <v>0</v>
      </c>
      <c r="K6520" cm="1">
        <f t="array" ref="K6520">_xlfn.SWITCH(commit_stats[[#This Row],[intention]],"U",1,"E",1,0)</f>
        <v>0</v>
      </c>
      <c r="L6520" t="str" cm="1">
        <f t="array" ref="L6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20" t="str" cm="1">
        <f t="array" ref="M6520">_xlfn.SWITCH(commit_stats[[#This Row],[risk]],0,"0 Ingen risiko",1,"1 Kjent trygg",2,"2 Validert",3,"3 Kjent restrisiko",4,"4 Feil/sannsynlig feil",5,"5 Ukjent risiko",NA())</f>
        <v>5 Ukjent risiko</v>
      </c>
      <c r="N6520" t="str">
        <f>IF(commit_stats[[#This Row],[intention]]&lt;&gt;"*","Ja","Nei")</f>
        <v>Nei</v>
      </c>
    </row>
    <row r="6521" spans="1:14" x14ac:dyDescent="0.2">
      <c r="A6521" t="s">
        <v>10259</v>
      </c>
      <c r="B6521" s="1">
        <v>44643.639027777775</v>
      </c>
      <c r="C6521" t="s">
        <v>10259</v>
      </c>
      <c r="D6521" t="s">
        <v>8538</v>
      </c>
      <c r="E6521" t="s">
        <v>10603</v>
      </c>
      <c r="F6521" t="s">
        <v>10604</v>
      </c>
      <c r="G6521" t="s">
        <v>41</v>
      </c>
      <c r="H6521">
        <v>0</v>
      </c>
      <c r="I6521" t="str">
        <f>YEAR(commit_stats[[#This Row],[timestamp]])&amp;"T"&amp;IF(MONTH(commit_stats[[#This Row],[timestamp]])&lt;5,1,IF(MONTH(commit_stats[[#This Row],[timestamp]])&lt;9,2,3))</f>
        <v>2022T1</v>
      </c>
      <c r="J6521" cm="1">
        <f t="array" ref="J6521">_xlfn.SWITCH(commit_stats[[#This Row],[intention]],"B",1,"D",1,"F",1,"R",1,"T",1,0)</f>
        <v>0</v>
      </c>
      <c r="K6521" cm="1">
        <f t="array" ref="K6521">_xlfn.SWITCH(commit_stats[[#This Row],[intention]],"U",1,"E",1,0)</f>
        <v>0</v>
      </c>
      <c r="L6521" t="str" cm="1">
        <f t="array" ref="L6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21" t="str" cm="1">
        <f t="array" ref="M6521">_xlfn.SWITCH(commit_stats[[#This Row],[risk]],0,"0 Ingen risiko",1,"1 Kjent trygg",2,"2 Validert",3,"3 Kjent restrisiko",4,"4 Feil/sannsynlig feil",5,"5 Ukjent risiko",NA())</f>
        <v>0 Ingen risiko</v>
      </c>
      <c r="N6521" t="str">
        <f>IF(commit_stats[[#This Row],[intention]]&lt;&gt;"*","Ja","Nei")</f>
        <v>Ja</v>
      </c>
    </row>
    <row r="6522" spans="1:14" x14ac:dyDescent="0.2">
      <c r="A6522" t="s">
        <v>10259</v>
      </c>
      <c r="B6522" s="1">
        <v>44643.637476851851</v>
      </c>
      <c r="C6522" t="s">
        <v>10259</v>
      </c>
      <c r="D6522" t="s">
        <v>8538</v>
      </c>
      <c r="E6522" t="s">
        <v>10605</v>
      </c>
      <c r="F6522" t="s">
        <v>8810</v>
      </c>
      <c r="G6522" t="s">
        <v>121</v>
      </c>
      <c r="H6522">
        <v>5</v>
      </c>
      <c r="I6522" t="str">
        <f>YEAR(commit_stats[[#This Row],[timestamp]])&amp;"T"&amp;IF(MONTH(commit_stats[[#This Row],[timestamp]])&lt;5,1,IF(MONTH(commit_stats[[#This Row],[timestamp]])&lt;9,2,3))</f>
        <v>2022T1</v>
      </c>
      <c r="J6522" cm="1">
        <f t="array" ref="J6522">_xlfn.SWITCH(commit_stats[[#This Row],[intention]],"B",1,"D",1,"F",1,"R",1,"T",1,0)</f>
        <v>0</v>
      </c>
      <c r="K6522" cm="1">
        <f t="array" ref="K6522">_xlfn.SWITCH(commit_stats[[#This Row],[intention]],"U",1,"E",1,0)</f>
        <v>0</v>
      </c>
      <c r="L6522" t="str" cm="1">
        <f t="array" ref="L6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22" t="str" cm="1">
        <f t="array" ref="M6522">_xlfn.SWITCH(commit_stats[[#This Row],[risk]],0,"0 Ingen risiko",1,"1 Kjent trygg",2,"2 Validert",3,"3 Kjent restrisiko",4,"4 Feil/sannsynlig feil",5,"5 Ukjent risiko",NA())</f>
        <v>5 Ukjent risiko</v>
      </c>
      <c r="N6522" t="str">
        <f>IF(commit_stats[[#This Row],[intention]]&lt;&gt;"*","Ja","Nei")</f>
        <v>Nei</v>
      </c>
    </row>
    <row r="6523" spans="1:14" x14ac:dyDescent="0.2">
      <c r="A6523" t="s">
        <v>10259</v>
      </c>
      <c r="B6523" s="1">
        <v>44629.428993055553</v>
      </c>
      <c r="C6523" t="s">
        <v>10259</v>
      </c>
      <c r="D6523" t="s">
        <v>8538</v>
      </c>
      <c r="E6523" t="s">
        <v>10606</v>
      </c>
      <c r="F6523" t="s">
        <v>10607</v>
      </c>
      <c r="G6523" t="s">
        <v>41</v>
      </c>
      <c r="H6523">
        <v>0</v>
      </c>
      <c r="I6523" t="str">
        <f>YEAR(commit_stats[[#This Row],[timestamp]])&amp;"T"&amp;IF(MONTH(commit_stats[[#This Row],[timestamp]])&lt;5,1,IF(MONTH(commit_stats[[#This Row],[timestamp]])&lt;9,2,3))</f>
        <v>2022T1</v>
      </c>
      <c r="J6523" cm="1">
        <f t="array" ref="J6523">_xlfn.SWITCH(commit_stats[[#This Row],[intention]],"B",1,"D",1,"F",1,"R",1,"T",1,0)</f>
        <v>0</v>
      </c>
      <c r="K6523" cm="1">
        <f t="array" ref="K6523">_xlfn.SWITCH(commit_stats[[#This Row],[intention]],"U",1,"E",1,0)</f>
        <v>0</v>
      </c>
      <c r="L6523" t="str" cm="1">
        <f t="array" ref="L6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23" t="str" cm="1">
        <f t="array" ref="M6523">_xlfn.SWITCH(commit_stats[[#This Row],[risk]],0,"0 Ingen risiko",1,"1 Kjent trygg",2,"2 Validert",3,"3 Kjent restrisiko",4,"4 Feil/sannsynlig feil",5,"5 Ukjent risiko",NA())</f>
        <v>0 Ingen risiko</v>
      </c>
      <c r="N6523" t="str">
        <f>IF(commit_stats[[#This Row],[intention]]&lt;&gt;"*","Ja","Nei")</f>
        <v>Ja</v>
      </c>
    </row>
    <row r="6524" spans="1:14" x14ac:dyDescent="0.2">
      <c r="A6524" t="s">
        <v>10259</v>
      </c>
      <c r="B6524" s="1">
        <v>44629.427569444444</v>
      </c>
      <c r="C6524" t="s">
        <v>10259</v>
      </c>
      <c r="D6524" t="s">
        <v>8538</v>
      </c>
      <c r="E6524" t="s">
        <v>10608</v>
      </c>
      <c r="F6524" t="s">
        <v>10609</v>
      </c>
      <c r="G6524" t="s">
        <v>121</v>
      </c>
      <c r="H6524">
        <v>5</v>
      </c>
      <c r="I6524" t="str">
        <f>YEAR(commit_stats[[#This Row],[timestamp]])&amp;"T"&amp;IF(MONTH(commit_stats[[#This Row],[timestamp]])&lt;5,1,IF(MONTH(commit_stats[[#This Row],[timestamp]])&lt;9,2,3))</f>
        <v>2022T1</v>
      </c>
      <c r="J6524" cm="1">
        <f t="array" ref="J6524">_xlfn.SWITCH(commit_stats[[#This Row],[intention]],"B",1,"D",1,"F",1,"R",1,"T",1,0)</f>
        <v>0</v>
      </c>
      <c r="K6524" cm="1">
        <f t="array" ref="K6524">_xlfn.SWITCH(commit_stats[[#This Row],[intention]],"U",1,"E",1,0)</f>
        <v>0</v>
      </c>
      <c r="L6524" t="str" cm="1">
        <f t="array" ref="L6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24" t="str" cm="1">
        <f t="array" ref="M6524">_xlfn.SWITCH(commit_stats[[#This Row],[risk]],0,"0 Ingen risiko",1,"1 Kjent trygg",2,"2 Validert",3,"3 Kjent restrisiko",4,"4 Feil/sannsynlig feil",5,"5 Ukjent risiko",NA())</f>
        <v>5 Ukjent risiko</v>
      </c>
      <c r="N6524" t="str">
        <f>IF(commit_stats[[#This Row],[intention]]&lt;&gt;"*","Ja","Nei")</f>
        <v>Nei</v>
      </c>
    </row>
    <row r="6525" spans="1:14" x14ac:dyDescent="0.2">
      <c r="A6525" t="s">
        <v>10259</v>
      </c>
      <c r="B6525" s="1">
        <v>44594.458877314813</v>
      </c>
      <c r="C6525" t="s">
        <v>10259</v>
      </c>
      <c r="D6525" t="s">
        <v>8538</v>
      </c>
      <c r="E6525" t="s">
        <v>10610</v>
      </c>
      <c r="F6525" t="s">
        <v>10611</v>
      </c>
      <c r="G6525" t="s">
        <v>41</v>
      </c>
      <c r="H6525">
        <v>0</v>
      </c>
      <c r="I6525" t="str">
        <f>YEAR(commit_stats[[#This Row],[timestamp]])&amp;"T"&amp;IF(MONTH(commit_stats[[#This Row],[timestamp]])&lt;5,1,IF(MONTH(commit_stats[[#This Row],[timestamp]])&lt;9,2,3))</f>
        <v>2022T1</v>
      </c>
      <c r="J6525" cm="1">
        <f t="array" ref="J6525">_xlfn.SWITCH(commit_stats[[#This Row],[intention]],"B",1,"D",1,"F",1,"R",1,"T",1,0)</f>
        <v>0</v>
      </c>
      <c r="K6525" cm="1">
        <f t="array" ref="K6525">_xlfn.SWITCH(commit_stats[[#This Row],[intention]],"U",1,"E",1,0)</f>
        <v>0</v>
      </c>
      <c r="L6525" t="str" cm="1">
        <f t="array" ref="L6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25" t="str" cm="1">
        <f t="array" ref="M6525">_xlfn.SWITCH(commit_stats[[#This Row],[risk]],0,"0 Ingen risiko",1,"1 Kjent trygg",2,"2 Validert",3,"3 Kjent restrisiko",4,"4 Feil/sannsynlig feil",5,"5 Ukjent risiko",NA())</f>
        <v>0 Ingen risiko</v>
      </c>
      <c r="N6525" t="str">
        <f>IF(commit_stats[[#This Row],[intention]]&lt;&gt;"*","Ja","Nei")</f>
        <v>Ja</v>
      </c>
    </row>
    <row r="6526" spans="1:14" x14ac:dyDescent="0.2">
      <c r="A6526" t="s">
        <v>10259</v>
      </c>
      <c r="B6526" s="1">
        <v>44594.457662037035</v>
      </c>
      <c r="C6526" t="s">
        <v>10259</v>
      </c>
      <c r="D6526" t="s">
        <v>8538</v>
      </c>
      <c r="E6526" t="s">
        <v>10612</v>
      </c>
      <c r="F6526" t="s">
        <v>10613</v>
      </c>
      <c r="G6526" t="s">
        <v>121</v>
      </c>
      <c r="H6526">
        <v>5</v>
      </c>
      <c r="I6526" t="str">
        <f>YEAR(commit_stats[[#This Row],[timestamp]])&amp;"T"&amp;IF(MONTH(commit_stats[[#This Row],[timestamp]])&lt;5,1,IF(MONTH(commit_stats[[#This Row],[timestamp]])&lt;9,2,3))</f>
        <v>2022T1</v>
      </c>
      <c r="J6526" cm="1">
        <f t="array" ref="J6526">_xlfn.SWITCH(commit_stats[[#This Row],[intention]],"B",1,"D",1,"F",1,"R",1,"T",1,0)</f>
        <v>0</v>
      </c>
      <c r="K6526" cm="1">
        <f t="array" ref="K6526">_xlfn.SWITCH(commit_stats[[#This Row],[intention]],"U",1,"E",1,0)</f>
        <v>0</v>
      </c>
      <c r="L6526" t="str" cm="1">
        <f t="array" ref="L6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26" t="str" cm="1">
        <f t="array" ref="M6526">_xlfn.SWITCH(commit_stats[[#This Row],[risk]],0,"0 Ingen risiko",1,"1 Kjent trygg",2,"2 Validert",3,"3 Kjent restrisiko",4,"4 Feil/sannsynlig feil",5,"5 Ukjent risiko",NA())</f>
        <v>5 Ukjent risiko</v>
      </c>
      <c r="N6526" t="str">
        <f>IF(commit_stats[[#This Row],[intention]]&lt;&gt;"*","Ja","Nei")</f>
        <v>Nei</v>
      </c>
    </row>
    <row r="6527" spans="1:14" x14ac:dyDescent="0.2">
      <c r="A6527" t="s">
        <v>10259</v>
      </c>
      <c r="B6527" s="1">
        <v>44592.548055555555</v>
      </c>
      <c r="C6527" t="s">
        <v>10259</v>
      </c>
      <c r="D6527" t="s">
        <v>8538</v>
      </c>
      <c r="E6527" t="s">
        <v>10614</v>
      </c>
      <c r="F6527" t="s">
        <v>10615</v>
      </c>
      <c r="G6527" t="s">
        <v>41</v>
      </c>
      <c r="H6527">
        <v>0</v>
      </c>
      <c r="I6527" t="str">
        <f>YEAR(commit_stats[[#This Row],[timestamp]])&amp;"T"&amp;IF(MONTH(commit_stats[[#This Row],[timestamp]])&lt;5,1,IF(MONTH(commit_stats[[#This Row],[timestamp]])&lt;9,2,3))</f>
        <v>2022T1</v>
      </c>
      <c r="J6527" cm="1">
        <f t="array" ref="J6527">_xlfn.SWITCH(commit_stats[[#This Row],[intention]],"B",1,"D",1,"F",1,"R",1,"T",1,0)</f>
        <v>0</v>
      </c>
      <c r="K6527" cm="1">
        <f t="array" ref="K6527">_xlfn.SWITCH(commit_stats[[#This Row],[intention]],"U",1,"E",1,0)</f>
        <v>0</v>
      </c>
      <c r="L6527" t="str" cm="1">
        <f t="array" ref="L6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27" t="str" cm="1">
        <f t="array" ref="M6527">_xlfn.SWITCH(commit_stats[[#This Row],[risk]],0,"0 Ingen risiko",1,"1 Kjent trygg",2,"2 Validert",3,"3 Kjent restrisiko",4,"4 Feil/sannsynlig feil",5,"5 Ukjent risiko",NA())</f>
        <v>0 Ingen risiko</v>
      </c>
      <c r="N6527" t="str">
        <f>IF(commit_stats[[#This Row],[intention]]&lt;&gt;"*","Ja","Nei")</f>
        <v>Ja</v>
      </c>
    </row>
    <row r="6528" spans="1:14" x14ac:dyDescent="0.2">
      <c r="A6528" t="s">
        <v>10259</v>
      </c>
      <c r="B6528" s="1">
        <v>44592.546793981484</v>
      </c>
      <c r="C6528" t="s">
        <v>10259</v>
      </c>
      <c r="D6528" t="s">
        <v>8538</v>
      </c>
      <c r="E6528" t="s">
        <v>10616</v>
      </c>
      <c r="F6528" t="s">
        <v>10617</v>
      </c>
      <c r="G6528" t="s">
        <v>121</v>
      </c>
      <c r="H6528">
        <v>5</v>
      </c>
      <c r="I6528" t="str">
        <f>YEAR(commit_stats[[#This Row],[timestamp]])&amp;"T"&amp;IF(MONTH(commit_stats[[#This Row],[timestamp]])&lt;5,1,IF(MONTH(commit_stats[[#This Row],[timestamp]])&lt;9,2,3))</f>
        <v>2022T1</v>
      </c>
      <c r="J6528" cm="1">
        <f t="array" ref="J6528">_xlfn.SWITCH(commit_stats[[#This Row],[intention]],"B",1,"D",1,"F",1,"R",1,"T",1,0)</f>
        <v>0</v>
      </c>
      <c r="K6528" cm="1">
        <f t="array" ref="K6528">_xlfn.SWITCH(commit_stats[[#This Row],[intention]],"U",1,"E",1,0)</f>
        <v>0</v>
      </c>
      <c r="L6528" t="str" cm="1">
        <f t="array" ref="L6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28" t="str" cm="1">
        <f t="array" ref="M6528">_xlfn.SWITCH(commit_stats[[#This Row],[risk]],0,"0 Ingen risiko",1,"1 Kjent trygg",2,"2 Validert",3,"3 Kjent restrisiko",4,"4 Feil/sannsynlig feil",5,"5 Ukjent risiko",NA())</f>
        <v>5 Ukjent risiko</v>
      </c>
      <c r="N6528" t="str">
        <f>IF(commit_stats[[#This Row],[intention]]&lt;&gt;"*","Ja","Nei")</f>
        <v>Nei</v>
      </c>
    </row>
    <row r="6529" spans="1:14" x14ac:dyDescent="0.2">
      <c r="A6529" t="s">
        <v>10259</v>
      </c>
      <c r="B6529" s="1">
        <v>44592.452361111114</v>
      </c>
      <c r="C6529" t="s">
        <v>10259</v>
      </c>
      <c r="D6529" t="s">
        <v>8538</v>
      </c>
      <c r="E6529" t="s">
        <v>10618</v>
      </c>
      <c r="F6529" t="s">
        <v>10619</v>
      </c>
      <c r="G6529" t="s">
        <v>41</v>
      </c>
      <c r="H6529">
        <v>0</v>
      </c>
      <c r="I6529" t="str">
        <f>YEAR(commit_stats[[#This Row],[timestamp]])&amp;"T"&amp;IF(MONTH(commit_stats[[#This Row],[timestamp]])&lt;5,1,IF(MONTH(commit_stats[[#This Row],[timestamp]])&lt;9,2,3))</f>
        <v>2022T1</v>
      </c>
      <c r="J6529" cm="1">
        <f t="array" ref="J6529">_xlfn.SWITCH(commit_stats[[#This Row],[intention]],"B",1,"D",1,"F",1,"R",1,"T",1,0)</f>
        <v>0</v>
      </c>
      <c r="K6529" cm="1">
        <f t="array" ref="K6529">_xlfn.SWITCH(commit_stats[[#This Row],[intention]],"U",1,"E",1,0)</f>
        <v>0</v>
      </c>
      <c r="L6529" t="str" cm="1">
        <f t="array" ref="L6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29" t="str" cm="1">
        <f t="array" ref="M6529">_xlfn.SWITCH(commit_stats[[#This Row],[risk]],0,"0 Ingen risiko",1,"1 Kjent trygg",2,"2 Validert",3,"3 Kjent restrisiko",4,"4 Feil/sannsynlig feil",5,"5 Ukjent risiko",NA())</f>
        <v>0 Ingen risiko</v>
      </c>
      <c r="N6529" t="str">
        <f>IF(commit_stats[[#This Row],[intention]]&lt;&gt;"*","Ja","Nei")</f>
        <v>Ja</v>
      </c>
    </row>
    <row r="6530" spans="1:14" x14ac:dyDescent="0.2">
      <c r="A6530" t="s">
        <v>10259</v>
      </c>
      <c r="B6530" s="1">
        <v>44592.451111111113</v>
      </c>
      <c r="C6530" t="s">
        <v>10259</v>
      </c>
      <c r="D6530" t="s">
        <v>8538</v>
      </c>
      <c r="E6530" t="s">
        <v>10620</v>
      </c>
      <c r="F6530" t="s">
        <v>10621</v>
      </c>
      <c r="G6530" t="s">
        <v>121</v>
      </c>
      <c r="H6530">
        <v>5</v>
      </c>
      <c r="I6530" t="str">
        <f>YEAR(commit_stats[[#This Row],[timestamp]])&amp;"T"&amp;IF(MONTH(commit_stats[[#This Row],[timestamp]])&lt;5,1,IF(MONTH(commit_stats[[#This Row],[timestamp]])&lt;9,2,3))</f>
        <v>2022T1</v>
      </c>
      <c r="J6530" cm="1">
        <f t="array" ref="J6530">_xlfn.SWITCH(commit_stats[[#This Row],[intention]],"B",1,"D",1,"F",1,"R",1,"T",1,0)</f>
        <v>0</v>
      </c>
      <c r="K6530" cm="1">
        <f t="array" ref="K6530">_xlfn.SWITCH(commit_stats[[#This Row],[intention]],"U",1,"E",1,0)</f>
        <v>0</v>
      </c>
      <c r="L6530" t="str" cm="1">
        <f t="array" ref="L6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30" t="str" cm="1">
        <f t="array" ref="M6530">_xlfn.SWITCH(commit_stats[[#This Row],[risk]],0,"0 Ingen risiko",1,"1 Kjent trygg",2,"2 Validert",3,"3 Kjent restrisiko",4,"4 Feil/sannsynlig feil",5,"5 Ukjent risiko",NA())</f>
        <v>5 Ukjent risiko</v>
      </c>
      <c r="N6530" t="str">
        <f>IF(commit_stats[[#This Row],[intention]]&lt;&gt;"*","Ja","Nei")</f>
        <v>Nei</v>
      </c>
    </row>
    <row r="6531" spans="1:14" x14ac:dyDescent="0.2">
      <c r="A6531" t="s">
        <v>10259</v>
      </c>
      <c r="B6531" s="1">
        <v>44592.413391203707</v>
      </c>
      <c r="C6531" t="s">
        <v>10259</v>
      </c>
      <c r="D6531" t="s">
        <v>8538</v>
      </c>
      <c r="E6531" t="s">
        <v>10622</v>
      </c>
      <c r="F6531" t="s">
        <v>10623</v>
      </c>
      <c r="G6531" t="s">
        <v>41</v>
      </c>
      <c r="H6531">
        <v>0</v>
      </c>
      <c r="I6531" t="str">
        <f>YEAR(commit_stats[[#This Row],[timestamp]])&amp;"T"&amp;IF(MONTH(commit_stats[[#This Row],[timestamp]])&lt;5,1,IF(MONTH(commit_stats[[#This Row],[timestamp]])&lt;9,2,3))</f>
        <v>2022T1</v>
      </c>
      <c r="J6531" cm="1">
        <f t="array" ref="J6531">_xlfn.SWITCH(commit_stats[[#This Row],[intention]],"B",1,"D",1,"F",1,"R",1,"T",1,0)</f>
        <v>0</v>
      </c>
      <c r="K6531" cm="1">
        <f t="array" ref="K6531">_xlfn.SWITCH(commit_stats[[#This Row],[intention]],"U",1,"E",1,0)</f>
        <v>0</v>
      </c>
      <c r="L6531" t="str" cm="1">
        <f t="array" ref="L6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31" t="str" cm="1">
        <f t="array" ref="M6531">_xlfn.SWITCH(commit_stats[[#This Row],[risk]],0,"0 Ingen risiko",1,"1 Kjent trygg",2,"2 Validert",3,"3 Kjent restrisiko",4,"4 Feil/sannsynlig feil",5,"5 Ukjent risiko",NA())</f>
        <v>0 Ingen risiko</v>
      </c>
      <c r="N6531" t="str">
        <f>IF(commit_stats[[#This Row],[intention]]&lt;&gt;"*","Ja","Nei")</f>
        <v>Ja</v>
      </c>
    </row>
    <row r="6532" spans="1:14" x14ac:dyDescent="0.2">
      <c r="A6532" t="s">
        <v>10259</v>
      </c>
      <c r="B6532" s="1">
        <v>44592.41196759259</v>
      </c>
      <c r="C6532" t="s">
        <v>10259</v>
      </c>
      <c r="D6532" t="s">
        <v>8538</v>
      </c>
      <c r="E6532" t="s">
        <v>10624</v>
      </c>
      <c r="F6532" t="s">
        <v>10625</v>
      </c>
      <c r="G6532" t="s">
        <v>121</v>
      </c>
      <c r="H6532">
        <v>5</v>
      </c>
      <c r="I6532" t="str">
        <f>YEAR(commit_stats[[#This Row],[timestamp]])&amp;"T"&amp;IF(MONTH(commit_stats[[#This Row],[timestamp]])&lt;5,1,IF(MONTH(commit_stats[[#This Row],[timestamp]])&lt;9,2,3))</f>
        <v>2022T1</v>
      </c>
      <c r="J6532" cm="1">
        <f t="array" ref="J6532">_xlfn.SWITCH(commit_stats[[#This Row],[intention]],"B",1,"D",1,"F",1,"R",1,"T",1,0)</f>
        <v>0</v>
      </c>
      <c r="K6532" cm="1">
        <f t="array" ref="K6532">_xlfn.SWITCH(commit_stats[[#This Row],[intention]],"U",1,"E",1,0)</f>
        <v>0</v>
      </c>
      <c r="L6532" t="str" cm="1">
        <f t="array" ref="L6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32" t="str" cm="1">
        <f t="array" ref="M6532">_xlfn.SWITCH(commit_stats[[#This Row],[risk]],0,"0 Ingen risiko",1,"1 Kjent trygg",2,"2 Validert",3,"3 Kjent restrisiko",4,"4 Feil/sannsynlig feil",5,"5 Ukjent risiko",NA())</f>
        <v>5 Ukjent risiko</v>
      </c>
      <c r="N6532" t="str">
        <f>IF(commit_stats[[#This Row],[intention]]&lt;&gt;"*","Ja","Nei")</f>
        <v>Nei</v>
      </c>
    </row>
    <row r="6533" spans="1:14" x14ac:dyDescent="0.2">
      <c r="A6533" t="s">
        <v>10259</v>
      </c>
      <c r="B6533" s="1">
        <v>44589.650196759256</v>
      </c>
      <c r="C6533" t="s">
        <v>10259</v>
      </c>
      <c r="D6533" t="s">
        <v>8538</v>
      </c>
      <c r="E6533" t="s">
        <v>10626</v>
      </c>
      <c r="F6533" t="s">
        <v>10627</v>
      </c>
      <c r="G6533" t="s">
        <v>41</v>
      </c>
      <c r="H6533">
        <v>0</v>
      </c>
      <c r="I6533" t="str">
        <f>YEAR(commit_stats[[#This Row],[timestamp]])&amp;"T"&amp;IF(MONTH(commit_stats[[#This Row],[timestamp]])&lt;5,1,IF(MONTH(commit_stats[[#This Row],[timestamp]])&lt;9,2,3))</f>
        <v>2022T1</v>
      </c>
      <c r="J6533" cm="1">
        <f t="array" ref="J6533">_xlfn.SWITCH(commit_stats[[#This Row],[intention]],"B",1,"D",1,"F",1,"R",1,"T",1,0)</f>
        <v>0</v>
      </c>
      <c r="K6533" cm="1">
        <f t="array" ref="K6533">_xlfn.SWITCH(commit_stats[[#This Row],[intention]],"U",1,"E",1,0)</f>
        <v>0</v>
      </c>
      <c r="L6533" t="str" cm="1">
        <f t="array" ref="L6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33" t="str" cm="1">
        <f t="array" ref="M6533">_xlfn.SWITCH(commit_stats[[#This Row],[risk]],0,"0 Ingen risiko",1,"1 Kjent trygg",2,"2 Validert",3,"3 Kjent restrisiko",4,"4 Feil/sannsynlig feil",5,"5 Ukjent risiko",NA())</f>
        <v>0 Ingen risiko</v>
      </c>
      <c r="N6533" t="str">
        <f>IF(commit_stats[[#This Row],[intention]]&lt;&gt;"*","Ja","Nei")</f>
        <v>Ja</v>
      </c>
    </row>
    <row r="6534" spans="1:14" x14ac:dyDescent="0.2">
      <c r="A6534" t="s">
        <v>10259</v>
      </c>
      <c r="B6534" s="1">
        <v>44589.64880787037</v>
      </c>
      <c r="C6534" t="s">
        <v>10259</v>
      </c>
      <c r="D6534" t="s">
        <v>8538</v>
      </c>
      <c r="E6534" t="s">
        <v>10628</v>
      </c>
      <c r="F6534" t="s">
        <v>10629</v>
      </c>
      <c r="G6534" t="s">
        <v>121</v>
      </c>
      <c r="H6534">
        <v>5</v>
      </c>
      <c r="I6534" t="str">
        <f>YEAR(commit_stats[[#This Row],[timestamp]])&amp;"T"&amp;IF(MONTH(commit_stats[[#This Row],[timestamp]])&lt;5,1,IF(MONTH(commit_stats[[#This Row],[timestamp]])&lt;9,2,3))</f>
        <v>2022T1</v>
      </c>
      <c r="J6534" cm="1">
        <f t="array" ref="J6534">_xlfn.SWITCH(commit_stats[[#This Row],[intention]],"B",1,"D",1,"F",1,"R",1,"T",1,0)</f>
        <v>0</v>
      </c>
      <c r="K6534" cm="1">
        <f t="array" ref="K6534">_xlfn.SWITCH(commit_stats[[#This Row],[intention]],"U",1,"E",1,0)</f>
        <v>0</v>
      </c>
      <c r="L6534" t="str" cm="1">
        <f t="array" ref="L6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34" t="str" cm="1">
        <f t="array" ref="M6534">_xlfn.SWITCH(commit_stats[[#This Row],[risk]],0,"0 Ingen risiko",1,"1 Kjent trygg",2,"2 Validert",3,"3 Kjent restrisiko",4,"4 Feil/sannsynlig feil",5,"5 Ukjent risiko",NA())</f>
        <v>5 Ukjent risiko</v>
      </c>
      <c r="N6534" t="str">
        <f>IF(commit_stats[[#This Row],[intention]]&lt;&gt;"*","Ja","Nei")</f>
        <v>Nei</v>
      </c>
    </row>
    <row r="6535" spans="1:14" x14ac:dyDescent="0.2">
      <c r="A6535" t="s">
        <v>10259</v>
      </c>
      <c r="B6535" s="1">
        <v>44589.615520833337</v>
      </c>
      <c r="C6535" t="s">
        <v>10259</v>
      </c>
      <c r="D6535" t="s">
        <v>8538</v>
      </c>
      <c r="E6535" t="s">
        <v>10630</v>
      </c>
      <c r="F6535" t="s">
        <v>10631</v>
      </c>
      <c r="G6535" t="s">
        <v>41</v>
      </c>
      <c r="H6535">
        <v>0</v>
      </c>
      <c r="I6535" t="str">
        <f>YEAR(commit_stats[[#This Row],[timestamp]])&amp;"T"&amp;IF(MONTH(commit_stats[[#This Row],[timestamp]])&lt;5,1,IF(MONTH(commit_stats[[#This Row],[timestamp]])&lt;9,2,3))</f>
        <v>2022T1</v>
      </c>
      <c r="J6535" cm="1">
        <f t="array" ref="J6535">_xlfn.SWITCH(commit_stats[[#This Row],[intention]],"B",1,"D",1,"F",1,"R",1,"T",1,0)</f>
        <v>0</v>
      </c>
      <c r="K6535" cm="1">
        <f t="array" ref="K6535">_xlfn.SWITCH(commit_stats[[#This Row],[intention]],"U",1,"E",1,0)</f>
        <v>0</v>
      </c>
      <c r="L6535" t="str" cm="1">
        <f t="array" ref="L6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35" t="str" cm="1">
        <f t="array" ref="M6535">_xlfn.SWITCH(commit_stats[[#This Row],[risk]],0,"0 Ingen risiko",1,"1 Kjent trygg",2,"2 Validert",3,"3 Kjent restrisiko",4,"4 Feil/sannsynlig feil",5,"5 Ukjent risiko",NA())</f>
        <v>0 Ingen risiko</v>
      </c>
      <c r="N6535" t="str">
        <f>IF(commit_stats[[#This Row],[intention]]&lt;&gt;"*","Ja","Nei")</f>
        <v>Ja</v>
      </c>
    </row>
    <row r="6536" spans="1:14" x14ac:dyDescent="0.2">
      <c r="A6536" t="s">
        <v>10259</v>
      </c>
      <c r="B6536" s="1">
        <v>44589.614398148151</v>
      </c>
      <c r="C6536" t="s">
        <v>10259</v>
      </c>
      <c r="D6536" t="s">
        <v>8538</v>
      </c>
      <c r="E6536" t="s">
        <v>10632</v>
      </c>
      <c r="F6536" t="s">
        <v>10629</v>
      </c>
      <c r="G6536" t="s">
        <v>121</v>
      </c>
      <c r="H6536">
        <v>5</v>
      </c>
      <c r="I6536" t="str">
        <f>YEAR(commit_stats[[#This Row],[timestamp]])&amp;"T"&amp;IF(MONTH(commit_stats[[#This Row],[timestamp]])&lt;5,1,IF(MONTH(commit_stats[[#This Row],[timestamp]])&lt;9,2,3))</f>
        <v>2022T1</v>
      </c>
      <c r="J6536" cm="1">
        <f t="array" ref="J6536">_xlfn.SWITCH(commit_stats[[#This Row],[intention]],"B",1,"D",1,"F",1,"R",1,"T",1,0)</f>
        <v>0</v>
      </c>
      <c r="K6536" cm="1">
        <f t="array" ref="K6536">_xlfn.SWITCH(commit_stats[[#This Row],[intention]],"U",1,"E",1,0)</f>
        <v>0</v>
      </c>
      <c r="L6536" t="str" cm="1">
        <f t="array" ref="L6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36" t="str" cm="1">
        <f t="array" ref="M6536">_xlfn.SWITCH(commit_stats[[#This Row],[risk]],0,"0 Ingen risiko",1,"1 Kjent trygg",2,"2 Validert",3,"3 Kjent restrisiko",4,"4 Feil/sannsynlig feil",5,"5 Ukjent risiko",NA())</f>
        <v>5 Ukjent risiko</v>
      </c>
      <c r="N6536" t="str">
        <f>IF(commit_stats[[#This Row],[intention]]&lt;&gt;"*","Ja","Nei")</f>
        <v>Nei</v>
      </c>
    </row>
    <row r="6537" spans="1:14" x14ac:dyDescent="0.2">
      <c r="A6537" t="s">
        <v>10259</v>
      </c>
      <c r="B6537" s="1">
        <v>44585.65865740741</v>
      </c>
      <c r="C6537" t="s">
        <v>10259</v>
      </c>
      <c r="D6537" t="s">
        <v>8538</v>
      </c>
      <c r="E6537" t="s">
        <v>10633</v>
      </c>
      <c r="F6537" t="s">
        <v>10634</v>
      </c>
      <c r="G6537" t="s">
        <v>41</v>
      </c>
      <c r="H6537">
        <v>0</v>
      </c>
      <c r="I6537" t="str">
        <f>YEAR(commit_stats[[#This Row],[timestamp]])&amp;"T"&amp;IF(MONTH(commit_stats[[#This Row],[timestamp]])&lt;5,1,IF(MONTH(commit_stats[[#This Row],[timestamp]])&lt;9,2,3))</f>
        <v>2022T1</v>
      </c>
      <c r="J6537" cm="1">
        <f t="array" ref="J6537">_xlfn.SWITCH(commit_stats[[#This Row],[intention]],"B",1,"D",1,"F",1,"R",1,"T",1,0)</f>
        <v>0</v>
      </c>
      <c r="K6537" cm="1">
        <f t="array" ref="K6537">_xlfn.SWITCH(commit_stats[[#This Row],[intention]],"U",1,"E",1,0)</f>
        <v>0</v>
      </c>
      <c r="L6537" t="str" cm="1">
        <f t="array" ref="L6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37" t="str" cm="1">
        <f t="array" ref="M6537">_xlfn.SWITCH(commit_stats[[#This Row],[risk]],0,"0 Ingen risiko",1,"1 Kjent trygg",2,"2 Validert",3,"3 Kjent restrisiko",4,"4 Feil/sannsynlig feil",5,"5 Ukjent risiko",NA())</f>
        <v>0 Ingen risiko</v>
      </c>
      <c r="N6537" t="str">
        <f>IF(commit_stats[[#This Row],[intention]]&lt;&gt;"*","Ja","Nei")</f>
        <v>Ja</v>
      </c>
    </row>
    <row r="6538" spans="1:14" x14ac:dyDescent="0.2">
      <c r="A6538" t="s">
        <v>10259</v>
      </c>
      <c r="B6538" s="1">
        <v>44585.657534722224</v>
      </c>
      <c r="C6538" t="s">
        <v>10259</v>
      </c>
      <c r="D6538" t="s">
        <v>8538</v>
      </c>
      <c r="E6538" t="s">
        <v>10635</v>
      </c>
      <c r="F6538" t="s">
        <v>10629</v>
      </c>
      <c r="G6538" t="s">
        <v>121</v>
      </c>
      <c r="H6538">
        <v>5</v>
      </c>
      <c r="I6538" t="str">
        <f>YEAR(commit_stats[[#This Row],[timestamp]])&amp;"T"&amp;IF(MONTH(commit_stats[[#This Row],[timestamp]])&lt;5,1,IF(MONTH(commit_stats[[#This Row],[timestamp]])&lt;9,2,3))</f>
        <v>2022T1</v>
      </c>
      <c r="J6538" cm="1">
        <f t="array" ref="J6538">_xlfn.SWITCH(commit_stats[[#This Row],[intention]],"B",1,"D",1,"F",1,"R",1,"T",1,0)</f>
        <v>0</v>
      </c>
      <c r="K6538" cm="1">
        <f t="array" ref="K6538">_xlfn.SWITCH(commit_stats[[#This Row],[intention]],"U",1,"E",1,0)</f>
        <v>0</v>
      </c>
      <c r="L6538" t="str" cm="1">
        <f t="array" ref="L6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38" t="str" cm="1">
        <f t="array" ref="M6538">_xlfn.SWITCH(commit_stats[[#This Row],[risk]],0,"0 Ingen risiko",1,"1 Kjent trygg",2,"2 Validert",3,"3 Kjent restrisiko",4,"4 Feil/sannsynlig feil",5,"5 Ukjent risiko",NA())</f>
        <v>5 Ukjent risiko</v>
      </c>
      <c r="N6538" t="str">
        <f>IF(commit_stats[[#This Row],[intention]]&lt;&gt;"*","Ja","Nei")</f>
        <v>Nei</v>
      </c>
    </row>
    <row r="6539" spans="1:14" x14ac:dyDescent="0.2">
      <c r="A6539" t="s">
        <v>10259</v>
      </c>
      <c r="B6539" s="1">
        <v>44585.634895833333</v>
      </c>
      <c r="C6539" t="s">
        <v>10259</v>
      </c>
      <c r="D6539" t="s">
        <v>8538</v>
      </c>
      <c r="E6539" t="s">
        <v>10636</v>
      </c>
      <c r="F6539" t="s">
        <v>10637</v>
      </c>
      <c r="G6539" t="s">
        <v>41</v>
      </c>
      <c r="H6539">
        <v>0</v>
      </c>
      <c r="I6539" t="str">
        <f>YEAR(commit_stats[[#This Row],[timestamp]])&amp;"T"&amp;IF(MONTH(commit_stats[[#This Row],[timestamp]])&lt;5,1,IF(MONTH(commit_stats[[#This Row],[timestamp]])&lt;9,2,3))</f>
        <v>2022T1</v>
      </c>
      <c r="J6539" cm="1">
        <f t="array" ref="J6539">_xlfn.SWITCH(commit_stats[[#This Row],[intention]],"B",1,"D",1,"F",1,"R",1,"T",1,0)</f>
        <v>0</v>
      </c>
      <c r="K6539" cm="1">
        <f t="array" ref="K6539">_xlfn.SWITCH(commit_stats[[#This Row],[intention]],"U",1,"E",1,0)</f>
        <v>0</v>
      </c>
      <c r="L6539" t="str" cm="1">
        <f t="array" ref="L6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39" t="str" cm="1">
        <f t="array" ref="M6539">_xlfn.SWITCH(commit_stats[[#This Row],[risk]],0,"0 Ingen risiko",1,"1 Kjent trygg",2,"2 Validert",3,"3 Kjent restrisiko",4,"4 Feil/sannsynlig feil",5,"5 Ukjent risiko",NA())</f>
        <v>0 Ingen risiko</v>
      </c>
      <c r="N6539" t="str">
        <f>IF(commit_stats[[#This Row],[intention]]&lt;&gt;"*","Ja","Nei")</f>
        <v>Ja</v>
      </c>
    </row>
    <row r="6540" spans="1:14" x14ac:dyDescent="0.2">
      <c r="A6540" t="s">
        <v>10259</v>
      </c>
      <c r="B6540" s="1">
        <v>44585.633680555555</v>
      </c>
      <c r="C6540" t="s">
        <v>10259</v>
      </c>
      <c r="D6540" t="s">
        <v>8538</v>
      </c>
      <c r="E6540" t="s">
        <v>10638</v>
      </c>
      <c r="F6540" t="s">
        <v>10639</v>
      </c>
      <c r="G6540" t="s">
        <v>121</v>
      </c>
      <c r="H6540">
        <v>5</v>
      </c>
      <c r="I6540" t="str">
        <f>YEAR(commit_stats[[#This Row],[timestamp]])&amp;"T"&amp;IF(MONTH(commit_stats[[#This Row],[timestamp]])&lt;5,1,IF(MONTH(commit_stats[[#This Row],[timestamp]])&lt;9,2,3))</f>
        <v>2022T1</v>
      </c>
      <c r="J6540" cm="1">
        <f t="array" ref="J6540">_xlfn.SWITCH(commit_stats[[#This Row],[intention]],"B",1,"D",1,"F",1,"R",1,"T",1,0)</f>
        <v>0</v>
      </c>
      <c r="K6540" cm="1">
        <f t="array" ref="K6540">_xlfn.SWITCH(commit_stats[[#This Row],[intention]],"U",1,"E",1,0)</f>
        <v>0</v>
      </c>
      <c r="L6540" t="str" cm="1">
        <f t="array" ref="L6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40" t="str" cm="1">
        <f t="array" ref="M6540">_xlfn.SWITCH(commit_stats[[#This Row],[risk]],0,"0 Ingen risiko",1,"1 Kjent trygg",2,"2 Validert",3,"3 Kjent restrisiko",4,"4 Feil/sannsynlig feil",5,"5 Ukjent risiko",NA())</f>
        <v>5 Ukjent risiko</v>
      </c>
      <c r="N6540" t="str">
        <f>IF(commit_stats[[#This Row],[intention]]&lt;&gt;"*","Ja","Nei")</f>
        <v>Nei</v>
      </c>
    </row>
    <row r="6541" spans="1:14" x14ac:dyDescent="0.2">
      <c r="A6541" t="s">
        <v>10259</v>
      </c>
      <c r="B6541" s="1">
        <v>44585.623877314814</v>
      </c>
      <c r="C6541" t="s">
        <v>10259</v>
      </c>
      <c r="D6541" t="s">
        <v>8538</v>
      </c>
      <c r="E6541" t="s">
        <v>10640</v>
      </c>
      <c r="F6541" t="s">
        <v>10639</v>
      </c>
      <c r="G6541" t="s">
        <v>121</v>
      </c>
      <c r="H6541">
        <v>5</v>
      </c>
      <c r="I6541" t="str">
        <f>YEAR(commit_stats[[#This Row],[timestamp]])&amp;"T"&amp;IF(MONTH(commit_stats[[#This Row],[timestamp]])&lt;5,1,IF(MONTH(commit_stats[[#This Row],[timestamp]])&lt;9,2,3))</f>
        <v>2022T1</v>
      </c>
      <c r="J6541" cm="1">
        <f t="array" ref="J6541">_xlfn.SWITCH(commit_stats[[#This Row],[intention]],"B",1,"D",1,"F",1,"R",1,"T",1,0)</f>
        <v>0</v>
      </c>
      <c r="K6541" cm="1">
        <f t="array" ref="K6541">_xlfn.SWITCH(commit_stats[[#This Row],[intention]],"U",1,"E",1,0)</f>
        <v>0</v>
      </c>
      <c r="L6541" t="str" cm="1">
        <f t="array" ref="L6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41" t="str" cm="1">
        <f t="array" ref="M6541">_xlfn.SWITCH(commit_stats[[#This Row],[risk]],0,"0 Ingen risiko",1,"1 Kjent trygg",2,"2 Validert",3,"3 Kjent restrisiko",4,"4 Feil/sannsynlig feil",5,"5 Ukjent risiko",NA())</f>
        <v>5 Ukjent risiko</v>
      </c>
      <c r="N6541" t="str">
        <f>IF(commit_stats[[#This Row],[intention]]&lt;&gt;"*","Ja","Nei")</f>
        <v>Nei</v>
      </c>
    </row>
    <row r="6542" spans="1:14" x14ac:dyDescent="0.2">
      <c r="A6542" t="s">
        <v>10259</v>
      </c>
      <c r="B6542" s="1">
        <v>44585.622314814813</v>
      </c>
      <c r="C6542" t="s">
        <v>10259</v>
      </c>
      <c r="D6542" t="s">
        <v>8538</v>
      </c>
      <c r="E6542" t="s">
        <v>10641</v>
      </c>
      <c r="F6542" t="s">
        <v>10642</v>
      </c>
      <c r="G6542" t="s">
        <v>121</v>
      </c>
      <c r="H6542">
        <v>5</v>
      </c>
      <c r="I6542" t="str">
        <f>YEAR(commit_stats[[#This Row],[timestamp]])&amp;"T"&amp;IF(MONTH(commit_stats[[#This Row],[timestamp]])&lt;5,1,IF(MONTH(commit_stats[[#This Row],[timestamp]])&lt;9,2,3))</f>
        <v>2022T1</v>
      </c>
      <c r="J6542" cm="1">
        <f t="array" ref="J6542">_xlfn.SWITCH(commit_stats[[#This Row],[intention]],"B",1,"D",1,"F",1,"R",1,"T",1,0)</f>
        <v>0</v>
      </c>
      <c r="K6542" cm="1">
        <f t="array" ref="K6542">_xlfn.SWITCH(commit_stats[[#This Row],[intention]],"U",1,"E",1,0)</f>
        <v>0</v>
      </c>
      <c r="L6542" t="str" cm="1">
        <f t="array" ref="L6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42" t="str" cm="1">
        <f t="array" ref="M6542">_xlfn.SWITCH(commit_stats[[#This Row],[risk]],0,"0 Ingen risiko",1,"1 Kjent trygg",2,"2 Validert",3,"3 Kjent restrisiko",4,"4 Feil/sannsynlig feil",5,"5 Ukjent risiko",NA())</f>
        <v>5 Ukjent risiko</v>
      </c>
      <c r="N6542" t="str">
        <f>IF(commit_stats[[#This Row],[intention]]&lt;&gt;"*","Ja","Nei")</f>
        <v>Nei</v>
      </c>
    </row>
    <row r="6543" spans="1:14" x14ac:dyDescent="0.2">
      <c r="A6543" t="s">
        <v>10259</v>
      </c>
      <c r="B6543" s="1">
        <v>44580.441006944442</v>
      </c>
      <c r="C6543" t="s">
        <v>10259</v>
      </c>
      <c r="D6543" t="s">
        <v>8538</v>
      </c>
      <c r="E6543" t="s">
        <v>10643</v>
      </c>
      <c r="F6543" t="s">
        <v>10644</v>
      </c>
      <c r="G6543" t="s">
        <v>41</v>
      </c>
      <c r="H6543">
        <v>0</v>
      </c>
      <c r="I6543" t="str">
        <f>YEAR(commit_stats[[#This Row],[timestamp]])&amp;"T"&amp;IF(MONTH(commit_stats[[#This Row],[timestamp]])&lt;5,1,IF(MONTH(commit_stats[[#This Row],[timestamp]])&lt;9,2,3))</f>
        <v>2022T1</v>
      </c>
      <c r="J6543" cm="1">
        <f t="array" ref="J6543">_xlfn.SWITCH(commit_stats[[#This Row],[intention]],"B",1,"D",1,"F",1,"R",1,"T",1,0)</f>
        <v>0</v>
      </c>
      <c r="K6543" cm="1">
        <f t="array" ref="K6543">_xlfn.SWITCH(commit_stats[[#This Row],[intention]],"U",1,"E",1,0)</f>
        <v>0</v>
      </c>
      <c r="L6543" t="str" cm="1">
        <f t="array" ref="L6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43" t="str" cm="1">
        <f t="array" ref="M6543">_xlfn.SWITCH(commit_stats[[#This Row],[risk]],0,"0 Ingen risiko",1,"1 Kjent trygg",2,"2 Validert",3,"3 Kjent restrisiko",4,"4 Feil/sannsynlig feil",5,"5 Ukjent risiko",NA())</f>
        <v>0 Ingen risiko</v>
      </c>
      <c r="N6543" t="str">
        <f>IF(commit_stats[[#This Row],[intention]]&lt;&gt;"*","Ja","Nei")</f>
        <v>Ja</v>
      </c>
    </row>
    <row r="6544" spans="1:14" x14ac:dyDescent="0.2">
      <c r="A6544" t="s">
        <v>10259</v>
      </c>
      <c r="B6544" s="1">
        <v>44580.439756944441</v>
      </c>
      <c r="C6544" t="s">
        <v>10259</v>
      </c>
      <c r="D6544" t="s">
        <v>8538</v>
      </c>
      <c r="E6544" t="s">
        <v>10645</v>
      </c>
      <c r="F6544" t="s">
        <v>10646</v>
      </c>
      <c r="G6544" t="s">
        <v>121</v>
      </c>
      <c r="H6544">
        <v>5</v>
      </c>
      <c r="I6544" t="str">
        <f>YEAR(commit_stats[[#This Row],[timestamp]])&amp;"T"&amp;IF(MONTH(commit_stats[[#This Row],[timestamp]])&lt;5,1,IF(MONTH(commit_stats[[#This Row],[timestamp]])&lt;9,2,3))</f>
        <v>2022T1</v>
      </c>
      <c r="J6544" cm="1">
        <f t="array" ref="J6544">_xlfn.SWITCH(commit_stats[[#This Row],[intention]],"B",1,"D",1,"F",1,"R",1,"T",1,0)</f>
        <v>0</v>
      </c>
      <c r="K6544" cm="1">
        <f t="array" ref="K6544">_xlfn.SWITCH(commit_stats[[#This Row],[intention]],"U",1,"E",1,0)</f>
        <v>0</v>
      </c>
      <c r="L6544" t="str" cm="1">
        <f t="array" ref="L6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44" t="str" cm="1">
        <f t="array" ref="M6544">_xlfn.SWITCH(commit_stats[[#This Row],[risk]],0,"0 Ingen risiko",1,"1 Kjent trygg",2,"2 Validert",3,"3 Kjent restrisiko",4,"4 Feil/sannsynlig feil",5,"5 Ukjent risiko",NA())</f>
        <v>5 Ukjent risiko</v>
      </c>
      <c r="N6544" t="str">
        <f>IF(commit_stats[[#This Row],[intention]]&lt;&gt;"*","Ja","Nei")</f>
        <v>Nei</v>
      </c>
    </row>
    <row r="6545" spans="1:14" x14ac:dyDescent="0.2">
      <c r="A6545" t="s">
        <v>10259</v>
      </c>
      <c r="B6545" s="1">
        <v>44565.361851851849</v>
      </c>
      <c r="C6545" t="s">
        <v>10259</v>
      </c>
      <c r="D6545" t="s">
        <v>8538</v>
      </c>
      <c r="E6545" t="s">
        <v>10647</v>
      </c>
      <c r="F6545" t="s">
        <v>10648</v>
      </c>
      <c r="G6545" t="s">
        <v>41</v>
      </c>
      <c r="H6545">
        <v>0</v>
      </c>
      <c r="I6545" t="str">
        <f>YEAR(commit_stats[[#This Row],[timestamp]])&amp;"T"&amp;IF(MONTH(commit_stats[[#This Row],[timestamp]])&lt;5,1,IF(MONTH(commit_stats[[#This Row],[timestamp]])&lt;9,2,3))</f>
        <v>2022T1</v>
      </c>
      <c r="J6545" cm="1">
        <f t="array" ref="J6545">_xlfn.SWITCH(commit_stats[[#This Row],[intention]],"B",1,"D",1,"F",1,"R",1,"T",1,0)</f>
        <v>0</v>
      </c>
      <c r="K6545" cm="1">
        <f t="array" ref="K6545">_xlfn.SWITCH(commit_stats[[#This Row],[intention]],"U",1,"E",1,0)</f>
        <v>0</v>
      </c>
      <c r="L6545" t="str" cm="1">
        <f t="array" ref="L6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45" t="str" cm="1">
        <f t="array" ref="M6545">_xlfn.SWITCH(commit_stats[[#This Row],[risk]],0,"0 Ingen risiko",1,"1 Kjent trygg",2,"2 Validert",3,"3 Kjent restrisiko",4,"4 Feil/sannsynlig feil",5,"5 Ukjent risiko",NA())</f>
        <v>0 Ingen risiko</v>
      </c>
      <c r="N6545" t="str">
        <f>IF(commit_stats[[#This Row],[intention]]&lt;&gt;"*","Ja","Nei")</f>
        <v>Ja</v>
      </c>
    </row>
    <row r="6546" spans="1:14" x14ac:dyDescent="0.2">
      <c r="A6546" t="s">
        <v>10259</v>
      </c>
      <c r="B6546" s="1">
        <v>44565.360659722224</v>
      </c>
      <c r="C6546" t="s">
        <v>10259</v>
      </c>
      <c r="D6546" t="s">
        <v>8538</v>
      </c>
      <c r="E6546" t="s">
        <v>10649</v>
      </c>
      <c r="F6546" t="s">
        <v>10650</v>
      </c>
      <c r="G6546" t="s">
        <v>121</v>
      </c>
      <c r="H6546">
        <v>5</v>
      </c>
      <c r="I6546" t="str">
        <f>YEAR(commit_stats[[#This Row],[timestamp]])&amp;"T"&amp;IF(MONTH(commit_stats[[#This Row],[timestamp]])&lt;5,1,IF(MONTH(commit_stats[[#This Row],[timestamp]])&lt;9,2,3))</f>
        <v>2022T1</v>
      </c>
      <c r="J6546" cm="1">
        <f t="array" ref="J6546">_xlfn.SWITCH(commit_stats[[#This Row],[intention]],"B",1,"D",1,"F",1,"R",1,"T",1,0)</f>
        <v>0</v>
      </c>
      <c r="K6546" cm="1">
        <f t="array" ref="K6546">_xlfn.SWITCH(commit_stats[[#This Row],[intention]],"U",1,"E",1,0)</f>
        <v>0</v>
      </c>
      <c r="L6546" t="str" cm="1">
        <f t="array" ref="L6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46" t="str" cm="1">
        <f t="array" ref="M6546">_xlfn.SWITCH(commit_stats[[#This Row],[risk]],0,"0 Ingen risiko",1,"1 Kjent trygg",2,"2 Validert",3,"3 Kjent restrisiko",4,"4 Feil/sannsynlig feil",5,"5 Ukjent risiko",NA())</f>
        <v>5 Ukjent risiko</v>
      </c>
      <c r="N6546" t="str">
        <f>IF(commit_stats[[#This Row],[intention]]&lt;&gt;"*","Ja","Nei")</f>
        <v>Nei</v>
      </c>
    </row>
    <row r="6547" spans="1:14" x14ac:dyDescent="0.2">
      <c r="A6547" t="s">
        <v>10259</v>
      </c>
      <c r="B6547" s="1">
        <v>44552.411759259259</v>
      </c>
      <c r="C6547" t="s">
        <v>10259</v>
      </c>
      <c r="D6547" t="s">
        <v>8538</v>
      </c>
      <c r="E6547" t="s">
        <v>10651</v>
      </c>
      <c r="F6547" t="s">
        <v>10652</v>
      </c>
      <c r="G6547" t="s">
        <v>41</v>
      </c>
      <c r="H6547">
        <v>0</v>
      </c>
      <c r="I6547" t="str">
        <f>YEAR(commit_stats[[#This Row],[timestamp]])&amp;"T"&amp;IF(MONTH(commit_stats[[#This Row],[timestamp]])&lt;5,1,IF(MONTH(commit_stats[[#This Row],[timestamp]])&lt;9,2,3))</f>
        <v>2021T3</v>
      </c>
      <c r="J6547" cm="1">
        <f t="array" ref="J6547">_xlfn.SWITCH(commit_stats[[#This Row],[intention]],"B",1,"D",1,"F",1,"R",1,"T",1,0)</f>
        <v>0</v>
      </c>
      <c r="K6547" cm="1">
        <f t="array" ref="K6547">_xlfn.SWITCH(commit_stats[[#This Row],[intention]],"U",1,"E",1,0)</f>
        <v>0</v>
      </c>
      <c r="L6547" t="str" cm="1">
        <f t="array" ref="L6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47" t="str" cm="1">
        <f t="array" ref="M6547">_xlfn.SWITCH(commit_stats[[#This Row],[risk]],0,"0 Ingen risiko",1,"1 Kjent trygg",2,"2 Validert",3,"3 Kjent restrisiko",4,"4 Feil/sannsynlig feil",5,"5 Ukjent risiko",NA())</f>
        <v>0 Ingen risiko</v>
      </c>
      <c r="N6547" t="str">
        <f>IF(commit_stats[[#This Row],[intention]]&lt;&gt;"*","Ja","Nei")</f>
        <v>Ja</v>
      </c>
    </row>
    <row r="6548" spans="1:14" x14ac:dyDescent="0.2">
      <c r="A6548" t="s">
        <v>10259</v>
      </c>
      <c r="B6548" s="1">
        <v>44552.410613425927</v>
      </c>
      <c r="C6548" t="s">
        <v>10259</v>
      </c>
      <c r="D6548" t="s">
        <v>8538</v>
      </c>
      <c r="E6548" t="s">
        <v>10653</v>
      </c>
      <c r="F6548" t="s">
        <v>10654</v>
      </c>
      <c r="G6548" t="s">
        <v>121</v>
      </c>
      <c r="H6548">
        <v>5</v>
      </c>
      <c r="I6548" t="str">
        <f>YEAR(commit_stats[[#This Row],[timestamp]])&amp;"T"&amp;IF(MONTH(commit_stats[[#This Row],[timestamp]])&lt;5,1,IF(MONTH(commit_stats[[#This Row],[timestamp]])&lt;9,2,3))</f>
        <v>2021T3</v>
      </c>
      <c r="J6548" cm="1">
        <f t="array" ref="J6548">_xlfn.SWITCH(commit_stats[[#This Row],[intention]],"B",1,"D",1,"F",1,"R",1,"T",1,0)</f>
        <v>0</v>
      </c>
      <c r="K6548" cm="1">
        <f t="array" ref="K6548">_xlfn.SWITCH(commit_stats[[#This Row],[intention]],"U",1,"E",1,0)</f>
        <v>0</v>
      </c>
      <c r="L6548" t="str" cm="1">
        <f t="array" ref="L6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48" t="str" cm="1">
        <f t="array" ref="M6548">_xlfn.SWITCH(commit_stats[[#This Row],[risk]],0,"0 Ingen risiko",1,"1 Kjent trygg",2,"2 Validert",3,"3 Kjent restrisiko",4,"4 Feil/sannsynlig feil",5,"5 Ukjent risiko",NA())</f>
        <v>5 Ukjent risiko</v>
      </c>
      <c r="N6548" t="str">
        <f>IF(commit_stats[[#This Row],[intention]]&lt;&gt;"*","Ja","Nei")</f>
        <v>Nei</v>
      </c>
    </row>
    <row r="6549" spans="1:14" x14ac:dyDescent="0.2">
      <c r="A6549" t="s">
        <v>10259</v>
      </c>
      <c r="B6549" s="1">
        <v>44545.797222222223</v>
      </c>
      <c r="C6549" t="s">
        <v>10259</v>
      </c>
      <c r="D6549" t="s">
        <v>8538</v>
      </c>
      <c r="E6549" t="s">
        <v>10655</v>
      </c>
      <c r="F6549" t="s">
        <v>10656</v>
      </c>
      <c r="G6549" t="s">
        <v>41</v>
      </c>
      <c r="H6549">
        <v>0</v>
      </c>
      <c r="I6549" t="str">
        <f>YEAR(commit_stats[[#This Row],[timestamp]])&amp;"T"&amp;IF(MONTH(commit_stats[[#This Row],[timestamp]])&lt;5,1,IF(MONTH(commit_stats[[#This Row],[timestamp]])&lt;9,2,3))</f>
        <v>2021T3</v>
      </c>
      <c r="J6549" cm="1">
        <f t="array" ref="J6549">_xlfn.SWITCH(commit_stats[[#This Row],[intention]],"B",1,"D",1,"F",1,"R",1,"T",1,0)</f>
        <v>0</v>
      </c>
      <c r="K6549" cm="1">
        <f t="array" ref="K6549">_xlfn.SWITCH(commit_stats[[#This Row],[intention]],"U",1,"E",1,0)</f>
        <v>0</v>
      </c>
      <c r="L6549" t="str" cm="1">
        <f t="array" ref="L6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49" t="str" cm="1">
        <f t="array" ref="M6549">_xlfn.SWITCH(commit_stats[[#This Row],[risk]],0,"0 Ingen risiko",1,"1 Kjent trygg",2,"2 Validert",3,"3 Kjent restrisiko",4,"4 Feil/sannsynlig feil",5,"5 Ukjent risiko",NA())</f>
        <v>0 Ingen risiko</v>
      </c>
      <c r="N6549" t="str">
        <f>IF(commit_stats[[#This Row],[intention]]&lt;&gt;"*","Ja","Nei")</f>
        <v>Ja</v>
      </c>
    </row>
    <row r="6550" spans="1:14" x14ac:dyDescent="0.2">
      <c r="A6550" t="s">
        <v>10259</v>
      </c>
      <c r="B6550" s="1">
        <v>44545.795868055553</v>
      </c>
      <c r="C6550" t="s">
        <v>10259</v>
      </c>
      <c r="D6550" t="s">
        <v>8538</v>
      </c>
      <c r="E6550" t="s">
        <v>10657</v>
      </c>
      <c r="F6550" t="s">
        <v>10658</v>
      </c>
      <c r="G6550" t="s">
        <v>121</v>
      </c>
      <c r="H6550">
        <v>5</v>
      </c>
      <c r="I6550" t="str">
        <f>YEAR(commit_stats[[#This Row],[timestamp]])&amp;"T"&amp;IF(MONTH(commit_stats[[#This Row],[timestamp]])&lt;5,1,IF(MONTH(commit_stats[[#This Row],[timestamp]])&lt;9,2,3))</f>
        <v>2021T3</v>
      </c>
      <c r="J6550" cm="1">
        <f t="array" ref="J6550">_xlfn.SWITCH(commit_stats[[#This Row],[intention]],"B",1,"D",1,"F",1,"R",1,"T",1,0)</f>
        <v>0</v>
      </c>
      <c r="K6550" cm="1">
        <f t="array" ref="K6550">_xlfn.SWITCH(commit_stats[[#This Row],[intention]],"U",1,"E",1,0)</f>
        <v>0</v>
      </c>
      <c r="L6550" t="str" cm="1">
        <f t="array" ref="L6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50" t="str" cm="1">
        <f t="array" ref="M6550">_xlfn.SWITCH(commit_stats[[#This Row],[risk]],0,"0 Ingen risiko",1,"1 Kjent trygg",2,"2 Validert",3,"3 Kjent restrisiko",4,"4 Feil/sannsynlig feil",5,"5 Ukjent risiko",NA())</f>
        <v>5 Ukjent risiko</v>
      </c>
      <c r="N6550" t="str">
        <f>IF(commit_stats[[#This Row],[intention]]&lt;&gt;"*","Ja","Nei")</f>
        <v>Nei</v>
      </c>
    </row>
    <row r="6551" spans="1:14" x14ac:dyDescent="0.2">
      <c r="A6551" t="s">
        <v>10259</v>
      </c>
      <c r="B6551" s="1">
        <v>44545.795717592591</v>
      </c>
      <c r="C6551" t="s">
        <v>10259</v>
      </c>
      <c r="D6551" t="s">
        <v>8538</v>
      </c>
      <c r="E6551" t="s">
        <v>10659</v>
      </c>
      <c r="F6551" t="s">
        <v>10660</v>
      </c>
      <c r="G6551" t="s">
        <v>121</v>
      </c>
      <c r="H6551">
        <v>5</v>
      </c>
      <c r="I6551" t="str">
        <f>YEAR(commit_stats[[#This Row],[timestamp]])&amp;"T"&amp;IF(MONTH(commit_stats[[#This Row],[timestamp]])&lt;5,1,IF(MONTH(commit_stats[[#This Row],[timestamp]])&lt;9,2,3))</f>
        <v>2021T3</v>
      </c>
      <c r="J6551" cm="1">
        <f t="array" ref="J6551">_xlfn.SWITCH(commit_stats[[#This Row],[intention]],"B",1,"D",1,"F",1,"R",1,"T",1,0)</f>
        <v>0</v>
      </c>
      <c r="K6551" cm="1">
        <f t="array" ref="K6551">_xlfn.SWITCH(commit_stats[[#This Row],[intention]],"U",1,"E",1,0)</f>
        <v>0</v>
      </c>
      <c r="L6551" t="str" cm="1">
        <f t="array" ref="L6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51" t="str" cm="1">
        <f t="array" ref="M6551">_xlfn.SWITCH(commit_stats[[#This Row],[risk]],0,"0 Ingen risiko",1,"1 Kjent trygg",2,"2 Validert",3,"3 Kjent restrisiko",4,"4 Feil/sannsynlig feil",5,"5 Ukjent risiko",NA())</f>
        <v>5 Ukjent risiko</v>
      </c>
      <c r="N6551" t="str">
        <f>IF(commit_stats[[#This Row],[intention]]&lt;&gt;"*","Ja","Nei")</f>
        <v>Nei</v>
      </c>
    </row>
    <row r="6552" spans="1:14" x14ac:dyDescent="0.2">
      <c r="A6552" t="s">
        <v>10259</v>
      </c>
      <c r="B6552" s="1">
        <v>44545.793587962966</v>
      </c>
      <c r="C6552" t="s">
        <v>10259</v>
      </c>
      <c r="D6552" t="s">
        <v>8538</v>
      </c>
      <c r="E6552" t="s">
        <v>10661</v>
      </c>
      <c r="F6552" t="s">
        <v>10662</v>
      </c>
      <c r="G6552" t="s">
        <v>41</v>
      </c>
      <c r="H6552">
        <v>0</v>
      </c>
      <c r="I6552" t="str">
        <f>YEAR(commit_stats[[#This Row],[timestamp]])&amp;"T"&amp;IF(MONTH(commit_stats[[#This Row],[timestamp]])&lt;5,1,IF(MONTH(commit_stats[[#This Row],[timestamp]])&lt;9,2,3))</f>
        <v>2021T3</v>
      </c>
      <c r="J6552" cm="1">
        <f t="array" ref="J6552">_xlfn.SWITCH(commit_stats[[#This Row],[intention]],"B",1,"D",1,"F",1,"R",1,"T",1,0)</f>
        <v>0</v>
      </c>
      <c r="K6552" cm="1">
        <f t="array" ref="K6552">_xlfn.SWITCH(commit_stats[[#This Row],[intention]],"U",1,"E",1,0)</f>
        <v>0</v>
      </c>
      <c r="L6552" t="str" cm="1">
        <f t="array" ref="L6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52" t="str" cm="1">
        <f t="array" ref="M6552">_xlfn.SWITCH(commit_stats[[#This Row],[risk]],0,"0 Ingen risiko",1,"1 Kjent trygg",2,"2 Validert",3,"3 Kjent restrisiko",4,"4 Feil/sannsynlig feil",5,"5 Ukjent risiko",NA())</f>
        <v>0 Ingen risiko</v>
      </c>
      <c r="N6552" t="str">
        <f>IF(commit_stats[[#This Row],[intention]]&lt;&gt;"*","Ja","Nei")</f>
        <v>Ja</v>
      </c>
    </row>
    <row r="6553" spans="1:14" x14ac:dyDescent="0.2">
      <c r="A6553" t="s">
        <v>10259</v>
      </c>
      <c r="B6553" s="1">
        <v>44545.79246527778</v>
      </c>
      <c r="C6553" t="s">
        <v>10259</v>
      </c>
      <c r="D6553" t="s">
        <v>8538</v>
      </c>
      <c r="E6553" t="s">
        <v>10663</v>
      </c>
      <c r="F6553" t="s">
        <v>10660</v>
      </c>
      <c r="G6553" t="s">
        <v>121</v>
      </c>
      <c r="H6553">
        <v>5</v>
      </c>
      <c r="I6553" t="str">
        <f>YEAR(commit_stats[[#This Row],[timestamp]])&amp;"T"&amp;IF(MONTH(commit_stats[[#This Row],[timestamp]])&lt;5,1,IF(MONTH(commit_stats[[#This Row],[timestamp]])&lt;9,2,3))</f>
        <v>2021T3</v>
      </c>
      <c r="J6553" cm="1">
        <f t="array" ref="J6553">_xlfn.SWITCH(commit_stats[[#This Row],[intention]],"B",1,"D",1,"F",1,"R",1,"T",1,0)</f>
        <v>0</v>
      </c>
      <c r="K6553" cm="1">
        <f t="array" ref="K6553">_xlfn.SWITCH(commit_stats[[#This Row],[intention]],"U",1,"E",1,0)</f>
        <v>0</v>
      </c>
      <c r="L6553" t="str" cm="1">
        <f t="array" ref="L6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53" t="str" cm="1">
        <f t="array" ref="M6553">_xlfn.SWITCH(commit_stats[[#This Row],[risk]],0,"0 Ingen risiko",1,"1 Kjent trygg",2,"2 Validert",3,"3 Kjent restrisiko",4,"4 Feil/sannsynlig feil",5,"5 Ukjent risiko",NA())</f>
        <v>5 Ukjent risiko</v>
      </c>
      <c r="N6553" t="str">
        <f>IF(commit_stats[[#This Row],[intention]]&lt;&gt;"*","Ja","Nei")</f>
        <v>Nei</v>
      </c>
    </row>
    <row r="6554" spans="1:14" x14ac:dyDescent="0.2">
      <c r="A6554" t="s">
        <v>10259</v>
      </c>
      <c r="B6554" s="1">
        <v>44545.753298611111</v>
      </c>
      <c r="C6554" t="s">
        <v>10259</v>
      </c>
      <c r="D6554" t="s">
        <v>8538</v>
      </c>
      <c r="E6554" t="s">
        <v>10664</v>
      </c>
      <c r="F6554" t="s">
        <v>10665</v>
      </c>
      <c r="G6554" t="s">
        <v>41</v>
      </c>
      <c r="H6554">
        <v>0</v>
      </c>
      <c r="I6554" t="str">
        <f>YEAR(commit_stats[[#This Row],[timestamp]])&amp;"T"&amp;IF(MONTH(commit_stats[[#This Row],[timestamp]])&lt;5,1,IF(MONTH(commit_stats[[#This Row],[timestamp]])&lt;9,2,3))</f>
        <v>2021T3</v>
      </c>
      <c r="J6554" cm="1">
        <f t="array" ref="J6554">_xlfn.SWITCH(commit_stats[[#This Row],[intention]],"B",1,"D",1,"F",1,"R",1,"T",1,0)</f>
        <v>0</v>
      </c>
      <c r="K6554" cm="1">
        <f t="array" ref="K6554">_xlfn.SWITCH(commit_stats[[#This Row],[intention]],"U",1,"E",1,0)</f>
        <v>0</v>
      </c>
      <c r="L6554" t="str" cm="1">
        <f t="array" ref="L6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54" t="str" cm="1">
        <f t="array" ref="M6554">_xlfn.SWITCH(commit_stats[[#This Row],[risk]],0,"0 Ingen risiko",1,"1 Kjent trygg",2,"2 Validert",3,"3 Kjent restrisiko",4,"4 Feil/sannsynlig feil",5,"5 Ukjent risiko",NA())</f>
        <v>0 Ingen risiko</v>
      </c>
      <c r="N6554" t="str">
        <f>IF(commit_stats[[#This Row],[intention]]&lt;&gt;"*","Ja","Nei")</f>
        <v>Ja</v>
      </c>
    </row>
    <row r="6555" spans="1:14" x14ac:dyDescent="0.2">
      <c r="A6555" t="s">
        <v>10259</v>
      </c>
      <c r="B6555" s="1">
        <v>44545.751967592594</v>
      </c>
      <c r="C6555" t="s">
        <v>10259</v>
      </c>
      <c r="D6555" t="s">
        <v>8538</v>
      </c>
      <c r="E6555" t="s">
        <v>10666</v>
      </c>
      <c r="F6555" t="s">
        <v>10667</v>
      </c>
      <c r="G6555" t="s">
        <v>121</v>
      </c>
      <c r="H6555">
        <v>5</v>
      </c>
      <c r="I6555" t="str">
        <f>YEAR(commit_stats[[#This Row],[timestamp]])&amp;"T"&amp;IF(MONTH(commit_stats[[#This Row],[timestamp]])&lt;5,1,IF(MONTH(commit_stats[[#This Row],[timestamp]])&lt;9,2,3))</f>
        <v>2021T3</v>
      </c>
      <c r="J6555" cm="1">
        <f t="array" ref="J6555">_xlfn.SWITCH(commit_stats[[#This Row],[intention]],"B",1,"D",1,"F",1,"R",1,"T",1,0)</f>
        <v>0</v>
      </c>
      <c r="K6555" cm="1">
        <f t="array" ref="K6555">_xlfn.SWITCH(commit_stats[[#This Row],[intention]],"U",1,"E",1,0)</f>
        <v>0</v>
      </c>
      <c r="L6555" t="str" cm="1">
        <f t="array" ref="L6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55" t="str" cm="1">
        <f t="array" ref="M6555">_xlfn.SWITCH(commit_stats[[#This Row],[risk]],0,"0 Ingen risiko",1,"1 Kjent trygg",2,"2 Validert",3,"3 Kjent restrisiko",4,"4 Feil/sannsynlig feil",5,"5 Ukjent risiko",NA())</f>
        <v>5 Ukjent risiko</v>
      </c>
      <c r="N6555" t="str">
        <f>IF(commit_stats[[#This Row],[intention]]&lt;&gt;"*","Ja","Nei")</f>
        <v>Nei</v>
      </c>
    </row>
    <row r="6556" spans="1:14" x14ac:dyDescent="0.2">
      <c r="A6556" t="s">
        <v>10259</v>
      </c>
      <c r="B6556" s="1">
        <v>44545.410856481481</v>
      </c>
      <c r="C6556" t="s">
        <v>10259</v>
      </c>
      <c r="D6556" t="s">
        <v>8538</v>
      </c>
      <c r="E6556" t="s">
        <v>10668</v>
      </c>
      <c r="F6556" t="s">
        <v>10669</v>
      </c>
      <c r="G6556" t="s">
        <v>41</v>
      </c>
      <c r="H6556">
        <v>0</v>
      </c>
      <c r="I6556" t="str">
        <f>YEAR(commit_stats[[#This Row],[timestamp]])&amp;"T"&amp;IF(MONTH(commit_stats[[#This Row],[timestamp]])&lt;5,1,IF(MONTH(commit_stats[[#This Row],[timestamp]])&lt;9,2,3))</f>
        <v>2021T3</v>
      </c>
      <c r="J6556" cm="1">
        <f t="array" ref="J6556">_xlfn.SWITCH(commit_stats[[#This Row],[intention]],"B",1,"D",1,"F",1,"R",1,"T",1,0)</f>
        <v>0</v>
      </c>
      <c r="K6556" cm="1">
        <f t="array" ref="K6556">_xlfn.SWITCH(commit_stats[[#This Row],[intention]],"U",1,"E",1,0)</f>
        <v>0</v>
      </c>
      <c r="L6556" t="str" cm="1">
        <f t="array" ref="L6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56" t="str" cm="1">
        <f t="array" ref="M6556">_xlfn.SWITCH(commit_stats[[#This Row],[risk]],0,"0 Ingen risiko",1,"1 Kjent trygg",2,"2 Validert",3,"3 Kjent restrisiko",4,"4 Feil/sannsynlig feil",5,"5 Ukjent risiko",NA())</f>
        <v>0 Ingen risiko</v>
      </c>
      <c r="N6556" t="str">
        <f>IF(commit_stats[[#This Row],[intention]]&lt;&gt;"*","Ja","Nei")</f>
        <v>Ja</v>
      </c>
    </row>
    <row r="6557" spans="1:14" x14ac:dyDescent="0.2">
      <c r="A6557" t="s">
        <v>10259</v>
      </c>
      <c r="B6557" s="1">
        <v>44545.409803240742</v>
      </c>
      <c r="C6557" t="s">
        <v>10259</v>
      </c>
      <c r="D6557" t="s">
        <v>8538</v>
      </c>
      <c r="E6557" t="s">
        <v>10670</v>
      </c>
      <c r="F6557" t="s">
        <v>10671</v>
      </c>
      <c r="G6557" t="s">
        <v>121</v>
      </c>
      <c r="H6557">
        <v>5</v>
      </c>
      <c r="I6557" t="str">
        <f>YEAR(commit_stats[[#This Row],[timestamp]])&amp;"T"&amp;IF(MONTH(commit_stats[[#This Row],[timestamp]])&lt;5,1,IF(MONTH(commit_stats[[#This Row],[timestamp]])&lt;9,2,3))</f>
        <v>2021T3</v>
      </c>
      <c r="J6557" cm="1">
        <f t="array" ref="J6557">_xlfn.SWITCH(commit_stats[[#This Row],[intention]],"B",1,"D",1,"F",1,"R",1,"T",1,0)</f>
        <v>0</v>
      </c>
      <c r="K6557" cm="1">
        <f t="array" ref="K6557">_xlfn.SWITCH(commit_stats[[#This Row],[intention]],"U",1,"E",1,0)</f>
        <v>0</v>
      </c>
      <c r="L6557" t="str" cm="1">
        <f t="array" ref="L6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57" t="str" cm="1">
        <f t="array" ref="M6557">_xlfn.SWITCH(commit_stats[[#This Row],[risk]],0,"0 Ingen risiko",1,"1 Kjent trygg",2,"2 Validert",3,"3 Kjent restrisiko",4,"4 Feil/sannsynlig feil",5,"5 Ukjent risiko",NA())</f>
        <v>5 Ukjent risiko</v>
      </c>
      <c r="N6557" t="str">
        <f>IF(commit_stats[[#This Row],[intention]]&lt;&gt;"*","Ja","Nei")</f>
        <v>Nei</v>
      </c>
    </row>
    <row r="6558" spans="1:14" x14ac:dyDescent="0.2">
      <c r="A6558" t="s">
        <v>10259</v>
      </c>
      <c r="B6558" s="1">
        <v>44545.396527777775</v>
      </c>
      <c r="C6558" t="s">
        <v>10259</v>
      </c>
      <c r="D6558" t="s">
        <v>8538</v>
      </c>
      <c r="E6558" t="s">
        <v>10672</v>
      </c>
      <c r="F6558" t="s">
        <v>10673</v>
      </c>
      <c r="G6558" t="s">
        <v>41</v>
      </c>
      <c r="H6558">
        <v>0</v>
      </c>
      <c r="I6558" t="str">
        <f>YEAR(commit_stats[[#This Row],[timestamp]])&amp;"T"&amp;IF(MONTH(commit_stats[[#This Row],[timestamp]])&lt;5,1,IF(MONTH(commit_stats[[#This Row],[timestamp]])&lt;9,2,3))</f>
        <v>2021T3</v>
      </c>
      <c r="J6558" cm="1">
        <f t="array" ref="J6558">_xlfn.SWITCH(commit_stats[[#This Row],[intention]],"B",1,"D",1,"F",1,"R",1,"T",1,0)</f>
        <v>0</v>
      </c>
      <c r="K6558" cm="1">
        <f t="array" ref="K6558">_xlfn.SWITCH(commit_stats[[#This Row],[intention]],"U",1,"E",1,0)</f>
        <v>0</v>
      </c>
      <c r="L6558" t="str" cm="1">
        <f t="array" ref="L6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58" t="str" cm="1">
        <f t="array" ref="M6558">_xlfn.SWITCH(commit_stats[[#This Row],[risk]],0,"0 Ingen risiko",1,"1 Kjent trygg",2,"2 Validert",3,"3 Kjent restrisiko",4,"4 Feil/sannsynlig feil",5,"5 Ukjent risiko",NA())</f>
        <v>0 Ingen risiko</v>
      </c>
      <c r="N6558" t="str">
        <f>IF(commit_stats[[#This Row],[intention]]&lt;&gt;"*","Ja","Nei")</f>
        <v>Ja</v>
      </c>
    </row>
    <row r="6559" spans="1:14" x14ac:dyDescent="0.2">
      <c r="A6559" t="s">
        <v>10259</v>
      </c>
      <c r="B6559" s="1">
        <v>44545.395208333335</v>
      </c>
      <c r="C6559" t="s">
        <v>10259</v>
      </c>
      <c r="D6559" t="s">
        <v>8538</v>
      </c>
      <c r="E6559" t="s">
        <v>10674</v>
      </c>
      <c r="F6559" t="s">
        <v>10675</v>
      </c>
      <c r="G6559" t="s">
        <v>121</v>
      </c>
      <c r="H6559">
        <v>5</v>
      </c>
      <c r="I6559" t="str">
        <f>YEAR(commit_stats[[#This Row],[timestamp]])&amp;"T"&amp;IF(MONTH(commit_stats[[#This Row],[timestamp]])&lt;5,1,IF(MONTH(commit_stats[[#This Row],[timestamp]])&lt;9,2,3))</f>
        <v>2021T3</v>
      </c>
      <c r="J6559" cm="1">
        <f t="array" ref="J6559">_xlfn.SWITCH(commit_stats[[#This Row],[intention]],"B",1,"D",1,"F",1,"R",1,"T",1,0)</f>
        <v>0</v>
      </c>
      <c r="K6559" cm="1">
        <f t="array" ref="K6559">_xlfn.SWITCH(commit_stats[[#This Row],[intention]],"U",1,"E",1,0)</f>
        <v>0</v>
      </c>
      <c r="L6559" t="str" cm="1">
        <f t="array" ref="L6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59" t="str" cm="1">
        <f t="array" ref="M6559">_xlfn.SWITCH(commit_stats[[#This Row],[risk]],0,"0 Ingen risiko",1,"1 Kjent trygg",2,"2 Validert",3,"3 Kjent restrisiko",4,"4 Feil/sannsynlig feil",5,"5 Ukjent risiko",NA())</f>
        <v>5 Ukjent risiko</v>
      </c>
      <c r="N6559" t="str">
        <f>IF(commit_stats[[#This Row],[intention]]&lt;&gt;"*","Ja","Nei")</f>
        <v>Nei</v>
      </c>
    </row>
    <row r="6560" spans="1:14" x14ac:dyDescent="0.2">
      <c r="A6560" t="s">
        <v>10259</v>
      </c>
      <c r="B6560" s="1">
        <v>44545.391585648147</v>
      </c>
      <c r="C6560" t="s">
        <v>10259</v>
      </c>
      <c r="D6560" t="s">
        <v>8538</v>
      </c>
      <c r="E6560" t="s">
        <v>10676</v>
      </c>
      <c r="F6560" t="s">
        <v>10677</v>
      </c>
      <c r="G6560" t="s">
        <v>41</v>
      </c>
      <c r="H6560">
        <v>0</v>
      </c>
      <c r="I6560" t="str">
        <f>YEAR(commit_stats[[#This Row],[timestamp]])&amp;"T"&amp;IF(MONTH(commit_stats[[#This Row],[timestamp]])&lt;5,1,IF(MONTH(commit_stats[[#This Row],[timestamp]])&lt;9,2,3))</f>
        <v>2021T3</v>
      </c>
      <c r="J6560" cm="1">
        <f t="array" ref="J6560">_xlfn.SWITCH(commit_stats[[#This Row],[intention]],"B",1,"D",1,"F",1,"R",1,"T",1,0)</f>
        <v>0</v>
      </c>
      <c r="K6560" cm="1">
        <f t="array" ref="K6560">_xlfn.SWITCH(commit_stats[[#This Row],[intention]],"U",1,"E",1,0)</f>
        <v>0</v>
      </c>
      <c r="L6560" t="str" cm="1">
        <f t="array" ref="L6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60" t="str" cm="1">
        <f t="array" ref="M6560">_xlfn.SWITCH(commit_stats[[#This Row],[risk]],0,"0 Ingen risiko",1,"1 Kjent trygg",2,"2 Validert",3,"3 Kjent restrisiko",4,"4 Feil/sannsynlig feil",5,"5 Ukjent risiko",NA())</f>
        <v>0 Ingen risiko</v>
      </c>
      <c r="N6560" t="str">
        <f>IF(commit_stats[[#This Row],[intention]]&lt;&gt;"*","Ja","Nei")</f>
        <v>Ja</v>
      </c>
    </row>
    <row r="6561" spans="1:14" x14ac:dyDescent="0.2">
      <c r="A6561" t="s">
        <v>10259</v>
      </c>
      <c r="B6561" s="1">
        <v>44545.389988425923</v>
      </c>
      <c r="C6561" t="s">
        <v>10259</v>
      </c>
      <c r="D6561" t="s">
        <v>8538</v>
      </c>
      <c r="E6561" t="s">
        <v>10678</v>
      </c>
      <c r="F6561" t="s">
        <v>10679</v>
      </c>
      <c r="G6561" t="s">
        <v>121</v>
      </c>
      <c r="H6561">
        <v>5</v>
      </c>
      <c r="I6561" t="str">
        <f>YEAR(commit_stats[[#This Row],[timestamp]])&amp;"T"&amp;IF(MONTH(commit_stats[[#This Row],[timestamp]])&lt;5,1,IF(MONTH(commit_stats[[#This Row],[timestamp]])&lt;9,2,3))</f>
        <v>2021T3</v>
      </c>
      <c r="J6561" cm="1">
        <f t="array" ref="J6561">_xlfn.SWITCH(commit_stats[[#This Row],[intention]],"B",1,"D",1,"F",1,"R",1,"T",1,0)</f>
        <v>0</v>
      </c>
      <c r="K6561" cm="1">
        <f t="array" ref="K6561">_xlfn.SWITCH(commit_stats[[#This Row],[intention]],"U",1,"E",1,0)</f>
        <v>0</v>
      </c>
      <c r="L6561" t="str" cm="1">
        <f t="array" ref="L6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61" t="str" cm="1">
        <f t="array" ref="M6561">_xlfn.SWITCH(commit_stats[[#This Row],[risk]],0,"0 Ingen risiko",1,"1 Kjent trygg",2,"2 Validert",3,"3 Kjent restrisiko",4,"4 Feil/sannsynlig feil",5,"5 Ukjent risiko",NA())</f>
        <v>5 Ukjent risiko</v>
      </c>
      <c r="N6561" t="str">
        <f>IF(commit_stats[[#This Row],[intention]]&lt;&gt;"*","Ja","Nei")</f>
        <v>Nei</v>
      </c>
    </row>
    <row r="6562" spans="1:14" x14ac:dyDescent="0.2">
      <c r="A6562" t="s">
        <v>10259</v>
      </c>
      <c r="B6562" s="1">
        <v>44545.378136574072</v>
      </c>
      <c r="C6562" t="s">
        <v>10259</v>
      </c>
      <c r="D6562" t="s">
        <v>8538</v>
      </c>
      <c r="E6562" t="s">
        <v>10680</v>
      </c>
      <c r="F6562" t="s">
        <v>10681</v>
      </c>
      <c r="G6562" t="s">
        <v>41</v>
      </c>
      <c r="H6562">
        <v>0</v>
      </c>
      <c r="I6562" t="str">
        <f>YEAR(commit_stats[[#This Row],[timestamp]])&amp;"T"&amp;IF(MONTH(commit_stats[[#This Row],[timestamp]])&lt;5,1,IF(MONTH(commit_stats[[#This Row],[timestamp]])&lt;9,2,3))</f>
        <v>2021T3</v>
      </c>
      <c r="J6562" cm="1">
        <f t="array" ref="J6562">_xlfn.SWITCH(commit_stats[[#This Row],[intention]],"B",1,"D",1,"F",1,"R",1,"T",1,0)</f>
        <v>0</v>
      </c>
      <c r="K6562" cm="1">
        <f t="array" ref="K6562">_xlfn.SWITCH(commit_stats[[#This Row],[intention]],"U",1,"E",1,0)</f>
        <v>0</v>
      </c>
      <c r="L6562" t="str" cm="1">
        <f t="array" ref="L6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62" t="str" cm="1">
        <f t="array" ref="M6562">_xlfn.SWITCH(commit_stats[[#This Row],[risk]],0,"0 Ingen risiko",1,"1 Kjent trygg",2,"2 Validert",3,"3 Kjent restrisiko",4,"4 Feil/sannsynlig feil",5,"5 Ukjent risiko",NA())</f>
        <v>0 Ingen risiko</v>
      </c>
      <c r="N6562" t="str">
        <f>IF(commit_stats[[#This Row],[intention]]&lt;&gt;"*","Ja","Nei")</f>
        <v>Ja</v>
      </c>
    </row>
    <row r="6563" spans="1:14" x14ac:dyDescent="0.2">
      <c r="A6563" t="s">
        <v>10259</v>
      </c>
      <c r="B6563" s="1">
        <v>44545.376527777778</v>
      </c>
      <c r="C6563" t="s">
        <v>10259</v>
      </c>
      <c r="D6563" t="s">
        <v>8538</v>
      </c>
      <c r="E6563" t="s">
        <v>10682</v>
      </c>
      <c r="F6563" t="s">
        <v>10683</v>
      </c>
      <c r="G6563" t="s">
        <v>121</v>
      </c>
      <c r="H6563">
        <v>5</v>
      </c>
      <c r="I6563" t="str">
        <f>YEAR(commit_stats[[#This Row],[timestamp]])&amp;"T"&amp;IF(MONTH(commit_stats[[#This Row],[timestamp]])&lt;5,1,IF(MONTH(commit_stats[[#This Row],[timestamp]])&lt;9,2,3))</f>
        <v>2021T3</v>
      </c>
      <c r="J6563" cm="1">
        <f t="array" ref="J6563">_xlfn.SWITCH(commit_stats[[#This Row],[intention]],"B",1,"D",1,"F",1,"R",1,"T",1,0)</f>
        <v>0</v>
      </c>
      <c r="K6563" cm="1">
        <f t="array" ref="K6563">_xlfn.SWITCH(commit_stats[[#This Row],[intention]],"U",1,"E",1,0)</f>
        <v>0</v>
      </c>
      <c r="L6563" t="str" cm="1">
        <f t="array" ref="L6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63" t="str" cm="1">
        <f t="array" ref="M6563">_xlfn.SWITCH(commit_stats[[#This Row],[risk]],0,"0 Ingen risiko",1,"1 Kjent trygg",2,"2 Validert",3,"3 Kjent restrisiko",4,"4 Feil/sannsynlig feil",5,"5 Ukjent risiko",NA())</f>
        <v>5 Ukjent risiko</v>
      </c>
      <c r="N6563" t="str">
        <f>IF(commit_stats[[#This Row],[intention]]&lt;&gt;"*","Ja","Nei")</f>
        <v>Nei</v>
      </c>
    </row>
    <row r="6564" spans="1:14" x14ac:dyDescent="0.2">
      <c r="A6564" t="s">
        <v>10259</v>
      </c>
      <c r="B6564" s="1">
        <v>44544.870486111111</v>
      </c>
      <c r="C6564" t="s">
        <v>10259</v>
      </c>
      <c r="D6564" t="s">
        <v>8538</v>
      </c>
      <c r="E6564" t="s">
        <v>10684</v>
      </c>
      <c r="F6564" t="s">
        <v>10685</v>
      </c>
      <c r="G6564" t="s">
        <v>41</v>
      </c>
      <c r="H6564">
        <v>0</v>
      </c>
      <c r="I6564" t="str">
        <f>YEAR(commit_stats[[#This Row],[timestamp]])&amp;"T"&amp;IF(MONTH(commit_stats[[#This Row],[timestamp]])&lt;5,1,IF(MONTH(commit_stats[[#This Row],[timestamp]])&lt;9,2,3))</f>
        <v>2021T3</v>
      </c>
      <c r="J6564" cm="1">
        <f t="array" ref="J6564">_xlfn.SWITCH(commit_stats[[#This Row],[intention]],"B",1,"D",1,"F",1,"R",1,"T",1,0)</f>
        <v>0</v>
      </c>
      <c r="K6564" cm="1">
        <f t="array" ref="K6564">_xlfn.SWITCH(commit_stats[[#This Row],[intention]],"U",1,"E",1,0)</f>
        <v>0</v>
      </c>
      <c r="L6564" t="str" cm="1">
        <f t="array" ref="L6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64" t="str" cm="1">
        <f t="array" ref="M6564">_xlfn.SWITCH(commit_stats[[#This Row],[risk]],0,"0 Ingen risiko",1,"1 Kjent trygg",2,"2 Validert",3,"3 Kjent restrisiko",4,"4 Feil/sannsynlig feil",5,"5 Ukjent risiko",NA())</f>
        <v>0 Ingen risiko</v>
      </c>
      <c r="N6564" t="str">
        <f>IF(commit_stats[[#This Row],[intention]]&lt;&gt;"*","Ja","Nei")</f>
        <v>Ja</v>
      </c>
    </row>
    <row r="6565" spans="1:14" x14ac:dyDescent="0.2">
      <c r="A6565" t="s">
        <v>10259</v>
      </c>
      <c r="B6565" s="1">
        <v>44544.868518518517</v>
      </c>
      <c r="C6565" t="s">
        <v>10259</v>
      </c>
      <c r="D6565" t="s">
        <v>8538</v>
      </c>
      <c r="E6565" t="s">
        <v>10686</v>
      </c>
      <c r="F6565" t="s">
        <v>10687</v>
      </c>
      <c r="G6565" t="s">
        <v>121</v>
      </c>
      <c r="H6565">
        <v>5</v>
      </c>
      <c r="I6565" t="str">
        <f>YEAR(commit_stats[[#This Row],[timestamp]])&amp;"T"&amp;IF(MONTH(commit_stats[[#This Row],[timestamp]])&lt;5,1,IF(MONTH(commit_stats[[#This Row],[timestamp]])&lt;9,2,3))</f>
        <v>2021T3</v>
      </c>
      <c r="J6565" cm="1">
        <f t="array" ref="J6565">_xlfn.SWITCH(commit_stats[[#This Row],[intention]],"B",1,"D",1,"F",1,"R",1,"T",1,0)</f>
        <v>0</v>
      </c>
      <c r="K6565" cm="1">
        <f t="array" ref="K6565">_xlfn.SWITCH(commit_stats[[#This Row],[intention]],"U",1,"E",1,0)</f>
        <v>0</v>
      </c>
      <c r="L6565" t="str" cm="1">
        <f t="array" ref="L6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65" t="str" cm="1">
        <f t="array" ref="M6565">_xlfn.SWITCH(commit_stats[[#This Row],[risk]],0,"0 Ingen risiko",1,"1 Kjent trygg",2,"2 Validert",3,"3 Kjent restrisiko",4,"4 Feil/sannsynlig feil",5,"5 Ukjent risiko",NA())</f>
        <v>5 Ukjent risiko</v>
      </c>
      <c r="N6565" t="str">
        <f>IF(commit_stats[[#This Row],[intention]]&lt;&gt;"*","Ja","Nei")</f>
        <v>Nei</v>
      </c>
    </row>
    <row r="6566" spans="1:14" x14ac:dyDescent="0.2">
      <c r="A6566" t="s">
        <v>10259</v>
      </c>
      <c r="B6566" s="1">
        <v>44544.637997685182</v>
      </c>
      <c r="C6566" t="s">
        <v>10259</v>
      </c>
      <c r="D6566" t="s">
        <v>8538</v>
      </c>
      <c r="E6566" t="s">
        <v>10688</v>
      </c>
      <c r="F6566" t="s">
        <v>10689</v>
      </c>
      <c r="G6566" t="s">
        <v>41</v>
      </c>
      <c r="H6566">
        <v>0</v>
      </c>
      <c r="I6566" t="str">
        <f>YEAR(commit_stats[[#This Row],[timestamp]])&amp;"T"&amp;IF(MONTH(commit_stats[[#This Row],[timestamp]])&lt;5,1,IF(MONTH(commit_stats[[#This Row],[timestamp]])&lt;9,2,3))</f>
        <v>2021T3</v>
      </c>
      <c r="J6566" cm="1">
        <f t="array" ref="J6566">_xlfn.SWITCH(commit_stats[[#This Row],[intention]],"B",1,"D",1,"F",1,"R",1,"T",1,0)</f>
        <v>0</v>
      </c>
      <c r="K6566" cm="1">
        <f t="array" ref="K6566">_xlfn.SWITCH(commit_stats[[#This Row],[intention]],"U",1,"E",1,0)</f>
        <v>0</v>
      </c>
      <c r="L6566" t="str" cm="1">
        <f t="array" ref="L6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66" t="str" cm="1">
        <f t="array" ref="M6566">_xlfn.SWITCH(commit_stats[[#This Row],[risk]],0,"0 Ingen risiko",1,"1 Kjent trygg",2,"2 Validert",3,"3 Kjent restrisiko",4,"4 Feil/sannsynlig feil",5,"5 Ukjent risiko",NA())</f>
        <v>0 Ingen risiko</v>
      </c>
      <c r="N6566" t="str">
        <f>IF(commit_stats[[#This Row],[intention]]&lt;&gt;"*","Ja","Nei")</f>
        <v>Ja</v>
      </c>
    </row>
    <row r="6567" spans="1:14" x14ac:dyDescent="0.2">
      <c r="A6567" t="s">
        <v>10259</v>
      </c>
      <c r="B6567" s="1">
        <v>44544.636400462965</v>
      </c>
      <c r="C6567" t="s">
        <v>10259</v>
      </c>
      <c r="D6567" t="s">
        <v>8538</v>
      </c>
      <c r="E6567" t="s">
        <v>10690</v>
      </c>
      <c r="F6567" t="s">
        <v>10691</v>
      </c>
      <c r="G6567" t="s">
        <v>121</v>
      </c>
      <c r="H6567">
        <v>5</v>
      </c>
      <c r="I6567" t="str">
        <f>YEAR(commit_stats[[#This Row],[timestamp]])&amp;"T"&amp;IF(MONTH(commit_stats[[#This Row],[timestamp]])&lt;5,1,IF(MONTH(commit_stats[[#This Row],[timestamp]])&lt;9,2,3))</f>
        <v>2021T3</v>
      </c>
      <c r="J6567" cm="1">
        <f t="array" ref="J6567">_xlfn.SWITCH(commit_stats[[#This Row],[intention]],"B",1,"D",1,"F",1,"R",1,"T",1,0)</f>
        <v>0</v>
      </c>
      <c r="K6567" cm="1">
        <f t="array" ref="K6567">_xlfn.SWITCH(commit_stats[[#This Row],[intention]],"U",1,"E",1,0)</f>
        <v>0</v>
      </c>
      <c r="L6567" t="str" cm="1">
        <f t="array" ref="L6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67" t="str" cm="1">
        <f t="array" ref="M6567">_xlfn.SWITCH(commit_stats[[#This Row],[risk]],0,"0 Ingen risiko",1,"1 Kjent trygg",2,"2 Validert",3,"3 Kjent restrisiko",4,"4 Feil/sannsynlig feil",5,"5 Ukjent risiko",NA())</f>
        <v>5 Ukjent risiko</v>
      </c>
      <c r="N6567" t="str">
        <f>IF(commit_stats[[#This Row],[intention]]&lt;&gt;"*","Ja","Nei")</f>
        <v>Nei</v>
      </c>
    </row>
    <row r="6568" spans="1:14" x14ac:dyDescent="0.2">
      <c r="A6568" t="s">
        <v>10259</v>
      </c>
      <c r="B6568" s="1">
        <v>44543.629756944443</v>
      </c>
      <c r="C6568" t="s">
        <v>10259</v>
      </c>
      <c r="D6568" t="s">
        <v>8538</v>
      </c>
      <c r="E6568" t="s">
        <v>10692</v>
      </c>
      <c r="F6568" t="s">
        <v>10693</v>
      </c>
      <c r="G6568" t="s">
        <v>41</v>
      </c>
      <c r="H6568">
        <v>0</v>
      </c>
      <c r="I6568" t="str">
        <f>YEAR(commit_stats[[#This Row],[timestamp]])&amp;"T"&amp;IF(MONTH(commit_stats[[#This Row],[timestamp]])&lt;5,1,IF(MONTH(commit_stats[[#This Row],[timestamp]])&lt;9,2,3))</f>
        <v>2021T3</v>
      </c>
      <c r="J6568" cm="1">
        <f t="array" ref="J6568">_xlfn.SWITCH(commit_stats[[#This Row],[intention]],"B",1,"D",1,"F",1,"R",1,"T",1,0)</f>
        <v>0</v>
      </c>
      <c r="K6568" cm="1">
        <f t="array" ref="K6568">_xlfn.SWITCH(commit_stats[[#This Row],[intention]],"U",1,"E",1,0)</f>
        <v>0</v>
      </c>
      <c r="L6568" t="str" cm="1">
        <f t="array" ref="L6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68" t="str" cm="1">
        <f t="array" ref="M6568">_xlfn.SWITCH(commit_stats[[#This Row],[risk]],0,"0 Ingen risiko",1,"1 Kjent trygg",2,"2 Validert",3,"3 Kjent restrisiko",4,"4 Feil/sannsynlig feil",5,"5 Ukjent risiko",NA())</f>
        <v>0 Ingen risiko</v>
      </c>
      <c r="N6568" t="str">
        <f>IF(commit_stats[[#This Row],[intention]]&lt;&gt;"*","Ja","Nei")</f>
        <v>Ja</v>
      </c>
    </row>
    <row r="6569" spans="1:14" x14ac:dyDescent="0.2">
      <c r="A6569" t="s">
        <v>10259</v>
      </c>
      <c r="B6569" s="1">
        <v>44543.628148148149</v>
      </c>
      <c r="C6569" t="s">
        <v>10259</v>
      </c>
      <c r="D6569" t="s">
        <v>8538</v>
      </c>
      <c r="E6569" t="s">
        <v>10694</v>
      </c>
      <c r="F6569" t="s">
        <v>824</v>
      </c>
      <c r="G6569" t="s">
        <v>121</v>
      </c>
      <c r="H6569">
        <v>5</v>
      </c>
      <c r="I6569" t="str">
        <f>YEAR(commit_stats[[#This Row],[timestamp]])&amp;"T"&amp;IF(MONTH(commit_stats[[#This Row],[timestamp]])&lt;5,1,IF(MONTH(commit_stats[[#This Row],[timestamp]])&lt;9,2,3))</f>
        <v>2021T3</v>
      </c>
      <c r="J6569" cm="1">
        <f t="array" ref="J6569">_xlfn.SWITCH(commit_stats[[#This Row],[intention]],"B",1,"D",1,"F",1,"R",1,"T",1,0)</f>
        <v>0</v>
      </c>
      <c r="K6569" cm="1">
        <f t="array" ref="K6569">_xlfn.SWITCH(commit_stats[[#This Row],[intention]],"U",1,"E",1,0)</f>
        <v>0</v>
      </c>
      <c r="L6569" t="str" cm="1">
        <f t="array" ref="L6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69" t="str" cm="1">
        <f t="array" ref="M6569">_xlfn.SWITCH(commit_stats[[#This Row],[risk]],0,"0 Ingen risiko",1,"1 Kjent trygg",2,"2 Validert",3,"3 Kjent restrisiko",4,"4 Feil/sannsynlig feil",5,"5 Ukjent risiko",NA())</f>
        <v>5 Ukjent risiko</v>
      </c>
      <c r="N6569" t="str">
        <f>IF(commit_stats[[#This Row],[intention]]&lt;&gt;"*","Ja","Nei")</f>
        <v>Nei</v>
      </c>
    </row>
    <row r="6570" spans="1:14" x14ac:dyDescent="0.2">
      <c r="A6570" t="s">
        <v>10259</v>
      </c>
      <c r="B6570" s="1">
        <v>44515.562488425923</v>
      </c>
      <c r="C6570" t="s">
        <v>10259</v>
      </c>
      <c r="D6570" t="s">
        <v>8538</v>
      </c>
      <c r="E6570" t="s">
        <v>10695</v>
      </c>
      <c r="F6570" t="s">
        <v>10696</v>
      </c>
      <c r="G6570" t="s">
        <v>41</v>
      </c>
      <c r="H6570">
        <v>0</v>
      </c>
      <c r="I6570" t="str">
        <f>YEAR(commit_stats[[#This Row],[timestamp]])&amp;"T"&amp;IF(MONTH(commit_stats[[#This Row],[timestamp]])&lt;5,1,IF(MONTH(commit_stats[[#This Row],[timestamp]])&lt;9,2,3))</f>
        <v>2021T3</v>
      </c>
      <c r="J6570" cm="1">
        <f t="array" ref="J6570">_xlfn.SWITCH(commit_stats[[#This Row],[intention]],"B",1,"D",1,"F",1,"R",1,"T",1,0)</f>
        <v>0</v>
      </c>
      <c r="K6570" cm="1">
        <f t="array" ref="K6570">_xlfn.SWITCH(commit_stats[[#This Row],[intention]],"U",1,"E",1,0)</f>
        <v>0</v>
      </c>
      <c r="L6570" t="str" cm="1">
        <f t="array" ref="L6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70" t="str" cm="1">
        <f t="array" ref="M6570">_xlfn.SWITCH(commit_stats[[#This Row],[risk]],0,"0 Ingen risiko",1,"1 Kjent trygg",2,"2 Validert",3,"3 Kjent restrisiko",4,"4 Feil/sannsynlig feil",5,"5 Ukjent risiko",NA())</f>
        <v>0 Ingen risiko</v>
      </c>
      <c r="N6570" t="str">
        <f>IF(commit_stats[[#This Row],[intention]]&lt;&gt;"*","Ja","Nei")</f>
        <v>Ja</v>
      </c>
    </row>
    <row r="6571" spans="1:14" x14ac:dyDescent="0.2">
      <c r="A6571" t="s">
        <v>10259</v>
      </c>
      <c r="B6571" s="1">
        <v>44515.561006944445</v>
      </c>
      <c r="C6571" t="s">
        <v>10259</v>
      </c>
      <c r="D6571" t="s">
        <v>8538</v>
      </c>
      <c r="E6571" t="s">
        <v>10697</v>
      </c>
      <c r="F6571" t="s">
        <v>10698</v>
      </c>
      <c r="G6571" t="s">
        <v>121</v>
      </c>
      <c r="H6571">
        <v>5</v>
      </c>
      <c r="I6571" t="str">
        <f>YEAR(commit_stats[[#This Row],[timestamp]])&amp;"T"&amp;IF(MONTH(commit_stats[[#This Row],[timestamp]])&lt;5,1,IF(MONTH(commit_stats[[#This Row],[timestamp]])&lt;9,2,3))</f>
        <v>2021T3</v>
      </c>
      <c r="J6571" cm="1">
        <f t="array" ref="J6571">_xlfn.SWITCH(commit_stats[[#This Row],[intention]],"B",1,"D",1,"F",1,"R",1,"T",1,0)</f>
        <v>0</v>
      </c>
      <c r="K6571" cm="1">
        <f t="array" ref="K6571">_xlfn.SWITCH(commit_stats[[#This Row],[intention]],"U",1,"E",1,0)</f>
        <v>0</v>
      </c>
      <c r="L6571" t="str" cm="1">
        <f t="array" ref="L6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71" t="str" cm="1">
        <f t="array" ref="M6571">_xlfn.SWITCH(commit_stats[[#This Row],[risk]],0,"0 Ingen risiko",1,"1 Kjent trygg",2,"2 Validert",3,"3 Kjent restrisiko",4,"4 Feil/sannsynlig feil",5,"5 Ukjent risiko",NA())</f>
        <v>5 Ukjent risiko</v>
      </c>
      <c r="N6571" t="str">
        <f>IF(commit_stats[[#This Row],[intention]]&lt;&gt;"*","Ja","Nei")</f>
        <v>Nei</v>
      </c>
    </row>
    <row r="6572" spans="1:14" x14ac:dyDescent="0.2">
      <c r="A6572" t="s">
        <v>10259</v>
      </c>
      <c r="B6572" s="1">
        <v>44515.546597222223</v>
      </c>
      <c r="C6572" t="s">
        <v>10259</v>
      </c>
      <c r="D6572" t="s">
        <v>8538</v>
      </c>
      <c r="E6572" t="s">
        <v>10699</v>
      </c>
      <c r="F6572" t="s">
        <v>10700</v>
      </c>
      <c r="G6572" t="s">
        <v>121</v>
      </c>
      <c r="H6572">
        <v>5</v>
      </c>
      <c r="I6572" t="str">
        <f>YEAR(commit_stats[[#This Row],[timestamp]])&amp;"T"&amp;IF(MONTH(commit_stats[[#This Row],[timestamp]])&lt;5,1,IF(MONTH(commit_stats[[#This Row],[timestamp]])&lt;9,2,3))</f>
        <v>2021T3</v>
      </c>
      <c r="J6572" cm="1">
        <f t="array" ref="J6572">_xlfn.SWITCH(commit_stats[[#This Row],[intention]],"B",1,"D",1,"F",1,"R",1,"T",1,0)</f>
        <v>0</v>
      </c>
      <c r="K6572" cm="1">
        <f t="array" ref="K6572">_xlfn.SWITCH(commit_stats[[#This Row],[intention]],"U",1,"E",1,0)</f>
        <v>0</v>
      </c>
      <c r="L6572" t="str" cm="1">
        <f t="array" ref="L6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72" t="str" cm="1">
        <f t="array" ref="M6572">_xlfn.SWITCH(commit_stats[[#This Row],[risk]],0,"0 Ingen risiko",1,"1 Kjent trygg",2,"2 Validert",3,"3 Kjent restrisiko",4,"4 Feil/sannsynlig feil",5,"5 Ukjent risiko",NA())</f>
        <v>5 Ukjent risiko</v>
      </c>
      <c r="N6572" t="str">
        <f>IF(commit_stats[[#This Row],[intention]]&lt;&gt;"*","Ja","Nei")</f>
        <v>Nei</v>
      </c>
    </row>
    <row r="6573" spans="1:14" x14ac:dyDescent="0.2">
      <c r="A6573" t="s">
        <v>10259</v>
      </c>
      <c r="B6573" s="1">
        <v>44515.536076388889</v>
      </c>
      <c r="C6573" t="s">
        <v>10259</v>
      </c>
      <c r="D6573" t="s">
        <v>8538</v>
      </c>
      <c r="E6573" t="s">
        <v>10701</v>
      </c>
      <c r="F6573" t="s">
        <v>10702</v>
      </c>
      <c r="G6573" t="s">
        <v>41</v>
      </c>
      <c r="H6573">
        <v>0</v>
      </c>
      <c r="I6573" t="str">
        <f>YEAR(commit_stats[[#This Row],[timestamp]])&amp;"T"&amp;IF(MONTH(commit_stats[[#This Row],[timestamp]])&lt;5,1,IF(MONTH(commit_stats[[#This Row],[timestamp]])&lt;9,2,3))</f>
        <v>2021T3</v>
      </c>
      <c r="J6573" cm="1">
        <f t="array" ref="J6573">_xlfn.SWITCH(commit_stats[[#This Row],[intention]],"B",1,"D",1,"F",1,"R",1,"T",1,0)</f>
        <v>0</v>
      </c>
      <c r="K6573" cm="1">
        <f t="array" ref="K6573">_xlfn.SWITCH(commit_stats[[#This Row],[intention]],"U",1,"E",1,0)</f>
        <v>0</v>
      </c>
      <c r="L6573" t="str" cm="1">
        <f t="array" ref="L6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73" t="str" cm="1">
        <f t="array" ref="M6573">_xlfn.SWITCH(commit_stats[[#This Row],[risk]],0,"0 Ingen risiko",1,"1 Kjent trygg",2,"2 Validert",3,"3 Kjent restrisiko",4,"4 Feil/sannsynlig feil",5,"5 Ukjent risiko",NA())</f>
        <v>0 Ingen risiko</v>
      </c>
      <c r="N6573" t="str">
        <f>IF(commit_stats[[#This Row],[intention]]&lt;&gt;"*","Ja","Nei")</f>
        <v>Ja</v>
      </c>
    </row>
    <row r="6574" spans="1:14" x14ac:dyDescent="0.2">
      <c r="A6574" t="s">
        <v>10259</v>
      </c>
      <c r="B6574" s="1">
        <v>44515.534502314818</v>
      </c>
      <c r="C6574" t="s">
        <v>10259</v>
      </c>
      <c r="D6574" t="s">
        <v>8538</v>
      </c>
      <c r="E6574" t="s">
        <v>10703</v>
      </c>
      <c r="F6574" t="s">
        <v>10704</v>
      </c>
      <c r="G6574" t="s">
        <v>121</v>
      </c>
      <c r="H6574">
        <v>5</v>
      </c>
      <c r="I6574" t="str">
        <f>YEAR(commit_stats[[#This Row],[timestamp]])&amp;"T"&amp;IF(MONTH(commit_stats[[#This Row],[timestamp]])&lt;5,1,IF(MONTH(commit_stats[[#This Row],[timestamp]])&lt;9,2,3))</f>
        <v>2021T3</v>
      </c>
      <c r="J6574" cm="1">
        <f t="array" ref="J6574">_xlfn.SWITCH(commit_stats[[#This Row],[intention]],"B",1,"D",1,"F",1,"R",1,"T",1,0)</f>
        <v>0</v>
      </c>
      <c r="K6574" cm="1">
        <f t="array" ref="K6574">_xlfn.SWITCH(commit_stats[[#This Row],[intention]],"U",1,"E",1,0)</f>
        <v>0</v>
      </c>
      <c r="L6574" t="str" cm="1">
        <f t="array" ref="L6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74" t="str" cm="1">
        <f t="array" ref="M6574">_xlfn.SWITCH(commit_stats[[#This Row],[risk]],0,"0 Ingen risiko",1,"1 Kjent trygg",2,"2 Validert",3,"3 Kjent restrisiko",4,"4 Feil/sannsynlig feil",5,"5 Ukjent risiko",NA())</f>
        <v>5 Ukjent risiko</v>
      </c>
      <c r="N6574" t="str">
        <f>IF(commit_stats[[#This Row],[intention]]&lt;&gt;"*","Ja","Nei")</f>
        <v>Nei</v>
      </c>
    </row>
    <row r="6575" spans="1:14" x14ac:dyDescent="0.2">
      <c r="A6575" t="s">
        <v>10259</v>
      </c>
      <c r="B6575" s="1">
        <v>44515.533773148149</v>
      </c>
      <c r="C6575" t="s">
        <v>10259</v>
      </c>
      <c r="D6575" t="s">
        <v>8538</v>
      </c>
      <c r="E6575" t="s">
        <v>10705</v>
      </c>
      <c r="F6575" t="s">
        <v>10706</v>
      </c>
      <c r="G6575" t="s">
        <v>121</v>
      </c>
      <c r="H6575">
        <v>5</v>
      </c>
      <c r="I6575" t="str">
        <f>YEAR(commit_stats[[#This Row],[timestamp]])&amp;"T"&amp;IF(MONTH(commit_stats[[#This Row],[timestamp]])&lt;5,1,IF(MONTH(commit_stats[[#This Row],[timestamp]])&lt;9,2,3))</f>
        <v>2021T3</v>
      </c>
      <c r="J6575" cm="1">
        <f t="array" ref="J6575">_xlfn.SWITCH(commit_stats[[#This Row],[intention]],"B",1,"D",1,"F",1,"R",1,"T",1,0)</f>
        <v>0</v>
      </c>
      <c r="K6575" cm="1">
        <f t="array" ref="K6575">_xlfn.SWITCH(commit_stats[[#This Row],[intention]],"U",1,"E",1,0)</f>
        <v>0</v>
      </c>
      <c r="L6575" t="str" cm="1">
        <f t="array" ref="L6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75" t="str" cm="1">
        <f t="array" ref="M6575">_xlfn.SWITCH(commit_stats[[#This Row],[risk]],0,"0 Ingen risiko",1,"1 Kjent trygg",2,"2 Validert",3,"3 Kjent restrisiko",4,"4 Feil/sannsynlig feil",5,"5 Ukjent risiko",NA())</f>
        <v>5 Ukjent risiko</v>
      </c>
      <c r="N6575" t="str">
        <f>IF(commit_stats[[#This Row],[intention]]&lt;&gt;"*","Ja","Nei")</f>
        <v>Nei</v>
      </c>
    </row>
    <row r="6576" spans="1:14" x14ac:dyDescent="0.2">
      <c r="A6576" t="s">
        <v>10259</v>
      </c>
      <c r="B6576" s="1">
        <v>44484.594108796293</v>
      </c>
      <c r="C6576" t="s">
        <v>10259</v>
      </c>
      <c r="D6576" t="s">
        <v>8538</v>
      </c>
      <c r="E6576" t="s">
        <v>10707</v>
      </c>
      <c r="F6576" t="s">
        <v>10708</v>
      </c>
      <c r="G6576" t="s">
        <v>41</v>
      </c>
      <c r="H6576">
        <v>0</v>
      </c>
      <c r="I6576" t="str">
        <f>YEAR(commit_stats[[#This Row],[timestamp]])&amp;"T"&amp;IF(MONTH(commit_stats[[#This Row],[timestamp]])&lt;5,1,IF(MONTH(commit_stats[[#This Row],[timestamp]])&lt;9,2,3))</f>
        <v>2021T3</v>
      </c>
      <c r="J6576" cm="1">
        <f t="array" ref="J6576">_xlfn.SWITCH(commit_stats[[#This Row],[intention]],"B",1,"D",1,"F",1,"R",1,"T",1,0)</f>
        <v>0</v>
      </c>
      <c r="K6576" cm="1">
        <f t="array" ref="K6576">_xlfn.SWITCH(commit_stats[[#This Row],[intention]],"U",1,"E",1,0)</f>
        <v>0</v>
      </c>
      <c r="L6576" t="str" cm="1">
        <f t="array" ref="L6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76" t="str" cm="1">
        <f t="array" ref="M6576">_xlfn.SWITCH(commit_stats[[#This Row],[risk]],0,"0 Ingen risiko",1,"1 Kjent trygg",2,"2 Validert",3,"3 Kjent restrisiko",4,"4 Feil/sannsynlig feil",5,"5 Ukjent risiko",NA())</f>
        <v>0 Ingen risiko</v>
      </c>
      <c r="N6576" t="str">
        <f>IF(commit_stats[[#This Row],[intention]]&lt;&gt;"*","Ja","Nei")</f>
        <v>Ja</v>
      </c>
    </row>
    <row r="6577" spans="1:14" x14ac:dyDescent="0.2">
      <c r="A6577" t="s">
        <v>10259</v>
      </c>
      <c r="B6577" s="1">
        <v>44484.592627314814</v>
      </c>
      <c r="C6577" t="s">
        <v>10259</v>
      </c>
      <c r="D6577" t="s">
        <v>8538</v>
      </c>
      <c r="E6577" t="s">
        <v>10709</v>
      </c>
      <c r="F6577" t="s">
        <v>10710</v>
      </c>
      <c r="G6577" t="s">
        <v>121</v>
      </c>
      <c r="H6577">
        <v>5</v>
      </c>
      <c r="I6577" t="str">
        <f>YEAR(commit_stats[[#This Row],[timestamp]])&amp;"T"&amp;IF(MONTH(commit_stats[[#This Row],[timestamp]])&lt;5,1,IF(MONTH(commit_stats[[#This Row],[timestamp]])&lt;9,2,3))</f>
        <v>2021T3</v>
      </c>
      <c r="J6577" cm="1">
        <f t="array" ref="J6577">_xlfn.SWITCH(commit_stats[[#This Row],[intention]],"B",1,"D",1,"F",1,"R",1,"T",1,0)</f>
        <v>0</v>
      </c>
      <c r="K6577" cm="1">
        <f t="array" ref="K6577">_xlfn.SWITCH(commit_stats[[#This Row],[intention]],"U",1,"E",1,0)</f>
        <v>0</v>
      </c>
      <c r="L6577" t="str" cm="1">
        <f t="array" ref="L6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77" t="str" cm="1">
        <f t="array" ref="M6577">_xlfn.SWITCH(commit_stats[[#This Row],[risk]],0,"0 Ingen risiko",1,"1 Kjent trygg",2,"2 Validert",3,"3 Kjent restrisiko",4,"4 Feil/sannsynlig feil",5,"5 Ukjent risiko",NA())</f>
        <v>5 Ukjent risiko</v>
      </c>
      <c r="N6577" t="str">
        <f>IF(commit_stats[[#This Row],[intention]]&lt;&gt;"*","Ja","Nei")</f>
        <v>Nei</v>
      </c>
    </row>
    <row r="6578" spans="1:14" x14ac:dyDescent="0.2">
      <c r="A6578" t="s">
        <v>10259</v>
      </c>
      <c r="B6578" s="1">
        <v>44482.620879629627</v>
      </c>
      <c r="C6578" t="s">
        <v>10259</v>
      </c>
      <c r="D6578" t="s">
        <v>8538</v>
      </c>
      <c r="E6578" t="s">
        <v>10711</v>
      </c>
      <c r="F6578" t="s">
        <v>10712</v>
      </c>
      <c r="G6578" t="s">
        <v>41</v>
      </c>
      <c r="H6578">
        <v>0</v>
      </c>
      <c r="I6578" t="str">
        <f>YEAR(commit_stats[[#This Row],[timestamp]])&amp;"T"&amp;IF(MONTH(commit_stats[[#This Row],[timestamp]])&lt;5,1,IF(MONTH(commit_stats[[#This Row],[timestamp]])&lt;9,2,3))</f>
        <v>2021T3</v>
      </c>
      <c r="J6578" cm="1">
        <f t="array" ref="J6578">_xlfn.SWITCH(commit_stats[[#This Row],[intention]],"B",1,"D",1,"F",1,"R",1,"T",1,0)</f>
        <v>0</v>
      </c>
      <c r="K6578" cm="1">
        <f t="array" ref="K6578">_xlfn.SWITCH(commit_stats[[#This Row],[intention]],"U",1,"E",1,0)</f>
        <v>0</v>
      </c>
      <c r="L6578" t="str" cm="1">
        <f t="array" ref="L6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78" t="str" cm="1">
        <f t="array" ref="M6578">_xlfn.SWITCH(commit_stats[[#This Row],[risk]],0,"0 Ingen risiko",1,"1 Kjent trygg",2,"2 Validert",3,"3 Kjent restrisiko",4,"4 Feil/sannsynlig feil",5,"5 Ukjent risiko",NA())</f>
        <v>0 Ingen risiko</v>
      </c>
      <c r="N6578" t="str">
        <f>IF(commit_stats[[#This Row],[intention]]&lt;&gt;"*","Ja","Nei")</f>
        <v>Ja</v>
      </c>
    </row>
    <row r="6579" spans="1:14" x14ac:dyDescent="0.2">
      <c r="A6579" t="s">
        <v>10259</v>
      </c>
      <c r="B6579" s="1">
        <v>44482.619062500002</v>
      </c>
      <c r="C6579" t="s">
        <v>10259</v>
      </c>
      <c r="D6579" t="s">
        <v>8538</v>
      </c>
      <c r="E6579" t="s">
        <v>10713</v>
      </c>
      <c r="F6579" t="s">
        <v>10714</v>
      </c>
      <c r="G6579" t="s">
        <v>121</v>
      </c>
      <c r="H6579">
        <v>5</v>
      </c>
      <c r="I6579" t="str">
        <f>YEAR(commit_stats[[#This Row],[timestamp]])&amp;"T"&amp;IF(MONTH(commit_stats[[#This Row],[timestamp]])&lt;5,1,IF(MONTH(commit_stats[[#This Row],[timestamp]])&lt;9,2,3))</f>
        <v>2021T3</v>
      </c>
      <c r="J6579" cm="1">
        <f t="array" ref="J6579">_xlfn.SWITCH(commit_stats[[#This Row],[intention]],"B",1,"D",1,"F",1,"R",1,"T",1,0)</f>
        <v>0</v>
      </c>
      <c r="K6579" cm="1">
        <f t="array" ref="K6579">_xlfn.SWITCH(commit_stats[[#This Row],[intention]],"U",1,"E",1,0)</f>
        <v>0</v>
      </c>
      <c r="L6579" t="str" cm="1">
        <f t="array" ref="L6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79" t="str" cm="1">
        <f t="array" ref="M6579">_xlfn.SWITCH(commit_stats[[#This Row],[risk]],0,"0 Ingen risiko",1,"1 Kjent trygg",2,"2 Validert",3,"3 Kjent restrisiko",4,"4 Feil/sannsynlig feil",5,"5 Ukjent risiko",NA())</f>
        <v>5 Ukjent risiko</v>
      </c>
      <c r="N6579" t="str">
        <f>IF(commit_stats[[#This Row],[intention]]&lt;&gt;"*","Ja","Nei")</f>
        <v>Nei</v>
      </c>
    </row>
    <row r="6580" spans="1:14" x14ac:dyDescent="0.2">
      <c r="A6580" t="s">
        <v>10259</v>
      </c>
      <c r="B6580" s="1">
        <v>44470.435393518521</v>
      </c>
      <c r="C6580" t="s">
        <v>10259</v>
      </c>
      <c r="D6580" t="s">
        <v>8538</v>
      </c>
      <c r="E6580" t="s">
        <v>10715</v>
      </c>
      <c r="F6580" t="s">
        <v>10716</v>
      </c>
      <c r="G6580" t="s">
        <v>41</v>
      </c>
      <c r="H6580">
        <v>0</v>
      </c>
      <c r="I6580" t="str">
        <f>YEAR(commit_stats[[#This Row],[timestamp]])&amp;"T"&amp;IF(MONTH(commit_stats[[#This Row],[timestamp]])&lt;5,1,IF(MONTH(commit_stats[[#This Row],[timestamp]])&lt;9,2,3))</f>
        <v>2021T3</v>
      </c>
      <c r="J6580" cm="1">
        <f t="array" ref="J6580">_xlfn.SWITCH(commit_stats[[#This Row],[intention]],"B",1,"D",1,"F",1,"R",1,"T",1,0)</f>
        <v>0</v>
      </c>
      <c r="K6580" cm="1">
        <f t="array" ref="K6580">_xlfn.SWITCH(commit_stats[[#This Row],[intention]],"U",1,"E",1,0)</f>
        <v>0</v>
      </c>
      <c r="L6580" t="str" cm="1">
        <f t="array" ref="L6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80" t="str" cm="1">
        <f t="array" ref="M6580">_xlfn.SWITCH(commit_stats[[#This Row],[risk]],0,"0 Ingen risiko",1,"1 Kjent trygg",2,"2 Validert",3,"3 Kjent restrisiko",4,"4 Feil/sannsynlig feil",5,"5 Ukjent risiko",NA())</f>
        <v>0 Ingen risiko</v>
      </c>
      <c r="N6580" t="str">
        <f>IF(commit_stats[[#This Row],[intention]]&lt;&gt;"*","Ja","Nei")</f>
        <v>Ja</v>
      </c>
    </row>
    <row r="6581" spans="1:14" x14ac:dyDescent="0.2">
      <c r="A6581" t="s">
        <v>10259</v>
      </c>
      <c r="B6581" s="1">
        <v>44470.433715277781</v>
      </c>
      <c r="C6581" t="s">
        <v>10259</v>
      </c>
      <c r="D6581" t="s">
        <v>8538</v>
      </c>
      <c r="E6581" t="s">
        <v>10717</v>
      </c>
      <c r="F6581" t="s">
        <v>10718</v>
      </c>
      <c r="G6581" t="s">
        <v>121</v>
      </c>
      <c r="H6581">
        <v>5</v>
      </c>
      <c r="I6581" t="str">
        <f>YEAR(commit_stats[[#This Row],[timestamp]])&amp;"T"&amp;IF(MONTH(commit_stats[[#This Row],[timestamp]])&lt;5,1,IF(MONTH(commit_stats[[#This Row],[timestamp]])&lt;9,2,3))</f>
        <v>2021T3</v>
      </c>
      <c r="J6581" cm="1">
        <f t="array" ref="J6581">_xlfn.SWITCH(commit_stats[[#This Row],[intention]],"B",1,"D",1,"F",1,"R",1,"T",1,0)</f>
        <v>0</v>
      </c>
      <c r="K6581" cm="1">
        <f t="array" ref="K6581">_xlfn.SWITCH(commit_stats[[#This Row],[intention]],"U",1,"E",1,0)</f>
        <v>0</v>
      </c>
      <c r="L6581" t="str" cm="1">
        <f t="array" ref="L6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81" t="str" cm="1">
        <f t="array" ref="M6581">_xlfn.SWITCH(commit_stats[[#This Row],[risk]],0,"0 Ingen risiko",1,"1 Kjent trygg",2,"2 Validert",3,"3 Kjent restrisiko",4,"4 Feil/sannsynlig feil",5,"5 Ukjent risiko",NA())</f>
        <v>5 Ukjent risiko</v>
      </c>
      <c r="N6581" t="str">
        <f>IF(commit_stats[[#This Row],[intention]]&lt;&gt;"*","Ja","Nei")</f>
        <v>Nei</v>
      </c>
    </row>
    <row r="6582" spans="1:14" x14ac:dyDescent="0.2">
      <c r="A6582" t="s">
        <v>10259</v>
      </c>
      <c r="B6582" s="1">
        <v>44466.698900462965</v>
      </c>
      <c r="C6582" t="s">
        <v>10259</v>
      </c>
      <c r="D6582" t="s">
        <v>8538</v>
      </c>
      <c r="E6582" t="s">
        <v>10719</v>
      </c>
      <c r="F6582" t="s">
        <v>10720</v>
      </c>
      <c r="G6582" t="s">
        <v>41</v>
      </c>
      <c r="H6582">
        <v>0</v>
      </c>
      <c r="I6582" t="str">
        <f>YEAR(commit_stats[[#This Row],[timestamp]])&amp;"T"&amp;IF(MONTH(commit_stats[[#This Row],[timestamp]])&lt;5,1,IF(MONTH(commit_stats[[#This Row],[timestamp]])&lt;9,2,3))</f>
        <v>2021T3</v>
      </c>
      <c r="J6582" cm="1">
        <f t="array" ref="J6582">_xlfn.SWITCH(commit_stats[[#This Row],[intention]],"B",1,"D",1,"F",1,"R",1,"T",1,0)</f>
        <v>0</v>
      </c>
      <c r="K6582" cm="1">
        <f t="array" ref="K6582">_xlfn.SWITCH(commit_stats[[#This Row],[intention]],"U",1,"E",1,0)</f>
        <v>0</v>
      </c>
      <c r="L6582" t="str" cm="1">
        <f t="array" ref="L6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82" t="str" cm="1">
        <f t="array" ref="M6582">_xlfn.SWITCH(commit_stats[[#This Row],[risk]],0,"0 Ingen risiko",1,"1 Kjent trygg",2,"2 Validert",3,"3 Kjent restrisiko",4,"4 Feil/sannsynlig feil",5,"5 Ukjent risiko",NA())</f>
        <v>0 Ingen risiko</v>
      </c>
      <c r="N6582" t="str">
        <f>IF(commit_stats[[#This Row],[intention]]&lt;&gt;"*","Ja","Nei")</f>
        <v>Ja</v>
      </c>
    </row>
    <row r="6583" spans="1:14" x14ac:dyDescent="0.2">
      <c r="A6583" t="s">
        <v>10259</v>
      </c>
      <c r="B6583" s="1">
        <v>44466.697476851848</v>
      </c>
      <c r="C6583" t="s">
        <v>10259</v>
      </c>
      <c r="D6583" t="s">
        <v>8538</v>
      </c>
      <c r="E6583" t="s">
        <v>10721</v>
      </c>
      <c r="F6583" t="s">
        <v>10722</v>
      </c>
      <c r="G6583" t="s">
        <v>121</v>
      </c>
      <c r="H6583">
        <v>5</v>
      </c>
      <c r="I6583" t="str">
        <f>YEAR(commit_stats[[#This Row],[timestamp]])&amp;"T"&amp;IF(MONTH(commit_stats[[#This Row],[timestamp]])&lt;5,1,IF(MONTH(commit_stats[[#This Row],[timestamp]])&lt;9,2,3))</f>
        <v>2021T3</v>
      </c>
      <c r="J6583" cm="1">
        <f t="array" ref="J6583">_xlfn.SWITCH(commit_stats[[#This Row],[intention]],"B",1,"D",1,"F",1,"R",1,"T",1,0)</f>
        <v>0</v>
      </c>
      <c r="K6583" cm="1">
        <f t="array" ref="K6583">_xlfn.SWITCH(commit_stats[[#This Row],[intention]],"U",1,"E",1,0)</f>
        <v>0</v>
      </c>
      <c r="L6583" t="str" cm="1">
        <f t="array" ref="L6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83" t="str" cm="1">
        <f t="array" ref="M6583">_xlfn.SWITCH(commit_stats[[#This Row],[risk]],0,"0 Ingen risiko",1,"1 Kjent trygg",2,"2 Validert",3,"3 Kjent restrisiko",4,"4 Feil/sannsynlig feil",5,"5 Ukjent risiko",NA())</f>
        <v>5 Ukjent risiko</v>
      </c>
      <c r="N6583" t="str">
        <f>IF(commit_stats[[#This Row],[intention]]&lt;&gt;"*","Ja","Nei")</f>
        <v>Nei</v>
      </c>
    </row>
    <row r="6584" spans="1:14" x14ac:dyDescent="0.2">
      <c r="A6584" t="s">
        <v>10259</v>
      </c>
      <c r="B6584" s="1">
        <v>44434.436226851853</v>
      </c>
      <c r="C6584" t="s">
        <v>10259</v>
      </c>
      <c r="D6584" t="s">
        <v>8538</v>
      </c>
      <c r="E6584" t="s">
        <v>10723</v>
      </c>
      <c r="F6584" t="s">
        <v>10724</v>
      </c>
      <c r="G6584" t="s">
        <v>41</v>
      </c>
      <c r="H6584">
        <v>0</v>
      </c>
      <c r="I6584" t="str">
        <f>YEAR(commit_stats[[#This Row],[timestamp]])&amp;"T"&amp;IF(MONTH(commit_stats[[#This Row],[timestamp]])&lt;5,1,IF(MONTH(commit_stats[[#This Row],[timestamp]])&lt;9,2,3))</f>
        <v>2021T2</v>
      </c>
      <c r="J6584" cm="1">
        <f t="array" ref="J6584">_xlfn.SWITCH(commit_stats[[#This Row],[intention]],"B",1,"D",1,"F",1,"R",1,"T",1,0)</f>
        <v>0</v>
      </c>
      <c r="K6584" cm="1">
        <f t="array" ref="K6584">_xlfn.SWITCH(commit_stats[[#This Row],[intention]],"U",1,"E",1,0)</f>
        <v>0</v>
      </c>
      <c r="L6584" t="str" cm="1">
        <f t="array" ref="L6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84" t="str" cm="1">
        <f t="array" ref="M6584">_xlfn.SWITCH(commit_stats[[#This Row],[risk]],0,"0 Ingen risiko",1,"1 Kjent trygg",2,"2 Validert",3,"3 Kjent restrisiko",4,"4 Feil/sannsynlig feil",5,"5 Ukjent risiko",NA())</f>
        <v>0 Ingen risiko</v>
      </c>
      <c r="N6584" t="str">
        <f>IF(commit_stats[[#This Row],[intention]]&lt;&gt;"*","Ja","Nei")</f>
        <v>Ja</v>
      </c>
    </row>
    <row r="6585" spans="1:14" x14ac:dyDescent="0.2">
      <c r="A6585" t="s">
        <v>10259</v>
      </c>
      <c r="B6585" s="1">
        <v>44434.434502314813</v>
      </c>
      <c r="C6585" t="s">
        <v>10259</v>
      </c>
      <c r="D6585" t="s">
        <v>8538</v>
      </c>
      <c r="E6585" t="s">
        <v>10725</v>
      </c>
      <c r="F6585" t="s">
        <v>10726</v>
      </c>
      <c r="G6585" t="s">
        <v>121</v>
      </c>
      <c r="H6585">
        <v>5</v>
      </c>
      <c r="I6585" t="str">
        <f>YEAR(commit_stats[[#This Row],[timestamp]])&amp;"T"&amp;IF(MONTH(commit_stats[[#This Row],[timestamp]])&lt;5,1,IF(MONTH(commit_stats[[#This Row],[timestamp]])&lt;9,2,3))</f>
        <v>2021T2</v>
      </c>
      <c r="J6585" cm="1">
        <f t="array" ref="J6585">_xlfn.SWITCH(commit_stats[[#This Row],[intention]],"B",1,"D",1,"F",1,"R",1,"T",1,0)</f>
        <v>0</v>
      </c>
      <c r="K6585" cm="1">
        <f t="array" ref="K6585">_xlfn.SWITCH(commit_stats[[#This Row],[intention]],"U",1,"E",1,0)</f>
        <v>0</v>
      </c>
      <c r="L6585" t="str" cm="1">
        <f t="array" ref="L6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85" t="str" cm="1">
        <f t="array" ref="M6585">_xlfn.SWITCH(commit_stats[[#This Row],[risk]],0,"0 Ingen risiko",1,"1 Kjent trygg",2,"2 Validert",3,"3 Kjent restrisiko",4,"4 Feil/sannsynlig feil",5,"5 Ukjent risiko",NA())</f>
        <v>5 Ukjent risiko</v>
      </c>
      <c r="N6585" t="str">
        <f>IF(commit_stats[[#This Row],[intention]]&lt;&gt;"*","Ja","Nei")</f>
        <v>Nei</v>
      </c>
    </row>
    <row r="6586" spans="1:14" x14ac:dyDescent="0.2">
      <c r="A6586" t="s">
        <v>10259</v>
      </c>
      <c r="B6586" s="1">
        <v>44427.520960648151</v>
      </c>
      <c r="C6586" t="s">
        <v>10259</v>
      </c>
      <c r="D6586" t="s">
        <v>8538</v>
      </c>
      <c r="E6586" t="s">
        <v>10727</v>
      </c>
      <c r="F6586" t="s">
        <v>10728</v>
      </c>
      <c r="G6586" t="s">
        <v>41</v>
      </c>
      <c r="H6586">
        <v>0</v>
      </c>
      <c r="I6586" t="str">
        <f>YEAR(commit_stats[[#This Row],[timestamp]])&amp;"T"&amp;IF(MONTH(commit_stats[[#This Row],[timestamp]])&lt;5,1,IF(MONTH(commit_stats[[#This Row],[timestamp]])&lt;9,2,3))</f>
        <v>2021T2</v>
      </c>
      <c r="J6586" cm="1">
        <f t="array" ref="J6586">_xlfn.SWITCH(commit_stats[[#This Row],[intention]],"B",1,"D",1,"F",1,"R",1,"T",1,0)</f>
        <v>0</v>
      </c>
      <c r="K6586" cm="1">
        <f t="array" ref="K6586">_xlfn.SWITCH(commit_stats[[#This Row],[intention]],"U",1,"E",1,0)</f>
        <v>0</v>
      </c>
      <c r="L6586" t="str" cm="1">
        <f t="array" ref="L6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86" t="str" cm="1">
        <f t="array" ref="M6586">_xlfn.SWITCH(commit_stats[[#This Row],[risk]],0,"0 Ingen risiko",1,"1 Kjent trygg",2,"2 Validert",3,"3 Kjent restrisiko",4,"4 Feil/sannsynlig feil",5,"5 Ukjent risiko",NA())</f>
        <v>0 Ingen risiko</v>
      </c>
      <c r="N6586" t="str">
        <f>IF(commit_stats[[#This Row],[intention]]&lt;&gt;"*","Ja","Nei")</f>
        <v>Ja</v>
      </c>
    </row>
    <row r="6587" spans="1:14" x14ac:dyDescent="0.2">
      <c r="A6587" t="s">
        <v>10259</v>
      </c>
      <c r="B6587" s="1">
        <v>44427.519247685188</v>
      </c>
      <c r="C6587" t="s">
        <v>10259</v>
      </c>
      <c r="D6587" t="s">
        <v>8538</v>
      </c>
      <c r="E6587" t="s">
        <v>10729</v>
      </c>
      <c r="F6587" t="s">
        <v>10730</v>
      </c>
      <c r="G6587" t="s">
        <v>121</v>
      </c>
      <c r="H6587">
        <v>5</v>
      </c>
      <c r="I6587" t="str">
        <f>YEAR(commit_stats[[#This Row],[timestamp]])&amp;"T"&amp;IF(MONTH(commit_stats[[#This Row],[timestamp]])&lt;5,1,IF(MONTH(commit_stats[[#This Row],[timestamp]])&lt;9,2,3))</f>
        <v>2021T2</v>
      </c>
      <c r="J6587" cm="1">
        <f t="array" ref="J6587">_xlfn.SWITCH(commit_stats[[#This Row],[intention]],"B",1,"D",1,"F",1,"R",1,"T",1,0)</f>
        <v>0</v>
      </c>
      <c r="K6587" cm="1">
        <f t="array" ref="K6587">_xlfn.SWITCH(commit_stats[[#This Row],[intention]],"U",1,"E",1,0)</f>
        <v>0</v>
      </c>
      <c r="L6587" t="str" cm="1">
        <f t="array" ref="L6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87" t="str" cm="1">
        <f t="array" ref="M6587">_xlfn.SWITCH(commit_stats[[#This Row],[risk]],0,"0 Ingen risiko",1,"1 Kjent trygg",2,"2 Validert",3,"3 Kjent restrisiko",4,"4 Feil/sannsynlig feil",5,"5 Ukjent risiko",NA())</f>
        <v>5 Ukjent risiko</v>
      </c>
      <c r="N6587" t="str">
        <f>IF(commit_stats[[#This Row],[intention]]&lt;&gt;"*","Ja","Nei")</f>
        <v>Nei</v>
      </c>
    </row>
    <row r="6588" spans="1:14" x14ac:dyDescent="0.2">
      <c r="A6588" t="s">
        <v>10259</v>
      </c>
      <c r="B6588" s="1">
        <v>44427.463773148149</v>
      </c>
      <c r="C6588" t="s">
        <v>10259</v>
      </c>
      <c r="D6588" t="s">
        <v>8538</v>
      </c>
      <c r="E6588" t="s">
        <v>10731</v>
      </c>
      <c r="F6588" t="s">
        <v>10732</v>
      </c>
      <c r="G6588" t="s">
        <v>41</v>
      </c>
      <c r="H6588">
        <v>0</v>
      </c>
      <c r="I6588" t="str">
        <f>YEAR(commit_stats[[#This Row],[timestamp]])&amp;"T"&amp;IF(MONTH(commit_stats[[#This Row],[timestamp]])&lt;5,1,IF(MONTH(commit_stats[[#This Row],[timestamp]])&lt;9,2,3))</f>
        <v>2021T2</v>
      </c>
      <c r="J6588" cm="1">
        <f t="array" ref="J6588">_xlfn.SWITCH(commit_stats[[#This Row],[intention]],"B",1,"D",1,"F",1,"R",1,"T",1,0)</f>
        <v>0</v>
      </c>
      <c r="K6588" cm="1">
        <f t="array" ref="K6588">_xlfn.SWITCH(commit_stats[[#This Row],[intention]],"U",1,"E",1,0)</f>
        <v>0</v>
      </c>
      <c r="L6588" t="str" cm="1">
        <f t="array" ref="L6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88" t="str" cm="1">
        <f t="array" ref="M6588">_xlfn.SWITCH(commit_stats[[#This Row],[risk]],0,"0 Ingen risiko",1,"1 Kjent trygg",2,"2 Validert",3,"3 Kjent restrisiko",4,"4 Feil/sannsynlig feil",5,"5 Ukjent risiko",NA())</f>
        <v>0 Ingen risiko</v>
      </c>
      <c r="N6588" t="str">
        <f>IF(commit_stats[[#This Row],[intention]]&lt;&gt;"*","Ja","Nei")</f>
        <v>Ja</v>
      </c>
    </row>
    <row r="6589" spans="1:14" x14ac:dyDescent="0.2">
      <c r="A6589" t="s">
        <v>10259</v>
      </c>
      <c r="B6589" s="1">
        <v>44427.461678240739</v>
      </c>
      <c r="C6589" t="s">
        <v>10259</v>
      </c>
      <c r="D6589" t="s">
        <v>8538</v>
      </c>
      <c r="E6589" t="s">
        <v>10733</v>
      </c>
      <c r="F6589" t="s">
        <v>10734</v>
      </c>
      <c r="G6589" t="s">
        <v>121</v>
      </c>
      <c r="H6589">
        <v>5</v>
      </c>
      <c r="I6589" t="str">
        <f>YEAR(commit_stats[[#This Row],[timestamp]])&amp;"T"&amp;IF(MONTH(commit_stats[[#This Row],[timestamp]])&lt;5,1,IF(MONTH(commit_stats[[#This Row],[timestamp]])&lt;9,2,3))</f>
        <v>2021T2</v>
      </c>
      <c r="J6589" cm="1">
        <f t="array" ref="J6589">_xlfn.SWITCH(commit_stats[[#This Row],[intention]],"B",1,"D",1,"F",1,"R",1,"T",1,0)</f>
        <v>0</v>
      </c>
      <c r="K6589" cm="1">
        <f t="array" ref="K6589">_xlfn.SWITCH(commit_stats[[#This Row],[intention]],"U",1,"E",1,0)</f>
        <v>0</v>
      </c>
      <c r="L6589" t="str" cm="1">
        <f t="array" ref="L6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89" t="str" cm="1">
        <f t="array" ref="M6589">_xlfn.SWITCH(commit_stats[[#This Row],[risk]],0,"0 Ingen risiko",1,"1 Kjent trygg",2,"2 Validert",3,"3 Kjent restrisiko",4,"4 Feil/sannsynlig feil",5,"5 Ukjent risiko",NA())</f>
        <v>5 Ukjent risiko</v>
      </c>
      <c r="N6589" t="str">
        <f>IF(commit_stats[[#This Row],[intention]]&lt;&gt;"*","Ja","Nei")</f>
        <v>Nei</v>
      </c>
    </row>
    <row r="6590" spans="1:14" x14ac:dyDescent="0.2">
      <c r="A6590" t="s">
        <v>10259</v>
      </c>
      <c r="B6590" s="1">
        <v>44426.382199074076</v>
      </c>
      <c r="C6590" t="s">
        <v>10259</v>
      </c>
      <c r="D6590" t="s">
        <v>8538</v>
      </c>
      <c r="E6590" t="s">
        <v>10735</v>
      </c>
      <c r="F6590" t="s">
        <v>10736</v>
      </c>
      <c r="G6590" t="s">
        <v>41</v>
      </c>
      <c r="H6590">
        <v>0</v>
      </c>
      <c r="I6590" t="str">
        <f>YEAR(commit_stats[[#This Row],[timestamp]])&amp;"T"&amp;IF(MONTH(commit_stats[[#This Row],[timestamp]])&lt;5,1,IF(MONTH(commit_stats[[#This Row],[timestamp]])&lt;9,2,3))</f>
        <v>2021T2</v>
      </c>
      <c r="J6590" cm="1">
        <f t="array" ref="J6590">_xlfn.SWITCH(commit_stats[[#This Row],[intention]],"B",1,"D",1,"F",1,"R",1,"T",1,0)</f>
        <v>0</v>
      </c>
      <c r="K6590" cm="1">
        <f t="array" ref="K6590">_xlfn.SWITCH(commit_stats[[#This Row],[intention]],"U",1,"E",1,0)</f>
        <v>0</v>
      </c>
      <c r="L6590" t="str" cm="1">
        <f t="array" ref="L6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90" t="str" cm="1">
        <f t="array" ref="M6590">_xlfn.SWITCH(commit_stats[[#This Row],[risk]],0,"0 Ingen risiko",1,"1 Kjent trygg",2,"2 Validert",3,"3 Kjent restrisiko",4,"4 Feil/sannsynlig feil",5,"5 Ukjent risiko",NA())</f>
        <v>0 Ingen risiko</v>
      </c>
      <c r="N6590" t="str">
        <f>IF(commit_stats[[#This Row],[intention]]&lt;&gt;"*","Ja","Nei")</f>
        <v>Ja</v>
      </c>
    </row>
    <row r="6591" spans="1:14" x14ac:dyDescent="0.2">
      <c r="A6591" t="s">
        <v>10259</v>
      </c>
      <c r="B6591" s="1">
        <v>44426.380706018521</v>
      </c>
      <c r="C6591" t="s">
        <v>10259</v>
      </c>
      <c r="D6591" t="s">
        <v>8538</v>
      </c>
      <c r="E6591" t="s">
        <v>10737</v>
      </c>
      <c r="F6591" t="s">
        <v>10738</v>
      </c>
      <c r="G6591" t="s">
        <v>121</v>
      </c>
      <c r="H6591">
        <v>5</v>
      </c>
      <c r="I6591" t="str">
        <f>YEAR(commit_stats[[#This Row],[timestamp]])&amp;"T"&amp;IF(MONTH(commit_stats[[#This Row],[timestamp]])&lt;5,1,IF(MONTH(commit_stats[[#This Row],[timestamp]])&lt;9,2,3))</f>
        <v>2021T2</v>
      </c>
      <c r="J6591" cm="1">
        <f t="array" ref="J6591">_xlfn.SWITCH(commit_stats[[#This Row],[intention]],"B",1,"D",1,"F",1,"R",1,"T",1,0)</f>
        <v>0</v>
      </c>
      <c r="K6591" cm="1">
        <f t="array" ref="K6591">_xlfn.SWITCH(commit_stats[[#This Row],[intention]],"U",1,"E",1,0)</f>
        <v>0</v>
      </c>
      <c r="L6591" t="str" cm="1">
        <f t="array" ref="L6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91" t="str" cm="1">
        <f t="array" ref="M6591">_xlfn.SWITCH(commit_stats[[#This Row],[risk]],0,"0 Ingen risiko",1,"1 Kjent trygg",2,"2 Validert",3,"3 Kjent restrisiko",4,"4 Feil/sannsynlig feil",5,"5 Ukjent risiko",NA())</f>
        <v>5 Ukjent risiko</v>
      </c>
      <c r="N6591" t="str">
        <f>IF(commit_stats[[#This Row],[intention]]&lt;&gt;"*","Ja","Nei")</f>
        <v>Nei</v>
      </c>
    </row>
    <row r="6592" spans="1:14" x14ac:dyDescent="0.2">
      <c r="A6592" t="s">
        <v>10259</v>
      </c>
      <c r="B6592" s="1">
        <v>44407.623877314814</v>
      </c>
      <c r="C6592" t="s">
        <v>10259</v>
      </c>
      <c r="D6592" t="s">
        <v>8538</v>
      </c>
      <c r="E6592" t="s">
        <v>10739</v>
      </c>
      <c r="F6592" t="s">
        <v>10740</v>
      </c>
      <c r="G6592" t="s">
        <v>41</v>
      </c>
      <c r="H6592">
        <v>0</v>
      </c>
      <c r="I6592" t="str">
        <f>YEAR(commit_stats[[#This Row],[timestamp]])&amp;"T"&amp;IF(MONTH(commit_stats[[#This Row],[timestamp]])&lt;5,1,IF(MONTH(commit_stats[[#This Row],[timestamp]])&lt;9,2,3))</f>
        <v>2021T2</v>
      </c>
      <c r="J6592" cm="1">
        <f t="array" ref="J6592">_xlfn.SWITCH(commit_stats[[#This Row],[intention]],"B",1,"D",1,"F",1,"R",1,"T",1,0)</f>
        <v>0</v>
      </c>
      <c r="K6592" cm="1">
        <f t="array" ref="K6592">_xlfn.SWITCH(commit_stats[[#This Row],[intention]],"U",1,"E",1,0)</f>
        <v>0</v>
      </c>
      <c r="L6592" t="str" cm="1">
        <f t="array" ref="L6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92" t="str" cm="1">
        <f t="array" ref="M6592">_xlfn.SWITCH(commit_stats[[#This Row],[risk]],0,"0 Ingen risiko",1,"1 Kjent trygg",2,"2 Validert",3,"3 Kjent restrisiko",4,"4 Feil/sannsynlig feil",5,"5 Ukjent risiko",NA())</f>
        <v>0 Ingen risiko</v>
      </c>
      <c r="N6592" t="str">
        <f>IF(commit_stats[[#This Row],[intention]]&lt;&gt;"*","Ja","Nei")</f>
        <v>Ja</v>
      </c>
    </row>
    <row r="6593" spans="1:14" x14ac:dyDescent="0.2">
      <c r="A6593" t="s">
        <v>10259</v>
      </c>
      <c r="B6593" s="1">
        <v>44407.622314814813</v>
      </c>
      <c r="C6593" t="s">
        <v>10259</v>
      </c>
      <c r="D6593" t="s">
        <v>8538</v>
      </c>
      <c r="E6593" t="s">
        <v>10741</v>
      </c>
      <c r="F6593" t="s">
        <v>10742</v>
      </c>
      <c r="G6593" t="s">
        <v>121</v>
      </c>
      <c r="H6593">
        <v>5</v>
      </c>
      <c r="I6593" t="str">
        <f>YEAR(commit_stats[[#This Row],[timestamp]])&amp;"T"&amp;IF(MONTH(commit_stats[[#This Row],[timestamp]])&lt;5,1,IF(MONTH(commit_stats[[#This Row],[timestamp]])&lt;9,2,3))</f>
        <v>2021T2</v>
      </c>
      <c r="J6593" cm="1">
        <f t="array" ref="J6593">_xlfn.SWITCH(commit_stats[[#This Row],[intention]],"B",1,"D",1,"F",1,"R",1,"T",1,0)</f>
        <v>0</v>
      </c>
      <c r="K6593" cm="1">
        <f t="array" ref="K6593">_xlfn.SWITCH(commit_stats[[#This Row],[intention]],"U",1,"E",1,0)</f>
        <v>0</v>
      </c>
      <c r="L6593" t="str" cm="1">
        <f t="array" ref="L6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93" t="str" cm="1">
        <f t="array" ref="M6593">_xlfn.SWITCH(commit_stats[[#This Row],[risk]],0,"0 Ingen risiko",1,"1 Kjent trygg",2,"2 Validert",3,"3 Kjent restrisiko",4,"4 Feil/sannsynlig feil",5,"5 Ukjent risiko",NA())</f>
        <v>5 Ukjent risiko</v>
      </c>
      <c r="N6593" t="str">
        <f>IF(commit_stats[[#This Row],[intention]]&lt;&gt;"*","Ja","Nei")</f>
        <v>Nei</v>
      </c>
    </row>
    <row r="6594" spans="1:14" x14ac:dyDescent="0.2">
      <c r="A6594" t="s">
        <v>10259</v>
      </c>
      <c r="B6594" s="1">
        <v>44396.661886574075</v>
      </c>
      <c r="C6594" t="s">
        <v>10259</v>
      </c>
      <c r="D6594" t="s">
        <v>8538</v>
      </c>
      <c r="E6594" t="s">
        <v>10743</v>
      </c>
      <c r="F6594" t="s">
        <v>10744</v>
      </c>
      <c r="G6594" t="s">
        <v>41</v>
      </c>
      <c r="H6594">
        <v>0</v>
      </c>
      <c r="I6594" t="str">
        <f>YEAR(commit_stats[[#This Row],[timestamp]])&amp;"T"&amp;IF(MONTH(commit_stats[[#This Row],[timestamp]])&lt;5,1,IF(MONTH(commit_stats[[#This Row],[timestamp]])&lt;9,2,3))</f>
        <v>2021T2</v>
      </c>
      <c r="J6594" cm="1">
        <f t="array" ref="J6594">_xlfn.SWITCH(commit_stats[[#This Row],[intention]],"B",1,"D",1,"F",1,"R",1,"T",1,0)</f>
        <v>0</v>
      </c>
      <c r="K6594" cm="1">
        <f t="array" ref="K6594">_xlfn.SWITCH(commit_stats[[#This Row],[intention]],"U",1,"E",1,0)</f>
        <v>0</v>
      </c>
      <c r="L6594" t="str" cm="1">
        <f t="array" ref="L6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94" t="str" cm="1">
        <f t="array" ref="M6594">_xlfn.SWITCH(commit_stats[[#This Row],[risk]],0,"0 Ingen risiko",1,"1 Kjent trygg",2,"2 Validert",3,"3 Kjent restrisiko",4,"4 Feil/sannsynlig feil",5,"5 Ukjent risiko",NA())</f>
        <v>0 Ingen risiko</v>
      </c>
      <c r="N6594" t="str">
        <f>IF(commit_stats[[#This Row],[intention]]&lt;&gt;"*","Ja","Nei")</f>
        <v>Ja</v>
      </c>
    </row>
    <row r="6595" spans="1:14" x14ac:dyDescent="0.2">
      <c r="A6595" t="s">
        <v>10259</v>
      </c>
      <c r="B6595" s="1">
        <v>44396.660567129627</v>
      </c>
      <c r="C6595" t="s">
        <v>10259</v>
      </c>
      <c r="D6595" t="s">
        <v>8538</v>
      </c>
      <c r="E6595" t="s">
        <v>10745</v>
      </c>
      <c r="F6595" t="s">
        <v>10746</v>
      </c>
      <c r="G6595" t="s">
        <v>121</v>
      </c>
      <c r="H6595">
        <v>5</v>
      </c>
      <c r="I6595" t="str">
        <f>YEAR(commit_stats[[#This Row],[timestamp]])&amp;"T"&amp;IF(MONTH(commit_stats[[#This Row],[timestamp]])&lt;5,1,IF(MONTH(commit_stats[[#This Row],[timestamp]])&lt;9,2,3))</f>
        <v>2021T2</v>
      </c>
      <c r="J6595" cm="1">
        <f t="array" ref="J6595">_xlfn.SWITCH(commit_stats[[#This Row],[intention]],"B",1,"D",1,"F",1,"R",1,"T",1,0)</f>
        <v>0</v>
      </c>
      <c r="K6595" cm="1">
        <f t="array" ref="K6595">_xlfn.SWITCH(commit_stats[[#This Row],[intention]],"U",1,"E",1,0)</f>
        <v>0</v>
      </c>
      <c r="L6595" t="str" cm="1">
        <f t="array" ref="L6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95" t="str" cm="1">
        <f t="array" ref="M6595">_xlfn.SWITCH(commit_stats[[#This Row],[risk]],0,"0 Ingen risiko",1,"1 Kjent trygg",2,"2 Validert",3,"3 Kjent restrisiko",4,"4 Feil/sannsynlig feil",5,"5 Ukjent risiko",NA())</f>
        <v>5 Ukjent risiko</v>
      </c>
      <c r="N6595" t="str">
        <f>IF(commit_stats[[#This Row],[intention]]&lt;&gt;"*","Ja","Nei")</f>
        <v>Nei</v>
      </c>
    </row>
    <row r="6596" spans="1:14" x14ac:dyDescent="0.2">
      <c r="A6596" t="s">
        <v>10259</v>
      </c>
      <c r="B6596" s="1">
        <v>44396.638252314813</v>
      </c>
      <c r="C6596" t="s">
        <v>10259</v>
      </c>
      <c r="D6596" t="s">
        <v>8538</v>
      </c>
      <c r="E6596" t="s">
        <v>10747</v>
      </c>
      <c r="F6596" t="s">
        <v>10748</v>
      </c>
      <c r="G6596" t="s">
        <v>41</v>
      </c>
      <c r="H6596">
        <v>0</v>
      </c>
      <c r="I6596" t="str">
        <f>YEAR(commit_stats[[#This Row],[timestamp]])&amp;"T"&amp;IF(MONTH(commit_stats[[#This Row],[timestamp]])&lt;5,1,IF(MONTH(commit_stats[[#This Row],[timestamp]])&lt;9,2,3))</f>
        <v>2021T2</v>
      </c>
      <c r="J6596" cm="1">
        <f t="array" ref="J6596">_xlfn.SWITCH(commit_stats[[#This Row],[intention]],"B",1,"D",1,"F",1,"R",1,"T",1,0)</f>
        <v>0</v>
      </c>
      <c r="K6596" cm="1">
        <f t="array" ref="K6596">_xlfn.SWITCH(commit_stats[[#This Row],[intention]],"U",1,"E",1,0)</f>
        <v>0</v>
      </c>
      <c r="L6596" t="str" cm="1">
        <f t="array" ref="L6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96" t="str" cm="1">
        <f t="array" ref="M6596">_xlfn.SWITCH(commit_stats[[#This Row],[risk]],0,"0 Ingen risiko",1,"1 Kjent trygg",2,"2 Validert",3,"3 Kjent restrisiko",4,"4 Feil/sannsynlig feil",5,"5 Ukjent risiko",NA())</f>
        <v>0 Ingen risiko</v>
      </c>
      <c r="N6596" t="str">
        <f>IF(commit_stats[[#This Row],[intention]]&lt;&gt;"*","Ja","Nei")</f>
        <v>Ja</v>
      </c>
    </row>
    <row r="6597" spans="1:14" x14ac:dyDescent="0.2">
      <c r="A6597" t="s">
        <v>10259</v>
      </c>
      <c r="B6597" s="1">
        <v>44396.636516203704</v>
      </c>
      <c r="C6597" t="s">
        <v>10259</v>
      </c>
      <c r="D6597" t="s">
        <v>8538</v>
      </c>
      <c r="E6597" t="s">
        <v>10749</v>
      </c>
      <c r="F6597" t="s">
        <v>10746</v>
      </c>
      <c r="G6597" t="s">
        <v>121</v>
      </c>
      <c r="H6597">
        <v>5</v>
      </c>
      <c r="I6597" t="str">
        <f>YEAR(commit_stats[[#This Row],[timestamp]])&amp;"T"&amp;IF(MONTH(commit_stats[[#This Row],[timestamp]])&lt;5,1,IF(MONTH(commit_stats[[#This Row],[timestamp]])&lt;9,2,3))</f>
        <v>2021T2</v>
      </c>
      <c r="J6597" cm="1">
        <f t="array" ref="J6597">_xlfn.SWITCH(commit_stats[[#This Row],[intention]],"B",1,"D",1,"F",1,"R",1,"T",1,0)</f>
        <v>0</v>
      </c>
      <c r="K6597" cm="1">
        <f t="array" ref="K6597">_xlfn.SWITCH(commit_stats[[#This Row],[intention]],"U",1,"E",1,0)</f>
        <v>0</v>
      </c>
      <c r="L6597" t="str" cm="1">
        <f t="array" ref="L6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97" t="str" cm="1">
        <f t="array" ref="M6597">_xlfn.SWITCH(commit_stats[[#This Row],[risk]],0,"0 Ingen risiko",1,"1 Kjent trygg",2,"2 Validert",3,"3 Kjent restrisiko",4,"4 Feil/sannsynlig feil",5,"5 Ukjent risiko",NA())</f>
        <v>5 Ukjent risiko</v>
      </c>
      <c r="N6597" t="str">
        <f>IF(commit_stats[[#This Row],[intention]]&lt;&gt;"*","Ja","Nei")</f>
        <v>Nei</v>
      </c>
    </row>
    <row r="6598" spans="1:14" x14ac:dyDescent="0.2">
      <c r="A6598" t="s">
        <v>10259</v>
      </c>
      <c r="B6598" s="1">
        <v>44396.589363425926</v>
      </c>
      <c r="C6598" t="s">
        <v>10259</v>
      </c>
      <c r="D6598" t="s">
        <v>8538</v>
      </c>
      <c r="E6598" t="s">
        <v>10750</v>
      </c>
      <c r="F6598" t="s">
        <v>10751</v>
      </c>
      <c r="G6598" t="s">
        <v>41</v>
      </c>
      <c r="H6598">
        <v>0</v>
      </c>
      <c r="I6598" t="str">
        <f>YEAR(commit_stats[[#This Row],[timestamp]])&amp;"T"&amp;IF(MONTH(commit_stats[[#This Row],[timestamp]])&lt;5,1,IF(MONTH(commit_stats[[#This Row],[timestamp]])&lt;9,2,3))</f>
        <v>2021T2</v>
      </c>
      <c r="J6598" cm="1">
        <f t="array" ref="J6598">_xlfn.SWITCH(commit_stats[[#This Row],[intention]],"B",1,"D",1,"F",1,"R",1,"T",1,0)</f>
        <v>0</v>
      </c>
      <c r="K6598" cm="1">
        <f t="array" ref="K6598">_xlfn.SWITCH(commit_stats[[#This Row],[intention]],"U",1,"E",1,0)</f>
        <v>0</v>
      </c>
      <c r="L6598" t="str" cm="1">
        <f t="array" ref="L6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98" t="str" cm="1">
        <f t="array" ref="M6598">_xlfn.SWITCH(commit_stats[[#This Row],[risk]],0,"0 Ingen risiko",1,"1 Kjent trygg",2,"2 Validert",3,"3 Kjent restrisiko",4,"4 Feil/sannsynlig feil",5,"5 Ukjent risiko",NA())</f>
        <v>0 Ingen risiko</v>
      </c>
      <c r="N6598" t="str">
        <f>IF(commit_stats[[#This Row],[intention]]&lt;&gt;"*","Ja","Nei")</f>
        <v>Ja</v>
      </c>
    </row>
    <row r="6599" spans="1:14" x14ac:dyDescent="0.2">
      <c r="A6599" t="s">
        <v>10259</v>
      </c>
      <c r="B6599" s="1">
        <v>44396.587789351855</v>
      </c>
      <c r="C6599" t="s">
        <v>10259</v>
      </c>
      <c r="D6599" t="s">
        <v>8538</v>
      </c>
      <c r="E6599" t="s">
        <v>10752</v>
      </c>
      <c r="F6599" t="s">
        <v>10746</v>
      </c>
      <c r="G6599" t="s">
        <v>121</v>
      </c>
      <c r="H6599">
        <v>5</v>
      </c>
      <c r="I6599" t="str">
        <f>YEAR(commit_stats[[#This Row],[timestamp]])&amp;"T"&amp;IF(MONTH(commit_stats[[#This Row],[timestamp]])&lt;5,1,IF(MONTH(commit_stats[[#This Row],[timestamp]])&lt;9,2,3))</f>
        <v>2021T2</v>
      </c>
      <c r="J6599" cm="1">
        <f t="array" ref="J6599">_xlfn.SWITCH(commit_stats[[#This Row],[intention]],"B",1,"D",1,"F",1,"R",1,"T",1,0)</f>
        <v>0</v>
      </c>
      <c r="K6599" cm="1">
        <f t="array" ref="K6599">_xlfn.SWITCH(commit_stats[[#This Row],[intention]],"U",1,"E",1,0)</f>
        <v>0</v>
      </c>
      <c r="L6599" t="str" cm="1">
        <f t="array" ref="L6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99" t="str" cm="1">
        <f t="array" ref="M6599">_xlfn.SWITCH(commit_stats[[#This Row],[risk]],0,"0 Ingen risiko",1,"1 Kjent trygg",2,"2 Validert",3,"3 Kjent restrisiko",4,"4 Feil/sannsynlig feil",5,"5 Ukjent risiko",NA())</f>
        <v>5 Ukjent risiko</v>
      </c>
      <c r="N6599" t="str">
        <f>IF(commit_stats[[#This Row],[intention]]&lt;&gt;"*","Ja","Nei")</f>
        <v>Nei</v>
      </c>
    </row>
    <row r="6600" spans="1:14" x14ac:dyDescent="0.2">
      <c r="A6600" t="s">
        <v>10259</v>
      </c>
      <c r="B6600" s="1">
        <v>44396.542928240742</v>
      </c>
      <c r="C6600" t="s">
        <v>10259</v>
      </c>
      <c r="D6600" t="s">
        <v>8538</v>
      </c>
      <c r="E6600" t="s">
        <v>10753</v>
      </c>
      <c r="F6600" t="s">
        <v>10754</v>
      </c>
      <c r="G6600" t="s">
        <v>41</v>
      </c>
      <c r="H6600">
        <v>0</v>
      </c>
      <c r="I6600" t="str">
        <f>YEAR(commit_stats[[#This Row],[timestamp]])&amp;"T"&amp;IF(MONTH(commit_stats[[#This Row],[timestamp]])&lt;5,1,IF(MONTH(commit_stats[[#This Row],[timestamp]])&lt;9,2,3))</f>
        <v>2021T2</v>
      </c>
      <c r="J6600" cm="1">
        <f t="array" ref="J6600">_xlfn.SWITCH(commit_stats[[#This Row],[intention]],"B",1,"D",1,"F",1,"R",1,"T",1,0)</f>
        <v>0</v>
      </c>
      <c r="K6600" cm="1">
        <f t="array" ref="K6600">_xlfn.SWITCH(commit_stats[[#This Row],[intention]],"U",1,"E",1,0)</f>
        <v>0</v>
      </c>
      <c r="L6600" t="str" cm="1">
        <f t="array" ref="L6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00" t="str" cm="1">
        <f t="array" ref="M6600">_xlfn.SWITCH(commit_stats[[#This Row],[risk]],0,"0 Ingen risiko",1,"1 Kjent trygg",2,"2 Validert",3,"3 Kjent restrisiko",4,"4 Feil/sannsynlig feil",5,"5 Ukjent risiko",NA())</f>
        <v>0 Ingen risiko</v>
      </c>
      <c r="N6600" t="str">
        <f>IF(commit_stats[[#This Row],[intention]]&lt;&gt;"*","Ja","Nei")</f>
        <v>Ja</v>
      </c>
    </row>
    <row r="6601" spans="1:14" x14ac:dyDescent="0.2">
      <c r="A6601" t="s">
        <v>10259</v>
      </c>
      <c r="B6601" s="1">
        <v>44396.541550925926</v>
      </c>
      <c r="C6601" t="s">
        <v>10259</v>
      </c>
      <c r="D6601" t="s">
        <v>8538</v>
      </c>
      <c r="E6601" t="s">
        <v>10755</v>
      </c>
      <c r="F6601" t="s">
        <v>10746</v>
      </c>
      <c r="G6601" t="s">
        <v>121</v>
      </c>
      <c r="H6601">
        <v>5</v>
      </c>
      <c r="I6601" t="str">
        <f>YEAR(commit_stats[[#This Row],[timestamp]])&amp;"T"&amp;IF(MONTH(commit_stats[[#This Row],[timestamp]])&lt;5,1,IF(MONTH(commit_stats[[#This Row],[timestamp]])&lt;9,2,3))</f>
        <v>2021T2</v>
      </c>
      <c r="J6601" cm="1">
        <f t="array" ref="J6601">_xlfn.SWITCH(commit_stats[[#This Row],[intention]],"B",1,"D",1,"F",1,"R",1,"T",1,0)</f>
        <v>0</v>
      </c>
      <c r="K6601" cm="1">
        <f t="array" ref="K6601">_xlfn.SWITCH(commit_stats[[#This Row],[intention]],"U",1,"E",1,0)</f>
        <v>0</v>
      </c>
      <c r="L6601" t="str" cm="1">
        <f t="array" ref="L6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01" t="str" cm="1">
        <f t="array" ref="M6601">_xlfn.SWITCH(commit_stats[[#This Row],[risk]],0,"0 Ingen risiko",1,"1 Kjent trygg",2,"2 Validert",3,"3 Kjent restrisiko",4,"4 Feil/sannsynlig feil",5,"5 Ukjent risiko",NA())</f>
        <v>5 Ukjent risiko</v>
      </c>
      <c r="N6601" t="str">
        <f>IF(commit_stats[[#This Row],[intention]]&lt;&gt;"*","Ja","Nei")</f>
        <v>Nei</v>
      </c>
    </row>
    <row r="6602" spans="1:14" x14ac:dyDescent="0.2">
      <c r="A6602" t="s">
        <v>10259</v>
      </c>
      <c r="B6602" s="1">
        <v>44393.601666666669</v>
      </c>
      <c r="C6602" t="s">
        <v>10259</v>
      </c>
      <c r="D6602" t="s">
        <v>8538</v>
      </c>
      <c r="E6602" t="s">
        <v>10756</v>
      </c>
      <c r="F6602" t="s">
        <v>10757</v>
      </c>
      <c r="G6602" t="s">
        <v>41</v>
      </c>
      <c r="H6602">
        <v>0</v>
      </c>
      <c r="I6602" t="str">
        <f>YEAR(commit_stats[[#This Row],[timestamp]])&amp;"T"&amp;IF(MONTH(commit_stats[[#This Row],[timestamp]])&lt;5,1,IF(MONTH(commit_stats[[#This Row],[timestamp]])&lt;9,2,3))</f>
        <v>2021T2</v>
      </c>
      <c r="J6602" cm="1">
        <f t="array" ref="J6602">_xlfn.SWITCH(commit_stats[[#This Row],[intention]],"B",1,"D",1,"F",1,"R",1,"T",1,0)</f>
        <v>0</v>
      </c>
      <c r="K6602" cm="1">
        <f t="array" ref="K6602">_xlfn.SWITCH(commit_stats[[#This Row],[intention]],"U",1,"E",1,0)</f>
        <v>0</v>
      </c>
      <c r="L6602" t="str" cm="1">
        <f t="array" ref="L6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02" t="str" cm="1">
        <f t="array" ref="M6602">_xlfn.SWITCH(commit_stats[[#This Row],[risk]],0,"0 Ingen risiko",1,"1 Kjent trygg",2,"2 Validert",3,"3 Kjent restrisiko",4,"4 Feil/sannsynlig feil",5,"5 Ukjent risiko",NA())</f>
        <v>0 Ingen risiko</v>
      </c>
      <c r="N6602" t="str">
        <f>IF(commit_stats[[#This Row],[intention]]&lt;&gt;"*","Ja","Nei")</f>
        <v>Ja</v>
      </c>
    </row>
    <row r="6603" spans="1:14" x14ac:dyDescent="0.2">
      <c r="A6603" t="s">
        <v>10259</v>
      </c>
      <c r="B6603" s="1">
        <v>44393.600231481483</v>
      </c>
      <c r="C6603" t="s">
        <v>10259</v>
      </c>
      <c r="D6603" t="s">
        <v>8538</v>
      </c>
      <c r="E6603" t="s">
        <v>10758</v>
      </c>
      <c r="F6603" t="s">
        <v>10746</v>
      </c>
      <c r="G6603" t="s">
        <v>121</v>
      </c>
      <c r="H6603">
        <v>5</v>
      </c>
      <c r="I6603" t="str">
        <f>YEAR(commit_stats[[#This Row],[timestamp]])&amp;"T"&amp;IF(MONTH(commit_stats[[#This Row],[timestamp]])&lt;5,1,IF(MONTH(commit_stats[[#This Row],[timestamp]])&lt;9,2,3))</f>
        <v>2021T2</v>
      </c>
      <c r="J6603" cm="1">
        <f t="array" ref="J6603">_xlfn.SWITCH(commit_stats[[#This Row],[intention]],"B",1,"D",1,"F",1,"R",1,"T",1,0)</f>
        <v>0</v>
      </c>
      <c r="K6603" cm="1">
        <f t="array" ref="K6603">_xlfn.SWITCH(commit_stats[[#This Row],[intention]],"U",1,"E",1,0)</f>
        <v>0</v>
      </c>
      <c r="L6603" t="str" cm="1">
        <f t="array" ref="L6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03" t="str" cm="1">
        <f t="array" ref="M6603">_xlfn.SWITCH(commit_stats[[#This Row],[risk]],0,"0 Ingen risiko",1,"1 Kjent trygg",2,"2 Validert",3,"3 Kjent restrisiko",4,"4 Feil/sannsynlig feil",5,"5 Ukjent risiko",NA())</f>
        <v>5 Ukjent risiko</v>
      </c>
      <c r="N6603" t="str">
        <f>IF(commit_stats[[#This Row],[intention]]&lt;&gt;"*","Ja","Nei")</f>
        <v>Nei</v>
      </c>
    </row>
    <row r="6604" spans="1:14" x14ac:dyDescent="0.2">
      <c r="A6604" t="s">
        <v>10259</v>
      </c>
      <c r="B6604" s="1">
        <v>44393.474085648151</v>
      </c>
      <c r="C6604" t="s">
        <v>10259</v>
      </c>
      <c r="D6604" t="s">
        <v>8538</v>
      </c>
      <c r="E6604" t="s">
        <v>10759</v>
      </c>
      <c r="F6604" t="s">
        <v>10760</v>
      </c>
      <c r="G6604" t="s">
        <v>41</v>
      </c>
      <c r="H6604">
        <v>0</v>
      </c>
      <c r="I6604" t="str">
        <f>YEAR(commit_stats[[#This Row],[timestamp]])&amp;"T"&amp;IF(MONTH(commit_stats[[#This Row],[timestamp]])&lt;5,1,IF(MONTH(commit_stats[[#This Row],[timestamp]])&lt;9,2,3))</f>
        <v>2021T2</v>
      </c>
      <c r="J6604" cm="1">
        <f t="array" ref="J6604">_xlfn.SWITCH(commit_stats[[#This Row],[intention]],"B",1,"D",1,"F",1,"R",1,"T",1,0)</f>
        <v>0</v>
      </c>
      <c r="K6604" cm="1">
        <f t="array" ref="K6604">_xlfn.SWITCH(commit_stats[[#This Row],[intention]],"U",1,"E",1,0)</f>
        <v>0</v>
      </c>
      <c r="L6604" t="str" cm="1">
        <f t="array" ref="L6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04" t="str" cm="1">
        <f t="array" ref="M6604">_xlfn.SWITCH(commit_stats[[#This Row],[risk]],0,"0 Ingen risiko",1,"1 Kjent trygg",2,"2 Validert",3,"3 Kjent restrisiko",4,"4 Feil/sannsynlig feil",5,"5 Ukjent risiko",NA())</f>
        <v>0 Ingen risiko</v>
      </c>
      <c r="N6604" t="str">
        <f>IF(commit_stats[[#This Row],[intention]]&lt;&gt;"*","Ja","Nei")</f>
        <v>Ja</v>
      </c>
    </row>
    <row r="6605" spans="1:14" x14ac:dyDescent="0.2">
      <c r="A6605" t="s">
        <v>10259</v>
      </c>
      <c r="B6605" s="1">
        <v>44393.472743055558</v>
      </c>
      <c r="C6605" t="s">
        <v>10259</v>
      </c>
      <c r="D6605" t="s">
        <v>8538</v>
      </c>
      <c r="E6605" t="s">
        <v>10761</v>
      </c>
      <c r="F6605" t="s">
        <v>10746</v>
      </c>
      <c r="G6605" t="s">
        <v>121</v>
      </c>
      <c r="H6605">
        <v>5</v>
      </c>
      <c r="I6605" t="str">
        <f>YEAR(commit_stats[[#This Row],[timestamp]])&amp;"T"&amp;IF(MONTH(commit_stats[[#This Row],[timestamp]])&lt;5,1,IF(MONTH(commit_stats[[#This Row],[timestamp]])&lt;9,2,3))</f>
        <v>2021T2</v>
      </c>
      <c r="J6605" cm="1">
        <f t="array" ref="J6605">_xlfn.SWITCH(commit_stats[[#This Row],[intention]],"B",1,"D",1,"F",1,"R",1,"T",1,0)</f>
        <v>0</v>
      </c>
      <c r="K6605" cm="1">
        <f t="array" ref="K6605">_xlfn.SWITCH(commit_stats[[#This Row],[intention]],"U",1,"E",1,0)</f>
        <v>0</v>
      </c>
      <c r="L6605" t="str" cm="1">
        <f t="array" ref="L6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05" t="str" cm="1">
        <f t="array" ref="M6605">_xlfn.SWITCH(commit_stats[[#This Row],[risk]],0,"0 Ingen risiko",1,"1 Kjent trygg",2,"2 Validert",3,"3 Kjent restrisiko",4,"4 Feil/sannsynlig feil",5,"5 Ukjent risiko",NA())</f>
        <v>5 Ukjent risiko</v>
      </c>
      <c r="N6605" t="str">
        <f>IF(commit_stats[[#This Row],[intention]]&lt;&gt;"*","Ja","Nei")</f>
        <v>Nei</v>
      </c>
    </row>
    <row r="6606" spans="1:14" x14ac:dyDescent="0.2">
      <c r="A6606" t="s">
        <v>10259</v>
      </c>
      <c r="B6606" s="1">
        <v>44393.42</v>
      </c>
      <c r="C6606" t="s">
        <v>10259</v>
      </c>
      <c r="D6606" t="s">
        <v>8538</v>
      </c>
      <c r="E6606" t="s">
        <v>10762</v>
      </c>
      <c r="F6606" t="s">
        <v>10763</v>
      </c>
      <c r="G6606" t="s">
        <v>41</v>
      </c>
      <c r="H6606">
        <v>0</v>
      </c>
      <c r="I6606" t="str">
        <f>YEAR(commit_stats[[#This Row],[timestamp]])&amp;"T"&amp;IF(MONTH(commit_stats[[#This Row],[timestamp]])&lt;5,1,IF(MONTH(commit_stats[[#This Row],[timestamp]])&lt;9,2,3))</f>
        <v>2021T2</v>
      </c>
      <c r="J6606" cm="1">
        <f t="array" ref="J6606">_xlfn.SWITCH(commit_stats[[#This Row],[intention]],"B",1,"D",1,"F",1,"R",1,"T",1,0)</f>
        <v>0</v>
      </c>
      <c r="K6606" cm="1">
        <f t="array" ref="K6606">_xlfn.SWITCH(commit_stats[[#This Row],[intention]],"U",1,"E",1,0)</f>
        <v>0</v>
      </c>
      <c r="L6606" t="str" cm="1">
        <f t="array" ref="L6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06" t="str" cm="1">
        <f t="array" ref="M6606">_xlfn.SWITCH(commit_stats[[#This Row],[risk]],0,"0 Ingen risiko",1,"1 Kjent trygg",2,"2 Validert",3,"3 Kjent restrisiko",4,"4 Feil/sannsynlig feil",5,"5 Ukjent risiko",NA())</f>
        <v>0 Ingen risiko</v>
      </c>
      <c r="N6606" t="str">
        <f>IF(commit_stats[[#This Row],[intention]]&lt;&gt;"*","Ja","Nei")</f>
        <v>Ja</v>
      </c>
    </row>
    <row r="6607" spans="1:14" x14ac:dyDescent="0.2">
      <c r="A6607" t="s">
        <v>10259</v>
      </c>
      <c r="B6607" s="1">
        <v>44393.418495370373</v>
      </c>
      <c r="C6607" t="s">
        <v>10259</v>
      </c>
      <c r="D6607" t="s">
        <v>8538</v>
      </c>
      <c r="E6607" t="s">
        <v>10764</v>
      </c>
      <c r="F6607" t="s">
        <v>10765</v>
      </c>
      <c r="G6607" t="s">
        <v>121</v>
      </c>
      <c r="H6607">
        <v>5</v>
      </c>
      <c r="I6607" t="str">
        <f>YEAR(commit_stats[[#This Row],[timestamp]])&amp;"T"&amp;IF(MONTH(commit_stats[[#This Row],[timestamp]])&lt;5,1,IF(MONTH(commit_stats[[#This Row],[timestamp]])&lt;9,2,3))</f>
        <v>2021T2</v>
      </c>
      <c r="J6607" cm="1">
        <f t="array" ref="J6607">_xlfn.SWITCH(commit_stats[[#This Row],[intention]],"B",1,"D",1,"F",1,"R",1,"T",1,0)</f>
        <v>0</v>
      </c>
      <c r="K6607" cm="1">
        <f t="array" ref="K6607">_xlfn.SWITCH(commit_stats[[#This Row],[intention]],"U",1,"E",1,0)</f>
        <v>0</v>
      </c>
      <c r="L6607" t="str" cm="1">
        <f t="array" ref="L6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07" t="str" cm="1">
        <f t="array" ref="M6607">_xlfn.SWITCH(commit_stats[[#This Row],[risk]],0,"0 Ingen risiko",1,"1 Kjent trygg",2,"2 Validert",3,"3 Kjent restrisiko",4,"4 Feil/sannsynlig feil",5,"5 Ukjent risiko",NA())</f>
        <v>5 Ukjent risiko</v>
      </c>
      <c r="N6607" t="str">
        <f>IF(commit_stats[[#This Row],[intention]]&lt;&gt;"*","Ja","Nei")</f>
        <v>Nei</v>
      </c>
    </row>
    <row r="6608" spans="1:14" x14ac:dyDescent="0.2">
      <c r="A6608" t="s">
        <v>10259</v>
      </c>
      <c r="B6608" s="1">
        <v>44393.413368055553</v>
      </c>
      <c r="C6608" t="s">
        <v>10259</v>
      </c>
      <c r="D6608" t="s">
        <v>8538</v>
      </c>
      <c r="E6608" t="s">
        <v>10766</v>
      </c>
      <c r="F6608" t="s">
        <v>10767</v>
      </c>
      <c r="G6608" t="s">
        <v>121</v>
      </c>
      <c r="H6608">
        <v>5</v>
      </c>
      <c r="I6608" t="str">
        <f>YEAR(commit_stats[[#This Row],[timestamp]])&amp;"T"&amp;IF(MONTH(commit_stats[[#This Row],[timestamp]])&lt;5,1,IF(MONTH(commit_stats[[#This Row],[timestamp]])&lt;9,2,3))</f>
        <v>2021T2</v>
      </c>
      <c r="J6608" cm="1">
        <f t="array" ref="J6608">_xlfn.SWITCH(commit_stats[[#This Row],[intention]],"B",1,"D",1,"F",1,"R",1,"T",1,0)</f>
        <v>0</v>
      </c>
      <c r="K6608" cm="1">
        <f t="array" ref="K6608">_xlfn.SWITCH(commit_stats[[#This Row],[intention]],"U",1,"E",1,0)</f>
        <v>0</v>
      </c>
      <c r="L6608" t="str" cm="1">
        <f t="array" ref="L6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08" t="str" cm="1">
        <f t="array" ref="M6608">_xlfn.SWITCH(commit_stats[[#This Row],[risk]],0,"0 Ingen risiko",1,"1 Kjent trygg",2,"2 Validert",3,"3 Kjent restrisiko",4,"4 Feil/sannsynlig feil",5,"5 Ukjent risiko",NA())</f>
        <v>5 Ukjent risiko</v>
      </c>
      <c r="N6608" t="str">
        <f>IF(commit_stats[[#This Row],[intention]]&lt;&gt;"*","Ja","Nei")</f>
        <v>Nei</v>
      </c>
    </row>
    <row r="6609" spans="1:14" x14ac:dyDescent="0.2">
      <c r="A6609" t="s">
        <v>10259</v>
      </c>
      <c r="B6609" s="1">
        <v>44354.583437499998</v>
      </c>
      <c r="C6609" t="s">
        <v>10259</v>
      </c>
      <c r="D6609" t="s">
        <v>8538</v>
      </c>
      <c r="E6609" t="s">
        <v>10768</v>
      </c>
      <c r="F6609" t="s">
        <v>10769</v>
      </c>
      <c r="G6609" t="s">
        <v>41</v>
      </c>
      <c r="H6609">
        <v>0</v>
      </c>
      <c r="I6609" t="str">
        <f>YEAR(commit_stats[[#This Row],[timestamp]])&amp;"T"&amp;IF(MONTH(commit_stats[[#This Row],[timestamp]])&lt;5,1,IF(MONTH(commit_stats[[#This Row],[timestamp]])&lt;9,2,3))</f>
        <v>2021T2</v>
      </c>
      <c r="J6609" cm="1">
        <f t="array" ref="J6609">_xlfn.SWITCH(commit_stats[[#This Row],[intention]],"B",1,"D",1,"F",1,"R",1,"T",1,0)</f>
        <v>0</v>
      </c>
      <c r="K6609" cm="1">
        <f t="array" ref="K6609">_xlfn.SWITCH(commit_stats[[#This Row],[intention]],"U",1,"E",1,0)</f>
        <v>0</v>
      </c>
      <c r="L6609" t="str" cm="1">
        <f t="array" ref="L6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09" t="str" cm="1">
        <f t="array" ref="M6609">_xlfn.SWITCH(commit_stats[[#This Row],[risk]],0,"0 Ingen risiko",1,"1 Kjent trygg",2,"2 Validert",3,"3 Kjent restrisiko",4,"4 Feil/sannsynlig feil",5,"5 Ukjent risiko",NA())</f>
        <v>0 Ingen risiko</v>
      </c>
      <c r="N6609" t="str">
        <f>IF(commit_stats[[#This Row],[intention]]&lt;&gt;"*","Ja","Nei")</f>
        <v>Ja</v>
      </c>
    </row>
    <row r="6610" spans="1:14" x14ac:dyDescent="0.2">
      <c r="A6610" t="s">
        <v>10259</v>
      </c>
      <c r="B6610" s="1">
        <v>44354.581608796296</v>
      </c>
      <c r="C6610" t="s">
        <v>10259</v>
      </c>
      <c r="D6610" t="s">
        <v>8538</v>
      </c>
      <c r="E6610" t="s">
        <v>10770</v>
      </c>
      <c r="F6610" t="s">
        <v>10771</v>
      </c>
      <c r="G6610" t="s">
        <v>121</v>
      </c>
      <c r="H6610">
        <v>5</v>
      </c>
      <c r="I6610" t="str">
        <f>YEAR(commit_stats[[#This Row],[timestamp]])&amp;"T"&amp;IF(MONTH(commit_stats[[#This Row],[timestamp]])&lt;5,1,IF(MONTH(commit_stats[[#This Row],[timestamp]])&lt;9,2,3))</f>
        <v>2021T2</v>
      </c>
      <c r="J6610" cm="1">
        <f t="array" ref="J6610">_xlfn.SWITCH(commit_stats[[#This Row],[intention]],"B",1,"D",1,"F",1,"R",1,"T",1,0)</f>
        <v>0</v>
      </c>
      <c r="K6610" cm="1">
        <f t="array" ref="K6610">_xlfn.SWITCH(commit_stats[[#This Row],[intention]],"U",1,"E",1,0)</f>
        <v>0</v>
      </c>
      <c r="L6610" t="str" cm="1">
        <f t="array" ref="L6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10" t="str" cm="1">
        <f t="array" ref="M6610">_xlfn.SWITCH(commit_stats[[#This Row],[risk]],0,"0 Ingen risiko",1,"1 Kjent trygg",2,"2 Validert",3,"3 Kjent restrisiko",4,"4 Feil/sannsynlig feil",5,"5 Ukjent risiko",NA())</f>
        <v>5 Ukjent risiko</v>
      </c>
      <c r="N6610" t="str">
        <f>IF(commit_stats[[#This Row],[intention]]&lt;&gt;"*","Ja","Nei")</f>
        <v>Nei</v>
      </c>
    </row>
    <row r="6611" spans="1:14" x14ac:dyDescent="0.2">
      <c r="A6611" t="s">
        <v>10259</v>
      </c>
      <c r="B6611" s="1">
        <v>44327.505879629629</v>
      </c>
      <c r="C6611" t="s">
        <v>10259</v>
      </c>
      <c r="D6611" t="s">
        <v>8538</v>
      </c>
      <c r="E6611" t="s">
        <v>10772</v>
      </c>
      <c r="F6611" t="s">
        <v>10773</v>
      </c>
      <c r="G6611" t="s">
        <v>41</v>
      </c>
      <c r="H6611">
        <v>0</v>
      </c>
      <c r="I6611" t="str">
        <f>YEAR(commit_stats[[#This Row],[timestamp]])&amp;"T"&amp;IF(MONTH(commit_stats[[#This Row],[timestamp]])&lt;5,1,IF(MONTH(commit_stats[[#This Row],[timestamp]])&lt;9,2,3))</f>
        <v>2021T2</v>
      </c>
      <c r="J6611" cm="1">
        <f t="array" ref="J6611">_xlfn.SWITCH(commit_stats[[#This Row],[intention]],"B",1,"D",1,"F",1,"R",1,"T",1,0)</f>
        <v>0</v>
      </c>
      <c r="K6611" cm="1">
        <f t="array" ref="K6611">_xlfn.SWITCH(commit_stats[[#This Row],[intention]],"U",1,"E",1,0)</f>
        <v>0</v>
      </c>
      <c r="L6611" t="str" cm="1">
        <f t="array" ref="L6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11" t="str" cm="1">
        <f t="array" ref="M6611">_xlfn.SWITCH(commit_stats[[#This Row],[risk]],0,"0 Ingen risiko",1,"1 Kjent trygg",2,"2 Validert",3,"3 Kjent restrisiko",4,"4 Feil/sannsynlig feil",5,"5 Ukjent risiko",NA())</f>
        <v>0 Ingen risiko</v>
      </c>
      <c r="N6611" t="str">
        <f>IF(commit_stats[[#This Row],[intention]]&lt;&gt;"*","Ja","Nei")</f>
        <v>Ja</v>
      </c>
    </row>
    <row r="6612" spans="1:14" x14ac:dyDescent="0.2">
      <c r="A6612" t="s">
        <v>10259</v>
      </c>
      <c r="B6612" s="1">
        <v>44327.504224537035</v>
      </c>
      <c r="C6612" t="s">
        <v>10259</v>
      </c>
      <c r="D6612" t="s">
        <v>8538</v>
      </c>
      <c r="E6612" t="s">
        <v>10774</v>
      </c>
      <c r="F6612" t="s">
        <v>10775</v>
      </c>
      <c r="G6612" t="s">
        <v>121</v>
      </c>
      <c r="H6612">
        <v>5</v>
      </c>
      <c r="I6612" t="str">
        <f>YEAR(commit_stats[[#This Row],[timestamp]])&amp;"T"&amp;IF(MONTH(commit_stats[[#This Row],[timestamp]])&lt;5,1,IF(MONTH(commit_stats[[#This Row],[timestamp]])&lt;9,2,3))</f>
        <v>2021T2</v>
      </c>
      <c r="J6612" cm="1">
        <f t="array" ref="J6612">_xlfn.SWITCH(commit_stats[[#This Row],[intention]],"B",1,"D",1,"F",1,"R",1,"T",1,0)</f>
        <v>0</v>
      </c>
      <c r="K6612" cm="1">
        <f t="array" ref="K6612">_xlfn.SWITCH(commit_stats[[#This Row],[intention]],"U",1,"E",1,0)</f>
        <v>0</v>
      </c>
      <c r="L6612" t="str" cm="1">
        <f t="array" ref="L6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12" t="str" cm="1">
        <f t="array" ref="M6612">_xlfn.SWITCH(commit_stats[[#This Row],[risk]],0,"0 Ingen risiko",1,"1 Kjent trygg",2,"2 Validert",3,"3 Kjent restrisiko",4,"4 Feil/sannsynlig feil",5,"5 Ukjent risiko",NA())</f>
        <v>5 Ukjent risiko</v>
      </c>
      <c r="N6612" t="str">
        <f>IF(commit_stats[[#This Row],[intention]]&lt;&gt;"*","Ja","Nei")</f>
        <v>Nei</v>
      </c>
    </row>
    <row r="6613" spans="1:14" x14ac:dyDescent="0.2">
      <c r="A6613" t="s">
        <v>10259</v>
      </c>
      <c r="B6613" s="1">
        <v>44312.568055555559</v>
      </c>
      <c r="C6613" t="s">
        <v>10259</v>
      </c>
      <c r="D6613" t="s">
        <v>8538</v>
      </c>
      <c r="E6613" t="s">
        <v>10776</v>
      </c>
      <c r="F6613" t="s">
        <v>10777</v>
      </c>
      <c r="G6613" t="s">
        <v>41</v>
      </c>
      <c r="H6613">
        <v>0</v>
      </c>
      <c r="I6613" t="str">
        <f>YEAR(commit_stats[[#This Row],[timestamp]])&amp;"T"&amp;IF(MONTH(commit_stats[[#This Row],[timestamp]])&lt;5,1,IF(MONTH(commit_stats[[#This Row],[timestamp]])&lt;9,2,3))</f>
        <v>2021T1</v>
      </c>
      <c r="J6613" cm="1">
        <f t="array" ref="J6613">_xlfn.SWITCH(commit_stats[[#This Row],[intention]],"B",1,"D",1,"F",1,"R",1,"T",1,0)</f>
        <v>0</v>
      </c>
      <c r="K6613" cm="1">
        <f t="array" ref="K6613">_xlfn.SWITCH(commit_stats[[#This Row],[intention]],"U",1,"E",1,0)</f>
        <v>0</v>
      </c>
      <c r="L6613" t="str" cm="1">
        <f t="array" ref="L6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13" t="str" cm="1">
        <f t="array" ref="M6613">_xlfn.SWITCH(commit_stats[[#This Row],[risk]],0,"0 Ingen risiko",1,"1 Kjent trygg",2,"2 Validert",3,"3 Kjent restrisiko",4,"4 Feil/sannsynlig feil",5,"5 Ukjent risiko",NA())</f>
        <v>0 Ingen risiko</v>
      </c>
      <c r="N6613" t="str">
        <f>IF(commit_stats[[#This Row],[intention]]&lt;&gt;"*","Ja","Nei")</f>
        <v>Ja</v>
      </c>
    </row>
    <row r="6614" spans="1:14" x14ac:dyDescent="0.2">
      <c r="A6614" t="s">
        <v>10259</v>
      </c>
      <c r="B6614" s="1">
        <v>44312.566192129627</v>
      </c>
      <c r="C6614" t="s">
        <v>10259</v>
      </c>
      <c r="D6614" t="s">
        <v>8538</v>
      </c>
      <c r="E6614" t="s">
        <v>10778</v>
      </c>
      <c r="F6614" t="s">
        <v>10779</v>
      </c>
      <c r="G6614" t="s">
        <v>121</v>
      </c>
      <c r="H6614">
        <v>5</v>
      </c>
      <c r="I6614" t="str">
        <f>YEAR(commit_stats[[#This Row],[timestamp]])&amp;"T"&amp;IF(MONTH(commit_stats[[#This Row],[timestamp]])&lt;5,1,IF(MONTH(commit_stats[[#This Row],[timestamp]])&lt;9,2,3))</f>
        <v>2021T1</v>
      </c>
      <c r="J6614" cm="1">
        <f t="array" ref="J6614">_xlfn.SWITCH(commit_stats[[#This Row],[intention]],"B",1,"D",1,"F",1,"R",1,"T",1,0)</f>
        <v>0</v>
      </c>
      <c r="K6614" cm="1">
        <f t="array" ref="K6614">_xlfn.SWITCH(commit_stats[[#This Row],[intention]],"U",1,"E",1,0)</f>
        <v>0</v>
      </c>
      <c r="L6614" t="str" cm="1">
        <f t="array" ref="L6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14" t="str" cm="1">
        <f t="array" ref="M6614">_xlfn.SWITCH(commit_stats[[#This Row],[risk]],0,"0 Ingen risiko",1,"1 Kjent trygg",2,"2 Validert",3,"3 Kjent restrisiko",4,"4 Feil/sannsynlig feil",5,"5 Ukjent risiko",NA())</f>
        <v>5 Ukjent risiko</v>
      </c>
      <c r="N6614" t="str">
        <f>IF(commit_stats[[#This Row],[intention]]&lt;&gt;"*","Ja","Nei")</f>
        <v>Nei</v>
      </c>
    </row>
    <row r="6615" spans="1:14" x14ac:dyDescent="0.2">
      <c r="A6615" t="s">
        <v>10259</v>
      </c>
      <c r="B6615" s="1">
        <v>44309.415983796294</v>
      </c>
      <c r="C6615" t="s">
        <v>10259</v>
      </c>
      <c r="D6615" t="s">
        <v>8538</v>
      </c>
      <c r="E6615" t="s">
        <v>10780</v>
      </c>
      <c r="F6615" t="s">
        <v>10781</v>
      </c>
      <c r="G6615" t="s">
        <v>41</v>
      </c>
      <c r="H6615">
        <v>0</v>
      </c>
      <c r="I6615" t="str">
        <f>YEAR(commit_stats[[#This Row],[timestamp]])&amp;"T"&amp;IF(MONTH(commit_stats[[#This Row],[timestamp]])&lt;5,1,IF(MONTH(commit_stats[[#This Row],[timestamp]])&lt;9,2,3))</f>
        <v>2021T1</v>
      </c>
      <c r="J6615" cm="1">
        <f t="array" ref="J6615">_xlfn.SWITCH(commit_stats[[#This Row],[intention]],"B",1,"D",1,"F",1,"R",1,"T",1,0)</f>
        <v>0</v>
      </c>
      <c r="K6615" cm="1">
        <f t="array" ref="K6615">_xlfn.SWITCH(commit_stats[[#This Row],[intention]],"U",1,"E",1,0)</f>
        <v>0</v>
      </c>
      <c r="L6615" t="str" cm="1">
        <f t="array" ref="L6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15" t="str" cm="1">
        <f t="array" ref="M6615">_xlfn.SWITCH(commit_stats[[#This Row],[risk]],0,"0 Ingen risiko",1,"1 Kjent trygg",2,"2 Validert",3,"3 Kjent restrisiko",4,"4 Feil/sannsynlig feil",5,"5 Ukjent risiko",NA())</f>
        <v>0 Ingen risiko</v>
      </c>
      <c r="N6615" t="str">
        <f>IF(commit_stats[[#This Row],[intention]]&lt;&gt;"*","Ja","Nei")</f>
        <v>Ja</v>
      </c>
    </row>
    <row r="6616" spans="1:14" x14ac:dyDescent="0.2">
      <c r="A6616" t="s">
        <v>10259</v>
      </c>
      <c r="B6616" s="1">
        <v>44309.414201388892</v>
      </c>
      <c r="C6616" t="s">
        <v>10259</v>
      </c>
      <c r="D6616" t="s">
        <v>8538</v>
      </c>
      <c r="E6616" t="s">
        <v>10782</v>
      </c>
      <c r="F6616" t="s">
        <v>10783</v>
      </c>
      <c r="G6616" t="s">
        <v>121</v>
      </c>
      <c r="H6616">
        <v>5</v>
      </c>
      <c r="I6616" t="str">
        <f>YEAR(commit_stats[[#This Row],[timestamp]])&amp;"T"&amp;IF(MONTH(commit_stats[[#This Row],[timestamp]])&lt;5,1,IF(MONTH(commit_stats[[#This Row],[timestamp]])&lt;9,2,3))</f>
        <v>2021T1</v>
      </c>
      <c r="J6616" cm="1">
        <f t="array" ref="J6616">_xlfn.SWITCH(commit_stats[[#This Row],[intention]],"B",1,"D",1,"F",1,"R",1,"T",1,0)</f>
        <v>0</v>
      </c>
      <c r="K6616" cm="1">
        <f t="array" ref="K6616">_xlfn.SWITCH(commit_stats[[#This Row],[intention]],"U",1,"E",1,0)</f>
        <v>0</v>
      </c>
      <c r="L6616" t="str" cm="1">
        <f t="array" ref="L6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16" t="str" cm="1">
        <f t="array" ref="M6616">_xlfn.SWITCH(commit_stats[[#This Row],[risk]],0,"0 Ingen risiko",1,"1 Kjent trygg",2,"2 Validert",3,"3 Kjent restrisiko",4,"4 Feil/sannsynlig feil",5,"5 Ukjent risiko",NA())</f>
        <v>5 Ukjent risiko</v>
      </c>
      <c r="N6616" t="str">
        <f>IF(commit_stats[[#This Row],[intention]]&lt;&gt;"*","Ja","Nei")</f>
        <v>Nei</v>
      </c>
    </row>
    <row r="6617" spans="1:14" x14ac:dyDescent="0.2">
      <c r="A6617" t="s">
        <v>10259</v>
      </c>
      <c r="B6617" s="1">
        <v>44256.554409722223</v>
      </c>
      <c r="C6617" t="s">
        <v>10259</v>
      </c>
      <c r="D6617" t="s">
        <v>8538</v>
      </c>
      <c r="E6617" t="s">
        <v>10784</v>
      </c>
      <c r="F6617" t="s">
        <v>10785</v>
      </c>
      <c r="G6617" t="s">
        <v>41</v>
      </c>
      <c r="H6617">
        <v>0</v>
      </c>
      <c r="I6617" t="str">
        <f>YEAR(commit_stats[[#This Row],[timestamp]])&amp;"T"&amp;IF(MONTH(commit_stats[[#This Row],[timestamp]])&lt;5,1,IF(MONTH(commit_stats[[#This Row],[timestamp]])&lt;9,2,3))</f>
        <v>2021T1</v>
      </c>
      <c r="J6617" cm="1">
        <f t="array" ref="J6617">_xlfn.SWITCH(commit_stats[[#This Row],[intention]],"B",1,"D",1,"F",1,"R",1,"T",1,0)</f>
        <v>0</v>
      </c>
      <c r="K6617" cm="1">
        <f t="array" ref="K6617">_xlfn.SWITCH(commit_stats[[#This Row],[intention]],"U",1,"E",1,0)</f>
        <v>0</v>
      </c>
      <c r="L6617" t="str" cm="1">
        <f t="array" ref="L6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17" t="str" cm="1">
        <f t="array" ref="M6617">_xlfn.SWITCH(commit_stats[[#This Row],[risk]],0,"0 Ingen risiko",1,"1 Kjent trygg",2,"2 Validert",3,"3 Kjent restrisiko",4,"4 Feil/sannsynlig feil",5,"5 Ukjent risiko",NA())</f>
        <v>0 Ingen risiko</v>
      </c>
      <c r="N6617" t="str">
        <f>IF(commit_stats[[#This Row],[intention]]&lt;&gt;"*","Ja","Nei")</f>
        <v>Ja</v>
      </c>
    </row>
    <row r="6618" spans="1:14" x14ac:dyDescent="0.2">
      <c r="A6618" t="s">
        <v>10259</v>
      </c>
      <c r="B6618" s="1">
        <v>44256.552916666667</v>
      </c>
      <c r="C6618" t="s">
        <v>10259</v>
      </c>
      <c r="D6618" t="s">
        <v>8538</v>
      </c>
      <c r="E6618" t="s">
        <v>10786</v>
      </c>
      <c r="F6618" t="s">
        <v>10787</v>
      </c>
      <c r="G6618" t="s">
        <v>121</v>
      </c>
      <c r="H6618">
        <v>5</v>
      </c>
      <c r="I6618" t="str">
        <f>YEAR(commit_stats[[#This Row],[timestamp]])&amp;"T"&amp;IF(MONTH(commit_stats[[#This Row],[timestamp]])&lt;5,1,IF(MONTH(commit_stats[[#This Row],[timestamp]])&lt;9,2,3))</f>
        <v>2021T1</v>
      </c>
      <c r="J6618" cm="1">
        <f t="array" ref="J6618">_xlfn.SWITCH(commit_stats[[#This Row],[intention]],"B",1,"D",1,"F",1,"R",1,"T",1,0)</f>
        <v>0</v>
      </c>
      <c r="K6618" cm="1">
        <f t="array" ref="K6618">_xlfn.SWITCH(commit_stats[[#This Row],[intention]],"U",1,"E",1,0)</f>
        <v>0</v>
      </c>
      <c r="L6618" t="str" cm="1">
        <f t="array" ref="L6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18" t="str" cm="1">
        <f t="array" ref="M6618">_xlfn.SWITCH(commit_stats[[#This Row],[risk]],0,"0 Ingen risiko",1,"1 Kjent trygg",2,"2 Validert",3,"3 Kjent restrisiko",4,"4 Feil/sannsynlig feil",5,"5 Ukjent risiko",NA())</f>
        <v>5 Ukjent risiko</v>
      </c>
      <c r="N6618" t="str">
        <f>IF(commit_stats[[#This Row],[intention]]&lt;&gt;"*","Ja","Nei")</f>
        <v>Nei</v>
      </c>
    </row>
    <row r="6619" spans="1:14" x14ac:dyDescent="0.2">
      <c r="A6619" t="s">
        <v>10259</v>
      </c>
      <c r="B6619" s="1">
        <v>44253.51771990741</v>
      </c>
      <c r="C6619" t="s">
        <v>10259</v>
      </c>
      <c r="D6619" t="s">
        <v>8538</v>
      </c>
      <c r="E6619" t="s">
        <v>10788</v>
      </c>
      <c r="F6619" t="s">
        <v>10789</v>
      </c>
      <c r="G6619" t="s">
        <v>41</v>
      </c>
      <c r="H6619">
        <v>0</v>
      </c>
      <c r="I6619" t="str">
        <f>YEAR(commit_stats[[#This Row],[timestamp]])&amp;"T"&amp;IF(MONTH(commit_stats[[#This Row],[timestamp]])&lt;5,1,IF(MONTH(commit_stats[[#This Row],[timestamp]])&lt;9,2,3))</f>
        <v>2021T1</v>
      </c>
      <c r="J6619" cm="1">
        <f t="array" ref="J6619">_xlfn.SWITCH(commit_stats[[#This Row],[intention]],"B",1,"D",1,"F",1,"R",1,"T",1,0)</f>
        <v>0</v>
      </c>
      <c r="K6619" cm="1">
        <f t="array" ref="K6619">_xlfn.SWITCH(commit_stats[[#This Row],[intention]],"U",1,"E",1,0)</f>
        <v>0</v>
      </c>
      <c r="L6619" t="str" cm="1">
        <f t="array" ref="L6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19" t="str" cm="1">
        <f t="array" ref="M6619">_xlfn.SWITCH(commit_stats[[#This Row],[risk]],0,"0 Ingen risiko",1,"1 Kjent trygg",2,"2 Validert",3,"3 Kjent restrisiko",4,"4 Feil/sannsynlig feil",5,"5 Ukjent risiko",NA())</f>
        <v>0 Ingen risiko</v>
      </c>
      <c r="N6619" t="str">
        <f>IF(commit_stats[[#This Row],[intention]]&lt;&gt;"*","Ja","Nei")</f>
        <v>Ja</v>
      </c>
    </row>
    <row r="6620" spans="1:14" x14ac:dyDescent="0.2">
      <c r="A6620" t="s">
        <v>10259</v>
      </c>
      <c r="B6620" s="1">
        <v>44253.51635416667</v>
      </c>
      <c r="C6620" t="s">
        <v>10259</v>
      </c>
      <c r="D6620" t="s">
        <v>8538</v>
      </c>
      <c r="E6620" t="s">
        <v>10790</v>
      </c>
      <c r="F6620" t="s">
        <v>10791</v>
      </c>
      <c r="G6620" t="s">
        <v>121</v>
      </c>
      <c r="H6620">
        <v>5</v>
      </c>
      <c r="I6620" t="str">
        <f>YEAR(commit_stats[[#This Row],[timestamp]])&amp;"T"&amp;IF(MONTH(commit_stats[[#This Row],[timestamp]])&lt;5,1,IF(MONTH(commit_stats[[#This Row],[timestamp]])&lt;9,2,3))</f>
        <v>2021T1</v>
      </c>
      <c r="J6620" cm="1">
        <f t="array" ref="J6620">_xlfn.SWITCH(commit_stats[[#This Row],[intention]],"B",1,"D",1,"F",1,"R",1,"T",1,0)</f>
        <v>0</v>
      </c>
      <c r="K6620" cm="1">
        <f t="array" ref="K6620">_xlfn.SWITCH(commit_stats[[#This Row],[intention]],"U",1,"E",1,0)</f>
        <v>0</v>
      </c>
      <c r="L6620" t="str" cm="1">
        <f t="array" ref="L6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20" t="str" cm="1">
        <f t="array" ref="M6620">_xlfn.SWITCH(commit_stats[[#This Row],[risk]],0,"0 Ingen risiko",1,"1 Kjent trygg",2,"2 Validert",3,"3 Kjent restrisiko",4,"4 Feil/sannsynlig feil",5,"5 Ukjent risiko",NA())</f>
        <v>5 Ukjent risiko</v>
      </c>
      <c r="N6620" t="str">
        <f>IF(commit_stats[[#This Row],[intention]]&lt;&gt;"*","Ja","Nei")</f>
        <v>Nei</v>
      </c>
    </row>
    <row r="6621" spans="1:14" x14ac:dyDescent="0.2">
      <c r="A6621" t="s">
        <v>10259</v>
      </c>
      <c r="B6621" s="1">
        <v>44251.453043981484</v>
      </c>
      <c r="C6621" t="s">
        <v>10259</v>
      </c>
      <c r="D6621" t="s">
        <v>8538</v>
      </c>
      <c r="E6621" t="s">
        <v>10792</v>
      </c>
      <c r="F6621" t="s">
        <v>10793</v>
      </c>
      <c r="G6621" t="s">
        <v>41</v>
      </c>
      <c r="H6621">
        <v>0</v>
      </c>
      <c r="I6621" t="str">
        <f>YEAR(commit_stats[[#This Row],[timestamp]])&amp;"T"&amp;IF(MONTH(commit_stats[[#This Row],[timestamp]])&lt;5,1,IF(MONTH(commit_stats[[#This Row],[timestamp]])&lt;9,2,3))</f>
        <v>2021T1</v>
      </c>
      <c r="J6621" cm="1">
        <f t="array" ref="J6621">_xlfn.SWITCH(commit_stats[[#This Row],[intention]],"B",1,"D",1,"F",1,"R",1,"T",1,0)</f>
        <v>0</v>
      </c>
      <c r="K6621" cm="1">
        <f t="array" ref="K6621">_xlfn.SWITCH(commit_stats[[#This Row],[intention]],"U",1,"E",1,0)</f>
        <v>0</v>
      </c>
      <c r="L6621" t="str" cm="1">
        <f t="array" ref="L6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21" t="str" cm="1">
        <f t="array" ref="M6621">_xlfn.SWITCH(commit_stats[[#This Row],[risk]],0,"0 Ingen risiko",1,"1 Kjent trygg",2,"2 Validert",3,"3 Kjent restrisiko",4,"4 Feil/sannsynlig feil",5,"5 Ukjent risiko",NA())</f>
        <v>0 Ingen risiko</v>
      </c>
      <c r="N6621" t="str">
        <f>IF(commit_stats[[#This Row],[intention]]&lt;&gt;"*","Ja","Nei")</f>
        <v>Ja</v>
      </c>
    </row>
    <row r="6622" spans="1:14" x14ac:dyDescent="0.2">
      <c r="A6622" t="s">
        <v>10259</v>
      </c>
      <c r="B6622" s="1">
        <v>44251.451261574075</v>
      </c>
      <c r="C6622" t="s">
        <v>10259</v>
      </c>
      <c r="D6622" t="s">
        <v>8538</v>
      </c>
      <c r="E6622" t="s">
        <v>10794</v>
      </c>
      <c r="F6622" t="s">
        <v>10795</v>
      </c>
      <c r="G6622" t="s">
        <v>121</v>
      </c>
      <c r="H6622">
        <v>5</v>
      </c>
      <c r="I6622" t="str">
        <f>YEAR(commit_stats[[#This Row],[timestamp]])&amp;"T"&amp;IF(MONTH(commit_stats[[#This Row],[timestamp]])&lt;5,1,IF(MONTH(commit_stats[[#This Row],[timestamp]])&lt;9,2,3))</f>
        <v>2021T1</v>
      </c>
      <c r="J6622" cm="1">
        <f t="array" ref="J6622">_xlfn.SWITCH(commit_stats[[#This Row],[intention]],"B",1,"D",1,"F",1,"R",1,"T",1,0)</f>
        <v>0</v>
      </c>
      <c r="K6622" cm="1">
        <f t="array" ref="K6622">_xlfn.SWITCH(commit_stats[[#This Row],[intention]],"U",1,"E",1,0)</f>
        <v>0</v>
      </c>
      <c r="L6622" t="str" cm="1">
        <f t="array" ref="L6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22" t="str" cm="1">
        <f t="array" ref="M6622">_xlfn.SWITCH(commit_stats[[#This Row],[risk]],0,"0 Ingen risiko",1,"1 Kjent trygg",2,"2 Validert",3,"3 Kjent restrisiko",4,"4 Feil/sannsynlig feil",5,"5 Ukjent risiko",NA())</f>
        <v>5 Ukjent risiko</v>
      </c>
      <c r="N6622" t="str">
        <f>IF(commit_stats[[#This Row],[intention]]&lt;&gt;"*","Ja","Nei")</f>
        <v>Nei</v>
      </c>
    </row>
    <row r="6623" spans="1:14" x14ac:dyDescent="0.2">
      <c r="A6623" t="s">
        <v>10259</v>
      </c>
      <c r="B6623" s="1">
        <v>44250.582465277781</v>
      </c>
      <c r="C6623" t="s">
        <v>10259</v>
      </c>
      <c r="D6623" t="s">
        <v>8538</v>
      </c>
      <c r="E6623" t="s">
        <v>10796</v>
      </c>
      <c r="F6623" t="s">
        <v>10797</v>
      </c>
      <c r="G6623" t="s">
        <v>41</v>
      </c>
      <c r="H6623">
        <v>0</v>
      </c>
      <c r="I6623" t="str">
        <f>YEAR(commit_stats[[#This Row],[timestamp]])&amp;"T"&amp;IF(MONTH(commit_stats[[#This Row],[timestamp]])&lt;5,1,IF(MONTH(commit_stats[[#This Row],[timestamp]])&lt;9,2,3))</f>
        <v>2021T1</v>
      </c>
      <c r="J6623" cm="1">
        <f t="array" ref="J6623">_xlfn.SWITCH(commit_stats[[#This Row],[intention]],"B",1,"D",1,"F",1,"R",1,"T",1,0)</f>
        <v>0</v>
      </c>
      <c r="K6623" cm="1">
        <f t="array" ref="K6623">_xlfn.SWITCH(commit_stats[[#This Row],[intention]],"U",1,"E",1,0)</f>
        <v>0</v>
      </c>
      <c r="L6623" t="str" cm="1">
        <f t="array" ref="L6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23" t="str" cm="1">
        <f t="array" ref="M6623">_xlfn.SWITCH(commit_stats[[#This Row],[risk]],0,"0 Ingen risiko",1,"1 Kjent trygg",2,"2 Validert",3,"3 Kjent restrisiko",4,"4 Feil/sannsynlig feil",5,"5 Ukjent risiko",NA())</f>
        <v>0 Ingen risiko</v>
      </c>
      <c r="N6623" t="str">
        <f>IF(commit_stats[[#This Row],[intention]]&lt;&gt;"*","Ja","Nei")</f>
        <v>Ja</v>
      </c>
    </row>
    <row r="6624" spans="1:14" x14ac:dyDescent="0.2">
      <c r="A6624" t="s">
        <v>10259</v>
      </c>
      <c r="B6624" s="1">
        <v>44250.580671296295</v>
      </c>
      <c r="C6624" t="s">
        <v>10259</v>
      </c>
      <c r="D6624" t="s">
        <v>8538</v>
      </c>
      <c r="E6624" t="s">
        <v>10798</v>
      </c>
      <c r="F6624" t="s">
        <v>10799</v>
      </c>
      <c r="G6624" t="s">
        <v>121</v>
      </c>
      <c r="H6624">
        <v>5</v>
      </c>
      <c r="I6624" t="str">
        <f>YEAR(commit_stats[[#This Row],[timestamp]])&amp;"T"&amp;IF(MONTH(commit_stats[[#This Row],[timestamp]])&lt;5,1,IF(MONTH(commit_stats[[#This Row],[timestamp]])&lt;9,2,3))</f>
        <v>2021T1</v>
      </c>
      <c r="J6624" cm="1">
        <f t="array" ref="J6624">_xlfn.SWITCH(commit_stats[[#This Row],[intention]],"B",1,"D",1,"F",1,"R",1,"T",1,0)</f>
        <v>0</v>
      </c>
      <c r="K6624" cm="1">
        <f t="array" ref="K6624">_xlfn.SWITCH(commit_stats[[#This Row],[intention]],"U",1,"E",1,0)</f>
        <v>0</v>
      </c>
      <c r="L6624" t="str" cm="1">
        <f t="array" ref="L6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24" t="str" cm="1">
        <f t="array" ref="M6624">_xlfn.SWITCH(commit_stats[[#This Row],[risk]],0,"0 Ingen risiko",1,"1 Kjent trygg",2,"2 Validert",3,"3 Kjent restrisiko",4,"4 Feil/sannsynlig feil",5,"5 Ukjent risiko",NA())</f>
        <v>5 Ukjent risiko</v>
      </c>
      <c r="N6624" t="str">
        <f>IF(commit_stats[[#This Row],[intention]]&lt;&gt;"*","Ja","Nei")</f>
        <v>Nei</v>
      </c>
    </row>
    <row r="6625" spans="1:14" x14ac:dyDescent="0.2">
      <c r="A6625" t="s">
        <v>10259</v>
      </c>
      <c r="B6625" s="1">
        <v>44250.415324074071</v>
      </c>
      <c r="C6625" t="s">
        <v>10259</v>
      </c>
      <c r="D6625" t="s">
        <v>8538</v>
      </c>
      <c r="E6625" t="s">
        <v>10800</v>
      </c>
      <c r="F6625" t="s">
        <v>10801</v>
      </c>
      <c r="G6625" t="s">
        <v>41</v>
      </c>
      <c r="H6625">
        <v>0</v>
      </c>
      <c r="I6625" t="str">
        <f>YEAR(commit_stats[[#This Row],[timestamp]])&amp;"T"&amp;IF(MONTH(commit_stats[[#This Row],[timestamp]])&lt;5,1,IF(MONTH(commit_stats[[#This Row],[timestamp]])&lt;9,2,3))</f>
        <v>2021T1</v>
      </c>
      <c r="J6625" cm="1">
        <f t="array" ref="J6625">_xlfn.SWITCH(commit_stats[[#This Row],[intention]],"B",1,"D",1,"F",1,"R",1,"T",1,0)</f>
        <v>0</v>
      </c>
      <c r="K6625" cm="1">
        <f t="array" ref="K6625">_xlfn.SWITCH(commit_stats[[#This Row],[intention]],"U",1,"E",1,0)</f>
        <v>0</v>
      </c>
      <c r="L6625" t="str" cm="1">
        <f t="array" ref="L6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25" t="str" cm="1">
        <f t="array" ref="M6625">_xlfn.SWITCH(commit_stats[[#This Row],[risk]],0,"0 Ingen risiko",1,"1 Kjent trygg",2,"2 Validert",3,"3 Kjent restrisiko",4,"4 Feil/sannsynlig feil",5,"5 Ukjent risiko",NA())</f>
        <v>0 Ingen risiko</v>
      </c>
      <c r="N6625" t="str">
        <f>IF(commit_stats[[#This Row],[intention]]&lt;&gt;"*","Ja","Nei")</f>
        <v>Ja</v>
      </c>
    </row>
    <row r="6626" spans="1:14" x14ac:dyDescent="0.2">
      <c r="A6626" t="s">
        <v>10259</v>
      </c>
      <c r="B6626" s="1">
        <v>44250.413761574076</v>
      </c>
      <c r="C6626" t="s">
        <v>10259</v>
      </c>
      <c r="D6626" t="s">
        <v>8538</v>
      </c>
      <c r="E6626" t="s">
        <v>10802</v>
      </c>
      <c r="F6626" t="s">
        <v>10803</v>
      </c>
      <c r="G6626" t="s">
        <v>121</v>
      </c>
      <c r="H6626">
        <v>5</v>
      </c>
      <c r="I6626" t="str">
        <f>YEAR(commit_stats[[#This Row],[timestamp]])&amp;"T"&amp;IF(MONTH(commit_stats[[#This Row],[timestamp]])&lt;5,1,IF(MONTH(commit_stats[[#This Row],[timestamp]])&lt;9,2,3))</f>
        <v>2021T1</v>
      </c>
      <c r="J6626" cm="1">
        <f t="array" ref="J6626">_xlfn.SWITCH(commit_stats[[#This Row],[intention]],"B",1,"D",1,"F",1,"R",1,"T",1,0)</f>
        <v>0</v>
      </c>
      <c r="K6626" cm="1">
        <f t="array" ref="K6626">_xlfn.SWITCH(commit_stats[[#This Row],[intention]],"U",1,"E",1,0)</f>
        <v>0</v>
      </c>
      <c r="L6626" t="str" cm="1">
        <f t="array" ref="L6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26" t="str" cm="1">
        <f t="array" ref="M6626">_xlfn.SWITCH(commit_stats[[#This Row],[risk]],0,"0 Ingen risiko",1,"1 Kjent trygg",2,"2 Validert",3,"3 Kjent restrisiko",4,"4 Feil/sannsynlig feil",5,"5 Ukjent risiko",NA())</f>
        <v>5 Ukjent risiko</v>
      </c>
      <c r="N6626" t="str">
        <f>IF(commit_stats[[#This Row],[intention]]&lt;&gt;"*","Ja","Nei")</f>
        <v>Nei</v>
      </c>
    </row>
    <row r="6627" spans="1:14" x14ac:dyDescent="0.2">
      <c r="A6627" t="s">
        <v>10259</v>
      </c>
      <c r="B6627" s="1">
        <v>44249.635092592594</v>
      </c>
      <c r="C6627" t="s">
        <v>10259</v>
      </c>
      <c r="D6627" t="s">
        <v>8538</v>
      </c>
      <c r="E6627" t="s">
        <v>10804</v>
      </c>
      <c r="F6627" t="s">
        <v>10805</v>
      </c>
      <c r="G6627" t="s">
        <v>41</v>
      </c>
      <c r="H6627">
        <v>0</v>
      </c>
      <c r="I6627" t="str">
        <f>YEAR(commit_stats[[#This Row],[timestamp]])&amp;"T"&amp;IF(MONTH(commit_stats[[#This Row],[timestamp]])&lt;5,1,IF(MONTH(commit_stats[[#This Row],[timestamp]])&lt;9,2,3))</f>
        <v>2021T1</v>
      </c>
      <c r="J6627" cm="1">
        <f t="array" ref="J6627">_xlfn.SWITCH(commit_stats[[#This Row],[intention]],"B",1,"D",1,"F",1,"R",1,"T",1,0)</f>
        <v>0</v>
      </c>
      <c r="K6627" cm="1">
        <f t="array" ref="K6627">_xlfn.SWITCH(commit_stats[[#This Row],[intention]],"U",1,"E",1,0)</f>
        <v>0</v>
      </c>
      <c r="L6627" t="str" cm="1">
        <f t="array" ref="L6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27" t="str" cm="1">
        <f t="array" ref="M6627">_xlfn.SWITCH(commit_stats[[#This Row],[risk]],0,"0 Ingen risiko",1,"1 Kjent trygg",2,"2 Validert",3,"3 Kjent restrisiko",4,"4 Feil/sannsynlig feil",5,"5 Ukjent risiko",NA())</f>
        <v>0 Ingen risiko</v>
      </c>
      <c r="N6627" t="str">
        <f>IF(commit_stats[[#This Row],[intention]]&lt;&gt;"*","Ja","Nei")</f>
        <v>Ja</v>
      </c>
    </row>
    <row r="6628" spans="1:14" x14ac:dyDescent="0.2">
      <c r="A6628" t="s">
        <v>10259</v>
      </c>
      <c r="B6628" s="1">
        <v>44249.633437500001</v>
      </c>
      <c r="C6628" t="s">
        <v>10259</v>
      </c>
      <c r="D6628" t="s">
        <v>8538</v>
      </c>
      <c r="E6628" t="s">
        <v>10806</v>
      </c>
      <c r="F6628" t="s">
        <v>10807</v>
      </c>
      <c r="G6628" t="s">
        <v>121</v>
      </c>
      <c r="H6628">
        <v>5</v>
      </c>
      <c r="I6628" t="str">
        <f>YEAR(commit_stats[[#This Row],[timestamp]])&amp;"T"&amp;IF(MONTH(commit_stats[[#This Row],[timestamp]])&lt;5,1,IF(MONTH(commit_stats[[#This Row],[timestamp]])&lt;9,2,3))</f>
        <v>2021T1</v>
      </c>
      <c r="J6628" cm="1">
        <f t="array" ref="J6628">_xlfn.SWITCH(commit_stats[[#This Row],[intention]],"B",1,"D",1,"F",1,"R",1,"T",1,0)</f>
        <v>0</v>
      </c>
      <c r="K6628" cm="1">
        <f t="array" ref="K6628">_xlfn.SWITCH(commit_stats[[#This Row],[intention]],"U",1,"E",1,0)</f>
        <v>0</v>
      </c>
      <c r="L6628" t="str" cm="1">
        <f t="array" ref="L6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28" t="str" cm="1">
        <f t="array" ref="M6628">_xlfn.SWITCH(commit_stats[[#This Row],[risk]],0,"0 Ingen risiko",1,"1 Kjent trygg",2,"2 Validert",3,"3 Kjent restrisiko",4,"4 Feil/sannsynlig feil",5,"5 Ukjent risiko",NA())</f>
        <v>5 Ukjent risiko</v>
      </c>
      <c r="N6628" t="str">
        <f>IF(commit_stats[[#This Row],[intention]]&lt;&gt;"*","Ja","Nei")</f>
        <v>Nei</v>
      </c>
    </row>
    <row r="6629" spans="1:14" x14ac:dyDescent="0.2">
      <c r="A6629" t="s">
        <v>10259</v>
      </c>
      <c r="B6629" s="1">
        <v>44249.557071759256</v>
      </c>
      <c r="C6629" t="s">
        <v>10259</v>
      </c>
      <c r="D6629" t="s">
        <v>8538</v>
      </c>
      <c r="E6629" t="s">
        <v>10808</v>
      </c>
      <c r="F6629" t="s">
        <v>10809</v>
      </c>
      <c r="G6629" t="s">
        <v>41</v>
      </c>
      <c r="H6629">
        <v>0</v>
      </c>
      <c r="I6629" t="str">
        <f>YEAR(commit_stats[[#This Row],[timestamp]])&amp;"T"&amp;IF(MONTH(commit_stats[[#This Row],[timestamp]])&lt;5,1,IF(MONTH(commit_stats[[#This Row],[timestamp]])&lt;9,2,3))</f>
        <v>2021T1</v>
      </c>
      <c r="J6629" cm="1">
        <f t="array" ref="J6629">_xlfn.SWITCH(commit_stats[[#This Row],[intention]],"B",1,"D",1,"F",1,"R",1,"T",1,0)</f>
        <v>0</v>
      </c>
      <c r="K6629" cm="1">
        <f t="array" ref="K6629">_xlfn.SWITCH(commit_stats[[#This Row],[intention]],"U",1,"E",1,0)</f>
        <v>0</v>
      </c>
      <c r="L6629" t="str" cm="1">
        <f t="array" ref="L6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29" t="str" cm="1">
        <f t="array" ref="M6629">_xlfn.SWITCH(commit_stats[[#This Row],[risk]],0,"0 Ingen risiko",1,"1 Kjent trygg",2,"2 Validert",3,"3 Kjent restrisiko",4,"4 Feil/sannsynlig feil",5,"5 Ukjent risiko",NA())</f>
        <v>0 Ingen risiko</v>
      </c>
      <c r="N6629" t="str">
        <f>IF(commit_stats[[#This Row],[intention]]&lt;&gt;"*","Ja","Nei")</f>
        <v>Ja</v>
      </c>
    </row>
    <row r="6630" spans="1:14" x14ac:dyDescent="0.2">
      <c r="A6630" t="s">
        <v>10259</v>
      </c>
      <c r="B6630" s="1">
        <v>44249.555497685185</v>
      </c>
      <c r="C6630" t="s">
        <v>10259</v>
      </c>
      <c r="D6630" t="s">
        <v>8538</v>
      </c>
      <c r="E6630" t="s">
        <v>10810</v>
      </c>
      <c r="F6630" t="s">
        <v>10811</v>
      </c>
      <c r="G6630" t="s">
        <v>121</v>
      </c>
      <c r="H6630">
        <v>5</v>
      </c>
      <c r="I6630" t="str">
        <f>YEAR(commit_stats[[#This Row],[timestamp]])&amp;"T"&amp;IF(MONTH(commit_stats[[#This Row],[timestamp]])&lt;5,1,IF(MONTH(commit_stats[[#This Row],[timestamp]])&lt;9,2,3))</f>
        <v>2021T1</v>
      </c>
      <c r="J6630" cm="1">
        <f t="array" ref="J6630">_xlfn.SWITCH(commit_stats[[#This Row],[intention]],"B",1,"D",1,"F",1,"R",1,"T",1,0)</f>
        <v>0</v>
      </c>
      <c r="K6630" cm="1">
        <f t="array" ref="K6630">_xlfn.SWITCH(commit_stats[[#This Row],[intention]],"U",1,"E",1,0)</f>
        <v>0</v>
      </c>
      <c r="L6630" t="str" cm="1">
        <f t="array" ref="L6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30" t="str" cm="1">
        <f t="array" ref="M6630">_xlfn.SWITCH(commit_stats[[#This Row],[risk]],0,"0 Ingen risiko",1,"1 Kjent trygg",2,"2 Validert",3,"3 Kjent restrisiko",4,"4 Feil/sannsynlig feil",5,"5 Ukjent risiko",NA())</f>
        <v>5 Ukjent risiko</v>
      </c>
      <c r="N6630" t="str">
        <f>IF(commit_stats[[#This Row],[intention]]&lt;&gt;"*","Ja","Nei")</f>
        <v>Nei</v>
      </c>
    </row>
    <row r="6631" spans="1:14" x14ac:dyDescent="0.2">
      <c r="A6631" t="s">
        <v>10259</v>
      </c>
      <c r="B6631" s="1">
        <v>44249.53497685185</v>
      </c>
      <c r="C6631" t="s">
        <v>10259</v>
      </c>
      <c r="D6631" t="s">
        <v>8538</v>
      </c>
      <c r="E6631" t="s">
        <v>10812</v>
      </c>
      <c r="F6631" t="s">
        <v>10813</v>
      </c>
      <c r="G6631" t="s">
        <v>41</v>
      </c>
      <c r="H6631">
        <v>0</v>
      </c>
      <c r="I6631" t="str">
        <f>YEAR(commit_stats[[#This Row],[timestamp]])&amp;"T"&amp;IF(MONTH(commit_stats[[#This Row],[timestamp]])&lt;5,1,IF(MONTH(commit_stats[[#This Row],[timestamp]])&lt;9,2,3))</f>
        <v>2021T1</v>
      </c>
      <c r="J6631" cm="1">
        <f t="array" ref="J6631">_xlfn.SWITCH(commit_stats[[#This Row],[intention]],"B",1,"D",1,"F",1,"R",1,"T",1,0)</f>
        <v>0</v>
      </c>
      <c r="K6631" cm="1">
        <f t="array" ref="K6631">_xlfn.SWITCH(commit_stats[[#This Row],[intention]],"U",1,"E",1,0)</f>
        <v>0</v>
      </c>
      <c r="L6631" t="str" cm="1">
        <f t="array" ref="L6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31" t="str" cm="1">
        <f t="array" ref="M6631">_xlfn.SWITCH(commit_stats[[#This Row],[risk]],0,"0 Ingen risiko",1,"1 Kjent trygg",2,"2 Validert",3,"3 Kjent restrisiko",4,"4 Feil/sannsynlig feil",5,"5 Ukjent risiko",NA())</f>
        <v>0 Ingen risiko</v>
      </c>
      <c r="N6631" t="str">
        <f>IF(commit_stats[[#This Row],[intention]]&lt;&gt;"*","Ja","Nei")</f>
        <v>Ja</v>
      </c>
    </row>
    <row r="6632" spans="1:14" x14ac:dyDescent="0.2">
      <c r="A6632" t="s">
        <v>10259</v>
      </c>
      <c r="B6632" s="1">
        <v>44249.533217592594</v>
      </c>
      <c r="C6632" t="s">
        <v>10259</v>
      </c>
      <c r="D6632" t="s">
        <v>8538</v>
      </c>
      <c r="E6632" t="s">
        <v>10814</v>
      </c>
      <c r="F6632" t="s">
        <v>10815</v>
      </c>
      <c r="G6632" t="s">
        <v>121</v>
      </c>
      <c r="H6632">
        <v>5</v>
      </c>
      <c r="I6632" t="str">
        <f>YEAR(commit_stats[[#This Row],[timestamp]])&amp;"T"&amp;IF(MONTH(commit_stats[[#This Row],[timestamp]])&lt;5,1,IF(MONTH(commit_stats[[#This Row],[timestamp]])&lt;9,2,3))</f>
        <v>2021T1</v>
      </c>
      <c r="J6632" cm="1">
        <f t="array" ref="J6632">_xlfn.SWITCH(commit_stats[[#This Row],[intention]],"B",1,"D",1,"F",1,"R",1,"T",1,0)</f>
        <v>0</v>
      </c>
      <c r="K6632" cm="1">
        <f t="array" ref="K6632">_xlfn.SWITCH(commit_stats[[#This Row],[intention]],"U",1,"E",1,0)</f>
        <v>0</v>
      </c>
      <c r="L6632" t="str" cm="1">
        <f t="array" ref="L6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32" t="str" cm="1">
        <f t="array" ref="M6632">_xlfn.SWITCH(commit_stats[[#This Row],[risk]],0,"0 Ingen risiko",1,"1 Kjent trygg",2,"2 Validert",3,"3 Kjent restrisiko",4,"4 Feil/sannsynlig feil",5,"5 Ukjent risiko",NA())</f>
        <v>5 Ukjent risiko</v>
      </c>
      <c r="N6632" t="str">
        <f>IF(commit_stats[[#This Row],[intention]]&lt;&gt;"*","Ja","Nei")</f>
        <v>Nei</v>
      </c>
    </row>
    <row r="6633" spans="1:14" x14ac:dyDescent="0.2">
      <c r="A6633" t="s">
        <v>10259</v>
      </c>
      <c r="B6633" s="1">
        <v>44246.56417824074</v>
      </c>
      <c r="C6633" t="s">
        <v>10259</v>
      </c>
      <c r="D6633" t="s">
        <v>8538</v>
      </c>
      <c r="E6633" t="s">
        <v>10816</v>
      </c>
      <c r="F6633" t="s">
        <v>10817</v>
      </c>
      <c r="G6633" t="s">
        <v>41</v>
      </c>
      <c r="H6633">
        <v>0</v>
      </c>
      <c r="I6633" t="str">
        <f>YEAR(commit_stats[[#This Row],[timestamp]])&amp;"T"&amp;IF(MONTH(commit_stats[[#This Row],[timestamp]])&lt;5,1,IF(MONTH(commit_stats[[#This Row],[timestamp]])&lt;9,2,3))</f>
        <v>2021T1</v>
      </c>
      <c r="J6633" cm="1">
        <f t="array" ref="J6633">_xlfn.SWITCH(commit_stats[[#This Row],[intention]],"B",1,"D",1,"F",1,"R",1,"T",1,0)</f>
        <v>0</v>
      </c>
      <c r="K6633" cm="1">
        <f t="array" ref="K6633">_xlfn.SWITCH(commit_stats[[#This Row],[intention]],"U",1,"E",1,0)</f>
        <v>0</v>
      </c>
      <c r="L6633" t="str" cm="1">
        <f t="array" ref="L6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33" t="str" cm="1">
        <f t="array" ref="M6633">_xlfn.SWITCH(commit_stats[[#This Row],[risk]],0,"0 Ingen risiko",1,"1 Kjent trygg",2,"2 Validert",3,"3 Kjent restrisiko",4,"4 Feil/sannsynlig feil",5,"5 Ukjent risiko",NA())</f>
        <v>0 Ingen risiko</v>
      </c>
      <c r="N6633" t="str">
        <f>IF(commit_stats[[#This Row],[intention]]&lt;&gt;"*","Ja","Nei")</f>
        <v>Ja</v>
      </c>
    </row>
    <row r="6634" spans="1:14" x14ac:dyDescent="0.2">
      <c r="A6634" t="s">
        <v>10259</v>
      </c>
      <c r="B6634" s="1">
        <v>44246.562534722223</v>
      </c>
      <c r="C6634" t="s">
        <v>10259</v>
      </c>
      <c r="D6634" t="s">
        <v>8538</v>
      </c>
      <c r="E6634" t="s">
        <v>10818</v>
      </c>
      <c r="F6634" t="s">
        <v>10819</v>
      </c>
      <c r="G6634" t="s">
        <v>121</v>
      </c>
      <c r="H6634">
        <v>5</v>
      </c>
      <c r="I6634" t="str">
        <f>YEAR(commit_stats[[#This Row],[timestamp]])&amp;"T"&amp;IF(MONTH(commit_stats[[#This Row],[timestamp]])&lt;5,1,IF(MONTH(commit_stats[[#This Row],[timestamp]])&lt;9,2,3))</f>
        <v>2021T1</v>
      </c>
      <c r="J6634" cm="1">
        <f t="array" ref="J6634">_xlfn.SWITCH(commit_stats[[#This Row],[intention]],"B",1,"D",1,"F",1,"R",1,"T",1,0)</f>
        <v>0</v>
      </c>
      <c r="K6634" cm="1">
        <f t="array" ref="K6634">_xlfn.SWITCH(commit_stats[[#This Row],[intention]],"U",1,"E",1,0)</f>
        <v>0</v>
      </c>
      <c r="L6634" t="str" cm="1">
        <f t="array" ref="L6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34" t="str" cm="1">
        <f t="array" ref="M6634">_xlfn.SWITCH(commit_stats[[#This Row],[risk]],0,"0 Ingen risiko",1,"1 Kjent trygg",2,"2 Validert",3,"3 Kjent restrisiko",4,"4 Feil/sannsynlig feil",5,"5 Ukjent risiko",NA())</f>
        <v>5 Ukjent risiko</v>
      </c>
      <c r="N6634" t="str">
        <f>IF(commit_stats[[#This Row],[intention]]&lt;&gt;"*","Ja","Nei")</f>
        <v>Nei</v>
      </c>
    </row>
    <row r="6635" spans="1:14" x14ac:dyDescent="0.2">
      <c r="A6635" t="s">
        <v>10259</v>
      </c>
      <c r="B6635" s="1">
        <v>44246.527511574073</v>
      </c>
      <c r="C6635" t="s">
        <v>10259</v>
      </c>
      <c r="D6635" t="s">
        <v>8538</v>
      </c>
      <c r="E6635" t="s">
        <v>10820</v>
      </c>
      <c r="F6635" t="s">
        <v>10821</v>
      </c>
      <c r="G6635" t="s">
        <v>41</v>
      </c>
      <c r="H6635">
        <v>0</v>
      </c>
      <c r="I6635" t="str">
        <f>YEAR(commit_stats[[#This Row],[timestamp]])&amp;"T"&amp;IF(MONTH(commit_stats[[#This Row],[timestamp]])&lt;5,1,IF(MONTH(commit_stats[[#This Row],[timestamp]])&lt;9,2,3))</f>
        <v>2021T1</v>
      </c>
      <c r="J6635" cm="1">
        <f t="array" ref="J6635">_xlfn.SWITCH(commit_stats[[#This Row],[intention]],"B",1,"D",1,"F",1,"R",1,"T",1,0)</f>
        <v>0</v>
      </c>
      <c r="K6635" cm="1">
        <f t="array" ref="K6635">_xlfn.SWITCH(commit_stats[[#This Row],[intention]],"U",1,"E",1,0)</f>
        <v>0</v>
      </c>
      <c r="L6635" t="str" cm="1">
        <f t="array" ref="L6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35" t="str" cm="1">
        <f t="array" ref="M6635">_xlfn.SWITCH(commit_stats[[#This Row],[risk]],0,"0 Ingen risiko",1,"1 Kjent trygg",2,"2 Validert",3,"3 Kjent restrisiko",4,"4 Feil/sannsynlig feil",5,"5 Ukjent risiko",NA())</f>
        <v>0 Ingen risiko</v>
      </c>
      <c r="N6635" t="str">
        <f>IF(commit_stats[[#This Row],[intention]]&lt;&gt;"*","Ja","Nei")</f>
        <v>Ja</v>
      </c>
    </row>
    <row r="6636" spans="1:14" x14ac:dyDescent="0.2">
      <c r="A6636" t="s">
        <v>10259</v>
      </c>
      <c r="B6636" s="1">
        <v>44246.526018518518</v>
      </c>
      <c r="C6636" t="s">
        <v>10259</v>
      </c>
      <c r="D6636" t="s">
        <v>8538</v>
      </c>
      <c r="E6636" t="s">
        <v>10822</v>
      </c>
      <c r="F6636" t="s">
        <v>10823</v>
      </c>
      <c r="G6636" t="s">
        <v>121</v>
      </c>
      <c r="H6636">
        <v>5</v>
      </c>
      <c r="I6636" t="str">
        <f>YEAR(commit_stats[[#This Row],[timestamp]])&amp;"T"&amp;IF(MONTH(commit_stats[[#This Row],[timestamp]])&lt;5,1,IF(MONTH(commit_stats[[#This Row],[timestamp]])&lt;9,2,3))</f>
        <v>2021T1</v>
      </c>
      <c r="J6636" cm="1">
        <f t="array" ref="J6636">_xlfn.SWITCH(commit_stats[[#This Row],[intention]],"B",1,"D",1,"F",1,"R",1,"T",1,0)</f>
        <v>0</v>
      </c>
      <c r="K6636" cm="1">
        <f t="array" ref="K6636">_xlfn.SWITCH(commit_stats[[#This Row],[intention]],"U",1,"E",1,0)</f>
        <v>0</v>
      </c>
      <c r="L6636" t="str" cm="1">
        <f t="array" ref="L6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36" t="str" cm="1">
        <f t="array" ref="M6636">_xlfn.SWITCH(commit_stats[[#This Row],[risk]],0,"0 Ingen risiko",1,"1 Kjent trygg",2,"2 Validert",3,"3 Kjent restrisiko",4,"4 Feil/sannsynlig feil",5,"5 Ukjent risiko",NA())</f>
        <v>5 Ukjent risiko</v>
      </c>
      <c r="N6636" t="str">
        <f>IF(commit_stats[[#This Row],[intention]]&lt;&gt;"*","Ja","Nei")</f>
        <v>Nei</v>
      </c>
    </row>
    <row r="6637" spans="1:14" x14ac:dyDescent="0.2">
      <c r="A6637" t="s">
        <v>10259</v>
      </c>
      <c r="B6637" s="1">
        <v>44245.569432870368</v>
      </c>
      <c r="C6637" t="s">
        <v>10259</v>
      </c>
      <c r="D6637" t="s">
        <v>8538</v>
      </c>
      <c r="E6637" t="s">
        <v>10824</v>
      </c>
      <c r="F6637" t="s">
        <v>10825</v>
      </c>
      <c r="G6637" t="s">
        <v>41</v>
      </c>
      <c r="H6637">
        <v>0</v>
      </c>
      <c r="I6637" t="str">
        <f>YEAR(commit_stats[[#This Row],[timestamp]])&amp;"T"&amp;IF(MONTH(commit_stats[[#This Row],[timestamp]])&lt;5,1,IF(MONTH(commit_stats[[#This Row],[timestamp]])&lt;9,2,3))</f>
        <v>2021T1</v>
      </c>
      <c r="J6637" cm="1">
        <f t="array" ref="J6637">_xlfn.SWITCH(commit_stats[[#This Row],[intention]],"B",1,"D",1,"F",1,"R",1,"T",1,0)</f>
        <v>0</v>
      </c>
      <c r="K6637" cm="1">
        <f t="array" ref="K6637">_xlfn.SWITCH(commit_stats[[#This Row],[intention]],"U",1,"E",1,0)</f>
        <v>0</v>
      </c>
      <c r="L6637" t="str" cm="1">
        <f t="array" ref="L6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37" t="str" cm="1">
        <f t="array" ref="M6637">_xlfn.SWITCH(commit_stats[[#This Row],[risk]],0,"0 Ingen risiko",1,"1 Kjent trygg",2,"2 Validert",3,"3 Kjent restrisiko",4,"4 Feil/sannsynlig feil",5,"5 Ukjent risiko",NA())</f>
        <v>0 Ingen risiko</v>
      </c>
      <c r="N6637" t="str">
        <f>IF(commit_stats[[#This Row],[intention]]&lt;&gt;"*","Ja","Nei")</f>
        <v>Ja</v>
      </c>
    </row>
    <row r="6638" spans="1:14" x14ac:dyDescent="0.2">
      <c r="A6638" t="s">
        <v>10259</v>
      </c>
      <c r="B6638" s="1">
        <v>44245.567835648151</v>
      </c>
      <c r="C6638" t="s">
        <v>10259</v>
      </c>
      <c r="D6638" t="s">
        <v>8538</v>
      </c>
      <c r="E6638" t="s">
        <v>10826</v>
      </c>
      <c r="F6638" t="s">
        <v>10827</v>
      </c>
      <c r="G6638" t="s">
        <v>121</v>
      </c>
      <c r="H6638">
        <v>5</v>
      </c>
      <c r="I6638" t="str">
        <f>YEAR(commit_stats[[#This Row],[timestamp]])&amp;"T"&amp;IF(MONTH(commit_stats[[#This Row],[timestamp]])&lt;5,1,IF(MONTH(commit_stats[[#This Row],[timestamp]])&lt;9,2,3))</f>
        <v>2021T1</v>
      </c>
      <c r="J6638" cm="1">
        <f t="array" ref="J6638">_xlfn.SWITCH(commit_stats[[#This Row],[intention]],"B",1,"D",1,"F",1,"R",1,"T",1,0)</f>
        <v>0</v>
      </c>
      <c r="K6638" cm="1">
        <f t="array" ref="K6638">_xlfn.SWITCH(commit_stats[[#This Row],[intention]],"U",1,"E",1,0)</f>
        <v>0</v>
      </c>
      <c r="L6638" t="str" cm="1">
        <f t="array" ref="L6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38" t="str" cm="1">
        <f t="array" ref="M6638">_xlfn.SWITCH(commit_stats[[#This Row],[risk]],0,"0 Ingen risiko",1,"1 Kjent trygg",2,"2 Validert",3,"3 Kjent restrisiko",4,"4 Feil/sannsynlig feil",5,"5 Ukjent risiko",NA())</f>
        <v>5 Ukjent risiko</v>
      </c>
      <c r="N6638" t="str">
        <f>IF(commit_stats[[#This Row],[intention]]&lt;&gt;"*","Ja","Nei")</f>
        <v>Nei</v>
      </c>
    </row>
    <row r="6639" spans="1:14" x14ac:dyDescent="0.2">
      <c r="A6639" t="s">
        <v>10259</v>
      </c>
      <c r="B6639" s="1">
        <v>44245.50675925926</v>
      </c>
      <c r="C6639" t="s">
        <v>10259</v>
      </c>
      <c r="D6639" t="s">
        <v>8538</v>
      </c>
      <c r="E6639" t="s">
        <v>10828</v>
      </c>
      <c r="F6639" t="s">
        <v>10829</v>
      </c>
      <c r="G6639" t="s">
        <v>41</v>
      </c>
      <c r="H6639">
        <v>0</v>
      </c>
      <c r="I6639" t="str">
        <f>YEAR(commit_stats[[#This Row],[timestamp]])&amp;"T"&amp;IF(MONTH(commit_stats[[#This Row],[timestamp]])&lt;5,1,IF(MONTH(commit_stats[[#This Row],[timestamp]])&lt;9,2,3))</f>
        <v>2021T1</v>
      </c>
      <c r="J6639" cm="1">
        <f t="array" ref="J6639">_xlfn.SWITCH(commit_stats[[#This Row],[intention]],"B",1,"D",1,"F",1,"R",1,"T",1,0)</f>
        <v>0</v>
      </c>
      <c r="K6639" cm="1">
        <f t="array" ref="K6639">_xlfn.SWITCH(commit_stats[[#This Row],[intention]],"U",1,"E",1,0)</f>
        <v>0</v>
      </c>
      <c r="L6639" t="str" cm="1">
        <f t="array" ref="L6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39" t="str" cm="1">
        <f t="array" ref="M6639">_xlfn.SWITCH(commit_stats[[#This Row],[risk]],0,"0 Ingen risiko",1,"1 Kjent trygg",2,"2 Validert",3,"3 Kjent restrisiko",4,"4 Feil/sannsynlig feil",5,"5 Ukjent risiko",NA())</f>
        <v>0 Ingen risiko</v>
      </c>
      <c r="N6639" t="str">
        <f>IF(commit_stats[[#This Row],[intention]]&lt;&gt;"*","Ja","Nei")</f>
        <v>Ja</v>
      </c>
    </row>
    <row r="6640" spans="1:14" x14ac:dyDescent="0.2">
      <c r="A6640" t="s">
        <v>10259</v>
      </c>
      <c r="B6640" s="1">
        <v>44245.505162037036</v>
      </c>
      <c r="C6640" t="s">
        <v>10259</v>
      </c>
      <c r="D6640" t="s">
        <v>8538</v>
      </c>
      <c r="E6640" t="s">
        <v>10830</v>
      </c>
      <c r="F6640" t="s">
        <v>10831</v>
      </c>
      <c r="G6640" t="s">
        <v>121</v>
      </c>
      <c r="H6640">
        <v>5</v>
      </c>
      <c r="I6640" t="str">
        <f>YEAR(commit_stats[[#This Row],[timestamp]])&amp;"T"&amp;IF(MONTH(commit_stats[[#This Row],[timestamp]])&lt;5,1,IF(MONTH(commit_stats[[#This Row],[timestamp]])&lt;9,2,3))</f>
        <v>2021T1</v>
      </c>
      <c r="J6640" cm="1">
        <f t="array" ref="J6640">_xlfn.SWITCH(commit_stats[[#This Row],[intention]],"B",1,"D",1,"F",1,"R",1,"T",1,0)</f>
        <v>0</v>
      </c>
      <c r="K6640" cm="1">
        <f t="array" ref="K6640">_xlfn.SWITCH(commit_stats[[#This Row],[intention]],"U",1,"E",1,0)</f>
        <v>0</v>
      </c>
      <c r="L6640" t="str" cm="1">
        <f t="array" ref="L6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40" t="str" cm="1">
        <f t="array" ref="M6640">_xlfn.SWITCH(commit_stats[[#This Row],[risk]],0,"0 Ingen risiko",1,"1 Kjent trygg",2,"2 Validert",3,"3 Kjent restrisiko",4,"4 Feil/sannsynlig feil",5,"5 Ukjent risiko",NA())</f>
        <v>5 Ukjent risiko</v>
      </c>
      <c r="N6640" t="str">
        <f>IF(commit_stats[[#This Row],[intention]]&lt;&gt;"*","Ja","Nei")</f>
        <v>Nei</v>
      </c>
    </row>
    <row r="6641" spans="1:14" x14ac:dyDescent="0.2">
      <c r="A6641" t="s">
        <v>10259</v>
      </c>
      <c r="B6641" s="1">
        <v>44244.439560185187</v>
      </c>
      <c r="C6641" t="s">
        <v>10259</v>
      </c>
      <c r="D6641" t="s">
        <v>8538</v>
      </c>
      <c r="E6641" t="s">
        <v>10832</v>
      </c>
      <c r="F6641" t="s">
        <v>10833</v>
      </c>
      <c r="G6641" t="s">
        <v>41</v>
      </c>
      <c r="H6641">
        <v>0</v>
      </c>
      <c r="I6641" t="str">
        <f>YEAR(commit_stats[[#This Row],[timestamp]])&amp;"T"&amp;IF(MONTH(commit_stats[[#This Row],[timestamp]])&lt;5,1,IF(MONTH(commit_stats[[#This Row],[timestamp]])&lt;9,2,3))</f>
        <v>2021T1</v>
      </c>
      <c r="J6641" cm="1">
        <f t="array" ref="J6641">_xlfn.SWITCH(commit_stats[[#This Row],[intention]],"B",1,"D",1,"F",1,"R",1,"T",1,0)</f>
        <v>0</v>
      </c>
      <c r="K6641" cm="1">
        <f t="array" ref="K6641">_xlfn.SWITCH(commit_stats[[#This Row],[intention]],"U",1,"E",1,0)</f>
        <v>0</v>
      </c>
      <c r="L6641" t="str" cm="1">
        <f t="array" ref="L6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41" t="str" cm="1">
        <f t="array" ref="M6641">_xlfn.SWITCH(commit_stats[[#This Row],[risk]],0,"0 Ingen risiko",1,"1 Kjent trygg",2,"2 Validert",3,"3 Kjent restrisiko",4,"4 Feil/sannsynlig feil",5,"5 Ukjent risiko",NA())</f>
        <v>0 Ingen risiko</v>
      </c>
      <c r="N6641" t="str">
        <f>IF(commit_stats[[#This Row],[intention]]&lt;&gt;"*","Ja","Nei")</f>
        <v>Ja</v>
      </c>
    </row>
    <row r="6642" spans="1:14" x14ac:dyDescent="0.2">
      <c r="A6642" t="s">
        <v>10259</v>
      </c>
      <c r="B6642" s="1">
        <v>44244.438067129631</v>
      </c>
      <c r="C6642" t="s">
        <v>10259</v>
      </c>
      <c r="D6642" t="s">
        <v>8538</v>
      </c>
      <c r="E6642" t="s">
        <v>10834</v>
      </c>
      <c r="F6642" t="s">
        <v>10835</v>
      </c>
      <c r="G6642" t="s">
        <v>121</v>
      </c>
      <c r="H6642">
        <v>5</v>
      </c>
      <c r="I6642" t="str">
        <f>YEAR(commit_stats[[#This Row],[timestamp]])&amp;"T"&amp;IF(MONTH(commit_stats[[#This Row],[timestamp]])&lt;5,1,IF(MONTH(commit_stats[[#This Row],[timestamp]])&lt;9,2,3))</f>
        <v>2021T1</v>
      </c>
      <c r="J6642" cm="1">
        <f t="array" ref="J6642">_xlfn.SWITCH(commit_stats[[#This Row],[intention]],"B",1,"D",1,"F",1,"R",1,"T",1,0)</f>
        <v>0</v>
      </c>
      <c r="K6642" cm="1">
        <f t="array" ref="K6642">_xlfn.SWITCH(commit_stats[[#This Row],[intention]],"U",1,"E",1,0)</f>
        <v>0</v>
      </c>
      <c r="L6642" t="str" cm="1">
        <f t="array" ref="L6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42" t="str" cm="1">
        <f t="array" ref="M6642">_xlfn.SWITCH(commit_stats[[#This Row],[risk]],0,"0 Ingen risiko",1,"1 Kjent trygg",2,"2 Validert",3,"3 Kjent restrisiko",4,"4 Feil/sannsynlig feil",5,"5 Ukjent risiko",NA())</f>
        <v>5 Ukjent risiko</v>
      </c>
      <c r="N6642" t="str">
        <f>IF(commit_stats[[#This Row],[intention]]&lt;&gt;"*","Ja","Nei")</f>
        <v>Nei</v>
      </c>
    </row>
    <row r="6643" spans="1:14" x14ac:dyDescent="0.2">
      <c r="A6643" t="s">
        <v>10259</v>
      </c>
      <c r="B6643" s="1">
        <v>44242.3981712963</v>
      </c>
      <c r="C6643" t="s">
        <v>10259</v>
      </c>
      <c r="D6643" t="s">
        <v>8538</v>
      </c>
      <c r="E6643" t="s">
        <v>10836</v>
      </c>
      <c r="F6643" t="s">
        <v>10837</v>
      </c>
      <c r="G6643" t="s">
        <v>41</v>
      </c>
      <c r="H6643">
        <v>0</v>
      </c>
      <c r="I6643" t="str">
        <f>YEAR(commit_stats[[#This Row],[timestamp]])&amp;"T"&amp;IF(MONTH(commit_stats[[#This Row],[timestamp]])&lt;5,1,IF(MONTH(commit_stats[[#This Row],[timestamp]])&lt;9,2,3))</f>
        <v>2021T1</v>
      </c>
      <c r="J6643" cm="1">
        <f t="array" ref="J6643">_xlfn.SWITCH(commit_stats[[#This Row],[intention]],"B",1,"D",1,"F",1,"R",1,"T",1,0)</f>
        <v>0</v>
      </c>
      <c r="K6643" cm="1">
        <f t="array" ref="K6643">_xlfn.SWITCH(commit_stats[[#This Row],[intention]],"U",1,"E",1,0)</f>
        <v>0</v>
      </c>
      <c r="L6643" t="str" cm="1">
        <f t="array" ref="L6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43" t="str" cm="1">
        <f t="array" ref="M6643">_xlfn.SWITCH(commit_stats[[#This Row],[risk]],0,"0 Ingen risiko",1,"1 Kjent trygg",2,"2 Validert",3,"3 Kjent restrisiko",4,"4 Feil/sannsynlig feil",5,"5 Ukjent risiko",NA())</f>
        <v>0 Ingen risiko</v>
      </c>
      <c r="N6643" t="str">
        <f>IF(commit_stats[[#This Row],[intention]]&lt;&gt;"*","Ja","Nei")</f>
        <v>Ja</v>
      </c>
    </row>
    <row r="6644" spans="1:14" x14ac:dyDescent="0.2">
      <c r="A6644" t="s">
        <v>10259</v>
      </c>
      <c r="B6644" s="1">
        <v>44242.396620370368</v>
      </c>
      <c r="C6644" t="s">
        <v>10259</v>
      </c>
      <c r="D6644" t="s">
        <v>8538</v>
      </c>
      <c r="E6644" t="s">
        <v>10838</v>
      </c>
      <c r="F6644" t="s">
        <v>2173</v>
      </c>
      <c r="G6644" t="s">
        <v>121</v>
      </c>
      <c r="H6644">
        <v>5</v>
      </c>
      <c r="I6644" t="str">
        <f>YEAR(commit_stats[[#This Row],[timestamp]])&amp;"T"&amp;IF(MONTH(commit_stats[[#This Row],[timestamp]])&lt;5,1,IF(MONTH(commit_stats[[#This Row],[timestamp]])&lt;9,2,3))</f>
        <v>2021T1</v>
      </c>
      <c r="J6644" cm="1">
        <f t="array" ref="J6644">_xlfn.SWITCH(commit_stats[[#This Row],[intention]],"B",1,"D",1,"F",1,"R",1,"T",1,0)</f>
        <v>0</v>
      </c>
      <c r="K6644" cm="1">
        <f t="array" ref="K6644">_xlfn.SWITCH(commit_stats[[#This Row],[intention]],"U",1,"E",1,0)</f>
        <v>0</v>
      </c>
      <c r="L6644" t="str" cm="1">
        <f t="array" ref="L6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44" t="str" cm="1">
        <f t="array" ref="M6644">_xlfn.SWITCH(commit_stats[[#This Row],[risk]],0,"0 Ingen risiko",1,"1 Kjent trygg",2,"2 Validert",3,"3 Kjent restrisiko",4,"4 Feil/sannsynlig feil",5,"5 Ukjent risiko",NA())</f>
        <v>5 Ukjent risiko</v>
      </c>
      <c r="N6644" t="str">
        <f>IF(commit_stats[[#This Row],[intention]]&lt;&gt;"*","Ja","Nei")</f>
        <v>Nei</v>
      </c>
    </row>
    <row r="6645" spans="1:14" x14ac:dyDescent="0.2">
      <c r="A6645" t="s">
        <v>10259</v>
      </c>
      <c r="B6645" s="1">
        <v>44242.35087962963</v>
      </c>
      <c r="C6645" t="s">
        <v>10259</v>
      </c>
      <c r="D6645" t="s">
        <v>8538</v>
      </c>
      <c r="E6645" t="s">
        <v>10839</v>
      </c>
      <c r="F6645" t="s">
        <v>10840</v>
      </c>
      <c r="G6645" t="s">
        <v>41</v>
      </c>
      <c r="H6645">
        <v>0</v>
      </c>
      <c r="I6645" t="str">
        <f>YEAR(commit_stats[[#This Row],[timestamp]])&amp;"T"&amp;IF(MONTH(commit_stats[[#This Row],[timestamp]])&lt;5,1,IF(MONTH(commit_stats[[#This Row],[timestamp]])&lt;9,2,3))</f>
        <v>2021T1</v>
      </c>
      <c r="J6645" cm="1">
        <f t="array" ref="J6645">_xlfn.SWITCH(commit_stats[[#This Row],[intention]],"B",1,"D",1,"F",1,"R",1,"T",1,0)</f>
        <v>0</v>
      </c>
      <c r="K6645" cm="1">
        <f t="array" ref="K6645">_xlfn.SWITCH(commit_stats[[#This Row],[intention]],"U",1,"E",1,0)</f>
        <v>0</v>
      </c>
      <c r="L6645" t="str" cm="1">
        <f t="array" ref="L6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45" t="str" cm="1">
        <f t="array" ref="M6645">_xlfn.SWITCH(commit_stats[[#This Row],[risk]],0,"0 Ingen risiko",1,"1 Kjent trygg",2,"2 Validert",3,"3 Kjent restrisiko",4,"4 Feil/sannsynlig feil",5,"5 Ukjent risiko",NA())</f>
        <v>0 Ingen risiko</v>
      </c>
      <c r="N6645" t="str">
        <f>IF(commit_stats[[#This Row],[intention]]&lt;&gt;"*","Ja","Nei")</f>
        <v>Ja</v>
      </c>
    </row>
    <row r="6646" spans="1:14" x14ac:dyDescent="0.2">
      <c r="A6646" t="s">
        <v>10259</v>
      </c>
      <c r="B6646" s="1">
        <v>44242.349340277775</v>
      </c>
      <c r="C6646" t="s">
        <v>10259</v>
      </c>
      <c r="D6646" t="s">
        <v>8538</v>
      </c>
      <c r="E6646" t="s">
        <v>10841</v>
      </c>
      <c r="F6646" t="s">
        <v>10842</v>
      </c>
      <c r="G6646" t="s">
        <v>121</v>
      </c>
      <c r="H6646">
        <v>5</v>
      </c>
      <c r="I6646" t="str">
        <f>YEAR(commit_stats[[#This Row],[timestamp]])&amp;"T"&amp;IF(MONTH(commit_stats[[#This Row],[timestamp]])&lt;5,1,IF(MONTH(commit_stats[[#This Row],[timestamp]])&lt;9,2,3))</f>
        <v>2021T1</v>
      </c>
      <c r="J6646" cm="1">
        <f t="array" ref="J6646">_xlfn.SWITCH(commit_stats[[#This Row],[intention]],"B",1,"D",1,"F",1,"R",1,"T",1,0)</f>
        <v>0</v>
      </c>
      <c r="K6646" cm="1">
        <f t="array" ref="K6646">_xlfn.SWITCH(commit_stats[[#This Row],[intention]],"U",1,"E",1,0)</f>
        <v>0</v>
      </c>
      <c r="L6646" t="str" cm="1">
        <f t="array" ref="L6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46" t="str" cm="1">
        <f t="array" ref="M6646">_xlfn.SWITCH(commit_stats[[#This Row],[risk]],0,"0 Ingen risiko",1,"1 Kjent trygg",2,"2 Validert",3,"3 Kjent restrisiko",4,"4 Feil/sannsynlig feil",5,"5 Ukjent risiko",NA())</f>
        <v>5 Ukjent risiko</v>
      </c>
      <c r="N6646" t="str">
        <f>IF(commit_stats[[#This Row],[intention]]&lt;&gt;"*","Ja","Nei")</f>
        <v>Nei</v>
      </c>
    </row>
    <row r="6647" spans="1:14" x14ac:dyDescent="0.2">
      <c r="A6647" t="s">
        <v>10259</v>
      </c>
      <c r="B6647" s="1">
        <v>44237.455740740741</v>
      </c>
      <c r="C6647" t="s">
        <v>10259</v>
      </c>
      <c r="D6647" t="s">
        <v>8538</v>
      </c>
      <c r="E6647" t="s">
        <v>10843</v>
      </c>
      <c r="F6647" t="s">
        <v>10844</v>
      </c>
      <c r="G6647" t="s">
        <v>41</v>
      </c>
      <c r="H6647">
        <v>0</v>
      </c>
      <c r="I6647" t="str">
        <f>YEAR(commit_stats[[#This Row],[timestamp]])&amp;"T"&amp;IF(MONTH(commit_stats[[#This Row],[timestamp]])&lt;5,1,IF(MONTH(commit_stats[[#This Row],[timestamp]])&lt;9,2,3))</f>
        <v>2021T1</v>
      </c>
      <c r="J6647" cm="1">
        <f t="array" ref="J6647">_xlfn.SWITCH(commit_stats[[#This Row],[intention]],"B",1,"D",1,"F",1,"R",1,"T",1,0)</f>
        <v>0</v>
      </c>
      <c r="K6647" cm="1">
        <f t="array" ref="K6647">_xlfn.SWITCH(commit_stats[[#This Row],[intention]],"U",1,"E",1,0)</f>
        <v>0</v>
      </c>
      <c r="L6647" t="str" cm="1">
        <f t="array" ref="L6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47" t="str" cm="1">
        <f t="array" ref="M6647">_xlfn.SWITCH(commit_stats[[#This Row],[risk]],0,"0 Ingen risiko",1,"1 Kjent trygg",2,"2 Validert",3,"3 Kjent restrisiko",4,"4 Feil/sannsynlig feil",5,"5 Ukjent risiko",NA())</f>
        <v>0 Ingen risiko</v>
      </c>
      <c r="N6647" t="str">
        <f>IF(commit_stats[[#This Row],[intention]]&lt;&gt;"*","Ja","Nei")</f>
        <v>Ja</v>
      </c>
    </row>
    <row r="6648" spans="1:14" x14ac:dyDescent="0.2">
      <c r="A6648" t="s">
        <v>10259</v>
      </c>
      <c r="B6648" s="1">
        <v>44237.45412037037</v>
      </c>
      <c r="C6648" t="s">
        <v>10259</v>
      </c>
      <c r="D6648" t="s">
        <v>8538</v>
      </c>
      <c r="E6648" t="s">
        <v>10845</v>
      </c>
      <c r="F6648" t="s">
        <v>10846</v>
      </c>
      <c r="G6648" t="s">
        <v>121</v>
      </c>
      <c r="H6648">
        <v>5</v>
      </c>
      <c r="I6648" t="str">
        <f>YEAR(commit_stats[[#This Row],[timestamp]])&amp;"T"&amp;IF(MONTH(commit_stats[[#This Row],[timestamp]])&lt;5,1,IF(MONTH(commit_stats[[#This Row],[timestamp]])&lt;9,2,3))</f>
        <v>2021T1</v>
      </c>
      <c r="J6648" cm="1">
        <f t="array" ref="J6648">_xlfn.SWITCH(commit_stats[[#This Row],[intention]],"B",1,"D",1,"F",1,"R",1,"T",1,0)</f>
        <v>0</v>
      </c>
      <c r="K6648" cm="1">
        <f t="array" ref="K6648">_xlfn.SWITCH(commit_stats[[#This Row],[intention]],"U",1,"E",1,0)</f>
        <v>0</v>
      </c>
      <c r="L6648" t="str" cm="1">
        <f t="array" ref="L6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48" t="str" cm="1">
        <f t="array" ref="M6648">_xlfn.SWITCH(commit_stats[[#This Row],[risk]],0,"0 Ingen risiko",1,"1 Kjent trygg",2,"2 Validert",3,"3 Kjent restrisiko",4,"4 Feil/sannsynlig feil",5,"5 Ukjent risiko",NA())</f>
        <v>5 Ukjent risiko</v>
      </c>
      <c r="N6648" t="str">
        <f>IF(commit_stats[[#This Row],[intention]]&lt;&gt;"*","Ja","Nei")</f>
        <v>Nei</v>
      </c>
    </row>
    <row r="6649" spans="1:14" x14ac:dyDescent="0.2">
      <c r="A6649" t="s">
        <v>10259</v>
      </c>
      <c r="B6649" s="1">
        <v>44237.417280092595</v>
      </c>
      <c r="C6649" t="s">
        <v>10259</v>
      </c>
      <c r="D6649" t="s">
        <v>8538</v>
      </c>
      <c r="E6649" t="s">
        <v>10847</v>
      </c>
      <c r="F6649" t="s">
        <v>10848</v>
      </c>
      <c r="G6649" t="s">
        <v>41</v>
      </c>
      <c r="H6649">
        <v>0</v>
      </c>
      <c r="I6649" t="str">
        <f>YEAR(commit_stats[[#This Row],[timestamp]])&amp;"T"&amp;IF(MONTH(commit_stats[[#This Row],[timestamp]])&lt;5,1,IF(MONTH(commit_stats[[#This Row],[timestamp]])&lt;9,2,3))</f>
        <v>2021T1</v>
      </c>
      <c r="J6649" cm="1">
        <f t="array" ref="J6649">_xlfn.SWITCH(commit_stats[[#This Row],[intention]],"B",1,"D",1,"F",1,"R",1,"T",1,0)</f>
        <v>0</v>
      </c>
      <c r="K6649" cm="1">
        <f t="array" ref="K6649">_xlfn.SWITCH(commit_stats[[#This Row],[intention]],"U",1,"E",1,0)</f>
        <v>0</v>
      </c>
      <c r="L6649" t="str" cm="1">
        <f t="array" ref="L6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49" t="str" cm="1">
        <f t="array" ref="M6649">_xlfn.SWITCH(commit_stats[[#This Row],[risk]],0,"0 Ingen risiko",1,"1 Kjent trygg",2,"2 Validert",3,"3 Kjent restrisiko",4,"4 Feil/sannsynlig feil",5,"5 Ukjent risiko",NA())</f>
        <v>0 Ingen risiko</v>
      </c>
      <c r="N6649" t="str">
        <f>IF(commit_stats[[#This Row],[intention]]&lt;&gt;"*","Ja","Nei")</f>
        <v>Ja</v>
      </c>
    </row>
    <row r="6650" spans="1:14" x14ac:dyDescent="0.2">
      <c r="A6650" t="s">
        <v>10259</v>
      </c>
      <c r="B6650" s="1">
        <v>44237.415636574071</v>
      </c>
      <c r="C6650" t="s">
        <v>10259</v>
      </c>
      <c r="D6650" t="s">
        <v>8538</v>
      </c>
      <c r="E6650" t="s">
        <v>10849</v>
      </c>
      <c r="F6650" t="s">
        <v>10850</v>
      </c>
      <c r="G6650" t="s">
        <v>121</v>
      </c>
      <c r="H6650">
        <v>5</v>
      </c>
      <c r="I6650" t="str">
        <f>YEAR(commit_stats[[#This Row],[timestamp]])&amp;"T"&amp;IF(MONTH(commit_stats[[#This Row],[timestamp]])&lt;5,1,IF(MONTH(commit_stats[[#This Row],[timestamp]])&lt;9,2,3))</f>
        <v>2021T1</v>
      </c>
      <c r="J6650" cm="1">
        <f t="array" ref="J6650">_xlfn.SWITCH(commit_stats[[#This Row],[intention]],"B",1,"D",1,"F",1,"R",1,"T",1,0)</f>
        <v>0</v>
      </c>
      <c r="K6650" cm="1">
        <f t="array" ref="K6650">_xlfn.SWITCH(commit_stats[[#This Row],[intention]],"U",1,"E",1,0)</f>
        <v>0</v>
      </c>
      <c r="L6650" t="str" cm="1">
        <f t="array" ref="L6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50" t="str" cm="1">
        <f t="array" ref="M6650">_xlfn.SWITCH(commit_stats[[#This Row],[risk]],0,"0 Ingen risiko",1,"1 Kjent trygg",2,"2 Validert",3,"3 Kjent restrisiko",4,"4 Feil/sannsynlig feil",5,"5 Ukjent risiko",NA())</f>
        <v>5 Ukjent risiko</v>
      </c>
      <c r="N6650" t="str">
        <f>IF(commit_stats[[#This Row],[intention]]&lt;&gt;"*","Ja","Nei")</f>
        <v>Nei</v>
      </c>
    </row>
    <row r="6651" spans="1:14" x14ac:dyDescent="0.2">
      <c r="A6651" t="s">
        <v>10259</v>
      </c>
      <c r="B6651" s="1">
        <v>44232.433796296296</v>
      </c>
      <c r="C6651" t="s">
        <v>10259</v>
      </c>
      <c r="D6651" t="s">
        <v>8538</v>
      </c>
      <c r="E6651" t="s">
        <v>10851</v>
      </c>
      <c r="F6651" t="s">
        <v>10852</v>
      </c>
      <c r="G6651" t="s">
        <v>41</v>
      </c>
      <c r="H6651">
        <v>0</v>
      </c>
      <c r="I6651" t="str">
        <f>YEAR(commit_stats[[#This Row],[timestamp]])&amp;"T"&amp;IF(MONTH(commit_stats[[#This Row],[timestamp]])&lt;5,1,IF(MONTH(commit_stats[[#This Row],[timestamp]])&lt;9,2,3))</f>
        <v>2021T1</v>
      </c>
      <c r="J6651" cm="1">
        <f t="array" ref="J6651">_xlfn.SWITCH(commit_stats[[#This Row],[intention]],"B",1,"D",1,"F",1,"R",1,"T",1,0)</f>
        <v>0</v>
      </c>
      <c r="K6651" cm="1">
        <f t="array" ref="K6651">_xlfn.SWITCH(commit_stats[[#This Row],[intention]],"U",1,"E",1,0)</f>
        <v>0</v>
      </c>
      <c r="L6651" t="str" cm="1">
        <f t="array" ref="L6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51" t="str" cm="1">
        <f t="array" ref="M6651">_xlfn.SWITCH(commit_stats[[#This Row],[risk]],0,"0 Ingen risiko",1,"1 Kjent trygg",2,"2 Validert",3,"3 Kjent restrisiko",4,"4 Feil/sannsynlig feil",5,"5 Ukjent risiko",NA())</f>
        <v>0 Ingen risiko</v>
      </c>
      <c r="N6651" t="str">
        <f>IF(commit_stats[[#This Row],[intention]]&lt;&gt;"*","Ja","Nei")</f>
        <v>Ja</v>
      </c>
    </row>
    <row r="6652" spans="1:14" x14ac:dyDescent="0.2">
      <c r="A6652" t="s">
        <v>10259</v>
      </c>
      <c r="B6652" s="1">
        <v>44232.432222222225</v>
      </c>
      <c r="C6652" t="s">
        <v>10259</v>
      </c>
      <c r="D6652" t="s">
        <v>8538</v>
      </c>
      <c r="E6652" t="s">
        <v>10853</v>
      </c>
      <c r="F6652" t="s">
        <v>10854</v>
      </c>
      <c r="G6652" t="s">
        <v>121</v>
      </c>
      <c r="H6652">
        <v>5</v>
      </c>
      <c r="I6652" t="str">
        <f>YEAR(commit_stats[[#This Row],[timestamp]])&amp;"T"&amp;IF(MONTH(commit_stats[[#This Row],[timestamp]])&lt;5,1,IF(MONTH(commit_stats[[#This Row],[timestamp]])&lt;9,2,3))</f>
        <v>2021T1</v>
      </c>
      <c r="J6652" cm="1">
        <f t="array" ref="J6652">_xlfn.SWITCH(commit_stats[[#This Row],[intention]],"B",1,"D",1,"F",1,"R",1,"T",1,0)</f>
        <v>0</v>
      </c>
      <c r="K6652" cm="1">
        <f t="array" ref="K6652">_xlfn.SWITCH(commit_stats[[#This Row],[intention]],"U",1,"E",1,0)</f>
        <v>0</v>
      </c>
      <c r="L6652" t="str" cm="1">
        <f t="array" ref="L6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52" t="str" cm="1">
        <f t="array" ref="M6652">_xlfn.SWITCH(commit_stats[[#This Row],[risk]],0,"0 Ingen risiko",1,"1 Kjent trygg",2,"2 Validert",3,"3 Kjent restrisiko",4,"4 Feil/sannsynlig feil",5,"5 Ukjent risiko",NA())</f>
        <v>5 Ukjent risiko</v>
      </c>
      <c r="N6652" t="str">
        <f>IF(commit_stats[[#This Row],[intention]]&lt;&gt;"*","Ja","Nei")</f>
        <v>Nei</v>
      </c>
    </row>
    <row r="6653" spans="1:14" x14ac:dyDescent="0.2">
      <c r="A6653" t="s">
        <v>10259</v>
      </c>
      <c r="B6653" s="1">
        <v>44232.426018518519</v>
      </c>
      <c r="C6653" t="s">
        <v>10259</v>
      </c>
      <c r="D6653" t="s">
        <v>8538</v>
      </c>
      <c r="E6653" t="s">
        <v>10855</v>
      </c>
      <c r="F6653" t="s">
        <v>10856</v>
      </c>
      <c r="G6653" t="s">
        <v>41</v>
      </c>
      <c r="H6653">
        <v>0</v>
      </c>
      <c r="I6653" t="str">
        <f>YEAR(commit_stats[[#This Row],[timestamp]])&amp;"T"&amp;IF(MONTH(commit_stats[[#This Row],[timestamp]])&lt;5,1,IF(MONTH(commit_stats[[#This Row],[timestamp]])&lt;9,2,3))</f>
        <v>2021T1</v>
      </c>
      <c r="J6653" cm="1">
        <f t="array" ref="J6653">_xlfn.SWITCH(commit_stats[[#This Row],[intention]],"B",1,"D",1,"F",1,"R",1,"T",1,0)</f>
        <v>0</v>
      </c>
      <c r="K6653" cm="1">
        <f t="array" ref="K6653">_xlfn.SWITCH(commit_stats[[#This Row],[intention]],"U",1,"E",1,0)</f>
        <v>0</v>
      </c>
      <c r="L6653" t="str" cm="1">
        <f t="array" ref="L6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53" t="str" cm="1">
        <f t="array" ref="M6653">_xlfn.SWITCH(commit_stats[[#This Row],[risk]],0,"0 Ingen risiko",1,"1 Kjent trygg",2,"2 Validert",3,"3 Kjent restrisiko",4,"4 Feil/sannsynlig feil",5,"5 Ukjent risiko",NA())</f>
        <v>0 Ingen risiko</v>
      </c>
      <c r="N6653" t="str">
        <f>IF(commit_stats[[#This Row],[intention]]&lt;&gt;"*","Ja","Nei")</f>
        <v>Ja</v>
      </c>
    </row>
    <row r="6654" spans="1:14" x14ac:dyDescent="0.2">
      <c r="A6654" t="s">
        <v>10259</v>
      </c>
      <c r="B6654" s="1">
        <v>44232.424305555556</v>
      </c>
      <c r="C6654" t="s">
        <v>10259</v>
      </c>
      <c r="D6654" t="s">
        <v>8538</v>
      </c>
      <c r="E6654" t="s">
        <v>10857</v>
      </c>
      <c r="F6654" t="s">
        <v>10858</v>
      </c>
      <c r="G6654" t="s">
        <v>121</v>
      </c>
      <c r="H6654">
        <v>5</v>
      </c>
      <c r="I6654" t="str">
        <f>YEAR(commit_stats[[#This Row],[timestamp]])&amp;"T"&amp;IF(MONTH(commit_stats[[#This Row],[timestamp]])&lt;5,1,IF(MONTH(commit_stats[[#This Row],[timestamp]])&lt;9,2,3))</f>
        <v>2021T1</v>
      </c>
      <c r="J6654" cm="1">
        <f t="array" ref="J6654">_xlfn.SWITCH(commit_stats[[#This Row],[intention]],"B",1,"D",1,"F",1,"R",1,"T",1,0)</f>
        <v>0</v>
      </c>
      <c r="K6654" cm="1">
        <f t="array" ref="K6654">_xlfn.SWITCH(commit_stats[[#This Row],[intention]],"U",1,"E",1,0)</f>
        <v>0</v>
      </c>
      <c r="L6654" t="str" cm="1">
        <f t="array" ref="L6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54" t="str" cm="1">
        <f t="array" ref="M6654">_xlfn.SWITCH(commit_stats[[#This Row],[risk]],0,"0 Ingen risiko",1,"1 Kjent trygg",2,"2 Validert",3,"3 Kjent restrisiko",4,"4 Feil/sannsynlig feil",5,"5 Ukjent risiko",NA())</f>
        <v>5 Ukjent risiko</v>
      </c>
      <c r="N6654" t="str">
        <f>IF(commit_stats[[#This Row],[intention]]&lt;&gt;"*","Ja","Nei")</f>
        <v>Nei</v>
      </c>
    </row>
    <row r="6655" spans="1:14" x14ac:dyDescent="0.2">
      <c r="A6655" t="s">
        <v>10259</v>
      </c>
      <c r="B6655" s="1">
        <v>44224.50309027778</v>
      </c>
      <c r="C6655" t="s">
        <v>10259</v>
      </c>
      <c r="D6655" t="s">
        <v>8538</v>
      </c>
      <c r="E6655" t="s">
        <v>10859</v>
      </c>
      <c r="F6655" t="s">
        <v>10860</v>
      </c>
      <c r="G6655" t="s">
        <v>41</v>
      </c>
      <c r="H6655">
        <v>0</v>
      </c>
      <c r="I6655" t="str">
        <f>YEAR(commit_stats[[#This Row],[timestamp]])&amp;"T"&amp;IF(MONTH(commit_stats[[#This Row],[timestamp]])&lt;5,1,IF(MONTH(commit_stats[[#This Row],[timestamp]])&lt;9,2,3))</f>
        <v>2021T1</v>
      </c>
      <c r="J6655" cm="1">
        <f t="array" ref="J6655">_xlfn.SWITCH(commit_stats[[#This Row],[intention]],"B",1,"D",1,"F",1,"R",1,"T",1,0)</f>
        <v>0</v>
      </c>
      <c r="K6655" cm="1">
        <f t="array" ref="K6655">_xlfn.SWITCH(commit_stats[[#This Row],[intention]],"U",1,"E",1,0)</f>
        <v>0</v>
      </c>
      <c r="L6655" t="str" cm="1">
        <f t="array" ref="L6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55" t="str" cm="1">
        <f t="array" ref="M6655">_xlfn.SWITCH(commit_stats[[#This Row],[risk]],0,"0 Ingen risiko",1,"1 Kjent trygg",2,"2 Validert",3,"3 Kjent restrisiko",4,"4 Feil/sannsynlig feil",5,"5 Ukjent risiko",NA())</f>
        <v>0 Ingen risiko</v>
      </c>
      <c r="N6655" t="str">
        <f>IF(commit_stats[[#This Row],[intention]]&lt;&gt;"*","Ja","Nei")</f>
        <v>Ja</v>
      </c>
    </row>
    <row r="6656" spans="1:14" x14ac:dyDescent="0.2">
      <c r="A6656" t="s">
        <v>10259</v>
      </c>
      <c r="B6656" s="1">
        <v>44224.501539351855</v>
      </c>
      <c r="C6656" t="s">
        <v>10259</v>
      </c>
      <c r="D6656" t="s">
        <v>8538</v>
      </c>
      <c r="E6656" t="s">
        <v>10861</v>
      </c>
      <c r="F6656" t="s">
        <v>10862</v>
      </c>
      <c r="G6656" t="s">
        <v>121</v>
      </c>
      <c r="H6656">
        <v>5</v>
      </c>
      <c r="I6656" t="str">
        <f>YEAR(commit_stats[[#This Row],[timestamp]])&amp;"T"&amp;IF(MONTH(commit_stats[[#This Row],[timestamp]])&lt;5,1,IF(MONTH(commit_stats[[#This Row],[timestamp]])&lt;9,2,3))</f>
        <v>2021T1</v>
      </c>
      <c r="J6656" cm="1">
        <f t="array" ref="J6656">_xlfn.SWITCH(commit_stats[[#This Row],[intention]],"B",1,"D",1,"F",1,"R",1,"T",1,0)</f>
        <v>0</v>
      </c>
      <c r="K6656" cm="1">
        <f t="array" ref="K6656">_xlfn.SWITCH(commit_stats[[#This Row],[intention]],"U",1,"E",1,0)</f>
        <v>0</v>
      </c>
      <c r="L6656" t="str" cm="1">
        <f t="array" ref="L6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56" t="str" cm="1">
        <f t="array" ref="M6656">_xlfn.SWITCH(commit_stats[[#This Row],[risk]],0,"0 Ingen risiko",1,"1 Kjent trygg",2,"2 Validert",3,"3 Kjent restrisiko",4,"4 Feil/sannsynlig feil",5,"5 Ukjent risiko",NA())</f>
        <v>5 Ukjent risiko</v>
      </c>
      <c r="N6656" t="str">
        <f>IF(commit_stats[[#This Row],[intention]]&lt;&gt;"*","Ja","Nei")</f>
        <v>Nei</v>
      </c>
    </row>
    <row r="6657" spans="1:14" x14ac:dyDescent="0.2">
      <c r="A6657" t="s">
        <v>10259</v>
      </c>
      <c r="B6657" s="1">
        <v>44224.468310185184</v>
      </c>
      <c r="C6657" t="s">
        <v>10259</v>
      </c>
      <c r="D6657" t="s">
        <v>8538</v>
      </c>
      <c r="E6657" t="s">
        <v>10863</v>
      </c>
      <c r="F6657" t="s">
        <v>10864</v>
      </c>
      <c r="G6657" t="s">
        <v>41</v>
      </c>
      <c r="H6657">
        <v>0</v>
      </c>
      <c r="I6657" t="str">
        <f>YEAR(commit_stats[[#This Row],[timestamp]])&amp;"T"&amp;IF(MONTH(commit_stats[[#This Row],[timestamp]])&lt;5,1,IF(MONTH(commit_stats[[#This Row],[timestamp]])&lt;9,2,3))</f>
        <v>2021T1</v>
      </c>
      <c r="J6657" cm="1">
        <f t="array" ref="J6657">_xlfn.SWITCH(commit_stats[[#This Row],[intention]],"B",1,"D",1,"F",1,"R",1,"T",1,0)</f>
        <v>0</v>
      </c>
      <c r="K6657" cm="1">
        <f t="array" ref="K6657">_xlfn.SWITCH(commit_stats[[#This Row],[intention]],"U",1,"E",1,0)</f>
        <v>0</v>
      </c>
      <c r="L6657" t="str" cm="1">
        <f t="array" ref="L6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57" t="str" cm="1">
        <f t="array" ref="M6657">_xlfn.SWITCH(commit_stats[[#This Row],[risk]],0,"0 Ingen risiko",1,"1 Kjent trygg",2,"2 Validert",3,"3 Kjent restrisiko",4,"4 Feil/sannsynlig feil",5,"5 Ukjent risiko",NA())</f>
        <v>0 Ingen risiko</v>
      </c>
      <c r="N6657" t="str">
        <f>IF(commit_stats[[#This Row],[intention]]&lt;&gt;"*","Ja","Nei")</f>
        <v>Ja</v>
      </c>
    </row>
    <row r="6658" spans="1:14" x14ac:dyDescent="0.2">
      <c r="A6658" t="s">
        <v>10259</v>
      </c>
      <c r="B6658" s="1">
        <v>44224.466770833336</v>
      </c>
      <c r="C6658" t="s">
        <v>10259</v>
      </c>
      <c r="D6658" t="s">
        <v>8538</v>
      </c>
      <c r="E6658" t="s">
        <v>10865</v>
      </c>
      <c r="F6658" t="s">
        <v>10866</v>
      </c>
      <c r="G6658" t="s">
        <v>121</v>
      </c>
      <c r="H6658">
        <v>5</v>
      </c>
      <c r="I6658" t="str">
        <f>YEAR(commit_stats[[#This Row],[timestamp]])&amp;"T"&amp;IF(MONTH(commit_stats[[#This Row],[timestamp]])&lt;5,1,IF(MONTH(commit_stats[[#This Row],[timestamp]])&lt;9,2,3))</f>
        <v>2021T1</v>
      </c>
      <c r="J6658" cm="1">
        <f t="array" ref="J6658">_xlfn.SWITCH(commit_stats[[#This Row],[intention]],"B",1,"D",1,"F",1,"R",1,"T",1,0)</f>
        <v>0</v>
      </c>
      <c r="K6658" cm="1">
        <f t="array" ref="K6658">_xlfn.SWITCH(commit_stats[[#This Row],[intention]],"U",1,"E",1,0)</f>
        <v>0</v>
      </c>
      <c r="L6658" t="str" cm="1">
        <f t="array" ref="L6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58" t="str" cm="1">
        <f t="array" ref="M6658">_xlfn.SWITCH(commit_stats[[#This Row],[risk]],0,"0 Ingen risiko",1,"1 Kjent trygg",2,"2 Validert",3,"3 Kjent restrisiko",4,"4 Feil/sannsynlig feil",5,"5 Ukjent risiko",NA())</f>
        <v>5 Ukjent risiko</v>
      </c>
      <c r="N6658" t="str">
        <f>IF(commit_stats[[#This Row],[intention]]&lt;&gt;"*","Ja","Nei")</f>
        <v>Nei</v>
      </c>
    </row>
    <row r="6659" spans="1:14" x14ac:dyDescent="0.2">
      <c r="A6659" t="s">
        <v>10259</v>
      </c>
      <c r="B6659" s="1">
        <v>44223.616643518515</v>
      </c>
      <c r="C6659" t="s">
        <v>10259</v>
      </c>
      <c r="D6659" t="s">
        <v>8538</v>
      </c>
      <c r="E6659" t="s">
        <v>10867</v>
      </c>
      <c r="F6659" t="s">
        <v>10868</v>
      </c>
      <c r="G6659" t="s">
        <v>41</v>
      </c>
      <c r="H6659">
        <v>0</v>
      </c>
      <c r="I6659" t="str">
        <f>YEAR(commit_stats[[#This Row],[timestamp]])&amp;"T"&amp;IF(MONTH(commit_stats[[#This Row],[timestamp]])&lt;5,1,IF(MONTH(commit_stats[[#This Row],[timestamp]])&lt;9,2,3))</f>
        <v>2021T1</v>
      </c>
      <c r="J6659" cm="1">
        <f t="array" ref="J6659">_xlfn.SWITCH(commit_stats[[#This Row],[intention]],"B",1,"D",1,"F",1,"R",1,"T",1,0)</f>
        <v>0</v>
      </c>
      <c r="K6659" cm="1">
        <f t="array" ref="K6659">_xlfn.SWITCH(commit_stats[[#This Row],[intention]],"U",1,"E",1,0)</f>
        <v>0</v>
      </c>
      <c r="L6659" t="str" cm="1">
        <f t="array" ref="L6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59" t="str" cm="1">
        <f t="array" ref="M6659">_xlfn.SWITCH(commit_stats[[#This Row],[risk]],0,"0 Ingen risiko",1,"1 Kjent trygg",2,"2 Validert",3,"3 Kjent restrisiko",4,"4 Feil/sannsynlig feil",5,"5 Ukjent risiko",NA())</f>
        <v>0 Ingen risiko</v>
      </c>
      <c r="N6659" t="str">
        <f>IF(commit_stats[[#This Row],[intention]]&lt;&gt;"*","Ja","Nei")</f>
        <v>Ja</v>
      </c>
    </row>
    <row r="6660" spans="1:14" x14ac:dyDescent="0.2">
      <c r="A6660" t="s">
        <v>10259</v>
      </c>
      <c r="B6660" s="1">
        <v>44223.615208333336</v>
      </c>
      <c r="C6660" t="s">
        <v>10259</v>
      </c>
      <c r="D6660" t="s">
        <v>8538</v>
      </c>
      <c r="E6660" t="s">
        <v>10869</v>
      </c>
      <c r="F6660" t="s">
        <v>10870</v>
      </c>
      <c r="G6660" t="s">
        <v>121</v>
      </c>
      <c r="H6660">
        <v>5</v>
      </c>
      <c r="I6660" t="str">
        <f>YEAR(commit_stats[[#This Row],[timestamp]])&amp;"T"&amp;IF(MONTH(commit_stats[[#This Row],[timestamp]])&lt;5,1,IF(MONTH(commit_stats[[#This Row],[timestamp]])&lt;9,2,3))</f>
        <v>2021T1</v>
      </c>
      <c r="J6660" cm="1">
        <f t="array" ref="J6660">_xlfn.SWITCH(commit_stats[[#This Row],[intention]],"B",1,"D",1,"F",1,"R",1,"T",1,0)</f>
        <v>0</v>
      </c>
      <c r="K6660" cm="1">
        <f t="array" ref="K6660">_xlfn.SWITCH(commit_stats[[#This Row],[intention]],"U",1,"E",1,0)</f>
        <v>0</v>
      </c>
      <c r="L6660" t="str" cm="1">
        <f t="array" ref="L6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60" t="str" cm="1">
        <f t="array" ref="M6660">_xlfn.SWITCH(commit_stats[[#This Row],[risk]],0,"0 Ingen risiko",1,"1 Kjent trygg",2,"2 Validert",3,"3 Kjent restrisiko",4,"4 Feil/sannsynlig feil",5,"5 Ukjent risiko",NA())</f>
        <v>5 Ukjent risiko</v>
      </c>
      <c r="N6660" t="str">
        <f>IF(commit_stats[[#This Row],[intention]]&lt;&gt;"*","Ja","Nei")</f>
        <v>Nei</v>
      </c>
    </row>
    <row r="6661" spans="1:14" x14ac:dyDescent="0.2">
      <c r="A6661" t="s">
        <v>10259</v>
      </c>
      <c r="B6661" s="1">
        <v>44222.520671296297</v>
      </c>
      <c r="C6661" t="s">
        <v>10259</v>
      </c>
      <c r="D6661" t="s">
        <v>8538</v>
      </c>
      <c r="E6661" t="s">
        <v>10871</v>
      </c>
      <c r="F6661" t="s">
        <v>10872</v>
      </c>
      <c r="G6661" t="s">
        <v>41</v>
      </c>
      <c r="H6661">
        <v>0</v>
      </c>
      <c r="I6661" t="str">
        <f>YEAR(commit_stats[[#This Row],[timestamp]])&amp;"T"&amp;IF(MONTH(commit_stats[[#This Row],[timestamp]])&lt;5,1,IF(MONTH(commit_stats[[#This Row],[timestamp]])&lt;9,2,3))</f>
        <v>2021T1</v>
      </c>
      <c r="J6661" cm="1">
        <f t="array" ref="J6661">_xlfn.SWITCH(commit_stats[[#This Row],[intention]],"B",1,"D",1,"F",1,"R",1,"T",1,0)</f>
        <v>0</v>
      </c>
      <c r="K6661" cm="1">
        <f t="array" ref="K6661">_xlfn.SWITCH(commit_stats[[#This Row],[intention]],"U",1,"E",1,0)</f>
        <v>0</v>
      </c>
      <c r="L6661" t="str" cm="1">
        <f t="array" ref="L6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61" t="str" cm="1">
        <f t="array" ref="M6661">_xlfn.SWITCH(commit_stats[[#This Row],[risk]],0,"0 Ingen risiko",1,"1 Kjent trygg",2,"2 Validert",3,"3 Kjent restrisiko",4,"4 Feil/sannsynlig feil",5,"5 Ukjent risiko",NA())</f>
        <v>0 Ingen risiko</v>
      </c>
      <c r="N6661" t="str">
        <f>IF(commit_stats[[#This Row],[intention]]&lt;&gt;"*","Ja","Nei")</f>
        <v>Ja</v>
      </c>
    </row>
    <row r="6662" spans="1:14" x14ac:dyDescent="0.2">
      <c r="A6662" t="s">
        <v>10259</v>
      </c>
      <c r="B6662" s="1">
        <v>44222.519293981481</v>
      </c>
      <c r="C6662" t="s">
        <v>10259</v>
      </c>
      <c r="D6662" t="s">
        <v>8538</v>
      </c>
      <c r="E6662" t="s">
        <v>10873</v>
      </c>
      <c r="F6662" t="s">
        <v>10874</v>
      </c>
      <c r="G6662" t="s">
        <v>121</v>
      </c>
      <c r="H6662">
        <v>5</v>
      </c>
      <c r="I6662" t="str">
        <f>YEAR(commit_stats[[#This Row],[timestamp]])&amp;"T"&amp;IF(MONTH(commit_stats[[#This Row],[timestamp]])&lt;5,1,IF(MONTH(commit_stats[[#This Row],[timestamp]])&lt;9,2,3))</f>
        <v>2021T1</v>
      </c>
      <c r="J6662" cm="1">
        <f t="array" ref="J6662">_xlfn.SWITCH(commit_stats[[#This Row],[intention]],"B",1,"D",1,"F",1,"R",1,"T",1,0)</f>
        <v>0</v>
      </c>
      <c r="K6662" cm="1">
        <f t="array" ref="K6662">_xlfn.SWITCH(commit_stats[[#This Row],[intention]],"U",1,"E",1,0)</f>
        <v>0</v>
      </c>
      <c r="L6662" t="str" cm="1">
        <f t="array" ref="L6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62" t="str" cm="1">
        <f t="array" ref="M6662">_xlfn.SWITCH(commit_stats[[#This Row],[risk]],0,"0 Ingen risiko",1,"1 Kjent trygg",2,"2 Validert",3,"3 Kjent restrisiko",4,"4 Feil/sannsynlig feil",5,"5 Ukjent risiko",NA())</f>
        <v>5 Ukjent risiko</v>
      </c>
      <c r="N6662" t="str">
        <f>IF(commit_stats[[#This Row],[intention]]&lt;&gt;"*","Ja","Nei")</f>
        <v>Nei</v>
      </c>
    </row>
    <row r="6663" spans="1:14" x14ac:dyDescent="0.2">
      <c r="A6663" t="s">
        <v>10259</v>
      </c>
      <c r="B6663" s="1">
        <v>44222.512476851851</v>
      </c>
      <c r="C6663" t="s">
        <v>10259</v>
      </c>
      <c r="D6663" t="s">
        <v>8538</v>
      </c>
      <c r="E6663" t="s">
        <v>10875</v>
      </c>
      <c r="F6663" t="s">
        <v>10876</v>
      </c>
      <c r="G6663" t="s">
        <v>121</v>
      </c>
      <c r="H6663">
        <v>5</v>
      </c>
      <c r="I6663" t="str">
        <f>YEAR(commit_stats[[#This Row],[timestamp]])&amp;"T"&amp;IF(MONTH(commit_stats[[#This Row],[timestamp]])&lt;5,1,IF(MONTH(commit_stats[[#This Row],[timestamp]])&lt;9,2,3))</f>
        <v>2021T1</v>
      </c>
      <c r="J6663" cm="1">
        <f t="array" ref="J6663">_xlfn.SWITCH(commit_stats[[#This Row],[intention]],"B",1,"D",1,"F",1,"R",1,"T",1,0)</f>
        <v>0</v>
      </c>
      <c r="K6663" cm="1">
        <f t="array" ref="K6663">_xlfn.SWITCH(commit_stats[[#This Row],[intention]],"U",1,"E",1,0)</f>
        <v>0</v>
      </c>
      <c r="L6663" t="str" cm="1">
        <f t="array" ref="L6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63" t="str" cm="1">
        <f t="array" ref="M6663">_xlfn.SWITCH(commit_stats[[#This Row],[risk]],0,"0 Ingen risiko",1,"1 Kjent trygg",2,"2 Validert",3,"3 Kjent restrisiko",4,"4 Feil/sannsynlig feil",5,"5 Ukjent risiko",NA())</f>
        <v>5 Ukjent risiko</v>
      </c>
      <c r="N6663" t="str">
        <f>IF(commit_stats[[#This Row],[intention]]&lt;&gt;"*","Ja","Nei")</f>
        <v>Nei</v>
      </c>
    </row>
    <row r="6664" spans="1:14" x14ac:dyDescent="0.2">
      <c r="A6664" t="s">
        <v>10259</v>
      </c>
      <c r="B6664" s="1">
        <v>44222.473692129628</v>
      </c>
      <c r="C6664" t="s">
        <v>10259</v>
      </c>
      <c r="D6664" t="s">
        <v>8538</v>
      </c>
      <c r="E6664" t="s">
        <v>10877</v>
      </c>
      <c r="F6664" t="s">
        <v>10878</v>
      </c>
      <c r="G6664" t="s">
        <v>41</v>
      </c>
      <c r="H6664">
        <v>0</v>
      </c>
      <c r="I6664" t="str">
        <f>YEAR(commit_stats[[#This Row],[timestamp]])&amp;"T"&amp;IF(MONTH(commit_stats[[#This Row],[timestamp]])&lt;5,1,IF(MONTH(commit_stats[[#This Row],[timestamp]])&lt;9,2,3))</f>
        <v>2021T1</v>
      </c>
      <c r="J6664" cm="1">
        <f t="array" ref="J6664">_xlfn.SWITCH(commit_stats[[#This Row],[intention]],"B",1,"D",1,"F",1,"R",1,"T",1,0)</f>
        <v>0</v>
      </c>
      <c r="K6664" cm="1">
        <f t="array" ref="K6664">_xlfn.SWITCH(commit_stats[[#This Row],[intention]],"U",1,"E",1,0)</f>
        <v>0</v>
      </c>
      <c r="L6664" t="str" cm="1">
        <f t="array" ref="L6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64" t="str" cm="1">
        <f t="array" ref="M6664">_xlfn.SWITCH(commit_stats[[#This Row],[risk]],0,"0 Ingen risiko",1,"1 Kjent trygg",2,"2 Validert",3,"3 Kjent restrisiko",4,"4 Feil/sannsynlig feil",5,"5 Ukjent risiko",NA())</f>
        <v>0 Ingen risiko</v>
      </c>
      <c r="N6664" t="str">
        <f>IF(commit_stats[[#This Row],[intention]]&lt;&gt;"*","Ja","Nei")</f>
        <v>Ja</v>
      </c>
    </row>
    <row r="6665" spans="1:14" x14ac:dyDescent="0.2">
      <c r="A6665" t="s">
        <v>10259</v>
      </c>
      <c r="B6665" s="1">
        <v>44222.472048611111</v>
      </c>
      <c r="C6665" t="s">
        <v>10259</v>
      </c>
      <c r="D6665" t="s">
        <v>8538</v>
      </c>
      <c r="E6665" t="s">
        <v>10879</v>
      </c>
      <c r="F6665" t="s">
        <v>10880</v>
      </c>
      <c r="G6665" t="s">
        <v>121</v>
      </c>
      <c r="H6665">
        <v>5</v>
      </c>
      <c r="I6665" t="str">
        <f>YEAR(commit_stats[[#This Row],[timestamp]])&amp;"T"&amp;IF(MONTH(commit_stats[[#This Row],[timestamp]])&lt;5,1,IF(MONTH(commit_stats[[#This Row],[timestamp]])&lt;9,2,3))</f>
        <v>2021T1</v>
      </c>
      <c r="J6665" cm="1">
        <f t="array" ref="J6665">_xlfn.SWITCH(commit_stats[[#This Row],[intention]],"B",1,"D",1,"F",1,"R",1,"T",1,0)</f>
        <v>0</v>
      </c>
      <c r="K6665" cm="1">
        <f t="array" ref="K6665">_xlfn.SWITCH(commit_stats[[#This Row],[intention]],"U",1,"E",1,0)</f>
        <v>0</v>
      </c>
      <c r="L6665" t="str" cm="1">
        <f t="array" ref="L6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65" t="str" cm="1">
        <f t="array" ref="M6665">_xlfn.SWITCH(commit_stats[[#This Row],[risk]],0,"0 Ingen risiko",1,"1 Kjent trygg",2,"2 Validert",3,"3 Kjent restrisiko",4,"4 Feil/sannsynlig feil",5,"5 Ukjent risiko",NA())</f>
        <v>5 Ukjent risiko</v>
      </c>
      <c r="N6665" t="str">
        <f>IF(commit_stats[[#This Row],[intention]]&lt;&gt;"*","Ja","Nei")</f>
        <v>Nei</v>
      </c>
    </row>
    <row r="6666" spans="1:14" x14ac:dyDescent="0.2">
      <c r="A6666" t="s">
        <v>10259</v>
      </c>
      <c r="B6666" s="1">
        <v>44216.397824074076</v>
      </c>
      <c r="C6666" t="s">
        <v>10259</v>
      </c>
      <c r="D6666" t="s">
        <v>8538</v>
      </c>
      <c r="E6666" t="s">
        <v>10881</v>
      </c>
      <c r="F6666" t="s">
        <v>10882</v>
      </c>
      <c r="G6666" t="s">
        <v>41</v>
      </c>
      <c r="H6666">
        <v>0</v>
      </c>
      <c r="I6666" t="str">
        <f>YEAR(commit_stats[[#This Row],[timestamp]])&amp;"T"&amp;IF(MONTH(commit_stats[[#This Row],[timestamp]])&lt;5,1,IF(MONTH(commit_stats[[#This Row],[timestamp]])&lt;9,2,3))</f>
        <v>2021T1</v>
      </c>
      <c r="J6666" cm="1">
        <f t="array" ref="J6666">_xlfn.SWITCH(commit_stats[[#This Row],[intention]],"B",1,"D",1,"F",1,"R",1,"T",1,0)</f>
        <v>0</v>
      </c>
      <c r="K6666" cm="1">
        <f t="array" ref="K6666">_xlfn.SWITCH(commit_stats[[#This Row],[intention]],"U",1,"E",1,0)</f>
        <v>0</v>
      </c>
      <c r="L6666" t="str" cm="1">
        <f t="array" ref="L6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66" t="str" cm="1">
        <f t="array" ref="M6666">_xlfn.SWITCH(commit_stats[[#This Row],[risk]],0,"0 Ingen risiko",1,"1 Kjent trygg",2,"2 Validert",3,"3 Kjent restrisiko",4,"4 Feil/sannsynlig feil",5,"5 Ukjent risiko",NA())</f>
        <v>0 Ingen risiko</v>
      </c>
      <c r="N6666" t="str">
        <f>IF(commit_stats[[#This Row],[intention]]&lt;&gt;"*","Ja","Nei")</f>
        <v>Ja</v>
      </c>
    </row>
    <row r="6667" spans="1:14" x14ac:dyDescent="0.2">
      <c r="A6667" t="s">
        <v>10259</v>
      </c>
      <c r="B6667" s="1">
        <v>44216.396412037036</v>
      </c>
      <c r="C6667" t="s">
        <v>10259</v>
      </c>
      <c r="D6667" t="s">
        <v>8538</v>
      </c>
      <c r="E6667" t="s">
        <v>10883</v>
      </c>
      <c r="F6667" t="s">
        <v>10884</v>
      </c>
      <c r="G6667" t="s">
        <v>121</v>
      </c>
      <c r="H6667">
        <v>5</v>
      </c>
      <c r="I6667" t="str">
        <f>YEAR(commit_stats[[#This Row],[timestamp]])&amp;"T"&amp;IF(MONTH(commit_stats[[#This Row],[timestamp]])&lt;5,1,IF(MONTH(commit_stats[[#This Row],[timestamp]])&lt;9,2,3))</f>
        <v>2021T1</v>
      </c>
      <c r="J6667" cm="1">
        <f t="array" ref="J6667">_xlfn.SWITCH(commit_stats[[#This Row],[intention]],"B",1,"D",1,"F",1,"R",1,"T",1,0)</f>
        <v>0</v>
      </c>
      <c r="K6667" cm="1">
        <f t="array" ref="K6667">_xlfn.SWITCH(commit_stats[[#This Row],[intention]],"U",1,"E",1,0)</f>
        <v>0</v>
      </c>
      <c r="L6667" t="str" cm="1">
        <f t="array" ref="L6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67" t="str" cm="1">
        <f t="array" ref="M6667">_xlfn.SWITCH(commit_stats[[#This Row],[risk]],0,"0 Ingen risiko",1,"1 Kjent trygg",2,"2 Validert",3,"3 Kjent restrisiko",4,"4 Feil/sannsynlig feil",5,"5 Ukjent risiko",NA())</f>
        <v>5 Ukjent risiko</v>
      </c>
      <c r="N6667" t="str">
        <f>IF(commit_stats[[#This Row],[intention]]&lt;&gt;"*","Ja","Nei")</f>
        <v>Nei</v>
      </c>
    </row>
    <row r="6668" spans="1:14" x14ac:dyDescent="0.2">
      <c r="A6668" t="s">
        <v>10259</v>
      </c>
      <c r="B6668" s="1">
        <v>44215.668229166666</v>
      </c>
      <c r="C6668" t="s">
        <v>10259</v>
      </c>
      <c r="D6668" t="s">
        <v>8538</v>
      </c>
      <c r="E6668" t="s">
        <v>10885</v>
      </c>
      <c r="F6668" t="s">
        <v>10886</v>
      </c>
      <c r="G6668" t="s">
        <v>41</v>
      </c>
      <c r="H6668">
        <v>0</v>
      </c>
      <c r="I6668" t="str">
        <f>YEAR(commit_stats[[#This Row],[timestamp]])&amp;"T"&amp;IF(MONTH(commit_stats[[#This Row],[timestamp]])&lt;5,1,IF(MONTH(commit_stats[[#This Row],[timestamp]])&lt;9,2,3))</f>
        <v>2021T1</v>
      </c>
      <c r="J6668" cm="1">
        <f t="array" ref="J6668">_xlfn.SWITCH(commit_stats[[#This Row],[intention]],"B",1,"D",1,"F",1,"R",1,"T",1,0)</f>
        <v>0</v>
      </c>
      <c r="K6668" cm="1">
        <f t="array" ref="K6668">_xlfn.SWITCH(commit_stats[[#This Row],[intention]],"U",1,"E",1,0)</f>
        <v>0</v>
      </c>
      <c r="L6668" t="str" cm="1">
        <f t="array" ref="L6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68" t="str" cm="1">
        <f t="array" ref="M6668">_xlfn.SWITCH(commit_stats[[#This Row],[risk]],0,"0 Ingen risiko",1,"1 Kjent trygg",2,"2 Validert",3,"3 Kjent restrisiko",4,"4 Feil/sannsynlig feil",5,"5 Ukjent risiko",NA())</f>
        <v>0 Ingen risiko</v>
      </c>
      <c r="N6668" t="str">
        <f>IF(commit_stats[[#This Row],[intention]]&lt;&gt;"*","Ja","Nei")</f>
        <v>Ja</v>
      </c>
    </row>
    <row r="6669" spans="1:14" x14ac:dyDescent="0.2">
      <c r="A6669" t="s">
        <v>10259</v>
      </c>
      <c r="B6669" s="1">
        <v>44215.666678240741</v>
      </c>
      <c r="C6669" t="s">
        <v>10259</v>
      </c>
      <c r="D6669" t="s">
        <v>8538</v>
      </c>
      <c r="E6669" t="s">
        <v>10887</v>
      </c>
      <c r="F6669" t="s">
        <v>10888</v>
      </c>
      <c r="G6669" t="s">
        <v>121</v>
      </c>
      <c r="H6669">
        <v>5</v>
      </c>
      <c r="I6669" t="str">
        <f>YEAR(commit_stats[[#This Row],[timestamp]])&amp;"T"&amp;IF(MONTH(commit_stats[[#This Row],[timestamp]])&lt;5,1,IF(MONTH(commit_stats[[#This Row],[timestamp]])&lt;9,2,3))</f>
        <v>2021T1</v>
      </c>
      <c r="J6669" cm="1">
        <f t="array" ref="J6669">_xlfn.SWITCH(commit_stats[[#This Row],[intention]],"B",1,"D",1,"F",1,"R",1,"T",1,0)</f>
        <v>0</v>
      </c>
      <c r="K6669" cm="1">
        <f t="array" ref="K6669">_xlfn.SWITCH(commit_stats[[#This Row],[intention]],"U",1,"E",1,0)</f>
        <v>0</v>
      </c>
      <c r="L6669" t="str" cm="1">
        <f t="array" ref="L6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69" t="str" cm="1">
        <f t="array" ref="M6669">_xlfn.SWITCH(commit_stats[[#This Row],[risk]],0,"0 Ingen risiko",1,"1 Kjent trygg",2,"2 Validert",3,"3 Kjent restrisiko",4,"4 Feil/sannsynlig feil",5,"5 Ukjent risiko",NA())</f>
        <v>5 Ukjent risiko</v>
      </c>
      <c r="N6669" t="str">
        <f>IF(commit_stats[[#This Row],[intention]]&lt;&gt;"*","Ja","Nei")</f>
        <v>Nei</v>
      </c>
    </row>
    <row r="6670" spans="1:14" x14ac:dyDescent="0.2">
      <c r="A6670" t="s">
        <v>10259</v>
      </c>
      <c r="B6670" s="1">
        <v>44215.566342592596</v>
      </c>
      <c r="C6670" t="s">
        <v>10259</v>
      </c>
      <c r="D6670" t="s">
        <v>8538</v>
      </c>
      <c r="E6670" t="s">
        <v>10889</v>
      </c>
      <c r="F6670" t="s">
        <v>10890</v>
      </c>
      <c r="G6670" t="s">
        <v>41</v>
      </c>
      <c r="H6670">
        <v>0</v>
      </c>
      <c r="I6670" t="str">
        <f>YEAR(commit_stats[[#This Row],[timestamp]])&amp;"T"&amp;IF(MONTH(commit_stats[[#This Row],[timestamp]])&lt;5,1,IF(MONTH(commit_stats[[#This Row],[timestamp]])&lt;9,2,3))</f>
        <v>2021T1</v>
      </c>
      <c r="J6670" cm="1">
        <f t="array" ref="J6670">_xlfn.SWITCH(commit_stats[[#This Row],[intention]],"B",1,"D",1,"F",1,"R",1,"T",1,0)</f>
        <v>0</v>
      </c>
      <c r="K6670" cm="1">
        <f t="array" ref="K6670">_xlfn.SWITCH(commit_stats[[#This Row],[intention]],"U",1,"E",1,0)</f>
        <v>0</v>
      </c>
      <c r="L6670" t="str" cm="1">
        <f t="array" ref="L6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70" t="str" cm="1">
        <f t="array" ref="M6670">_xlfn.SWITCH(commit_stats[[#This Row],[risk]],0,"0 Ingen risiko",1,"1 Kjent trygg",2,"2 Validert",3,"3 Kjent restrisiko",4,"4 Feil/sannsynlig feil",5,"5 Ukjent risiko",NA())</f>
        <v>0 Ingen risiko</v>
      </c>
      <c r="N6670" t="str">
        <f>IF(commit_stats[[#This Row],[intention]]&lt;&gt;"*","Ja","Nei")</f>
        <v>Ja</v>
      </c>
    </row>
    <row r="6671" spans="1:14" x14ac:dyDescent="0.2">
      <c r="A6671" t="s">
        <v>10259</v>
      </c>
      <c r="B6671" s="1">
        <v>44215.564687500002</v>
      </c>
      <c r="C6671" t="s">
        <v>10259</v>
      </c>
      <c r="D6671" t="s">
        <v>8538</v>
      </c>
      <c r="E6671" t="s">
        <v>10891</v>
      </c>
      <c r="F6671" t="s">
        <v>10892</v>
      </c>
      <c r="G6671" t="s">
        <v>121</v>
      </c>
      <c r="H6671">
        <v>5</v>
      </c>
      <c r="I6671" t="str">
        <f>YEAR(commit_stats[[#This Row],[timestamp]])&amp;"T"&amp;IF(MONTH(commit_stats[[#This Row],[timestamp]])&lt;5,1,IF(MONTH(commit_stats[[#This Row],[timestamp]])&lt;9,2,3))</f>
        <v>2021T1</v>
      </c>
      <c r="J6671" cm="1">
        <f t="array" ref="J6671">_xlfn.SWITCH(commit_stats[[#This Row],[intention]],"B",1,"D",1,"F",1,"R",1,"T",1,0)</f>
        <v>0</v>
      </c>
      <c r="K6671" cm="1">
        <f t="array" ref="K6671">_xlfn.SWITCH(commit_stats[[#This Row],[intention]],"U",1,"E",1,0)</f>
        <v>0</v>
      </c>
      <c r="L6671" t="str" cm="1">
        <f t="array" ref="L6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1" t="str" cm="1">
        <f t="array" ref="M6671">_xlfn.SWITCH(commit_stats[[#This Row],[risk]],0,"0 Ingen risiko",1,"1 Kjent trygg",2,"2 Validert",3,"3 Kjent restrisiko",4,"4 Feil/sannsynlig feil",5,"5 Ukjent risiko",NA())</f>
        <v>5 Ukjent risiko</v>
      </c>
      <c r="N6671" t="str">
        <f>IF(commit_stats[[#This Row],[intention]]&lt;&gt;"*","Ja","Nei")</f>
        <v>Nei</v>
      </c>
    </row>
    <row r="6672" spans="1:14" x14ac:dyDescent="0.2">
      <c r="A6672" t="s">
        <v>10259</v>
      </c>
      <c r="B6672" s="1">
        <v>44215.397870370369</v>
      </c>
      <c r="C6672" t="s">
        <v>10259</v>
      </c>
      <c r="D6672" t="s">
        <v>8538</v>
      </c>
      <c r="E6672" t="s">
        <v>10893</v>
      </c>
      <c r="F6672" t="s">
        <v>10894</v>
      </c>
      <c r="G6672" t="s">
        <v>41</v>
      </c>
      <c r="H6672">
        <v>0</v>
      </c>
      <c r="I6672" t="str">
        <f>YEAR(commit_stats[[#This Row],[timestamp]])&amp;"T"&amp;IF(MONTH(commit_stats[[#This Row],[timestamp]])&lt;5,1,IF(MONTH(commit_stats[[#This Row],[timestamp]])&lt;9,2,3))</f>
        <v>2021T1</v>
      </c>
      <c r="J6672" cm="1">
        <f t="array" ref="J6672">_xlfn.SWITCH(commit_stats[[#This Row],[intention]],"B",1,"D",1,"F",1,"R",1,"T",1,0)</f>
        <v>0</v>
      </c>
      <c r="K6672" cm="1">
        <f t="array" ref="K6672">_xlfn.SWITCH(commit_stats[[#This Row],[intention]],"U",1,"E",1,0)</f>
        <v>0</v>
      </c>
      <c r="L6672" t="str" cm="1">
        <f t="array" ref="L6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72" t="str" cm="1">
        <f t="array" ref="M6672">_xlfn.SWITCH(commit_stats[[#This Row],[risk]],0,"0 Ingen risiko",1,"1 Kjent trygg",2,"2 Validert",3,"3 Kjent restrisiko",4,"4 Feil/sannsynlig feil",5,"5 Ukjent risiko",NA())</f>
        <v>0 Ingen risiko</v>
      </c>
      <c r="N6672" t="str">
        <f>IF(commit_stats[[#This Row],[intention]]&lt;&gt;"*","Ja","Nei")</f>
        <v>Ja</v>
      </c>
    </row>
    <row r="6673" spans="1:14" x14ac:dyDescent="0.2">
      <c r="A6673" t="s">
        <v>10259</v>
      </c>
      <c r="B6673" s="1">
        <v>44215.396527777775</v>
      </c>
      <c r="C6673" t="s">
        <v>10259</v>
      </c>
      <c r="D6673" t="s">
        <v>8538</v>
      </c>
      <c r="E6673" t="s">
        <v>10895</v>
      </c>
      <c r="F6673" t="s">
        <v>10896</v>
      </c>
      <c r="G6673" t="s">
        <v>121</v>
      </c>
      <c r="H6673">
        <v>5</v>
      </c>
      <c r="I6673" t="str">
        <f>YEAR(commit_stats[[#This Row],[timestamp]])&amp;"T"&amp;IF(MONTH(commit_stats[[#This Row],[timestamp]])&lt;5,1,IF(MONTH(commit_stats[[#This Row],[timestamp]])&lt;9,2,3))</f>
        <v>2021T1</v>
      </c>
      <c r="J6673" cm="1">
        <f t="array" ref="J6673">_xlfn.SWITCH(commit_stats[[#This Row],[intention]],"B",1,"D",1,"F",1,"R",1,"T",1,0)</f>
        <v>0</v>
      </c>
      <c r="K6673" cm="1">
        <f t="array" ref="K6673">_xlfn.SWITCH(commit_stats[[#This Row],[intention]],"U",1,"E",1,0)</f>
        <v>0</v>
      </c>
      <c r="L6673" t="str" cm="1">
        <f t="array" ref="L6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3" t="str" cm="1">
        <f t="array" ref="M6673">_xlfn.SWITCH(commit_stats[[#This Row],[risk]],0,"0 Ingen risiko",1,"1 Kjent trygg",2,"2 Validert",3,"3 Kjent restrisiko",4,"4 Feil/sannsynlig feil",5,"5 Ukjent risiko",NA())</f>
        <v>5 Ukjent risiko</v>
      </c>
      <c r="N6673" t="str">
        <f>IF(commit_stats[[#This Row],[intention]]&lt;&gt;"*","Ja","Nei")</f>
        <v>Nei</v>
      </c>
    </row>
    <row r="6674" spans="1:14" x14ac:dyDescent="0.2">
      <c r="A6674" t="s">
        <v>10259</v>
      </c>
      <c r="B6674" s="1">
        <v>44214.792002314818</v>
      </c>
      <c r="C6674" t="s">
        <v>10259</v>
      </c>
      <c r="D6674" t="s">
        <v>8538</v>
      </c>
      <c r="E6674" t="s">
        <v>10897</v>
      </c>
      <c r="F6674" t="s">
        <v>10898</v>
      </c>
      <c r="G6674" t="s">
        <v>41</v>
      </c>
      <c r="H6674">
        <v>0</v>
      </c>
      <c r="I6674" t="str">
        <f>YEAR(commit_stats[[#This Row],[timestamp]])&amp;"T"&amp;IF(MONTH(commit_stats[[#This Row],[timestamp]])&lt;5,1,IF(MONTH(commit_stats[[#This Row],[timestamp]])&lt;9,2,3))</f>
        <v>2021T1</v>
      </c>
      <c r="J6674" cm="1">
        <f t="array" ref="J6674">_xlfn.SWITCH(commit_stats[[#This Row],[intention]],"B",1,"D",1,"F",1,"R",1,"T",1,0)</f>
        <v>0</v>
      </c>
      <c r="K6674" cm="1">
        <f t="array" ref="K6674">_xlfn.SWITCH(commit_stats[[#This Row],[intention]],"U",1,"E",1,0)</f>
        <v>0</v>
      </c>
      <c r="L6674" t="str" cm="1">
        <f t="array" ref="L6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74" t="str" cm="1">
        <f t="array" ref="M6674">_xlfn.SWITCH(commit_stats[[#This Row],[risk]],0,"0 Ingen risiko",1,"1 Kjent trygg",2,"2 Validert",3,"3 Kjent restrisiko",4,"4 Feil/sannsynlig feil",5,"5 Ukjent risiko",NA())</f>
        <v>0 Ingen risiko</v>
      </c>
      <c r="N6674" t="str">
        <f>IF(commit_stats[[#This Row],[intention]]&lt;&gt;"*","Ja","Nei")</f>
        <v>Ja</v>
      </c>
    </row>
    <row r="6675" spans="1:14" x14ac:dyDescent="0.2">
      <c r="A6675" t="s">
        <v>10259</v>
      </c>
      <c r="B6675" s="1">
        <v>44214.790486111109</v>
      </c>
      <c r="C6675" t="s">
        <v>10259</v>
      </c>
      <c r="D6675" t="s">
        <v>8538</v>
      </c>
      <c r="E6675" t="s">
        <v>10899</v>
      </c>
      <c r="F6675" t="s">
        <v>10900</v>
      </c>
      <c r="G6675" t="s">
        <v>121</v>
      </c>
      <c r="H6675">
        <v>5</v>
      </c>
      <c r="I6675" t="str">
        <f>YEAR(commit_stats[[#This Row],[timestamp]])&amp;"T"&amp;IF(MONTH(commit_stats[[#This Row],[timestamp]])&lt;5,1,IF(MONTH(commit_stats[[#This Row],[timestamp]])&lt;9,2,3))</f>
        <v>2021T1</v>
      </c>
      <c r="J6675" cm="1">
        <f t="array" ref="J6675">_xlfn.SWITCH(commit_stats[[#This Row],[intention]],"B",1,"D",1,"F",1,"R",1,"T",1,0)</f>
        <v>0</v>
      </c>
      <c r="K6675" cm="1">
        <f t="array" ref="K6675">_xlfn.SWITCH(commit_stats[[#This Row],[intention]],"U",1,"E",1,0)</f>
        <v>0</v>
      </c>
      <c r="L6675" t="str" cm="1">
        <f t="array" ref="L6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5" t="str" cm="1">
        <f t="array" ref="M6675">_xlfn.SWITCH(commit_stats[[#This Row],[risk]],0,"0 Ingen risiko",1,"1 Kjent trygg",2,"2 Validert",3,"3 Kjent restrisiko",4,"4 Feil/sannsynlig feil",5,"5 Ukjent risiko",NA())</f>
        <v>5 Ukjent risiko</v>
      </c>
      <c r="N6675" t="str">
        <f>IF(commit_stats[[#This Row],[intention]]&lt;&gt;"*","Ja","Nei")</f>
        <v>Nei</v>
      </c>
    </row>
    <row r="6676" spans="1:14" x14ac:dyDescent="0.2">
      <c r="A6676" t="s">
        <v>10259</v>
      </c>
      <c r="B6676" s="1">
        <v>44214.775266203702</v>
      </c>
      <c r="C6676" t="s">
        <v>10259</v>
      </c>
      <c r="D6676" t="s">
        <v>8538</v>
      </c>
      <c r="E6676" t="s">
        <v>10901</v>
      </c>
      <c r="F6676" t="s">
        <v>10902</v>
      </c>
      <c r="G6676" t="s">
        <v>121</v>
      </c>
      <c r="H6676">
        <v>5</v>
      </c>
      <c r="I6676" t="str">
        <f>YEAR(commit_stats[[#This Row],[timestamp]])&amp;"T"&amp;IF(MONTH(commit_stats[[#This Row],[timestamp]])&lt;5,1,IF(MONTH(commit_stats[[#This Row],[timestamp]])&lt;9,2,3))</f>
        <v>2021T1</v>
      </c>
      <c r="J6676" cm="1">
        <f t="array" ref="J6676">_xlfn.SWITCH(commit_stats[[#This Row],[intention]],"B",1,"D",1,"F",1,"R",1,"T",1,0)</f>
        <v>0</v>
      </c>
      <c r="K6676" cm="1">
        <f t="array" ref="K6676">_xlfn.SWITCH(commit_stats[[#This Row],[intention]],"U",1,"E",1,0)</f>
        <v>0</v>
      </c>
      <c r="L6676" t="str" cm="1">
        <f t="array" ref="L6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6" t="str" cm="1">
        <f t="array" ref="M6676">_xlfn.SWITCH(commit_stats[[#This Row],[risk]],0,"0 Ingen risiko",1,"1 Kjent trygg",2,"2 Validert",3,"3 Kjent restrisiko",4,"4 Feil/sannsynlig feil",5,"5 Ukjent risiko",NA())</f>
        <v>5 Ukjent risiko</v>
      </c>
      <c r="N6676" t="str">
        <f>IF(commit_stats[[#This Row],[intention]]&lt;&gt;"*","Ja","Nei")</f>
        <v>Nei</v>
      </c>
    </row>
    <row r="6677" spans="1:14" x14ac:dyDescent="0.2">
      <c r="A6677" t="s">
        <v>10259</v>
      </c>
      <c r="B6677" s="1">
        <v>44214.763113425928</v>
      </c>
      <c r="C6677" t="s">
        <v>10259</v>
      </c>
      <c r="D6677" t="s">
        <v>8538</v>
      </c>
      <c r="E6677" t="s">
        <v>10903</v>
      </c>
      <c r="F6677" t="s">
        <v>10902</v>
      </c>
      <c r="G6677" t="s">
        <v>121</v>
      </c>
      <c r="H6677">
        <v>5</v>
      </c>
      <c r="I6677" t="str">
        <f>YEAR(commit_stats[[#This Row],[timestamp]])&amp;"T"&amp;IF(MONTH(commit_stats[[#This Row],[timestamp]])&lt;5,1,IF(MONTH(commit_stats[[#This Row],[timestamp]])&lt;9,2,3))</f>
        <v>2021T1</v>
      </c>
      <c r="J6677" cm="1">
        <f t="array" ref="J6677">_xlfn.SWITCH(commit_stats[[#This Row],[intention]],"B",1,"D",1,"F",1,"R",1,"T",1,0)</f>
        <v>0</v>
      </c>
      <c r="K6677" cm="1">
        <f t="array" ref="K6677">_xlfn.SWITCH(commit_stats[[#This Row],[intention]],"U",1,"E",1,0)</f>
        <v>0</v>
      </c>
      <c r="L6677" t="str" cm="1">
        <f t="array" ref="L6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7" t="str" cm="1">
        <f t="array" ref="M6677">_xlfn.SWITCH(commit_stats[[#This Row],[risk]],0,"0 Ingen risiko",1,"1 Kjent trygg",2,"2 Validert",3,"3 Kjent restrisiko",4,"4 Feil/sannsynlig feil",5,"5 Ukjent risiko",NA())</f>
        <v>5 Ukjent risiko</v>
      </c>
      <c r="N6677" t="str">
        <f>IF(commit_stats[[#This Row],[intention]]&lt;&gt;"*","Ja","Nei")</f>
        <v>Nei</v>
      </c>
    </row>
    <row r="6678" spans="1:14" x14ac:dyDescent="0.2">
      <c r="A6678" t="s">
        <v>10259</v>
      </c>
      <c r="B6678" s="1">
        <v>44214.682824074072</v>
      </c>
      <c r="C6678" t="s">
        <v>10259</v>
      </c>
      <c r="D6678" t="s">
        <v>8538</v>
      </c>
      <c r="E6678" t="s">
        <v>10904</v>
      </c>
      <c r="F6678" t="s">
        <v>10905</v>
      </c>
      <c r="G6678" t="s">
        <v>41</v>
      </c>
      <c r="H6678">
        <v>0</v>
      </c>
      <c r="I6678" t="str">
        <f>YEAR(commit_stats[[#This Row],[timestamp]])&amp;"T"&amp;IF(MONTH(commit_stats[[#This Row],[timestamp]])&lt;5,1,IF(MONTH(commit_stats[[#This Row],[timestamp]])&lt;9,2,3))</f>
        <v>2021T1</v>
      </c>
      <c r="J6678" cm="1">
        <f t="array" ref="J6678">_xlfn.SWITCH(commit_stats[[#This Row],[intention]],"B",1,"D",1,"F",1,"R",1,"T",1,0)</f>
        <v>0</v>
      </c>
      <c r="K6678" cm="1">
        <f t="array" ref="K6678">_xlfn.SWITCH(commit_stats[[#This Row],[intention]],"U",1,"E",1,0)</f>
        <v>0</v>
      </c>
      <c r="L6678" t="str" cm="1">
        <f t="array" ref="L6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78" t="str" cm="1">
        <f t="array" ref="M6678">_xlfn.SWITCH(commit_stats[[#This Row],[risk]],0,"0 Ingen risiko",1,"1 Kjent trygg",2,"2 Validert",3,"3 Kjent restrisiko",4,"4 Feil/sannsynlig feil",5,"5 Ukjent risiko",NA())</f>
        <v>0 Ingen risiko</v>
      </c>
      <c r="N6678" t="str">
        <f>IF(commit_stats[[#This Row],[intention]]&lt;&gt;"*","Ja","Nei")</f>
        <v>Ja</v>
      </c>
    </row>
    <row r="6679" spans="1:14" x14ac:dyDescent="0.2">
      <c r="A6679" t="s">
        <v>10259</v>
      </c>
      <c r="B6679" s="1">
        <v>44214.681250000001</v>
      </c>
      <c r="C6679" t="s">
        <v>10259</v>
      </c>
      <c r="D6679" t="s">
        <v>8538</v>
      </c>
      <c r="E6679" t="s">
        <v>10906</v>
      </c>
      <c r="F6679" t="s">
        <v>10907</v>
      </c>
      <c r="G6679" t="s">
        <v>121</v>
      </c>
      <c r="H6679">
        <v>5</v>
      </c>
      <c r="I6679" t="str">
        <f>YEAR(commit_stats[[#This Row],[timestamp]])&amp;"T"&amp;IF(MONTH(commit_stats[[#This Row],[timestamp]])&lt;5,1,IF(MONTH(commit_stats[[#This Row],[timestamp]])&lt;9,2,3))</f>
        <v>2021T1</v>
      </c>
      <c r="J6679" cm="1">
        <f t="array" ref="J6679">_xlfn.SWITCH(commit_stats[[#This Row],[intention]],"B",1,"D",1,"F",1,"R",1,"T",1,0)</f>
        <v>0</v>
      </c>
      <c r="K6679" cm="1">
        <f t="array" ref="K6679">_xlfn.SWITCH(commit_stats[[#This Row],[intention]],"U",1,"E",1,0)</f>
        <v>0</v>
      </c>
      <c r="L6679" t="str" cm="1">
        <f t="array" ref="L6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9" t="str" cm="1">
        <f t="array" ref="M6679">_xlfn.SWITCH(commit_stats[[#This Row],[risk]],0,"0 Ingen risiko",1,"1 Kjent trygg",2,"2 Validert",3,"3 Kjent restrisiko",4,"4 Feil/sannsynlig feil",5,"5 Ukjent risiko",NA())</f>
        <v>5 Ukjent risiko</v>
      </c>
      <c r="N6679" t="str">
        <f>IF(commit_stats[[#This Row],[intention]]&lt;&gt;"*","Ja","Nei")</f>
        <v>Nei</v>
      </c>
    </row>
    <row r="6680" spans="1:14" x14ac:dyDescent="0.2">
      <c r="A6680" t="s">
        <v>10259</v>
      </c>
      <c r="B6680" s="1">
        <v>44214.62232638889</v>
      </c>
      <c r="C6680" t="s">
        <v>10259</v>
      </c>
      <c r="D6680" t="s">
        <v>8538</v>
      </c>
      <c r="E6680" t="s">
        <v>10908</v>
      </c>
      <c r="F6680" t="s">
        <v>10909</v>
      </c>
      <c r="G6680" t="s">
        <v>41</v>
      </c>
      <c r="H6680">
        <v>0</v>
      </c>
      <c r="I6680" t="str">
        <f>YEAR(commit_stats[[#This Row],[timestamp]])&amp;"T"&amp;IF(MONTH(commit_stats[[#This Row],[timestamp]])&lt;5,1,IF(MONTH(commit_stats[[#This Row],[timestamp]])&lt;9,2,3))</f>
        <v>2021T1</v>
      </c>
      <c r="J6680" cm="1">
        <f t="array" ref="J6680">_xlfn.SWITCH(commit_stats[[#This Row],[intention]],"B",1,"D",1,"F",1,"R",1,"T",1,0)</f>
        <v>0</v>
      </c>
      <c r="K6680" cm="1">
        <f t="array" ref="K6680">_xlfn.SWITCH(commit_stats[[#This Row],[intention]],"U",1,"E",1,0)</f>
        <v>0</v>
      </c>
      <c r="L6680" t="str" cm="1">
        <f t="array" ref="L6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80" t="str" cm="1">
        <f t="array" ref="M6680">_xlfn.SWITCH(commit_stats[[#This Row],[risk]],0,"0 Ingen risiko",1,"1 Kjent trygg",2,"2 Validert",3,"3 Kjent restrisiko",4,"4 Feil/sannsynlig feil",5,"5 Ukjent risiko",NA())</f>
        <v>0 Ingen risiko</v>
      </c>
      <c r="N6680" t="str">
        <f>IF(commit_stats[[#This Row],[intention]]&lt;&gt;"*","Ja","Nei")</f>
        <v>Ja</v>
      </c>
    </row>
    <row r="6681" spans="1:14" x14ac:dyDescent="0.2">
      <c r="A6681" t="s">
        <v>10259</v>
      </c>
      <c r="B6681" s="1">
        <v>44214.620787037034</v>
      </c>
      <c r="C6681" t="s">
        <v>10259</v>
      </c>
      <c r="D6681" t="s">
        <v>8538</v>
      </c>
      <c r="E6681" t="s">
        <v>10910</v>
      </c>
      <c r="F6681" t="s">
        <v>10911</v>
      </c>
      <c r="G6681" t="s">
        <v>121</v>
      </c>
      <c r="H6681">
        <v>5</v>
      </c>
      <c r="I6681" t="str">
        <f>YEAR(commit_stats[[#This Row],[timestamp]])&amp;"T"&amp;IF(MONTH(commit_stats[[#This Row],[timestamp]])&lt;5,1,IF(MONTH(commit_stats[[#This Row],[timestamp]])&lt;9,2,3))</f>
        <v>2021T1</v>
      </c>
      <c r="J6681" cm="1">
        <f t="array" ref="J6681">_xlfn.SWITCH(commit_stats[[#This Row],[intention]],"B",1,"D",1,"F",1,"R",1,"T",1,0)</f>
        <v>0</v>
      </c>
      <c r="K6681" cm="1">
        <f t="array" ref="K6681">_xlfn.SWITCH(commit_stats[[#This Row],[intention]],"U",1,"E",1,0)</f>
        <v>0</v>
      </c>
      <c r="L6681" t="str" cm="1">
        <f t="array" ref="L6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81" t="str" cm="1">
        <f t="array" ref="M6681">_xlfn.SWITCH(commit_stats[[#This Row],[risk]],0,"0 Ingen risiko",1,"1 Kjent trygg",2,"2 Validert",3,"3 Kjent restrisiko",4,"4 Feil/sannsynlig feil",5,"5 Ukjent risiko",NA())</f>
        <v>5 Ukjent risiko</v>
      </c>
      <c r="N6681" t="str">
        <f>IF(commit_stats[[#This Row],[intention]]&lt;&gt;"*","Ja","Nei")</f>
        <v>Nei</v>
      </c>
    </row>
    <row r="6682" spans="1:14" x14ac:dyDescent="0.2">
      <c r="A6682" t="s">
        <v>10259</v>
      </c>
      <c r="B6682" s="1">
        <v>44214.592511574076</v>
      </c>
      <c r="C6682" t="s">
        <v>10259</v>
      </c>
      <c r="D6682" t="s">
        <v>8538</v>
      </c>
      <c r="E6682" t="s">
        <v>10912</v>
      </c>
      <c r="F6682" t="s">
        <v>10913</v>
      </c>
      <c r="G6682" t="s">
        <v>121</v>
      </c>
      <c r="H6682">
        <v>5</v>
      </c>
      <c r="I6682" t="str">
        <f>YEAR(commit_stats[[#This Row],[timestamp]])&amp;"T"&amp;IF(MONTH(commit_stats[[#This Row],[timestamp]])&lt;5,1,IF(MONTH(commit_stats[[#This Row],[timestamp]])&lt;9,2,3))</f>
        <v>2021T1</v>
      </c>
      <c r="J6682" cm="1">
        <f t="array" ref="J6682">_xlfn.SWITCH(commit_stats[[#This Row],[intention]],"B",1,"D",1,"F",1,"R",1,"T",1,0)</f>
        <v>0</v>
      </c>
      <c r="K6682" cm="1">
        <f t="array" ref="K6682">_xlfn.SWITCH(commit_stats[[#This Row],[intention]],"U",1,"E",1,0)</f>
        <v>0</v>
      </c>
      <c r="L6682" t="str" cm="1">
        <f t="array" ref="L6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82" t="str" cm="1">
        <f t="array" ref="M6682">_xlfn.SWITCH(commit_stats[[#This Row],[risk]],0,"0 Ingen risiko",1,"1 Kjent trygg",2,"2 Validert",3,"3 Kjent restrisiko",4,"4 Feil/sannsynlig feil",5,"5 Ukjent risiko",NA())</f>
        <v>5 Ukjent risiko</v>
      </c>
      <c r="N6682" t="str">
        <f>IF(commit_stats[[#This Row],[intention]]&lt;&gt;"*","Ja","Nei")</f>
        <v>Nei</v>
      </c>
    </row>
    <row r="6683" spans="1:14" x14ac:dyDescent="0.2">
      <c r="A6683" t="s">
        <v>10259</v>
      </c>
      <c r="B6683" s="1">
        <v>44214.509317129632</v>
      </c>
      <c r="C6683" t="s">
        <v>10259</v>
      </c>
      <c r="D6683" t="s">
        <v>8538</v>
      </c>
      <c r="E6683" t="s">
        <v>10914</v>
      </c>
      <c r="F6683" t="s">
        <v>10915</v>
      </c>
      <c r="G6683" t="s">
        <v>121</v>
      </c>
      <c r="H6683">
        <v>5</v>
      </c>
      <c r="I6683" t="str">
        <f>YEAR(commit_stats[[#This Row],[timestamp]])&amp;"T"&amp;IF(MONTH(commit_stats[[#This Row],[timestamp]])&lt;5,1,IF(MONTH(commit_stats[[#This Row],[timestamp]])&lt;9,2,3))</f>
        <v>2021T1</v>
      </c>
      <c r="J6683" cm="1">
        <f t="array" ref="J6683">_xlfn.SWITCH(commit_stats[[#This Row],[intention]],"B",1,"D",1,"F",1,"R",1,"T",1,0)</f>
        <v>0</v>
      </c>
      <c r="K6683" cm="1">
        <f t="array" ref="K6683">_xlfn.SWITCH(commit_stats[[#This Row],[intention]],"U",1,"E",1,0)</f>
        <v>0</v>
      </c>
      <c r="L6683" t="str" cm="1">
        <f t="array" ref="L6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83" t="str" cm="1">
        <f t="array" ref="M6683">_xlfn.SWITCH(commit_stats[[#This Row],[risk]],0,"0 Ingen risiko",1,"1 Kjent trygg",2,"2 Validert",3,"3 Kjent restrisiko",4,"4 Feil/sannsynlig feil",5,"5 Ukjent risiko",NA())</f>
        <v>5 Ukjent risiko</v>
      </c>
      <c r="N6683" t="str">
        <f>IF(commit_stats[[#This Row],[intention]]&lt;&gt;"*","Ja","Nei")</f>
        <v>Nei</v>
      </c>
    </row>
    <row r="6684" spans="1:14" x14ac:dyDescent="0.2">
      <c r="A6684" t="s">
        <v>10259</v>
      </c>
      <c r="B6684" s="1">
        <v>44210.690659722219</v>
      </c>
      <c r="C6684" t="s">
        <v>10259</v>
      </c>
      <c r="D6684" t="s">
        <v>8538</v>
      </c>
      <c r="E6684" t="s">
        <v>10916</v>
      </c>
      <c r="F6684" t="s">
        <v>10917</v>
      </c>
      <c r="G6684" t="s">
        <v>41</v>
      </c>
      <c r="H6684">
        <v>0</v>
      </c>
      <c r="I6684" t="str">
        <f>YEAR(commit_stats[[#This Row],[timestamp]])&amp;"T"&amp;IF(MONTH(commit_stats[[#This Row],[timestamp]])&lt;5,1,IF(MONTH(commit_stats[[#This Row],[timestamp]])&lt;9,2,3))</f>
        <v>2021T1</v>
      </c>
      <c r="J6684" cm="1">
        <f t="array" ref="J6684">_xlfn.SWITCH(commit_stats[[#This Row],[intention]],"B",1,"D",1,"F",1,"R",1,"T",1,0)</f>
        <v>0</v>
      </c>
      <c r="K6684" cm="1">
        <f t="array" ref="K6684">_xlfn.SWITCH(commit_stats[[#This Row],[intention]],"U",1,"E",1,0)</f>
        <v>0</v>
      </c>
      <c r="L6684" t="str" cm="1">
        <f t="array" ref="L6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84" t="str" cm="1">
        <f t="array" ref="M6684">_xlfn.SWITCH(commit_stats[[#This Row],[risk]],0,"0 Ingen risiko",1,"1 Kjent trygg",2,"2 Validert",3,"3 Kjent restrisiko",4,"4 Feil/sannsynlig feil",5,"5 Ukjent risiko",NA())</f>
        <v>0 Ingen risiko</v>
      </c>
      <c r="N6684" t="str">
        <f>IF(commit_stats[[#This Row],[intention]]&lt;&gt;"*","Ja","Nei")</f>
        <v>Ja</v>
      </c>
    </row>
    <row r="6685" spans="1:14" x14ac:dyDescent="0.2">
      <c r="A6685" t="s">
        <v>10259</v>
      </c>
      <c r="B6685" s="1">
        <v>44210.689212962963</v>
      </c>
      <c r="C6685" t="s">
        <v>10259</v>
      </c>
      <c r="D6685" t="s">
        <v>8538</v>
      </c>
      <c r="E6685" t="s">
        <v>10918</v>
      </c>
      <c r="F6685" t="s">
        <v>10919</v>
      </c>
      <c r="G6685" t="s">
        <v>121</v>
      </c>
      <c r="H6685">
        <v>5</v>
      </c>
      <c r="I6685" t="str">
        <f>YEAR(commit_stats[[#This Row],[timestamp]])&amp;"T"&amp;IF(MONTH(commit_stats[[#This Row],[timestamp]])&lt;5,1,IF(MONTH(commit_stats[[#This Row],[timestamp]])&lt;9,2,3))</f>
        <v>2021T1</v>
      </c>
      <c r="J6685" cm="1">
        <f t="array" ref="J6685">_xlfn.SWITCH(commit_stats[[#This Row],[intention]],"B",1,"D",1,"F",1,"R",1,"T",1,0)</f>
        <v>0</v>
      </c>
      <c r="K6685" cm="1">
        <f t="array" ref="K6685">_xlfn.SWITCH(commit_stats[[#This Row],[intention]],"U",1,"E",1,0)</f>
        <v>0</v>
      </c>
      <c r="L6685" t="str" cm="1">
        <f t="array" ref="L6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85" t="str" cm="1">
        <f t="array" ref="M6685">_xlfn.SWITCH(commit_stats[[#This Row],[risk]],0,"0 Ingen risiko",1,"1 Kjent trygg",2,"2 Validert",3,"3 Kjent restrisiko",4,"4 Feil/sannsynlig feil",5,"5 Ukjent risiko",NA())</f>
        <v>5 Ukjent risiko</v>
      </c>
      <c r="N6685" t="str">
        <f>IF(commit_stats[[#This Row],[intention]]&lt;&gt;"*","Ja","Nei")</f>
        <v>Nei</v>
      </c>
    </row>
    <row r="6686" spans="1:14" x14ac:dyDescent="0.2">
      <c r="A6686" t="s">
        <v>10259</v>
      </c>
      <c r="B6686" s="1">
        <v>44210.552060185182</v>
      </c>
      <c r="C6686" t="s">
        <v>10259</v>
      </c>
      <c r="D6686" t="s">
        <v>8538</v>
      </c>
      <c r="E6686" t="s">
        <v>10920</v>
      </c>
      <c r="F6686" t="s">
        <v>10921</v>
      </c>
      <c r="G6686" t="s">
        <v>41</v>
      </c>
      <c r="H6686">
        <v>0</v>
      </c>
      <c r="I6686" t="str">
        <f>YEAR(commit_stats[[#This Row],[timestamp]])&amp;"T"&amp;IF(MONTH(commit_stats[[#This Row],[timestamp]])&lt;5,1,IF(MONTH(commit_stats[[#This Row],[timestamp]])&lt;9,2,3))</f>
        <v>2021T1</v>
      </c>
      <c r="J6686" cm="1">
        <f t="array" ref="J6686">_xlfn.SWITCH(commit_stats[[#This Row],[intention]],"B",1,"D",1,"F",1,"R",1,"T",1,0)</f>
        <v>0</v>
      </c>
      <c r="K6686" cm="1">
        <f t="array" ref="K6686">_xlfn.SWITCH(commit_stats[[#This Row],[intention]],"U",1,"E",1,0)</f>
        <v>0</v>
      </c>
      <c r="L6686" t="str" cm="1">
        <f t="array" ref="L6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86" t="str" cm="1">
        <f t="array" ref="M6686">_xlfn.SWITCH(commit_stats[[#This Row],[risk]],0,"0 Ingen risiko",1,"1 Kjent trygg",2,"2 Validert",3,"3 Kjent restrisiko",4,"4 Feil/sannsynlig feil",5,"5 Ukjent risiko",NA())</f>
        <v>0 Ingen risiko</v>
      </c>
      <c r="N6686" t="str">
        <f>IF(commit_stats[[#This Row],[intention]]&lt;&gt;"*","Ja","Nei")</f>
        <v>Ja</v>
      </c>
    </row>
    <row r="6687" spans="1:14" x14ac:dyDescent="0.2">
      <c r="A6687" t="s">
        <v>10259</v>
      </c>
      <c r="B6687" s="1">
        <v>44210.550173611111</v>
      </c>
      <c r="C6687" t="s">
        <v>10259</v>
      </c>
      <c r="D6687" t="s">
        <v>8538</v>
      </c>
      <c r="E6687" t="s">
        <v>10922</v>
      </c>
      <c r="F6687" t="s">
        <v>10923</v>
      </c>
      <c r="G6687" t="s">
        <v>121</v>
      </c>
      <c r="H6687">
        <v>5</v>
      </c>
      <c r="I6687" t="str">
        <f>YEAR(commit_stats[[#This Row],[timestamp]])&amp;"T"&amp;IF(MONTH(commit_stats[[#This Row],[timestamp]])&lt;5,1,IF(MONTH(commit_stats[[#This Row],[timestamp]])&lt;9,2,3))</f>
        <v>2021T1</v>
      </c>
      <c r="J6687" cm="1">
        <f t="array" ref="J6687">_xlfn.SWITCH(commit_stats[[#This Row],[intention]],"B",1,"D",1,"F",1,"R",1,"T",1,0)</f>
        <v>0</v>
      </c>
      <c r="K6687" cm="1">
        <f t="array" ref="K6687">_xlfn.SWITCH(commit_stats[[#This Row],[intention]],"U",1,"E",1,0)</f>
        <v>0</v>
      </c>
      <c r="L6687" t="str" cm="1">
        <f t="array" ref="L6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87" t="str" cm="1">
        <f t="array" ref="M6687">_xlfn.SWITCH(commit_stats[[#This Row],[risk]],0,"0 Ingen risiko",1,"1 Kjent trygg",2,"2 Validert",3,"3 Kjent restrisiko",4,"4 Feil/sannsynlig feil",5,"5 Ukjent risiko",NA())</f>
        <v>5 Ukjent risiko</v>
      </c>
      <c r="N6687" t="str">
        <f>IF(commit_stats[[#This Row],[intention]]&lt;&gt;"*","Ja","Nei")</f>
        <v>Nei</v>
      </c>
    </row>
    <row r="6688" spans="1:14" x14ac:dyDescent="0.2">
      <c r="A6688" t="s">
        <v>10259</v>
      </c>
      <c r="B6688" s="1">
        <v>44210.525081018517</v>
      </c>
      <c r="C6688" t="s">
        <v>10259</v>
      </c>
      <c r="D6688" t="s">
        <v>8538</v>
      </c>
      <c r="E6688" t="s">
        <v>10924</v>
      </c>
      <c r="F6688" t="s">
        <v>10925</v>
      </c>
      <c r="G6688" t="s">
        <v>41</v>
      </c>
      <c r="H6688">
        <v>0</v>
      </c>
      <c r="I6688" t="str">
        <f>YEAR(commit_stats[[#This Row],[timestamp]])&amp;"T"&amp;IF(MONTH(commit_stats[[#This Row],[timestamp]])&lt;5,1,IF(MONTH(commit_stats[[#This Row],[timestamp]])&lt;9,2,3))</f>
        <v>2021T1</v>
      </c>
      <c r="J6688" cm="1">
        <f t="array" ref="J6688">_xlfn.SWITCH(commit_stats[[#This Row],[intention]],"B",1,"D",1,"F",1,"R",1,"T",1,0)</f>
        <v>0</v>
      </c>
      <c r="K6688" cm="1">
        <f t="array" ref="K6688">_xlfn.SWITCH(commit_stats[[#This Row],[intention]],"U",1,"E",1,0)</f>
        <v>0</v>
      </c>
      <c r="L6688" t="str" cm="1">
        <f t="array" ref="L6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88" t="str" cm="1">
        <f t="array" ref="M6688">_xlfn.SWITCH(commit_stats[[#This Row],[risk]],0,"0 Ingen risiko",1,"1 Kjent trygg",2,"2 Validert",3,"3 Kjent restrisiko",4,"4 Feil/sannsynlig feil",5,"5 Ukjent risiko",NA())</f>
        <v>0 Ingen risiko</v>
      </c>
      <c r="N6688" t="str">
        <f>IF(commit_stats[[#This Row],[intention]]&lt;&gt;"*","Ja","Nei")</f>
        <v>Ja</v>
      </c>
    </row>
    <row r="6689" spans="1:14" x14ac:dyDescent="0.2">
      <c r="A6689" t="s">
        <v>10259</v>
      </c>
      <c r="B6689" s="1">
        <v>44210.523668981485</v>
      </c>
      <c r="C6689" t="s">
        <v>10259</v>
      </c>
      <c r="D6689" t="s">
        <v>8538</v>
      </c>
      <c r="E6689" t="s">
        <v>10926</v>
      </c>
      <c r="F6689" t="s">
        <v>10927</v>
      </c>
      <c r="G6689" t="s">
        <v>121</v>
      </c>
      <c r="H6689">
        <v>5</v>
      </c>
      <c r="I6689" t="str">
        <f>YEAR(commit_stats[[#This Row],[timestamp]])&amp;"T"&amp;IF(MONTH(commit_stats[[#This Row],[timestamp]])&lt;5,1,IF(MONTH(commit_stats[[#This Row],[timestamp]])&lt;9,2,3))</f>
        <v>2021T1</v>
      </c>
      <c r="J6689" cm="1">
        <f t="array" ref="J6689">_xlfn.SWITCH(commit_stats[[#This Row],[intention]],"B",1,"D",1,"F",1,"R",1,"T",1,0)</f>
        <v>0</v>
      </c>
      <c r="K6689" cm="1">
        <f t="array" ref="K6689">_xlfn.SWITCH(commit_stats[[#This Row],[intention]],"U",1,"E",1,0)</f>
        <v>0</v>
      </c>
      <c r="L6689" t="str" cm="1">
        <f t="array" ref="L6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89" t="str" cm="1">
        <f t="array" ref="M6689">_xlfn.SWITCH(commit_stats[[#This Row],[risk]],0,"0 Ingen risiko",1,"1 Kjent trygg",2,"2 Validert",3,"3 Kjent restrisiko",4,"4 Feil/sannsynlig feil",5,"5 Ukjent risiko",NA())</f>
        <v>5 Ukjent risiko</v>
      </c>
      <c r="N6689" t="str">
        <f>IF(commit_stats[[#This Row],[intention]]&lt;&gt;"*","Ja","Nei")</f>
        <v>Nei</v>
      </c>
    </row>
    <row r="6690" spans="1:14" x14ac:dyDescent="0.2">
      <c r="A6690" t="s">
        <v>10259</v>
      </c>
      <c r="B6690" s="1">
        <v>44209.623506944445</v>
      </c>
      <c r="C6690" t="s">
        <v>10259</v>
      </c>
      <c r="D6690" t="s">
        <v>8538</v>
      </c>
      <c r="E6690" t="s">
        <v>10928</v>
      </c>
      <c r="F6690" t="s">
        <v>10929</v>
      </c>
      <c r="G6690" t="s">
        <v>41</v>
      </c>
      <c r="H6690">
        <v>0</v>
      </c>
      <c r="I6690" t="str">
        <f>YEAR(commit_stats[[#This Row],[timestamp]])&amp;"T"&amp;IF(MONTH(commit_stats[[#This Row],[timestamp]])&lt;5,1,IF(MONTH(commit_stats[[#This Row],[timestamp]])&lt;9,2,3))</f>
        <v>2021T1</v>
      </c>
      <c r="J6690" cm="1">
        <f t="array" ref="J6690">_xlfn.SWITCH(commit_stats[[#This Row],[intention]],"B",1,"D",1,"F",1,"R",1,"T",1,0)</f>
        <v>0</v>
      </c>
      <c r="K6690" cm="1">
        <f t="array" ref="K6690">_xlfn.SWITCH(commit_stats[[#This Row],[intention]],"U",1,"E",1,0)</f>
        <v>0</v>
      </c>
      <c r="L6690" t="str" cm="1">
        <f t="array" ref="L6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90" t="str" cm="1">
        <f t="array" ref="M6690">_xlfn.SWITCH(commit_stats[[#This Row],[risk]],0,"0 Ingen risiko",1,"1 Kjent trygg",2,"2 Validert",3,"3 Kjent restrisiko",4,"4 Feil/sannsynlig feil",5,"5 Ukjent risiko",NA())</f>
        <v>0 Ingen risiko</v>
      </c>
      <c r="N6690" t="str">
        <f>IF(commit_stats[[#This Row],[intention]]&lt;&gt;"*","Ja","Nei")</f>
        <v>Ja</v>
      </c>
    </row>
    <row r="6691" spans="1:14" x14ac:dyDescent="0.2">
      <c r="A6691" t="s">
        <v>10259</v>
      </c>
      <c r="B6691" s="1">
        <v>44209.622083333335</v>
      </c>
      <c r="C6691" t="s">
        <v>10259</v>
      </c>
      <c r="D6691" t="s">
        <v>8538</v>
      </c>
      <c r="E6691" t="s">
        <v>10930</v>
      </c>
      <c r="F6691" t="s">
        <v>10931</v>
      </c>
      <c r="G6691" t="s">
        <v>121</v>
      </c>
      <c r="H6691">
        <v>5</v>
      </c>
      <c r="I6691" t="str">
        <f>YEAR(commit_stats[[#This Row],[timestamp]])&amp;"T"&amp;IF(MONTH(commit_stats[[#This Row],[timestamp]])&lt;5,1,IF(MONTH(commit_stats[[#This Row],[timestamp]])&lt;9,2,3))</f>
        <v>2021T1</v>
      </c>
      <c r="J6691" cm="1">
        <f t="array" ref="J6691">_xlfn.SWITCH(commit_stats[[#This Row],[intention]],"B",1,"D",1,"F",1,"R",1,"T",1,0)</f>
        <v>0</v>
      </c>
      <c r="K6691" cm="1">
        <f t="array" ref="K6691">_xlfn.SWITCH(commit_stats[[#This Row],[intention]],"U",1,"E",1,0)</f>
        <v>0</v>
      </c>
      <c r="L6691" t="str" cm="1">
        <f t="array" ref="L6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91" t="str" cm="1">
        <f t="array" ref="M6691">_xlfn.SWITCH(commit_stats[[#This Row],[risk]],0,"0 Ingen risiko",1,"1 Kjent trygg",2,"2 Validert",3,"3 Kjent restrisiko",4,"4 Feil/sannsynlig feil",5,"5 Ukjent risiko",NA())</f>
        <v>5 Ukjent risiko</v>
      </c>
      <c r="N6691" t="str">
        <f>IF(commit_stats[[#This Row],[intention]]&lt;&gt;"*","Ja","Nei")</f>
        <v>Nei</v>
      </c>
    </row>
    <row r="6692" spans="1:14" x14ac:dyDescent="0.2">
      <c r="A6692" t="s">
        <v>10259</v>
      </c>
      <c r="B6692" s="1">
        <v>44209.523032407407</v>
      </c>
      <c r="C6692" t="s">
        <v>10259</v>
      </c>
      <c r="D6692" t="s">
        <v>8538</v>
      </c>
      <c r="E6692" t="s">
        <v>10932</v>
      </c>
      <c r="F6692" t="s">
        <v>10933</v>
      </c>
      <c r="G6692" t="s">
        <v>41</v>
      </c>
      <c r="H6692">
        <v>0</v>
      </c>
      <c r="I6692" t="str">
        <f>YEAR(commit_stats[[#This Row],[timestamp]])&amp;"T"&amp;IF(MONTH(commit_stats[[#This Row],[timestamp]])&lt;5,1,IF(MONTH(commit_stats[[#This Row],[timestamp]])&lt;9,2,3))</f>
        <v>2021T1</v>
      </c>
      <c r="J6692" cm="1">
        <f t="array" ref="J6692">_xlfn.SWITCH(commit_stats[[#This Row],[intention]],"B",1,"D",1,"F",1,"R",1,"T",1,0)</f>
        <v>0</v>
      </c>
      <c r="K6692" cm="1">
        <f t="array" ref="K6692">_xlfn.SWITCH(commit_stats[[#This Row],[intention]],"U",1,"E",1,0)</f>
        <v>0</v>
      </c>
      <c r="L6692" t="str" cm="1">
        <f t="array" ref="L6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92" t="str" cm="1">
        <f t="array" ref="M6692">_xlfn.SWITCH(commit_stats[[#This Row],[risk]],0,"0 Ingen risiko",1,"1 Kjent trygg",2,"2 Validert",3,"3 Kjent restrisiko",4,"4 Feil/sannsynlig feil",5,"5 Ukjent risiko",NA())</f>
        <v>0 Ingen risiko</v>
      </c>
      <c r="N6692" t="str">
        <f>IF(commit_stats[[#This Row],[intention]]&lt;&gt;"*","Ja","Nei")</f>
        <v>Ja</v>
      </c>
    </row>
    <row r="6693" spans="1:14" x14ac:dyDescent="0.2">
      <c r="A6693" t="s">
        <v>10259</v>
      </c>
      <c r="B6693" s="1">
        <v>44209.52138888889</v>
      </c>
      <c r="C6693" t="s">
        <v>10259</v>
      </c>
      <c r="D6693" t="s">
        <v>8538</v>
      </c>
      <c r="E6693" t="s">
        <v>10934</v>
      </c>
      <c r="F6693" t="s">
        <v>10935</v>
      </c>
      <c r="G6693" t="s">
        <v>121</v>
      </c>
      <c r="H6693">
        <v>5</v>
      </c>
      <c r="I6693" t="str">
        <f>YEAR(commit_stats[[#This Row],[timestamp]])&amp;"T"&amp;IF(MONTH(commit_stats[[#This Row],[timestamp]])&lt;5,1,IF(MONTH(commit_stats[[#This Row],[timestamp]])&lt;9,2,3))</f>
        <v>2021T1</v>
      </c>
      <c r="J6693" cm="1">
        <f t="array" ref="J6693">_xlfn.SWITCH(commit_stats[[#This Row],[intention]],"B",1,"D",1,"F",1,"R",1,"T",1,0)</f>
        <v>0</v>
      </c>
      <c r="K6693" cm="1">
        <f t="array" ref="K6693">_xlfn.SWITCH(commit_stats[[#This Row],[intention]],"U",1,"E",1,0)</f>
        <v>0</v>
      </c>
      <c r="L6693" t="str" cm="1">
        <f t="array" ref="L6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93" t="str" cm="1">
        <f t="array" ref="M6693">_xlfn.SWITCH(commit_stats[[#This Row],[risk]],0,"0 Ingen risiko",1,"1 Kjent trygg",2,"2 Validert",3,"3 Kjent restrisiko",4,"4 Feil/sannsynlig feil",5,"5 Ukjent risiko",NA())</f>
        <v>5 Ukjent risiko</v>
      </c>
      <c r="N6693" t="str">
        <f>IF(commit_stats[[#This Row],[intention]]&lt;&gt;"*","Ja","Nei")</f>
        <v>Nei</v>
      </c>
    </row>
    <row r="6694" spans="1:14" x14ac:dyDescent="0.2">
      <c r="A6694" t="s">
        <v>10259</v>
      </c>
      <c r="B6694" s="1">
        <v>44209.411145833335</v>
      </c>
      <c r="C6694" t="s">
        <v>10259</v>
      </c>
      <c r="D6694" t="s">
        <v>8538</v>
      </c>
      <c r="E6694" t="s">
        <v>10936</v>
      </c>
      <c r="F6694" t="s">
        <v>10937</v>
      </c>
      <c r="G6694" t="s">
        <v>41</v>
      </c>
      <c r="H6694">
        <v>0</v>
      </c>
      <c r="I6694" t="str">
        <f>YEAR(commit_stats[[#This Row],[timestamp]])&amp;"T"&amp;IF(MONTH(commit_stats[[#This Row],[timestamp]])&lt;5,1,IF(MONTH(commit_stats[[#This Row],[timestamp]])&lt;9,2,3))</f>
        <v>2021T1</v>
      </c>
      <c r="J6694" cm="1">
        <f t="array" ref="J6694">_xlfn.SWITCH(commit_stats[[#This Row],[intention]],"B",1,"D",1,"F",1,"R",1,"T",1,0)</f>
        <v>0</v>
      </c>
      <c r="K6694" cm="1">
        <f t="array" ref="K6694">_xlfn.SWITCH(commit_stats[[#This Row],[intention]],"U",1,"E",1,0)</f>
        <v>0</v>
      </c>
      <c r="L6694" t="str" cm="1">
        <f t="array" ref="L6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94" t="str" cm="1">
        <f t="array" ref="M6694">_xlfn.SWITCH(commit_stats[[#This Row],[risk]],0,"0 Ingen risiko",1,"1 Kjent trygg",2,"2 Validert",3,"3 Kjent restrisiko",4,"4 Feil/sannsynlig feil",5,"5 Ukjent risiko",NA())</f>
        <v>0 Ingen risiko</v>
      </c>
      <c r="N6694" t="str">
        <f>IF(commit_stats[[#This Row],[intention]]&lt;&gt;"*","Ja","Nei")</f>
        <v>Ja</v>
      </c>
    </row>
    <row r="6695" spans="1:14" x14ac:dyDescent="0.2">
      <c r="A6695" t="s">
        <v>10259</v>
      </c>
      <c r="B6695" s="1">
        <v>44209.409560185188</v>
      </c>
      <c r="C6695" t="s">
        <v>10259</v>
      </c>
      <c r="D6695" t="s">
        <v>8538</v>
      </c>
      <c r="E6695" t="s">
        <v>10938</v>
      </c>
      <c r="F6695" t="s">
        <v>10939</v>
      </c>
      <c r="G6695" t="s">
        <v>121</v>
      </c>
      <c r="H6695">
        <v>5</v>
      </c>
      <c r="I6695" t="str">
        <f>YEAR(commit_stats[[#This Row],[timestamp]])&amp;"T"&amp;IF(MONTH(commit_stats[[#This Row],[timestamp]])&lt;5,1,IF(MONTH(commit_stats[[#This Row],[timestamp]])&lt;9,2,3))</f>
        <v>2021T1</v>
      </c>
      <c r="J6695" cm="1">
        <f t="array" ref="J6695">_xlfn.SWITCH(commit_stats[[#This Row],[intention]],"B",1,"D",1,"F",1,"R",1,"T",1,0)</f>
        <v>0</v>
      </c>
      <c r="K6695" cm="1">
        <f t="array" ref="K6695">_xlfn.SWITCH(commit_stats[[#This Row],[intention]],"U",1,"E",1,0)</f>
        <v>0</v>
      </c>
      <c r="L6695" t="str" cm="1">
        <f t="array" ref="L6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95" t="str" cm="1">
        <f t="array" ref="M6695">_xlfn.SWITCH(commit_stats[[#This Row],[risk]],0,"0 Ingen risiko",1,"1 Kjent trygg",2,"2 Validert",3,"3 Kjent restrisiko",4,"4 Feil/sannsynlig feil",5,"5 Ukjent risiko",NA())</f>
        <v>5 Ukjent risiko</v>
      </c>
      <c r="N6695" t="str">
        <f>IF(commit_stats[[#This Row],[intention]]&lt;&gt;"*","Ja","Nei")</f>
        <v>Nei</v>
      </c>
    </row>
    <row r="6696" spans="1:14" x14ac:dyDescent="0.2">
      <c r="A6696" t="s">
        <v>10259</v>
      </c>
      <c r="B6696" s="1">
        <v>44208.673634259256</v>
      </c>
      <c r="C6696" t="s">
        <v>10259</v>
      </c>
      <c r="D6696" t="s">
        <v>8538</v>
      </c>
      <c r="E6696" t="s">
        <v>10940</v>
      </c>
      <c r="F6696" t="s">
        <v>10941</v>
      </c>
      <c r="G6696" t="s">
        <v>41</v>
      </c>
      <c r="H6696">
        <v>0</v>
      </c>
      <c r="I6696" t="str">
        <f>YEAR(commit_stats[[#This Row],[timestamp]])&amp;"T"&amp;IF(MONTH(commit_stats[[#This Row],[timestamp]])&lt;5,1,IF(MONTH(commit_stats[[#This Row],[timestamp]])&lt;9,2,3))</f>
        <v>2021T1</v>
      </c>
      <c r="J6696" cm="1">
        <f t="array" ref="J6696">_xlfn.SWITCH(commit_stats[[#This Row],[intention]],"B",1,"D",1,"F",1,"R",1,"T",1,0)</f>
        <v>0</v>
      </c>
      <c r="K6696" cm="1">
        <f t="array" ref="K6696">_xlfn.SWITCH(commit_stats[[#This Row],[intention]],"U",1,"E",1,0)</f>
        <v>0</v>
      </c>
      <c r="L6696" t="str" cm="1">
        <f t="array" ref="L6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96" t="str" cm="1">
        <f t="array" ref="M6696">_xlfn.SWITCH(commit_stats[[#This Row],[risk]],0,"0 Ingen risiko",1,"1 Kjent trygg",2,"2 Validert",3,"3 Kjent restrisiko",4,"4 Feil/sannsynlig feil",5,"5 Ukjent risiko",NA())</f>
        <v>0 Ingen risiko</v>
      </c>
      <c r="N6696" t="str">
        <f>IF(commit_stats[[#This Row],[intention]]&lt;&gt;"*","Ja","Nei")</f>
        <v>Ja</v>
      </c>
    </row>
    <row r="6697" spans="1:14" x14ac:dyDescent="0.2">
      <c r="A6697" t="s">
        <v>10259</v>
      </c>
      <c r="B6697" s="1">
        <v>44208.672199074077</v>
      </c>
      <c r="C6697" t="s">
        <v>10259</v>
      </c>
      <c r="D6697" t="s">
        <v>8538</v>
      </c>
      <c r="E6697" t="s">
        <v>10942</v>
      </c>
      <c r="F6697" t="s">
        <v>10943</v>
      </c>
      <c r="G6697" t="s">
        <v>121</v>
      </c>
      <c r="H6697">
        <v>5</v>
      </c>
      <c r="I6697" t="str">
        <f>YEAR(commit_stats[[#This Row],[timestamp]])&amp;"T"&amp;IF(MONTH(commit_stats[[#This Row],[timestamp]])&lt;5,1,IF(MONTH(commit_stats[[#This Row],[timestamp]])&lt;9,2,3))</f>
        <v>2021T1</v>
      </c>
      <c r="J6697" cm="1">
        <f t="array" ref="J6697">_xlfn.SWITCH(commit_stats[[#This Row],[intention]],"B",1,"D",1,"F",1,"R",1,"T",1,0)</f>
        <v>0</v>
      </c>
      <c r="K6697" cm="1">
        <f t="array" ref="K6697">_xlfn.SWITCH(commit_stats[[#This Row],[intention]],"U",1,"E",1,0)</f>
        <v>0</v>
      </c>
      <c r="L6697" t="str" cm="1">
        <f t="array" ref="L6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97" t="str" cm="1">
        <f t="array" ref="M6697">_xlfn.SWITCH(commit_stats[[#This Row],[risk]],0,"0 Ingen risiko",1,"1 Kjent trygg",2,"2 Validert",3,"3 Kjent restrisiko",4,"4 Feil/sannsynlig feil",5,"5 Ukjent risiko",NA())</f>
        <v>5 Ukjent risiko</v>
      </c>
      <c r="N6697" t="str">
        <f>IF(commit_stats[[#This Row],[intention]]&lt;&gt;"*","Ja","Nei")</f>
        <v>Nei</v>
      </c>
    </row>
    <row r="6698" spans="1:14" x14ac:dyDescent="0.2">
      <c r="A6698" t="s">
        <v>10259</v>
      </c>
      <c r="B6698" s="1">
        <v>44208.614270833335</v>
      </c>
      <c r="C6698" t="s">
        <v>10259</v>
      </c>
      <c r="D6698" t="s">
        <v>8538</v>
      </c>
      <c r="E6698" t="s">
        <v>10944</v>
      </c>
      <c r="F6698" t="s">
        <v>10945</v>
      </c>
      <c r="G6698" t="s">
        <v>41</v>
      </c>
      <c r="H6698">
        <v>0</v>
      </c>
      <c r="I6698" t="str">
        <f>YEAR(commit_stats[[#This Row],[timestamp]])&amp;"T"&amp;IF(MONTH(commit_stats[[#This Row],[timestamp]])&lt;5,1,IF(MONTH(commit_stats[[#This Row],[timestamp]])&lt;9,2,3))</f>
        <v>2021T1</v>
      </c>
      <c r="J6698" cm="1">
        <f t="array" ref="J6698">_xlfn.SWITCH(commit_stats[[#This Row],[intention]],"B",1,"D",1,"F",1,"R",1,"T",1,0)</f>
        <v>0</v>
      </c>
      <c r="K6698" cm="1">
        <f t="array" ref="K6698">_xlfn.SWITCH(commit_stats[[#This Row],[intention]],"U",1,"E",1,0)</f>
        <v>0</v>
      </c>
      <c r="L6698" t="str" cm="1">
        <f t="array" ref="L6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98" t="str" cm="1">
        <f t="array" ref="M6698">_xlfn.SWITCH(commit_stats[[#This Row],[risk]],0,"0 Ingen risiko",1,"1 Kjent trygg",2,"2 Validert",3,"3 Kjent restrisiko",4,"4 Feil/sannsynlig feil",5,"5 Ukjent risiko",NA())</f>
        <v>0 Ingen risiko</v>
      </c>
      <c r="N6698" t="str">
        <f>IF(commit_stats[[#This Row],[intention]]&lt;&gt;"*","Ja","Nei")</f>
        <v>Ja</v>
      </c>
    </row>
    <row r="6699" spans="1:14" x14ac:dyDescent="0.2">
      <c r="A6699" t="s">
        <v>10259</v>
      </c>
      <c r="B6699" s="1">
        <v>44208.61273148148</v>
      </c>
      <c r="C6699" t="s">
        <v>10259</v>
      </c>
      <c r="D6699" t="s">
        <v>8538</v>
      </c>
      <c r="E6699" t="s">
        <v>10946</v>
      </c>
      <c r="F6699" t="s">
        <v>10947</v>
      </c>
      <c r="G6699" t="s">
        <v>121</v>
      </c>
      <c r="H6699">
        <v>5</v>
      </c>
      <c r="I6699" t="str">
        <f>YEAR(commit_stats[[#This Row],[timestamp]])&amp;"T"&amp;IF(MONTH(commit_stats[[#This Row],[timestamp]])&lt;5,1,IF(MONTH(commit_stats[[#This Row],[timestamp]])&lt;9,2,3))</f>
        <v>2021T1</v>
      </c>
      <c r="J6699" cm="1">
        <f t="array" ref="J6699">_xlfn.SWITCH(commit_stats[[#This Row],[intention]],"B",1,"D",1,"F",1,"R",1,"T",1,0)</f>
        <v>0</v>
      </c>
      <c r="K6699" cm="1">
        <f t="array" ref="K6699">_xlfn.SWITCH(commit_stats[[#This Row],[intention]],"U",1,"E",1,0)</f>
        <v>0</v>
      </c>
      <c r="L6699" t="str" cm="1">
        <f t="array" ref="L6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99" t="str" cm="1">
        <f t="array" ref="M6699">_xlfn.SWITCH(commit_stats[[#This Row],[risk]],0,"0 Ingen risiko",1,"1 Kjent trygg",2,"2 Validert",3,"3 Kjent restrisiko",4,"4 Feil/sannsynlig feil",5,"5 Ukjent risiko",NA())</f>
        <v>5 Ukjent risiko</v>
      </c>
      <c r="N6699" t="str">
        <f>IF(commit_stats[[#This Row],[intention]]&lt;&gt;"*","Ja","Nei")</f>
        <v>Nei</v>
      </c>
    </row>
    <row r="6700" spans="1:14" x14ac:dyDescent="0.2">
      <c r="A6700" t="s">
        <v>10259</v>
      </c>
      <c r="B6700" s="1">
        <v>44208.603854166664</v>
      </c>
      <c r="C6700" t="s">
        <v>10259</v>
      </c>
      <c r="D6700" t="s">
        <v>8538</v>
      </c>
      <c r="E6700" t="s">
        <v>10948</v>
      </c>
      <c r="F6700" t="s">
        <v>10949</v>
      </c>
      <c r="G6700" t="s">
        <v>121</v>
      </c>
      <c r="H6700">
        <v>5</v>
      </c>
      <c r="I6700" t="str">
        <f>YEAR(commit_stats[[#This Row],[timestamp]])&amp;"T"&amp;IF(MONTH(commit_stats[[#This Row],[timestamp]])&lt;5,1,IF(MONTH(commit_stats[[#This Row],[timestamp]])&lt;9,2,3))</f>
        <v>2021T1</v>
      </c>
      <c r="J6700" cm="1">
        <f t="array" ref="J6700">_xlfn.SWITCH(commit_stats[[#This Row],[intention]],"B",1,"D",1,"F",1,"R",1,"T",1,0)</f>
        <v>0</v>
      </c>
      <c r="K6700" cm="1">
        <f t="array" ref="K6700">_xlfn.SWITCH(commit_stats[[#This Row],[intention]],"U",1,"E",1,0)</f>
        <v>0</v>
      </c>
      <c r="L6700" t="str" cm="1">
        <f t="array" ref="L6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00" t="str" cm="1">
        <f t="array" ref="M6700">_xlfn.SWITCH(commit_stats[[#This Row],[risk]],0,"0 Ingen risiko",1,"1 Kjent trygg",2,"2 Validert",3,"3 Kjent restrisiko",4,"4 Feil/sannsynlig feil",5,"5 Ukjent risiko",NA())</f>
        <v>5 Ukjent risiko</v>
      </c>
      <c r="N6700" t="str">
        <f>IF(commit_stats[[#This Row],[intention]]&lt;&gt;"*","Ja","Nei")</f>
        <v>Nei</v>
      </c>
    </row>
    <row r="6701" spans="1:14" x14ac:dyDescent="0.2">
      <c r="A6701" t="s">
        <v>10950</v>
      </c>
      <c r="B6701" s="1">
        <v>44894.50377314815</v>
      </c>
      <c r="C6701" t="s">
        <v>10950</v>
      </c>
      <c r="D6701" t="s">
        <v>8538</v>
      </c>
      <c r="E6701" t="s">
        <v>10951</v>
      </c>
      <c r="F6701" t="s">
        <v>10952</v>
      </c>
      <c r="G6701" t="s">
        <v>41</v>
      </c>
      <c r="H6701">
        <v>2</v>
      </c>
      <c r="I6701" t="str">
        <f>YEAR(commit_stats[[#This Row],[timestamp]])&amp;"T"&amp;IF(MONTH(commit_stats[[#This Row],[timestamp]])&lt;5,1,IF(MONTH(commit_stats[[#This Row],[timestamp]])&lt;9,2,3))</f>
        <v>2022T3</v>
      </c>
      <c r="J6701" cm="1">
        <f t="array" ref="J6701">_xlfn.SWITCH(commit_stats[[#This Row],[intention]],"B",1,"D",1,"F",1,"R",1,"T",1,0)</f>
        <v>0</v>
      </c>
      <c r="K6701" cm="1">
        <f t="array" ref="K6701">_xlfn.SWITCH(commit_stats[[#This Row],[intention]],"U",1,"E",1,0)</f>
        <v>0</v>
      </c>
      <c r="L6701" t="str" cm="1">
        <f t="array" ref="L6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01" t="str" cm="1">
        <f t="array" ref="M6701">_xlfn.SWITCH(commit_stats[[#This Row],[risk]],0,"0 Ingen risiko",1,"1 Kjent trygg",2,"2 Validert",3,"3 Kjent restrisiko",4,"4 Feil/sannsynlig feil",5,"5 Ukjent risiko",NA())</f>
        <v>2 Validert</v>
      </c>
      <c r="N6701" t="str">
        <f>IF(commit_stats[[#This Row],[intention]]&lt;&gt;"*","Ja","Nei")</f>
        <v>Ja</v>
      </c>
    </row>
    <row r="6702" spans="1:14" x14ac:dyDescent="0.2">
      <c r="A6702" t="s">
        <v>10950</v>
      </c>
      <c r="B6702" s="1">
        <v>44894.470902777779</v>
      </c>
      <c r="C6702" t="s">
        <v>10950</v>
      </c>
      <c r="D6702" t="s">
        <v>8538</v>
      </c>
      <c r="E6702" t="s">
        <v>10953</v>
      </c>
      <c r="F6702" t="s">
        <v>3653</v>
      </c>
      <c r="G6702" t="s">
        <v>25</v>
      </c>
      <c r="H6702">
        <v>2</v>
      </c>
      <c r="I6702" t="str">
        <f>YEAR(commit_stats[[#This Row],[timestamp]])&amp;"T"&amp;IF(MONTH(commit_stats[[#This Row],[timestamp]])&lt;5,1,IF(MONTH(commit_stats[[#This Row],[timestamp]])&lt;9,2,3))</f>
        <v>2022T3</v>
      </c>
      <c r="J6702" cm="1">
        <f t="array" ref="J6702">_xlfn.SWITCH(commit_stats[[#This Row],[intention]],"B",1,"D",1,"F",1,"R",1,"T",1,0)</f>
        <v>0</v>
      </c>
      <c r="K6702" cm="1">
        <f t="array" ref="K6702">_xlfn.SWITCH(commit_stats[[#This Row],[intention]],"U",1,"E",1,0)</f>
        <v>1</v>
      </c>
      <c r="L6702" t="str" cm="1">
        <f t="array" ref="L6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02" t="str" cm="1">
        <f t="array" ref="M6702">_xlfn.SWITCH(commit_stats[[#This Row],[risk]],0,"0 Ingen risiko",1,"1 Kjent trygg",2,"2 Validert",3,"3 Kjent restrisiko",4,"4 Feil/sannsynlig feil",5,"5 Ukjent risiko",NA())</f>
        <v>2 Validert</v>
      </c>
      <c r="N6702" t="str">
        <f>IF(commit_stats[[#This Row],[intention]]&lt;&gt;"*","Ja","Nei")</f>
        <v>Ja</v>
      </c>
    </row>
    <row r="6703" spans="1:14" x14ac:dyDescent="0.2">
      <c r="A6703" t="s">
        <v>10950</v>
      </c>
      <c r="B6703" s="1">
        <v>44894.47042824074</v>
      </c>
      <c r="C6703" t="s">
        <v>10950</v>
      </c>
      <c r="D6703" t="s">
        <v>8538</v>
      </c>
      <c r="E6703" t="s">
        <v>10954</v>
      </c>
      <c r="F6703" t="s">
        <v>301</v>
      </c>
      <c r="G6703" t="s">
        <v>25</v>
      </c>
      <c r="H6703">
        <v>2</v>
      </c>
      <c r="I6703" t="str">
        <f>YEAR(commit_stats[[#This Row],[timestamp]])&amp;"T"&amp;IF(MONTH(commit_stats[[#This Row],[timestamp]])&lt;5,1,IF(MONTH(commit_stats[[#This Row],[timestamp]])&lt;9,2,3))</f>
        <v>2022T3</v>
      </c>
      <c r="J6703" cm="1">
        <f t="array" ref="J6703">_xlfn.SWITCH(commit_stats[[#This Row],[intention]],"B",1,"D",1,"F",1,"R",1,"T",1,0)</f>
        <v>0</v>
      </c>
      <c r="K6703" cm="1">
        <f t="array" ref="K6703">_xlfn.SWITCH(commit_stats[[#This Row],[intention]],"U",1,"E",1,0)</f>
        <v>1</v>
      </c>
      <c r="L6703" t="str" cm="1">
        <f t="array" ref="L6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03" t="str" cm="1">
        <f t="array" ref="M6703">_xlfn.SWITCH(commit_stats[[#This Row],[risk]],0,"0 Ingen risiko",1,"1 Kjent trygg",2,"2 Validert",3,"3 Kjent restrisiko",4,"4 Feil/sannsynlig feil",5,"5 Ukjent risiko",NA())</f>
        <v>2 Validert</v>
      </c>
      <c r="N6703" t="str">
        <f>IF(commit_stats[[#This Row],[intention]]&lt;&gt;"*","Ja","Nei")</f>
        <v>Ja</v>
      </c>
    </row>
    <row r="6704" spans="1:14" x14ac:dyDescent="0.2">
      <c r="A6704" t="s">
        <v>10950</v>
      </c>
      <c r="B6704" s="1">
        <v>44888.441087962965</v>
      </c>
      <c r="C6704" t="s">
        <v>10950</v>
      </c>
      <c r="D6704" t="s">
        <v>8538</v>
      </c>
      <c r="E6704" t="s">
        <v>10955</v>
      </c>
      <c r="F6704" t="s">
        <v>10956</v>
      </c>
      <c r="G6704" t="s">
        <v>41</v>
      </c>
      <c r="H6704">
        <v>2</v>
      </c>
      <c r="I6704" t="str">
        <f>YEAR(commit_stats[[#This Row],[timestamp]])&amp;"T"&amp;IF(MONTH(commit_stats[[#This Row],[timestamp]])&lt;5,1,IF(MONTH(commit_stats[[#This Row],[timestamp]])&lt;9,2,3))</f>
        <v>2022T3</v>
      </c>
      <c r="J6704" cm="1">
        <f t="array" ref="J6704">_xlfn.SWITCH(commit_stats[[#This Row],[intention]],"B",1,"D",1,"F",1,"R",1,"T",1,0)</f>
        <v>0</v>
      </c>
      <c r="K6704" cm="1">
        <f t="array" ref="K6704">_xlfn.SWITCH(commit_stats[[#This Row],[intention]],"U",1,"E",1,0)</f>
        <v>0</v>
      </c>
      <c r="L6704" t="str" cm="1">
        <f t="array" ref="L6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04" t="str" cm="1">
        <f t="array" ref="M6704">_xlfn.SWITCH(commit_stats[[#This Row],[risk]],0,"0 Ingen risiko",1,"1 Kjent trygg",2,"2 Validert",3,"3 Kjent restrisiko",4,"4 Feil/sannsynlig feil",5,"5 Ukjent risiko",NA())</f>
        <v>2 Validert</v>
      </c>
      <c r="N6704" t="str">
        <f>IF(commit_stats[[#This Row],[intention]]&lt;&gt;"*","Ja","Nei")</f>
        <v>Ja</v>
      </c>
    </row>
    <row r="6705" spans="1:14" x14ac:dyDescent="0.2">
      <c r="A6705" t="s">
        <v>10950</v>
      </c>
      <c r="B6705" s="1">
        <v>44888.440347222226</v>
      </c>
      <c r="C6705" t="s">
        <v>10950</v>
      </c>
      <c r="D6705" t="s">
        <v>8538</v>
      </c>
      <c r="E6705" t="s">
        <v>10957</v>
      </c>
      <c r="F6705" t="s">
        <v>24</v>
      </c>
      <c r="G6705" t="s">
        <v>25</v>
      </c>
      <c r="H6705">
        <v>2</v>
      </c>
      <c r="I6705" t="str">
        <f>YEAR(commit_stats[[#This Row],[timestamp]])&amp;"T"&amp;IF(MONTH(commit_stats[[#This Row],[timestamp]])&lt;5,1,IF(MONTH(commit_stats[[#This Row],[timestamp]])&lt;9,2,3))</f>
        <v>2022T3</v>
      </c>
      <c r="J6705" cm="1">
        <f t="array" ref="J6705">_xlfn.SWITCH(commit_stats[[#This Row],[intention]],"B",1,"D",1,"F",1,"R",1,"T",1,0)</f>
        <v>0</v>
      </c>
      <c r="K6705" cm="1">
        <f t="array" ref="K6705">_xlfn.SWITCH(commit_stats[[#This Row],[intention]],"U",1,"E",1,0)</f>
        <v>1</v>
      </c>
      <c r="L6705" t="str" cm="1">
        <f t="array" ref="L6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05" t="str" cm="1">
        <f t="array" ref="M6705">_xlfn.SWITCH(commit_stats[[#This Row],[risk]],0,"0 Ingen risiko",1,"1 Kjent trygg",2,"2 Validert",3,"3 Kjent restrisiko",4,"4 Feil/sannsynlig feil",5,"5 Ukjent risiko",NA())</f>
        <v>2 Validert</v>
      </c>
      <c r="N6705" t="str">
        <f>IF(commit_stats[[#This Row],[intention]]&lt;&gt;"*","Ja","Nei")</f>
        <v>Ja</v>
      </c>
    </row>
    <row r="6706" spans="1:14" x14ac:dyDescent="0.2">
      <c r="A6706" t="s">
        <v>10950</v>
      </c>
      <c r="B6706" s="1">
        <v>44888.41678240741</v>
      </c>
      <c r="C6706" t="s">
        <v>10950</v>
      </c>
      <c r="D6706" t="s">
        <v>8538</v>
      </c>
      <c r="E6706" t="s">
        <v>10958</v>
      </c>
      <c r="F6706" t="s">
        <v>10959</v>
      </c>
      <c r="G6706" t="s">
        <v>41</v>
      </c>
      <c r="H6706">
        <v>2</v>
      </c>
      <c r="I6706" t="str">
        <f>YEAR(commit_stats[[#This Row],[timestamp]])&amp;"T"&amp;IF(MONTH(commit_stats[[#This Row],[timestamp]])&lt;5,1,IF(MONTH(commit_stats[[#This Row],[timestamp]])&lt;9,2,3))</f>
        <v>2022T3</v>
      </c>
      <c r="J6706" cm="1">
        <f t="array" ref="J6706">_xlfn.SWITCH(commit_stats[[#This Row],[intention]],"B",1,"D",1,"F",1,"R",1,"T",1,0)</f>
        <v>0</v>
      </c>
      <c r="K6706" cm="1">
        <f t="array" ref="K6706">_xlfn.SWITCH(commit_stats[[#This Row],[intention]],"U",1,"E",1,0)</f>
        <v>0</v>
      </c>
      <c r="L6706" t="str" cm="1">
        <f t="array" ref="L6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06" t="str" cm="1">
        <f t="array" ref="M6706">_xlfn.SWITCH(commit_stats[[#This Row],[risk]],0,"0 Ingen risiko",1,"1 Kjent trygg",2,"2 Validert",3,"3 Kjent restrisiko",4,"4 Feil/sannsynlig feil",5,"5 Ukjent risiko",NA())</f>
        <v>2 Validert</v>
      </c>
      <c r="N6706" t="str">
        <f>IF(commit_stats[[#This Row],[intention]]&lt;&gt;"*","Ja","Nei")</f>
        <v>Ja</v>
      </c>
    </row>
    <row r="6707" spans="1:14" x14ac:dyDescent="0.2">
      <c r="A6707" t="s">
        <v>10950</v>
      </c>
      <c r="B6707" s="1">
        <v>44888.41609953704</v>
      </c>
      <c r="C6707" t="s">
        <v>10950</v>
      </c>
      <c r="D6707" t="s">
        <v>8538</v>
      </c>
      <c r="E6707" t="s">
        <v>10960</v>
      </c>
      <c r="F6707" t="s">
        <v>27</v>
      </c>
      <c r="G6707" t="s">
        <v>25</v>
      </c>
      <c r="H6707">
        <v>2</v>
      </c>
      <c r="I6707" t="str">
        <f>YEAR(commit_stats[[#This Row],[timestamp]])&amp;"T"&amp;IF(MONTH(commit_stats[[#This Row],[timestamp]])&lt;5,1,IF(MONTH(commit_stats[[#This Row],[timestamp]])&lt;9,2,3))</f>
        <v>2022T3</v>
      </c>
      <c r="J6707" cm="1">
        <f t="array" ref="J6707">_xlfn.SWITCH(commit_stats[[#This Row],[intention]],"B",1,"D",1,"F",1,"R",1,"T",1,0)</f>
        <v>0</v>
      </c>
      <c r="K6707" cm="1">
        <f t="array" ref="K6707">_xlfn.SWITCH(commit_stats[[#This Row],[intention]],"U",1,"E",1,0)</f>
        <v>1</v>
      </c>
      <c r="L6707" t="str" cm="1">
        <f t="array" ref="L6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07" t="str" cm="1">
        <f t="array" ref="M6707">_xlfn.SWITCH(commit_stats[[#This Row],[risk]],0,"0 Ingen risiko",1,"1 Kjent trygg",2,"2 Validert",3,"3 Kjent restrisiko",4,"4 Feil/sannsynlig feil",5,"5 Ukjent risiko",NA())</f>
        <v>2 Validert</v>
      </c>
      <c r="N6707" t="str">
        <f>IF(commit_stats[[#This Row],[intention]]&lt;&gt;"*","Ja","Nei")</f>
        <v>Ja</v>
      </c>
    </row>
    <row r="6708" spans="1:14" x14ac:dyDescent="0.2">
      <c r="A6708" t="s">
        <v>10950</v>
      </c>
      <c r="B6708" s="1">
        <v>44887.615428240744</v>
      </c>
      <c r="C6708" t="s">
        <v>10950</v>
      </c>
      <c r="D6708" t="s">
        <v>8538</v>
      </c>
      <c r="E6708" t="s">
        <v>10961</v>
      </c>
      <c r="F6708" t="s">
        <v>10962</v>
      </c>
      <c r="G6708" t="s">
        <v>41</v>
      </c>
      <c r="H6708">
        <v>2</v>
      </c>
      <c r="I6708" t="str">
        <f>YEAR(commit_stats[[#This Row],[timestamp]])&amp;"T"&amp;IF(MONTH(commit_stats[[#This Row],[timestamp]])&lt;5,1,IF(MONTH(commit_stats[[#This Row],[timestamp]])&lt;9,2,3))</f>
        <v>2022T3</v>
      </c>
      <c r="J6708" cm="1">
        <f t="array" ref="J6708">_xlfn.SWITCH(commit_stats[[#This Row],[intention]],"B",1,"D",1,"F",1,"R",1,"T",1,0)</f>
        <v>0</v>
      </c>
      <c r="K6708" cm="1">
        <f t="array" ref="K6708">_xlfn.SWITCH(commit_stats[[#This Row],[intention]],"U",1,"E",1,0)</f>
        <v>0</v>
      </c>
      <c r="L6708" t="str" cm="1">
        <f t="array" ref="L6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08" t="str" cm="1">
        <f t="array" ref="M6708">_xlfn.SWITCH(commit_stats[[#This Row],[risk]],0,"0 Ingen risiko",1,"1 Kjent trygg",2,"2 Validert",3,"3 Kjent restrisiko",4,"4 Feil/sannsynlig feil",5,"5 Ukjent risiko",NA())</f>
        <v>2 Validert</v>
      </c>
      <c r="N6708" t="str">
        <f>IF(commit_stats[[#This Row],[intention]]&lt;&gt;"*","Ja","Nei")</f>
        <v>Ja</v>
      </c>
    </row>
    <row r="6709" spans="1:14" x14ac:dyDescent="0.2">
      <c r="A6709" t="s">
        <v>10950</v>
      </c>
      <c r="B6709" s="1">
        <v>44887.604780092595</v>
      </c>
      <c r="C6709" t="s">
        <v>10950</v>
      </c>
      <c r="D6709" t="s">
        <v>8538</v>
      </c>
      <c r="E6709" t="s">
        <v>10963</v>
      </c>
      <c r="F6709" t="s">
        <v>2304</v>
      </c>
      <c r="G6709" t="s">
        <v>25</v>
      </c>
      <c r="H6709">
        <v>2</v>
      </c>
      <c r="I6709" t="str">
        <f>YEAR(commit_stats[[#This Row],[timestamp]])&amp;"T"&amp;IF(MONTH(commit_stats[[#This Row],[timestamp]])&lt;5,1,IF(MONTH(commit_stats[[#This Row],[timestamp]])&lt;9,2,3))</f>
        <v>2022T3</v>
      </c>
      <c r="J6709" cm="1">
        <f t="array" ref="J6709">_xlfn.SWITCH(commit_stats[[#This Row],[intention]],"B",1,"D",1,"F",1,"R",1,"T",1,0)</f>
        <v>0</v>
      </c>
      <c r="K6709" cm="1">
        <f t="array" ref="K6709">_xlfn.SWITCH(commit_stats[[#This Row],[intention]],"U",1,"E",1,0)</f>
        <v>1</v>
      </c>
      <c r="L6709" t="str" cm="1">
        <f t="array" ref="L6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09" t="str" cm="1">
        <f t="array" ref="M6709">_xlfn.SWITCH(commit_stats[[#This Row],[risk]],0,"0 Ingen risiko",1,"1 Kjent trygg",2,"2 Validert",3,"3 Kjent restrisiko",4,"4 Feil/sannsynlig feil",5,"5 Ukjent risiko",NA())</f>
        <v>2 Validert</v>
      </c>
      <c r="N6709" t="str">
        <f>IF(commit_stats[[#This Row],[intention]]&lt;&gt;"*","Ja","Nei")</f>
        <v>Ja</v>
      </c>
    </row>
    <row r="6710" spans="1:14" x14ac:dyDescent="0.2">
      <c r="A6710" t="s">
        <v>10950</v>
      </c>
      <c r="B6710" s="1">
        <v>44876.484097222223</v>
      </c>
      <c r="C6710" t="s">
        <v>10950</v>
      </c>
      <c r="D6710" t="s">
        <v>8538</v>
      </c>
      <c r="E6710" t="s">
        <v>10964</v>
      </c>
      <c r="F6710" t="s">
        <v>10965</v>
      </c>
      <c r="G6710" t="s">
        <v>41</v>
      </c>
      <c r="H6710">
        <v>2</v>
      </c>
      <c r="I6710" t="str">
        <f>YEAR(commit_stats[[#This Row],[timestamp]])&amp;"T"&amp;IF(MONTH(commit_stats[[#This Row],[timestamp]])&lt;5,1,IF(MONTH(commit_stats[[#This Row],[timestamp]])&lt;9,2,3))</f>
        <v>2022T3</v>
      </c>
      <c r="J6710" cm="1">
        <f t="array" ref="J6710">_xlfn.SWITCH(commit_stats[[#This Row],[intention]],"B",1,"D",1,"F",1,"R",1,"T",1,0)</f>
        <v>0</v>
      </c>
      <c r="K6710" cm="1">
        <f t="array" ref="K6710">_xlfn.SWITCH(commit_stats[[#This Row],[intention]],"U",1,"E",1,0)</f>
        <v>0</v>
      </c>
      <c r="L6710" t="str" cm="1">
        <f t="array" ref="L6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10" t="str" cm="1">
        <f t="array" ref="M6710">_xlfn.SWITCH(commit_stats[[#This Row],[risk]],0,"0 Ingen risiko",1,"1 Kjent trygg",2,"2 Validert",3,"3 Kjent restrisiko",4,"4 Feil/sannsynlig feil",5,"5 Ukjent risiko",NA())</f>
        <v>2 Validert</v>
      </c>
      <c r="N6710" t="str">
        <f>IF(commit_stats[[#This Row],[intention]]&lt;&gt;"*","Ja","Nei")</f>
        <v>Ja</v>
      </c>
    </row>
    <row r="6711" spans="1:14" x14ac:dyDescent="0.2">
      <c r="A6711" t="s">
        <v>10950</v>
      </c>
      <c r="B6711" s="1">
        <v>44876.483437499999</v>
      </c>
      <c r="C6711" t="s">
        <v>10950</v>
      </c>
      <c r="D6711" t="s">
        <v>8538</v>
      </c>
      <c r="E6711" t="s">
        <v>10966</v>
      </c>
      <c r="F6711" t="s">
        <v>315</v>
      </c>
      <c r="G6711" t="s">
        <v>25</v>
      </c>
      <c r="H6711">
        <v>2</v>
      </c>
      <c r="I6711" t="str">
        <f>YEAR(commit_stats[[#This Row],[timestamp]])&amp;"T"&amp;IF(MONTH(commit_stats[[#This Row],[timestamp]])&lt;5,1,IF(MONTH(commit_stats[[#This Row],[timestamp]])&lt;9,2,3))</f>
        <v>2022T3</v>
      </c>
      <c r="J6711" cm="1">
        <f t="array" ref="J6711">_xlfn.SWITCH(commit_stats[[#This Row],[intention]],"B",1,"D",1,"F",1,"R",1,"T",1,0)</f>
        <v>0</v>
      </c>
      <c r="K6711" cm="1">
        <f t="array" ref="K6711">_xlfn.SWITCH(commit_stats[[#This Row],[intention]],"U",1,"E",1,0)</f>
        <v>1</v>
      </c>
      <c r="L6711" t="str" cm="1">
        <f t="array" ref="L6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11" t="str" cm="1">
        <f t="array" ref="M6711">_xlfn.SWITCH(commit_stats[[#This Row],[risk]],0,"0 Ingen risiko",1,"1 Kjent trygg",2,"2 Validert",3,"3 Kjent restrisiko",4,"4 Feil/sannsynlig feil",5,"5 Ukjent risiko",NA())</f>
        <v>2 Validert</v>
      </c>
      <c r="N6711" t="str">
        <f>IF(commit_stats[[#This Row],[intention]]&lt;&gt;"*","Ja","Nei")</f>
        <v>Ja</v>
      </c>
    </row>
    <row r="6712" spans="1:14" x14ac:dyDescent="0.2">
      <c r="A6712" t="s">
        <v>10950</v>
      </c>
      <c r="B6712" s="1">
        <v>44873.418530092589</v>
      </c>
      <c r="C6712" t="s">
        <v>10950</v>
      </c>
      <c r="D6712" t="s">
        <v>8538</v>
      </c>
      <c r="E6712" t="s">
        <v>10967</v>
      </c>
      <c r="F6712" t="s">
        <v>10968</v>
      </c>
      <c r="G6712" t="s">
        <v>41</v>
      </c>
      <c r="H6712">
        <v>2</v>
      </c>
      <c r="I6712" t="str">
        <f>YEAR(commit_stats[[#This Row],[timestamp]])&amp;"T"&amp;IF(MONTH(commit_stats[[#This Row],[timestamp]])&lt;5,1,IF(MONTH(commit_stats[[#This Row],[timestamp]])&lt;9,2,3))</f>
        <v>2022T3</v>
      </c>
      <c r="J6712" cm="1">
        <f t="array" ref="J6712">_xlfn.SWITCH(commit_stats[[#This Row],[intention]],"B",1,"D",1,"F",1,"R",1,"T",1,0)</f>
        <v>0</v>
      </c>
      <c r="K6712" cm="1">
        <f t="array" ref="K6712">_xlfn.SWITCH(commit_stats[[#This Row],[intention]],"U",1,"E",1,0)</f>
        <v>0</v>
      </c>
      <c r="L6712" t="str" cm="1">
        <f t="array" ref="L6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12" t="str" cm="1">
        <f t="array" ref="M6712">_xlfn.SWITCH(commit_stats[[#This Row],[risk]],0,"0 Ingen risiko",1,"1 Kjent trygg",2,"2 Validert",3,"3 Kjent restrisiko",4,"4 Feil/sannsynlig feil",5,"5 Ukjent risiko",NA())</f>
        <v>2 Validert</v>
      </c>
      <c r="N6712" t="str">
        <f>IF(commit_stats[[#This Row],[intention]]&lt;&gt;"*","Ja","Nei")</f>
        <v>Ja</v>
      </c>
    </row>
    <row r="6713" spans="1:14" x14ac:dyDescent="0.2">
      <c r="A6713" t="s">
        <v>10950</v>
      </c>
      <c r="B6713" s="1">
        <v>44873.405729166669</v>
      </c>
      <c r="C6713" t="s">
        <v>10950</v>
      </c>
      <c r="D6713" t="s">
        <v>8538</v>
      </c>
      <c r="E6713" t="s">
        <v>10969</v>
      </c>
      <c r="F6713" t="s">
        <v>321</v>
      </c>
      <c r="G6713" t="s">
        <v>25</v>
      </c>
      <c r="H6713">
        <v>2</v>
      </c>
      <c r="I6713" t="str">
        <f>YEAR(commit_stats[[#This Row],[timestamp]])&amp;"T"&amp;IF(MONTH(commit_stats[[#This Row],[timestamp]])&lt;5,1,IF(MONTH(commit_stats[[#This Row],[timestamp]])&lt;9,2,3))</f>
        <v>2022T3</v>
      </c>
      <c r="J6713" cm="1">
        <f t="array" ref="J6713">_xlfn.SWITCH(commit_stats[[#This Row],[intention]],"B",1,"D",1,"F",1,"R",1,"T",1,0)</f>
        <v>0</v>
      </c>
      <c r="K6713" cm="1">
        <f t="array" ref="K6713">_xlfn.SWITCH(commit_stats[[#This Row],[intention]],"U",1,"E",1,0)</f>
        <v>1</v>
      </c>
      <c r="L6713" t="str" cm="1">
        <f t="array" ref="L6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13" t="str" cm="1">
        <f t="array" ref="M6713">_xlfn.SWITCH(commit_stats[[#This Row],[risk]],0,"0 Ingen risiko",1,"1 Kjent trygg",2,"2 Validert",3,"3 Kjent restrisiko",4,"4 Feil/sannsynlig feil",5,"5 Ukjent risiko",NA())</f>
        <v>2 Validert</v>
      </c>
      <c r="N6713" t="str">
        <f>IF(commit_stats[[#This Row],[intention]]&lt;&gt;"*","Ja","Nei")</f>
        <v>Ja</v>
      </c>
    </row>
    <row r="6714" spans="1:14" x14ac:dyDescent="0.2">
      <c r="A6714" t="s">
        <v>10950</v>
      </c>
      <c r="B6714" s="1">
        <v>44873.405578703707</v>
      </c>
      <c r="C6714" t="s">
        <v>10950</v>
      </c>
      <c r="D6714" t="s">
        <v>8538</v>
      </c>
      <c r="E6714" t="s">
        <v>10970</v>
      </c>
      <c r="F6714" t="s">
        <v>323</v>
      </c>
      <c r="G6714" t="s">
        <v>25</v>
      </c>
      <c r="H6714">
        <v>2</v>
      </c>
      <c r="I6714" t="str">
        <f>YEAR(commit_stats[[#This Row],[timestamp]])&amp;"T"&amp;IF(MONTH(commit_stats[[#This Row],[timestamp]])&lt;5,1,IF(MONTH(commit_stats[[#This Row],[timestamp]])&lt;9,2,3))</f>
        <v>2022T3</v>
      </c>
      <c r="J6714" cm="1">
        <f t="array" ref="J6714">_xlfn.SWITCH(commit_stats[[#This Row],[intention]],"B",1,"D",1,"F",1,"R",1,"T",1,0)</f>
        <v>0</v>
      </c>
      <c r="K6714" cm="1">
        <f t="array" ref="K6714">_xlfn.SWITCH(commit_stats[[#This Row],[intention]],"U",1,"E",1,0)</f>
        <v>1</v>
      </c>
      <c r="L6714" t="str" cm="1">
        <f t="array" ref="L6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14" t="str" cm="1">
        <f t="array" ref="M6714">_xlfn.SWITCH(commit_stats[[#This Row],[risk]],0,"0 Ingen risiko",1,"1 Kjent trygg",2,"2 Validert",3,"3 Kjent restrisiko",4,"4 Feil/sannsynlig feil",5,"5 Ukjent risiko",NA())</f>
        <v>2 Validert</v>
      </c>
      <c r="N6714" t="str">
        <f>IF(commit_stats[[#This Row],[intention]]&lt;&gt;"*","Ja","Nei")</f>
        <v>Ja</v>
      </c>
    </row>
    <row r="6715" spans="1:14" x14ac:dyDescent="0.2">
      <c r="A6715" t="s">
        <v>10950</v>
      </c>
      <c r="B6715" s="1">
        <v>44873.385983796295</v>
      </c>
      <c r="C6715" t="s">
        <v>10950</v>
      </c>
      <c r="D6715" t="s">
        <v>8538</v>
      </c>
      <c r="E6715" t="s">
        <v>10971</v>
      </c>
      <c r="F6715" t="s">
        <v>10972</v>
      </c>
      <c r="G6715" t="s">
        <v>41</v>
      </c>
      <c r="H6715">
        <v>2</v>
      </c>
      <c r="I6715" t="str">
        <f>YEAR(commit_stats[[#This Row],[timestamp]])&amp;"T"&amp;IF(MONTH(commit_stats[[#This Row],[timestamp]])&lt;5,1,IF(MONTH(commit_stats[[#This Row],[timestamp]])&lt;9,2,3))</f>
        <v>2022T3</v>
      </c>
      <c r="J6715" cm="1">
        <f t="array" ref="J6715">_xlfn.SWITCH(commit_stats[[#This Row],[intention]],"B",1,"D",1,"F",1,"R",1,"T",1,0)</f>
        <v>0</v>
      </c>
      <c r="K6715" cm="1">
        <f t="array" ref="K6715">_xlfn.SWITCH(commit_stats[[#This Row],[intention]],"U",1,"E",1,0)</f>
        <v>0</v>
      </c>
      <c r="L6715" t="str" cm="1">
        <f t="array" ref="L6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15" t="str" cm="1">
        <f t="array" ref="M6715">_xlfn.SWITCH(commit_stats[[#This Row],[risk]],0,"0 Ingen risiko",1,"1 Kjent trygg",2,"2 Validert",3,"3 Kjent restrisiko",4,"4 Feil/sannsynlig feil",5,"5 Ukjent risiko",NA())</f>
        <v>2 Validert</v>
      </c>
      <c r="N6715" t="str">
        <f>IF(commit_stats[[#This Row],[intention]]&lt;&gt;"*","Ja","Nei")</f>
        <v>Ja</v>
      </c>
    </row>
    <row r="6716" spans="1:14" x14ac:dyDescent="0.2">
      <c r="A6716" t="s">
        <v>10950</v>
      </c>
      <c r="B6716" s="1">
        <v>44873.375520833331</v>
      </c>
      <c r="C6716" t="s">
        <v>10950</v>
      </c>
      <c r="D6716" t="s">
        <v>8538</v>
      </c>
      <c r="E6716" t="s">
        <v>10973</v>
      </c>
      <c r="F6716" t="s">
        <v>1025</v>
      </c>
      <c r="G6716" t="s">
        <v>25</v>
      </c>
      <c r="H6716">
        <v>2</v>
      </c>
      <c r="I6716" t="str">
        <f>YEAR(commit_stats[[#This Row],[timestamp]])&amp;"T"&amp;IF(MONTH(commit_stats[[#This Row],[timestamp]])&lt;5,1,IF(MONTH(commit_stats[[#This Row],[timestamp]])&lt;9,2,3))</f>
        <v>2022T3</v>
      </c>
      <c r="J6716" cm="1">
        <f t="array" ref="J6716">_xlfn.SWITCH(commit_stats[[#This Row],[intention]],"B",1,"D",1,"F",1,"R",1,"T",1,0)</f>
        <v>0</v>
      </c>
      <c r="K6716" cm="1">
        <f t="array" ref="K6716">_xlfn.SWITCH(commit_stats[[#This Row],[intention]],"U",1,"E",1,0)</f>
        <v>1</v>
      </c>
      <c r="L6716" t="str" cm="1">
        <f t="array" ref="L6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16" t="str" cm="1">
        <f t="array" ref="M6716">_xlfn.SWITCH(commit_stats[[#This Row],[risk]],0,"0 Ingen risiko",1,"1 Kjent trygg",2,"2 Validert",3,"3 Kjent restrisiko",4,"4 Feil/sannsynlig feil",5,"5 Ukjent risiko",NA())</f>
        <v>2 Validert</v>
      </c>
      <c r="N6716" t="str">
        <f>IF(commit_stats[[#This Row],[intention]]&lt;&gt;"*","Ja","Nei")</f>
        <v>Ja</v>
      </c>
    </row>
    <row r="6717" spans="1:14" x14ac:dyDescent="0.2">
      <c r="A6717" t="s">
        <v>10950</v>
      </c>
      <c r="B6717" s="1">
        <v>44873.371238425927</v>
      </c>
      <c r="C6717" t="s">
        <v>10950</v>
      </c>
      <c r="D6717" t="s">
        <v>8538</v>
      </c>
      <c r="E6717" t="s">
        <v>10974</v>
      </c>
      <c r="F6717" t="s">
        <v>3986</v>
      </c>
      <c r="G6717" t="s">
        <v>25</v>
      </c>
      <c r="H6717">
        <v>2</v>
      </c>
      <c r="I6717" t="str">
        <f>YEAR(commit_stats[[#This Row],[timestamp]])&amp;"T"&amp;IF(MONTH(commit_stats[[#This Row],[timestamp]])&lt;5,1,IF(MONTH(commit_stats[[#This Row],[timestamp]])&lt;9,2,3))</f>
        <v>2022T3</v>
      </c>
      <c r="J6717" cm="1">
        <f t="array" ref="J6717">_xlfn.SWITCH(commit_stats[[#This Row],[intention]],"B",1,"D",1,"F",1,"R",1,"T",1,0)</f>
        <v>0</v>
      </c>
      <c r="K6717" cm="1">
        <f t="array" ref="K6717">_xlfn.SWITCH(commit_stats[[#This Row],[intention]],"U",1,"E",1,0)</f>
        <v>1</v>
      </c>
      <c r="L6717" t="str" cm="1">
        <f t="array" ref="L6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17" t="str" cm="1">
        <f t="array" ref="M6717">_xlfn.SWITCH(commit_stats[[#This Row],[risk]],0,"0 Ingen risiko",1,"1 Kjent trygg",2,"2 Validert",3,"3 Kjent restrisiko",4,"4 Feil/sannsynlig feil",5,"5 Ukjent risiko",NA())</f>
        <v>2 Validert</v>
      </c>
      <c r="N6717" t="str">
        <f>IF(commit_stats[[#This Row],[intention]]&lt;&gt;"*","Ja","Nei")</f>
        <v>Ja</v>
      </c>
    </row>
    <row r="6718" spans="1:14" x14ac:dyDescent="0.2">
      <c r="A6718" t="s">
        <v>10950</v>
      </c>
      <c r="B6718" s="1">
        <v>44866.742337962962</v>
      </c>
      <c r="C6718" t="s">
        <v>10950</v>
      </c>
      <c r="D6718" t="s">
        <v>8538</v>
      </c>
      <c r="E6718" t="s">
        <v>10975</v>
      </c>
      <c r="F6718" t="s">
        <v>10976</v>
      </c>
      <c r="G6718" t="s">
        <v>41</v>
      </c>
      <c r="H6718">
        <v>2</v>
      </c>
      <c r="I6718" t="str">
        <f>YEAR(commit_stats[[#This Row],[timestamp]])&amp;"T"&amp;IF(MONTH(commit_stats[[#This Row],[timestamp]])&lt;5,1,IF(MONTH(commit_stats[[#This Row],[timestamp]])&lt;9,2,3))</f>
        <v>2022T3</v>
      </c>
      <c r="J6718" cm="1">
        <f t="array" ref="J6718">_xlfn.SWITCH(commit_stats[[#This Row],[intention]],"B",1,"D",1,"F",1,"R",1,"T",1,0)</f>
        <v>0</v>
      </c>
      <c r="K6718" cm="1">
        <f t="array" ref="K6718">_xlfn.SWITCH(commit_stats[[#This Row],[intention]],"U",1,"E",1,0)</f>
        <v>0</v>
      </c>
      <c r="L6718" t="str" cm="1">
        <f t="array" ref="L6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18" t="str" cm="1">
        <f t="array" ref="M6718">_xlfn.SWITCH(commit_stats[[#This Row],[risk]],0,"0 Ingen risiko",1,"1 Kjent trygg",2,"2 Validert",3,"3 Kjent restrisiko",4,"4 Feil/sannsynlig feil",5,"5 Ukjent risiko",NA())</f>
        <v>2 Validert</v>
      </c>
      <c r="N6718" t="str">
        <f>IF(commit_stats[[#This Row],[intention]]&lt;&gt;"*","Ja","Nei")</f>
        <v>Ja</v>
      </c>
    </row>
    <row r="6719" spans="1:14" x14ac:dyDescent="0.2">
      <c r="A6719" t="s">
        <v>10950</v>
      </c>
      <c r="B6719" s="1">
        <v>44866.741493055553</v>
      </c>
      <c r="C6719" t="s">
        <v>10950</v>
      </c>
      <c r="D6719" t="s">
        <v>8538</v>
      </c>
      <c r="E6719" t="s">
        <v>10977</v>
      </c>
      <c r="F6719" t="s">
        <v>339</v>
      </c>
      <c r="G6719" t="s">
        <v>25</v>
      </c>
      <c r="H6719">
        <v>2</v>
      </c>
      <c r="I6719" t="str">
        <f>YEAR(commit_stats[[#This Row],[timestamp]])&amp;"T"&amp;IF(MONTH(commit_stats[[#This Row],[timestamp]])&lt;5,1,IF(MONTH(commit_stats[[#This Row],[timestamp]])&lt;9,2,3))</f>
        <v>2022T3</v>
      </c>
      <c r="J6719" cm="1">
        <f t="array" ref="J6719">_xlfn.SWITCH(commit_stats[[#This Row],[intention]],"B",1,"D",1,"F",1,"R",1,"T",1,0)</f>
        <v>0</v>
      </c>
      <c r="K6719" cm="1">
        <f t="array" ref="K6719">_xlfn.SWITCH(commit_stats[[#This Row],[intention]],"U",1,"E",1,0)</f>
        <v>1</v>
      </c>
      <c r="L6719" t="str" cm="1">
        <f t="array" ref="L6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19" t="str" cm="1">
        <f t="array" ref="M6719">_xlfn.SWITCH(commit_stats[[#This Row],[risk]],0,"0 Ingen risiko",1,"1 Kjent trygg",2,"2 Validert",3,"3 Kjent restrisiko",4,"4 Feil/sannsynlig feil",5,"5 Ukjent risiko",NA())</f>
        <v>2 Validert</v>
      </c>
      <c r="N6719" t="str">
        <f>IF(commit_stats[[#This Row],[intention]]&lt;&gt;"*","Ja","Nei")</f>
        <v>Ja</v>
      </c>
    </row>
    <row r="6720" spans="1:14" x14ac:dyDescent="0.2">
      <c r="A6720" t="s">
        <v>10950</v>
      </c>
      <c r="B6720" s="1">
        <v>44866.553784722222</v>
      </c>
      <c r="C6720" t="s">
        <v>10950</v>
      </c>
      <c r="D6720" t="s">
        <v>8538</v>
      </c>
      <c r="E6720" t="s">
        <v>10978</v>
      </c>
      <c r="F6720" t="s">
        <v>10979</v>
      </c>
      <c r="G6720" t="s">
        <v>41</v>
      </c>
      <c r="H6720">
        <v>2</v>
      </c>
      <c r="I6720" t="str">
        <f>YEAR(commit_stats[[#This Row],[timestamp]])&amp;"T"&amp;IF(MONTH(commit_stats[[#This Row],[timestamp]])&lt;5,1,IF(MONTH(commit_stats[[#This Row],[timestamp]])&lt;9,2,3))</f>
        <v>2022T3</v>
      </c>
      <c r="J6720" cm="1">
        <f t="array" ref="J6720">_xlfn.SWITCH(commit_stats[[#This Row],[intention]],"B",1,"D",1,"F",1,"R",1,"T",1,0)</f>
        <v>0</v>
      </c>
      <c r="K6720" cm="1">
        <f t="array" ref="K6720">_xlfn.SWITCH(commit_stats[[#This Row],[intention]],"U",1,"E",1,0)</f>
        <v>0</v>
      </c>
      <c r="L6720" t="str" cm="1">
        <f t="array" ref="L6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0" t="str" cm="1">
        <f t="array" ref="M6720">_xlfn.SWITCH(commit_stats[[#This Row],[risk]],0,"0 Ingen risiko",1,"1 Kjent trygg",2,"2 Validert",3,"3 Kjent restrisiko",4,"4 Feil/sannsynlig feil",5,"5 Ukjent risiko",NA())</f>
        <v>2 Validert</v>
      </c>
      <c r="N6720" t="str">
        <f>IF(commit_stats[[#This Row],[intention]]&lt;&gt;"*","Ja","Nei")</f>
        <v>Ja</v>
      </c>
    </row>
    <row r="6721" spans="1:14" x14ac:dyDescent="0.2">
      <c r="A6721" t="s">
        <v>10950</v>
      </c>
      <c r="B6721" s="1">
        <v>44866.546099537038</v>
      </c>
      <c r="C6721" t="s">
        <v>10950</v>
      </c>
      <c r="D6721" t="s">
        <v>8538</v>
      </c>
      <c r="E6721" t="s">
        <v>10980</v>
      </c>
      <c r="F6721" t="s">
        <v>3262</v>
      </c>
      <c r="G6721" t="s">
        <v>25</v>
      </c>
      <c r="H6721">
        <v>2</v>
      </c>
      <c r="I6721" t="str">
        <f>YEAR(commit_stats[[#This Row],[timestamp]])&amp;"T"&amp;IF(MONTH(commit_stats[[#This Row],[timestamp]])&lt;5,1,IF(MONTH(commit_stats[[#This Row],[timestamp]])&lt;9,2,3))</f>
        <v>2022T3</v>
      </c>
      <c r="J6721" cm="1">
        <f t="array" ref="J6721">_xlfn.SWITCH(commit_stats[[#This Row],[intention]],"B",1,"D",1,"F",1,"R",1,"T",1,0)</f>
        <v>0</v>
      </c>
      <c r="K6721" cm="1">
        <f t="array" ref="K6721">_xlfn.SWITCH(commit_stats[[#This Row],[intention]],"U",1,"E",1,0)</f>
        <v>1</v>
      </c>
      <c r="L6721" t="str" cm="1">
        <f t="array" ref="L6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21" t="str" cm="1">
        <f t="array" ref="M6721">_xlfn.SWITCH(commit_stats[[#This Row],[risk]],0,"0 Ingen risiko",1,"1 Kjent trygg",2,"2 Validert",3,"3 Kjent restrisiko",4,"4 Feil/sannsynlig feil",5,"5 Ukjent risiko",NA())</f>
        <v>2 Validert</v>
      </c>
      <c r="N6721" t="str">
        <f>IF(commit_stats[[#This Row],[intention]]&lt;&gt;"*","Ja","Nei")</f>
        <v>Ja</v>
      </c>
    </row>
    <row r="6722" spans="1:14" x14ac:dyDescent="0.2">
      <c r="A6722" t="s">
        <v>10950</v>
      </c>
      <c r="B6722" s="1">
        <v>44866.545937499999</v>
      </c>
      <c r="C6722" t="s">
        <v>10950</v>
      </c>
      <c r="D6722" t="s">
        <v>8538</v>
      </c>
      <c r="E6722" t="s">
        <v>10981</v>
      </c>
      <c r="F6722" t="s">
        <v>9969</v>
      </c>
      <c r="G6722" t="s">
        <v>25</v>
      </c>
      <c r="H6722">
        <v>2</v>
      </c>
      <c r="I6722" t="str">
        <f>YEAR(commit_stats[[#This Row],[timestamp]])&amp;"T"&amp;IF(MONTH(commit_stats[[#This Row],[timestamp]])&lt;5,1,IF(MONTH(commit_stats[[#This Row],[timestamp]])&lt;9,2,3))</f>
        <v>2022T3</v>
      </c>
      <c r="J6722" cm="1">
        <f t="array" ref="J6722">_xlfn.SWITCH(commit_stats[[#This Row],[intention]],"B",1,"D",1,"F",1,"R",1,"T",1,0)</f>
        <v>0</v>
      </c>
      <c r="K6722" cm="1">
        <f t="array" ref="K6722">_xlfn.SWITCH(commit_stats[[#This Row],[intention]],"U",1,"E",1,0)</f>
        <v>1</v>
      </c>
      <c r="L6722" t="str" cm="1">
        <f t="array" ref="L6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22" t="str" cm="1">
        <f t="array" ref="M6722">_xlfn.SWITCH(commit_stats[[#This Row],[risk]],0,"0 Ingen risiko",1,"1 Kjent trygg",2,"2 Validert",3,"3 Kjent restrisiko",4,"4 Feil/sannsynlig feil",5,"5 Ukjent risiko",NA())</f>
        <v>2 Validert</v>
      </c>
      <c r="N6722" t="str">
        <f>IF(commit_stats[[#This Row],[intention]]&lt;&gt;"*","Ja","Nei")</f>
        <v>Ja</v>
      </c>
    </row>
    <row r="6723" spans="1:14" x14ac:dyDescent="0.2">
      <c r="A6723" t="s">
        <v>10950</v>
      </c>
      <c r="B6723" s="1">
        <v>44866.473483796297</v>
      </c>
      <c r="C6723" t="s">
        <v>10950</v>
      </c>
      <c r="D6723" t="s">
        <v>8538</v>
      </c>
      <c r="E6723" t="s">
        <v>10982</v>
      </c>
      <c r="F6723" t="s">
        <v>10983</v>
      </c>
      <c r="G6723" t="s">
        <v>41</v>
      </c>
      <c r="H6723">
        <v>2</v>
      </c>
      <c r="I6723" t="str">
        <f>YEAR(commit_stats[[#This Row],[timestamp]])&amp;"T"&amp;IF(MONTH(commit_stats[[#This Row],[timestamp]])&lt;5,1,IF(MONTH(commit_stats[[#This Row],[timestamp]])&lt;9,2,3))</f>
        <v>2022T3</v>
      </c>
      <c r="J6723" cm="1">
        <f t="array" ref="J6723">_xlfn.SWITCH(commit_stats[[#This Row],[intention]],"B",1,"D",1,"F",1,"R",1,"T",1,0)</f>
        <v>0</v>
      </c>
      <c r="K6723" cm="1">
        <f t="array" ref="K6723">_xlfn.SWITCH(commit_stats[[#This Row],[intention]],"U",1,"E",1,0)</f>
        <v>0</v>
      </c>
      <c r="L6723" t="str" cm="1">
        <f t="array" ref="L6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3" t="str" cm="1">
        <f t="array" ref="M6723">_xlfn.SWITCH(commit_stats[[#This Row],[risk]],0,"0 Ingen risiko",1,"1 Kjent trygg",2,"2 Validert",3,"3 Kjent restrisiko",4,"4 Feil/sannsynlig feil",5,"5 Ukjent risiko",NA())</f>
        <v>2 Validert</v>
      </c>
      <c r="N6723" t="str">
        <f>IF(commit_stats[[#This Row],[intention]]&lt;&gt;"*","Ja","Nei")</f>
        <v>Ja</v>
      </c>
    </row>
    <row r="6724" spans="1:14" x14ac:dyDescent="0.2">
      <c r="A6724" t="s">
        <v>10950</v>
      </c>
      <c r="B6724" s="1">
        <v>44866.472685185188</v>
      </c>
      <c r="C6724" t="s">
        <v>10950</v>
      </c>
      <c r="D6724" t="s">
        <v>8538</v>
      </c>
      <c r="E6724" t="s">
        <v>10984</v>
      </c>
      <c r="F6724" t="s">
        <v>343</v>
      </c>
      <c r="G6724" t="s">
        <v>25</v>
      </c>
      <c r="H6724">
        <v>2</v>
      </c>
      <c r="I6724" t="str">
        <f>YEAR(commit_stats[[#This Row],[timestamp]])&amp;"T"&amp;IF(MONTH(commit_stats[[#This Row],[timestamp]])&lt;5,1,IF(MONTH(commit_stats[[#This Row],[timestamp]])&lt;9,2,3))</f>
        <v>2022T3</v>
      </c>
      <c r="J6724" cm="1">
        <f t="array" ref="J6724">_xlfn.SWITCH(commit_stats[[#This Row],[intention]],"B",1,"D",1,"F",1,"R",1,"T",1,0)</f>
        <v>0</v>
      </c>
      <c r="K6724" cm="1">
        <f t="array" ref="K6724">_xlfn.SWITCH(commit_stats[[#This Row],[intention]],"U",1,"E",1,0)</f>
        <v>1</v>
      </c>
      <c r="L6724" t="str" cm="1">
        <f t="array" ref="L6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24" t="str" cm="1">
        <f t="array" ref="M6724">_xlfn.SWITCH(commit_stats[[#This Row],[risk]],0,"0 Ingen risiko",1,"1 Kjent trygg",2,"2 Validert",3,"3 Kjent restrisiko",4,"4 Feil/sannsynlig feil",5,"5 Ukjent risiko",NA())</f>
        <v>2 Validert</v>
      </c>
      <c r="N6724" t="str">
        <f>IF(commit_stats[[#This Row],[intention]]&lt;&gt;"*","Ja","Nei")</f>
        <v>Ja</v>
      </c>
    </row>
    <row r="6725" spans="1:14" x14ac:dyDescent="0.2">
      <c r="A6725" t="s">
        <v>10950</v>
      </c>
      <c r="B6725" s="1">
        <v>44852.021111111113</v>
      </c>
      <c r="C6725" t="s">
        <v>10950</v>
      </c>
      <c r="D6725" t="s">
        <v>8538</v>
      </c>
      <c r="E6725" t="s">
        <v>10985</v>
      </c>
      <c r="F6725" t="s">
        <v>10986</v>
      </c>
      <c r="G6725" t="s">
        <v>41</v>
      </c>
      <c r="H6725">
        <v>2</v>
      </c>
      <c r="I6725" t="str">
        <f>YEAR(commit_stats[[#This Row],[timestamp]])&amp;"T"&amp;IF(MONTH(commit_stats[[#This Row],[timestamp]])&lt;5,1,IF(MONTH(commit_stats[[#This Row],[timestamp]])&lt;9,2,3))</f>
        <v>2022T3</v>
      </c>
      <c r="J6725" cm="1">
        <f t="array" ref="J6725">_xlfn.SWITCH(commit_stats[[#This Row],[intention]],"B",1,"D",1,"F",1,"R",1,"T",1,0)</f>
        <v>0</v>
      </c>
      <c r="K6725" cm="1">
        <f t="array" ref="K6725">_xlfn.SWITCH(commit_stats[[#This Row],[intention]],"U",1,"E",1,0)</f>
        <v>0</v>
      </c>
      <c r="L6725" t="str" cm="1">
        <f t="array" ref="L6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5" t="str" cm="1">
        <f t="array" ref="M6725">_xlfn.SWITCH(commit_stats[[#This Row],[risk]],0,"0 Ingen risiko",1,"1 Kjent trygg",2,"2 Validert",3,"3 Kjent restrisiko",4,"4 Feil/sannsynlig feil",5,"5 Ukjent risiko",NA())</f>
        <v>2 Validert</v>
      </c>
      <c r="N6725" t="str">
        <f>IF(commit_stats[[#This Row],[intention]]&lt;&gt;"*","Ja","Nei")</f>
        <v>Ja</v>
      </c>
    </row>
    <row r="6726" spans="1:14" x14ac:dyDescent="0.2">
      <c r="A6726" t="s">
        <v>10950</v>
      </c>
      <c r="B6726" s="1">
        <v>44851.937789351854</v>
      </c>
      <c r="C6726" t="s">
        <v>10950</v>
      </c>
      <c r="D6726" t="s">
        <v>8538</v>
      </c>
      <c r="E6726" t="s">
        <v>10987</v>
      </c>
      <c r="F6726" t="s">
        <v>43</v>
      </c>
      <c r="G6726" t="s">
        <v>41</v>
      </c>
      <c r="H6726">
        <v>2</v>
      </c>
      <c r="I6726" t="str">
        <f>YEAR(commit_stats[[#This Row],[timestamp]])&amp;"T"&amp;IF(MONTH(commit_stats[[#This Row],[timestamp]])&lt;5,1,IF(MONTH(commit_stats[[#This Row],[timestamp]])&lt;9,2,3))</f>
        <v>2022T3</v>
      </c>
      <c r="J6726" cm="1">
        <f t="array" ref="J6726">_xlfn.SWITCH(commit_stats[[#This Row],[intention]],"B",1,"D",1,"F",1,"R",1,"T",1,0)</f>
        <v>0</v>
      </c>
      <c r="K6726" cm="1">
        <f t="array" ref="K6726">_xlfn.SWITCH(commit_stats[[#This Row],[intention]],"U",1,"E",1,0)</f>
        <v>0</v>
      </c>
      <c r="L6726" t="str" cm="1">
        <f t="array" ref="L6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6" t="str" cm="1">
        <f t="array" ref="M6726">_xlfn.SWITCH(commit_stats[[#This Row],[risk]],0,"0 Ingen risiko",1,"1 Kjent trygg",2,"2 Validert",3,"3 Kjent restrisiko",4,"4 Feil/sannsynlig feil",5,"5 Ukjent risiko",NA())</f>
        <v>2 Validert</v>
      </c>
      <c r="N6726" t="str">
        <f>IF(commit_stats[[#This Row],[intention]]&lt;&gt;"*","Ja","Nei")</f>
        <v>Ja</v>
      </c>
    </row>
    <row r="6727" spans="1:14" x14ac:dyDescent="0.2">
      <c r="A6727" t="s">
        <v>10950</v>
      </c>
      <c r="B6727" s="1">
        <v>44851.933437500003</v>
      </c>
      <c r="C6727" t="s">
        <v>10950</v>
      </c>
      <c r="D6727" t="s">
        <v>8538</v>
      </c>
      <c r="E6727" t="s">
        <v>10988</v>
      </c>
      <c r="F6727" t="s">
        <v>45</v>
      </c>
      <c r="G6727" t="s">
        <v>41</v>
      </c>
      <c r="H6727">
        <v>1</v>
      </c>
      <c r="I6727" t="str">
        <f>YEAR(commit_stats[[#This Row],[timestamp]])&amp;"T"&amp;IF(MONTH(commit_stats[[#This Row],[timestamp]])&lt;5,1,IF(MONTH(commit_stats[[#This Row],[timestamp]])&lt;9,2,3))</f>
        <v>2022T3</v>
      </c>
      <c r="J6727" cm="1">
        <f t="array" ref="J6727">_xlfn.SWITCH(commit_stats[[#This Row],[intention]],"B",1,"D",1,"F",1,"R",1,"T",1,0)</f>
        <v>0</v>
      </c>
      <c r="K6727" cm="1">
        <f t="array" ref="K6727">_xlfn.SWITCH(commit_stats[[#This Row],[intention]],"U",1,"E",1,0)</f>
        <v>0</v>
      </c>
      <c r="L6727" t="str" cm="1">
        <f t="array" ref="L6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7" t="str" cm="1">
        <f t="array" ref="M6727">_xlfn.SWITCH(commit_stats[[#This Row],[risk]],0,"0 Ingen risiko",1,"1 Kjent trygg",2,"2 Validert",3,"3 Kjent restrisiko",4,"4 Feil/sannsynlig feil",5,"5 Ukjent risiko",NA())</f>
        <v>1 Kjent trygg</v>
      </c>
      <c r="N6727" t="str">
        <f>IF(commit_stats[[#This Row],[intention]]&lt;&gt;"*","Ja","Nei")</f>
        <v>Ja</v>
      </c>
    </row>
    <row r="6728" spans="1:14" x14ac:dyDescent="0.2">
      <c r="A6728" t="s">
        <v>10950</v>
      </c>
      <c r="B6728" s="1">
        <v>44845.544062499997</v>
      </c>
      <c r="C6728" t="s">
        <v>10950</v>
      </c>
      <c r="D6728" t="s">
        <v>8538</v>
      </c>
      <c r="E6728" t="s">
        <v>10989</v>
      </c>
      <c r="F6728" t="s">
        <v>10990</v>
      </c>
      <c r="G6728" t="s">
        <v>41</v>
      </c>
      <c r="H6728">
        <v>2</v>
      </c>
      <c r="I6728" t="str">
        <f>YEAR(commit_stats[[#This Row],[timestamp]])&amp;"T"&amp;IF(MONTH(commit_stats[[#This Row],[timestamp]])&lt;5,1,IF(MONTH(commit_stats[[#This Row],[timestamp]])&lt;9,2,3))</f>
        <v>2022T3</v>
      </c>
      <c r="J6728" cm="1">
        <f t="array" ref="J6728">_xlfn.SWITCH(commit_stats[[#This Row],[intention]],"B",1,"D",1,"F",1,"R",1,"T",1,0)</f>
        <v>0</v>
      </c>
      <c r="K6728" cm="1">
        <f t="array" ref="K6728">_xlfn.SWITCH(commit_stats[[#This Row],[intention]],"U",1,"E",1,0)</f>
        <v>0</v>
      </c>
      <c r="L6728" t="str" cm="1">
        <f t="array" ref="L6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8" t="str" cm="1">
        <f t="array" ref="M6728">_xlfn.SWITCH(commit_stats[[#This Row],[risk]],0,"0 Ingen risiko",1,"1 Kjent trygg",2,"2 Validert",3,"3 Kjent restrisiko",4,"4 Feil/sannsynlig feil",5,"5 Ukjent risiko",NA())</f>
        <v>2 Validert</v>
      </c>
      <c r="N6728" t="str">
        <f>IF(commit_stats[[#This Row],[intention]]&lt;&gt;"*","Ja","Nei")</f>
        <v>Ja</v>
      </c>
    </row>
    <row r="6729" spans="1:14" x14ac:dyDescent="0.2">
      <c r="A6729" t="s">
        <v>10950</v>
      </c>
      <c r="B6729" s="1">
        <v>44845.543263888889</v>
      </c>
      <c r="C6729" t="s">
        <v>10950</v>
      </c>
      <c r="D6729" t="s">
        <v>8538</v>
      </c>
      <c r="E6729" t="s">
        <v>10991</v>
      </c>
      <c r="F6729" t="s">
        <v>8573</v>
      </c>
      <c r="G6729" t="s">
        <v>41</v>
      </c>
      <c r="H6729">
        <v>1</v>
      </c>
      <c r="I6729" t="str">
        <f>YEAR(commit_stats[[#This Row],[timestamp]])&amp;"T"&amp;IF(MONTH(commit_stats[[#This Row],[timestamp]])&lt;5,1,IF(MONTH(commit_stats[[#This Row],[timestamp]])&lt;9,2,3))</f>
        <v>2022T3</v>
      </c>
      <c r="J6729" cm="1">
        <f t="array" ref="J6729">_xlfn.SWITCH(commit_stats[[#This Row],[intention]],"B",1,"D",1,"F",1,"R",1,"T",1,0)</f>
        <v>0</v>
      </c>
      <c r="K6729" cm="1">
        <f t="array" ref="K6729">_xlfn.SWITCH(commit_stats[[#This Row],[intention]],"U",1,"E",1,0)</f>
        <v>0</v>
      </c>
      <c r="L6729" t="str" cm="1">
        <f t="array" ref="L6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9" t="str" cm="1">
        <f t="array" ref="M6729">_xlfn.SWITCH(commit_stats[[#This Row],[risk]],0,"0 Ingen risiko",1,"1 Kjent trygg",2,"2 Validert",3,"3 Kjent restrisiko",4,"4 Feil/sannsynlig feil",5,"5 Ukjent risiko",NA())</f>
        <v>1 Kjent trygg</v>
      </c>
      <c r="N6729" t="str">
        <f>IF(commit_stats[[#This Row],[intention]]&lt;&gt;"*","Ja","Nei")</f>
        <v>Ja</v>
      </c>
    </row>
    <row r="6730" spans="1:14" x14ac:dyDescent="0.2">
      <c r="A6730" t="s">
        <v>10950</v>
      </c>
      <c r="B6730" s="1">
        <v>44845.420115740744</v>
      </c>
      <c r="C6730" t="s">
        <v>10950</v>
      </c>
      <c r="D6730" t="s">
        <v>8538</v>
      </c>
      <c r="E6730" t="s">
        <v>10992</v>
      </c>
      <c r="F6730" t="s">
        <v>10993</v>
      </c>
      <c r="G6730" t="s">
        <v>41</v>
      </c>
      <c r="H6730">
        <v>0</v>
      </c>
      <c r="I6730" t="str">
        <f>YEAR(commit_stats[[#This Row],[timestamp]])&amp;"T"&amp;IF(MONTH(commit_stats[[#This Row],[timestamp]])&lt;5,1,IF(MONTH(commit_stats[[#This Row],[timestamp]])&lt;9,2,3))</f>
        <v>2022T3</v>
      </c>
      <c r="J6730" cm="1">
        <f t="array" ref="J6730">_xlfn.SWITCH(commit_stats[[#This Row],[intention]],"B",1,"D",1,"F",1,"R",1,"T",1,0)</f>
        <v>0</v>
      </c>
      <c r="K6730" cm="1">
        <f t="array" ref="K6730">_xlfn.SWITCH(commit_stats[[#This Row],[intention]],"U",1,"E",1,0)</f>
        <v>0</v>
      </c>
      <c r="L6730" t="str" cm="1">
        <f t="array" ref="L6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30" t="str" cm="1">
        <f t="array" ref="M6730">_xlfn.SWITCH(commit_stats[[#This Row],[risk]],0,"0 Ingen risiko",1,"1 Kjent trygg",2,"2 Validert",3,"3 Kjent restrisiko",4,"4 Feil/sannsynlig feil",5,"5 Ukjent risiko",NA())</f>
        <v>0 Ingen risiko</v>
      </c>
      <c r="N6730" t="str">
        <f>IF(commit_stats[[#This Row],[intention]]&lt;&gt;"*","Ja","Nei")</f>
        <v>Ja</v>
      </c>
    </row>
    <row r="6731" spans="1:14" x14ac:dyDescent="0.2">
      <c r="A6731" t="s">
        <v>10950</v>
      </c>
      <c r="B6731" s="1">
        <v>44845.415682870371</v>
      </c>
      <c r="C6731" t="s">
        <v>10950</v>
      </c>
      <c r="D6731" t="s">
        <v>8538</v>
      </c>
      <c r="E6731" t="s">
        <v>10994</v>
      </c>
      <c r="F6731" t="s">
        <v>369</v>
      </c>
      <c r="G6731" t="s">
        <v>25</v>
      </c>
      <c r="H6731">
        <v>2</v>
      </c>
      <c r="I6731" t="str">
        <f>YEAR(commit_stats[[#This Row],[timestamp]])&amp;"T"&amp;IF(MONTH(commit_stats[[#This Row],[timestamp]])&lt;5,1,IF(MONTH(commit_stats[[#This Row],[timestamp]])&lt;9,2,3))</f>
        <v>2022T3</v>
      </c>
      <c r="J6731" cm="1">
        <f t="array" ref="J6731">_xlfn.SWITCH(commit_stats[[#This Row],[intention]],"B",1,"D",1,"F",1,"R",1,"T",1,0)</f>
        <v>0</v>
      </c>
      <c r="K6731" cm="1">
        <f t="array" ref="K6731">_xlfn.SWITCH(commit_stats[[#This Row],[intention]],"U",1,"E",1,0)</f>
        <v>1</v>
      </c>
      <c r="L6731" t="str" cm="1">
        <f t="array" ref="L6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31" t="str" cm="1">
        <f t="array" ref="M6731">_xlfn.SWITCH(commit_stats[[#This Row],[risk]],0,"0 Ingen risiko",1,"1 Kjent trygg",2,"2 Validert",3,"3 Kjent restrisiko",4,"4 Feil/sannsynlig feil",5,"5 Ukjent risiko",NA())</f>
        <v>2 Validert</v>
      </c>
      <c r="N6731" t="str">
        <f>IF(commit_stats[[#This Row],[intention]]&lt;&gt;"*","Ja","Nei")</f>
        <v>Ja</v>
      </c>
    </row>
    <row r="6732" spans="1:14" x14ac:dyDescent="0.2">
      <c r="A6732" t="s">
        <v>10950</v>
      </c>
      <c r="B6732" s="1">
        <v>44845.415439814817</v>
      </c>
      <c r="C6732" t="s">
        <v>10950</v>
      </c>
      <c r="D6732" t="s">
        <v>8538</v>
      </c>
      <c r="E6732" t="s">
        <v>10995</v>
      </c>
      <c r="F6732" t="s">
        <v>371</v>
      </c>
      <c r="G6732" t="s">
        <v>25</v>
      </c>
      <c r="H6732">
        <v>2</v>
      </c>
      <c r="I6732" t="str">
        <f>YEAR(commit_stats[[#This Row],[timestamp]])&amp;"T"&amp;IF(MONTH(commit_stats[[#This Row],[timestamp]])&lt;5,1,IF(MONTH(commit_stats[[#This Row],[timestamp]])&lt;9,2,3))</f>
        <v>2022T3</v>
      </c>
      <c r="J6732" cm="1">
        <f t="array" ref="J6732">_xlfn.SWITCH(commit_stats[[#This Row],[intention]],"B",1,"D",1,"F",1,"R",1,"T",1,0)</f>
        <v>0</v>
      </c>
      <c r="K6732" cm="1">
        <f t="array" ref="K6732">_xlfn.SWITCH(commit_stats[[#This Row],[intention]],"U",1,"E",1,0)</f>
        <v>1</v>
      </c>
      <c r="L6732" t="str" cm="1">
        <f t="array" ref="L6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32" t="str" cm="1">
        <f t="array" ref="M6732">_xlfn.SWITCH(commit_stats[[#This Row],[risk]],0,"0 Ingen risiko",1,"1 Kjent trygg",2,"2 Validert",3,"3 Kjent restrisiko",4,"4 Feil/sannsynlig feil",5,"5 Ukjent risiko",NA())</f>
        <v>2 Validert</v>
      </c>
      <c r="N6732" t="str">
        <f>IF(commit_stats[[#This Row],[intention]]&lt;&gt;"*","Ja","Nei")</f>
        <v>Ja</v>
      </c>
    </row>
    <row r="6733" spans="1:14" x14ac:dyDescent="0.2">
      <c r="A6733" t="s">
        <v>10950</v>
      </c>
      <c r="B6733" s="1">
        <v>44838.898715277777</v>
      </c>
      <c r="C6733" t="s">
        <v>10950</v>
      </c>
      <c r="D6733" t="s">
        <v>8538</v>
      </c>
      <c r="E6733" t="s">
        <v>10996</v>
      </c>
      <c r="F6733" t="s">
        <v>10997</v>
      </c>
      <c r="G6733" t="s">
        <v>41</v>
      </c>
      <c r="H6733">
        <v>0</v>
      </c>
      <c r="I6733" t="str">
        <f>YEAR(commit_stats[[#This Row],[timestamp]])&amp;"T"&amp;IF(MONTH(commit_stats[[#This Row],[timestamp]])&lt;5,1,IF(MONTH(commit_stats[[#This Row],[timestamp]])&lt;9,2,3))</f>
        <v>2022T3</v>
      </c>
      <c r="J6733" cm="1">
        <f t="array" ref="J6733">_xlfn.SWITCH(commit_stats[[#This Row],[intention]],"B",1,"D",1,"F",1,"R",1,"T",1,0)</f>
        <v>0</v>
      </c>
      <c r="K6733" cm="1">
        <f t="array" ref="K6733">_xlfn.SWITCH(commit_stats[[#This Row],[intention]],"U",1,"E",1,0)</f>
        <v>0</v>
      </c>
      <c r="L6733" t="str" cm="1">
        <f t="array" ref="L6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33" t="str" cm="1">
        <f t="array" ref="M6733">_xlfn.SWITCH(commit_stats[[#This Row],[risk]],0,"0 Ingen risiko",1,"1 Kjent trygg",2,"2 Validert",3,"3 Kjent restrisiko",4,"4 Feil/sannsynlig feil",5,"5 Ukjent risiko",NA())</f>
        <v>0 Ingen risiko</v>
      </c>
      <c r="N6733" t="str">
        <f>IF(commit_stats[[#This Row],[intention]]&lt;&gt;"*","Ja","Nei")</f>
        <v>Ja</v>
      </c>
    </row>
    <row r="6734" spans="1:14" x14ac:dyDescent="0.2">
      <c r="A6734" t="s">
        <v>10950</v>
      </c>
      <c r="B6734" s="1">
        <v>44838.897592592592</v>
      </c>
      <c r="C6734" t="s">
        <v>10950</v>
      </c>
      <c r="D6734" t="s">
        <v>8538</v>
      </c>
      <c r="E6734" t="s">
        <v>10998</v>
      </c>
      <c r="F6734" t="s">
        <v>381</v>
      </c>
      <c r="G6734" t="s">
        <v>25</v>
      </c>
      <c r="H6734">
        <v>2</v>
      </c>
      <c r="I6734" t="str">
        <f>YEAR(commit_stats[[#This Row],[timestamp]])&amp;"T"&amp;IF(MONTH(commit_stats[[#This Row],[timestamp]])&lt;5,1,IF(MONTH(commit_stats[[#This Row],[timestamp]])&lt;9,2,3))</f>
        <v>2022T3</v>
      </c>
      <c r="J6734" cm="1">
        <f t="array" ref="J6734">_xlfn.SWITCH(commit_stats[[#This Row],[intention]],"B",1,"D",1,"F",1,"R",1,"T",1,0)</f>
        <v>0</v>
      </c>
      <c r="K6734" cm="1">
        <f t="array" ref="K6734">_xlfn.SWITCH(commit_stats[[#This Row],[intention]],"U",1,"E",1,0)</f>
        <v>1</v>
      </c>
      <c r="L6734" t="str" cm="1">
        <f t="array" ref="L6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34" t="str" cm="1">
        <f t="array" ref="M6734">_xlfn.SWITCH(commit_stats[[#This Row],[risk]],0,"0 Ingen risiko",1,"1 Kjent trygg",2,"2 Validert",3,"3 Kjent restrisiko",4,"4 Feil/sannsynlig feil",5,"5 Ukjent risiko",NA())</f>
        <v>2 Validert</v>
      </c>
      <c r="N6734" t="str">
        <f>IF(commit_stats[[#This Row],[intention]]&lt;&gt;"*","Ja","Nei")</f>
        <v>Ja</v>
      </c>
    </row>
    <row r="6735" spans="1:14" x14ac:dyDescent="0.2">
      <c r="A6735" t="s">
        <v>10950</v>
      </c>
      <c r="B6735" s="1">
        <v>44838.897361111114</v>
      </c>
      <c r="C6735" t="s">
        <v>10950</v>
      </c>
      <c r="D6735" t="s">
        <v>8538</v>
      </c>
      <c r="E6735" t="s">
        <v>10999</v>
      </c>
      <c r="F6735" t="s">
        <v>383</v>
      </c>
      <c r="G6735" t="s">
        <v>25</v>
      </c>
      <c r="H6735">
        <v>2</v>
      </c>
      <c r="I6735" t="str">
        <f>YEAR(commit_stats[[#This Row],[timestamp]])&amp;"T"&amp;IF(MONTH(commit_stats[[#This Row],[timestamp]])&lt;5,1,IF(MONTH(commit_stats[[#This Row],[timestamp]])&lt;9,2,3))</f>
        <v>2022T3</v>
      </c>
      <c r="J6735" cm="1">
        <f t="array" ref="J6735">_xlfn.SWITCH(commit_stats[[#This Row],[intention]],"B",1,"D",1,"F",1,"R",1,"T",1,0)</f>
        <v>0</v>
      </c>
      <c r="K6735" cm="1">
        <f t="array" ref="K6735">_xlfn.SWITCH(commit_stats[[#This Row],[intention]],"U",1,"E",1,0)</f>
        <v>1</v>
      </c>
      <c r="L6735" t="str" cm="1">
        <f t="array" ref="L6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35" t="str" cm="1">
        <f t="array" ref="M6735">_xlfn.SWITCH(commit_stats[[#This Row],[risk]],0,"0 Ingen risiko",1,"1 Kjent trygg",2,"2 Validert",3,"3 Kjent restrisiko",4,"4 Feil/sannsynlig feil",5,"5 Ukjent risiko",NA())</f>
        <v>2 Validert</v>
      </c>
      <c r="N6735" t="str">
        <f>IF(commit_stats[[#This Row],[intention]]&lt;&gt;"*","Ja","Nei")</f>
        <v>Ja</v>
      </c>
    </row>
    <row r="6736" spans="1:14" x14ac:dyDescent="0.2">
      <c r="A6736" t="s">
        <v>10950</v>
      </c>
      <c r="B6736" s="1">
        <v>44838.885358796295</v>
      </c>
      <c r="C6736" t="s">
        <v>10950</v>
      </c>
      <c r="D6736" t="s">
        <v>8538</v>
      </c>
      <c r="E6736" t="s">
        <v>11000</v>
      </c>
      <c r="F6736" t="s">
        <v>11001</v>
      </c>
      <c r="G6736" t="s">
        <v>41</v>
      </c>
      <c r="H6736">
        <v>0</v>
      </c>
      <c r="I6736" t="str">
        <f>YEAR(commit_stats[[#This Row],[timestamp]])&amp;"T"&amp;IF(MONTH(commit_stats[[#This Row],[timestamp]])&lt;5,1,IF(MONTH(commit_stats[[#This Row],[timestamp]])&lt;9,2,3))</f>
        <v>2022T3</v>
      </c>
      <c r="J6736" cm="1">
        <f t="array" ref="J6736">_xlfn.SWITCH(commit_stats[[#This Row],[intention]],"B",1,"D",1,"F",1,"R",1,"T",1,0)</f>
        <v>0</v>
      </c>
      <c r="K6736" cm="1">
        <f t="array" ref="K6736">_xlfn.SWITCH(commit_stats[[#This Row],[intention]],"U",1,"E",1,0)</f>
        <v>0</v>
      </c>
      <c r="L6736" t="str" cm="1">
        <f t="array" ref="L6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36" t="str" cm="1">
        <f t="array" ref="M6736">_xlfn.SWITCH(commit_stats[[#This Row],[risk]],0,"0 Ingen risiko",1,"1 Kjent trygg",2,"2 Validert",3,"3 Kjent restrisiko",4,"4 Feil/sannsynlig feil",5,"5 Ukjent risiko",NA())</f>
        <v>0 Ingen risiko</v>
      </c>
      <c r="N6736" t="str">
        <f>IF(commit_stats[[#This Row],[intention]]&lt;&gt;"*","Ja","Nei")</f>
        <v>Ja</v>
      </c>
    </row>
    <row r="6737" spans="1:14" x14ac:dyDescent="0.2">
      <c r="A6737" t="s">
        <v>10950</v>
      </c>
      <c r="B6737" s="1">
        <v>44838.812442129631</v>
      </c>
      <c r="C6737" t="s">
        <v>10950</v>
      </c>
      <c r="D6737" t="s">
        <v>8538</v>
      </c>
      <c r="E6737" t="s">
        <v>11002</v>
      </c>
      <c r="F6737" t="s">
        <v>74</v>
      </c>
      <c r="G6737" t="s">
        <v>12</v>
      </c>
      <c r="H6737">
        <v>1</v>
      </c>
      <c r="I6737" t="str">
        <f>YEAR(commit_stats[[#This Row],[timestamp]])&amp;"T"&amp;IF(MONTH(commit_stats[[#This Row],[timestamp]])&lt;5,1,IF(MONTH(commit_stats[[#This Row],[timestamp]])&lt;9,2,3))</f>
        <v>2022T3</v>
      </c>
      <c r="J6737" cm="1">
        <f t="array" ref="J6737">_xlfn.SWITCH(commit_stats[[#This Row],[intention]],"B",1,"D",1,"F",1,"R",1,"T",1,0)</f>
        <v>0</v>
      </c>
      <c r="K6737" cm="1">
        <f t="array" ref="K6737">_xlfn.SWITCH(commit_stats[[#This Row],[intention]],"U",1,"E",1,0)</f>
        <v>1</v>
      </c>
      <c r="L6737" t="str" cm="1">
        <f t="array" ref="L6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37" t="str" cm="1">
        <f t="array" ref="M6737">_xlfn.SWITCH(commit_stats[[#This Row],[risk]],0,"0 Ingen risiko",1,"1 Kjent trygg",2,"2 Validert",3,"3 Kjent restrisiko",4,"4 Feil/sannsynlig feil",5,"5 Ukjent risiko",NA())</f>
        <v>1 Kjent trygg</v>
      </c>
      <c r="N6737" t="str">
        <f>IF(commit_stats[[#This Row],[intention]]&lt;&gt;"*","Ja","Nei")</f>
        <v>Ja</v>
      </c>
    </row>
    <row r="6738" spans="1:14" x14ac:dyDescent="0.2">
      <c r="A6738" t="s">
        <v>10950</v>
      </c>
      <c r="B6738" s="1">
        <v>44838.700706018521</v>
      </c>
      <c r="C6738" t="s">
        <v>10950</v>
      </c>
      <c r="D6738" t="s">
        <v>8538</v>
      </c>
      <c r="E6738" t="s">
        <v>11003</v>
      </c>
      <c r="F6738" t="s">
        <v>11004</v>
      </c>
      <c r="G6738" t="s">
        <v>41</v>
      </c>
      <c r="H6738">
        <v>0</v>
      </c>
      <c r="I6738" t="str">
        <f>YEAR(commit_stats[[#This Row],[timestamp]])&amp;"T"&amp;IF(MONTH(commit_stats[[#This Row],[timestamp]])&lt;5,1,IF(MONTH(commit_stats[[#This Row],[timestamp]])&lt;9,2,3))</f>
        <v>2022T3</v>
      </c>
      <c r="J6738" cm="1">
        <f t="array" ref="J6738">_xlfn.SWITCH(commit_stats[[#This Row],[intention]],"B",1,"D",1,"F",1,"R",1,"T",1,0)</f>
        <v>0</v>
      </c>
      <c r="K6738" cm="1">
        <f t="array" ref="K6738">_xlfn.SWITCH(commit_stats[[#This Row],[intention]],"U",1,"E",1,0)</f>
        <v>0</v>
      </c>
      <c r="L6738" t="str" cm="1">
        <f t="array" ref="L6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38" t="str" cm="1">
        <f t="array" ref="M6738">_xlfn.SWITCH(commit_stats[[#This Row],[risk]],0,"0 Ingen risiko",1,"1 Kjent trygg",2,"2 Validert",3,"3 Kjent restrisiko",4,"4 Feil/sannsynlig feil",5,"5 Ukjent risiko",NA())</f>
        <v>0 Ingen risiko</v>
      </c>
      <c r="N6738" t="str">
        <f>IF(commit_stats[[#This Row],[intention]]&lt;&gt;"*","Ja","Nei")</f>
        <v>Ja</v>
      </c>
    </row>
    <row r="6739" spans="1:14" x14ac:dyDescent="0.2">
      <c r="A6739" t="s">
        <v>10950</v>
      </c>
      <c r="B6739" s="1">
        <v>44838.695625</v>
      </c>
      <c r="C6739" t="s">
        <v>10950</v>
      </c>
      <c r="D6739" t="s">
        <v>8538</v>
      </c>
      <c r="E6739" t="s">
        <v>11005</v>
      </c>
      <c r="F6739" t="s">
        <v>76</v>
      </c>
      <c r="G6739" t="s">
        <v>12</v>
      </c>
      <c r="H6739">
        <v>1</v>
      </c>
      <c r="I6739" t="str">
        <f>YEAR(commit_stats[[#This Row],[timestamp]])&amp;"T"&amp;IF(MONTH(commit_stats[[#This Row],[timestamp]])&lt;5,1,IF(MONTH(commit_stats[[#This Row],[timestamp]])&lt;9,2,3))</f>
        <v>2022T3</v>
      </c>
      <c r="J6739" cm="1">
        <f t="array" ref="J6739">_xlfn.SWITCH(commit_stats[[#This Row],[intention]],"B",1,"D",1,"F",1,"R",1,"T",1,0)</f>
        <v>0</v>
      </c>
      <c r="K6739" cm="1">
        <f t="array" ref="K6739">_xlfn.SWITCH(commit_stats[[#This Row],[intention]],"U",1,"E",1,0)</f>
        <v>1</v>
      </c>
      <c r="L6739" t="str" cm="1">
        <f t="array" ref="L6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39" t="str" cm="1">
        <f t="array" ref="M6739">_xlfn.SWITCH(commit_stats[[#This Row],[risk]],0,"0 Ingen risiko",1,"1 Kjent trygg",2,"2 Validert",3,"3 Kjent restrisiko",4,"4 Feil/sannsynlig feil",5,"5 Ukjent risiko",NA())</f>
        <v>1 Kjent trygg</v>
      </c>
      <c r="N6739" t="str">
        <f>IF(commit_stats[[#This Row],[intention]]&lt;&gt;"*","Ja","Nei")</f>
        <v>Ja</v>
      </c>
    </row>
    <row r="6740" spans="1:14" x14ac:dyDescent="0.2">
      <c r="A6740" t="s">
        <v>10950</v>
      </c>
      <c r="B6740" s="1">
        <v>44838.695381944446</v>
      </c>
      <c r="C6740" t="s">
        <v>10950</v>
      </c>
      <c r="D6740" t="s">
        <v>8538</v>
      </c>
      <c r="E6740" t="s">
        <v>11006</v>
      </c>
      <c r="F6740" t="s">
        <v>10317</v>
      </c>
      <c r="G6740" t="s">
        <v>12</v>
      </c>
      <c r="H6740">
        <v>1</v>
      </c>
      <c r="I6740" t="str">
        <f>YEAR(commit_stats[[#This Row],[timestamp]])&amp;"T"&amp;IF(MONTH(commit_stats[[#This Row],[timestamp]])&lt;5,1,IF(MONTH(commit_stats[[#This Row],[timestamp]])&lt;9,2,3))</f>
        <v>2022T3</v>
      </c>
      <c r="J6740" cm="1">
        <f t="array" ref="J6740">_xlfn.SWITCH(commit_stats[[#This Row],[intention]],"B",1,"D",1,"F",1,"R",1,"T",1,0)</f>
        <v>0</v>
      </c>
      <c r="K6740" cm="1">
        <f t="array" ref="K6740">_xlfn.SWITCH(commit_stats[[#This Row],[intention]],"U",1,"E",1,0)</f>
        <v>1</v>
      </c>
      <c r="L6740" t="str" cm="1">
        <f t="array" ref="L6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40" t="str" cm="1">
        <f t="array" ref="M6740">_xlfn.SWITCH(commit_stats[[#This Row],[risk]],0,"0 Ingen risiko",1,"1 Kjent trygg",2,"2 Validert",3,"3 Kjent restrisiko",4,"4 Feil/sannsynlig feil",5,"5 Ukjent risiko",NA())</f>
        <v>1 Kjent trygg</v>
      </c>
      <c r="N6740" t="str">
        <f>IF(commit_stats[[#This Row],[intention]]&lt;&gt;"*","Ja","Nei")</f>
        <v>Ja</v>
      </c>
    </row>
    <row r="6741" spans="1:14" x14ac:dyDescent="0.2">
      <c r="A6741" t="s">
        <v>10950</v>
      </c>
      <c r="B6741" s="1">
        <v>44837.63753472222</v>
      </c>
      <c r="C6741" t="s">
        <v>10950</v>
      </c>
      <c r="D6741" t="s">
        <v>8538</v>
      </c>
      <c r="E6741" t="s">
        <v>11007</v>
      </c>
      <c r="F6741" t="s">
        <v>11008</v>
      </c>
      <c r="G6741" t="s">
        <v>41</v>
      </c>
      <c r="H6741">
        <v>0</v>
      </c>
      <c r="I6741" t="str">
        <f>YEAR(commit_stats[[#This Row],[timestamp]])&amp;"T"&amp;IF(MONTH(commit_stats[[#This Row],[timestamp]])&lt;5,1,IF(MONTH(commit_stats[[#This Row],[timestamp]])&lt;9,2,3))</f>
        <v>2022T3</v>
      </c>
      <c r="J6741" cm="1">
        <f t="array" ref="J6741">_xlfn.SWITCH(commit_stats[[#This Row],[intention]],"B",1,"D",1,"F",1,"R",1,"T",1,0)</f>
        <v>0</v>
      </c>
      <c r="K6741" cm="1">
        <f t="array" ref="K6741">_xlfn.SWITCH(commit_stats[[#This Row],[intention]],"U",1,"E",1,0)</f>
        <v>0</v>
      </c>
      <c r="L6741" t="str" cm="1">
        <f t="array" ref="L6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41" t="str" cm="1">
        <f t="array" ref="M6741">_xlfn.SWITCH(commit_stats[[#This Row],[risk]],0,"0 Ingen risiko",1,"1 Kjent trygg",2,"2 Validert",3,"3 Kjent restrisiko",4,"4 Feil/sannsynlig feil",5,"5 Ukjent risiko",NA())</f>
        <v>0 Ingen risiko</v>
      </c>
      <c r="N6741" t="str">
        <f>IF(commit_stats[[#This Row],[intention]]&lt;&gt;"*","Ja","Nei")</f>
        <v>Ja</v>
      </c>
    </row>
    <row r="6742" spans="1:14" x14ac:dyDescent="0.2">
      <c r="A6742" t="s">
        <v>10950</v>
      </c>
      <c r="B6742" s="1">
        <v>44837.636817129627</v>
      </c>
      <c r="C6742" t="s">
        <v>10950</v>
      </c>
      <c r="D6742" t="s">
        <v>8538</v>
      </c>
      <c r="E6742" t="s">
        <v>11009</v>
      </c>
      <c r="F6742" t="s">
        <v>8586</v>
      </c>
      <c r="G6742" t="s">
        <v>12</v>
      </c>
      <c r="H6742">
        <v>1</v>
      </c>
      <c r="I6742" t="str">
        <f>YEAR(commit_stats[[#This Row],[timestamp]])&amp;"T"&amp;IF(MONTH(commit_stats[[#This Row],[timestamp]])&lt;5,1,IF(MONTH(commit_stats[[#This Row],[timestamp]])&lt;9,2,3))</f>
        <v>2022T3</v>
      </c>
      <c r="J6742" cm="1">
        <f t="array" ref="J6742">_xlfn.SWITCH(commit_stats[[#This Row],[intention]],"B",1,"D",1,"F",1,"R",1,"T",1,0)</f>
        <v>0</v>
      </c>
      <c r="K6742" cm="1">
        <f t="array" ref="K6742">_xlfn.SWITCH(commit_stats[[#This Row],[intention]],"U",1,"E",1,0)</f>
        <v>1</v>
      </c>
      <c r="L6742" t="str" cm="1">
        <f t="array" ref="L6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42" t="str" cm="1">
        <f t="array" ref="M6742">_xlfn.SWITCH(commit_stats[[#This Row],[risk]],0,"0 Ingen risiko",1,"1 Kjent trygg",2,"2 Validert",3,"3 Kjent restrisiko",4,"4 Feil/sannsynlig feil",5,"5 Ukjent risiko",NA())</f>
        <v>1 Kjent trygg</v>
      </c>
      <c r="N6742" t="str">
        <f>IF(commit_stats[[#This Row],[intention]]&lt;&gt;"*","Ja","Nei")</f>
        <v>Ja</v>
      </c>
    </row>
    <row r="6743" spans="1:14" x14ac:dyDescent="0.2">
      <c r="A6743" t="s">
        <v>10950</v>
      </c>
      <c r="B6743" s="1">
        <v>44837.627986111111</v>
      </c>
      <c r="C6743" t="s">
        <v>10950</v>
      </c>
      <c r="D6743" t="s">
        <v>8538</v>
      </c>
      <c r="E6743" t="s">
        <v>11010</v>
      </c>
      <c r="F6743" t="s">
        <v>9572</v>
      </c>
      <c r="G6743" t="s">
        <v>12</v>
      </c>
      <c r="H6743">
        <v>1</v>
      </c>
      <c r="I6743" t="str">
        <f>YEAR(commit_stats[[#This Row],[timestamp]])&amp;"T"&amp;IF(MONTH(commit_stats[[#This Row],[timestamp]])&lt;5,1,IF(MONTH(commit_stats[[#This Row],[timestamp]])&lt;9,2,3))</f>
        <v>2022T3</v>
      </c>
      <c r="J6743" cm="1">
        <f t="array" ref="J6743">_xlfn.SWITCH(commit_stats[[#This Row],[intention]],"B",1,"D",1,"F",1,"R",1,"T",1,0)</f>
        <v>0</v>
      </c>
      <c r="K6743" cm="1">
        <f t="array" ref="K6743">_xlfn.SWITCH(commit_stats[[#This Row],[intention]],"U",1,"E",1,0)</f>
        <v>1</v>
      </c>
      <c r="L6743" t="str" cm="1">
        <f t="array" ref="L6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43" t="str" cm="1">
        <f t="array" ref="M6743">_xlfn.SWITCH(commit_stats[[#This Row],[risk]],0,"0 Ingen risiko",1,"1 Kjent trygg",2,"2 Validert",3,"3 Kjent restrisiko",4,"4 Feil/sannsynlig feil",5,"5 Ukjent risiko",NA())</f>
        <v>1 Kjent trygg</v>
      </c>
      <c r="N6743" t="str">
        <f>IF(commit_stats[[#This Row],[intention]]&lt;&gt;"*","Ja","Nei")</f>
        <v>Ja</v>
      </c>
    </row>
    <row r="6744" spans="1:14" x14ac:dyDescent="0.2">
      <c r="A6744" t="s">
        <v>10950</v>
      </c>
      <c r="B6744" s="1">
        <v>44837.624143518522</v>
      </c>
      <c r="C6744" t="s">
        <v>10950</v>
      </c>
      <c r="D6744" t="s">
        <v>8538</v>
      </c>
      <c r="E6744" t="s">
        <v>11011</v>
      </c>
      <c r="F6744" t="s">
        <v>8588</v>
      </c>
      <c r="G6744" t="s">
        <v>12</v>
      </c>
      <c r="H6744">
        <v>3</v>
      </c>
      <c r="I6744" t="str">
        <f>YEAR(commit_stats[[#This Row],[timestamp]])&amp;"T"&amp;IF(MONTH(commit_stats[[#This Row],[timestamp]])&lt;5,1,IF(MONTH(commit_stats[[#This Row],[timestamp]])&lt;9,2,3))</f>
        <v>2022T3</v>
      </c>
      <c r="J6744" cm="1">
        <f t="array" ref="J6744">_xlfn.SWITCH(commit_stats[[#This Row],[intention]],"B",1,"D",1,"F",1,"R",1,"T",1,0)</f>
        <v>0</v>
      </c>
      <c r="K6744" cm="1">
        <f t="array" ref="K6744">_xlfn.SWITCH(commit_stats[[#This Row],[intention]],"U",1,"E",1,0)</f>
        <v>1</v>
      </c>
      <c r="L6744" t="str" cm="1">
        <f t="array" ref="L6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44" t="str" cm="1">
        <f t="array" ref="M6744">_xlfn.SWITCH(commit_stats[[#This Row],[risk]],0,"0 Ingen risiko",1,"1 Kjent trygg",2,"2 Validert",3,"3 Kjent restrisiko",4,"4 Feil/sannsynlig feil",5,"5 Ukjent risiko",NA())</f>
        <v>3 Kjent restrisiko</v>
      </c>
      <c r="N6744" t="str">
        <f>IF(commit_stats[[#This Row],[intention]]&lt;&gt;"*","Ja","Nei")</f>
        <v>Ja</v>
      </c>
    </row>
    <row r="6745" spans="1:14" x14ac:dyDescent="0.2">
      <c r="A6745" t="s">
        <v>10950</v>
      </c>
      <c r="B6745" s="1">
        <v>44837.547754629632</v>
      </c>
      <c r="C6745" t="s">
        <v>10950</v>
      </c>
      <c r="D6745" t="s">
        <v>8538</v>
      </c>
      <c r="E6745" t="s">
        <v>11012</v>
      </c>
      <c r="F6745" t="s">
        <v>92</v>
      </c>
      <c r="G6745" t="s">
        <v>12</v>
      </c>
      <c r="H6745">
        <v>2</v>
      </c>
      <c r="I6745" t="str">
        <f>YEAR(commit_stats[[#This Row],[timestamp]])&amp;"T"&amp;IF(MONTH(commit_stats[[#This Row],[timestamp]])&lt;5,1,IF(MONTH(commit_stats[[#This Row],[timestamp]])&lt;9,2,3))</f>
        <v>2022T3</v>
      </c>
      <c r="J6745" cm="1">
        <f t="array" ref="J6745">_xlfn.SWITCH(commit_stats[[#This Row],[intention]],"B",1,"D",1,"F",1,"R",1,"T",1,0)</f>
        <v>0</v>
      </c>
      <c r="K6745" cm="1">
        <f t="array" ref="K6745">_xlfn.SWITCH(commit_stats[[#This Row],[intention]],"U",1,"E",1,0)</f>
        <v>1</v>
      </c>
      <c r="L6745" t="str" cm="1">
        <f t="array" ref="L6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45" t="str" cm="1">
        <f t="array" ref="M6745">_xlfn.SWITCH(commit_stats[[#This Row],[risk]],0,"0 Ingen risiko",1,"1 Kjent trygg",2,"2 Validert",3,"3 Kjent restrisiko",4,"4 Feil/sannsynlig feil",5,"5 Ukjent risiko",NA())</f>
        <v>2 Validert</v>
      </c>
      <c r="N6745" t="str">
        <f>IF(commit_stats[[#This Row],[intention]]&lt;&gt;"*","Ja","Nei")</f>
        <v>Ja</v>
      </c>
    </row>
    <row r="6746" spans="1:14" x14ac:dyDescent="0.2">
      <c r="A6746" t="s">
        <v>10950</v>
      </c>
      <c r="B6746" s="1">
        <v>44831.669062499997</v>
      </c>
      <c r="C6746" t="s">
        <v>10950</v>
      </c>
      <c r="D6746" t="s">
        <v>8538</v>
      </c>
      <c r="E6746" t="s">
        <v>11013</v>
      </c>
      <c r="F6746" t="s">
        <v>11014</v>
      </c>
      <c r="G6746" t="s">
        <v>41</v>
      </c>
      <c r="H6746">
        <v>0</v>
      </c>
      <c r="I6746" t="str">
        <f>YEAR(commit_stats[[#This Row],[timestamp]])&amp;"T"&amp;IF(MONTH(commit_stats[[#This Row],[timestamp]])&lt;5,1,IF(MONTH(commit_stats[[#This Row],[timestamp]])&lt;9,2,3))</f>
        <v>2022T3</v>
      </c>
      <c r="J6746" cm="1">
        <f t="array" ref="J6746">_xlfn.SWITCH(commit_stats[[#This Row],[intention]],"B",1,"D",1,"F",1,"R",1,"T",1,0)</f>
        <v>0</v>
      </c>
      <c r="K6746" cm="1">
        <f t="array" ref="K6746">_xlfn.SWITCH(commit_stats[[#This Row],[intention]],"U",1,"E",1,0)</f>
        <v>0</v>
      </c>
      <c r="L6746" t="str" cm="1">
        <f t="array" ref="L6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46" t="str" cm="1">
        <f t="array" ref="M6746">_xlfn.SWITCH(commit_stats[[#This Row],[risk]],0,"0 Ingen risiko",1,"1 Kjent trygg",2,"2 Validert",3,"3 Kjent restrisiko",4,"4 Feil/sannsynlig feil",5,"5 Ukjent risiko",NA())</f>
        <v>0 Ingen risiko</v>
      </c>
      <c r="N6746" t="str">
        <f>IF(commit_stats[[#This Row],[intention]]&lt;&gt;"*","Ja","Nei")</f>
        <v>Ja</v>
      </c>
    </row>
    <row r="6747" spans="1:14" x14ac:dyDescent="0.2">
      <c r="A6747" t="s">
        <v>10950</v>
      </c>
      <c r="B6747" s="1">
        <v>44831.667685185188</v>
      </c>
      <c r="C6747" t="s">
        <v>10950</v>
      </c>
      <c r="D6747" t="s">
        <v>8538</v>
      </c>
      <c r="E6747" t="s">
        <v>11015</v>
      </c>
      <c r="F6747" t="s">
        <v>409</v>
      </c>
      <c r="G6747" t="s">
        <v>25</v>
      </c>
      <c r="H6747">
        <v>2</v>
      </c>
      <c r="I6747" t="str">
        <f>YEAR(commit_stats[[#This Row],[timestamp]])&amp;"T"&amp;IF(MONTH(commit_stats[[#This Row],[timestamp]])&lt;5,1,IF(MONTH(commit_stats[[#This Row],[timestamp]])&lt;9,2,3))</f>
        <v>2022T3</v>
      </c>
      <c r="J6747" cm="1">
        <f t="array" ref="J6747">_xlfn.SWITCH(commit_stats[[#This Row],[intention]],"B",1,"D",1,"F",1,"R",1,"T",1,0)</f>
        <v>0</v>
      </c>
      <c r="K6747" cm="1">
        <f t="array" ref="K6747">_xlfn.SWITCH(commit_stats[[#This Row],[intention]],"U",1,"E",1,0)</f>
        <v>1</v>
      </c>
      <c r="L6747" t="str" cm="1">
        <f t="array" ref="L6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47" t="str" cm="1">
        <f t="array" ref="M6747">_xlfn.SWITCH(commit_stats[[#This Row],[risk]],0,"0 Ingen risiko",1,"1 Kjent trygg",2,"2 Validert",3,"3 Kjent restrisiko",4,"4 Feil/sannsynlig feil",5,"5 Ukjent risiko",NA())</f>
        <v>2 Validert</v>
      </c>
      <c r="N6747" t="str">
        <f>IF(commit_stats[[#This Row],[intention]]&lt;&gt;"*","Ja","Nei")</f>
        <v>Ja</v>
      </c>
    </row>
    <row r="6748" spans="1:14" x14ac:dyDescent="0.2">
      <c r="A6748" t="s">
        <v>10950</v>
      </c>
      <c r="B6748" s="1">
        <v>44831.666458333333</v>
      </c>
      <c r="C6748" t="s">
        <v>10950</v>
      </c>
      <c r="D6748" t="s">
        <v>8538</v>
      </c>
      <c r="E6748" t="s">
        <v>11016</v>
      </c>
      <c r="F6748" t="s">
        <v>411</v>
      </c>
      <c r="G6748" t="s">
        <v>25</v>
      </c>
      <c r="H6748">
        <v>2</v>
      </c>
      <c r="I6748" t="str">
        <f>YEAR(commit_stats[[#This Row],[timestamp]])&amp;"T"&amp;IF(MONTH(commit_stats[[#This Row],[timestamp]])&lt;5,1,IF(MONTH(commit_stats[[#This Row],[timestamp]])&lt;9,2,3))</f>
        <v>2022T3</v>
      </c>
      <c r="J6748" cm="1">
        <f t="array" ref="J6748">_xlfn.SWITCH(commit_stats[[#This Row],[intention]],"B",1,"D",1,"F",1,"R",1,"T",1,0)</f>
        <v>0</v>
      </c>
      <c r="K6748" cm="1">
        <f t="array" ref="K6748">_xlfn.SWITCH(commit_stats[[#This Row],[intention]],"U",1,"E",1,0)</f>
        <v>1</v>
      </c>
      <c r="L6748" t="str" cm="1">
        <f t="array" ref="L6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48" t="str" cm="1">
        <f t="array" ref="M6748">_xlfn.SWITCH(commit_stats[[#This Row],[risk]],0,"0 Ingen risiko",1,"1 Kjent trygg",2,"2 Validert",3,"3 Kjent restrisiko",4,"4 Feil/sannsynlig feil",5,"5 Ukjent risiko",NA())</f>
        <v>2 Validert</v>
      </c>
      <c r="N6748" t="str">
        <f>IF(commit_stats[[#This Row],[intention]]&lt;&gt;"*","Ja","Nei")</f>
        <v>Ja</v>
      </c>
    </row>
    <row r="6749" spans="1:14" x14ac:dyDescent="0.2">
      <c r="A6749" t="s">
        <v>10950</v>
      </c>
      <c r="B6749" s="1">
        <v>44831.646168981482</v>
      </c>
      <c r="C6749" t="s">
        <v>10950</v>
      </c>
      <c r="D6749" t="s">
        <v>8538</v>
      </c>
      <c r="E6749" t="s">
        <v>11017</v>
      </c>
      <c r="F6749" t="s">
        <v>11018</v>
      </c>
      <c r="G6749" t="s">
        <v>41</v>
      </c>
      <c r="H6749">
        <v>0</v>
      </c>
      <c r="I6749" t="str">
        <f>YEAR(commit_stats[[#This Row],[timestamp]])&amp;"T"&amp;IF(MONTH(commit_stats[[#This Row],[timestamp]])&lt;5,1,IF(MONTH(commit_stats[[#This Row],[timestamp]])&lt;9,2,3))</f>
        <v>2022T3</v>
      </c>
      <c r="J6749" cm="1">
        <f t="array" ref="J6749">_xlfn.SWITCH(commit_stats[[#This Row],[intention]],"B",1,"D",1,"F",1,"R",1,"T",1,0)</f>
        <v>0</v>
      </c>
      <c r="K6749" cm="1">
        <f t="array" ref="K6749">_xlfn.SWITCH(commit_stats[[#This Row],[intention]],"U",1,"E",1,0)</f>
        <v>0</v>
      </c>
      <c r="L6749" t="str" cm="1">
        <f t="array" ref="L6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49" t="str" cm="1">
        <f t="array" ref="M6749">_xlfn.SWITCH(commit_stats[[#This Row],[risk]],0,"0 Ingen risiko",1,"1 Kjent trygg",2,"2 Validert",3,"3 Kjent restrisiko",4,"4 Feil/sannsynlig feil",5,"5 Ukjent risiko",NA())</f>
        <v>0 Ingen risiko</v>
      </c>
      <c r="N6749" t="str">
        <f>IF(commit_stats[[#This Row],[intention]]&lt;&gt;"*","Ja","Nei")</f>
        <v>Ja</v>
      </c>
    </row>
    <row r="6750" spans="1:14" x14ac:dyDescent="0.2">
      <c r="A6750" t="s">
        <v>10950</v>
      </c>
      <c r="B6750" s="1">
        <v>44831.645057870373</v>
      </c>
      <c r="C6750" t="s">
        <v>10950</v>
      </c>
      <c r="D6750" t="s">
        <v>8538</v>
      </c>
      <c r="E6750" t="s">
        <v>11019</v>
      </c>
      <c r="F6750" t="s">
        <v>8593</v>
      </c>
      <c r="G6750" t="s">
        <v>12</v>
      </c>
      <c r="H6750">
        <v>2</v>
      </c>
      <c r="I6750" t="str">
        <f>YEAR(commit_stats[[#This Row],[timestamp]])&amp;"T"&amp;IF(MONTH(commit_stats[[#This Row],[timestamp]])&lt;5,1,IF(MONTH(commit_stats[[#This Row],[timestamp]])&lt;9,2,3))</f>
        <v>2022T3</v>
      </c>
      <c r="J6750" cm="1">
        <f t="array" ref="J6750">_xlfn.SWITCH(commit_stats[[#This Row],[intention]],"B",1,"D",1,"F",1,"R",1,"T",1,0)</f>
        <v>0</v>
      </c>
      <c r="K6750" cm="1">
        <f t="array" ref="K6750">_xlfn.SWITCH(commit_stats[[#This Row],[intention]],"U",1,"E",1,0)</f>
        <v>1</v>
      </c>
      <c r="L6750" t="str" cm="1">
        <f t="array" ref="L6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50" t="str" cm="1">
        <f t="array" ref="M6750">_xlfn.SWITCH(commit_stats[[#This Row],[risk]],0,"0 Ingen risiko",1,"1 Kjent trygg",2,"2 Validert",3,"3 Kjent restrisiko",4,"4 Feil/sannsynlig feil",5,"5 Ukjent risiko",NA())</f>
        <v>2 Validert</v>
      </c>
      <c r="N6750" t="str">
        <f>IF(commit_stats[[#This Row],[intention]]&lt;&gt;"*","Ja","Nei")</f>
        <v>Ja</v>
      </c>
    </row>
    <row r="6751" spans="1:14" x14ac:dyDescent="0.2">
      <c r="A6751" t="s">
        <v>10950</v>
      </c>
      <c r="B6751" s="1">
        <v>44831.641412037039</v>
      </c>
      <c r="C6751" t="s">
        <v>10950</v>
      </c>
      <c r="D6751" t="s">
        <v>8538</v>
      </c>
      <c r="E6751" t="s">
        <v>11020</v>
      </c>
      <c r="F6751" t="s">
        <v>11021</v>
      </c>
      <c r="G6751" t="s">
        <v>41</v>
      </c>
      <c r="H6751">
        <v>0</v>
      </c>
      <c r="I6751" t="str">
        <f>YEAR(commit_stats[[#This Row],[timestamp]])&amp;"T"&amp;IF(MONTH(commit_stats[[#This Row],[timestamp]])&lt;5,1,IF(MONTH(commit_stats[[#This Row],[timestamp]])&lt;9,2,3))</f>
        <v>2022T3</v>
      </c>
      <c r="J6751" cm="1">
        <f t="array" ref="J6751">_xlfn.SWITCH(commit_stats[[#This Row],[intention]],"B",1,"D",1,"F",1,"R",1,"T",1,0)</f>
        <v>0</v>
      </c>
      <c r="K6751" cm="1">
        <f t="array" ref="K6751">_xlfn.SWITCH(commit_stats[[#This Row],[intention]],"U",1,"E",1,0)</f>
        <v>0</v>
      </c>
      <c r="L6751" t="str" cm="1">
        <f t="array" ref="L6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51" t="str" cm="1">
        <f t="array" ref="M6751">_xlfn.SWITCH(commit_stats[[#This Row],[risk]],0,"0 Ingen risiko",1,"1 Kjent trygg",2,"2 Validert",3,"3 Kjent restrisiko",4,"4 Feil/sannsynlig feil",5,"5 Ukjent risiko",NA())</f>
        <v>0 Ingen risiko</v>
      </c>
      <c r="N6751" t="str">
        <f>IF(commit_stats[[#This Row],[intention]]&lt;&gt;"*","Ja","Nei")</f>
        <v>Ja</v>
      </c>
    </row>
    <row r="6752" spans="1:14" x14ac:dyDescent="0.2">
      <c r="A6752" t="s">
        <v>10950</v>
      </c>
      <c r="B6752" s="1">
        <v>44831.640462962961</v>
      </c>
      <c r="C6752" t="s">
        <v>10950</v>
      </c>
      <c r="D6752" t="s">
        <v>8538</v>
      </c>
      <c r="E6752" t="s">
        <v>11022</v>
      </c>
      <c r="F6752" t="s">
        <v>415</v>
      </c>
      <c r="G6752" t="s">
        <v>25</v>
      </c>
      <c r="H6752">
        <v>2</v>
      </c>
      <c r="I6752" t="str">
        <f>YEAR(commit_stats[[#This Row],[timestamp]])&amp;"T"&amp;IF(MONTH(commit_stats[[#This Row],[timestamp]])&lt;5,1,IF(MONTH(commit_stats[[#This Row],[timestamp]])&lt;9,2,3))</f>
        <v>2022T3</v>
      </c>
      <c r="J6752" cm="1">
        <f t="array" ref="J6752">_xlfn.SWITCH(commit_stats[[#This Row],[intention]],"B",1,"D",1,"F",1,"R",1,"T",1,0)</f>
        <v>0</v>
      </c>
      <c r="K6752" cm="1">
        <f t="array" ref="K6752">_xlfn.SWITCH(commit_stats[[#This Row],[intention]],"U",1,"E",1,0)</f>
        <v>1</v>
      </c>
      <c r="L6752" t="str" cm="1">
        <f t="array" ref="L6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52" t="str" cm="1">
        <f t="array" ref="M6752">_xlfn.SWITCH(commit_stats[[#This Row],[risk]],0,"0 Ingen risiko",1,"1 Kjent trygg",2,"2 Validert",3,"3 Kjent restrisiko",4,"4 Feil/sannsynlig feil",5,"5 Ukjent risiko",NA())</f>
        <v>2 Validert</v>
      </c>
      <c r="N6752" t="str">
        <f>IF(commit_stats[[#This Row],[intention]]&lt;&gt;"*","Ja","Nei")</f>
        <v>Ja</v>
      </c>
    </row>
    <row r="6753" spans="1:14" x14ac:dyDescent="0.2">
      <c r="A6753" t="s">
        <v>10950</v>
      </c>
      <c r="B6753" s="1">
        <v>44831.522199074076</v>
      </c>
      <c r="C6753" t="s">
        <v>10950</v>
      </c>
      <c r="D6753" t="s">
        <v>8538</v>
      </c>
      <c r="E6753" t="s">
        <v>11023</v>
      </c>
      <c r="F6753" t="s">
        <v>413</v>
      </c>
      <c r="G6753" t="s">
        <v>25</v>
      </c>
      <c r="H6753">
        <v>2</v>
      </c>
      <c r="I6753" t="str">
        <f>YEAR(commit_stats[[#This Row],[timestamp]])&amp;"T"&amp;IF(MONTH(commit_stats[[#This Row],[timestamp]])&lt;5,1,IF(MONTH(commit_stats[[#This Row],[timestamp]])&lt;9,2,3))</f>
        <v>2022T3</v>
      </c>
      <c r="J6753" cm="1">
        <f t="array" ref="J6753">_xlfn.SWITCH(commit_stats[[#This Row],[intention]],"B",1,"D",1,"F",1,"R",1,"T",1,0)</f>
        <v>0</v>
      </c>
      <c r="K6753" cm="1">
        <f t="array" ref="K6753">_xlfn.SWITCH(commit_stats[[#This Row],[intention]],"U",1,"E",1,0)</f>
        <v>1</v>
      </c>
      <c r="L6753" t="str" cm="1">
        <f t="array" ref="L6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53" t="str" cm="1">
        <f t="array" ref="M6753">_xlfn.SWITCH(commit_stats[[#This Row],[risk]],0,"0 Ingen risiko",1,"1 Kjent trygg",2,"2 Validert",3,"3 Kjent restrisiko",4,"4 Feil/sannsynlig feil",5,"5 Ukjent risiko",NA())</f>
        <v>2 Validert</v>
      </c>
      <c r="N6753" t="str">
        <f>IF(commit_stats[[#This Row],[intention]]&lt;&gt;"*","Ja","Nei")</f>
        <v>Ja</v>
      </c>
    </row>
    <row r="6754" spans="1:14" x14ac:dyDescent="0.2">
      <c r="A6754" t="s">
        <v>10950</v>
      </c>
      <c r="B6754" s="1">
        <v>44831.444675925923</v>
      </c>
      <c r="C6754" t="s">
        <v>10950</v>
      </c>
      <c r="D6754" t="s">
        <v>8538</v>
      </c>
      <c r="E6754" t="s">
        <v>11024</v>
      </c>
      <c r="F6754" t="s">
        <v>11025</v>
      </c>
      <c r="G6754" t="s">
        <v>41</v>
      </c>
      <c r="H6754">
        <v>0</v>
      </c>
      <c r="I6754" t="str">
        <f>YEAR(commit_stats[[#This Row],[timestamp]])&amp;"T"&amp;IF(MONTH(commit_stats[[#This Row],[timestamp]])&lt;5,1,IF(MONTH(commit_stats[[#This Row],[timestamp]])&lt;9,2,3))</f>
        <v>2022T3</v>
      </c>
      <c r="J6754" cm="1">
        <f t="array" ref="J6754">_xlfn.SWITCH(commit_stats[[#This Row],[intention]],"B",1,"D",1,"F",1,"R",1,"T",1,0)</f>
        <v>0</v>
      </c>
      <c r="K6754" cm="1">
        <f t="array" ref="K6754">_xlfn.SWITCH(commit_stats[[#This Row],[intention]],"U",1,"E",1,0)</f>
        <v>0</v>
      </c>
      <c r="L6754" t="str" cm="1">
        <f t="array" ref="L6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54" t="str" cm="1">
        <f t="array" ref="M6754">_xlfn.SWITCH(commit_stats[[#This Row],[risk]],0,"0 Ingen risiko",1,"1 Kjent trygg",2,"2 Validert",3,"3 Kjent restrisiko",4,"4 Feil/sannsynlig feil",5,"5 Ukjent risiko",NA())</f>
        <v>0 Ingen risiko</v>
      </c>
      <c r="N6754" t="str">
        <f>IF(commit_stats[[#This Row],[intention]]&lt;&gt;"*","Ja","Nei")</f>
        <v>Ja</v>
      </c>
    </row>
    <row r="6755" spans="1:14" x14ac:dyDescent="0.2">
      <c r="A6755" t="s">
        <v>10950</v>
      </c>
      <c r="B6755" s="1">
        <v>44831.401979166665</v>
      </c>
      <c r="C6755" t="s">
        <v>10950</v>
      </c>
      <c r="D6755" t="s">
        <v>8538</v>
      </c>
      <c r="E6755" t="s">
        <v>11026</v>
      </c>
      <c r="F6755" t="s">
        <v>417</v>
      </c>
      <c r="G6755" t="s">
        <v>25</v>
      </c>
      <c r="H6755">
        <v>2</v>
      </c>
      <c r="I6755" t="str">
        <f>YEAR(commit_stats[[#This Row],[timestamp]])&amp;"T"&amp;IF(MONTH(commit_stats[[#This Row],[timestamp]])&lt;5,1,IF(MONTH(commit_stats[[#This Row],[timestamp]])&lt;9,2,3))</f>
        <v>2022T3</v>
      </c>
      <c r="J6755" cm="1">
        <f t="array" ref="J6755">_xlfn.SWITCH(commit_stats[[#This Row],[intention]],"B",1,"D",1,"F",1,"R",1,"T",1,0)</f>
        <v>0</v>
      </c>
      <c r="K6755" cm="1">
        <f t="array" ref="K6755">_xlfn.SWITCH(commit_stats[[#This Row],[intention]],"U",1,"E",1,0)</f>
        <v>1</v>
      </c>
      <c r="L6755" t="str" cm="1">
        <f t="array" ref="L6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55" t="str" cm="1">
        <f t="array" ref="M6755">_xlfn.SWITCH(commit_stats[[#This Row],[risk]],0,"0 Ingen risiko",1,"1 Kjent trygg",2,"2 Validert",3,"3 Kjent restrisiko",4,"4 Feil/sannsynlig feil",5,"5 Ukjent risiko",NA())</f>
        <v>2 Validert</v>
      </c>
      <c r="N6755" t="str">
        <f>IF(commit_stats[[#This Row],[intention]]&lt;&gt;"*","Ja","Nei")</f>
        <v>Ja</v>
      </c>
    </row>
    <row r="6756" spans="1:14" x14ac:dyDescent="0.2">
      <c r="A6756" t="s">
        <v>10950</v>
      </c>
      <c r="B6756" s="1">
        <v>44824.549351851849</v>
      </c>
      <c r="C6756" t="s">
        <v>10950</v>
      </c>
      <c r="D6756" t="s">
        <v>8538</v>
      </c>
      <c r="E6756" t="s">
        <v>11027</v>
      </c>
      <c r="F6756" t="s">
        <v>11028</v>
      </c>
      <c r="G6756" t="s">
        <v>41</v>
      </c>
      <c r="H6756">
        <v>0</v>
      </c>
      <c r="I6756" t="str">
        <f>YEAR(commit_stats[[#This Row],[timestamp]])&amp;"T"&amp;IF(MONTH(commit_stats[[#This Row],[timestamp]])&lt;5,1,IF(MONTH(commit_stats[[#This Row],[timestamp]])&lt;9,2,3))</f>
        <v>2022T3</v>
      </c>
      <c r="J6756" cm="1">
        <f t="array" ref="J6756">_xlfn.SWITCH(commit_stats[[#This Row],[intention]],"B",1,"D",1,"F",1,"R",1,"T",1,0)</f>
        <v>0</v>
      </c>
      <c r="K6756" cm="1">
        <f t="array" ref="K6756">_xlfn.SWITCH(commit_stats[[#This Row],[intention]],"U",1,"E",1,0)</f>
        <v>0</v>
      </c>
      <c r="L6756" t="str" cm="1">
        <f t="array" ref="L6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56" t="str" cm="1">
        <f t="array" ref="M6756">_xlfn.SWITCH(commit_stats[[#This Row],[risk]],0,"0 Ingen risiko",1,"1 Kjent trygg",2,"2 Validert",3,"3 Kjent restrisiko",4,"4 Feil/sannsynlig feil",5,"5 Ukjent risiko",NA())</f>
        <v>0 Ingen risiko</v>
      </c>
      <c r="N6756" t="str">
        <f>IF(commit_stats[[#This Row],[intention]]&lt;&gt;"*","Ja","Nei")</f>
        <v>Ja</v>
      </c>
    </row>
    <row r="6757" spans="1:14" x14ac:dyDescent="0.2">
      <c r="A6757" t="s">
        <v>10950</v>
      </c>
      <c r="B6757" s="1">
        <v>44824.548020833332</v>
      </c>
      <c r="C6757" t="s">
        <v>10950</v>
      </c>
      <c r="D6757" t="s">
        <v>8538</v>
      </c>
      <c r="E6757" t="s">
        <v>11029</v>
      </c>
      <c r="F6757" t="s">
        <v>437</v>
      </c>
      <c r="G6757" t="s">
        <v>25</v>
      </c>
      <c r="H6757">
        <v>2</v>
      </c>
      <c r="I6757" t="str">
        <f>YEAR(commit_stats[[#This Row],[timestamp]])&amp;"T"&amp;IF(MONTH(commit_stats[[#This Row],[timestamp]])&lt;5,1,IF(MONTH(commit_stats[[#This Row],[timestamp]])&lt;9,2,3))</f>
        <v>2022T3</v>
      </c>
      <c r="J6757" cm="1">
        <f t="array" ref="J6757">_xlfn.SWITCH(commit_stats[[#This Row],[intention]],"B",1,"D",1,"F",1,"R",1,"T",1,0)</f>
        <v>0</v>
      </c>
      <c r="K6757" cm="1">
        <f t="array" ref="K6757">_xlfn.SWITCH(commit_stats[[#This Row],[intention]],"U",1,"E",1,0)</f>
        <v>1</v>
      </c>
      <c r="L6757" t="str" cm="1">
        <f t="array" ref="L6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57" t="str" cm="1">
        <f t="array" ref="M6757">_xlfn.SWITCH(commit_stats[[#This Row],[risk]],0,"0 Ingen risiko",1,"1 Kjent trygg",2,"2 Validert",3,"3 Kjent restrisiko",4,"4 Feil/sannsynlig feil",5,"5 Ukjent risiko",NA())</f>
        <v>2 Validert</v>
      </c>
      <c r="N6757" t="str">
        <f>IF(commit_stats[[#This Row],[intention]]&lt;&gt;"*","Ja","Nei")</f>
        <v>Ja</v>
      </c>
    </row>
    <row r="6758" spans="1:14" x14ac:dyDescent="0.2">
      <c r="A6758" t="s">
        <v>10950</v>
      </c>
      <c r="B6758" s="1">
        <v>44824.546736111108</v>
      </c>
      <c r="C6758" t="s">
        <v>10950</v>
      </c>
      <c r="D6758" t="s">
        <v>8538</v>
      </c>
      <c r="E6758" t="s">
        <v>11030</v>
      </c>
      <c r="F6758" t="s">
        <v>439</v>
      </c>
      <c r="G6758" t="s">
        <v>25</v>
      </c>
      <c r="H6758">
        <v>2</v>
      </c>
      <c r="I6758" t="str">
        <f>YEAR(commit_stats[[#This Row],[timestamp]])&amp;"T"&amp;IF(MONTH(commit_stats[[#This Row],[timestamp]])&lt;5,1,IF(MONTH(commit_stats[[#This Row],[timestamp]])&lt;9,2,3))</f>
        <v>2022T3</v>
      </c>
      <c r="J6758" cm="1">
        <f t="array" ref="J6758">_xlfn.SWITCH(commit_stats[[#This Row],[intention]],"B",1,"D",1,"F",1,"R",1,"T",1,0)</f>
        <v>0</v>
      </c>
      <c r="K6758" cm="1">
        <f t="array" ref="K6758">_xlfn.SWITCH(commit_stats[[#This Row],[intention]],"U",1,"E",1,0)</f>
        <v>1</v>
      </c>
      <c r="L6758" t="str" cm="1">
        <f t="array" ref="L6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58" t="str" cm="1">
        <f t="array" ref="M6758">_xlfn.SWITCH(commit_stats[[#This Row],[risk]],0,"0 Ingen risiko",1,"1 Kjent trygg",2,"2 Validert",3,"3 Kjent restrisiko",4,"4 Feil/sannsynlig feil",5,"5 Ukjent risiko",NA())</f>
        <v>2 Validert</v>
      </c>
      <c r="N6758" t="str">
        <f>IF(commit_stats[[#This Row],[intention]]&lt;&gt;"*","Ja","Nei")</f>
        <v>Ja</v>
      </c>
    </row>
    <row r="6759" spans="1:14" x14ac:dyDescent="0.2">
      <c r="A6759" t="s">
        <v>10950</v>
      </c>
      <c r="B6759" s="1">
        <v>44824.51871527778</v>
      </c>
      <c r="C6759" t="s">
        <v>10950</v>
      </c>
      <c r="D6759" t="s">
        <v>8538</v>
      </c>
      <c r="E6759" t="s">
        <v>11031</v>
      </c>
      <c r="F6759" t="s">
        <v>11032</v>
      </c>
      <c r="G6759" t="s">
        <v>41</v>
      </c>
      <c r="H6759">
        <v>0</v>
      </c>
      <c r="I6759" t="str">
        <f>YEAR(commit_stats[[#This Row],[timestamp]])&amp;"T"&amp;IF(MONTH(commit_stats[[#This Row],[timestamp]])&lt;5,1,IF(MONTH(commit_stats[[#This Row],[timestamp]])&lt;9,2,3))</f>
        <v>2022T3</v>
      </c>
      <c r="J6759" cm="1">
        <f t="array" ref="J6759">_xlfn.SWITCH(commit_stats[[#This Row],[intention]],"B",1,"D",1,"F",1,"R",1,"T",1,0)</f>
        <v>0</v>
      </c>
      <c r="K6759" cm="1">
        <f t="array" ref="K6759">_xlfn.SWITCH(commit_stats[[#This Row],[intention]],"U",1,"E",1,0)</f>
        <v>0</v>
      </c>
      <c r="L6759" t="str" cm="1">
        <f t="array" ref="L6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59" t="str" cm="1">
        <f t="array" ref="M6759">_xlfn.SWITCH(commit_stats[[#This Row],[risk]],0,"0 Ingen risiko",1,"1 Kjent trygg",2,"2 Validert",3,"3 Kjent restrisiko",4,"4 Feil/sannsynlig feil",5,"5 Ukjent risiko",NA())</f>
        <v>0 Ingen risiko</v>
      </c>
      <c r="N6759" t="str">
        <f>IF(commit_stats[[#This Row],[intention]]&lt;&gt;"*","Ja","Nei")</f>
        <v>Ja</v>
      </c>
    </row>
    <row r="6760" spans="1:14" x14ac:dyDescent="0.2">
      <c r="A6760" t="s">
        <v>10950</v>
      </c>
      <c r="B6760" s="1">
        <v>44824.515983796293</v>
      </c>
      <c r="C6760" t="s">
        <v>10950</v>
      </c>
      <c r="D6760" t="s">
        <v>8538</v>
      </c>
      <c r="E6760" t="s">
        <v>11033</v>
      </c>
      <c r="F6760" t="s">
        <v>441</v>
      </c>
      <c r="G6760" t="s">
        <v>25</v>
      </c>
      <c r="H6760">
        <v>2</v>
      </c>
      <c r="I6760" t="str">
        <f>YEAR(commit_stats[[#This Row],[timestamp]])&amp;"T"&amp;IF(MONTH(commit_stats[[#This Row],[timestamp]])&lt;5,1,IF(MONTH(commit_stats[[#This Row],[timestamp]])&lt;9,2,3))</f>
        <v>2022T3</v>
      </c>
      <c r="J6760" cm="1">
        <f t="array" ref="J6760">_xlfn.SWITCH(commit_stats[[#This Row],[intention]],"B",1,"D",1,"F",1,"R",1,"T",1,0)</f>
        <v>0</v>
      </c>
      <c r="K6760" cm="1">
        <f t="array" ref="K6760">_xlfn.SWITCH(commit_stats[[#This Row],[intention]],"U",1,"E",1,0)</f>
        <v>1</v>
      </c>
      <c r="L6760" t="str" cm="1">
        <f t="array" ref="L6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60" t="str" cm="1">
        <f t="array" ref="M6760">_xlfn.SWITCH(commit_stats[[#This Row],[risk]],0,"0 Ingen risiko",1,"1 Kjent trygg",2,"2 Validert",3,"3 Kjent restrisiko",4,"4 Feil/sannsynlig feil",5,"5 Ukjent risiko",NA())</f>
        <v>2 Validert</v>
      </c>
      <c r="N6760" t="str">
        <f>IF(commit_stats[[#This Row],[intention]]&lt;&gt;"*","Ja","Nei")</f>
        <v>Ja</v>
      </c>
    </row>
    <row r="6761" spans="1:14" x14ac:dyDescent="0.2">
      <c r="A6761" t="s">
        <v>10950</v>
      </c>
      <c r="B6761" s="1">
        <v>44824.44259259259</v>
      </c>
      <c r="C6761" t="s">
        <v>10950</v>
      </c>
      <c r="D6761" t="s">
        <v>8538</v>
      </c>
      <c r="E6761" t="s">
        <v>11034</v>
      </c>
      <c r="F6761" t="s">
        <v>11035</v>
      </c>
      <c r="G6761" t="s">
        <v>41</v>
      </c>
      <c r="H6761">
        <v>0</v>
      </c>
      <c r="I6761" t="str">
        <f>YEAR(commit_stats[[#This Row],[timestamp]])&amp;"T"&amp;IF(MONTH(commit_stats[[#This Row],[timestamp]])&lt;5,1,IF(MONTH(commit_stats[[#This Row],[timestamp]])&lt;9,2,3))</f>
        <v>2022T3</v>
      </c>
      <c r="J6761" cm="1">
        <f t="array" ref="J6761">_xlfn.SWITCH(commit_stats[[#This Row],[intention]],"B",1,"D",1,"F",1,"R",1,"T",1,0)</f>
        <v>0</v>
      </c>
      <c r="K6761" cm="1">
        <f t="array" ref="K6761">_xlfn.SWITCH(commit_stats[[#This Row],[intention]],"U",1,"E",1,0)</f>
        <v>0</v>
      </c>
      <c r="L6761" t="str" cm="1">
        <f t="array" ref="L6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61" t="str" cm="1">
        <f t="array" ref="M6761">_xlfn.SWITCH(commit_stats[[#This Row],[risk]],0,"0 Ingen risiko",1,"1 Kjent trygg",2,"2 Validert",3,"3 Kjent restrisiko",4,"4 Feil/sannsynlig feil",5,"5 Ukjent risiko",NA())</f>
        <v>0 Ingen risiko</v>
      </c>
      <c r="N6761" t="str">
        <f>IF(commit_stats[[#This Row],[intention]]&lt;&gt;"*","Ja","Nei")</f>
        <v>Ja</v>
      </c>
    </row>
    <row r="6762" spans="1:14" x14ac:dyDescent="0.2">
      <c r="A6762" t="s">
        <v>10950</v>
      </c>
      <c r="B6762" s="1">
        <v>44824.439664351848</v>
      </c>
      <c r="C6762" t="s">
        <v>10950</v>
      </c>
      <c r="D6762" t="s">
        <v>8538</v>
      </c>
      <c r="E6762" t="s">
        <v>11036</v>
      </c>
      <c r="F6762" t="s">
        <v>120</v>
      </c>
      <c r="G6762" t="s">
        <v>121</v>
      </c>
      <c r="H6762">
        <v>5</v>
      </c>
      <c r="I6762" t="str">
        <f>YEAR(commit_stats[[#This Row],[timestamp]])&amp;"T"&amp;IF(MONTH(commit_stats[[#This Row],[timestamp]])&lt;5,1,IF(MONTH(commit_stats[[#This Row],[timestamp]])&lt;9,2,3))</f>
        <v>2022T3</v>
      </c>
      <c r="J6762" cm="1">
        <f t="array" ref="J6762">_xlfn.SWITCH(commit_stats[[#This Row],[intention]],"B",1,"D",1,"F",1,"R",1,"T",1,0)</f>
        <v>0</v>
      </c>
      <c r="K6762" cm="1">
        <f t="array" ref="K6762">_xlfn.SWITCH(commit_stats[[#This Row],[intention]],"U",1,"E",1,0)</f>
        <v>0</v>
      </c>
      <c r="L6762" t="str" cm="1">
        <f t="array" ref="L6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62" t="str" cm="1">
        <f t="array" ref="M6762">_xlfn.SWITCH(commit_stats[[#This Row],[risk]],0,"0 Ingen risiko",1,"1 Kjent trygg",2,"2 Validert",3,"3 Kjent restrisiko",4,"4 Feil/sannsynlig feil",5,"5 Ukjent risiko",NA())</f>
        <v>5 Ukjent risiko</v>
      </c>
      <c r="N6762" t="str">
        <f>IF(commit_stats[[#This Row],[intention]]&lt;&gt;"*","Ja","Nei")</f>
        <v>Nei</v>
      </c>
    </row>
    <row r="6763" spans="1:14" x14ac:dyDescent="0.2">
      <c r="A6763" t="s">
        <v>10950</v>
      </c>
      <c r="B6763" s="1">
        <v>44824.407500000001</v>
      </c>
      <c r="C6763" t="s">
        <v>10950</v>
      </c>
      <c r="D6763" t="s">
        <v>8538</v>
      </c>
      <c r="E6763" t="s">
        <v>11037</v>
      </c>
      <c r="F6763" t="s">
        <v>11038</v>
      </c>
      <c r="G6763" t="s">
        <v>41</v>
      </c>
      <c r="H6763">
        <v>0</v>
      </c>
      <c r="I6763" t="str">
        <f>YEAR(commit_stats[[#This Row],[timestamp]])&amp;"T"&amp;IF(MONTH(commit_stats[[#This Row],[timestamp]])&lt;5,1,IF(MONTH(commit_stats[[#This Row],[timestamp]])&lt;9,2,3))</f>
        <v>2022T3</v>
      </c>
      <c r="J6763" cm="1">
        <f t="array" ref="J6763">_xlfn.SWITCH(commit_stats[[#This Row],[intention]],"B",1,"D",1,"F",1,"R",1,"T",1,0)</f>
        <v>0</v>
      </c>
      <c r="K6763" cm="1">
        <f t="array" ref="K6763">_xlfn.SWITCH(commit_stats[[#This Row],[intention]],"U",1,"E",1,0)</f>
        <v>0</v>
      </c>
      <c r="L6763" t="str" cm="1">
        <f t="array" ref="L6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63" t="str" cm="1">
        <f t="array" ref="M6763">_xlfn.SWITCH(commit_stats[[#This Row],[risk]],0,"0 Ingen risiko",1,"1 Kjent trygg",2,"2 Validert",3,"3 Kjent restrisiko",4,"4 Feil/sannsynlig feil",5,"5 Ukjent risiko",NA())</f>
        <v>0 Ingen risiko</v>
      </c>
      <c r="N6763" t="str">
        <f>IF(commit_stats[[#This Row],[intention]]&lt;&gt;"*","Ja","Nei")</f>
        <v>Ja</v>
      </c>
    </row>
    <row r="6764" spans="1:14" x14ac:dyDescent="0.2">
      <c r="A6764" t="s">
        <v>10950</v>
      </c>
      <c r="B6764" s="1">
        <v>44824.406793981485</v>
      </c>
      <c r="C6764" t="s">
        <v>10950</v>
      </c>
      <c r="D6764" t="s">
        <v>8538</v>
      </c>
      <c r="E6764" t="s">
        <v>11039</v>
      </c>
      <c r="F6764" t="s">
        <v>11040</v>
      </c>
      <c r="G6764" t="s">
        <v>12</v>
      </c>
      <c r="H6764">
        <v>2</v>
      </c>
      <c r="I6764" t="str">
        <f>YEAR(commit_stats[[#This Row],[timestamp]])&amp;"T"&amp;IF(MONTH(commit_stats[[#This Row],[timestamp]])&lt;5,1,IF(MONTH(commit_stats[[#This Row],[timestamp]])&lt;9,2,3))</f>
        <v>2022T3</v>
      </c>
      <c r="J6764" cm="1">
        <f t="array" ref="J6764">_xlfn.SWITCH(commit_stats[[#This Row],[intention]],"B",1,"D",1,"F",1,"R",1,"T",1,0)</f>
        <v>0</v>
      </c>
      <c r="K6764" cm="1">
        <f t="array" ref="K6764">_xlfn.SWITCH(commit_stats[[#This Row],[intention]],"U",1,"E",1,0)</f>
        <v>1</v>
      </c>
      <c r="L6764" t="str" cm="1">
        <f t="array" ref="L6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64" t="str" cm="1">
        <f t="array" ref="M6764">_xlfn.SWITCH(commit_stats[[#This Row],[risk]],0,"0 Ingen risiko",1,"1 Kjent trygg",2,"2 Validert",3,"3 Kjent restrisiko",4,"4 Feil/sannsynlig feil",5,"5 Ukjent risiko",NA())</f>
        <v>2 Validert</v>
      </c>
      <c r="N6764" t="str">
        <f>IF(commit_stats[[#This Row],[intention]]&lt;&gt;"*","Ja","Nei")</f>
        <v>Ja</v>
      </c>
    </row>
    <row r="6765" spans="1:14" x14ac:dyDescent="0.2">
      <c r="A6765" t="s">
        <v>10950</v>
      </c>
      <c r="B6765" s="1">
        <v>44824.404432870368</v>
      </c>
      <c r="C6765" t="s">
        <v>10950</v>
      </c>
      <c r="D6765" t="s">
        <v>8538</v>
      </c>
      <c r="E6765" t="s">
        <v>11041</v>
      </c>
      <c r="F6765" t="s">
        <v>448</v>
      </c>
      <c r="G6765" t="s">
        <v>12</v>
      </c>
      <c r="H6765">
        <v>3</v>
      </c>
      <c r="I6765" t="str">
        <f>YEAR(commit_stats[[#This Row],[timestamp]])&amp;"T"&amp;IF(MONTH(commit_stats[[#This Row],[timestamp]])&lt;5,1,IF(MONTH(commit_stats[[#This Row],[timestamp]])&lt;9,2,3))</f>
        <v>2022T3</v>
      </c>
      <c r="J6765" cm="1">
        <f t="array" ref="J6765">_xlfn.SWITCH(commit_stats[[#This Row],[intention]],"B",1,"D",1,"F",1,"R",1,"T",1,0)</f>
        <v>0</v>
      </c>
      <c r="K6765" cm="1">
        <f t="array" ref="K6765">_xlfn.SWITCH(commit_stats[[#This Row],[intention]],"U",1,"E",1,0)</f>
        <v>1</v>
      </c>
      <c r="L6765" t="str" cm="1">
        <f t="array" ref="L6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65" t="str" cm="1">
        <f t="array" ref="M6765">_xlfn.SWITCH(commit_stats[[#This Row],[risk]],0,"0 Ingen risiko",1,"1 Kjent trygg",2,"2 Validert",3,"3 Kjent restrisiko",4,"4 Feil/sannsynlig feil",5,"5 Ukjent risiko",NA())</f>
        <v>3 Kjent restrisiko</v>
      </c>
      <c r="N6765" t="str">
        <f>IF(commit_stats[[#This Row],[intention]]&lt;&gt;"*","Ja","Nei")</f>
        <v>Ja</v>
      </c>
    </row>
    <row r="6766" spans="1:14" x14ac:dyDescent="0.2">
      <c r="A6766" t="s">
        <v>10950</v>
      </c>
      <c r="B6766" s="1">
        <v>44817.681481481479</v>
      </c>
      <c r="C6766" t="s">
        <v>10950</v>
      </c>
      <c r="D6766" t="s">
        <v>8538</v>
      </c>
      <c r="E6766" t="s">
        <v>11042</v>
      </c>
      <c r="F6766" t="s">
        <v>11043</v>
      </c>
      <c r="G6766" t="s">
        <v>41</v>
      </c>
      <c r="H6766">
        <v>0</v>
      </c>
      <c r="I6766" t="str">
        <f>YEAR(commit_stats[[#This Row],[timestamp]])&amp;"T"&amp;IF(MONTH(commit_stats[[#This Row],[timestamp]])&lt;5,1,IF(MONTH(commit_stats[[#This Row],[timestamp]])&lt;9,2,3))</f>
        <v>2022T3</v>
      </c>
      <c r="J6766" cm="1">
        <f t="array" ref="J6766">_xlfn.SWITCH(commit_stats[[#This Row],[intention]],"B",1,"D",1,"F",1,"R",1,"T",1,0)</f>
        <v>0</v>
      </c>
      <c r="K6766" cm="1">
        <f t="array" ref="K6766">_xlfn.SWITCH(commit_stats[[#This Row],[intention]],"U",1,"E",1,0)</f>
        <v>0</v>
      </c>
      <c r="L6766" t="str" cm="1">
        <f t="array" ref="L6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66" t="str" cm="1">
        <f t="array" ref="M6766">_xlfn.SWITCH(commit_stats[[#This Row],[risk]],0,"0 Ingen risiko",1,"1 Kjent trygg",2,"2 Validert",3,"3 Kjent restrisiko",4,"4 Feil/sannsynlig feil",5,"5 Ukjent risiko",NA())</f>
        <v>0 Ingen risiko</v>
      </c>
      <c r="N6766" t="str">
        <f>IF(commit_stats[[#This Row],[intention]]&lt;&gt;"*","Ja","Nei")</f>
        <v>Ja</v>
      </c>
    </row>
    <row r="6767" spans="1:14" x14ac:dyDescent="0.2">
      <c r="A6767" t="s">
        <v>10950</v>
      </c>
      <c r="B6767" s="1">
        <v>44817.637280092589</v>
      </c>
      <c r="C6767" t="s">
        <v>10950</v>
      </c>
      <c r="D6767" t="s">
        <v>8538</v>
      </c>
      <c r="E6767" t="s">
        <v>11044</v>
      </c>
      <c r="F6767" t="s">
        <v>456</v>
      </c>
      <c r="G6767" t="s">
        <v>25</v>
      </c>
      <c r="H6767">
        <v>2</v>
      </c>
      <c r="I6767" t="str">
        <f>YEAR(commit_stats[[#This Row],[timestamp]])&amp;"T"&amp;IF(MONTH(commit_stats[[#This Row],[timestamp]])&lt;5,1,IF(MONTH(commit_stats[[#This Row],[timestamp]])&lt;9,2,3))</f>
        <v>2022T3</v>
      </c>
      <c r="J6767" cm="1">
        <f t="array" ref="J6767">_xlfn.SWITCH(commit_stats[[#This Row],[intention]],"B",1,"D",1,"F",1,"R",1,"T",1,0)</f>
        <v>0</v>
      </c>
      <c r="K6767" cm="1">
        <f t="array" ref="K6767">_xlfn.SWITCH(commit_stats[[#This Row],[intention]],"U",1,"E",1,0)</f>
        <v>1</v>
      </c>
      <c r="L6767" t="str" cm="1">
        <f t="array" ref="L6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67" t="str" cm="1">
        <f t="array" ref="M6767">_xlfn.SWITCH(commit_stats[[#This Row],[risk]],0,"0 Ingen risiko",1,"1 Kjent trygg",2,"2 Validert",3,"3 Kjent restrisiko",4,"4 Feil/sannsynlig feil",5,"5 Ukjent risiko",NA())</f>
        <v>2 Validert</v>
      </c>
      <c r="N6767" t="str">
        <f>IF(commit_stats[[#This Row],[intention]]&lt;&gt;"*","Ja","Nei")</f>
        <v>Ja</v>
      </c>
    </row>
    <row r="6768" spans="1:14" x14ac:dyDescent="0.2">
      <c r="A6768" t="s">
        <v>10950</v>
      </c>
      <c r="B6768" s="1">
        <v>44817.637048611112</v>
      </c>
      <c r="C6768" t="s">
        <v>10950</v>
      </c>
      <c r="D6768" t="s">
        <v>8538</v>
      </c>
      <c r="E6768" t="s">
        <v>11045</v>
      </c>
      <c r="F6768" t="s">
        <v>1169</v>
      </c>
      <c r="G6768" t="s">
        <v>25</v>
      </c>
      <c r="H6768">
        <v>2</v>
      </c>
      <c r="I6768" t="str">
        <f>YEAR(commit_stats[[#This Row],[timestamp]])&amp;"T"&amp;IF(MONTH(commit_stats[[#This Row],[timestamp]])&lt;5,1,IF(MONTH(commit_stats[[#This Row],[timestamp]])&lt;9,2,3))</f>
        <v>2022T3</v>
      </c>
      <c r="J6768" cm="1">
        <f t="array" ref="J6768">_xlfn.SWITCH(commit_stats[[#This Row],[intention]],"B",1,"D",1,"F",1,"R",1,"T",1,0)</f>
        <v>0</v>
      </c>
      <c r="K6768" cm="1">
        <f t="array" ref="K6768">_xlfn.SWITCH(commit_stats[[#This Row],[intention]],"U",1,"E",1,0)</f>
        <v>1</v>
      </c>
      <c r="L6768" t="str" cm="1">
        <f t="array" ref="L6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68" t="str" cm="1">
        <f t="array" ref="M6768">_xlfn.SWITCH(commit_stats[[#This Row],[risk]],0,"0 Ingen risiko",1,"1 Kjent trygg",2,"2 Validert",3,"3 Kjent restrisiko",4,"4 Feil/sannsynlig feil",5,"5 Ukjent risiko",NA())</f>
        <v>2 Validert</v>
      </c>
      <c r="N6768" t="str">
        <f>IF(commit_stats[[#This Row],[intention]]&lt;&gt;"*","Ja","Nei")</f>
        <v>Ja</v>
      </c>
    </row>
    <row r="6769" spans="1:14" x14ac:dyDescent="0.2">
      <c r="A6769" t="s">
        <v>10950</v>
      </c>
      <c r="B6769" s="1">
        <v>44816.440254629626</v>
      </c>
      <c r="C6769" t="s">
        <v>10950</v>
      </c>
      <c r="D6769" t="s">
        <v>8538</v>
      </c>
      <c r="E6769" t="s">
        <v>11046</v>
      </c>
      <c r="F6769" t="s">
        <v>11047</v>
      </c>
      <c r="G6769" t="s">
        <v>41</v>
      </c>
      <c r="H6769">
        <v>0</v>
      </c>
      <c r="I6769" t="str">
        <f>YEAR(commit_stats[[#This Row],[timestamp]])&amp;"T"&amp;IF(MONTH(commit_stats[[#This Row],[timestamp]])&lt;5,1,IF(MONTH(commit_stats[[#This Row],[timestamp]])&lt;9,2,3))</f>
        <v>2022T3</v>
      </c>
      <c r="J6769" cm="1">
        <f t="array" ref="J6769">_xlfn.SWITCH(commit_stats[[#This Row],[intention]],"B",1,"D",1,"F",1,"R",1,"T",1,0)</f>
        <v>0</v>
      </c>
      <c r="K6769" cm="1">
        <f t="array" ref="K6769">_xlfn.SWITCH(commit_stats[[#This Row],[intention]],"U",1,"E",1,0)</f>
        <v>0</v>
      </c>
      <c r="L6769" t="str" cm="1">
        <f t="array" ref="L6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69" t="str" cm="1">
        <f t="array" ref="M6769">_xlfn.SWITCH(commit_stats[[#This Row],[risk]],0,"0 Ingen risiko",1,"1 Kjent trygg",2,"2 Validert",3,"3 Kjent restrisiko",4,"4 Feil/sannsynlig feil",5,"5 Ukjent risiko",NA())</f>
        <v>0 Ingen risiko</v>
      </c>
      <c r="N6769" t="str">
        <f>IF(commit_stats[[#This Row],[intention]]&lt;&gt;"*","Ja","Nei")</f>
        <v>Ja</v>
      </c>
    </row>
    <row r="6770" spans="1:14" x14ac:dyDescent="0.2">
      <c r="A6770" t="s">
        <v>10950</v>
      </c>
      <c r="B6770" s="1">
        <v>44816.421481481484</v>
      </c>
      <c r="C6770" t="s">
        <v>10950</v>
      </c>
      <c r="D6770" t="s">
        <v>8538</v>
      </c>
      <c r="E6770" t="s">
        <v>11048</v>
      </c>
      <c r="F6770" t="s">
        <v>1183</v>
      </c>
      <c r="G6770" t="s">
        <v>12</v>
      </c>
      <c r="H6770">
        <v>2</v>
      </c>
      <c r="I6770" t="str">
        <f>YEAR(commit_stats[[#This Row],[timestamp]])&amp;"T"&amp;IF(MONTH(commit_stats[[#This Row],[timestamp]])&lt;5,1,IF(MONTH(commit_stats[[#This Row],[timestamp]])&lt;9,2,3))</f>
        <v>2022T3</v>
      </c>
      <c r="J6770" cm="1">
        <f t="array" ref="J6770">_xlfn.SWITCH(commit_stats[[#This Row],[intention]],"B",1,"D",1,"F",1,"R",1,"T",1,0)</f>
        <v>0</v>
      </c>
      <c r="K6770" cm="1">
        <f t="array" ref="K6770">_xlfn.SWITCH(commit_stats[[#This Row],[intention]],"U",1,"E",1,0)</f>
        <v>1</v>
      </c>
      <c r="L6770" t="str" cm="1">
        <f t="array" ref="L6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70" t="str" cm="1">
        <f t="array" ref="M6770">_xlfn.SWITCH(commit_stats[[#This Row],[risk]],0,"0 Ingen risiko",1,"1 Kjent trygg",2,"2 Validert",3,"3 Kjent restrisiko",4,"4 Feil/sannsynlig feil",5,"5 Ukjent risiko",NA())</f>
        <v>2 Validert</v>
      </c>
      <c r="N6770" t="str">
        <f>IF(commit_stats[[#This Row],[intention]]&lt;&gt;"*","Ja","Nei")</f>
        <v>Ja</v>
      </c>
    </row>
    <row r="6771" spans="1:14" x14ac:dyDescent="0.2">
      <c r="A6771" t="s">
        <v>10950</v>
      </c>
      <c r="B6771" s="1">
        <v>44810.439166666663</v>
      </c>
      <c r="C6771" t="s">
        <v>10950</v>
      </c>
      <c r="D6771" t="s">
        <v>8538</v>
      </c>
      <c r="E6771" t="s">
        <v>11049</v>
      </c>
      <c r="F6771" t="s">
        <v>11050</v>
      </c>
      <c r="G6771" t="s">
        <v>41</v>
      </c>
      <c r="H6771">
        <v>0</v>
      </c>
      <c r="I6771" t="str">
        <f>YEAR(commit_stats[[#This Row],[timestamp]])&amp;"T"&amp;IF(MONTH(commit_stats[[#This Row],[timestamp]])&lt;5,1,IF(MONTH(commit_stats[[#This Row],[timestamp]])&lt;9,2,3))</f>
        <v>2022T3</v>
      </c>
      <c r="J6771" cm="1">
        <f t="array" ref="J6771">_xlfn.SWITCH(commit_stats[[#This Row],[intention]],"B",1,"D",1,"F",1,"R",1,"T",1,0)</f>
        <v>0</v>
      </c>
      <c r="K6771" cm="1">
        <f t="array" ref="K6771">_xlfn.SWITCH(commit_stats[[#This Row],[intention]],"U",1,"E",1,0)</f>
        <v>0</v>
      </c>
      <c r="L6771" t="str" cm="1">
        <f t="array" ref="L6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71" t="str" cm="1">
        <f t="array" ref="M6771">_xlfn.SWITCH(commit_stats[[#This Row],[risk]],0,"0 Ingen risiko",1,"1 Kjent trygg",2,"2 Validert",3,"3 Kjent restrisiko",4,"4 Feil/sannsynlig feil",5,"5 Ukjent risiko",NA())</f>
        <v>0 Ingen risiko</v>
      </c>
      <c r="N6771" t="str">
        <f>IF(commit_stats[[#This Row],[intention]]&lt;&gt;"*","Ja","Nei")</f>
        <v>Ja</v>
      </c>
    </row>
    <row r="6772" spans="1:14" x14ac:dyDescent="0.2">
      <c r="A6772" t="s">
        <v>10950</v>
      </c>
      <c r="B6772" s="1">
        <v>44810.414212962962</v>
      </c>
      <c r="C6772" t="s">
        <v>10950</v>
      </c>
      <c r="D6772" t="s">
        <v>8538</v>
      </c>
      <c r="E6772" t="s">
        <v>11051</v>
      </c>
      <c r="F6772" t="s">
        <v>1189</v>
      </c>
      <c r="G6772" t="s">
        <v>25</v>
      </c>
      <c r="H6772">
        <v>2</v>
      </c>
      <c r="I6772" t="str">
        <f>YEAR(commit_stats[[#This Row],[timestamp]])&amp;"T"&amp;IF(MONTH(commit_stats[[#This Row],[timestamp]])&lt;5,1,IF(MONTH(commit_stats[[#This Row],[timestamp]])&lt;9,2,3))</f>
        <v>2022T3</v>
      </c>
      <c r="J6772" cm="1">
        <f t="array" ref="J6772">_xlfn.SWITCH(commit_stats[[#This Row],[intention]],"B",1,"D",1,"F",1,"R",1,"T",1,0)</f>
        <v>0</v>
      </c>
      <c r="K6772" cm="1">
        <f t="array" ref="K6772">_xlfn.SWITCH(commit_stats[[#This Row],[intention]],"U",1,"E",1,0)</f>
        <v>1</v>
      </c>
      <c r="L6772" t="str" cm="1">
        <f t="array" ref="L6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72" t="str" cm="1">
        <f t="array" ref="M6772">_xlfn.SWITCH(commit_stats[[#This Row],[risk]],0,"0 Ingen risiko",1,"1 Kjent trygg",2,"2 Validert",3,"3 Kjent restrisiko",4,"4 Feil/sannsynlig feil",5,"5 Ukjent risiko",NA())</f>
        <v>2 Validert</v>
      </c>
      <c r="N6772" t="str">
        <f>IF(commit_stats[[#This Row],[intention]]&lt;&gt;"*","Ja","Nei")</f>
        <v>Ja</v>
      </c>
    </row>
    <row r="6773" spans="1:14" x14ac:dyDescent="0.2">
      <c r="A6773" t="s">
        <v>10950</v>
      </c>
      <c r="B6773" s="1">
        <v>44803.648715277777</v>
      </c>
      <c r="C6773" t="s">
        <v>10950</v>
      </c>
      <c r="D6773" t="s">
        <v>8538</v>
      </c>
      <c r="E6773" t="s">
        <v>11052</v>
      </c>
      <c r="F6773" t="s">
        <v>11053</v>
      </c>
      <c r="G6773" t="s">
        <v>41</v>
      </c>
      <c r="H6773">
        <v>0</v>
      </c>
      <c r="I6773" t="str">
        <f>YEAR(commit_stats[[#This Row],[timestamp]])&amp;"T"&amp;IF(MONTH(commit_stats[[#This Row],[timestamp]])&lt;5,1,IF(MONTH(commit_stats[[#This Row],[timestamp]])&lt;9,2,3))</f>
        <v>2022T2</v>
      </c>
      <c r="J6773" cm="1">
        <f t="array" ref="J6773">_xlfn.SWITCH(commit_stats[[#This Row],[intention]],"B",1,"D",1,"F",1,"R",1,"T",1,0)</f>
        <v>0</v>
      </c>
      <c r="K6773" cm="1">
        <f t="array" ref="K6773">_xlfn.SWITCH(commit_stats[[#This Row],[intention]],"U",1,"E",1,0)</f>
        <v>0</v>
      </c>
      <c r="L6773" t="str" cm="1">
        <f t="array" ref="L6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73" t="str" cm="1">
        <f t="array" ref="M6773">_xlfn.SWITCH(commit_stats[[#This Row],[risk]],0,"0 Ingen risiko",1,"1 Kjent trygg",2,"2 Validert",3,"3 Kjent restrisiko",4,"4 Feil/sannsynlig feil",5,"5 Ukjent risiko",NA())</f>
        <v>0 Ingen risiko</v>
      </c>
      <c r="N6773" t="str">
        <f>IF(commit_stats[[#This Row],[intention]]&lt;&gt;"*","Ja","Nei")</f>
        <v>Ja</v>
      </c>
    </row>
    <row r="6774" spans="1:14" x14ac:dyDescent="0.2">
      <c r="A6774" t="s">
        <v>10950</v>
      </c>
      <c r="B6774" s="1">
        <v>44803.641631944447</v>
      </c>
      <c r="C6774" t="s">
        <v>10950</v>
      </c>
      <c r="D6774" t="s">
        <v>8538</v>
      </c>
      <c r="E6774" t="s">
        <v>11054</v>
      </c>
      <c r="F6774" t="s">
        <v>1197</v>
      </c>
      <c r="G6774" t="s">
        <v>25</v>
      </c>
      <c r="H6774">
        <v>2</v>
      </c>
      <c r="I6774" t="str">
        <f>YEAR(commit_stats[[#This Row],[timestamp]])&amp;"T"&amp;IF(MONTH(commit_stats[[#This Row],[timestamp]])&lt;5,1,IF(MONTH(commit_stats[[#This Row],[timestamp]])&lt;9,2,3))</f>
        <v>2022T2</v>
      </c>
      <c r="J6774" cm="1">
        <f t="array" ref="J6774">_xlfn.SWITCH(commit_stats[[#This Row],[intention]],"B",1,"D",1,"F",1,"R",1,"T",1,0)</f>
        <v>0</v>
      </c>
      <c r="K6774" cm="1">
        <f t="array" ref="K6774">_xlfn.SWITCH(commit_stats[[#This Row],[intention]],"U",1,"E",1,0)</f>
        <v>1</v>
      </c>
      <c r="L6774" t="str" cm="1">
        <f t="array" ref="L6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74" t="str" cm="1">
        <f t="array" ref="M6774">_xlfn.SWITCH(commit_stats[[#This Row],[risk]],0,"0 Ingen risiko",1,"1 Kjent trygg",2,"2 Validert",3,"3 Kjent restrisiko",4,"4 Feil/sannsynlig feil",5,"5 Ukjent risiko",NA())</f>
        <v>2 Validert</v>
      </c>
      <c r="N6774" t="str">
        <f>IF(commit_stats[[#This Row],[intention]]&lt;&gt;"*","Ja","Nei")</f>
        <v>Ja</v>
      </c>
    </row>
    <row r="6775" spans="1:14" x14ac:dyDescent="0.2">
      <c r="A6775" t="s">
        <v>10950</v>
      </c>
      <c r="B6775" s="1">
        <v>44803.641226851854</v>
      </c>
      <c r="C6775" t="s">
        <v>10950</v>
      </c>
      <c r="D6775" t="s">
        <v>8538</v>
      </c>
      <c r="E6775" t="s">
        <v>11055</v>
      </c>
      <c r="F6775" t="s">
        <v>1199</v>
      </c>
      <c r="G6775" t="s">
        <v>25</v>
      </c>
      <c r="H6775">
        <v>2</v>
      </c>
      <c r="I6775" t="str">
        <f>YEAR(commit_stats[[#This Row],[timestamp]])&amp;"T"&amp;IF(MONTH(commit_stats[[#This Row],[timestamp]])&lt;5,1,IF(MONTH(commit_stats[[#This Row],[timestamp]])&lt;9,2,3))</f>
        <v>2022T2</v>
      </c>
      <c r="J6775" cm="1">
        <f t="array" ref="J6775">_xlfn.SWITCH(commit_stats[[#This Row],[intention]],"B",1,"D",1,"F",1,"R",1,"T",1,0)</f>
        <v>0</v>
      </c>
      <c r="K6775" cm="1">
        <f t="array" ref="K6775">_xlfn.SWITCH(commit_stats[[#This Row],[intention]],"U",1,"E",1,0)</f>
        <v>1</v>
      </c>
      <c r="L6775" t="str" cm="1">
        <f t="array" ref="L6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75" t="str" cm="1">
        <f t="array" ref="M6775">_xlfn.SWITCH(commit_stats[[#This Row],[risk]],0,"0 Ingen risiko",1,"1 Kjent trygg",2,"2 Validert",3,"3 Kjent restrisiko",4,"4 Feil/sannsynlig feil",5,"5 Ukjent risiko",NA())</f>
        <v>2 Validert</v>
      </c>
      <c r="N6775" t="str">
        <f>IF(commit_stats[[#This Row],[intention]]&lt;&gt;"*","Ja","Nei")</f>
        <v>Ja</v>
      </c>
    </row>
    <row r="6776" spans="1:14" x14ac:dyDescent="0.2">
      <c r="A6776" t="s">
        <v>10950</v>
      </c>
      <c r="B6776" s="1">
        <v>44803.467418981483</v>
      </c>
      <c r="C6776" t="s">
        <v>10950</v>
      </c>
      <c r="D6776" t="s">
        <v>8538</v>
      </c>
      <c r="E6776" t="s">
        <v>11056</v>
      </c>
      <c r="F6776" t="s">
        <v>11057</v>
      </c>
      <c r="G6776" t="s">
        <v>41</v>
      </c>
      <c r="H6776">
        <v>0</v>
      </c>
      <c r="I6776" t="str">
        <f>YEAR(commit_stats[[#This Row],[timestamp]])&amp;"T"&amp;IF(MONTH(commit_stats[[#This Row],[timestamp]])&lt;5,1,IF(MONTH(commit_stats[[#This Row],[timestamp]])&lt;9,2,3))</f>
        <v>2022T2</v>
      </c>
      <c r="J6776" cm="1">
        <f t="array" ref="J6776">_xlfn.SWITCH(commit_stats[[#This Row],[intention]],"B",1,"D",1,"F",1,"R",1,"T",1,0)</f>
        <v>0</v>
      </c>
      <c r="K6776" cm="1">
        <f t="array" ref="K6776">_xlfn.SWITCH(commit_stats[[#This Row],[intention]],"U",1,"E",1,0)</f>
        <v>0</v>
      </c>
      <c r="L6776" t="str" cm="1">
        <f t="array" ref="L6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76" t="str" cm="1">
        <f t="array" ref="M6776">_xlfn.SWITCH(commit_stats[[#This Row],[risk]],0,"0 Ingen risiko",1,"1 Kjent trygg",2,"2 Validert",3,"3 Kjent restrisiko",4,"4 Feil/sannsynlig feil",5,"5 Ukjent risiko",NA())</f>
        <v>0 Ingen risiko</v>
      </c>
      <c r="N6776" t="str">
        <f>IF(commit_stats[[#This Row],[intention]]&lt;&gt;"*","Ja","Nei")</f>
        <v>Ja</v>
      </c>
    </row>
    <row r="6777" spans="1:14" x14ac:dyDescent="0.2">
      <c r="A6777" t="s">
        <v>10950</v>
      </c>
      <c r="B6777" s="1">
        <v>44803.46435185185</v>
      </c>
      <c r="C6777" t="s">
        <v>10950</v>
      </c>
      <c r="D6777" t="s">
        <v>8538</v>
      </c>
      <c r="E6777" t="s">
        <v>11058</v>
      </c>
      <c r="F6777" t="s">
        <v>1208</v>
      </c>
      <c r="G6777" t="s">
        <v>25</v>
      </c>
      <c r="H6777">
        <v>2</v>
      </c>
      <c r="I6777" t="str">
        <f>YEAR(commit_stats[[#This Row],[timestamp]])&amp;"T"&amp;IF(MONTH(commit_stats[[#This Row],[timestamp]])&lt;5,1,IF(MONTH(commit_stats[[#This Row],[timestamp]])&lt;9,2,3))</f>
        <v>2022T2</v>
      </c>
      <c r="J6777" cm="1">
        <f t="array" ref="J6777">_xlfn.SWITCH(commit_stats[[#This Row],[intention]],"B",1,"D",1,"F",1,"R",1,"T",1,0)</f>
        <v>0</v>
      </c>
      <c r="K6777" cm="1">
        <f t="array" ref="K6777">_xlfn.SWITCH(commit_stats[[#This Row],[intention]],"U",1,"E",1,0)</f>
        <v>1</v>
      </c>
      <c r="L6777" t="str" cm="1">
        <f t="array" ref="L6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77" t="str" cm="1">
        <f t="array" ref="M6777">_xlfn.SWITCH(commit_stats[[#This Row],[risk]],0,"0 Ingen risiko",1,"1 Kjent trygg",2,"2 Validert",3,"3 Kjent restrisiko",4,"4 Feil/sannsynlig feil",5,"5 Ukjent risiko",NA())</f>
        <v>2 Validert</v>
      </c>
      <c r="N6777" t="str">
        <f>IF(commit_stats[[#This Row],[intention]]&lt;&gt;"*","Ja","Nei")</f>
        <v>Ja</v>
      </c>
    </row>
    <row r="6778" spans="1:14" x14ac:dyDescent="0.2">
      <c r="A6778" t="s">
        <v>10950</v>
      </c>
      <c r="B6778" s="1">
        <v>44803.463900462964</v>
      </c>
      <c r="C6778" t="s">
        <v>10950</v>
      </c>
      <c r="D6778" t="s">
        <v>8538</v>
      </c>
      <c r="E6778" t="s">
        <v>11059</v>
      </c>
      <c r="F6778" t="s">
        <v>1210</v>
      </c>
      <c r="G6778" t="s">
        <v>25</v>
      </c>
      <c r="H6778">
        <v>2</v>
      </c>
      <c r="I6778" t="str">
        <f>YEAR(commit_stats[[#This Row],[timestamp]])&amp;"T"&amp;IF(MONTH(commit_stats[[#This Row],[timestamp]])&lt;5,1,IF(MONTH(commit_stats[[#This Row],[timestamp]])&lt;9,2,3))</f>
        <v>2022T2</v>
      </c>
      <c r="J6778" cm="1">
        <f t="array" ref="J6778">_xlfn.SWITCH(commit_stats[[#This Row],[intention]],"B",1,"D",1,"F",1,"R",1,"T",1,0)</f>
        <v>0</v>
      </c>
      <c r="K6778" cm="1">
        <f t="array" ref="K6778">_xlfn.SWITCH(commit_stats[[#This Row],[intention]],"U",1,"E",1,0)</f>
        <v>1</v>
      </c>
      <c r="L6778" t="str" cm="1">
        <f t="array" ref="L6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78" t="str" cm="1">
        <f t="array" ref="M6778">_xlfn.SWITCH(commit_stats[[#This Row],[risk]],0,"0 Ingen risiko",1,"1 Kjent trygg",2,"2 Validert",3,"3 Kjent restrisiko",4,"4 Feil/sannsynlig feil",5,"5 Ukjent risiko",NA())</f>
        <v>2 Validert</v>
      </c>
      <c r="N6778" t="str">
        <f>IF(commit_stats[[#This Row],[intention]]&lt;&gt;"*","Ja","Nei")</f>
        <v>Ja</v>
      </c>
    </row>
    <row r="6779" spans="1:14" x14ac:dyDescent="0.2">
      <c r="A6779" t="s">
        <v>10950</v>
      </c>
      <c r="B6779" s="1">
        <v>44803.455613425926</v>
      </c>
      <c r="C6779" t="s">
        <v>10950</v>
      </c>
      <c r="D6779" t="s">
        <v>8538</v>
      </c>
      <c r="E6779" t="s">
        <v>11060</v>
      </c>
      <c r="F6779" t="s">
        <v>11061</v>
      </c>
      <c r="G6779" t="s">
        <v>41</v>
      </c>
      <c r="H6779">
        <v>0</v>
      </c>
      <c r="I6779" t="str">
        <f>YEAR(commit_stats[[#This Row],[timestamp]])&amp;"T"&amp;IF(MONTH(commit_stats[[#This Row],[timestamp]])&lt;5,1,IF(MONTH(commit_stats[[#This Row],[timestamp]])&lt;9,2,3))</f>
        <v>2022T2</v>
      </c>
      <c r="J6779" cm="1">
        <f t="array" ref="J6779">_xlfn.SWITCH(commit_stats[[#This Row],[intention]],"B",1,"D",1,"F",1,"R",1,"T",1,0)</f>
        <v>0</v>
      </c>
      <c r="K6779" cm="1">
        <f t="array" ref="K6779">_xlfn.SWITCH(commit_stats[[#This Row],[intention]],"U",1,"E",1,0)</f>
        <v>0</v>
      </c>
      <c r="L6779" t="str" cm="1">
        <f t="array" ref="L6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79" t="str" cm="1">
        <f t="array" ref="M6779">_xlfn.SWITCH(commit_stats[[#This Row],[risk]],0,"0 Ingen risiko",1,"1 Kjent trygg",2,"2 Validert",3,"3 Kjent restrisiko",4,"4 Feil/sannsynlig feil",5,"5 Ukjent risiko",NA())</f>
        <v>0 Ingen risiko</v>
      </c>
      <c r="N6779" t="str">
        <f>IF(commit_stats[[#This Row],[intention]]&lt;&gt;"*","Ja","Nei")</f>
        <v>Ja</v>
      </c>
    </row>
    <row r="6780" spans="1:14" x14ac:dyDescent="0.2">
      <c r="A6780" t="s">
        <v>10950</v>
      </c>
      <c r="B6780" s="1">
        <v>44803.451666666668</v>
      </c>
      <c r="C6780" t="s">
        <v>10950</v>
      </c>
      <c r="D6780" t="s">
        <v>8538</v>
      </c>
      <c r="E6780" t="s">
        <v>11062</v>
      </c>
      <c r="F6780" t="s">
        <v>8616</v>
      </c>
      <c r="G6780" t="s">
        <v>25</v>
      </c>
      <c r="H6780">
        <v>2</v>
      </c>
      <c r="I6780" t="str">
        <f>YEAR(commit_stats[[#This Row],[timestamp]])&amp;"T"&amp;IF(MONTH(commit_stats[[#This Row],[timestamp]])&lt;5,1,IF(MONTH(commit_stats[[#This Row],[timestamp]])&lt;9,2,3))</f>
        <v>2022T2</v>
      </c>
      <c r="J6780" cm="1">
        <f t="array" ref="J6780">_xlfn.SWITCH(commit_stats[[#This Row],[intention]],"B",1,"D",1,"F",1,"R",1,"T",1,0)</f>
        <v>0</v>
      </c>
      <c r="K6780" cm="1">
        <f t="array" ref="K6780">_xlfn.SWITCH(commit_stats[[#This Row],[intention]],"U",1,"E",1,0)</f>
        <v>1</v>
      </c>
      <c r="L6780" t="str" cm="1">
        <f t="array" ref="L6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80" t="str" cm="1">
        <f t="array" ref="M6780">_xlfn.SWITCH(commit_stats[[#This Row],[risk]],0,"0 Ingen risiko",1,"1 Kjent trygg",2,"2 Validert",3,"3 Kjent restrisiko",4,"4 Feil/sannsynlig feil",5,"5 Ukjent risiko",NA())</f>
        <v>2 Validert</v>
      </c>
      <c r="N6780" t="str">
        <f>IF(commit_stats[[#This Row],[intention]]&lt;&gt;"*","Ja","Nei")</f>
        <v>Ja</v>
      </c>
    </row>
    <row r="6781" spans="1:14" x14ac:dyDescent="0.2">
      <c r="A6781" t="s">
        <v>10950</v>
      </c>
      <c r="B6781" s="1">
        <v>44796.595590277779</v>
      </c>
      <c r="C6781" t="s">
        <v>10950</v>
      </c>
      <c r="D6781" t="s">
        <v>8538</v>
      </c>
      <c r="E6781" t="s">
        <v>11063</v>
      </c>
      <c r="F6781" t="s">
        <v>11064</v>
      </c>
      <c r="G6781" t="s">
        <v>41</v>
      </c>
      <c r="H6781">
        <v>0</v>
      </c>
      <c r="I6781" t="str">
        <f>YEAR(commit_stats[[#This Row],[timestamp]])&amp;"T"&amp;IF(MONTH(commit_stats[[#This Row],[timestamp]])&lt;5,1,IF(MONTH(commit_stats[[#This Row],[timestamp]])&lt;9,2,3))</f>
        <v>2022T2</v>
      </c>
      <c r="J6781" cm="1">
        <f t="array" ref="J6781">_xlfn.SWITCH(commit_stats[[#This Row],[intention]],"B",1,"D",1,"F",1,"R",1,"T",1,0)</f>
        <v>0</v>
      </c>
      <c r="K6781" cm="1">
        <f t="array" ref="K6781">_xlfn.SWITCH(commit_stats[[#This Row],[intention]],"U",1,"E",1,0)</f>
        <v>0</v>
      </c>
      <c r="L6781" t="str" cm="1">
        <f t="array" ref="L6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81" t="str" cm="1">
        <f t="array" ref="M6781">_xlfn.SWITCH(commit_stats[[#This Row],[risk]],0,"0 Ingen risiko",1,"1 Kjent trygg",2,"2 Validert",3,"3 Kjent restrisiko",4,"4 Feil/sannsynlig feil",5,"5 Ukjent risiko",NA())</f>
        <v>0 Ingen risiko</v>
      </c>
      <c r="N6781" t="str">
        <f>IF(commit_stats[[#This Row],[intention]]&lt;&gt;"*","Ja","Nei")</f>
        <v>Ja</v>
      </c>
    </row>
    <row r="6782" spans="1:14" x14ac:dyDescent="0.2">
      <c r="A6782" t="s">
        <v>10950</v>
      </c>
      <c r="B6782" s="1">
        <v>44796.5937037037</v>
      </c>
      <c r="C6782" t="s">
        <v>10950</v>
      </c>
      <c r="D6782" t="s">
        <v>8538</v>
      </c>
      <c r="E6782" t="s">
        <v>11065</v>
      </c>
      <c r="F6782" t="s">
        <v>1224</v>
      </c>
      <c r="G6782" t="s">
        <v>25</v>
      </c>
      <c r="H6782">
        <v>2</v>
      </c>
      <c r="I6782" t="str">
        <f>YEAR(commit_stats[[#This Row],[timestamp]])&amp;"T"&amp;IF(MONTH(commit_stats[[#This Row],[timestamp]])&lt;5,1,IF(MONTH(commit_stats[[#This Row],[timestamp]])&lt;9,2,3))</f>
        <v>2022T2</v>
      </c>
      <c r="J6782" cm="1">
        <f t="array" ref="J6782">_xlfn.SWITCH(commit_stats[[#This Row],[intention]],"B",1,"D",1,"F",1,"R",1,"T",1,0)</f>
        <v>0</v>
      </c>
      <c r="K6782" cm="1">
        <f t="array" ref="K6782">_xlfn.SWITCH(commit_stats[[#This Row],[intention]],"U",1,"E",1,0)</f>
        <v>1</v>
      </c>
      <c r="L6782" t="str" cm="1">
        <f t="array" ref="L6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82" t="str" cm="1">
        <f t="array" ref="M6782">_xlfn.SWITCH(commit_stats[[#This Row],[risk]],0,"0 Ingen risiko",1,"1 Kjent trygg",2,"2 Validert",3,"3 Kjent restrisiko",4,"4 Feil/sannsynlig feil",5,"5 Ukjent risiko",NA())</f>
        <v>2 Validert</v>
      </c>
      <c r="N6782" t="str">
        <f>IF(commit_stats[[#This Row],[intention]]&lt;&gt;"*","Ja","Nei")</f>
        <v>Ja</v>
      </c>
    </row>
    <row r="6783" spans="1:14" x14ac:dyDescent="0.2">
      <c r="A6783" t="s">
        <v>10950</v>
      </c>
      <c r="B6783" s="1">
        <v>44796.592812499999</v>
      </c>
      <c r="C6783" t="s">
        <v>10950</v>
      </c>
      <c r="D6783" t="s">
        <v>8538</v>
      </c>
      <c r="E6783" t="s">
        <v>11066</v>
      </c>
      <c r="F6783" t="s">
        <v>1226</v>
      </c>
      <c r="G6783" t="s">
        <v>25</v>
      </c>
      <c r="H6783">
        <v>2</v>
      </c>
      <c r="I6783" t="str">
        <f>YEAR(commit_stats[[#This Row],[timestamp]])&amp;"T"&amp;IF(MONTH(commit_stats[[#This Row],[timestamp]])&lt;5,1,IF(MONTH(commit_stats[[#This Row],[timestamp]])&lt;9,2,3))</f>
        <v>2022T2</v>
      </c>
      <c r="J6783" cm="1">
        <f t="array" ref="J6783">_xlfn.SWITCH(commit_stats[[#This Row],[intention]],"B",1,"D",1,"F",1,"R",1,"T",1,0)</f>
        <v>0</v>
      </c>
      <c r="K6783" cm="1">
        <f t="array" ref="K6783">_xlfn.SWITCH(commit_stats[[#This Row],[intention]],"U",1,"E",1,0)</f>
        <v>1</v>
      </c>
      <c r="L6783" t="str" cm="1">
        <f t="array" ref="L6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83" t="str" cm="1">
        <f t="array" ref="M6783">_xlfn.SWITCH(commit_stats[[#This Row],[risk]],0,"0 Ingen risiko",1,"1 Kjent trygg",2,"2 Validert",3,"3 Kjent restrisiko",4,"4 Feil/sannsynlig feil",5,"5 Ukjent risiko",NA())</f>
        <v>2 Validert</v>
      </c>
      <c r="N6783" t="str">
        <f>IF(commit_stats[[#This Row],[intention]]&lt;&gt;"*","Ja","Nei")</f>
        <v>Ja</v>
      </c>
    </row>
    <row r="6784" spans="1:14" x14ac:dyDescent="0.2">
      <c r="A6784" t="s">
        <v>10950</v>
      </c>
      <c r="B6784" s="1">
        <v>44796.566203703704</v>
      </c>
      <c r="C6784" t="s">
        <v>10950</v>
      </c>
      <c r="D6784" t="s">
        <v>8538</v>
      </c>
      <c r="E6784" t="s">
        <v>11067</v>
      </c>
      <c r="F6784" t="s">
        <v>11068</v>
      </c>
      <c r="G6784" t="s">
        <v>41</v>
      </c>
      <c r="H6784">
        <v>0</v>
      </c>
      <c r="I6784" t="str">
        <f>YEAR(commit_stats[[#This Row],[timestamp]])&amp;"T"&amp;IF(MONTH(commit_stats[[#This Row],[timestamp]])&lt;5,1,IF(MONTH(commit_stats[[#This Row],[timestamp]])&lt;9,2,3))</f>
        <v>2022T2</v>
      </c>
      <c r="J6784" cm="1">
        <f t="array" ref="J6784">_xlfn.SWITCH(commit_stats[[#This Row],[intention]],"B",1,"D",1,"F",1,"R",1,"T",1,0)</f>
        <v>0</v>
      </c>
      <c r="K6784" cm="1">
        <f t="array" ref="K6784">_xlfn.SWITCH(commit_stats[[#This Row],[intention]],"U",1,"E",1,0)</f>
        <v>0</v>
      </c>
      <c r="L6784" t="str" cm="1">
        <f t="array" ref="L6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84" t="str" cm="1">
        <f t="array" ref="M6784">_xlfn.SWITCH(commit_stats[[#This Row],[risk]],0,"0 Ingen risiko",1,"1 Kjent trygg",2,"2 Validert",3,"3 Kjent restrisiko",4,"4 Feil/sannsynlig feil",5,"5 Ukjent risiko",NA())</f>
        <v>0 Ingen risiko</v>
      </c>
      <c r="N6784" t="str">
        <f>IF(commit_stats[[#This Row],[intention]]&lt;&gt;"*","Ja","Nei")</f>
        <v>Ja</v>
      </c>
    </row>
    <row r="6785" spans="1:14" x14ac:dyDescent="0.2">
      <c r="A6785" t="s">
        <v>10950</v>
      </c>
      <c r="B6785" s="1">
        <v>44796.558437500003</v>
      </c>
      <c r="C6785" t="s">
        <v>10950</v>
      </c>
      <c r="D6785" t="s">
        <v>8538</v>
      </c>
      <c r="E6785" t="s">
        <v>11069</v>
      </c>
      <c r="F6785" t="s">
        <v>495</v>
      </c>
      <c r="G6785" t="s">
        <v>25</v>
      </c>
      <c r="H6785">
        <v>2</v>
      </c>
      <c r="I6785" t="str">
        <f>YEAR(commit_stats[[#This Row],[timestamp]])&amp;"T"&amp;IF(MONTH(commit_stats[[#This Row],[timestamp]])&lt;5,1,IF(MONTH(commit_stats[[#This Row],[timestamp]])&lt;9,2,3))</f>
        <v>2022T2</v>
      </c>
      <c r="J6785" cm="1">
        <f t="array" ref="J6785">_xlfn.SWITCH(commit_stats[[#This Row],[intention]],"B",1,"D",1,"F",1,"R",1,"T",1,0)</f>
        <v>0</v>
      </c>
      <c r="K6785" cm="1">
        <f t="array" ref="K6785">_xlfn.SWITCH(commit_stats[[#This Row],[intention]],"U",1,"E",1,0)</f>
        <v>1</v>
      </c>
      <c r="L6785" t="str" cm="1">
        <f t="array" ref="L6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85" t="str" cm="1">
        <f t="array" ref="M6785">_xlfn.SWITCH(commit_stats[[#This Row],[risk]],0,"0 Ingen risiko",1,"1 Kjent trygg",2,"2 Validert",3,"3 Kjent restrisiko",4,"4 Feil/sannsynlig feil",5,"5 Ukjent risiko",NA())</f>
        <v>2 Validert</v>
      </c>
      <c r="N6785" t="str">
        <f>IF(commit_stats[[#This Row],[intention]]&lt;&gt;"*","Ja","Nei")</f>
        <v>Ja</v>
      </c>
    </row>
    <row r="6786" spans="1:14" x14ac:dyDescent="0.2">
      <c r="A6786" t="s">
        <v>10950</v>
      </c>
      <c r="B6786" s="1">
        <v>44796.504791666666</v>
      </c>
      <c r="C6786" t="s">
        <v>10950</v>
      </c>
      <c r="D6786" t="s">
        <v>8538</v>
      </c>
      <c r="E6786" t="s">
        <v>11070</v>
      </c>
      <c r="F6786" t="s">
        <v>11071</v>
      </c>
      <c r="G6786" t="s">
        <v>41</v>
      </c>
      <c r="H6786">
        <v>0</v>
      </c>
      <c r="I6786" t="str">
        <f>YEAR(commit_stats[[#This Row],[timestamp]])&amp;"T"&amp;IF(MONTH(commit_stats[[#This Row],[timestamp]])&lt;5,1,IF(MONTH(commit_stats[[#This Row],[timestamp]])&lt;9,2,3))</f>
        <v>2022T2</v>
      </c>
      <c r="J6786" cm="1">
        <f t="array" ref="J6786">_xlfn.SWITCH(commit_stats[[#This Row],[intention]],"B",1,"D",1,"F",1,"R",1,"T",1,0)</f>
        <v>0</v>
      </c>
      <c r="K6786" cm="1">
        <f t="array" ref="K6786">_xlfn.SWITCH(commit_stats[[#This Row],[intention]],"U",1,"E",1,0)</f>
        <v>0</v>
      </c>
      <c r="L6786" t="str" cm="1">
        <f t="array" ref="L6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86" t="str" cm="1">
        <f t="array" ref="M6786">_xlfn.SWITCH(commit_stats[[#This Row],[risk]],0,"0 Ingen risiko",1,"1 Kjent trygg",2,"2 Validert",3,"3 Kjent restrisiko",4,"4 Feil/sannsynlig feil",5,"5 Ukjent risiko",NA())</f>
        <v>0 Ingen risiko</v>
      </c>
      <c r="N6786" t="str">
        <f>IF(commit_stats[[#This Row],[intention]]&lt;&gt;"*","Ja","Nei")</f>
        <v>Ja</v>
      </c>
    </row>
    <row r="6787" spans="1:14" x14ac:dyDescent="0.2">
      <c r="A6787" t="s">
        <v>10950</v>
      </c>
      <c r="B6787" s="1">
        <v>44796.493472222224</v>
      </c>
      <c r="C6787" t="s">
        <v>10950</v>
      </c>
      <c r="D6787" t="s">
        <v>8538</v>
      </c>
      <c r="E6787" t="s">
        <v>11072</v>
      </c>
      <c r="F6787" t="s">
        <v>499</v>
      </c>
      <c r="G6787" t="s">
        <v>25</v>
      </c>
      <c r="H6787">
        <v>2</v>
      </c>
      <c r="I6787" t="str">
        <f>YEAR(commit_stats[[#This Row],[timestamp]])&amp;"T"&amp;IF(MONTH(commit_stats[[#This Row],[timestamp]])&lt;5,1,IF(MONTH(commit_stats[[#This Row],[timestamp]])&lt;9,2,3))</f>
        <v>2022T2</v>
      </c>
      <c r="J6787" cm="1">
        <f t="array" ref="J6787">_xlfn.SWITCH(commit_stats[[#This Row],[intention]],"B",1,"D",1,"F",1,"R",1,"T",1,0)</f>
        <v>0</v>
      </c>
      <c r="K6787" cm="1">
        <f t="array" ref="K6787">_xlfn.SWITCH(commit_stats[[#This Row],[intention]],"U",1,"E",1,0)</f>
        <v>1</v>
      </c>
      <c r="L6787" t="str" cm="1">
        <f t="array" ref="L6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87" t="str" cm="1">
        <f t="array" ref="M6787">_xlfn.SWITCH(commit_stats[[#This Row],[risk]],0,"0 Ingen risiko",1,"1 Kjent trygg",2,"2 Validert",3,"3 Kjent restrisiko",4,"4 Feil/sannsynlig feil",5,"5 Ukjent risiko",NA())</f>
        <v>2 Validert</v>
      </c>
      <c r="N6787" t="str">
        <f>IF(commit_stats[[#This Row],[intention]]&lt;&gt;"*","Ja","Nei")</f>
        <v>Ja</v>
      </c>
    </row>
    <row r="6788" spans="1:14" x14ac:dyDescent="0.2">
      <c r="A6788" t="s">
        <v>10950</v>
      </c>
      <c r="B6788" s="1">
        <v>44791.338506944441</v>
      </c>
      <c r="C6788" t="s">
        <v>10950</v>
      </c>
      <c r="D6788" t="s">
        <v>8538</v>
      </c>
      <c r="E6788" t="s">
        <v>11073</v>
      </c>
      <c r="F6788" t="s">
        <v>11074</v>
      </c>
      <c r="G6788" t="s">
        <v>41</v>
      </c>
      <c r="H6788">
        <v>0</v>
      </c>
      <c r="I6788" t="str">
        <f>YEAR(commit_stats[[#This Row],[timestamp]])&amp;"T"&amp;IF(MONTH(commit_stats[[#This Row],[timestamp]])&lt;5,1,IF(MONTH(commit_stats[[#This Row],[timestamp]])&lt;9,2,3))</f>
        <v>2022T2</v>
      </c>
      <c r="J6788" cm="1">
        <f t="array" ref="J6788">_xlfn.SWITCH(commit_stats[[#This Row],[intention]],"B",1,"D",1,"F",1,"R",1,"T",1,0)</f>
        <v>0</v>
      </c>
      <c r="K6788" cm="1">
        <f t="array" ref="K6788">_xlfn.SWITCH(commit_stats[[#This Row],[intention]],"U",1,"E",1,0)</f>
        <v>0</v>
      </c>
      <c r="L6788" t="str" cm="1">
        <f t="array" ref="L6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88" t="str" cm="1">
        <f t="array" ref="M6788">_xlfn.SWITCH(commit_stats[[#This Row],[risk]],0,"0 Ingen risiko",1,"1 Kjent trygg",2,"2 Validert",3,"3 Kjent restrisiko",4,"4 Feil/sannsynlig feil",5,"5 Ukjent risiko",NA())</f>
        <v>0 Ingen risiko</v>
      </c>
      <c r="N6788" t="str">
        <f>IF(commit_stats[[#This Row],[intention]]&lt;&gt;"*","Ja","Nei")</f>
        <v>Ja</v>
      </c>
    </row>
    <row r="6789" spans="1:14" x14ac:dyDescent="0.2">
      <c r="A6789" t="s">
        <v>10950</v>
      </c>
      <c r="B6789" s="1">
        <v>44791.33384259259</v>
      </c>
      <c r="C6789" t="s">
        <v>10950</v>
      </c>
      <c r="D6789" t="s">
        <v>8538</v>
      </c>
      <c r="E6789" t="s">
        <v>11075</v>
      </c>
      <c r="F6789" t="s">
        <v>171</v>
      </c>
      <c r="G6789" t="s">
        <v>12</v>
      </c>
      <c r="H6789">
        <v>2</v>
      </c>
      <c r="I6789" t="str">
        <f>YEAR(commit_stats[[#This Row],[timestamp]])&amp;"T"&amp;IF(MONTH(commit_stats[[#This Row],[timestamp]])&lt;5,1,IF(MONTH(commit_stats[[#This Row],[timestamp]])&lt;9,2,3))</f>
        <v>2022T2</v>
      </c>
      <c r="J6789" cm="1">
        <f t="array" ref="J6789">_xlfn.SWITCH(commit_stats[[#This Row],[intention]],"B",1,"D",1,"F",1,"R",1,"T",1,0)</f>
        <v>0</v>
      </c>
      <c r="K6789" cm="1">
        <f t="array" ref="K6789">_xlfn.SWITCH(commit_stats[[#This Row],[intention]],"U",1,"E",1,0)</f>
        <v>1</v>
      </c>
      <c r="L6789" t="str" cm="1">
        <f t="array" ref="L6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89" t="str" cm="1">
        <f t="array" ref="M6789">_xlfn.SWITCH(commit_stats[[#This Row],[risk]],0,"0 Ingen risiko",1,"1 Kjent trygg",2,"2 Validert",3,"3 Kjent restrisiko",4,"4 Feil/sannsynlig feil",5,"5 Ukjent risiko",NA())</f>
        <v>2 Validert</v>
      </c>
      <c r="N6789" t="str">
        <f>IF(commit_stats[[#This Row],[intention]]&lt;&gt;"*","Ja","Nei")</f>
        <v>Ja</v>
      </c>
    </row>
    <row r="6790" spans="1:14" x14ac:dyDescent="0.2">
      <c r="A6790" t="s">
        <v>10950</v>
      </c>
      <c r="B6790" s="1">
        <v>44790.565254629626</v>
      </c>
      <c r="C6790" t="s">
        <v>10950</v>
      </c>
      <c r="D6790" t="s">
        <v>8538</v>
      </c>
      <c r="E6790" t="s">
        <v>11076</v>
      </c>
      <c r="F6790" t="s">
        <v>11077</v>
      </c>
      <c r="G6790" t="s">
        <v>41</v>
      </c>
      <c r="H6790">
        <v>0</v>
      </c>
      <c r="I6790" t="str">
        <f>YEAR(commit_stats[[#This Row],[timestamp]])&amp;"T"&amp;IF(MONTH(commit_stats[[#This Row],[timestamp]])&lt;5,1,IF(MONTH(commit_stats[[#This Row],[timestamp]])&lt;9,2,3))</f>
        <v>2022T2</v>
      </c>
      <c r="J6790" cm="1">
        <f t="array" ref="J6790">_xlfn.SWITCH(commit_stats[[#This Row],[intention]],"B",1,"D",1,"F",1,"R",1,"T",1,0)</f>
        <v>0</v>
      </c>
      <c r="K6790" cm="1">
        <f t="array" ref="K6790">_xlfn.SWITCH(commit_stats[[#This Row],[intention]],"U",1,"E",1,0)</f>
        <v>0</v>
      </c>
      <c r="L6790" t="str" cm="1">
        <f t="array" ref="L6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90" t="str" cm="1">
        <f t="array" ref="M6790">_xlfn.SWITCH(commit_stats[[#This Row],[risk]],0,"0 Ingen risiko",1,"1 Kjent trygg",2,"2 Validert",3,"3 Kjent restrisiko",4,"4 Feil/sannsynlig feil",5,"5 Ukjent risiko",NA())</f>
        <v>0 Ingen risiko</v>
      </c>
      <c r="N6790" t="str">
        <f>IF(commit_stats[[#This Row],[intention]]&lt;&gt;"*","Ja","Nei")</f>
        <v>Ja</v>
      </c>
    </row>
    <row r="6791" spans="1:14" x14ac:dyDescent="0.2">
      <c r="A6791" t="s">
        <v>10950</v>
      </c>
      <c r="B6791" s="1">
        <v>44790.545115740744</v>
      </c>
      <c r="C6791" t="s">
        <v>10950</v>
      </c>
      <c r="D6791" t="s">
        <v>8538</v>
      </c>
      <c r="E6791" t="s">
        <v>11078</v>
      </c>
      <c r="F6791" t="s">
        <v>516</v>
      </c>
      <c r="G6791" t="s">
        <v>12</v>
      </c>
      <c r="H6791">
        <v>1</v>
      </c>
      <c r="I6791" t="str">
        <f>YEAR(commit_stats[[#This Row],[timestamp]])&amp;"T"&amp;IF(MONTH(commit_stats[[#This Row],[timestamp]])&lt;5,1,IF(MONTH(commit_stats[[#This Row],[timestamp]])&lt;9,2,3))</f>
        <v>2022T2</v>
      </c>
      <c r="J6791" cm="1">
        <f t="array" ref="J6791">_xlfn.SWITCH(commit_stats[[#This Row],[intention]],"B",1,"D",1,"F",1,"R",1,"T",1,0)</f>
        <v>0</v>
      </c>
      <c r="K6791" cm="1">
        <f t="array" ref="K6791">_xlfn.SWITCH(commit_stats[[#This Row],[intention]],"U",1,"E",1,0)</f>
        <v>1</v>
      </c>
      <c r="L6791" t="str" cm="1">
        <f t="array" ref="L6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91" t="str" cm="1">
        <f t="array" ref="M6791">_xlfn.SWITCH(commit_stats[[#This Row],[risk]],0,"0 Ingen risiko",1,"1 Kjent trygg",2,"2 Validert",3,"3 Kjent restrisiko",4,"4 Feil/sannsynlig feil",5,"5 Ukjent risiko",NA())</f>
        <v>1 Kjent trygg</v>
      </c>
      <c r="N6791" t="str">
        <f>IF(commit_stats[[#This Row],[intention]]&lt;&gt;"*","Ja","Nei")</f>
        <v>Ja</v>
      </c>
    </row>
    <row r="6792" spans="1:14" x14ac:dyDescent="0.2">
      <c r="A6792" t="s">
        <v>10950</v>
      </c>
      <c r="B6792" s="1">
        <v>44776.415659722225</v>
      </c>
      <c r="C6792" t="s">
        <v>10950</v>
      </c>
      <c r="D6792" t="s">
        <v>8538</v>
      </c>
      <c r="E6792" t="s">
        <v>11079</v>
      </c>
      <c r="F6792" t="s">
        <v>11080</v>
      </c>
      <c r="G6792" t="s">
        <v>41</v>
      </c>
      <c r="H6792">
        <v>0</v>
      </c>
      <c r="I6792" t="str">
        <f>YEAR(commit_stats[[#This Row],[timestamp]])&amp;"T"&amp;IF(MONTH(commit_stats[[#This Row],[timestamp]])&lt;5,1,IF(MONTH(commit_stats[[#This Row],[timestamp]])&lt;9,2,3))</f>
        <v>2022T2</v>
      </c>
      <c r="J6792" cm="1">
        <f t="array" ref="J6792">_xlfn.SWITCH(commit_stats[[#This Row],[intention]],"B",1,"D",1,"F",1,"R",1,"T",1,0)</f>
        <v>0</v>
      </c>
      <c r="K6792" cm="1">
        <f t="array" ref="K6792">_xlfn.SWITCH(commit_stats[[#This Row],[intention]],"U",1,"E",1,0)</f>
        <v>0</v>
      </c>
      <c r="L6792" t="str" cm="1">
        <f t="array" ref="L6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92" t="str" cm="1">
        <f t="array" ref="M6792">_xlfn.SWITCH(commit_stats[[#This Row],[risk]],0,"0 Ingen risiko",1,"1 Kjent trygg",2,"2 Validert",3,"3 Kjent restrisiko",4,"4 Feil/sannsynlig feil",5,"5 Ukjent risiko",NA())</f>
        <v>0 Ingen risiko</v>
      </c>
      <c r="N6792" t="str">
        <f>IF(commit_stats[[#This Row],[intention]]&lt;&gt;"*","Ja","Nei")</f>
        <v>Ja</v>
      </c>
    </row>
    <row r="6793" spans="1:14" x14ac:dyDescent="0.2">
      <c r="A6793" t="s">
        <v>10950</v>
      </c>
      <c r="B6793" s="1">
        <v>44776.382719907408</v>
      </c>
      <c r="C6793" t="s">
        <v>10950</v>
      </c>
      <c r="D6793" t="s">
        <v>8538</v>
      </c>
      <c r="E6793" t="s">
        <v>11081</v>
      </c>
      <c r="F6793" t="s">
        <v>8652</v>
      </c>
      <c r="G6793" t="s">
        <v>25</v>
      </c>
      <c r="H6793">
        <v>2</v>
      </c>
      <c r="I6793" t="str">
        <f>YEAR(commit_stats[[#This Row],[timestamp]])&amp;"T"&amp;IF(MONTH(commit_stats[[#This Row],[timestamp]])&lt;5,1,IF(MONTH(commit_stats[[#This Row],[timestamp]])&lt;9,2,3))</f>
        <v>2022T2</v>
      </c>
      <c r="J6793" cm="1">
        <f t="array" ref="J6793">_xlfn.SWITCH(commit_stats[[#This Row],[intention]],"B",1,"D",1,"F",1,"R",1,"T",1,0)</f>
        <v>0</v>
      </c>
      <c r="K6793" cm="1">
        <f t="array" ref="K6793">_xlfn.SWITCH(commit_stats[[#This Row],[intention]],"U",1,"E",1,0)</f>
        <v>1</v>
      </c>
      <c r="L6793" t="str" cm="1">
        <f t="array" ref="L6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93" t="str" cm="1">
        <f t="array" ref="M6793">_xlfn.SWITCH(commit_stats[[#This Row],[risk]],0,"0 Ingen risiko",1,"1 Kjent trygg",2,"2 Validert",3,"3 Kjent restrisiko",4,"4 Feil/sannsynlig feil",5,"5 Ukjent risiko",NA())</f>
        <v>2 Validert</v>
      </c>
      <c r="N6793" t="str">
        <f>IF(commit_stats[[#This Row],[intention]]&lt;&gt;"*","Ja","Nei")</f>
        <v>Ja</v>
      </c>
    </row>
    <row r="6794" spans="1:14" x14ac:dyDescent="0.2">
      <c r="A6794" t="s">
        <v>10950</v>
      </c>
      <c r="B6794" s="1">
        <v>44775.614374999997</v>
      </c>
      <c r="C6794" t="s">
        <v>10950</v>
      </c>
      <c r="D6794" t="s">
        <v>8538</v>
      </c>
      <c r="E6794" t="s">
        <v>11082</v>
      </c>
      <c r="F6794" t="s">
        <v>11083</v>
      </c>
      <c r="G6794" t="s">
        <v>41</v>
      </c>
      <c r="H6794">
        <v>0</v>
      </c>
      <c r="I6794" t="str">
        <f>YEAR(commit_stats[[#This Row],[timestamp]])&amp;"T"&amp;IF(MONTH(commit_stats[[#This Row],[timestamp]])&lt;5,1,IF(MONTH(commit_stats[[#This Row],[timestamp]])&lt;9,2,3))</f>
        <v>2022T2</v>
      </c>
      <c r="J6794" cm="1">
        <f t="array" ref="J6794">_xlfn.SWITCH(commit_stats[[#This Row],[intention]],"B",1,"D",1,"F",1,"R",1,"T",1,0)</f>
        <v>0</v>
      </c>
      <c r="K6794" cm="1">
        <f t="array" ref="K6794">_xlfn.SWITCH(commit_stats[[#This Row],[intention]],"U",1,"E",1,0)</f>
        <v>0</v>
      </c>
      <c r="L6794" t="str" cm="1">
        <f t="array" ref="L6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94" t="str" cm="1">
        <f t="array" ref="M6794">_xlfn.SWITCH(commit_stats[[#This Row],[risk]],0,"0 Ingen risiko",1,"1 Kjent trygg",2,"2 Validert",3,"3 Kjent restrisiko",4,"4 Feil/sannsynlig feil",5,"5 Ukjent risiko",NA())</f>
        <v>0 Ingen risiko</v>
      </c>
      <c r="N6794" t="str">
        <f>IF(commit_stats[[#This Row],[intention]]&lt;&gt;"*","Ja","Nei")</f>
        <v>Ja</v>
      </c>
    </row>
    <row r="6795" spans="1:14" x14ac:dyDescent="0.2">
      <c r="A6795" t="s">
        <v>10950</v>
      </c>
      <c r="B6795" s="1">
        <v>44775.560613425929</v>
      </c>
      <c r="C6795" t="s">
        <v>10950</v>
      </c>
      <c r="D6795" t="s">
        <v>8538</v>
      </c>
      <c r="E6795" t="s">
        <v>11084</v>
      </c>
      <c r="F6795" t="s">
        <v>522</v>
      </c>
      <c r="G6795" t="s">
        <v>25</v>
      </c>
      <c r="H6795">
        <v>2</v>
      </c>
      <c r="I6795" t="str">
        <f>YEAR(commit_stats[[#This Row],[timestamp]])&amp;"T"&amp;IF(MONTH(commit_stats[[#This Row],[timestamp]])&lt;5,1,IF(MONTH(commit_stats[[#This Row],[timestamp]])&lt;9,2,3))</f>
        <v>2022T2</v>
      </c>
      <c r="J6795" cm="1">
        <f t="array" ref="J6795">_xlfn.SWITCH(commit_stats[[#This Row],[intention]],"B",1,"D",1,"F",1,"R",1,"T",1,0)</f>
        <v>0</v>
      </c>
      <c r="K6795" cm="1">
        <f t="array" ref="K6795">_xlfn.SWITCH(commit_stats[[#This Row],[intention]],"U",1,"E",1,0)</f>
        <v>1</v>
      </c>
      <c r="L6795" t="str" cm="1">
        <f t="array" ref="L6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95" t="str" cm="1">
        <f t="array" ref="M6795">_xlfn.SWITCH(commit_stats[[#This Row],[risk]],0,"0 Ingen risiko",1,"1 Kjent trygg",2,"2 Validert",3,"3 Kjent restrisiko",4,"4 Feil/sannsynlig feil",5,"5 Ukjent risiko",NA())</f>
        <v>2 Validert</v>
      </c>
      <c r="N6795" t="str">
        <f>IF(commit_stats[[#This Row],[intention]]&lt;&gt;"*","Ja","Nei")</f>
        <v>Ja</v>
      </c>
    </row>
    <row r="6796" spans="1:14" x14ac:dyDescent="0.2">
      <c r="A6796" t="s">
        <v>10950</v>
      </c>
      <c r="B6796" s="1">
        <v>44775.453564814816</v>
      </c>
      <c r="C6796" t="s">
        <v>10950</v>
      </c>
      <c r="D6796" t="s">
        <v>8538</v>
      </c>
      <c r="E6796" t="s">
        <v>11085</v>
      </c>
      <c r="F6796" t="s">
        <v>524</v>
      </c>
      <c r="G6796" t="s">
        <v>25</v>
      </c>
      <c r="H6796">
        <v>2</v>
      </c>
      <c r="I6796" t="str">
        <f>YEAR(commit_stats[[#This Row],[timestamp]])&amp;"T"&amp;IF(MONTH(commit_stats[[#This Row],[timestamp]])&lt;5,1,IF(MONTH(commit_stats[[#This Row],[timestamp]])&lt;9,2,3))</f>
        <v>2022T2</v>
      </c>
      <c r="J6796" cm="1">
        <f t="array" ref="J6796">_xlfn.SWITCH(commit_stats[[#This Row],[intention]],"B",1,"D",1,"F",1,"R",1,"T",1,0)</f>
        <v>0</v>
      </c>
      <c r="K6796" cm="1">
        <f t="array" ref="K6796">_xlfn.SWITCH(commit_stats[[#This Row],[intention]],"U",1,"E",1,0)</f>
        <v>1</v>
      </c>
      <c r="L6796" t="str" cm="1">
        <f t="array" ref="L6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96" t="str" cm="1">
        <f t="array" ref="M6796">_xlfn.SWITCH(commit_stats[[#This Row],[risk]],0,"0 Ingen risiko",1,"1 Kjent trygg",2,"2 Validert",3,"3 Kjent restrisiko",4,"4 Feil/sannsynlig feil",5,"5 Ukjent risiko",NA())</f>
        <v>2 Validert</v>
      </c>
      <c r="N6796" t="str">
        <f>IF(commit_stats[[#This Row],[intention]]&lt;&gt;"*","Ja","Nei")</f>
        <v>Ja</v>
      </c>
    </row>
    <row r="6797" spans="1:14" x14ac:dyDescent="0.2">
      <c r="A6797" t="s">
        <v>10950</v>
      </c>
      <c r="B6797" s="1">
        <v>44762.652569444443</v>
      </c>
      <c r="C6797" t="s">
        <v>10950</v>
      </c>
      <c r="D6797" t="s">
        <v>8538</v>
      </c>
      <c r="E6797" t="s">
        <v>11086</v>
      </c>
      <c r="F6797" t="s">
        <v>11087</v>
      </c>
      <c r="G6797" t="s">
        <v>41</v>
      </c>
      <c r="H6797">
        <v>0</v>
      </c>
      <c r="I6797" t="str">
        <f>YEAR(commit_stats[[#This Row],[timestamp]])&amp;"T"&amp;IF(MONTH(commit_stats[[#This Row],[timestamp]])&lt;5,1,IF(MONTH(commit_stats[[#This Row],[timestamp]])&lt;9,2,3))</f>
        <v>2022T2</v>
      </c>
      <c r="J6797" cm="1">
        <f t="array" ref="J6797">_xlfn.SWITCH(commit_stats[[#This Row],[intention]],"B",1,"D",1,"F",1,"R",1,"T",1,0)</f>
        <v>0</v>
      </c>
      <c r="K6797" cm="1">
        <f t="array" ref="K6797">_xlfn.SWITCH(commit_stats[[#This Row],[intention]],"U",1,"E",1,0)</f>
        <v>0</v>
      </c>
      <c r="L6797" t="str" cm="1">
        <f t="array" ref="L6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97" t="str" cm="1">
        <f t="array" ref="M6797">_xlfn.SWITCH(commit_stats[[#This Row],[risk]],0,"0 Ingen risiko",1,"1 Kjent trygg",2,"2 Validert",3,"3 Kjent restrisiko",4,"4 Feil/sannsynlig feil",5,"5 Ukjent risiko",NA())</f>
        <v>0 Ingen risiko</v>
      </c>
      <c r="N6797" t="str">
        <f>IF(commit_stats[[#This Row],[intention]]&lt;&gt;"*","Ja","Nei")</f>
        <v>Ja</v>
      </c>
    </row>
    <row r="6798" spans="1:14" x14ac:dyDescent="0.2">
      <c r="A6798" t="s">
        <v>10950</v>
      </c>
      <c r="B6798" s="1">
        <v>44762.651689814818</v>
      </c>
      <c r="C6798" t="s">
        <v>10950</v>
      </c>
      <c r="D6798" t="s">
        <v>8538</v>
      </c>
      <c r="E6798" t="s">
        <v>11088</v>
      </c>
      <c r="F6798" t="s">
        <v>171</v>
      </c>
      <c r="G6798" t="s">
        <v>12</v>
      </c>
      <c r="H6798">
        <v>2</v>
      </c>
      <c r="I6798" t="str">
        <f>YEAR(commit_stats[[#This Row],[timestamp]])&amp;"T"&amp;IF(MONTH(commit_stats[[#This Row],[timestamp]])&lt;5,1,IF(MONTH(commit_stats[[#This Row],[timestamp]])&lt;9,2,3))</f>
        <v>2022T2</v>
      </c>
      <c r="J6798" cm="1">
        <f t="array" ref="J6798">_xlfn.SWITCH(commit_stats[[#This Row],[intention]],"B",1,"D",1,"F",1,"R",1,"T",1,0)</f>
        <v>0</v>
      </c>
      <c r="K6798" cm="1">
        <f t="array" ref="K6798">_xlfn.SWITCH(commit_stats[[#This Row],[intention]],"U",1,"E",1,0)</f>
        <v>1</v>
      </c>
      <c r="L6798" t="str" cm="1">
        <f t="array" ref="L6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98" t="str" cm="1">
        <f t="array" ref="M6798">_xlfn.SWITCH(commit_stats[[#This Row],[risk]],0,"0 Ingen risiko",1,"1 Kjent trygg",2,"2 Validert",3,"3 Kjent restrisiko",4,"4 Feil/sannsynlig feil",5,"5 Ukjent risiko",NA())</f>
        <v>2 Validert</v>
      </c>
      <c r="N6798" t="str">
        <f>IF(commit_stats[[#This Row],[intention]]&lt;&gt;"*","Ja","Nei")</f>
        <v>Ja</v>
      </c>
    </row>
    <row r="6799" spans="1:14" x14ac:dyDescent="0.2">
      <c r="A6799" t="s">
        <v>10950</v>
      </c>
      <c r="B6799" s="1">
        <v>44754.452557870369</v>
      </c>
      <c r="C6799" t="s">
        <v>10950</v>
      </c>
      <c r="D6799" t="s">
        <v>8538</v>
      </c>
      <c r="E6799" t="s">
        <v>11089</v>
      </c>
      <c r="F6799" t="s">
        <v>11090</v>
      </c>
      <c r="G6799" t="s">
        <v>41</v>
      </c>
      <c r="H6799">
        <v>0</v>
      </c>
      <c r="I6799" t="str">
        <f>YEAR(commit_stats[[#This Row],[timestamp]])&amp;"T"&amp;IF(MONTH(commit_stats[[#This Row],[timestamp]])&lt;5,1,IF(MONTH(commit_stats[[#This Row],[timestamp]])&lt;9,2,3))</f>
        <v>2022T2</v>
      </c>
      <c r="J6799" cm="1">
        <f t="array" ref="J6799">_xlfn.SWITCH(commit_stats[[#This Row],[intention]],"B",1,"D",1,"F",1,"R",1,"T",1,0)</f>
        <v>0</v>
      </c>
      <c r="K6799" cm="1">
        <f t="array" ref="K6799">_xlfn.SWITCH(commit_stats[[#This Row],[intention]],"U",1,"E",1,0)</f>
        <v>0</v>
      </c>
      <c r="L6799" t="str" cm="1">
        <f t="array" ref="L6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99" t="str" cm="1">
        <f t="array" ref="M6799">_xlfn.SWITCH(commit_stats[[#This Row],[risk]],0,"0 Ingen risiko",1,"1 Kjent trygg",2,"2 Validert",3,"3 Kjent restrisiko",4,"4 Feil/sannsynlig feil",5,"5 Ukjent risiko",NA())</f>
        <v>0 Ingen risiko</v>
      </c>
      <c r="N6799" t="str">
        <f>IF(commit_stats[[#This Row],[intention]]&lt;&gt;"*","Ja","Nei")</f>
        <v>Ja</v>
      </c>
    </row>
    <row r="6800" spans="1:14" x14ac:dyDescent="0.2">
      <c r="A6800" t="s">
        <v>10950</v>
      </c>
      <c r="B6800" s="1">
        <v>44754.451770833337</v>
      </c>
      <c r="C6800" t="s">
        <v>10950</v>
      </c>
      <c r="D6800" t="s">
        <v>8538</v>
      </c>
      <c r="E6800" t="s">
        <v>11091</v>
      </c>
      <c r="F6800" t="s">
        <v>171</v>
      </c>
      <c r="G6800" t="s">
        <v>12</v>
      </c>
      <c r="H6800">
        <v>2</v>
      </c>
      <c r="I6800" t="str">
        <f>YEAR(commit_stats[[#This Row],[timestamp]])&amp;"T"&amp;IF(MONTH(commit_stats[[#This Row],[timestamp]])&lt;5,1,IF(MONTH(commit_stats[[#This Row],[timestamp]])&lt;9,2,3))</f>
        <v>2022T2</v>
      </c>
      <c r="J6800" cm="1">
        <f t="array" ref="J6800">_xlfn.SWITCH(commit_stats[[#This Row],[intention]],"B",1,"D",1,"F",1,"R",1,"T",1,0)</f>
        <v>0</v>
      </c>
      <c r="K6800" cm="1">
        <f t="array" ref="K6800">_xlfn.SWITCH(commit_stats[[#This Row],[intention]],"U",1,"E",1,0)</f>
        <v>1</v>
      </c>
      <c r="L6800" t="str" cm="1">
        <f t="array" ref="L6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800" t="str" cm="1">
        <f t="array" ref="M6800">_xlfn.SWITCH(commit_stats[[#This Row],[risk]],0,"0 Ingen risiko",1,"1 Kjent trygg",2,"2 Validert",3,"3 Kjent restrisiko",4,"4 Feil/sannsynlig feil",5,"5 Ukjent risiko",NA())</f>
        <v>2 Validert</v>
      </c>
      <c r="N6800" t="str">
        <f>IF(commit_stats[[#This Row],[intention]]&lt;&gt;"*","Ja","Nei")</f>
        <v>Ja</v>
      </c>
    </row>
    <row r="6801" spans="1:14" x14ac:dyDescent="0.2">
      <c r="A6801" t="s">
        <v>10950</v>
      </c>
      <c r="B6801" s="1">
        <v>44753.640370370369</v>
      </c>
      <c r="C6801" t="s">
        <v>10950</v>
      </c>
      <c r="D6801" t="s">
        <v>8538</v>
      </c>
      <c r="E6801" t="s">
        <v>11092</v>
      </c>
      <c r="F6801" t="s">
        <v>11093</v>
      </c>
      <c r="G6801" t="s">
        <v>41</v>
      </c>
      <c r="H6801">
        <v>0</v>
      </c>
      <c r="I6801" t="str">
        <f>YEAR(commit_stats[[#This Row],[timestamp]])&amp;"T"&amp;IF(MONTH(commit_stats[[#This Row],[timestamp]])&lt;5,1,IF(MONTH(commit_stats[[#This Row],[timestamp]])&lt;9,2,3))</f>
        <v>2022T2</v>
      </c>
      <c r="J6801" cm="1">
        <f t="array" ref="J6801">_xlfn.SWITCH(commit_stats[[#This Row],[intention]],"B",1,"D",1,"F",1,"R",1,"T",1,0)</f>
        <v>0</v>
      </c>
      <c r="K6801" cm="1">
        <f t="array" ref="K6801">_xlfn.SWITCH(commit_stats[[#This Row],[intention]],"U",1,"E",1,0)</f>
        <v>0</v>
      </c>
      <c r="L6801" t="str" cm="1">
        <f t="array" ref="L6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01" t="str" cm="1">
        <f t="array" ref="M6801">_xlfn.SWITCH(commit_stats[[#This Row],[risk]],0,"0 Ingen risiko",1,"1 Kjent trygg",2,"2 Validert",3,"3 Kjent restrisiko",4,"4 Feil/sannsynlig feil",5,"5 Ukjent risiko",NA())</f>
        <v>0 Ingen risiko</v>
      </c>
      <c r="N6801" t="str">
        <f>IF(commit_stats[[#This Row],[intention]]&lt;&gt;"*","Ja","Nei")</f>
        <v>Ja</v>
      </c>
    </row>
    <row r="6802" spans="1:14" x14ac:dyDescent="0.2">
      <c r="A6802" t="s">
        <v>10950</v>
      </c>
      <c r="B6802" s="1">
        <v>44753.638865740744</v>
      </c>
      <c r="C6802" t="s">
        <v>10950</v>
      </c>
      <c r="D6802" t="s">
        <v>8538</v>
      </c>
      <c r="E6802" t="s">
        <v>11094</v>
      </c>
      <c r="F6802" t="s">
        <v>177</v>
      </c>
      <c r="G6802" t="s">
        <v>36</v>
      </c>
      <c r="H6802">
        <v>1</v>
      </c>
      <c r="I6802" t="str">
        <f>YEAR(commit_stats[[#This Row],[timestamp]])&amp;"T"&amp;IF(MONTH(commit_stats[[#This Row],[timestamp]])&lt;5,1,IF(MONTH(commit_stats[[#This Row],[timestamp]])&lt;9,2,3))</f>
        <v>2022T2</v>
      </c>
      <c r="J6802" cm="1">
        <f t="array" ref="J6802">_xlfn.SWITCH(commit_stats[[#This Row],[intention]],"B",1,"D",1,"F",1,"R",1,"T",1,0)</f>
        <v>1</v>
      </c>
      <c r="K6802" cm="1">
        <f t="array" ref="K6802">_xlfn.SWITCH(commit_stats[[#This Row],[intention]],"U",1,"E",1,0)</f>
        <v>0</v>
      </c>
      <c r="L6802" t="str" cm="1">
        <f t="array" ref="L6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802" t="str" cm="1">
        <f t="array" ref="M6802">_xlfn.SWITCH(commit_stats[[#This Row],[risk]],0,"0 Ingen risiko",1,"1 Kjent trygg",2,"2 Validert",3,"3 Kjent restrisiko",4,"4 Feil/sannsynlig feil",5,"5 Ukjent risiko",NA())</f>
        <v>1 Kjent trygg</v>
      </c>
      <c r="N6802" t="str">
        <f>IF(commit_stats[[#This Row],[intention]]&lt;&gt;"*","Ja","Nei")</f>
        <v>Ja</v>
      </c>
    </row>
    <row r="6803" spans="1:14" x14ac:dyDescent="0.2">
      <c r="A6803" t="s">
        <v>10950</v>
      </c>
      <c r="B6803" s="1">
        <v>44750.598935185182</v>
      </c>
      <c r="C6803" t="s">
        <v>10950</v>
      </c>
      <c r="D6803" t="s">
        <v>8538</v>
      </c>
      <c r="E6803" t="s">
        <v>11095</v>
      </c>
      <c r="F6803" t="s">
        <v>11096</v>
      </c>
      <c r="G6803" t="s">
        <v>41</v>
      </c>
      <c r="H6803">
        <v>0</v>
      </c>
      <c r="I6803" t="str">
        <f>YEAR(commit_stats[[#This Row],[timestamp]])&amp;"T"&amp;IF(MONTH(commit_stats[[#This Row],[timestamp]])&lt;5,1,IF(MONTH(commit_stats[[#This Row],[timestamp]])&lt;9,2,3))</f>
        <v>2022T2</v>
      </c>
      <c r="J6803" cm="1">
        <f t="array" ref="J6803">_xlfn.SWITCH(commit_stats[[#This Row],[intention]],"B",1,"D",1,"F",1,"R",1,"T",1,0)</f>
        <v>0</v>
      </c>
      <c r="K6803" cm="1">
        <f t="array" ref="K6803">_xlfn.SWITCH(commit_stats[[#This Row],[intention]],"U",1,"E",1,0)</f>
        <v>0</v>
      </c>
      <c r="L6803" t="str" cm="1">
        <f t="array" ref="L6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03" t="str" cm="1">
        <f t="array" ref="M6803">_xlfn.SWITCH(commit_stats[[#This Row],[risk]],0,"0 Ingen risiko",1,"1 Kjent trygg",2,"2 Validert",3,"3 Kjent restrisiko",4,"4 Feil/sannsynlig feil",5,"5 Ukjent risiko",NA())</f>
        <v>0 Ingen risiko</v>
      </c>
      <c r="N6803" t="str">
        <f>IF(commit_stats[[#This Row],[intention]]&lt;&gt;"*","Ja","Nei")</f>
        <v>Ja</v>
      </c>
    </row>
    <row r="6804" spans="1:14" x14ac:dyDescent="0.2">
      <c r="A6804" t="s">
        <v>10950</v>
      </c>
      <c r="B6804" s="1">
        <v>44750.591435185182</v>
      </c>
      <c r="C6804" t="s">
        <v>10950</v>
      </c>
      <c r="D6804" t="s">
        <v>8538</v>
      </c>
      <c r="E6804" t="s">
        <v>11097</v>
      </c>
      <c r="F6804" t="s">
        <v>566</v>
      </c>
      <c r="G6804" t="s">
        <v>25</v>
      </c>
      <c r="H6804">
        <v>2</v>
      </c>
      <c r="I6804" t="str">
        <f>YEAR(commit_stats[[#This Row],[timestamp]])&amp;"T"&amp;IF(MONTH(commit_stats[[#This Row],[timestamp]])&lt;5,1,IF(MONTH(commit_stats[[#This Row],[timestamp]])&lt;9,2,3))</f>
        <v>2022T2</v>
      </c>
      <c r="J6804" cm="1">
        <f t="array" ref="J6804">_xlfn.SWITCH(commit_stats[[#This Row],[intention]],"B",1,"D",1,"F",1,"R",1,"T",1,0)</f>
        <v>0</v>
      </c>
      <c r="K6804" cm="1">
        <f t="array" ref="K6804">_xlfn.SWITCH(commit_stats[[#This Row],[intention]],"U",1,"E",1,0)</f>
        <v>1</v>
      </c>
      <c r="L6804" t="str" cm="1">
        <f t="array" ref="L6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04" t="str" cm="1">
        <f t="array" ref="M6804">_xlfn.SWITCH(commit_stats[[#This Row],[risk]],0,"0 Ingen risiko",1,"1 Kjent trygg",2,"2 Validert",3,"3 Kjent restrisiko",4,"4 Feil/sannsynlig feil",5,"5 Ukjent risiko",NA())</f>
        <v>2 Validert</v>
      </c>
      <c r="N6804" t="str">
        <f>IF(commit_stats[[#This Row],[intention]]&lt;&gt;"*","Ja","Nei")</f>
        <v>Ja</v>
      </c>
    </row>
    <row r="6805" spans="1:14" x14ac:dyDescent="0.2">
      <c r="A6805" t="s">
        <v>10950</v>
      </c>
      <c r="B6805" s="1">
        <v>44750.570231481484</v>
      </c>
      <c r="C6805" t="s">
        <v>10950</v>
      </c>
      <c r="D6805" t="s">
        <v>8538</v>
      </c>
      <c r="E6805" t="s">
        <v>11098</v>
      </c>
      <c r="F6805" t="s">
        <v>11099</v>
      </c>
      <c r="G6805" t="s">
        <v>41</v>
      </c>
      <c r="H6805">
        <v>0</v>
      </c>
      <c r="I6805" t="str">
        <f>YEAR(commit_stats[[#This Row],[timestamp]])&amp;"T"&amp;IF(MONTH(commit_stats[[#This Row],[timestamp]])&lt;5,1,IF(MONTH(commit_stats[[#This Row],[timestamp]])&lt;9,2,3))</f>
        <v>2022T2</v>
      </c>
      <c r="J6805" cm="1">
        <f t="array" ref="J6805">_xlfn.SWITCH(commit_stats[[#This Row],[intention]],"B",1,"D",1,"F",1,"R",1,"T",1,0)</f>
        <v>0</v>
      </c>
      <c r="K6805" cm="1">
        <f t="array" ref="K6805">_xlfn.SWITCH(commit_stats[[#This Row],[intention]],"U",1,"E",1,0)</f>
        <v>0</v>
      </c>
      <c r="L6805" t="str" cm="1">
        <f t="array" ref="L6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05" t="str" cm="1">
        <f t="array" ref="M6805">_xlfn.SWITCH(commit_stats[[#This Row],[risk]],0,"0 Ingen risiko",1,"1 Kjent trygg",2,"2 Validert",3,"3 Kjent restrisiko",4,"4 Feil/sannsynlig feil",5,"5 Ukjent risiko",NA())</f>
        <v>0 Ingen risiko</v>
      </c>
      <c r="N6805" t="str">
        <f>IF(commit_stats[[#This Row],[intention]]&lt;&gt;"*","Ja","Nei")</f>
        <v>Ja</v>
      </c>
    </row>
    <row r="6806" spans="1:14" x14ac:dyDescent="0.2">
      <c r="A6806" t="s">
        <v>10950</v>
      </c>
      <c r="B6806" s="1">
        <v>44750.569456018522</v>
      </c>
      <c r="C6806" t="s">
        <v>10950</v>
      </c>
      <c r="D6806" t="s">
        <v>8538</v>
      </c>
      <c r="E6806" t="s">
        <v>11100</v>
      </c>
      <c r="F6806" t="s">
        <v>11101</v>
      </c>
      <c r="G6806" t="s">
        <v>12</v>
      </c>
      <c r="H6806">
        <v>1</v>
      </c>
      <c r="I6806" t="str">
        <f>YEAR(commit_stats[[#This Row],[timestamp]])&amp;"T"&amp;IF(MONTH(commit_stats[[#This Row],[timestamp]])&lt;5,1,IF(MONTH(commit_stats[[#This Row],[timestamp]])&lt;9,2,3))</f>
        <v>2022T2</v>
      </c>
      <c r="J6806" cm="1">
        <f t="array" ref="J6806">_xlfn.SWITCH(commit_stats[[#This Row],[intention]],"B",1,"D",1,"F",1,"R",1,"T",1,0)</f>
        <v>0</v>
      </c>
      <c r="K6806" cm="1">
        <f t="array" ref="K6806">_xlfn.SWITCH(commit_stats[[#This Row],[intention]],"U",1,"E",1,0)</f>
        <v>1</v>
      </c>
      <c r="L6806" t="str" cm="1">
        <f t="array" ref="L6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806" t="str" cm="1">
        <f t="array" ref="M6806">_xlfn.SWITCH(commit_stats[[#This Row],[risk]],0,"0 Ingen risiko",1,"1 Kjent trygg",2,"2 Validert",3,"3 Kjent restrisiko",4,"4 Feil/sannsynlig feil",5,"5 Ukjent risiko",NA())</f>
        <v>1 Kjent trygg</v>
      </c>
      <c r="N6806" t="str">
        <f>IF(commit_stats[[#This Row],[intention]]&lt;&gt;"*","Ja","Nei")</f>
        <v>Ja</v>
      </c>
    </row>
    <row r="6807" spans="1:14" x14ac:dyDescent="0.2">
      <c r="A6807" t="s">
        <v>10950</v>
      </c>
      <c r="B6807" s="1">
        <v>44750.561273148145</v>
      </c>
      <c r="C6807" t="s">
        <v>10950</v>
      </c>
      <c r="D6807" t="s">
        <v>8538</v>
      </c>
      <c r="E6807" t="s">
        <v>11102</v>
      </c>
      <c r="F6807" t="s">
        <v>11103</v>
      </c>
      <c r="G6807" t="s">
        <v>25</v>
      </c>
      <c r="H6807">
        <v>2</v>
      </c>
      <c r="I6807" t="str">
        <f>YEAR(commit_stats[[#This Row],[timestamp]])&amp;"T"&amp;IF(MONTH(commit_stats[[#This Row],[timestamp]])&lt;5,1,IF(MONTH(commit_stats[[#This Row],[timestamp]])&lt;9,2,3))</f>
        <v>2022T2</v>
      </c>
      <c r="J6807" cm="1">
        <f t="array" ref="J6807">_xlfn.SWITCH(commit_stats[[#This Row],[intention]],"B",1,"D",1,"F",1,"R",1,"T",1,0)</f>
        <v>0</v>
      </c>
      <c r="K6807" cm="1">
        <f t="array" ref="K6807">_xlfn.SWITCH(commit_stats[[#This Row],[intention]],"U",1,"E",1,0)</f>
        <v>1</v>
      </c>
      <c r="L6807" t="str" cm="1">
        <f t="array" ref="L6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07" t="str" cm="1">
        <f t="array" ref="M6807">_xlfn.SWITCH(commit_stats[[#This Row],[risk]],0,"0 Ingen risiko",1,"1 Kjent trygg",2,"2 Validert",3,"3 Kjent restrisiko",4,"4 Feil/sannsynlig feil",5,"5 Ukjent risiko",NA())</f>
        <v>2 Validert</v>
      </c>
      <c r="N6807" t="str">
        <f>IF(commit_stats[[#This Row],[intention]]&lt;&gt;"*","Ja","Nei")</f>
        <v>Ja</v>
      </c>
    </row>
    <row r="6808" spans="1:14" x14ac:dyDescent="0.2">
      <c r="A6808" t="s">
        <v>10950</v>
      </c>
      <c r="B6808" s="1">
        <v>44750.544548611113</v>
      </c>
      <c r="C6808" t="s">
        <v>10950</v>
      </c>
      <c r="D6808" t="s">
        <v>8538</v>
      </c>
      <c r="E6808" t="s">
        <v>11104</v>
      </c>
      <c r="F6808" t="s">
        <v>11105</v>
      </c>
      <c r="G6808" t="s">
        <v>41</v>
      </c>
      <c r="H6808">
        <v>0</v>
      </c>
      <c r="I6808" t="str">
        <f>YEAR(commit_stats[[#This Row],[timestamp]])&amp;"T"&amp;IF(MONTH(commit_stats[[#This Row],[timestamp]])&lt;5,1,IF(MONTH(commit_stats[[#This Row],[timestamp]])&lt;9,2,3))</f>
        <v>2022T2</v>
      </c>
      <c r="J6808" cm="1">
        <f t="array" ref="J6808">_xlfn.SWITCH(commit_stats[[#This Row],[intention]],"B",1,"D",1,"F",1,"R",1,"T",1,0)</f>
        <v>0</v>
      </c>
      <c r="K6808" cm="1">
        <f t="array" ref="K6808">_xlfn.SWITCH(commit_stats[[#This Row],[intention]],"U",1,"E",1,0)</f>
        <v>0</v>
      </c>
      <c r="L6808" t="str" cm="1">
        <f t="array" ref="L6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08" t="str" cm="1">
        <f t="array" ref="M6808">_xlfn.SWITCH(commit_stats[[#This Row],[risk]],0,"0 Ingen risiko",1,"1 Kjent trygg",2,"2 Validert",3,"3 Kjent restrisiko",4,"4 Feil/sannsynlig feil",5,"5 Ukjent risiko",NA())</f>
        <v>0 Ingen risiko</v>
      </c>
      <c r="N6808" t="str">
        <f>IF(commit_stats[[#This Row],[intention]]&lt;&gt;"*","Ja","Nei")</f>
        <v>Ja</v>
      </c>
    </row>
    <row r="6809" spans="1:14" x14ac:dyDescent="0.2">
      <c r="A6809" t="s">
        <v>10950</v>
      </c>
      <c r="B6809" s="1">
        <v>44750.543888888889</v>
      </c>
      <c r="C6809" t="s">
        <v>10950</v>
      </c>
      <c r="D6809" t="s">
        <v>8538</v>
      </c>
      <c r="E6809" t="s">
        <v>11106</v>
      </c>
      <c r="F6809" t="s">
        <v>570</v>
      </c>
      <c r="G6809" t="s">
        <v>25</v>
      </c>
      <c r="H6809">
        <v>2</v>
      </c>
      <c r="I6809" t="str">
        <f>YEAR(commit_stats[[#This Row],[timestamp]])&amp;"T"&amp;IF(MONTH(commit_stats[[#This Row],[timestamp]])&lt;5,1,IF(MONTH(commit_stats[[#This Row],[timestamp]])&lt;9,2,3))</f>
        <v>2022T2</v>
      </c>
      <c r="J6809" cm="1">
        <f t="array" ref="J6809">_xlfn.SWITCH(commit_stats[[#This Row],[intention]],"B",1,"D",1,"F",1,"R",1,"T",1,0)</f>
        <v>0</v>
      </c>
      <c r="K6809" cm="1">
        <f t="array" ref="K6809">_xlfn.SWITCH(commit_stats[[#This Row],[intention]],"U",1,"E",1,0)</f>
        <v>1</v>
      </c>
      <c r="L6809" t="str" cm="1">
        <f t="array" ref="L6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09" t="str" cm="1">
        <f t="array" ref="M6809">_xlfn.SWITCH(commit_stats[[#This Row],[risk]],0,"0 Ingen risiko",1,"1 Kjent trygg",2,"2 Validert",3,"3 Kjent restrisiko",4,"4 Feil/sannsynlig feil",5,"5 Ukjent risiko",NA())</f>
        <v>2 Validert</v>
      </c>
      <c r="N6809" t="str">
        <f>IF(commit_stats[[#This Row],[intention]]&lt;&gt;"*","Ja","Nei")</f>
        <v>Ja</v>
      </c>
    </row>
    <row r="6810" spans="1:14" x14ac:dyDescent="0.2">
      <c r="A6810" t="s">
        <v>10950</v>
      </c>
      <c r="B6810" s="1">
        <v>44750.532129629632</v>
      </c>
      <c r="C6810" t="s">
        <v>10950</v>
      </c>
      <c r="D6810" t="s">
        <v>8538</v>
      </c>
      <c r="E6810" t="s">
        <v>11107</v>
      </c>
      <c r="F6810" t="s">
        <v>11108</v>
      </c>
      <c r="G6810" t="s">
        <v>41</v>
      </c>
      <c r="H6810">
        <v>0</v>
      </c>
      <c r="I6810" t="str">
        <f>YEAR(commit_stats[[#This Row],[timestamp]])&amp;"T"&amp;IF(MONTH(commit_stats[[#This Row],[timestamp]])&lt;5,1,IF(MONTH(commit_stats[[#This Row],[timestamp]])&lt;9,2,3))</f>
        <v>2022T2</v>
      </c>
      <c r="J6810" cm="1">
        <f t="array" ref="J6810">_xlfn.SWITCH(commit_stats[[#This Row],[intention]],"B",1,"D",1,"F",1,"R",1,"T",1,0)</f>
        <v>0</v>
      </c>
      <c r="K6810" cm="1">
        <f t="array" ref="K6810">_xlfn.SWITCH(commit_stats[[#This Row],[intention]],"U",1,"E",1,0)</f>
        <v>0</v>
      </c>
      <c r="L6810" t="str" cm="1">
        <f t="array" ref="L6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10" t="str" cm="1">
        <f t="array" ref="M6810">_xlfn.SWITCH(commit_stats[[#This Row],[risk]],0,"0 Ingen risiko",1,"1 Kjent trygg",2,"2 Validert",3,"3 Kjent restrisiko",4,"4 Feil/sannsynlig feil",5,"5 Ukjent risiko",NA())</f>
        <v>0 Ingen risiko</v>
      </c>
      <c r="N6810" t="str">
        <f>IF(commit_stats[[#This Row],[intention]]&lt;&gt;"*","Ja","Nei")</f>
        <v>Ja</v>
      </c>
    </row>
    <row r="6811" spans="1:14" x14ac:dyDescent="0.2">
      <c r="A6811" t="s">
        <v>10950</v>
      </c>
      <c r="B6811" s="1">
        <v>44750.531284722223</v>
      </c>
      <c r="C6811" t="s">
        <v>10950</v>
      </c>
      <c r="D6811" t="s">
        <v>8538</v>
      </c>
      <c r="E6811" t="s">
        <v>11109</v>
      </c>
      <c r="F6811" t="s">
        <v>11110</v>
      </c>
      <c r="G6811" t="s">
        <v>25</v>
      </c>
      <c r="H6811">
        <v>2</v>
      </c>
      <c r="I6811" t="str">
        <f>YEAR(commit_stats[[#This Row],[timestamp]])&amp;"T"&amp;IF(MONTH(commit_stats[[#This Row],[timestamp]])&lt;5,1,IF(MONTH(commit_stats[[#This Row],[timestamp]])&lt;9,2,3))</f>
        <v>2022T2</v>
      </c>
      <c r="J6811" cm="1">
        <f t="array" ref="J6811">_xlfn.SWITCH(commit_stats[[#This Row],[intention]],"B",1,"D",1,"F",1,"R",1,"T",1,0)</f>
        <v>0</v>
      </c>
      <c r="K6811" cm="1">
        <f t="array" ref="K6811">_xlfn.SWITCH(commit_stats[[#This Row],[intention]],"U",1,"E",1,0)</f>
        <v>1</v>
      </c>
      <c r="L6811" t="str" cm="1">
        <f t="array" ref="L6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11" t="str" cm="1">
        <f t="array" ref="M6811">_xlfn.SWITCH(commit_stats[[#This Row],[risk]],0,"0 Ingen risiko",1,"1 Kjent trygg",2,"2 Validert",3,"3 Kjent restrisiko",4,"4 Feil/sannsynlig feil",5,"5 Ukjent risiko",NA())</f>
        <v>2 Validert</v>
      </c>
      <c r="N6811" t="str">
        <f>IF(commit_stats[[#This Row],[intention]]&lt;&gt;"*","Ja","Nei")</f>
        <v>Ja</v>
      </c>
    </row>
    <row r="6812" spans="1:14" x14ac:dyDescent="0.2">
      <c r="A6812" t="s">
        <v>10950</v>
      </c>
      <c r="B6812" s="1">
        <v>44748.548113425924</v>
      </c>
      <c r="C6812" t="s">
        <v>10950</v>
      </c>
      <c r="D6812" t="s">
        <v>8538</v>
      </c>
      <c r="E6812" t="s">
        <v>11111</v>
      </c>
      <c r="F6812" t="s">
        <v>11112</v>
      </c>
      <c r="G6812" t="s">
        <v>41</v>
      </c>
      <c r="H6812">
        <v>0</v>
      </c>
      <c r="I6812" t="str">
        <f>YEAR(commit_stats[[#This Row],[timestamp]])&amp;"T"&amp;IF(MONTH(commit_stats[[#This Row],[timestamp]])&lt;5,1,IF(MONTH(commit_stats[[#This Row],[timestamp]])&lt;9,2,3))</f>
        <v>2022T2</v>
      </c>
      <c r="J6812" cm="1">
        <f t="array" ref="J6812">_xlfn.SWITCH(commit_stats[[#This Row],[intention]],"B",1,"D",1,"F",1,"R",1,"T",1,0)</f>
        <v>0</v>
      </c>
      <c r="K6812" cm="1">
        <f t="array" ref="K6812">_xlfn.SWITCH(commit_stats[[#This Row],[intention]],"U",1,"E",1,0)</f>
        <v>0</v>
      </c>
      <c r="L6812" t="str" cm="1">
        <f t="array" ref="L6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12" t="str" cm="1">
        <f t="array" ref="M6812">_xlfn.SWITCH(commit_stats[[#This Row],[risk]],0,"0 Ingen risiko",1,"1 Kjent trygg",2,"2 Validert",3,"3 Kjent restrisiko",4,"4 Feil/sannsynlig feil",5,"5 Ukjent risiko",NA())</f>
        <v>0 Ingen risiko</v>
      </c>
      <c r="N6812" t="str">
        <f>IF(commit_stats[[#This Row],[intention]]&lt;&gt;"*","Ja","Nei")</f>
        <v>Ja</v>
      </c>
    </row>
    <row r="6813" spans="1:14" x14ac:dyDescent="0.2">
      <c r="A6813" t="s">
        <v>10950</v>
      </c>
      <c r="B6813" s="1">
        <v>44748.547372685185</v>
      </c>
      <c r="C6813" t="s">
        <v>10950</v>
      </c>
      <c r="D6813" t="s">
        <v>8538</v>
      </c>
      <c r="E6813" t="s">
        <v>11113</v>
      </c>
      <c r="F6813" t="s">
        <v>1281</v>
      </c>
      <c r="G6813" t="s">
        <v>25</v>
      </c>
      <c r="H6813">
        <v>2</v>
      </c>
      <c r="I6813" t="str">
        <f>YEAR(commit_stats[[#This Row],[timestamp]])&amp;"T"&amp;IF(MONTH(commit_stats[[#This Row],[timestamp]])&lt;5,1,IF(MONTH(commit_stats[[#This Row],[timestamp]])&lt;9,2,3))</f>
        <v>2022T2</v>
      </c>
      <c r="J6813" cm="1">
        <f t="array" ref="J6813">_xlfn.SWITCH(commit_stats[[#This Row],[intention]],"B",1,"D",1,"F",1,"R",1,"T",1,0)</f>
        <v>0</v>
      </c>
      <c r="K6813" cm="1">
        <f t="array" ref="K6813">_xlfn.SWITCH(commit_stats[[#This Row],[intention]],"U",1,"E",1,0)</f>
        <v>1</v>
      </c>
      <c r="L6813" t="str" cm="1">
        <f t="array" ref="L6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13" t="str" cm="1">
        <f t="array" ref="M6813">_xlfn.SWITCH(commit_stats[[#This Row],[risk]],0,"0 Ingen risiko",1,"1 Kjent trygg",2,"2 Validert",3,"3 Kjent restrisiko",4,"4 Feil/sannsynlig feil",5,"5 Ukjent risiko",NA())</f>
        <v>2 Validert</v>
      </c>
      <c r="N6813" t="str">
        <f>IF(commit_stats[[#This Row],[intention]]&lt;&gt;"*","Ja","Nei")</f>
        <v>Ja</v>
      </c>
    </row>
    <row r="6814" spans="1:14" x14ac:dyDescent="0.2">
      <c r="A6814" t="s">
        <v>10950</v>
      </c>
      <c r="B6814" s="1">
        <v>44748.4375462963</v>
      </c>
      <c r="C6814" t="s">
        <v>10950</v>
      </c>
      <c r="D6814" t="s">
        <v>8538</v>
      </c>
      <c r="E6814" t="s">
        <v>11114</v>
      </c>
      <c r="F6814" t="s">
        <v>11115</v>
      </c>
      <c r="G6814" t="s">
        <v>41</v>
      </c>
      <c r="H6814">
        <v>0</v>
      </c>
      <c r="I6814" t="str">
        <f>YEAR(commit_stats[[#This Row],[timestamp]])&amp;"T"&amp;IF(MONTH(commit_stats[[#This Row],[timestamp]])&lt;5,1,IF(MONTH(commit_stats[[#This Row],[timestamp]])&lt;9,2,3))</f>
        <v>2022T2</v>
      </c>
      <c r="J6814" cm="1">
        <f t="array" ref="J6814">_xlfn.SWITCH(commit_stats[[#This Row],[intention]],"B",1,"D",1,"F",1,"R",1,"T",1,0)</f>
        <v>0</v>
      </c>
      <c r="K6814" cm="1">
        <f t="array" ref="K6814">_xlfn.SWITCH(commit_stats[[#This Row],[intention]],"U",1,"E",1,0)</f>
        <v>0</v>
      </c>
      <c r="L6814" t="str" cm="1">
        <f t="array" ref="L6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14" t="str" cm="1">
        <f t="array" ref="M6814">_xlfn.SWITCH(commit_stats[[#This Row],[risk]],0,"0 Ingen risiko",1,"1 Kjent trygg",2,"2 Validert",3,"3 Kjent restrisiko",4,"4 Feil/sannsynlig feil",5,"5 Ukjent risiko",NA())</f>
        <v>0 Ingen risiko</v>
      </c>
      <c r="N6814" t="str">
        <f>IF(commit_stats[[#This Row],[intention]]&lt;&gt;"*","Ja","Nei")</f>
        <v>Ja</v>
      </c>
    </row>
    <row r="6815" spans="1:14" x14ac:dyDescent="0.2">
      <c r="A6815" t="s">
        <v>10950</v>
      </c>
      <c r="B6815" s="1">
        <v>44748.411782407406</v>
      </c>
      <c r="C6815" t="s">
        <v>10950</v>
      </c>
      <c r="D6815" t="s">
        <v>8538</v>
      </c>
      <c r="E6815" t="s">
        <v>11116</v>
      </c>
      <c r="F6815" t="s">
        <v>3791</v>
      </c>
      <c r="G6815" t="s">
        <v>25</v>
      </c>
      <c r="H6815">
        <v>2</v>
      </c>
      <c r="I6815" t="str">
        <f>YEAR(commit_stats[[#This Row],[timestamp]])&amp;"T"&amp;IF(MONTH(commit_stats[[#This Row],[timestamp]])&lt;5,1,IF(MONTH(commit_stats[[#This Row],[timestamp]])&lt;9,2,3))</f>
        <v>2022T2</v>
      </c>
      <c r="J6815" cm="1">
        <f t="array" ref="J6815">_xlfn.SWITCH(commit_stats[[#This Row],[intention]],"B",1,"D",1,"F",1,"R",1,"T",1,0)</f>
        <v>0</v>
      </c>
      <c r="K6815" cm="1">
        <f t="array" ref="K6815">_xlfn.SWITCH(commit_stats[[#This Row],[intention]],"U",1,"E",1,0)</f>
        <v>1</v>
      </c>
      <c r="L6815" t="str" cm="1">
        <f t="array" ref="L6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15" t="str" cm="1">
        <f t="array" ref="M6815">_xlfn.SWITCH(commit_stats[[#This Row],[risk]],0,"0 Ingen risiko",1,"1 Kjent trygg",2,"2 Validert",3,"3 Kjent restrisiko",4,"4 Feil/sannsynlig feil",5,"5 Ukjent risiko",NA())</f>
        <v>2 Validert</v>
      </c>
      <c r="N6815" t="str">
        <f>IF(commit_stats[[#This Row],[intention]]&lt;&gt;"*","Ja","Nei")</f>
        <v>Ja</v>
      </c>
    </row>
    <row r="6816" spans="1:14" x14ac:dyDescent="0.2">
      <c r="A6816" t="s">
        <v>10950</v>
      </c>
      <c r="B6816" s="1">
        <v>44748.404780092591</v>
      </c>
      <c r="C6816" t="s">
        <v>10950</v>
      </c>
      <c r="D6816" t="s">
        <v>8538</v>
      </c>
      <c r="E6816" t="s">
        <v>11117</v>
      </c>
      <c r="F6816" t="s">
        <v>11118</v>
      </c>
      <c r="G6816" t="s">
        <v>41</v>
      </c>
      <c r="H6816">
        <v>0</v>
      </c>
      <c r="I6816" t="str">
        <f>YEAR(commit_stats[[#This Row],[timestamp]])&amp;"T"&amp;IF(MONTH(commit_stats[[#This Row],[timestamp]])&lt;5,1,IF(MONTH(commit_stats[[#This Row],[timestamp]])&lt;9,2,3))</f>
        <v>2022T2</v>
      </c>
      <c r="J6816" cm="1">
        <f t="array" ref="J6816">_xlfn.SWITCH(commit_stats[[#This Row],[intention]],"B",1,"D",1,"F",1,"R",1,"T",1,0)</f>
        <v>0</v>
      </c>
      <c r="K6816" cm="1">
        <f t="array" ref="K6816">_xlfn.SWITCH(commit_stats[[#This Row],[intention]],"U",1,"E",1,0)</f>
        <v>0</v>
      </c>
      <c r="L6816" t="str" cm="1">
        <f t="array" ref="L6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16" t="str" cm="1">
        <f t="array" ref="M6816">_xlfn.SWITCH(commit_stats[[#This Row],[risk]],0,"0 Ingen risiko",1,"1 Kjent trygg",2,"2 Validert",3,"3 Kjent restrisiko",4,"4 Feil/sannsynlig feil",5,"5 Ukjent risiko",NA())</f>
        <v>0 Ingen risiko</v>
      </c>
      <c r="N6816" t="str">
        <f>IF(commit_stats[[#This Row],[intention]]&lt;&gt;"*","Ja","Nei")</f>
        <v>Ja</v>
      </c>
    </row>
    <row r="6817" spans="1:14" x14ac:dyDescent="0.2">
      <c r="A6817" t="s">
        <v>10950</v>
      </c>
      <c r="B6817" s="1">
        <v>44748.403796296298</v>
      </c>
      <c r="C6817" t="s">
        <v>10950</v>
      </c>
      <c r="D6817" t="s">
        <v>8538</v>
      </c>
      <c r="E6817" t="s">
        <v>11119</v>
      </c>
      <c r="F6817" t="s">
        <v>599</v>
      </c>
      <c r="G6817" t="s">
        <v>25</v>
      </c>
      <c r="H6817">
        <v>2</v>
      </c>
      <c r="I6817" t="str">
        <f>YEAR(commit_stats[[#This Row],[timestamp]])&amp;"T"&amp;IF(MONTH(commit_stats[[#This Row],[timestamp]])&lt;5,1,IF(MONTH(commit_stats[[#This Row],[timestamp]])&lt;9,2,3))</f>
        <v>2022T2</v>
      </c>
      <c r="J6817" cm="1">
        <f t="array" ref="J6817">_xlfn.SWITCH(commit_stats[[#This Row],[intention]],"B",1,"D",1,"F",1,"R",1,"T",1,0)</f>
        <v>0</v>
      </c>
      <c r="K6817" cm="1">
        <f t="array" ref="K6817">_xlfn.SWITCH(commit_stats[[#This Row],[intention]],"U",1,"E",1,0)</f>
        <v>1</v>
      </c>
      <c r="L6817" t="str" cm="1">
        <f t="array" ref="L6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17" t="str" cm="1">
        <f t="array" ref="M6817">_xlfn.SWITCH(commit_stats[[#This Row],[risk]],0,"0 Ingen risiko",1,"1 Kjent trygg",2,"2 Validert",3,"3 Kjent restrisiko",4,"4 Feil/sannsynlig feil",5,"5 Ukjent risiko",NA())</f>
        <v>2 Validert</v>
      </c>
      <c r="N6817" t="str">
        <f>IF(commit_stats[[#This Row],[intention]]&lt;&gt;"*","Ja","Nei")</f>
        <v>Ja</v>
      </c>
    </row>
    <row r="6818" spans="1:14" x14ac:dyDescent="0.2">
      <c r="A6818" t="s">
        <v>10950</v>
      </c>
      <c r="B6818" s="1">
        <v>44748.366481481484</v>
      </c>
      <c r="C6818" t="s">
        <v>10950</v>
      </c>
      <c r="D6818" t="s">
        <v>8538</v>
      </c>
      <c r="E6818" t="s">
        <v>11120</v>
      </c>
      <c r="F6818" t="s">
        <v>11121</v>
      </c>
      <c r="G6818" t="s">
        <v>41</v>
      </c>
      <c r="H6818">
        <v>0</v>
      </c>
      <c r="I6818" t="str">
        <f>YEAR(commit_stats[[#This Row],[timestamp]])&amp;"T"&amp;IF(MONTH(commit_stats[[#This Row],[timestamp]])&lt;5,1,IF(MONTH(commit_stats[[#This Row],[timestamp]])&lt;9,2,3))</f>
        <v>2022T2</v>
      </c>
      <c r="J6818" cm="1">
        <f t="array" ref="J6818">_xlfn.SWITCH(commit_stats[[#This Row],[intention]],"B",1,"D",1,"F",1,"R",1,"T",1,0)</f>
        <v>0</v>
      </c>
      <c r="K6818" cm="1">
        <f t="array" ref="K6818">_xlfn.SWITCH(commit_stats[[#This Row],[intention]],"U",1,"E",1,0)</f>
        <v>0</v>
      </c>
      <c r="L6818" t="str" cm="1">
        <f t="array" ref="L6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18" t="str" cm="1">
        <f t="array" ref="M6818">_xlfn.SWITCH(commit_stats[[#This Row],[risk]],0,"0 Ingen risiko",1,"1 Kjent trygg",2,"2 Validert",3,"3 Kjent restrisiko",4,"4 Feil/sannsynlig feil",5,"5 Ukjent risiko",NA())</f>
        <v>0 Ingen risiko</v>
      </c>
      <c r="N6818" t="str">
        <f>IF(commit_stats[[#This Row],[intention]]&lt;&gt;"*","Ja","Nei")</f>
        <v>Ja</v>
      </c>
    </row>
    <row r="6819" spans="1:14" x14ac:dyDescent="0.2">
      <c r="A6819" t="s">
        <v>10950</v>
      </c>
      <c r="B6819" s="1">
        <v>44748.365266203706</v>
      </c>
      <c r="C6819" t="s">
        <v>10950</v>
      </c>
      <c r="D6819" t="s">
        <v>8538</v>
      </c>
      <c r="E6819" t="s">
        <v>11122</v>
      </c>
      <c r="F6819" t="s">
        <v>11123</v>
      </c>
      <c r="G6819" t="s">
        <v>12</v>
      </c>
      <c r="H6819">
        <v>2</v>
      </c>
      <c r="I6819" t="str">
        <f>YEAR(commit_stats[[#This Row],[timestamp]])&amp;"T"&amp;IF(MONTH(commit_stats[[#This Row],[timestamp]])&lt;5,1,IF(MONTH(commit_stats[[#This Row],[timestamp]])&lt;9,2,3))</f>
        <v>2022T2</v>
      </c>
      <c r="J6819" cm="1">
        <f t="array" ref="J6819">_xlfn.SWITCH(commit_stats[[#This Row],[intention]],"B",1,"D",1,"F",1,"R",1,"T",1,0)</f>
        <v>0</v>
      </c>
      <c r="K6819" cm="1">
        <f t="array" ref="K6819">_xlfn.SWITCH(commit_stats[[#This Row],[intention]],"U",1,"E",1,0)</f>
        <v>1</v>
      </c>
      <c r="L6819" t="str" cm="1">
        <f t="array" ref="L6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819" t="str" cm="1">
        <f t="array" ref="M6819">_xlfn.SWITCH(commit_stats[[#This Row],[risk]],0,"0 Ingen risiko",1,"1 Kjent trygg",2,"2 Validert",3,"3 Kjent restrisiko",4,"4 Feil/sannsynlig feil",5,"5 Ukjent risiko",NA())</f>
        <v>2 Validert</v>
      </c>
      <c r="N6819" t="str">
        <f>IF(commit_stats[[#This Row],[intention]]&lt;&gt;"*","Ja","Nei")</f>
        <v>Ja</v>
      </c>
    </row>
    <row r="6820" spans="1:14" x14ac:dyDescent="0.2">
      <c r="A6820" t="s">
        <v>10950</v>
      </c>
      <c r="B6820" s="1">
        <v>44748.361793981479</v>
      </c>
      <c r="C6820" t="s">
        <v>10950</v>
      </c>
      <c r="D6820" t="s">
        <v>8538</v>
      </c>
      <c r="E6820" t="s">
        <v>11124</v>
      </c>
      <c r="F6820" t="s">
        <v>11125</v>
      </c>
      <c r="G6820" t="s">
        <v>41</v>
      </c>
      <c r="H6820">
        <v>0</v>
      </c>
      <c r="I6820" t="str">
        <f>YEAR(commit_stats[[#This Row],[timestamp]])&amp;"T"&amp;IF(MONTH(commit_stats[[#This Row],[timestamp]])&lt;5,1,IF(MONTH(commit_stats[[#This Row],[timestamp]])&lt;9,2,3))</f>
        <v>2022T2</v>
      </c>
      <c r="J6820" cm="1">
        <f t="array" ref="J6820">_xlfn.SWITCH(commit_stats[[#This Row],[intention]],"B",1,"D",1,"F",1,"R",1,"T",1,0)</f>
        <v>0</v>
      </c>
      <c r="K6820" cm="1">
        <f t="array" ref="K6820">_xlfn.SWITCH(commit_stats[[#This Row],[intention]],"U",1,"E",1,0)</f>
        <v>0</v>
      </c>
      <c r="L6820" t="str" cm="1">
        <f t="array" ref="L6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20" t="str" cm="1">
        <f t="array" ref="M6820">_xlfn.SWITCH(commit_stats[[#This Row],[risk]],0,"0 Ingen risiko",1,"1 Kjent trygg",2,"2 Validert",3,"3 Kjent restrisiko",4,"4 Feil/sannsynlig feil",5,"5 Ukjent risiko",NA())</f>
        <v>0 Ingen risiko</v>
      </c>
      <c r="N6820" t="str">
        <f>IF(commit_stats[[#This Row],[intention]]&lt;&gt;"*","Ja","Nei")</f>
        <v>Ja</v>
      </c>
    </row>
    <row r="6821" spans="1:14" x14ac:dyDescent="0.2">
      <c r="A6821" t="s">
        <v>10950</v>
      </c>
      <c r="B6821" s="1">
        <v>44747.963784722226</v>
      </c>
      <c r="C6821" t="s">
        <v>10950</v>
      </c>
      <c r="D6821" t="s">
        <v>8538</v>
      </c>
      <c r="E6821" t="s">
        <v>11126</v>
      </c>
      <c r="F6821" t="s">
        <v>597</v>
      </c>
      <c r="G6821" t="s">
        <v>12</v>
      </c>
      <c r="H6821">
        <v>1</v>
      </c>
      <c r="I6821" t="str">
        <f>YEAR(commit_stats[[#This Row],[timestamp]])&amp;"T"&amp;IF(MONTH(commit_stats[[#This Row],[timestamp]])&lt;5,1,IF(MONTH(commit_stats[[#This Row],[timestamp]])&lt;9,2,3))</f>
        <v>2022T2</v>
      </c>
      <c r="J6821" cm="1">
        <f t="array" ref="J6821">_xlfn.SWITCH(commit_stats[[#This Row],[intention]],"B",1,"D",1,"F",1,"R",1,"T",1,0)</f>
        <v>0</v>
      </c>
      <c r="K6821" cm="1">
        <f t="array" ref="K6821">_xlfn.SWITCH(commit_stats[[#This Row],[intention]],"U",1,"E",1,0)</f>
        <v>1</v>
      </c>
      <c r="L6821" t="str" cm="1">
        <f t="array" ref="L6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821" t="str" cm="1">
        <f t="array" ref="M6821">_xlfn.SWITCH(commit_stats[[#This Row],[risk]],0,"0 Ingen risiko",1,"1 Kjent trygg",2,"2 Validert",3,"3 Kjent restrisiko",4,"4 Feil/sannsynlig feil",5,"5 Ukjent risiko",NA())</f>
        <v>1 Kjent trygg</v>
      </c>
      <c r="N6821" t="str">
        <f>IF(commit_stats[[#This Row],[intention]]&lt;&gt;"*","Ja","Nei")</f>
        <v>Ja</v>
      </c>
    </row>
    <row r="6822" spans="1:14" x14ac:dyDescent="0.2">
      <c r="A6822" t="s">
        <v>10950</v>
      </c>
      <c r="B6822" s="1">
        <v>44747.963356481479</v>
      </c>
      <c r="C6822" t="s">
        <v>10950</v>
      </c>
      <c r="D6822" t="s">
        <v>8538</v>
      </c>
      <c r="E6822" t="s">
        <v>11127</v>
      </c>
      <c r="F6822" t="s">
        <v>11128</v>
      </c>
      <c r="G6822" t="s">
        <v>41</v>
      </c>
      <c r="H6822">
        <v>0</v>
      </c>
      <c r="I6822" t="str">
        <f>YEAR(commit_stats[[#This Row],[timestamp]])&amp;"T"&amp;IF(MONTH(commit_stats[[#This Row],[timestamp]])&lt;5,1,IF(MONTH(commit_stats[[#This Row],[timestamp]])&lt;9,2,3))</f>
        <v>2022T2</v>
      </c>
      <c r="J6822" cm="1">
        <f t="array" ref="J6822">_xlfn.SWITCH(commit_stats[[#This Row],[intention]],"B",1,"D",1,"F",1,"R",1,"T",1,0)</f>
        <v>0</v>
      </c>
      <c r="K6822" cm="1">
        <f t="array" ref="K6822">_xlfn.SWITCH(commit_stats[[#This Row],[intention]],"U",1,"E",1,0)</f>
        <v>0</v>
      </c>
      <c r="L6822" t="str" cm="1">
        <f t="array" ref="L6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22" t="str" cm="1">
        <f t="array" ref="M6822">_xlfn.SWITCH(commit_stats[[#This Row],[risk]],0,"0 Ingen risiko",1,"1 Kjent trygg",2,"2 Validert",3,"3 Kjent restrisiko",4,"4 Feil/sannsynlig feil",5,"5 Ukjent risiko",NA())</f>
        <v>0 Ingen risiko</v>
      </c>
      <c r="N6822" t="str">
        <f>IF(commit_stats[[#This Row],[intention]]&lt;&gt;"*","Ja","Nei")</f>
        <v>Ja</v>
      </c>
    </row>
    <row r="6823" spans="1:14" x14ac:dyDescent="0.2">
      <c r="A6823" t="s">
        <v>10950</v>
      </c>
      <c r="B6823" s="1">
        <v>44747.961712962962</v>
      </c>
      <c r="C6823" t="s">
        <v>10950</v>
      </c>
      <c r="D6823" t="s">
        <v>8538</v>
      </c>
      <c r="E6823" t="s">
        <v>11129</v>
      </c>
      <c r="F6823" t="s">
        <v>11130</v>
      </c>
      <c r="G6823" t="s">
        <v>25</v>
      </c>
      <c r="H6823">
        <v>2</v>
      </c>
      <c r="I6823" t="str">
        <f>YEAR(commit_stats[[#This Row],[timestamp]])&amp;"T"&amp;IF(MONTH(commit_stats[[#This Row],[timestamp]])&lt;5,1,IF(MONTH(commit_stats[[#This Row],[timestamp]])&lt;9,2,3))</f>
        <v>2022T2</v>
      </c>
      <c r="J6823" cm="1">
        <f t="array" ref="J6823">_xlfn.SWITCH(commit_stats[[#This Row],[intention]],"B",1,"D",1,"F",1,"R",1,"T",1,0)</f>
        <v>0</v>
      </c>
      <c r="K6823" cm="1">
        <f t="array" ref="K6823">_xlfn.SWITCH(commit_stats[[#This Row],[intention]],"U",1,"E",1,0)</f>
        <v>1</v>
      </c>
      <c r="L6823" t="str" cm="1">
        <f t="array" ref="L6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23" t="str" cm="1">
        <f t="array" ref="M6823">_xlfn.SWITCH(commit_stats[[#This Row],[risk]],0,"0 Ingen risiko",1,"1 Kjent trygg",2,"2 Validert",3,"3 Kjent restrisiko",4,"4 Feil/sannsynlig feil",5,"5 Ukjent risiko",NA())</f>
        <v>2 Validert</v>
      </c>
      <c r="N6823" t="str">
        <f>IF(commit_stats[[#This Row],[intention]]&lt;&gt;"*","Ja","Nei")</f>
        <v>Ja</v>
      </c>
    </row>
    <row r="6824" spans="1:14" x14ac:dyDescent="0.2">
      <c r="A6824" t="s">
        <v>10950</v>
      </c>
      <c r="B6824" s="1">
        <v>44747.692569444444</v>
      </c>
      <c r="C6824" t="s">
        <v>10950</v>
      </c>
      <c r="D6824" t="s">
        <v>8538</v>
      </c>
      <c r="E6824" t="s">
        <v>11131</v>
      </c>
      <c r="F6824" t="s">
        <v>599</v>
      </c>
      <c r="G6824" t="s">
        <v>25</v>
      </c>
      <c r="H6824">
        <v>2</v>
      </c>
      <c r="I6824" t="str">
        <f>YEAR(commit_stats[[#This Row],[timestamp]])&amp;"T"&amp;IF(MONTH(commit_stats[[#This Row],[timestamp]])&lt;5,1,IF(MONTH(commit_stats[[#This Row],[timestamp]])&lt;9,2,3))</f>
        <v>2022T2</v>
      </c>
      <c r="J6824" cm="1">
        <f t="array" ref="J6824">_xlfn.SWITCH(commit_stats[[#This Row],[intention]],"B",1,"D",1,"F",1,"R",1,"T",1,0)</f>
        <v>0</v>
      </c>
      <c r="K6824" cm="1">
        <f t="array" ref="K6824">_xlfn.SWITCH(commit_stats[[#This Row],[intention]],"U",1,"E",1,0)</f>
        <v>1</v>
      </c>
      <c r="L6824" t="str" cm="1">
        <f t="array" ref="L6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24" t="str" cm="1">
        <f t="array" ref="M6824">_xlfn.SWITCH(commit_stats[[#This Row],[risk]],0,"0 Ingen risiko",1,"1 Kjent trygg",2,"2 Validert",3,"3 Kjent restrisiko",4,"4 Feil/sannsynlig feil",5,"5 Ukjent risiko",NA())</f>
        <v>2 Validert</v>
      </c>
      <c r="N6824" t="str">
        <f>IF(commit_stats[[#This Row],[intention]]&lt;&gt;"*","Ja","Nei")</f>
        <v>Ja</v>
      </c>
    </row>
    <row r="6825" spans="1:14" x14ac:dyDescent="0.2">
      <c r="A6825" t="s">
        <v>10950</v>
      </c>
      <c r="B6825" s="1">
        <v>44747.600775462961</v>
      </c>
      <c r="C6825" t="s">
        <v>10950</v>
      </c>
      <c r="D6825" t="s">
        <v>8538</v>
      </c>
      <c r="E6825" t="s">
        <v>11132</v>
      </c>
      <c r="F6825" t="s">
        <v>11133</v>
      </c>
      <c r="G6825" t="s">
        <v>41</v>
      </c>
      <c r="H6825">
        <v>0</v>
      </c>
      <c r="I6825" t="str">
        <f>YEAR(commit_stats[[#This Row],[timestamp]])&amp;"T"&amp;IF(MONTH(commit_stats[[#This Row],[timestamp]])&lt;5,1,IF(MONTH(commit_stats[[#This Row],[timestamp]])&lt;9,2,3))</f>
        <v>2022T2</v>
      </c>
      <c r="J6825" cm="1">
        <f t="array" ref="J6825">_xlfn.SWITCH(commit_stats[[#This Row],[intention]],"B",1,"D",1,"F",1,"R",1,"T",1,0)</f>
        <v>0</v>
      </c>
      <c r="K6825" cm="1">
        <f t="array" ref="K6825">_xlfn.SWITCH(commit_stats[[#This Row],[intention]],"U",1,"E",1,0)</f>
        <v>0</v>
      </c>
      <c r="L6825" t="str" cm="1">
        <f t="array" ref="L6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25" t="str" cm="1">
        <f t="array" ref="M6825">_xlfn.SWITCH(commit_stats[[#This Row],[risk]],0,"0 Ingen risiko",1,"1 Kjent trygg",2,"2 Validert",3,"3 Kjent restrisiko",4,"4 Feil/sannsynlig feil",5,"5 Ukjent risiko",NA())</f>
        <v>0 Ingen risiko</v>
      </c>
      <c r="N6825" t="str">
        <f>IF(commit_stats[[#This Row],[intention]]&lt;&gt;"*","Ja","Nei")</f>
        <v>Ja</v>
      </c>
    </row>
    <row r="6826" spans="1:14" x14ac:dyDescent="0.2">
      <c r="A6826" t="s">
        <v>10950</v>
      </c>
      <c r="B6826" s="1">
        <v>44747.596342592595</v>
      </c>
      <c r="C6826" t="s">
        <v>10950</v>
      </c>
      <c r="D6826" t="s">
        <v>8538</v>
      </c>
      <c r="E6826" t="s">
        <v>11134</v>
      </c>
      <c r="F6826" t="s">
        <v>8707</v>
      </c>
      <c r="G6826" t="s">
        <v>25</v>
      </c>
      <c r="H6826">
        <v>2</v>
      </c>
      <c r="I6826" t="str">
        <f>YEAR(commit_stats[[#This Row],[timestamp]])&amp;"T"&amp;IF(MONTH(commit_stats[[#This Row],[timestamp]])&lt;5,1,IF(MONTH(commit_stats[[#This Row],[timestamp]])&lt;9,2,3))</f>
        <v>2022T2</v>
      </c>
      <c r="J6826" cm="1">
        <f t="array" ref="J6826">_xlfn.SWITCH(commit_stats[[#This Row],[intention]],"B",1,"D",1,"F",1,"R",1,"T",1,0)</f>
        <v>0</v>
      </c>
      <c r="K6826" cm="1">
        <f t="array" ref="K6826">_xlfn.SWITCH(commit_stats[[#This Row],[intention]],"U",1,"E",1,0)</f>
        <v>1</v>
      </c>
      <c r="L6826" t="str" cm="1">
        <f t="array" ref="L6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26" t="str" cm="1">
        <f t="array" ref="M6826">_xlfn.SWITCH(commit_stats[[#This Row],[risk]],0,"0 Ingen risiko",1,"1 Kjent trygg",2,"2 Validert",3,"3 Kjent restrisiko",4,"4 Feil/sannsynlig feil",5,"5 Ukjent risiko",NA())</f>
        <v>2 Validert</v>
      </c>
      <c r="N6826" t="str">
        <f>IF(commit_stats[[#This Row],[intention]]&lt;&gt;"*","Ja","Nei")</f>
        <v>Ja</v>
      </c>
    </row>
    <row r="6827" spans="1:14" x14ac:dyDescent="0.2">
      <c r="A6827" t="s">
        <v>10950</v>
      </c>
      <c r="B6827" s="1">
        <v>44747.545300925929</v>
      </c>
      <c r="C6827" t="s">
        <v>10950</v>
      </c>
      <c r="D6827" t="s">
        <v>8538</v>
      </c>
      <c r="E6827" t="s">
        <v>11135</v>
      </c>
      <c r="F6827" t="s">
        <v>601</v>
      </c>
      <c r="G6827" t="s">
        <v>12</v>
      </c>
      <c r="H6827">
        <v>1</v>
      </c>
      <c r="I6827" t="str">
        <f>YEAR(commit_stats[[#This Row],[timestamp]])&amp;"T"&amp;IF(MONTH(commit_stats[[#This Row],[timestamp]])&lt;5,1,IF(MONTH(commit_stats[[#This Row],[timestamp]])&lt;9,2,3))</f>
        <v>2022T2</v>
      </c>
      <c r="J6827" cm="1">
        <f t="array" ref="J6827">_xlfn.SWITCH(commit_stats[[#This Row],[intention]],"B",1,"D",1,"F",1,"R",1,"T",1,0)</f>
        <v>0</v>
      </c>
      <c r="K6827" cm="1">
        <f t="array" ref="K6827">_xlfn.SWITCH(commit_stats[[#This Row],[intention]],"U",1,"E",1,0)</f>
        <v>1</v>
      </c>
      <c r="L6827" t="str" cm="1">
        <f t="array" ref="L6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827" t="str" cm="1">
        <f t="array" ref="M6827">_xlfn.SWITCH(commit_stats[[#This Row],[risk]],0,"0 Ingen risiko",1,"1 Kjent trygg",2,"2 Validert",3,"3 Kjent restrisiko",4,"4 Feil/sannsynlig feil",5,"5 Ukjent risiko",NA())</f>
        <v>1 Kjent trygg</v>
      </c>
      <c r="N6827" t="str">
        <f>IF(commit_stats[[#This Row],[intention]]&lt;&gt;"*","Ja","Nei")</f>
        <v>Ja</v>
      </c>
    </row>
    <row r="6828" spans="1:14" x14ac:dyDescent="0.2">
      <c r="A6828" t="s">
        <v>10950</v>
      </c>
      <c r="B6828" s="1">
        <v>44747.452418981484</v>
      </c>
      <c r="C6828" t="s">
        <v>10950</v>
      </c>
      <c r="D6828" t="s">
        <v>8538</v>
      </c>
      <c r="E6828" t="s">
        <v>11136</v>
      </c>
      <c r="F6828" t="s">
        <v>11137</v>
      </c>
      <c r="G6828" t="s">
        <v>41</v>
      </c>
      <c r="H6828">
        <v>0</v>
      </c>
      <c r="I6828" t="str">
        <f>YEAR(commit_stats[[#This Row],[timestamp]])&amp;"T"&amp;IF(MONTH(commit_stats[[#This Row],[timestamp]])&lt;5,1,IF(MONTH(commit_stats[[#This Row],[timestamp]])&lt;9,2,3))</f>
        <v>2022T2</v>
      </c>
      <c r="J6828" cm="1">
        <f t="array" ref="J6828">_xlfn.SWITCH(commit_stats[[#This Row],[intention]],"B",1,"D",1,"F",1,"R",1,"T",1,0)</f>
        <v>0</v>
      </c>
      <c r="K6828" cm="1">
        <f t="array" ref="K6828">_xlfn.SWITCH(commit_stats[[#This Row],[intention]],"U",1,"E",1,0)</f>
        <v>0</v>
      </c>
      <c r="L6828" t="str" cm="1">
        <f t="array" ref="L6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28" t="str" cm="1">
        <f t="array" ref="M6828">_xlfn.SWITCH(commit_stats[[#This Row],[risk]],0,"0 Ingen risiko",1,"1 Kjent trygg",2,"2 Validert",3,"3 Kjent restrisiko",4,"4 Feil/sannsynlig feil",5,"5 Ukjent risiko",NA())</f>
        <v>0 Ingen risiko</v>
      </c>
      <c r="N6828" t="str">
        <f>IF(commit_stats[[#This Row],[intention]]&lt;&gt;"*","Ja","Nei")</f>
        <v>Ja</v>
      </c>
    </row>
    <row r="6829" spans="1:14" x14ac:dyDescent="0.2">
      <c r="A6829" t="s">
        <v>10950</v>
      </c>
      <c r="B6829" s="1">
        <v>44747.446122685185</v>
      </c>
      <c r="C6829" t="s">
        <v>10950</v>
      </c>
      <c r="D6829" t="s">
        <v>8538</v>
      </c>
      <c r="E6829" t="s">
        <v>11138</v>
      </c>
      <c r="F6829" t="s">
        <v>1290</v>
      </c>
      <c r="G6829" t="s">
        <v>25</v>
      </c>
      <c r="H6829">
        <v>2</v>
      </c>
      <c r="I6829" t="str">
        <f>YEAR(commit_stats[[#This Row],[timestamp]])&amp;"T"&amp;IF(MONTH(commit_stats[[#This Row],[timestamp]])&lt;5,1,IF(MONTH(commit_stats[[#This Row],[timestamp]])&lt;9,2,3))</f>
        <v>2022T2</v>
      </c>
      <c r="J6829" cm="1">
        <f t="array" ref="J6829">_xlfn.SWITCH(commit_stats[[#This Row],[intention]],"B",1,"D",1,"F",1,"R",1,"T",1,0)</f>
        <v>0</v>
      </c>
      <c r="K6829" cm="1">
        <f t="array" ref="K6829">_xlfn.SWITCH(commit_stats[[#This Row],[intention]],"U",1,"E",1,0)</f>
        <v>1</v>
      </c>
      <c r="L6829" t="str" cm="1">
        <f t="array" ref="L6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29" t="str" cm="1">
        <f t="array" ref="M6829">_xlfn.SWITCH(commit_stats[[#This Row],[risk]],0,"0 Ingen risiko",1,"1 Kjent trygg",2,"2 Validert",3,"3 Kjent restrisiko",4,"4 Feil/sannsynlig feil",5,"5 Ukjent risiko",NA())</f>
        <v>2 Validert</v>
      </c>
      <c r="N6829" t="str">
        <f>IF(commit_stats[[#This Row],[intention]]&lt;&gt;"*","Ja","Nei")</f>
        <v>Ja</v>
      </c>
    </row>
    <row r="6830" spans="1:14" x14ac:dyDescent="0.2">
      <c r="A6830" t="s">
        <v>10950</v>
      </c>
      <c r="B6830" s="1">
        <v>44747.44190972222</v>
      </c>
      <c r="C6830" t="s">
        <v>10950</v>
      </c>
      <c r="D6830" t="s">
        <v>8538</v>
      </c>
      <c r="E6830" t="s">
        <v>11139</v>
      </c>
      <c r="F6830" t="s">
        <v>1292</v>
      </c>
      <c r="G6830" t="s">
        <v>25</v>
      </c>
      <c r="H6830">
        <v>2</v>
      </c>
      <c r="I6830" t="str">
        <f>YEAR(commit_stats[[#This Row],[timestamp]])&amp;"T"&amp;IF(MONTH(commit_stats[[#This Row],[timestamp]])&lt;5,1,IF(MONTH(commit_stats[[#This Row],[timestamp]])&lt;9,2,3))</f>
        <v>2022T2</v>
      </c>
      <c r="J6830" cm="1">
        <f t="array" ref="J6830">_xlfn.SWITCH(commit_stats[[#This Row],[intention]],"B",1,"D",1,"F",1,"R",1,"T",1,0)</f>
        <v>0</v>
      </c>
      <c r="K6830" cm="1">
        <f t="array" ref="K6830">_xlfn.SWITCH(commit_stats[[#This Row],[intention]],"U",1,"E",1,0)</f>
        <v>1</v>
      </c>
      <c r="L6830" t="str" cm="1">
        <f t="array" ref="L6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30" t="str" cm="1">
        <f t="array" ref="M6830">_xlfn.SWITCH(commit_stats[[#This Row],[risk]],0,"0 Ingen risiko",1,"1 Kjent trygg",2,"2 Validert",3,"3 Kjent restrisiko",4,"4 Feil/sannsynlig feil",5,"5 Ukjent risiko",NA())</f>
        <v>2 Validert</v>
      </c>
      <c r="N6830" t="str">
        <f>IF(commit_stats[[#This Row],[intention]]&lt;&gt;"*","Ja","Nei")</f>
        <v>Ja</v>
      </c>
    </row>
    <row r="6831" spans="1:14" x14ac:dyDescent="0.2">
      <c r="A6831" t="s">
        <v>10950</v>
      </c>
      <c r="B6831" s="1">
        <v>44747.431689814817</v>
      </c>
      <c r="C6831" t="s">
        <v>10950</v>
      </c>
      <c r="D6831" t="s">
        <v>8538</v>
      </c>
      <c r="E6831" t="s">
        <v>11140</v>
      </c>
      <c r="F6831" t="s">
        <v>9640</v>
      </c>
      <c r="G6831" t="s">
        <v>25</v>
      </c>
      <c r="H6831">
        <v>2</v>
      </c>
      <c r="I6831" t="str">
        <f>YEAR(commit_stats[[#This Row],[timestamp]])&amp;"T"&amp;IF(MONTH(commit_stats[[#This Row],[timestamp]])&lt;5,1,IF(MONTH(commit_stats[[#This Row],[timestamp]])&lt;9,2,3))</f>
        <v>2022T2</v>
      </c>
      <c r="J6831" cm="1">
        <f t="array" ref="J6831">_xlfn.SWITCH(commit_stats[[#This Row],[intention]],"B",1,"D",1,"F",1,"R",1,"T",1,0)</f>
        <v>0</v>
      </c>
      <c r="K6831" cm="1">
        <f t="array" ref="K6831">_xlfn.SWITCH(commit_stats[[#This Row],[intention]],"U",1,"E",1,0)</f>
        <v>1</v>
      </c>
      <c r="L6831" t="str" cm="1">
        <f t="array" ref="L6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31" t="str" cm="1">
        <f t="array" ref="M6831">_xlfn.SWITCH(commit_stats[[#This Row],[risk]],0,"0 Ingen risiko",1,"1 Kjent trygg",2,"2 Validert",3,"3 Kjent restrisiko",4,"4 Feil/sannsynlig feil",5,"5 Ukjent risiko",NA())</f>
        <v>2 Validert</v>
      </c>
      <c r="N6831" t="str">
        <f>IF(commit_stats[[#This Row],[intention]]&lt;&gt;"*","Ja","Nei")</f>
        <v>Ja</v>
      </c>
    </row>
    <row r="6832" spans="1:14" x14ac:dyDescent="0.2">
      <c r="A6832" t="s">
        <v>10950</v>
      </c>
      <c r="B6832" s="1">
        <v>44747.423703703702</v>
      </c>
      <c r="C6832" t="s">
        <v>10950</v>
      </c>
      <c r="D6832" t="s">
        <v>8538</v>
      </c>
      <c r="E6832" t="s">
        <v>11141</v>
      </c>
      <c r="F6832" t="s">
        <v>9642</v>
      </c>
      <c r="G6832" t="s">
        <v>25</v>
      </c>
      <c r="H6832">
        <v>2</v>
      </c>
      <c r="I6832" t="str">
        <f>YEAR(commit_stats[[#This Row],[timestamp]])&amp;"T"&amp;IF(MONTH(commit_stats[[#This Row],[timestamp]])&lt;5,1,IF(MONTH(commit_stats[[#This Row],[timestamp]])&lt;9,2,3))</f>
        <v>2022T2</v>
      </c>
      <c r="J6832" cm="1">
        <f t="array" ref="J6832">_xlfn.SWITCH(commit_stats[[#This Row],[intention]],"B",1,"D",1,"F",1,"R",1,"T",1,0)</f>
        <v>0</v>
      </c>
      <c r="K6832" cm="1">
        <f t="array" ref="K6832">_xlfn.SWITCH(commit_stats[[#This Row],[intention]],"U",1,"E",1,0)</f>
        <v>1</v>
      </c>
      <c r="L6832" t="str" cm="1">
        <f t="array" ref="L6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32" t="str" cm="1">
        <f t="array" ref="M6832">_xlfn.SWITCH(commit_stats[[#This Row],[risk]],0,"0 Ingen risiko",1,"1 Kjent trygg",2,"2 Validert",3,"3 Kjent restrisiko",4,"4 Feil/sannsynlig feil",5,"5 Ukjent risiko",NA())</f>
        <v>2 Validert</v>
      </c>
      <c r="N6832" t="str">
        <f>IF(commit_stats[[#This Row],[intention]]&lt;&gt;"*","Ja","Nei")</f>
        <v>Ja</v>
      </c>
    </row>
    <row r="6833" spans="1:14" x14ac:dyDescent="0.2">
      <c r="A6833" t="s">
        <v>10950</v>
      </c>
      <c r="B6833" s="1">
        <v>44734.576840277776</v>
      </c>
      <c r="C6833" t="s">
        <v>10950</v>
      </c>
      <c r="D6833" t="s">
        <v>8538</v>
      </c>
      <c r="E6833" t="s">
        <v>11142</v>
      </c>
      <c r="F6833" t="s">
        <v>11143</v>
      </c>
      <c r="G6833" t="s">
        <v>41</v>
      </c>
      <c r="H6833">
        <v>0</v>
      </c>
      <c r="I6833" t="str">
        <f>YEAR(commit_stats[[#This Row],[timestamp]])&amp;"T"&amp;IF(MONTH(commit_stats[[#This Row],[timestamp]])&lt;5,1,IF(MONTH(commit_stats[[#This Row],[timestamp]])&lt;9,2,3))</f>
        <v>2022T2</v>
      </c>
      <c r="J6833" cm="1">
        <f t="array" ref="J6833">_xlfn.SWITCH(commit_stats[[#This Row],[intention]],"B",1,"D",1,"F",1,"R",1,"T",1,0)</f>
        <v>0</v>
      </c>
      <c r="K6833" cm="1">
        <f t="array" ref="K6833">_xlfn.SWITCH(commit_stats[[#This Row],[intention]],"U",1,"E",1,0)</f>
        <v>0</v>
      </c>
      <c r="L6833" t="str" cm="1">
        <f t="array" ref="L6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33" t="str" cm="1">
        <f t="array" ref="M6833">_xlfn.SWITCH(commit_stats[[#This Row],[risk]],0,"0 Ingen risiko",1,"1 Kjent trygg",2,"2 Validert",3,"3 Kjent restrisiko",4,"4 Feil/sannsynlig feil",5,"5 Ukjent risiko",NA())</f>
        <v>0 Ingen risiko</v>
      </c>
      <c r="N6833" t="str">
        <f>IF(commit_stats[[#This Row],[intention]]&lt;&gt;"*","Ja","Nei")</f>
        <v>Ja</v>
      </c>
    </row>
    <row r="6834" spans="1:14" x14ac:dyDescent="0.2">
      <c r="A6834" t="s">
        <v>10950</v>
      </c>
      <c r="B6834" s="1">
        <v>44734.572094907409</v>
      </c>
      <c r="C6834" t="s">
        <v>10950</v>
      </c>
      <c r="D6834" t="s">
        <v>8538</v>
      </c>
      <c r="E6834" t="s">
        <v>11144</v>
      </c>
      <c r="F6834" t="s">
        <v>1411</v>
      </c>
      <c r="G6834" t="s">
        <v>121</v>
      </c>
      <c r="H6834">
        <v>5</v>
      </c>
      <c r="I6834" t="str">
        <f>YEAR(commit_stats[[#This Row],[timestamp]])&amp;"T"&amp;IF(MONTH(commit_stats[[#This Row],[timestamp]])&lt;5,1,IF(MONTH(commit_stats[[#This Row],[timestamp]])&lt;9,2,3))</f>
        <v>2022T2</v>
      </c>
      <c r="J6834" cm="1">
        <f t="array" ref="J6834">_xlfn.SWITCH(commit_stats[[#This Row],[intention]],"B",1,"D",1,"F",1,"R",1,"T",1,0)</f>
        <v>0</v>
      </c>
      <c r="K6834" cm="1">
        <f t="array" ref="K6834">_xlfn.SWITCH(commit_stats[[#This Row],[intention]],"U",1,"E",1,0)</f>
        <v>0</v>
      </c>
      <c r="L6834" t="str" cm="1">
        <f t="array" ref="L6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34" t="str" cm="1">
        <f t="array" ref="M6834">_xlfn.SWITCH(commit_stats[[#This Row],[risk]],0,"0 Ingen risiko",1,"1 Kjent trygg",2,"2 Validert",3,"3 Kjent restrisiko",4,"4 Feil/sannsynlig feil",5,"5 Ukjent risiko",NA())</f>
        <v>5 Ukjent risiko</v>
      </c>
      <c r="N6834" t="str">
        <f>IF(commit_stats[[#This Row],[intention]]&lt;&gt;"*","Ja","Nei")</f>
        <v>Nei</v>
      </c>
    </row>
    <row r="6835" spans="1:14" x14ac:dyDescent="0.2">
      <c r="A6835" t="s">
        <v>10950</v>
      </c>
      <c r="B6835" s="1">
        <v>44684.561840277776</v>
      </c>
      <c r="C6835" t="s">
        <v>10950</v>
      </c>
      <c r="D6835" t="s">
        <v>8538</v>
      </c>
      <c r="E6835" t="s">
        <v>11145</v>
      </c>
      <c r="F6835" t="s">
        <v>11146</v>
      </c>
      <c r="G6835" t="s">
        <v>41</v>
      </c>
      <c r="H6835">
        <v>0</v>
      </c>
      <c r="I6835" t="str">
        <f>YEAR(commit_stats[[#This Row],[timestamp]])&amp;"T"&amp;IF(MONTH(commit_stats[[#This Row],[timestamp]])&lt;5,1,IF(MONTH(commit_stats[[#This Row],[timestamp]])&lt;9,2,3))</f>
        <v>2022T2</v>
      </c>
      <c r="J6835" cm="1">
        <f t="array" ref="J6835">_xlfn.SWITCH(commit_stats[[#This Row],[intention]],"B",1,"D",1,"F",1,"R",1,"T",1,0)</f>
        <v>0</v>
      </c>
      <c r="K6835" cm="1">
        <f t="array" ref="K6835">_xlfn.SWITCH(commit_stats[[#This Row],[intention]],"U",1,"E",1,0)</f>
        <v>0</v>
      </c>
      <c r="L6835" t="str" cm="1">
        <f t="array" ref="L6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35" t="str" cm="1">
        <f t="array" ref="M6835">_xlfn.SWITCH(commit_stats[[#This Row],[risk]],0,"0 Ingen risiko",1,"1 Kjent trygg",2,"2 Validert",3,"3 Kjent restrisiko",4,"4 Feil/sannsynlig feil",5,"5 Ukjent risiko",NA())</f>
        <v>0 Ingen risiko</v>
      </c>
      <c r="N6835" t="str">
        <f>IF(commit_stats[[#This Row],[intention]]&lt;&gt;"*","Ja","Nei")</f>
        <v>Ja</v>
      </c>
    </row>
    <row r="6836" spans="1:14" x14ac:dyDescent="0.2">
      <c r="A6836" t="s">
        <v>10950</v>
      </c>
      <c r="B6836" s="1">
        <v>44684.560891203706</v>
      </c>
      <c r="C6836" t="s">
        <v>10950</v>
      </c>
      <c r="D6836" t="s">
        <v>8538</v>
      </c>
      <c r="E6836" t="s">
        <v>11147</v>
      </c>
      <c r="F6836" t="s">
        <v>1411</v>
      </c>
      <c r="G6836" t="s">
        <v>121</v>
      </c>
      <c r="H6836">
        <v>5</v>
      </c>
      <c r="I6836" t="str">
        <f>YEAR(commit_stats[[#This Row],[timestamp]])&amp;"T"&amp;IF(MONTH(commit_stats[[#This Row],[timestamp]])&lt;5,1,IF(MONTH(commit_stats[[#This Row],[timestamp]])&lt;9,2,3))</f>
        <v>2022T2</v>
      </c>
      <c r="J6836" cm="1">
        <f t="array" ref="J6836">_xlfn.SWITCH(commit_stats[[#This Row],[intention]],"B",1,"D",1,"F",1,"R",1,"T",1,0)</f>
        <v>0</v>
      </c>
      <c r="K6836" cm="1">
        <f t="array" ref="K6836">_xlfn.SWITCH(commit_stats[[#This Row],[intention]],"U",1,"E",1,0)</f>
        <v>0</v>
      </c>
      <c r="L6836" t="str" cm="1">
        <f t="array" ref="L6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36" t="str" cm="1">
        <f t="array" ref="M6836">_xlfn.SWITCH(commit_stats[[#This Row],[risk]],0,"0 Ingen risiko",1,"1 Kjent trygg",2,"2 Validert",3,"3 Kjent restrisiko",4,"4 Feil/sannsynlig feil",5,"5 Ukjent risiko",NA())</f>
        <v>5 Ukjent risiko</v>
      </c>
      <c r="N6836" t="str">
        <f>IF(commit_stats[[#This Row],[intention]]&lt;&gt;"*","Ja","Nei")</f>
        <v>Nei</v>
      </c>
    </row>
    <row r="6837" spans="1:14" x14ac:dyDescent="0.2">
      <c r="A6837" t="s">
        <v>10950</v>
      </c>
      <c r="B6837" s="1">
        <v>44684.539606481485</v>
      </c>
      <c r="C6837" t="s">
        <v>10950</v>
      </c>
      <c r="D6837" t="s">
        <v>8538</v>
      </c>
      <c r="E6837" t="s">
        <v>11148</v>
      </c>
      <c r="F6837" t="s">
        <v>11149</v>
      </c>
      <c r="G6837" t="s">
        <v>41</v>
      </c>
      <c r="H6837">
        <v>0</v>
      </c>
      <c r="I6837" t="str">
        <f>YEAR(commit_stats[[#This Row],[timestamp]])&amp;"T"&amp;IF(MONTH(commit_stats[[#This Row],[timestamp]])&lt;5,1,IF(MONTH(commit_stats[[#This Row],[timestamp]])&lt;9,2,3))</f>
        <v>2022T2</v>
      </c>
      <c r="J6837" cm="1">
        <f t="array" ref="J6837">_xlfn.SWITCH(commit_stats[[#This Row],[intention]],"B",1,"D",1,"F",1,"R",1,"T",1,0)</f>
        <v>0</v>
      </c>
      <c r="K6837" cm="1">
        <f t="array" ref="K6837">_xlfn.SWITCH(commit_stats[[#This Row],[intention]],"U",1,"E",1,0)</f>
        <v>0</v>
      </c>
      <c r="L6837" t="str" cm="1">
        <f t="array" ref="L6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37" t="str" cm="1">
        <f t="array" ref="M6837">_xlfn.SWITCH(commit_stats[[#This Row],[risk]],0,"0 Ingen risiko",1,"1 Kjent trygg",2,"2 Validert",3,"3 Kjent restrisiko",4,"4 Feil/sannsynlig feil",5,"5 Ukjent risiko",NA())</f>
        <v>0 Ingen risiko</v>
      </c>
      <c r="N6837" t="str">
        <f>IF(commit_stats[[#This Row],[intention]]&lt;&gt;"*","Ja","Nei")</f>
        <v>Ja</v>
      </c>
    </row>
    <row r="6838" spans="1:14" x14ac:dyDescent="0.2">
      <c r="A6838" t="s">
        <v>10950</v>
      </c>
      <c r="B6838" s="1">
        <v>44684.538645833331</v>
      </c>
      <c r="C6838" t="s">
        <v>10950</v>
      </c>
      <c r="D6838" t="s">
        <v>8538</v>
      </c>
      <c r="E6838" t="s">
        <v>11150</v>
      </c>
      <c r="F6838" t="s">
        <v>11151</v>
      </c>
      <c r="G6838" t="s">
        <v>121</v>
      </c>
      <c r="H6838">
        <v>5</v>
      </c>
      <c r="I6838" t="str">
        <f>YEAR(commit_stats[[#This Row],[timestamp]])&amp;"T"&amp;IF(MONTH(commit_stats[[#This Row],[timestamp]])&lt;5,1,IF(MONTH(commit_stats[[#This Row],[timestamp]])&lt;9,2,3))</f>
        <v>2022T2</v>
      </c>
      <c r="J6838" cm="1">
        <f t="array" ref="J6838">_xlfn.SWITCH(commit_stats[[#This Row],[intention]],"B",1,"D",1,"F",1,"R",1,"T",1,0)</f>
        <v>0</v>
      </c>
      <c r="K6838" cm="1">
        <f t="array" ref="K6838">_xlfn.SWITCH(commit_stats[[#This Row],[intention]],"U",1,"E",1,0)</f>
        <v>0</v>
      </c>
      <c r="L6838" t="str" cm="1">
        <f t="array" ref="L6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38" t="str" cm="1">
        <f t="array" ref="M6838">_xlfn.SWITCH(commit_stats[[#This Row],[risk]],0,"0 Ingen risiko",1,"1 Kjent trygg",2,"2 Validert",3,"3 Kjent restrisiko",4,"4 Feil/sannsynlig feil",5,"5 Ukjent risiko",NA())</f>
        <v>5 Ukjent risiko</v>
      </c>
      <c r="N6838" t="str">
        <f>IF(commit_stats[[#This Row],[intention]]&lt;&gt;"*","Ja","Nei")</f>
        <v>Nei</v>
      </c>
    </row>
    <row r="6839" spans="1:14" x14ac:dyDescent="0.2">
      <c r="A6839" t="s">
        <v>10950</v>
      </c>
      <c r="B6839" s="1">
        <v>44684.492719907408</v>
      </c>
      <c r="C6839" t="s">
        <v>10950</v>
      </c>
      <c r="D6839" t="s">
        <v>8538</v>
      </c>
      <c r="E6839" t="s">
        <v>11152</v>
      </c>
      <c r="F6839" t="s">
        <v>667</v>
      </c>
      <c r="G6839" t="s">
        <v>121</v>
      </c>
      <c r="H6839">
        <v>5</v>
      </c>
      <c r="I6839" t="str">
        <f>YEAR(commit_stats[[#This Row],[timestamp]])&amp;"T"&amp;IF(MONTH(commit_stats[[#This Row],[timestamp]])&lt;5,1,IF(MONTH(commit_stats[[#This Row],[timestamp]])&lt;9,2,3))</f>
        <v>2022T2</v>
      </c>
      <c r="J6839" cm="1">
        <f t="array" ref="J6839">_xlfn.SWITCH(commit_stats[[#This Row],[intention]],"B",1,"D",1,"F",1,"R",1,"T",1,0)</f>
        <v>0</v>
      </c>
      <c r="K6839" cm="1">
        <f t="array" ref="K6839">_xlfn.SWITCH(commit_stats[[#This Row],[intention]],"U",1,"E",1,0)</f>
        <v>0</v>
      </c>
      <c r="L6839" t="str" cm="1">
        <f t="array" ref="L6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39" t="str" cm="1">
        <f t="array" ref="M6839">_xlfn.SWITCH(commit_stats[[#This Row],[risk]],0,"0 Ingen risiko",1,"1 Kjent trygg",2,"2 Validert",3,"3 Kjent restrisiko",4,"4 Feil/sannsynlig feil",5,"5 Ukjent risiko",NA())</f>
        <v>5 Ukjent risiko</v>
      </c>
      <c r="N6839" t="str">
        <f>IF(commit_stats[[#This Row],[intention]]&lt;&gt;"*","Ja","Nei")</f>
        <v>Nei</v>
      </c>
    </row>
    <row r="6840" spans="1:14" x14ac:dyDescent="0.2">
      <c r="A6840" t="s">
        <v>10950</v>
      </c>
      <c r="B6840" s="1">
        <v>44684.344641203701</v>
      </c>
      <c r="C6840" t="s">
        <v>10950</v>
      </c>
      <c r="D6840" t="s">
        <v>8538</v>
      </c>
      <c r="E6840" t="s">
        <v>11153</v>
      </c>
      <c r="F6840" t="s">
        <v>11154</v>
      </c>
      <c r="G6840" t="s">
        <v>41</v>
      </c>
      <c r="H6840">
        <v>0</v>
      </c>
      <c r="I6840" t="str">
        <f>YEAR(commit_stats[[#This Row],[timestamp]])&amp;"T"&amp;IF(MONTH(commit_stats[[#This Row],[timestamp]])&lt;5,1,IF(MONTH(commit_stats[[#This Row],[timestamp]])&lt;9,2,3))</f>
        <v>2022T2</v>
      </c>
      <c r="J6840" cm="1">
        <f t="array" ref="J6840">_xlfn.SWITCH(commit_stats[[#This Row],[intention]],"B",1,"D",1,"F",1,"R",1,"T",1,0)</f>
        <v>0</v>
      </c>
      <c r="K6840" cm="1">
        <f t="array" ref="K6840">_xlfn.SWITCH(commit_stats[[#This Row],[intention]],"U",1,"E",1,0)</f>
        <v>0</v>
      </c>
      <c r="L6840" t="str" cm="1">
        <f t="array" ref="L6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40" t="str" cm="1">
        <f t="array" ref="M6840">_xlfn.SWITCH(commit_stats[[#This Row],[risk]],0,"0 Ingen risiko",1,"1 Kjent trygg",2,"2 Validert",3,"3 Kjent restrisiko",4,"4 Feil/sannsynlig feil",5,"5 Ukjent risiko",NA())</f>
        <v>0 Ingen risiko</v>
      </c>
      <c r="N6840" t="str">
        <f>IF(commit_stats[[#This Row],[intention]]&lt;&gt;"*","Ja","Nei")</f>
        <v>Ja</v>
      </c>
    </row>
    <row r="6841" spans="1:14" x14ac:dyDescent="0.2">
      <c r="A6841" t="s">
        <v>10950</v>
      </c>
      <c r="B6841" s="1">
        <v>44684.343784722223</v>
      </c>
      <c r="C6841" t="s">
        <v>10950</v>
      </c>
      <c r="D6841" t="s">
        <v>8538</v>
      </c>
      <c r="E6841" t="s">
        <v>11155</v>
      </c>
      <c r="F6841" t="s">
        <v>11156</v>
      </c>
      <c r="G6841" t="s">
        <v>121</v>
      </c>
      <c r="H6841">
        <v>5</v>
      </c>
      <c r="I6841" t="str">
        <f>YEAR(commit_stats[[#This Row],[timestamp]])&amp;"T"&amp;IF(MONTH(commit_stats[[#This Row],[timestamp]])&lt;5,1,IF(MONTH(commit_stats[[#This Row],[timestamp]])&lt;9,2,3))</f>
        <v>2022T2</v>
      </c>
      <c r="J6841" cm="1">
        <f t="array" ref="J6841">_xlfn.SWITCH(commit_stats[[#This Row],[intention]],"B",1,"D",1,"F",1,"R",1,"T",1,0)</f>
        <v>0</v>
      </c>
      <c r="K6841" cm="1">
        <f t="array" ref="K6841">_xlfn.SWITCH(commit_stats[[#This Row],[intention]],"U",1,"E",1,0)</f>
        <v>0</v>
      </c>
      <c r="L6841" t="str" cm="1">
        <f t="array" ref="L6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1" t="str" cm="1">
        <f t="array" ref="M6841">_xlfn.SWITCH(commit_stats[[#This Row],[risk]],0,"0 Ingen risiko",1,"1 Kjent trygg",2,"2 Validert",3,"3 Kjent restrisiko",4,"4 Feil/sannsynlig feil",5,"5 Ukjent risiko",NA())</f>
        <v>5 Ukjent risiko</v>
      </c>
      <c r="N6841" t="str">
        <f>IF(commit_stats[[#This Row],[intention]]&lt;&gt;"*","Ja","Nei")</f>
        <v>Nei</v>
      </c>
    </row>
    <row r="6842" spans="1:14" x14ac:dyDescent="0.2">
      <c r="A6842" t="s">
        <v>10950</v>
      </c>
      <c r="B6842" s="1">
        <v>44683.911261574074</v>
      </c>
      <c r="C6842" t="s">
        <v>10950</v>
      </c>
      <c r="D6842" t="s">
        <v>8538</v>
      </c>
      <c r="E6842" t="s">
        <v>11157</v>
      </c>
      <c r="F6842" t="s">
        <v>169</v>
      </c>
      <c r="G6842" t="s">
        <v>121</v>
      </c>
      <c r="H6842">
        <v>5</v>
      </c>
      <c r="I6842" t="str">
        <f>YEAR(commit_stats[[#This Row],[timestamp]])&amp;"T"&amp;IF(MONTH(commit_stats[[#This Row],[timestamp]])&lt;5,1,IF(MONTH(commit_stats[[#This Row],[timestamp]])&lt;9,2,3))</f>
        <v>2022T2</v>
      </c>
      <c r="J6842" cm="1">
        <f t="array" ref="J6842">_xlfn.SWITCH(commit_stats[[#This Row],[intention]],"B",1,"D",1,"F",1,"R",1,"T",1,0)</f>
        <v>0</v>
      </c>
      <c r="K6842" cm="1">
        <f t="array" ref="K6842">_xlfn.SWITCH(commit_stats[[#This Row],[intention]],"U",1,"E",1,0)</f>
        <v>0</v>
      </c>
      <c r="L6842" t="str" cm="1">
        <f t="array" ref="L6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2" t="str" cm="1">
        <f t="array" ref="M6842">_xlfn.SWITCH(commit_stats[[#This Row],[risk]],0,"0 Ingen risiko",1,"1 Kjent trygg",2,"2 Validert",3,"3 Kjent restrisiko",4,"4 Feil/sannsynlig feil",5,"5 Ukjent risiko",NA())</f>
        <v>5 Ukjent risiko</v>
      </c>
      <c r="N6842" t="str">
        <f>IF(commit_stats[[#This Row],[intention]]&lt;&gt;"*","Ja","Nei")</f>
        <v>Nei</v>
      </c>
    </row>
    <row r="6843" spans="1:14" x14ac:dyDescent="0.2">
      <c r="A6843" t="s">
        <v>10950</v>
      </c>
      <c r="B6843" s="1">
        <v>44655.410358796296</v>
      </c>
      <c r="C6843" t="s">
        <v>10950</v>
      </c>
      <c r="D6843" t="s">
        <v>8538</v>
      </c>
      <c r="E6843" t="s">
        <v>11158</v>
      </c>
      <c r="F6843" t="s">
        <v>11159</v>
      </c>
      <c r="G6843" t="s">
        <v>41</v>
      </c>
      <c r="H6843">
        <v>0</v>
      </c>
      <c r="I6843" t="str">
        <f>YEAR(commit_stats[[#This Row],[timestamp]])&amp;"T"&amp;IF(MONTH(commit_stats[[#This Row],[timestamp]])&lt;5,1,IF(MONTH(commit_stats[[#This Row],[timestamp]])&lt;9,2,3))</f>
        <v>2022T1</v>
      </c>
      <c r="J6843" cm="1">
        <f t="array" ref="J6843">_xlfn.SWITCH(commit_stats[[#This Row],[intention]],"B",1,"D",1,"F",1,"R",1,"T",1,0)</f>
        <v>0</v>
      </c>
      <c r="K6843" cm="1">
        <f t="array" ref="K6843">_xlfn.SWITCH(commit_stats[[#This Row],[intention]],"U",1,"E",1,0)</f>
        <v>0</v>
      </c>
      <c r="L6843" t="str" cm="1">
        <f t="array" ref="L6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43" t="str" cm="1">
        <f t="array" ref="M6843">_xlfn.SWITCH(commit_stats[[#This Row],[risk]],0,"0 Ingen risiko",1,"1 Kjent trygg",2,"2 Validert",3,"3 Kjent restrisiko",4,"4 Feil/sannsynlig feil",5,"5 Ukjent risiko",NA())</f>
        <v>0 Ingen risiko</v>
      </c>
      <c r="N6843" t="str">
        <f>IF(commit_stats[[#This Row],[intention]]&lt;&gt;"*","Ja","Nei")</f>
        <v>Ja</v>
      </c>
    </row>
    <row r="6844" spans="1:14" x14ac:dyDescent="0.2">
      <c r="A6844" t="s">
        <v>10950</v>
      </c>
      <c r="B6844" s="1">
        <v>44655.40929398148</v>
      </c>
      <c r="C6844" t="s">
        <v>10950</v>
      </c>
      <c r="D6844" t="s">
        <v>8538</v>
      </c>
      <c r="E6844" t="s">
        <v>11160</v>
      </c>
      <c r="F6844" t="s">
        <v>2575</v>
      </c>
      <c r="G6844" t="s">
        <v>121</v>
      </c>
      <c r="H6844">
        <v>5</v>
      </c>
      <c r="I6844" t="str">
        <f>YEAR(commit_stats[[#This Row],[timestamp]])&amp;"T"&amp;IF(MONTH(commit_stats[[#This Row],[timestamp]])&lt;5,1,IF(MONTH(commit_stats[[#This Row],[timestamp]])&lt;9,2,3))</f>
        <v>2022T1</v>
      </c>
      <c r="J6844" cm="1">
        <f t="array" ref="J6844">_xlfn.SWITCH(commit_stats[[#This Row],[intention]],"B",1,"D",1,"F",1,"R",1,"T",1,0)</f>
        <v>0</v>
      </c>
      <c r="K6844" cm="1">
        <f t="array" ref="K6844">_xlfn.SWITCH(commit_stats[[#This Row],[intention]],"U",1,"E",1,0)</f>
        <v>0</v>
      </c>
      <c r="L6844" t="str" cm="1">
        <f t="array" ref="L6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4" t="str" cm="1">
        <f t="array" ref="M6844">_xlfn.SWITCH(commit_stats[[#This Row],[risk]],0,"0 Ingen risiko",1,"1 Kjent trygg",2,"2 Validert",3,"3 Kjent restrisiko",4,"4 Feil/sannsynlig feil",5,"5 Ukjent risiko",NA())</f>
        <v>5 Ukjent risiko</v>
      </c>
      <c r="N6844" t="str">
        <f>IF(commit_stats[[#This Row],[intention]]&lt;&gt;"*","Ja","Nei")</f>
        <v>Nei</v>
      </c>
    </row>
    <row r="6845" spans="1:14" x14ac:dyDescent="0.2">
      <c r="A6845" t="s">
        <v>10950</v>
      </c>
      <c r="B6845" s="1">
        <v>44580.639618055553</v>
      </c>
      <c r="C6845" t="s">
        <v>10950</v>
      </c>
      <c r="D6845" t="s">
        <v>8538</v>
      </c>
      <c r="E6845" t="s">
        <v>11161</v>
      </c>
      <c r="F6845" t="s">
        <v>11162</v>
      </c>
      <c r="G6845" t="s">
        <v>41</v>
      </c>
      <c r="H6845">
        <v>0</v>
      </c>
      <c r="I6845" t="str">
        <f>YEAR(commit_stats[[#This Row],[timestamp]])&amp;"T"&amp;IF(MONTH(commit_stats[[#This Row],[timestamp]])&lt;5,1,IF(MONTH(commit_stats[[#This Row],[timestamp]])&lt;9,2,3))</f>
        <v>2022T1</v>
      </c>
      <c r="J6845" cm="1">
        <f t="array" ref="J6845">_xlfn.SWITCH(commit_stats[[#This Row],[intention]],"B",1,"D",1,"F",1,"R",1,"T",1,0)</f>
        <v>0</v>
      </c>
      <c r="K6845" cm="1">
        <f t="array" ref="K6845">_xlfn.SWITCH(commit_stats[[#This Row],[intention]],"U",1,"E",1,0)</f>
        <v>0</v>
      </c>
      <c r="L6845" t="str" cm="1">
        <f t="array" ref="L6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45" t="str" cm="1">
        <f t="array" ref="M6845">_xlfn.SWITCH(commit_stats[[#This Row],[risk]],0,"0 Ingen risiko",1,"1 Kjent trygg",2,"2 Validert",3,"3 Kjent restrisiko",4,"4 Feil/sannsynlig feil",5,"5 Ukjent risiko",NA())</f>
        <v>0 Ingen risiko</v>
      </c>
      <c r="N6845" t="str">
        <f>IF(commit_stats[[#This Row],[intention]]&lt;&gt;"*","Ja","Nei")</f>
        <v>Ja</v>
      </c>
    </row>
    <row r="6846" spans="1:14" x14ac:dyDescent="0.2">
      <c r="A6846" t="s">
        <v>10950</v>
      </c>
      <c r="B6846" s="1">
        <v>44580.638703703706</v>
      </c>
      <c r="C6846" t="s">
        <v>10950</v>
      </c>
      <c r="D6846" t="s">
        <v>8538</v>
      </c>
      <c r="E6846" t="s">
        <v>11163</v>
      </c>
      <c r="F6846" t="s">
        <v>11164</v>
      </c>
      <c r="G6846" t="s">
        <v>121</v>
      </c>
      <c r="H6846">
        <v>5</v>
      </c>
      <c r="I6846" t="str">
        <f>YEAR(commit_stats[[#This Row],[timestamp]])&amp;"T"&amp;IF(MONTH(commit_stats[[#This Row],[timestamp]])&lt;5,1,IF(MONTH(commit_stats[[#This Row],[timestamp]])&lt;9,2,3))</f>
        <v>2022T1</v>
      </c>
      <c r="J6846" cm="1">
        <f t="array" ref="J6846">_xlfn.SWITCH(commit_stats[[#This Row],[intention]],"B",1,"D",1,"F",1,"R",1,"T",1,0)</f>
        <v>0</v>
      </c>
      <c r="K6846" cm="1">
        <f t="array" ref="K6846">_xlfn.SWITCH(commit_stats[[#This Row],[intention]],"U",1,"E",1,0)</f>
        <v>0</v>
      </c>
      <c r="L6846" t="str" cm="1">
        <f t="array" ref="L6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6" t="str" cm="1">
        <f t="array" ref="M6846">_xlfn.SWITCH(commit_stats[[#This Row],[risk]],0,"0 Ingen risiko",1,"1 Kjent trygg",2,"2 Validert",3,"3 Kjent restrisiko",4,"4 Feil/sannsynlig feil",5,"5 Ukjent risiko",NA())</f>
        <v>5 Ukjent risiko</v>
      </c>
      <c r="N6846" t="str">
        <f>IF(commit_stats[[#This Row],[intention]]&lt;&gt;"*","Ja","Nei")</f>
        <v>Nei</v>
      </c>
    </row>
    <row r="6847" spans="1:14" x14ac:dyDescent="0.2">
      <c r="A6847" t="s">
        <v>10950</v>
      </c>
      <c r="B6847" s="1">
        <v>44580.637303240743</v>
      </c>
      <c r="C6847" t="s">
        <v>10950</v>
      </c>
      <c r="D6847" t="s">
        <v>8538</v>
      </c>
      <c r="E6847" t="s">
        <v>11165</v>
      </c>
      <c r="F6847" t="s">
        <v>11166</v>
      </c>
      <c r="G6847" t="s">
        <v>121</v>
      </c>
      <c r="H6847">
        <v>5</v>
      </c>
      <c r="I6847" t="str">
        <f>YEAR(commit_stats[[#This Row],[timestamp]])&amp;"T"&amp;IF(MONTH(commit_stats[[#This Row],[timestamp]])&lt;5,1,IF(MONTH(commit_stats[[#This Row],[timestamp]])&lt;9,2,3))</f>
        <v>2022T1</v>
      </c>
      <c r="J6847" cm="1">
        <f t="array" ref="J6847">_xlfn.SWITCH(commit_stats[[#This Row],[intention]],"B",1,"D",1,"F",1,"R",1,"T",1,0)</f>
        <v>0</v>
      </c>
      <c r="K6847" cm="1">
        <f t="array" ref="K6847">_xlfn.SWITCH(commit_stats[[#This Row],[intention]],"U",1,"E",1,0)</f>
        <v>0</v>
      </c>
      <c r="L6847" t="str" cm="1">
        <f t="array" ref="L6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7" t="str" cm="1">
        <f t="array" ref="M6847">_xlfn.SWITCH(commit_stats[[#This Row],[risk]],0,"0 Ingen risiko",1,"1 Kjent trygg",2,"2 Validert",3,"3 Kjent restrisiko",4,"4 Feil/sannsynlig feil",5,"5 Ukjent risiko",NA())</f>
        <v>5 Ukjent risiko</v>
      </c>
      <c r="N6847" t="str">
        <f>IF(commit_stats[[#This Row],[intention]]&lt;&gt;"*","Ja","Nei")</f>
        <v>Nei</v>
      </c>
    </row>
    <row r="6848" spans="1:14" x14ac:dyDescent="0.2">
      <c r="A6848" t="s">
        <v>10950</v>
      </c>
      <c r="B6848" s="1">
        <v>44544.630462962959</v>
      </c>
      <c r="C6848" t="s">
        <v>10950</v>
      </c>
      <c r="D6848" t="s">
        <v>8538</v>
      </c>
      <c r="E6848" t="s">
        <v>11167</v>
      </c>
      <c r="F6848" t="s">
        <v>11168</v>
      </c>
      <c r="G6848" t="s">
        <v>41</v>
      </c>
      <c r="H6848">
        <v>0</v>
      </c>
      <c r="I6848" t="str">
        <f>YEAR(commit_stats[[#This Row],[timestamp]])&amp;"T"&amp;IF(MONTH(commit_stats[[#This Row],[timestamp]])&lt;5,1,IF(MONTH(commit_stats[[#This Row],[timestamp]])&lt;9,2,3))</f>
        <v>2021T3</v>
      </c>
      <c r="J6848" cm="1">
        <f t="array" ref="J6848">_xlfn.SWITCH(commit_stats[[#This Row],[intention]],"B",1,"D",1,"F",1,"R",1,"T",1,0)</f>
        <v>0</v>
      </c>
      <c r="K6848" cm="1">
        <f t="array" ref="K6848">_xlfn.SWITCH(commit_stats[[#This Row],[intention]],"U",1,"E",1,0)</f>
        <v>0</v>
      </c>
      <c r="L6848" t="str" cm="1">
        <f t="array" ref="L6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48" t="str" cm="1">
        <f t="array" ref="M6848">_xlfn.SWITCH(commit_stats[[#This Row],[risk]],0,"0 Ingen risiko",1,"1 Kjent trygg",2,"2 Validert",3,"3 Kjent restrisiko",4,"4 Feil/sannsynlig feil",5,"5 Ukjent risiko",NA())</f>
        <v>0 Ingen risiko</v>
      </c>
      <c r="N6848" t="str">
        <f>IF(commit_stats[[#This Row],[intention]]&lt;&gt;"*","Ja","Nei")</f>
        <v>Ja</v>
      </c>
    </row>
    <row r="6849" spans="1:14" x14ac:dyDescent="0.2">
      <c r="A6849" t="s">
        <v>10950</v>
      </c>
      <c r="B6849" s="1">
        <v>44544.629178240742</v>
      </c>
      <c r="C6849" t="s">
        <v>10950</v>
      </c>
      <c r="D6849" t="s">
        <v>8538</v>
      </c>
      <c r="E6849" t="s">
        <v>11169</v>
      </c>
      <c r="F6849" t="s">
        <v>11170</v>
      </c>
      <c r="G6849" t="s">
        <v>121</v>
      </c>
      <c r="H6849">
        <v>5</v>
      </c>
      <c r="I6849" t="str">
        <f>YEAR(commit_stats[[#This Row],[timestamp]])&amp;"T"&amp;IF(MONTH(commit_stats[[#This Row],[timestamp]])&lt;5,1,IF(MONTH(commit_stats[[#This Row],[timestamp]])&lt;9,2,3))</f>
        <v>2021T3</v>
      </c>
      <c r="J6849" cm="1">
        <f t="array" ref="J6849">_xlfn.SWITCH(commit_stats[[#This Row],[intention]],"B",1,"D",1,"F",1,"R",1,"T",1,0)</f>
        <v>0</v>
      </c>
      <c r="K6849" cm="1">
        <f t="array" ref="K6849">_xlfn.SWITCH(commit_stats[[#This Row],[intention]],"U",1,"E",1,0)</f>
        <v>0</v>
      </c>
      <c r="L6849" t="str" cm="1">
        <f t="array" ref="L6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9" t="str" cm="1">
        <f t="array" ref="M6849">_xlfn.SWITCH(commit_stats[[#This Row],[risk]],0,"0 Ingen risiko",1,"1 Kjent trygg",2,"2 Validert",3,"3 Kjent restrisiko",4,"4 Feil/sannsynlig feil",5,"5 Ukjent risiko",NA())</f>
        <v>5 Ukjent risiko</v>
      </c>
      <c r="N6849" t="str">
        <f>IF(commit_stats[[#This Row],[intention]]&lt;&gt;"*","Ja","Nei")</f>
        <v>Nei</v>
      </c>
    </row>
    <row r="6850" spans="1:14" x14ac:dyDescent="0.2">
      <c r="A6850" t="s">
        <v>10950</v>
      </c>
      <c r="B6850" s="1">
        <v>44543.523078703707</v>
      </c>
      <c r="C6850" t="s">
        <v>10950</v>
      </c>
      <c r="D6850" t="s">
        <v>8538</v>
      </c>
      <c r="E6850" t="s">
        <v>11171</v>
      </c>
      <c r="F6850" t="s">
        <v>11172</v>
      </c>
      <c r="G6850" t="s">
        <v>41</v>
      </c>
      <c r="H6850">
        <v>0</v>
      </c>
      <c r="I6850" t="str">
        <f>YEAR(commit_stats[[#This Row],[timestamp]])&amp;"T"&amp;IF(MONTH(commit_stats[[#This Row],[timestamp]])&lt;5,1,IF(MONTH(commit_stats[[#This Row],[timestamp]])&lt;9,2,3))</f>
        <v>2021T3</v>
      </c>
      <c r="J6850" cm="1">
        <f t="array" ref="J6850">_xlfn.SWITCH(commit_stats[[#This Row],[intention]],"B",1,"D",1,"F",1,"R",1,"T",1,0)</f>
        <v>0</v>
      </c>
      <c r="K6850" cm="1">
        <f t="array" ref="K6850">_xlfn.SWITCH(commit_stats[[#This Row],[intention]],"U",1,"E",1,0)</f>
        <v>0</v>
      </c>
      <c r="L6850" t="str" cm="1">
        <f t="array" ref="L6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50" t="str" cm="1">
        <f t="array" ref="M6850">_xlfn.SWITCH(commit_stats[[#This Row],[risk]],0,"0 Ingen risiko",1,"1 Kjent trygg",2,"2 Validert",3,"3 Kjent restrisiko",4,"4 Feil/sannsynlig feil",5,"5 Ukjent risiko",NA())</f>
        <v>0 Ingen risiko</v>
      </c>
      <c r="N6850" t="str">
        <f>IF(commit_stats[[#This Row],[intention]]&lt;&gt;"*","Ja","Nei")</f>
        <v>Ja</v>
      </c>
    </row>
    <row r="6851" spans="1:14" x14ac:dyDescent="0.2">
      <c r="A6851" t="s">
        <v>10950</v>
      </c>
      <c r="B6851" s="1">
        <v>44543.521550925929</v>
      </c>
      <c r="C6851" t="s">
        <v>10950</v>
      </c>
      <c r="D6851" t="s">
        <v>8538</v>
      </c>
      <c r="E6851" t="s">
        <v>11173</v>
      </c>
      <c r="F6851" t="s">
        <v>11174</v>
      </c>
      <c r="G6851" t="s">
        <v>121</v>
      </c>
      <c r="H6851">
        <v>5</v>
      </c>
      <c r="I6851" t="str">
        <f>YEAR(commit_stats[[#This Row],[timestamp]])&amp;"T"&amp;IF(MONTH(commit_stats[[#This Row],[timestamp]])&lt;5,1,IF(MONTH(commit_stats[[#This Row],[timestamp]])&lt;9,2,3))</f>
        <v>2021T3</v>
      </c>
      <c r="J6851" cm="1">
        <f t="array" ref="J6851">_xlfn.SWITCH(commit_stats[[#This Row],[intention]],"B",1,"D",1,"F",1,"R",1,"T",1,0)</f>
        <v>0</v>
      </c>
      <c r="K6851" cm="1">
        <f t="array" ref="K6851">_xlfn.SWITCH(commit_stats[[#This Row],[intention]],"U",1,"E",1,0)</f>
        <v>0</v>
      </c>
      <c r="L6851" t="str" cm="1">
        <f t="array" ref="L6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51" t="str" cm="1">
        <f t="array" ref="M6851">_xlfn.SWITCH(commit_stats[[#This Row],[risk]],0,"0 Ingen risiko",1,"1 Kjent trygg",2,"2 Validert",3,"3 Kjent restrisiko",4,"4 Feil/sannsynlig feil",5,"5 Ukjent risiko",NA())</f>
        <v>5 Ukjent risiko</v>
      </c>
      <c r="N6851" t="str">
        <f>IF(commit_stats[[#This Row],[intention]]&lt;&gt;"*","Ja","Nei")</f>
        <v>Nei</v>
      </c>
    </row>
    <row r="6852" spans="1:14" x14ac:dyDescent="0.2">
      <c r="A6852" t="s">
        <v>10950</v>
      </c>
      <c r="B6852" s="1">
        <v>44407.458749999998</v>
      </c>
      <c r="C6852" t="s">
        <v>10950</v>
      </c>
      <c r="D6852" t="s">
        <v>8538</v>
      </c>
      <c r="E6852" t="s">
        <v>11175</v>
      </c>
      <c r="F6852" t="s">
        <v>11176</v>
      </c>
      <c r="G6852" t="s">
        <v>41</v>
      </c>
      <c r="H6852">
        <v>0</v>
      </c>
      <c r="I6852" t="str">
        <f>YEAR(commit_stats[[#This Row],[timestamp]])&amp;"T"&amp;IF(MONTH(commit_stats[[#This Row],[timestamp]])&lt;5,1,IF(MONTH(commit_stats[[#This Row],[timestamp]])&lt;9,2,3))</f>
        <v>2021T2</v>
      </c>
      <c r="J6852" cm="1">
        <f t="array" ref="J6852">_xlfn.SWITCH(commit_stats[[#This Row],[intention]],"B",1,"D",1,"F",1,"R",1,"T",1,0)</f>
        <v>0</v>
      </c>
      <c r="K6852" cm="1">
        <f t="array" ref="K6852">_xlfn.SWITCH(commit_stats[[#This Row],[intention]],"U",1,"E",1,0)</f>
        <v>0</v>
      </c>
      <c r="L6852" t="str" cm="1">
        <f t="array" ref="L6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52" t="str" cm="1">
        <f t="array" ref="M6852">_xlfn.SWITCH(commit_stats[[#This Row],[risk]],0,"0 Ingen risiko",1,"1 Kjent trygg",2,"2 Validert",3,"3 Kjent restrisiko",4,"4 Feil/sannsynlig feil",5,"5 Ukjent risiko",NA())</f>
        <v>0 Ingen risiko</v>
      </c>
      <c r="N6852" t="str">
        <f>IF(commit_stats[[#This Row],[intention]]&lt;&gt;"*","Ja","Nei")</f>
        <v>Ja</v>
      </c>
    </row>
    <row r="6853" spans="1:14" x14ac:dyDescent="0.2">
      <c r="A6853" t="s">
        <v>10950</v>
      </c>
      <c r="B6853" s="1">
        <v>44407.457256944443</v>
      </c>
      <c r="C6853" t="s">
        <v>10950</v>
      </c>
      <c r="D6853" t="s">
        <v>8538</v>
      </c>
      <c r="E6853" t="s">
        <v>11177</v>
      </c>
      <c r="F6853" t="s">
        <v>11178</v>
      </c>
      <c r="G6853" t="s">
        <v>121</v>
      </c>
      <c r="H6853">
        <v>5</v>
      </c>
      <c r="I6853" t="str">
        <f>YEAR(commit_stats[[#This Row],[timestamp]])&amp;"T"&amp;IF(MONTH(commit_stats[[#This Row],[timestamp]])&lt;5,1,IF(MONTH(commit_stats[[#This Row],[timestamp]])&lt;9,2,3))</f>
        <v>2021T2</v>
      </c>
      <c r="J6853" cm="1">
        <f t="array" ref="J6853">_xlfn.SWITCH(commit_stats[[#This Row],[intention]],"B",1,"D",1,"F",1,"R",1,"T",1,0)</f>
        <v>0</v>
      </c>
      <c r="K6853" cm="1">
        <f t="array" ref="K6853">_xlfn.SWITCH(commit_stats[[#This Row],[intention]],"U",1,"E",1,0)</f>
        <v>0</v>
      </c>
      <c r="L6853" t="str" cm="1">
        <f t="array" ref="L6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53" t="str" cm="1">
        <f t="array" ref="M6853">_xlfn.SWITCH(commit_stats[[#This Row],[risk]],0,"0 Ingen risiko",1,"1 Kjent trygg",2,"2 Validert",3,"3 Kjent restrisiko",4,"4 Feil/sannsynlig feil",5,"5 Ukjent risiko",NA())</f>
        <v>5 Ukjent risiko</v>
      </c>
      <c r="N6853" t="str">
        <f>IF(commit_stats[[#This Row],[intention]]&lt;&gt;"*","Ja","Nei")</f>
        <v>Nei</v>
      </c>
    </row>
    <row r="6854" spans="1:14" x14ac:dyDescent="0.2">
      <c r="A6854" t="s">
        <v>10950</v>
      </c>
      <c r="B6854" s="1">
        <v>44407.383958333332</v>
      </c>
      <c r="C6854" t="s">
        <v>10950</v>
      </c>
      <c r="D6854" t="s">
        <v>8538</v>
      </c>
      <c r="E6854" t="s">
        <v>11179</v>
      </c>
      <c r="F6854" t="s">
        <v>11180</v>
      </c>
      <c r="G6854" t="s">
        <v>41</v>
      </c>
      <c r="H6854">
        <v>0</v>
      </c>
      <c r="I6854" t="str">
        <f>YEAR(commit_stats[[#This Row],[timestamp]])&amp;"T"&amp;IF(MONTH(commit_stats[[#This Row],[timestamp]])&lt;5,1,IF(MONTH(commit_stats[[#This Row],[timestamp]])&lt;9,2,3))</f>
        <v>2021T2</v>
      </c>
      <c r="J6854" cm="1">
        <f t="array" ref="J6854">_xlfn.SWITCH(commit_stats[[#This Row],[intention]],"B",1,"D",1,"F",1,"R",1,"T",1,0)</f>
        <v>0</v>
      </c>
      <c r="K6854" cm="1">
        <f t="array" ref="K6854">_xlfn.SWITCH(commit_stats[[#This Row],[intention]],"U",1,"E",1,0)</f>
        <v>0</v>
      </c>
      <c r="L6854" t="str" cm="1">
        <f t="array" ref="L6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54" t="str" cm="1">
        <f t="array" ref="M6854">_xlfn.SWITCH(commit_stats[[#This Row],[risk]],0,"0 Ingen risiko",1,"1 Kjent trygg",2,"2 Validert",3,"3 Kjent restrisiko",4,"4 Feil/sannsynlig feil",5,"5 Ukjent risiko",NA())</f>
        <v>0 Ingen risiko</v>
      </c>
      <c r="N6854" t="str">
        <f>IF(commit_stats[[#This Row],[intention]]&lt;&gt;"*","Ja","Nei")</f>
        <v>Ja</v>
      </c>
    </row>
    <row r="6855" spans="1:14" x14ac:dyDescent="0.2">
      <c r="A6855" t="s">
        <v>10950</v>
      </c>
      <c r="B6855" s="1">
        <v>44407.382800925923</v>
      </c>
      <c r="C6855" t="s">
        <v>10950</v>
      </c>
      <c r="D6855" t="s">
        <v>8538</v>
      </c>
      <c r="E6855" t="s">
        <v>11181</v>
      </c>
      <c r="F6855" t="s">
        <v>11182</v>
      </c>
      <c r="G6855" t="s">
        <v>121</v>
      </c>
      <c r="H6855">
        <v>5</v>
      </c>
      <c r="I6855" t="str">
        <f>YEAR(commit_stats[[#This Row],[timestamp]])&amp;"T"&amp;IF(MONTH(commit_stats[[#This Row],[timestamp]])&lt;5,1,IF(MONTH(commit_stats[[#This Row],[timestamp]])&lt;9,2,3))</f>
        <v>2021T2</v>
      </c>
      <c r="J6855" cm="1">
        <f t="array" ref="J6855">_xlfn.SWITCH(commit_stats[[#This Row],[intention]],"B",1,"D",1,"F",1,"R",1,"T",1,0)</f>
        <v>0</v>
      </c>
      <c r="K6855" cm="1">
        <f t="array" ref="K6855">_xlfn.SWITCH(commit_stats[[#This Row],[intention]],"U",1,"E",1,0)</f>
        <v>0</v>
      </c>
      <c r="L6855" t="str" cm="1">
        <f t="array" ref="L6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55" t="str" cm="1">
        <f t="array" ref="M6855">_xlfn.SWITCH(commit_stats[[#This Row],[risk]],0,"0 Ingen risiko",1,"1 Kjent trygg",2,"2 Validert",3,"3 Kjent restrisiko",4,"4 Feil/sannsynlig feil",5,"5 Ukjent risiko",NA())</f>
        <v>5 Ukjent risiko</v>
      </c>
      <c r="N6855" t="str">
        <f>IF(commit_stats[[#This Row],[intention]]&lt;&gt;"*","Ja","Nei")</f>
        <v>Nei</v>
      </c>
    </row>
    <row r="6856" spans="1:14" x14ac:dyDescent="0.2">
      <c r="A6856" t="s">
        <v>10950</v>
      </c>
      <c r="B6856" s="1">
        <v>44274.453634259262</v>
      </c>
      <c r="C6856" t="s">
        <v>10950</v>
      </c>
      <c r="D6856" t="s">
        <v>8538</v>
      </c>
      <c r="E6856" t="s">
        <v>11183</v>
      </c>
      <c r="F6856" t="s">
        <v>11184</v>
      </c>
      <c r="G6856" t="s">
        <v>41</v>
      </c>
      <c r="H6856">
        <v>0</v>
      </c>
      <c r="I6856" t="str">
        <f>YEAR(commit_stats[[#This Row],[timestamp]])&amp;"T"&amp;IF(MONTH(commit_stats[[#This Row],[timestamp]])&lt;5,1,IF(MONTH(commit_stats[[#This Row],[timestamp]])&lt;9,2,3))</f>
        <v>2021T1</v>
      </c>
      <c r="J6856" cm="1">
        <f t="array" ref="J6856">_xlfn.SWITCH(commit_stats[[#This Row],[intention]],"B",1,"D",1,"F",1,"R",1,"T",1,0)</f>
        <v>0</v>
      </c>
      <c r="K6856" cm="1">
        <f t="array" ref="K6856">_xlfn.SWITCH(commit_stats[[#This Row],[intention]],"U",1,"E",1,0)</f>
        <v>0</v>
      </c>
      <c r="L6856" t="str" cm="1">
        <f t="array" ref="L6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56" t="str" cm="1">
        <f t="array" ref="M6856">_xlfn.SWITCH(commit_stats[[#This Row],[risk]],0,"0 Ingen risiko",1,"1 Kjent trygg",2,"2 Validert",3,"3 Kjent restrisiko",4,"4 Feil/sannsynlig feil",5,"5 Ukjent risiko",NA())</f>
        <v>0 Ingen risiko</v>
      </c>
      <c r="N6856" t="str">
        <f>IF(commit_stats[[#This Row],[intention]]&lt;&gt;"*","Ja","Nei")</f>
        <v>Ja</v>
      </c>
    </row>
    <row r="6857" spans="1:14" x14ac:dyDescent="0.2">
      <c r="A6857" t="s">
        <v>10950</v>
      </c>
      <c r="B6857" s="1">
        <v>44274.451898148145</v>
      </c>
      <c r="C6857" t="s">
        <v>10950</v>
      </c>
      <c r="D6857" t="s">
        <v>8538</v>
      </c>
      <c r="E6857" t="s">
        <v>11185</v>
      </c>
      <c r="F6857" t="s">
        <v>11186</v>
      </c>
      <c r="G6857" t="s">
        <v>121</v>
      </c>
      <c r="H6857">
        <v>5</v>
      </c>
      <c r="I6857" t="str">
        <f>YEAR(commit_stats[[#This Row],[timestamp]])&amp;"T"&amp;IF(MONTH(commit_stats[[#This Row],[timestamp]])&lt;5,1,IF(MONTH(commit_stats[[#This Row],[timestamp]])&lt;9,2,3))</f>
        <v>2021T1</v>
      </c>
      <c r="J6857" cm="1">
        <f t="array" ref="J6857">_xlfn.SWITCH(commit_stats[[#This Row],[intention]],"B",1,"D",1,"F",1,"R",1,"T",1,0)</f>
        <v>0</v>
      </c>
      <c r="K6857" cm="1">
        <f t="array" ref="K6857">_xlfn.SWITCH(commit_stats[[#This Row],[intention]],"U",1,"E",1,0)</f>
        <v>0</v>
      </c>
      <c r="L6857" t="str" cm="1">
        <f t="array" ref="L6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57" t="str" cm="1">
        <f t="array" ref="M6857">_xlfn.SWITCH(commit_stats[[#This Row],[risk]],0,"0 Ingen risiko",1,"1 Kjent trygg",2,"2 Validert",3,"3 Kjent restrisiko",4,"4 Feil/sannsynlig feil",5,"5 Ukjent risiko",NA())</f>
        <v>5 Ukjent risiko</v>
      </c>
      <c r="N6857" t="str">
        <f>IF(commit_stats[[#This Row],[intention]]&lt;&gt;"*","Ja","Nei")</f>
        <v>Nei</v>
      </c>
    </row>
    <row r="6858" spans="1:14" x14ac:dyDescent="0.2">
      <c r="A6858" t="s">
        <v>10950</v>
      </c>
      <c r="B6858" s="1">
        <v>44250.509074074071</v>
      </c>
      <c r="C6858" t="s">
        <v>10950</v>
      </c>
      <c r="D6858" t="s">
        <v>8538</v>
      </c>
      <c r="E6858" t="s">
        <v>11187</v>
      </c>
      <c r="F6858" t="s">
        <v>11188</v>
      </c>
      <c r="G6858" t="s">
        <v>41</v>
      </c>
      <c r="H6858">
        <v>0</v>
      </c>
      <c r="I6858" t="str">
        <f>YEAR(commit_stats[[#This Row],[timestamp]])&amp;"T"&amp;IF(MONTH(commit_stats[[#This Row],[timestamp]])&lt;5,1,IF(MONTH(commit_stats[[#This Row],[timestamp]])&lt;9,2,3))</f>
        <v>2021T1</v>
      </c>
      <c r="J6858" cm="1">
        <f t="array" ref="J6858">_xlfn.SWITCH(commit_stats[[#This Row],[intention]],"B",1,"D",1,"F",1,"R",1,"T",1,0)</f>
        <v>0</v>
      </c>
      <c r="K6858" cm="1">
        <f t="array" ref="K6858">_xlfn.SWITCH(commit_stats[[#This Row],[intention]],"U",1,"E",1,0)</f>
        <v>0</v>
      </c>
      <c r="L6858" t="str" cm="1">
        <f t="array" ref="L6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58" t="str" cm="1">
        <f t="array" ref="M6858">_xlfn.SWITCH(commit_stats[[#This Row],[risk]],0,"0 Ingen risiko",1,"1 Kjent trygg",2,"2 Validert",3,"3 Kjent restrisiko",4,"4 Feil/sannsynlig feil",5,"5 Ukjent risiko",NA())</f>
        <v>0 Ingen risiko</v>
      </c>
      <c r="N6858" t="str">
        <f>IF(commit_stats[[#This Row],[intention]]&lt;&gt;"*","Ja","Nei")</f>
        <v>Ja</v>
      </c>
    </row>
    <row r="6859" spans="1:14" x14ac:dyDescent="0.2">
      <c r="A6859" t="s">
        <v>10950</v>
      </c>
      <c r="B6859" s="1">
        <v>44250.507789351854</v>
      </c>
      <c r="C6859" t="s">
        <v>10950</v>
      </c>
      <c r="D6859" t="s">
        <v>8538</v>
      </c>
      <c r="E6859" t="s">
        <v>11189</v>
      </c>
      <c r="F6859" t="s">
        <v>11190</v>
      </c>
      <c r="G6859" t="s">
        <v>121</v>
      </c>
      <c r="H6859">
        <v>5</v>
      </c>
      <c r="I6859" t="str">
        <f>YEAR(commit_stats[[#This Row],[timestamp]])&amp;"T"&amp;IF(MONTH(commit_stats[[#This Row],[timestamp]])&lt;5,1,IF(MONTH(commit_stats[[#This Row],[timestamp]])&lt;9,2,3))</f>
        <v>2021T1</v>
      </c>
      <c r="J6859" cm="1">
        <f t="array" ref="J6859">_xlfn.SWITCH(commit_stats[[#This Row],[intention]],"B",1,"D",1,"F",1,"R",1,"T",1,0)</f>
        <v>0</v>
      </c>
      <c r="K6859" cm="1">
        <f t="array" ref="K6859">_xlfn.SWITCH(commit_stats[[#This Row],[intention]],"U",1,"E",1,0)</f>
        <v>0</v>
      </c>
      <c r="L6859" t="str" cm="1">
        <f t="array" ref="L6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59" t="str" cm="1">
        <f t="array" ref="M6859">_xlfn.SWITCH(commit_stats[[#This Row],[risk]],0,"0 Ingen risiko",1,"1 Kjent trygg",2,"2 Validert",3,"3 Kjent restrisiko",4,"4 Feil/sannsynlig feil",5,"5 Ukjent risiko",NA())</f>
        <v>5 Ukjent risiko</v>
      </c>
      <c r="N6859" t="str">
        <f>IF(commit_stats[[#This Row],[intention]]&lt;&gt;"*","Ja","Nei")</f>
        <v>Nei</v>
      </c>
    </row>
    <row r="6860" spans="1:14" x14ac:dyDescent="0.2">
      <c r="A6860" t="s">
        <v>10950</v>
      </c>
      <c r="B6860" s="1">
        <v>44249.69902777778</v>
      </c>
      <c r="C6860" t="s">
        <v>10950</v>
      </c>
      <c r="D6860" t="s">
        <v>8538</v>
      </c>
      <c r="E6860" t="s">
        <v>11191</v>
      </c>
      <c r="F6860" t="s">
        <v>11192</v>
      </c>
      <c r="G6860" t="s">
        <v>41</v>
      </c>
      <c r="H6860">
        <v>0</v>
      </c>
      <c r="I6860" t="str">
        <f>YEAR(commit_stats[[#This Row],[timestamp]])&amp;"T"&amp;IF(MONTH(commit_stats[[#This Row],[timestamp]])&lt;5,1,IF(MONTH(commit_stats[[#This Row],[timestamp]])&lt;9,2,3))</f>
        <v>2021T1</v>
      </c>
      <c r="J6860" cm="1">
        <f t="array" ref="J6860">_xlfn.SWITCH(commit_stats[[#This Row],[intention]],"B",1,"D",1,"F",1,"R",1,"T",1,0)</f>
        <v>0</v>
      </c>
      <c r="K6860" cm="1">
        <f t="array" ref="K6860">_xlfn.SWITCH(commit_stats[[#This Row],[intention]],"U",1,"E",1,0)</f>
        <v>0</v>
      </c>
      <c r="L6860" t="str" cm="1">
        <f t="array" ref="L6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60" t="str" cm="1">
        <f t="array" ref="M6860">_xlfn.SWITCH(commit_stats[[#This Row],[risk]],0,"0 Ingen risiko",1,"1 Kjent trygg",2,"2 Validert",3,"3 Kjent restrisiko",4,"4 Feil/sannsynlig feil",5,"5 Ukjent risiko",NA())</f>
        <v>0 Ingen risiko</v>
      </c>
      <c r="N6860" t="str">
        <f>IF(commit_stats[[#This Row],[intention]]&lt;&gt;"*","Ja","Nei")</f>
        <v>Ja</v>
      </c>
    </row>
    <row r="6861" spans="1:14" x14ac:dyDescent="0.2">
      <c r="A6861" t="s">
        <v>10950</v>
      </c>
      <c r="B6861" s="1">
        <v>44249.697488425925</v>
      </c>
      <c r="C6861" t="s">
        <v>10950</v>
      </c>
      <c r="D6861" t="s">
        <v>8538</v>
      </c>
      <c r="E6861" t="s">
        <v>11193</v>
      </c>
      <c r="F6861" t="s">
        <v>11194</v>
      </c>
      <c r="G6861" t="s">
        <v>121</v>
      </c>
      <c r="H6861">
        <v>5</v>
      </c>
      <c r="I6861" t="str">
        <f>YEAR(commit_stats[[#This Row],[timestamp]])&amp;"T"&amp;IF(MONTH(commit_stats[[#This Row],[timestamp]])&lt;5,1,IF(MONTH(commit_stats[[#This Row],[timestamp]])&lt;9,2,3))</f>
        <v>2021T1</v>
      </c>
      <c r="J6861" cm="1">
        <f t="array" ref="J6861">_xlfn.SWITCH(commit_stats[[#This Row],[intention]],"B",1,"D",1,"F",1,"R",1,"T",1,0)</f>
        <v>0</v>
      </c>
      <c r="K6861" cm="1">
        <f t="array" ref="K6861">_xlfn.SWITCH(commit_stats[[#This Row],[intention]],"U",1,"E",1,0)</f>
        <v>0</v>
      </c>
      <c r="L6861" t="str" cm="1">
        <f t="array" ref="L6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61" t="str" cm="1">
        <f t="array" ref="M6861">_xlfn.SWITCH(commit_stats[[#This Row],[risk]],0,"0 Ingen risiko",1,"1 Kjent trygg",2,"2 Validert",3,"3 Kjent restrisiko",4,"4 Feil/sannsynlig feil",5,"5 Ukjent risiko",NA())</f>
        <v>5 Ukjent risiko</v>
      </c>
      <c r="N6861" t="str">
        <f>IF(commit_stats[[#This Row],[intention]]&lt;&gt;"*","Ja","Nei")</f>
        <v>Nei</v>
      </c>
    </row>
    <row r="6862" spans="1:14" x14ac:dyDescent="0.2">
      <c r="A6862" t="s">
        <v>10950</v>
      </c>
      <c r="B6862" s="1">
        <v>44245.577870370369</v>
      </c>
      <c r="C6862" t="s">
        <v>10950</v>
      </c>
      <c r="D6862" t="s">
        <v>8538</v>
      </c>
      <c r="E6862" t="s">
        <v>11195</v>
      </c>
      <c r="F6862" t="s">
        <v>11196</v>
      </c>
      <c r="G6862" t="s">
        <v>41</v>
      </c>
      <c r="H6862">
        <v>0</v>
      </c>
      <c r="I6862" t="str">
        <f>YEAR(commit_stats[[#This Row],[timestamp]])&amp;"T"&amp;IF(MONTH(commit_stats[[#This Row],[timestamp]])&lt;5,1,IF(MONTH(commit_stats[[#This Row],[timestamp]])&lt;9,2,3))</f>
        <v>2021T1</v>
      </c>
      <c r="J6862" cm="1">
        <f t="array" ref="J6862">_xlfn.SWITCH(commit_stats[[#This Row],[intention]],"B",1,"D",1,"F",1,"R",1,"T",1,0)</f>
        <v>0</v>
      </c>
      <c r="K6862" cm="1">
        <f t="array" ref="K6862">_xlfn.SWITCH(commit_stats[[#This Row],[intention]],"U",1,"E",1,0)</f>
        <v>0</v>
      </c>
      <c r="L6862" t="str" cm="1">
        <f t="array" ref="L6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62" t="str" cm="1">
        <f t="array" ref="M6862">_xlfn.SWITCH(commit_stats[[#This Row],[risk]],0,"0 Ingen risiko",1,"1 Kjent trygg",2,"2 Validert",3,"3 Kjent restrisiko",4,"4 Feil/sannsynlig feil",5,"5 Ukjent risiko",NA())</f>
        <v>0 Ingen risiko</v>
      </c>
      <c r="N6862" t="str">
        <f>IF(commit_stats[[#This Row],[intention]]&lt;&gt;"*","Ja","Nei")</f>
        <v>Ja</v>
      </c>
    </row>
    <row r="6863" spans="1:14" x14ac:dyDescent="0.2">
      <c r="A6863" t="s">
        <v>10950</v>
      </c>
      <c r="B6863" s="1">
        <v>44245.576643518521</v>
      </c>
      <c r="C6863" t="s">
        <v>10950</v>
      </c>
      <c r="D6863" t="s">
        <v>8538</v>
      </c>
      <c r="E6863" t="s">
        <v>11197</v>
      </c>
      <c r="F6863" t="s">
        <v>3185</v>
      </c>
      <c r="G6863" t="s">
        <v>121</v>
      </c>
      <c r="H6863">
        <v>5</v>
      </c>
      <c r="I6863" t="str">
        <f>YEAR(commit_stats[[#This Row],[timestamp]])&amp;"T"&amp;IF(MONTH(commit_stats[[#This Row],[timestamp]])&lt;5,1,IF(MONTH(commit_stats[[#This Row],[timestamp]])&lt;9,2,3))</f>
        <v>2021T1</v>
      </c>
      <c r="J6863" cm="1">
        <f t="array" ref="J6863">_xlfn.SWITCH(commit_stats[[#This Row],[intention]],"B",1,"D",1,"F",1,"R",1,"T",1,0)</f>
        <v>0</v>
      </c>
      <c r="K6863" cm="1">
        <f t="array" ref="K6863">_xlfn.SWITCH(commit_stats[[#This Row],[intention]],"U",1,"E",1,0)</f>
        <v>0</v>
      </c>
      <c r="L6863" t="str" cm="1">
        <f t="array" ref="L6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63" t="str" cm="1">
        <f t="array" ref="M6863">_xlfn.SWITCH(commit_stats[[#This Row],[risk]],0,"0 Ingen risiko",1,"1 Kjent trygg",2,"2 Validert",3,"3 Kjent restrisiko",4,"4 Feil/sannsynlig feil",5,"5 Ukjent risiko",NA())</f>
        <v>5 Ukjent risiko</v>
      </c>
      <c r="N6863" t="str">
        <f>IF(commit_stats[[#This Row],[intention]]&lt;&gt;"*","Ja","Nei")</f>
        <v>Nei</v>
      </c>
    </row>
    <row r="6864" spans="1:14" x14ac:dyDescent="0.2">
      <c r="A6864" t="s">
        <v>10950</v>
      </c>
      <c r="B6864" s="1">
        <v>44242.397997685184</v>
      </c>
      <c r="C6864" t="s">
        <v>10950</v>
      </c>
      <c r="D6864" t="s">
        <v>8538</v>
      </c>
      <c r="E6864" t="s">
        <v>11198</v>
      </c>
      <c r="F6864" t="s">
        <v>11199</v>
      </c>
      <c r="G6864" t="s">
        <v>41</v>
      </c>
      <c r="H6864">
        <v>0</v>
      </c>
      <c r="I6864" t="str">
        <f>YEAR(commit_stats[[#This Row],[timestamp]])&amp;"T"&amp;IF(MONTH(commit_stats[[#This Row],[timestamp]])&lt;5,1,IF(MONTH(commit_stats[[#This Row],[timestamp]])&lt;9,2,3))</f>
        <v>2021T1</v>
      </c>
      <c r="J6864" cm="1">
        <f t="array" ref="J6864">_xlfn.SWITCH(commit_stats[[#This Row],[intention]],"B",1,"D",1,"F",1,"R",1,"T",1,0)</f>
        <v>0</v>
      </c>
      <c r="K6864" cm="1">
        <f t="array" ref="K6864">_xlfn.SWITCH(commit_stats[[#This Row],[intention]],"U",1,"E",1,0)</f>
        <v>0</v>
      </c>
      <c r="L6864" t="str" cm="1">
        <f t="array" ref="L6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64" t="str" cm="1">
        <f t="array" ref="M6864">_xlfn.SWITCH(commit_stats[[#This Row],[risk]],0,"0 Ingen risiko",1,"1 Kjent trygg",2,"2 Validert",3,"3 Kjent restrisiko",4,"4 Feil/sannsynlig feil",5,"5 Ukjent risiko",NA())</f>
        <v>0 Ingen risiko</v>
      </c>
      <c r="N6864" t="str">
        <f>IF(commit_stats[[#This Row],[intention]]&lt;&gt;"*","Ja","Nei")</f>
        <v>Ja</v>
      </c>
    </row>
    <row r="6865" spans="1:14" x14ac:dyDescent="0.2">
      <c r="A6865" t="s">
        <v>10950</v>
      </c>
      <c r="B6865" s="1">
        <v>44242.396828703706</v>
      </c>
      <c r="C6865" t="s">
        <v>10950</v>
      </c>
      <c r="D6865" t="s">
        <v>8538</v>
      </c>
      <c r="E6865" t="s">
        <v>11200</v>
      </c>
      <c r="F6865" t="s">
        <v>2173</v>
      </c>
      <c r="G6865" t="s">
        <v>121</v>
      </c>
      <c r="H6865">
        <v>5</v>
      </c>
      <c r="I6865" t="str">
        <f>YEAR(commit_stats[[#This Row],[timestamp]])&amp;"T"&amp;IF(MONTH(commit_stats[[#This Row],[timestamp]])&lt;5,1,IF(MONTH(commit_stats[[#This Row],[timestamp]])&lt;9,2,3))</f>
        <v>2021T1</v>
      </c>
      <c r="J6865" cm="1">
        <f t="array" ref="J6865">_xlfn.SWITCH(commit_stats[[#This Row],[intention]],"B",1,"D",1,"F",1,"R",1,"T",1,0)</f>
        <v>0</v>
      </c>
      <c r="K6865" cm="1">
        <f t="array" ref="K6865">_xlfn.SWITCH(commit_stats[[#This Row],[intention]],"U",1,"E",1,0)</f>
        <v>0</v>
      </c>
      <c r="L6865" t="str" cm="1">
        <f t="array" ref="L6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65" t="str" cm="1">
        <f t="array" ref="M6865">_xlfn.SWITCH(commit_stats[[#This Row],[risk]],0,"0 Ingen risiko",1,"1 Kjent trygg",2,"2 Validert",3,"3 Kjent restrisiko",4,"4 Feil/sannsynlig feil",5,"5 Ukjent risiko",NA())</f>
        <v>5 Ukjent risiko</v>
      </c>
      <c r="N6865" t="str">
        <f>IF(commit_stats[[#This Row],[intention]]&lt;&gt;"*","Ja","Nei")</f>
        <v>Nei</v>
      </c>
    </row>
    <row r="6866" spans="1:14" x14ac:dyDescent="0.2">
      <c r="A6866" t="s">
        <v>10950</v>
      </c>
      <c r="B6866" s="1">
        <v>44242.368796296294</v>
      </c>
      <c r="C6866" t="s">
        <v>10950</v>
      </c>
      <c r="D6866" t="s">
        <v>8538</v>
      </c>
      <c r="E6866" t="s">
        <v>11201</v>
      </c>
      <c r="F6866" t="s">
        <v>11202</v>
      </c>
      <c r="G6866" t="s">
        <v>41</v>
      </c>
      <c r="H6866">
        <v>0</v>
      </c>
      <c r="I6866" t="str">
        <f>YEAR(commit_stats[[#This Row],[timestamp]])&amp;"T"&amp;IF(MONTH(commit_stats[[#This Row],[timestamp]])&lt;5,1,IF(MONTH(commit_stats[[#This Row],[timestamp]])&lt;9,2,3))</f>
        <v>2021T1</v>
      </c>
      <c r="J6866" cm="1">
        <f t="array" ref="J6866">_xlfn.SWITCH(commit_stats[[#This Row],[intention]],"B",1,"D",1,"F",1,"R",1,"T",1,0)</f>
        <v>0</v>
      </c>
      <c r="K6866" cm="1">
        <f t="array" ref="K6866">_xlfn.SWITCH(commit_stats[[#This Row],[intention]],"U",1,"E",1,0)</f>
        <v>0</v>
      </c>
      <c r="L6866" t="str" cm="1">
        <f t="array" ref="L6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66" t="str" cm="1">
        <f t="array" ref="M6866">_xlfn.SWITCH(commit_stats[[#This Row],[risk]],0,"0 Ingen risiko",1,"1 Kjent trygg",2,"2 Validert",3,"3 Kjent restrisiko",4,"4 Feil/sannsynlig feil",5,"5 Ukjent risiko",NA())</f>
        <v>0 Ingen risiko</v>
      </c>
      <c r="N6866" t="str">
        <f>IF(commit_stats[[#This Row],[intention]]&lt;&gt;"*","Ja","Nei")</f>
        <v>Ja</v>
      </c>
    </row>
    <row r="6867" spans="1:14" x14ac:dyDescent="0.2">
      <c r="A6867" t="s">
        <v>10950</v>
      </c>
      <c r="B6867" s="1">
        <v>44242.367615740739</v>
      </c>
      <c r="C6867" t="s">
        <v>10950</v>
      </c>
      <c r="D6867" t="s">
        <v>8538</v>
      </c>
      <c r="E6867" t="s">
        <v>11203</v>
      </c>
      <c r="F6867" t="s">
        <v>11204</v>
      </c>
      <c r="G6867" t="s">
        <v>121</v>
      </c>
      <c r="H6867">
        <v>5</v>
      </c>
      <c r="I6867" t="str">
        <f>YEAR(commit_stats[[#This Row],[timestamp]])&amp;"T"&amp;IF(MONTH(commit_stats[[#This Row],[timestamp]])&lt;5,1,IF(MONTH(commit_stats[[#This Row],[timestamp]])&lt;9,2,3))</f>
        <v>2021T1</v>
      </c>
      <c r="J6867" cm="1">
        <f t="array" ref="J6867">_xlfn.SWITCH(commit_stats[[#This Row],[intention]],"B",1,"D",1,"F",1,"R",1,"T",1,0)</f>
        <v>0</v>
      </c>
      <c r="K6867" cm="1">
        <f t="array" ref="K6867">_xlfn.SWITCH(commit_stats[[#This Row],[intention]],"U",1,"E",1,0)</f>
        <v>0</v>
      </c>
      <c r="L6867" t="str" cm="1">
        <f t="array" ref="L6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67" t="str" cm="1">
        <f t="array" ref="M6867">_xlfn.SWITCH(commit_stats[[#This Row],[risk]],0,"0 Ingen risiko",1,"1 Kjent trygg",2,"2 Validert",3,"3 Kjent restrisiko",4,"4 Feil/sannsynlig feil",5,"5 Ukjent risiko",NA())</f>
        <v>5 Ukjent risiko</v>
      </c>
      <c r="N6867" t="str">
        <f>IF(commit_stats[[#This Row],[intention]]&lt;&gt;"*","Ja","Nei")</f>
        <v>Nei</v>
      </c>
    </row>
    <row r="6868" spans="1:14" x14ac:dyDescent="0.2">
      <c r="A6868" t="s">
        <v>10950</v>
      </c>
      <c r="B6868" s="1">
        <v>44242.366238425922</v>
      </c>
      <c r="C6868" t="s">
        <v>10950</v>
      </c>
      <c r="D6868" t="s">
        <v>8538</v>
      </c>
      <c r="E6868" t="s">
        <v>11205</v>
      </c>
      <c r="F6868" t="s">
        <v>2929</v>
      </c>
      <c r="G6868" t="s">
        <v>121</v>
      </c>
      <c r="H6868">
        <v>5</v>
      </c>
      <c r="I6868" t="str">
        <f>YEAR(commit_stats[[#This Row],[timestamp]])&amp;"T"&amp;IF(MONTH(commit_stats[[#This Row],[timestamp]])&lt;5,1,IF(MONTH(commit_stats[[#This Row],[timestamp]])&lt;9,2,3))</f>
        <v>2021T1</v>
      </c>
      <c r="J6868" cm="1">
        <f t="array" ref="J6868">_xlfn.SWITCH(commit_stats[[#This Row],[intention]],"B",1,"D",1,"F",1,"R",1,"T",1,0)</f>
        <v>0</v>
      </c>
      <c r="K6868" cm="1">
        <f t="array" ref="K6868">_xlfn.SWITCH(commit_stats[[#This Row],[intention]],"U",1,"E",1,0)</f>
        <v>0</v>
      </c>
      <c r="L6868" t="str" cm="1">
        <f t="array" ref="L6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68" t="str" cm="1">
        <f t="array" ref="M6868">_xlfn.SWITCH(commit_stats[[#This Row],[risk]],0,"0 Ingen risiko",1,"1 Kjent trygg",2,"2 Validert",3,"3 Kjent restrisiko",4,"4 Feil/sannsynlig feil",5,"5 Ukjent risiko",NA())</f>
        <v>5 Ukjent risiko</v>
      </c>
      <c r="N6868" t="str">
        <f>IF(commit_stats[[#This Row],[intention]]&lt;&gt;"*","Ja","Nei")</f>
        <v>Nei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254A5-E2F4-2C40-9E2C-A90B25026EB8}">
  <dimension ref="A4:D19"/>
  <sheetViews>
    <sheetView workbookViewId="0">
      <selection activeCell="K6" sqref="K6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5.1640625" bestFit="1" customWidth="1"/>
    <col min="4" max="4" width="10.83203125" bestFit="1" customWidth="1"/>
    <col min="5" max="5" width="13.83203125" customWidth="1"/>
    <col min="6" max="9" width="4.1640625" bestFit="1" customWidth="1"/>
    <col min="10" max="10" width="3.1640625" bestFit="1" customWidth="1"/>
    <col min="11" max="11" width="5.1640625" bestFit="1" customWidth="1"/>
  </cols>
  <sheetData>
    <row r="4" spans="1:4" x14ac:dyDescent="0.2">
      <c r="A4" s="2" t="s">
        <v>11218</v>
      </c>
      <c r="B4" s="2" t="s">
        <v>11217</v>
      </c>
    </row>
    <row r="5" spans="1:4" x14ac:dyDescent="0.2">
      <c r="A5" s="2" t="s">
        <v>11206</v>
      </c>
      <c r="B5" t="s">
        <v>11245</v>
      </c>
      <c r="C5" t="s">
        <v>11246</v>
      </c>
      <c r="D5" t="s">
        <v>11207</v>
      </c>
    </row>
    <row r="6" spans="1:4" x14ac:dyDescent="0.2">
      <c r="A6" s="3" t="s">
        <v>11216</v>
      </c>
      <c r="B6" s="7"/>
      <c r="C6" s="7"/>
      <c r="D6" s="7"/>
    </row>
    <row r="7" spans="1:4" x14ac:dyDescent="0.2">
      <c r="A7" s="5" t="s">
        <v>11240</v>
      </c>
      <c r="B7" s="7">
        <v>18</v>
      </c>
      <c r="C7" s="7">
        <v>198</v>
      </c>
      <c r="D7" s="7">
        <v>216</v>
      </c>
    </row>
    <row r="8" spans="1:4" x14ac:dyDescent="0.2">
      <c r="A8" s="5" t="s">
        <v>11241</v>
      </c>
      <c r="B8" s="7">
        <v>1</v>
      </c>
      <c r="C8" s="7">
        <v>248</v>
      </c>
      <c r="D8" s="7">
        <v>249</v>
      </c>
    </row>
    <row r="9" spans="1:4" x14ac:dyDescent="0.2">
      <c r="A9" s="5" t="s">
        <v>11242</v>
      </c>
      <c r="B9" s="7">
        <v>18</v>
      </c>
      <c r="C9" s="7">
        <v>219</v>
      </c>
      <c r="D9" s="7">
        <v>237</v>
      </c>
    </row>
    <row r="10" spans="1:4" x14ac:dyDescent="0.2">
      <c r="A10" s="5" t="s">
        <v>11243</v>
      </c>
      <c r="B10" s="7">
        <v>8</v>
      </c>
      <c r="C10" s="7">
        <v>165</v>
      </c>
      <c r="D10" s="7">
        <v>173</v>
      </c>
    </row>
    <row r="11" spans="1:4" x14ac:dyDescent="0.2">
      <c r="A11" s="5" t="s">
        <v>11208</v>
      </c>
      <c r="B11" s="7">
        <v>25</v>
      </c>
      <c r="C11" s="7">
        <v>149</v>
      </c>
      <c r="D11" s="7">
        <v>174</v>
      </c>
    </row>
    <row r="12" spans="1:4" x14ac:dyDescent="0.2">
      <c r="A12" s="5" t="s">
        <v>11209</v>
      </c>
      <c r="B12" s="7">
        <v>202</v>
      </c>
      <c r="C12" s="7">
        <v>159</v>
      </c>
      <c r="D12" s="7">
        <v>361</v>
      </c>
    </row>
    <row r="13" spans="1:4" x14ac:dyDescent="0.2">
      <c r="A13" s="5" t="s">
        <v>11210</v>
      </c>
      <c r="B13" s="7">
        <v>590</v>
      </c>
      <c r="C13" s="7">
        <v>23</v>
      </c>
      <c r="D13" s="7">
        <v>613</v>
      </c>
    </row>
    <row r="14" spans="1:4" x14ac:dyDescent="0.2">
      <c r="A14" s="5" t="s">
        <v>11211</v>
      </c>
      <c r="B14" s="7">
        <v>515</v>
      </c>
      <c r="C14" s="7">
        <v>14</v>
      </c>
      <c r="D14" s="7">
        <v>529</v>
      </c>
    </row>
    <row r="15" spans="1:4" x14ac:dyDescent="0.2">
      <c r="A15" s="5" t="s">
        <v>11212</v>
      </c>
      <c r="B15" s="7">
        <v>596</v>
      </c>
      <c r="C15" s="7">
        <v>60</v>
      </c>
      <c r="D15" s="7">
        <v>656</v>
      </c>
    </row>
    <row r="16" spans="1:4" x14ac:dyDescent="0.2">
      <c r="A16" s="5" t="s">
        <v>11213</v>
      </c>
      <c r="B16" s="7">
        <v>622</v>
      </c>
      <c r="C16" s="7">
        <v>8</v>
      </c>
      <c r="D16" s="7">
        <v>630</v>
      </c>
    </row>
    <row r="17" spans="1:4" x14ac:dyDescent="0.2">
      <c r="A17" s="5" t="s">
        <v>11214</v>
      </c>
      <c r="B17" s="7">
        <v>481</v>
      </c>
      <c r="C17" s="7">
        <v>3</v>
      </c>
      <c r="D17" s="7">
        <v>484</v>
      </c>
    </row>
    <row r="18" spans="1:4" x14ac:dyDescent="0.2">
      <c r="A18" s="5" t="s">
        <v>11215</v>
      </c>
      <c r="B18" s="7">
        <v>130</v>
      </c>
      <c r="C18" s="7">
        <v>1</v>
      </c>
      <c r="D18" s="7">
        <v>131</v>
      </c>
    </row>
    <row r="19" spans="1:4" x14ac:dyDescent="0.2">
      <c r="A19" s="3" t="s">
        <v>11207</v>
      </c>
      <c r="B19" s="7">
        <v>3206</v>
      </c>
      <c r="C19" s="7">
        <v>1247</v>
      </c>
      <c r="D19" s="7">
        <v>4453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6F13C-1B95-1743-A9AE-2D21F97452BA}">
  <dimension ref="A1:D6"/>
  <sheetViews>
    <sheetView topLeftCell="A2" zoomScale="150" zoomScaleNormal="150" workbookViewId="0">
      <selection activeCell="C5" sqref="C5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13.5" bestFit="1" customWidth="1"/>
    <col min="4" max="4" width="10.83203125" bestFit="1" customWidth="1"/>
    <col min="5" max="5" width="7.1640625" bestFit="1" customWidth="1"/>
    <col min="6" max="6" width="10.83203125" bestFit="1" customWidth="1"/>
    <col min="7" max="7" width="14.5" bestFit="1" customWidth="1"/>
    <col min="8" max="13" width="10.83203125" bestFit="1" customWidth="1"/>
    <col min="14" max="14" width="6.83203125" bestFit="1" customWidth="1"/>
    <col min="15" max="15" width="4.33203125" bestFit="1" customWidth="1"/>
    <col min="16" max="16" width="3.1640625" bestFit="1" customWidth="1"/>
    <col min="17" max="17" width="2.5" bestFit="1" customWidth="1"/>
    <col min="18" max="19" width="4.1640625" bestFit="1" customWidth="1"/>
    <col min="20" max="21" width="3.1640625" bestFit="1" customWidth="1"/>
    <col min="22" max="22" width="2.1640625" bestFit="1" customWidth="1"/>
    <col min="23" max="23" width="5.1640625" bestFit="1" customWidth="1"/>
    <col min="24" max="24" width="6.83203125" bestFit="1" customWidth="1"/>
    <col min="25" max="25" width="4.33203125" bestFit="1" customWidth="1"/>
    <col min="26" max="28" width="3.1640625" bestFit="1" customWidth="1"/>
    <col min="29" max="29" width="2.5" bestFit="1" customWidth="1"/>
    <col min="30" max="30" width="6.83203125" bestFit="1" customWidth="1"/>
    <col min="31" max="31" width="4.33203125" bestFit="1" customWidth="1"/>
    <col min="32" max="32" width="6.83203125" bestFit="1" customWidth="1"/>
    <col min="33" max="33" width="5.1640625" bestFit="1" customWidth="1"/>
    <col min="34" max="34" width="6.83203125" bestFit="1" customWidth="1"/>
    <col min="35" max="35" width="9.1640625" bestFit="1" customWidth="1"/>
    <col min="36" max="36" width="11.6640625" bestFit="1" customWidth="1"/>
    <col min="37" max="37" width="10.83203125" bestFit="1" customWidth="1"/>
    <col min="38" max="38" width="7.1640625" bestFit="1" customWidth="1"/>
    <col min="39" max="39" width="9.1640625" bestFit="1" customWidth="1"/>
    <col min="40" max="40" width="11.6640625" bestFit="1" customWidth="1"/>
  </cols>
  <sheetData>
    <row r="1" spans="1:4" x14ac:dyDescent="0.2">
      <c r="A1" s="2" t="s">
        <v>11223</v>
      </c>
      <c r="B1" s="3">
        <v>1</v>
      </c>
    </row>
    <row r="3" spans="1:4" x14ac:dyDescent="0.2">
      <c r="A3" s="2" t="s">
        <v>11218</v>
      </c>
      <c r="B3" s="2" t="s">
        <v>11217</v>
      </c>
    </row>
    <row r="4" spans="1:4" x14ac:dyDescent="0.2">
      <c r="A4" s="2" t="s">
        <v>11206</v>
      </c>
      <c r="B4" t="s">
        <v>11228</v>
      </c>
      <c r="C4" t="s">
        <v>11232</v>
      </c>
      <c r="D4" t="s">
        <v>11207</v>
      </c>
    </row>
    <row r="5" spans="1:4" x14ac:dyDescent="0.2">
      <c r="A5" s="3" t="s">
        <v>11224</v>
      </c>
      <c r="B5" s="7">
        <v>341</v>
      </c>
      <c r="C5" s="7">
        <v>893</v>
      </c>
      <c r="D5" s="7">
        <v>1234</v>
      </c>
    </row>
    <row r="6" spans="1:4" x14ac:dyDescent="0.2">
      <c r="A6" s="3" t="s">
        <v>11207</v>
      </c>
      <c r="B6" s="7">
        <v>341</v>
      </c>
      <c r="C6" s="7">
        <v>893</v>
      </c>
      <c r="D6" s="7">
        <v>1234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CA1F-60D6-E14B-8885-090C9ECE6418}">
  <dimension ref="A3:F31"/>
  <sheetViews>
    <sheetView workbookViewId="0">
      <selection activeCell="F10" sqref="F10"/>
    </sheetView>
  </sheetViews>
  <sheetFormatPr baseColWidth="10" defaultRowHeight="16" x14ac:dyDescent="0.2"/>
  <cols>
    <col min="1" max="1" width="25.5" bestFit="1" customWidth="1"/>
    <col min="2" max="2" width="15.6640625" bestFit="1" customWidth="1"/>
    <col min="3" max="4" width="4.1640625" bestFit="1" customWidth="1"/>
    <col min="5" max="5" width="4.33203125" bestFit="1" customWidth="1"/>
    <col min="6" max="6" width="10.83203125" bestFit="1" customWidth="1"/>
    <col min="7" max="7" width="17.1640625" bestFit="1" customWidth="1"/>
    <col min="8" max="8" width="12.83203125" bestFit="1" customWidth="1"/>
    <col min="9" max="9" width="8.83203125" bestFit="1" customWidth="1"/>
    <col min="10" max="10" width="15.6640625" bestFit="1" customWidth="1"/>
    <col min="11" max="11" width="8.1640625" bestFit="1" customWidth="1"/>
    <col min="12" max="12" width="11.5" bestFit="1" customWidth="1"/>
    <col min="13" max="13" width="21" bestFit="1" customWidth="1"/>
    <col min="14" max="14" width="13.33203125" bestFit="1" customWidth="1"/>
    <col min="15" max="15" width="15.6640625" bestFit="1" customWidth="1"/>
    <col min="16" max="16" width="6.83203125" bestFit="1" customWidth="1"/>
    <col min="17" max="17" width="9.83203125" bestFit="1" customWidth="1"/>
    <col min="18" max="18" width="10" bestFit="1" customWidth="1"/>
    <col min="19" max="19" width="5.5" bestFit="1" customWidth="1"/>
    <col min="20" max="20" width="16" bestFit="1" customWidth="1"/>
    <col min="21" max="21" width="10.83203125" bestFit="1" customWidth="1"/>
    <col min="22" max="22" width="30.5" bestFit="1" customWidth="1"/>
    <col min="23" max="23" width="33.1640625" bestFit="1" customWidth="1"/>
    <col min="24" max="24" width="23" bestFit="1" customWidth="1"/>
    <col min="25" max="25" width="25.6640625" bestFit="1" customWidth="1"/>
    <col min="26" max="26" width="9" bestFit="1" customWidth="1"/>
    <col min="27" max="27" width="11.5" bestFit="1" customWidth="1"/>
    <col min="28" max="28" width="13.6640625" bestFit="1" customWidth="1"/>
    <col min="29" max="29" width="16.33203125" bestFit="1" customWidth="1"/>
    <col min="30" max="30" width="12" bestFit="1" customWidth="1"/>
    <col min="31" max="31" width="14.5" bestFit="1" customWidth="1"/>
    <col min="32" max="32" width="12.1640625" bestFit="1" customWidth="1"/>
    <col min="33" max="33" width="14.6640625" bestFit="1" customWidth="1"/>
    <col min="34" max="34" width="23.1640625" bestFit="1" customWidth="1"/>
    <col min="35" max="35" width="25.83203125" bestFit="1" customWidth="1"/>
    <col min="36" max="36" width="17.83203125" bestFit="1" customWidth="1"/>
    <col min="37" max="37" width="20.5" bestFit="1" customWidth="1"/>
    <col min="38" max="38" width="10.83203125" bestFit="1" customWidth="1"/>
    <col min="39" max="39" width="12.1640625" bestFit="1" customWidth="1"/>
    <col min="40" max="40" width="14.6640625" bestFit="1" customWidth="1"/>
    <col min="41" max="41" width="17.83203125" bestFit="1" customWidth="1"/>
    <col min="42" max="42" width="2.1640625" bestFit="1" customWidth="1"/>
    <col min="43" max="43" width="20.5" bestFit="1" customWidth="1"/>
  </cols>
  <sheetData>
    <row r="3" spans="1:6" x14ac:dyDescent="0.2">
      <c r="A3" s="2" t="s">
        <v>11221</v>
      </c>
      <c r="B3" t="s">
        <v>11224</v>
      </c>
    </row>
    <row r="4" spans="1:6" x14ac:dyDescent="0.2">
      <c r="A4" s="2" t="s">
        <v>11225</v>
      </c>
      <c r="B4" t="s">
        <v>11232</v>
      </c>
    </row>
    <row r="6" spans="1:6" x14ac:dyDescent="0.2">
      <c r="A6" s="2" t="s">
        <v>11218</v>
      </c>
      <c r="B6" s="2" t="s">
        <v>11217</v>
      </c>
    </row>
    <row r="7" spans="1:6" x14ac:dyDescent="0.2">
      <c r="B7" t="s">
        <v>11216</v>
      </c>
      <c r="F7" t="s">
        <v>11207</v>
      </c>
    </row>
    <row r="8" spans="1:6" x14ac:dyDescent="0.2">
      <c r="A8" s="2" t="s">
        <v>11237</v>
      </c>
      <c r="B8" s="1" t="s">
        <v>11214</v>
      </c>
      <c r="C8" s="1" t="s">
        <v>11212</v>
      </c>
      <c r="D8" s="1" t="s">
        <v>11213</v>
      </c>
      <c r="E8" s="1" t="s">
        <v>11215</v>
      </c>
    </row>
    <row r="9" spans="1:6" x14ac:dyDescent="0.2">
      <c r="A9" s="3" t="s">
        <v>273</v>
      </c>
      <c r="B9" s="7">
        <v>253</v>
      </c>
      <c r="C9" s="7">
        <v>220</v>
      </c>
      <c r="D9" s="7">
        <v>195</v>
      </c>
      <c r="E9" s="7">
        <v>62</v>
      </c>
      <c r="F9" s="7">
        <v>730</v>
      </c>
    </row>
    <row r="10" spans="1:6" x14ac:dyDescent="0.2">
      <c r="A10" s="4" t="s">
        <v>6561</v>
      </c>
      <c r="B10" s="7"/>
      <c r="C10" s="7">
        <v>1</v>
      </c>
      <c r="D10" s="7">
        <v>1</v>
      </c>
      <c r="E10" s="7"/>
      <c r="F10" s="7">
        <v>2</v>
      </c>
    </row>
    <row r="11" spans="1:6" x14ac:dyDescent="0.2">
      <c r="A11" s="4" t="s">
        <v>3961</v>
      </c>
      <c r="B11" s="7">
        <v>16</v>
      </c>
      <c r="C11" s="7">
        <v>15</v>
      </c>
      <c r="D11" s="7">
        <v>9</v>
      </c>
      <c r="E11" s="7">
        <v>4</v>
      </c>
      <c r="F11" s="7">
        <v>44</v>
      </c>
    </row>
    <row r="12" spans="1:6" x14ac:dyDescent="0.2">
      <c r="A12" s="4" t="s">
        <v>3235</v>
      </c>
      <c r="B12" s="7">
        <v>19</v>
      </c>
      <c r="C12" s="7">
        <v>16</v>
      </c>
      <c r="D12" s="7">
        <v>13</v>
      </c>
      <c r="E12" s="7">
        <v>3</v>
      </c>
      <c r="F12" s="7">
        <v>51</v>
      </c>
    </row>
    <row r="13" spans="1:6" x14ac:dyDescent="0.2">
      <c r="A13" s="4" t="s">
        <v>7661</v>
      </c>
      <c r="B13" s="7">
        <v>23</v>
      </c>
      <c r="C13" s="7">
        <v>20</v>
      </c>
      <c r="D13" s="7">
        <v>13</v>
      </c>
      <c r="E13" s="7">
        <v>4</v>
      </c>
      <c r="F13" s="7">
        <v>60</v>
      </c>
    </row>
    <row r="14" spans="1:6" x14ac:dyDescent="0.2">
      <c r="A14" s="4" t="s">
        <v>3640</v>
      </c>
      <c r="B14" s="7">
        <v>25</v>
      </c>
      <c r="C14" s="7">
        <v>21</v>
      </c>
      <c r="D14" s="7">
        <v>14</v>
      </c>
      <c r="E14" s="7">
        <v>5</v>
      </c>
      <c r="F14" s="7">
        <v>65</v>
      </c>
    </row>
    <row r="15" spans="1:6" x14ac:dyDescent="0.2">
      <c r="A15" s="4" t="s">
        <v>6098</v>
      </c>
      <c r="B15" s="7">
        <v>26</v>
      </c>
      <c r="C15" s="7">
        <v>21</v>
      </c>
      <c r="D15" s="7">
        <v>15</v>
      </c>
      <c r="E15" s="7">
        <v>3</v>
      </c>
      <c r="F15" s="7">
        <v>65</v>
      </c>
    </row>
    <row r="16" spans="1:6" x14ac:dyDescent="0.2">
      <c r="A16" s="4" t="s">
        <v>272</v>
      </c>
      <c r="B16" s="7">
        <v>23</v>
      </c>
      <c r="C16" s="7">
        <v>21</v>
      </c>
      <c r="D16" s="7">
        <v>15</v>
      </c>
      <c r="E16" s="7">
        <v>8</v>
      </c>
      <c r="F16" s="7">
        <v>67</v>
      </c>
    </row>
    <row r="17" spans="1:6" x14ac:dyDescent="0.2">
      <c r="A17" s="4" t="s">
        <v>2280</v>
      </c>
      <c r="B17" s="7">
        <v>26</v>
      </c>
      <c r="C17" s="7">
        <v>21</v>
      </c>
      <c r="D17" s="7">
        <v>18</v>
      </c>
      <c r="E17" s="7">
        <v>7</v>
      </c>
      <c r="F17" s="7">
        <v>72</v>
      </c>
    </row>
    <row r="18" spans="1:6" x14ac:dyDescent="0.2">
      <c r="A18" s="4" t="s">
        <v>5399</v>
      </c>
      <c r="B18" s="7">
        <v>33</v>
      </c>
      <c r="C18" s="7">
        <v>30</v>
      </c>
      <c r="D18" s="7">
        <v>24</v>
      </c>
      <c r="E18" s="7">
        <v>10</v>
      </c>
      <c r="F18" s="7">
        <v>97</v>
      </c>
    </row>
    <row r="19" spans="1:6" x14ac:dyDescent="0.2">
      <c r="A19" s="4" t="s">
        <v>905</v>
      </c>
      <c r="B19" s="7">
        <v>32</v>
      </c>
      <c r="C19" s="7">
        <v>29</v>
      </c>
      <c r="D19" s="7">
        <v>27</v>
      </c>
      <c r="E19" s="7">
        <v>10</v>
      </c>
      <c r="F19" s="7">
        <v>98</v>
      </c>
    </row>
    <row r="20" spans="1:6" x14ac:dyDescent="0.2">
      <c r="A20" s="4" t="s">
        <v>4285</v>
      </c>
      <c r="B20" s="7">
        <v>30</v>
      </c>
      <c r="C20" s="7">
        <v>25</v>
      </c>
      <c r="D20" s="7">
        <v>46</v>
      </c>
      <c r="E20" s="7">
        <v>8</v>
      </c>
      <c r="F20" s="7">
        <v>109</v>
      </c>
    </row>
    <row r="21" spans="1:6" x14ac:dyDescent="0.2">
      <c r="A21" s="3" t="s">
        <v>8538</v>
      </c>
      <c r="B21" s="7">
        <v>64</v>
      </c>
      <c r="C21" s="7">
        <v>62</v>
      </c>
      <c r="D21" s="7">
        <v>28</v>
      </c>
      <c r="E21" s="7">
        <v>5</v>
      </c>
      <c r="F21" s="7">
        <v>159</v>
      </c>
    </row>
    <row r="22" spans="1:6" x14ac:dyDescent="0.2">
      <c r="A22" s="4" t="s">
        <v>9694</v>
      </c>
      <c r="B22" s="7">
        <v>5</v>
      </c>
      <c r="C22" s="7">
        <v>5</v>
      </c>
      <c r="D22" s="7">
        <v>1</v>
      </c>
      <c r="E22" s="7"/>
      <c r="F22" s="7">
        <v>11</v>
      </c>
    </row>
    <row r="23" spans="1:6" x14ac:dyDescent="0.2">
      <c r="A23" s="4" t="s">
        <v>8537</v>
      </c>
      <c r="B23" s="7">
        <v>7</v>
      </c>
      <c r="C23" s="7">
        <v>6</v>
      </c>
      <c r="D23" s="7">
        <v>1</v>
      </c>
      <c r="E23" s="7"/>
      <c r="F23" s="7">
        <v>14</v>
      </c>
    </row>
    <row r="24" spans="1:6" x14ac:dyDescent="0.2">
      <c r="A24" s="4" t="s">
        <v>9527</v>
      </c>
      <c r="B24" s="7">
        <v>6</v>
      </c>
      <c r="C24" s="7">
        <v>5</v>
      </c>
      <c r="D24" s="7">
        <v>3</v>
      </c>
      <c r="E24" s="7"/>
      <c r="F24" s="7">
        <v>14</v>
      </c>
    </row>
    <row r="25" spans="1:6" x14ac:dyDescent="0.2">
      <c r="A25" s="4" t="s">
        <v>10259</v>
      </c>
      <c r="B25" s="7">
        <v>3</v>
      </c>
      <c r="C25" s="7">
        <v>7</v>
      </c>
      <c r="D25" s="7">
        <v>5</v>
      </c>
      <c r="E25" s="7">
        <v>2</v>
      </c>
      <c r="F25" s="7">
        <v>17</v>
      </c>
    </row>
    <row r="26" spans="1:6" x14ac:dyDescent="0.2">
      <c r="A26" s="4" t="s">
        <v>10950</v>
      </c>
      <c r="B26" s="7">
        <v>14</v>
      </c>
      <c r="C26" s="7">
        <v>11</v>
      </c>
      <c r="D26" s="7">
        <v>4</v>
      </c>
      <c r="E26" s="7"/>
      <c r="F26" s="7">
        <v>29</v>
      </c>
    </row>
    <row r="27" spans="1:6" x14ac:dyDescent="0.2">
      <c r="A27" s="4" t="s">
        <v>9944</v>
      </c>
      <c r="B27" s="7">
        <v>13</v>
      </c>
      <c r="C27" s="7">
        <v>14</v>
      </c>
      <c r="D27" s="7">
        <v>4</v>
      </c>
      <c r="E27" s="7"/>
      <c r="F27" s="7">
        <v>31</v>
      </c>
    </row>
    <row r="28" spans="1:6" x14ac:dyDescent="0.2">
      <c r="A28" s="4" t="s">
        <v>9323</v>
      </c>
      <c r="B28" s="7">
        <v>16</v>
      </c>
      <c r="C28" s="7">
        <v>14</v>
      </c>
      <c r="D28" s="7">
        <v>10</v>
      </c>
      <c r="E28" s="7">
        <v>3</v>
      </c>
      <c r="F28" s="7">
        <v>43</v>
      </c>
    </row>
    <row r="29" spans="1:6" x14ac:dyDescent="0.2">
      <c r="A29" s="3" t="s">
        <v>9</v>
      </c>
      <c r="B29" s="7">
        <v>3</v>
      </c>
      <c r="C29" s="7"/>
      <c r="D29" s="7">
        <v>1</v>
      </c>
      <c r="E29" s="7"/>
      <c r="F29" s="7">
        <v>4</v>
      </c>
    </row>
    <row r="30" spans="1:6" x14ac:dyDescent="0.2">
      <c r="A30" s="4" t="s">
        <v>9</v>
      </c>
      <c r="B30" s="7">
        <v>3</v>
      </c>
      <c r="C30" s="7"/>
      <c r="D30" s="7">
        <v>1</v>
      </c>
      <c r="E30" s="7"/>
      <c r="F30" s="7">
        <v>4</v>
      </c>
    </row>
    <row r="31" spans="1:6" x14ac:dyDescent="0.2">
      <c r="A31" s="3" t="s">
        <v>11207</v>
      </c>
      <c r="B31" s="7">
        <v>320</v>
      </c>
      <c r="C31" s="7">
        <v>282</v>
      </c>
      <c r="D31" s="7">
        <v>224</v>
      </c>
      <c r="E31" s="7">
        <v>67</v>
      </c>
      <c r="F31" s="7">
        <v>893</v>
      </c>
    </row>
  </sheetData>
  <sortState xmlns:xlrd2="http://schemas.microsoft.com/office/spreadsheetml/2017/richdata2" columnSort="1" ref="A6:F31">
    <sortCondition descending="1" ref="B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D4447-7138-9D43-84EA-893561184A3D}">
  <dimension ref="A3:G9"/>
  <sheetViews>
    <sheetView topLeftCell="A5" zoomScale="150" zoomScaleNormal="150" workbookViewId="0">
      <selection activeCell="E8" sqref="E8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16.33203125" bestFit="1" customWidth="1"/>
    <col min="4" max="4" width="14.33203125" bestFit="1" customWidth="1"/>
    <col min="5" max="5" width="14.1640625" bestFit="1" customWidth="1"/>
    <col min="6" max="6" width="6.1640625" bestFit="1" customWidth="1"/>
    <col min="7" max="12" width="10.83203125" bestFit="1" customWidth="1"/>
    <col min="13" max="13" width="18" bestFit="1" customWidth="1"/>
    <col min="14" max="14" width="12.83203125" bestFit="1" customWidth="1"/>
    <col min="15" max="15" width="10" bestFit="1" customWidth="1"/>
    <col min="16" max="16" width="6.83203125" bestFit="1" customWidth="1"/>
    <col min="17" max="17" width="5.5" bestFit="1" customWidth="1"/>
    <col min="18" max="18" width="9.83203125" bestFit="1" customWidth="1"/>
    <col min="19" max="19" width="21.33203125" bestFit="1" customWidth="1"/>
    <col min="20" max="23" width="10.83203125" bestFit="1" customWidth="1"/>
    <col min="24" max="24" width="10" bestFit="1" customWidth="1"/>
    <col min="25" max="25" width="6.83203125" bestFit="1" customWidth="1"/>
    <col min="26" max="26" width="5.5" bestFit="1" customWidth="1"/>
    <col min="27" max="27" width="9.83203125" bestFit="1" customWidth="1"/>
    <col min="28" max="28" width="6.83203125" bestFit="1" customWidth="1"/>
    <col min="29" max="29" width="12.83203125" bestFit="1" customWidth="1"/>
    <col min="30" max="30" width="9" bestFit="1" customWidth="1"/>
    <col min="31" max="31" width="6" bestFit="1" customWidth="1"/>
    <col min="32" max="32" width="16" bestFit="1" customWidth="1"/>
    <col min="33" max="33" width="11.83203125" bestFit="1" customWidth="1"/>
    <col min="34" max="34" width="12.83203125" bestFit="1" customWidth="1"/>
    <col min="35" max="35" width="17.1640625" bestFit="1" customWidth="1"/>
    <col min="36" max="36" width="8.1640625" bestFit="1" customWidth="1"/>
    <col min="37" max="37" width="11.5" bestFit="1" customWidth="1"/>
    <col min="38" max="38" width="8.83203125" bestFit="1" customWidth="1"/>
    <col min="39" max="39" width="15.6640625" bestFit="1" customWidth="1"/>
    <col min="40" max="40" width="5.5" bestFit="1" customWidth="1"/>
    <col min="41" max="41" width="13.83203125" bestFit="1" customWidth="1"/>
    <col min="42" max="42" width="6.83203125" bestFit="1" customWidth="1"/>
    <col min="43" max="43" width="10" bestFit="1" customWidth="1"/>
    <col min="44" max="44" width="21.33203125" bestFit="1" customWidth="1"/>
    <col min="45" max="45" width="15.83203125" bestFit="1" customWidth="1"/>
    <col min="46" max="46" width="7" bestFit="1" customWidth="1"/>
  </cols>
  <sheetData>
    <row r="3" spans="1:7" x14ac:dyDescent="0.2">
      <c r="A3" s="2" t="s">
        <v>2</v>
      </c>
      <c r="B3" t="s">
        <v>11219</v>
      </c>
    </row>
    <row r="4" spans="1:7" x14ac:dyDescent="0.2">
      <c r="A4" s="2" t="s">
        <v>11222</v>
      </c>
      <c r="B4" s="3">
        <v>1</v>
      </c>
    </row>
    <row r="6" spans="1:7" x14ac:dyDescent="0.2">
      <c r="A6" s="2" t="s">
        <v>11218</v>
      </c>
      <c r="B6" s="2" t="s">
        <v>11217</v>
      </c>
    </row>
    <row r="7" spans="1:7" x14ac:dyDescent="0.2">
      <c r="A7" s="2" t="s">
        <v>11206</v>
      </c>
      <c r="B7" t="s">
        <v>11226</v>
      </c>
      <c r="C7" t="s">
        <v>11227</v>
      </c>
      <c r="D7" t="s">
        <v>11229</v>
      </c>
      <c r="E7" t="s">
        <v>11230</v>
      </c>
      <c r="F7" t="s">
        <v>11231</v>
      </c>
      <c r="G7" t="s">
        <v>11207</v>
      </c>
    </row>
    <row r="8" spans="1:7" x14ac:dyDescent="0.2">
      <c r="A8" s="3" t="s">
        <v>11224</v>
      </c>
      <c r="B8" s="7">
        <v>36</v>
      </c>
      <c r="C8" s="7">
        <v>22</v>
      </c>
      <c r="D8" s="7">
        <v>155</v>
      </c>
      <c r="E8" s="7">
        <v>104</v>
      </c>
      <c r="F8" s="7">
        <v>40</v>
      </c>
      <c r="G8" s="7">
        <v>357</v>
      </c>
    </row>
    <row r="9" spans="1:7" x14ac:dyDescent="0.2">
      <c r="A9" s="3" t="s">
        <v>11207</v>
      </c>
      <c r="B9" s="7">
        <v>36</v>
      </c>
      <c r="C9" s="7">
        <v>22</v>
      </c>
      <c r="D9" s="7">
        <v>155</v>
      </c>
      <c r="E9" s="7">
        <v>104</v>
      </c>
      <c r="F9" s="7">
        <v>40</v>
      </c>
      <c r="G9" s="7">
        <v>357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60DA6-B3A7-1343-A647-B67CCE1A37D5}">
  <dimension ref="A2:E7"/>
  <sheetViews>
    <sheetView workbookViewId="0">
      <selection activeCell="E64" sqref="E64"/>
    </sheetView>
  </sheetViews>
  <sheetFormatPr baseColWidth="10" defaultRowHeight="16" x14ac:dyDescent="0.2"/>
  <cols>
    <col min="1" max="1" width="13" bestFit="1" customWidth="1"/>
    <col min="2" max="2" width="17" bestFit="1" customWidth="1"/>
    <col min="3" max="3" width="14.33203125" bestFit="1" customWidth="1"/>
    <col min="4" max="4" width="14.1640625" bestFit="1" customWidth="1"/>
    <col min="5" max="5" width="10.83203125" bestFit="1" customWidth="1"/>
    <col min="6" max="6" width="7" bestFit="1" customWidth="1"/>
    <col min="7" max="7" width="14.33203125" bestFit="1" customWidth="1"/>
    <col min="8" max="8" width="18.33203125" bestFit="1" customWidth="1"/>
    <col min="9" max="9" width="14.1640625" bestFit="1" customWidth="1"/>
    <col min="10" max="10" width="6.1640625" bestFit="1" customWidth="1"/>
    <col min="11" max="11" width="13.33203125" bestFit="1" customWidth="1"/>
    <col min="12" max="12" width="10.83203125" bestFit="1" customWidth="1"/>
    <col min="13" max="13" width="4.33203125" bestFit="1" customWidth="1"/>
    <col min="14" max="14" width="7.33203125" bestFit="1" customWidth="1"/>
    <col min="15" max="15" width="4.1640625" bestFit="1" customWidth="1"/>
    <col min="16" max="16" width="4.5" bestFit="1" customWidth="1"/>
    <col min="17" max="17" width="4.1640625" bestFit="1" customWidth="1"/>
    <col min="18" max="18" width="4.83203125" bestFit="1" customWidth="1"/>
    <col min="19" max="20" width="4.1640625" bestFit="1" customWidth="1"/>
    <col min="21" max="21" width="4.33203125" bestFit="1" customWidth="1"/>
    <col min="22" max="23" width="4.1640625" bestFit="1" customWidth="1"/>
    <col min="24" max="24" width="4.5" bestFit="1" customWidth="1"/>
    <col min="25" max="25" width="4.33203125" bestFit="1" customWidth="1"/>
  </cols>
  <sheetData>
    <row r="2" spans="1:5" x14ac:dyDescent="0.2">
      <c r="A2" s="2" t="s">
        <v>6</v>
      </c>
      <c r="B2" t="s">
        <v>11220</v>
      </c>
    </row>
    <row r="4" spans="1:5" x14ac:dyDescent="0.2">
      <c r="A4" s="2" t="s">
        <v>11218</v>
      </c>
      <c r="B4" s="2" t="s">
        <v>11217</v>
      </c>
    </row>
    <row r="5" spans="1:5" x14ac:dyDescent="0.2">
      <c r="A5" s="2" t="s">
        <v>11206</v>
      </c>
      <c r="B5" t="s">
        <v>11226</v>
      </c>
      <c r="C5" t="s">
        <v>11229</v>
      </c>
      <c r="D5" t="s">
        <v>11230</v>
      </c>
      <c r="E5" t="s">
        <v>11207</v>
      </c>
    </row>
    <row r="6" spans="1:5" x14ac:dyDescent="0.2">
      <c r="A6" s="3" t="s">
        <v>11224</v>
      </c>
      <c r="B6" s="7">
        <v>36</v>
      </c>
      <c r="C6" s="7">
        <v>155</v>
      </c>
      <c r="D6" s="7">
        <v>104</v>
      </c>
      <c r="E6" s="7">
        <v>295</v>
      </c>
    </row>
    <row r="7" spans="1:5" x14ac:dyDescent="0.2">
      <c r="A7" s="3" t="s">
        <v>11207</v>
      </c>
      <c r="B7" s="7">
        <v>36</v>
      </c>
      <c r="C7" s="7">
        <v>155</v>
      </c>
      <c r="D7" s="7">
        <v>104</v>
      </c>
      <c r="E7" s="7">
        <v>295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AEE0F-490D-DD49-9D24-62DD006A7F4E}">
  <dimension ref="A2:B18"/>
  <sheetViews>
    <sheetView zoomScale="150" zoomScaleNormal="150" workbookViewId="0">
      <selection activeCell="B9" sqref="B9"/>
    </sheetView>
  </sheetViews>
  <sheetFormatPr baseColWidth="10" defaultRowHeight="16" x14ac:dyDescent="0.2"/>
  <cols>
    <col min="1" max="1" width="17" bestFit="1" customWidth="1"/>
    <col min="2" max="2" width="12.83203125" bestFit="1" customWidth="1"/>
    <col min="3" max="4" width="3.1640625" bestFit="1" customWidth="1"/>
    <col min="5" max="6" width="4.1640625" bestFit="1" customWidth="1"/>
    <col min="7" max="7" width="3.1640625" bestFit="1" customWidth="1"/>
    <col min="8" max="8" width="10.83203125" bestFit="1" customWidth="1"/>
    <col min="9" max="9" width="13.33203125" bestFit="1" customWidth="1"/>
    <col min="10" max="10" width="9" bestFit="1" customWidth="1"/>
    <col min="11" max="11" width="11.6640625" bestFit="1" customWidth="1"/>
    <col min="12" max="12" width="15.6640625" bestFit="1" customWidth="1"/>
    <col min="13" max="13" width="5.5" bestFit="1" customWidth="1"/>
    <col min="14" max="14" width="12.83203125" bestFit="1" customWidth="1"/>
    <col min="15" max="15" width="8.1640625" bestFit="1" customWidth="1"/>
    <col min="16" max="16" width="12.5" bestFit="1" customWidth="1"/>
    <col min="17" max="17" width="6" bestFit="1" customWidth="1"/>
    <col min="18" max="18" width="17.1640625" bestFit="1" customWidth="1"/>
    <col min="19" max="19" width="16" bestFit="1" customWidth="1"/>
    <col min="20" max="20" width="8.83203125" bestFit="1" customWidth="1"/>
    <col min="21" max="21" width="6.83203125" bestFit="1" customWidth="1"/>
    <col min="22" max="22" width="13.6640625" bestFit="1" customWidth="1"/>
    <col min="23" max="23" width="11.5" bestFit="1" customWidth="1"/>
    <col min="24" max="24" width="9" bestFit="1" customWidth="1"/>
    <col min="25" max="25" width="12.5" bestFit="1" customWidth="1"/>
    <col min="26" max="26" width="16" bestFit="1" customWidth="1"/>
    <col min="27" max="27" width="8.83203125" bestFit="1" customWidth="1"/>
    <col min="28" max="28" width="7" bestFit="1" customWidth="1"/>
    <col min="29" max="29" width="11.5" bestFit="1" customWidth="1"/>
    <col min="30" max="30" width="10" bestFit="1" customWidth="1"/>
    <col min="31" max="31" width="9" bestFit="1" customWidth="1"/>
    <col min="32" max="32" width="15.6640625" bestFit="1" customWidth="1"/>
    <col min="33" max="33" width="5.5" bestFit="1" customWidth="1"/>
    <col min="34" max="34" width="8.1640625" bestFit="1" customWidth="1"/>
    <col min="35" max="35" width="12.5" bestFit="1" customWidth="1"/>
    <col min="36" max="36" width="8.83203125" bestFit="1" customWidth="1"/>
    <col min="37" max="37" width="7.1640625" bestFit="1" customWidth="1"/>
    <col min="38" max="38" width="13.6640625" bestFit="1" customWidth="1"/>
    <col min="39" max="39" width="6.83203125" bestFit="1" customWidth="1"/>
    <col min="40" max="40" width="11.5" bestFit="1" customWidth="1"/>
    <col min="41" max="41" width="9.83203125" bestFit="1" customWidth="1"/>
    <col min="42" max="42" width="10" bestFit="1" customWidth="1"/>
    <col min="43" max="43" width="15.6640625" bestFit="1" customWidth="1"/>
    <col min="44" max="44" width="9" bestFit="1" customWidth="1"/>
    <col min="45" max="45" width="11.6640625" bestFit="1" customWidth="1"/>
    <col min="46" max="46" width="15.6640625" bestFit="1" customWidth="1"/>
    <col min="47" max="47" width="5.5" bestFit="1" customWidth="1"/>
    <col min="48" max="48" width="12.83203125" bestFit="1" customWidth="1"/>
    <col min="49" max="49" width="8.1640625" bestFit="1" customWidth="1"/>
    <col min="50" max="50" width="12.5" bestFit="1" customWidth="1"/>
    <col min="51" max="51" width="6" bestFit="1" customWidth="1"/>
    <col min="52" max="52" width="17.1640625" bestFit="1" customWidth="1"/>
    <col min="53" max="53" width="16" bestFit="1" customWidth="1"/>
    <col min="54" max="54" width="8.83203125" bestFit="1" customWidth="1"/>
    <col min="55" max="56" width="6.83203125" bestFit="1" customWidth="1"/>
    <col min="57" max="57" width="11.5" bestFit="1" customWidth="1"/>
    <col min="58" max="58" width="10" bestFit="1" customWidth="1"/>
    <col min="59" max="59" width="9" bestFit="1" customWidth="1"/>
    <col min="60" max="60" width="11.6640625" bestFit="1" customWidth="1"/>
    <col min="61" max="61" width="5.5" bestFit="1" customWidth="1"/>
    <col min="62" max="62" width="12.5" bestFit="1" customWidth="1"/>
    <col min="63" max="63" width="6" bestFit="1" customWidth="1"/>
    <col min="64" max="64" width="17.1640625" bestFit="1" customWidth="1"/>
    <col min="65" max="65" width="16" bestFit="1" customWidth="1"/>
    <col min="66" max="66" width="7" bestFit="1" customWidth="1"/>
    <col min="67" max="67" width="10" bestFit="1" customWidth="1"/>
    <col min="68" max="68" width="9" bestFit="1" customWidth="1"/>
    <col min="69" max="69" width="11.6640625" bestFit="1" customWidth="1"/>
    <col min="70" max="70" width="8.1640625" bestFit="1" customWidth="1"/>
    <col min="71" max="71" width="12.5" bestFit="1" customWidth="1"/>
    <col min="72" max="72" width="6" bestFit="1" customWidth="1"/>
    <col min="73" max="73" width="16" bestFit="1" customWidth="1"/>
    <col min="74" max="74" width="6.83203125" bestFit="1" customWidth="1"/>
    <col min="75" max="75" width="10.83203125" bestFit="1" customWidth="1"/>
    <col min="76" max="76" width="22" bestFit="1" customWidth="1"/>
    <col min="77" max="77" width="18.1640625" bestFit="1" customWidth="1"/>
    <col min="78" max="80" width="3.1640625" bestFit="1" customWidth="1"/>
    <col min="81" max="81" width="2.1640625" bestFit="1" customWidth="1"/>
    <col min="82" max="82" width="20.83203125" bestFit="1" customWidth="1"/>
    <col min="83" max="83" width="11" bestFit="1" customWidth="1"/>
    <col min="84" max="84" width="2.33203125" bestFit="1" customWidth="1"/>
    <col min="85" max="85" width="2.5" bestFit="1" customWidth="1"/>
    <col min="86" max="86" width="2.1640625" bestFit="1" customWidth="1"/>
    <col min="87" max="87" width="13.5" bestFit="1" customWidth="1"/>
  </cols>
  <sheetData>
    <row r="2" spans="1:2" x14ac:dyDescent="0.2">
      <c r="A2" s="2" t="s">
        <v>11222</v>
      </c>
      <c r="B2" s="3">
        <v>1</v>
      </c>
    </row>
    <row r="3" spans="1:2" x14ac:dyDescent="0.2">
      <c r="A3" s="2" t="s">
        <v>11221</v>
      </c>
      <c r="B3" t="s">
        <v>11224</v>
      </c>
    </row>
    <row r="4" spans="1:2" x14ac:dyDescent="0.2">
      <c r="A4" s="2" t="s">
        <v>3</v>
      </c>
      <c r="B4" t="s">
        <v>273</v>
      </c>
    </row>
    <row r="6" spans="1:2" x14ac:dyDescent="0.2">
      <c r="A6" s="2" t="s">
        <v>11206</v>
      </c>
      <c r="B6" t="s">
        <v>11218</v>
      </c>
    </row>
    <row r="7" spans="1:2" x14ac:dyDescent="0.2">
      <c r="A7" s="3" t="s">
        <v>272</v>
      </c>
      <c r="B7" s="7">
        <v>7</v>
      </c>
    </row>
    <row r="8" spans="1:2" x14ac:dyDescent="0.2">
      <c r="A8" s="3" t="s">
        <v>905</v>
      </c>
      <c r="B8" s="7">
        <v>51</v>
      </c>
    </row>
    <row r="9" spans="1:2" x14ac:dyDescent="0.2">
      <c r="A9" s="3" t="s">
        <v>2280</v>
      </c>
      <c r="B9" s="7">
        <v>12</v>
      </c>
    </row>
    <row r="10" spans="1:2" x14ac:dyDescent="0.2">
      <c r="A10" s="3" t="s">
        <v>3235</v>
      </c>
      <c r="B10" s="7">
        <v>6</v>
      </c>
    </row>
    <row r="11" spans="1:2" x14ac:dyDescent="0.2">
      <c r="A11" s="3" t="s">
        <v>3640</v>
      </c>
      <c r="B11" s="7">
        <v>4</v>
      </c>
    </row>
    <row r="12" spans="1:2" x14ac:dyDescent="0.2">
      <c r="A12" s="3" t="s">
        <v>3961</v>
      </c>
      <c r="B12" s="7">
        <v>9</v>
      </c>
    </row>
    <row r="13" spans="1:2" x14ac:dyDescent="0.2">
      <c r="A13" s="3" t="s">
        <v>4285</v>
      </c>
      <c r="B13" s="7">
        <v>156</v>
      </c>
    </row>
    <row r="14" spans="1:2" x14ac:dyDescent="0.2">
      <c r="A14" s="3" t="s">
        <v>5399</v>
      </c>
      <c r="B14" s="7">
        <v>25</v>
      </c>
    </row>
    <row r="15" spans="1:2" x14ac:dyDescent="0.2">
      <c r="A15" s="3" t="s">
        <v>6098</v>
      </c>
      <c r="B15" s="7">
        <v>4</v>
      </c>
    </row>
    <row r="16" spans="1:2" x14ac:dyDescent="0.2">
      <c r="A16" s="3" t="s">
        <v>6561</v>
      </c>
      <c r="B16" s="7">
        <v>37</v>
      </c>
    </row>
    <row r="17" spans="1:2" x14ac:dyDescent="0.2">
      <c r="A17" s="3" t="s">
        <v>7661</v>
      </c>
      <c r="B17" s="7">
        <v>11</v>
      </c>
    </row>
    <row r="18" spans="1:2" x14ac:dyDescent="0.2">
      <c r="A18" s="3" t="s">
        <v>11207</v>
      </c>
      <c r="B18" s="7">
        <v>322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9195C-47CB-544A-AB4D-C4F367B332DF}">
  <dimension ref="A3:G28"/>
  <sheetViews>
    <sheetView workbookViewId="0">
      <selection activeCell="D10" sqref="D10"/>
    </sheetView>
  </sheetViews>
  <sheetFormatPr baseColWidth="10" defaultRowHeight="16" x14ac:dyDescent="0.2"/>
  <cols>
    <col min="1" max="1" width="21.33203125" bestFit="1" customWidth="1"/>
    <col min="2" max="2" width="15.5" bestFit="1" customWidth="1"/>
    <col min="3" max="3" width="3.1640625" bestFit="1" customWidth="1"/>
    <col min="4" max="5" width="4.1640625" bestFit="1" customWidth="1"/>
    <col min="6" max="6" width="3.1640625" bestFit="1" customWidth="1"/>
    <col min="7" max="7" width="5.33203125" bestFit="1" customWidth="1"/>
    <col min="8" max="8" width="16.33203125" bestFit="1" customWidth="1"/>
    <col min="9" max="9" width="19" bestFit="1" customWidth="1"/>
    <col min="10" max="10" width="8.33203125" bestFit="1" customWidth="1"/>
    <col min="11" max="12" width="10.83203125" bestFit="1" customWidth="1"/>
    <col min="13" max="13" width="21" bestFit="1" customWidth="1"/>
    <col min="14" max="14" width="13.33203125" bestFit="1" customWidth="1"/>
    <col min="15" max="15" width="15.6640625" bestFit="1" customWidth="1"/>
    <col min="16" max="16" width="6.83203125" bestFit="1" customWidth="1"/>
    <col min="17" max="17" width="9.83203125" bestFit="1" customWidth="1"/>
    <col min="18" max="18" width="10" bestFit="1" customWidth="1"/>
    <col min="19" max="19" width="5.5" bestFit="1" customWidth="1"/>
    <col min="20" max="20" width="16" bestFit="1" customWidth="1"/>
    <col min="21" max="21" width="10.83203125" bestFit="1" customWidth="1"/>
    <col min="22" max="22" width="30.5" bestFit="1" customWidth="1"/>
    <col min="23" max="23" width="33.1640625" bestFit="1" customWidth="1"/>
    <col min="24" max="24" width="23" bestFit="1" customWidth="1"/>
    <col min="25" max="25" width="25.6640625" bestFit="1" customWidth="1"/>
    <col min="26" max="26" width="9" bestFit="1" customWidth="1"/>
    <col min="27" max="27" width="11.5" bestFit="1" customWidth="1"/>
    <col min="28" max="28" width="13.6640625" bestFit="1" customWidth="1"/>
    <col min="29" max="29" width="16.33203125" bestFit="1" customWidth="1"/>
    <col min="30" max="30" width="12" bestFit="1" customWidth="1"/>
    <col min="31" max="31" width="14.5" bestFit="1" customWidth="1"/>
    <col min="32" max="32" width="12.1640625" bestFit="1" customWidth="1"/>
    <col min="33" max="33" width="14.6640625" bestFit="1" customWidth="1"/>
    <col min="34" max="34" width="23.1640625" bestFit="1" customWidth="1"/>
    <col min="35" max="35" width="25.83203125" bestFit="1" customWidth="1"/>
    <col min="36" max="36" width="17.83203125" bestFit="1" customWidth="1"/>
    <col min="37" max="37" width="20.5" bestFit="1" customWidth="1"/>
    <col min="38" max="38" width="10.83203125" bestFit="1" customWidth="1"/>
    <col min="39" max="39" width="12.1640625" bestFit="1" customWidth="1"/>
    <col min="40" max="40" width="14.6640625" bestFit="1" customWidth="1"/>
    <col min="41" max="41" width="17.83203125" bestFit="1" customWidth="1"/>
    <col min="42" max="42" width="2.1640625" bestFit="1" customWidth="1"/>
    <col min="43" max="43" width="20.5" bestFit="1" customWidth="1"/>
  </cols>
  <sheetData>
    <row r="3" spans="1:7" x14ac:dyDescent="0.2">
      <c r="A3" s="2" t="s">
        <v>11221</v>
      </c>
      <c r="B3" t="s">
        <v>11224</v>
      </c>
    </row>
    <row r="4" spans="1:7" x14ac:dyDescent="0.2">
      <c r="A4" s="2" t="s">
        <v>11222</v>
      </c>
      <c r="B4" s="3">
        <v>1</v>
      </c>
    </row>
    <row r="6" spans="1:7" x14ac:dyDescent="0.2">
      <c r="A6" s="2" t="s">
        <v>11218</v>
      </c>
      <c r="B6" s="2" t="s">
        <v>11217</v>
      </c>
    </row>
    <row r="7" spans="1:7" x14ac:dyDescent="0.2">
      <c r="A7" s="2" t="s">
        <v>11238</v>
      </c>
      <c r="B7" s="6" t="s">
        <v>292</v>
      </c>
      <c r="C7" s="6" t="s">
        <v>36</v>
      </c>
      <c r="D7" s="6" t="s">
        <v>22</v>
      </c>
      <c r="E7" s="6" t="s">
        <v>15</v>
      </c>
      <c r="F7" s="6" t="s">
        <v>475</v>
      </c>
      <c r="G7" t="s">
        <v>11239</v>
      </c>
    </row>
    <row r="8" spans="1:7" x14ac:dyDescent="0.2">
      <c r="A8" s="3" t="s">
        <v>273</v>
      </c>
      <c r="B8" s="7">
        <v>34</v>
      </c>
      <c r="C8" s="7">
        <v>14</v>
      </c>
      <c r="D8" s="7">
        <v>138</v>
      </c>
      <c r="E8" s="7">
        <v>97</v>
      </c>
      <c r="F8" s="7">
        <v>39</v>
      </c>
      <c r="G8" s="7">
        <v>322</v>
      </c>
    </row>
    <row r="9" spans="1:7" x14ac:dyDescent="0.2">
      <c r="A9" s="4" t="s">
        <v>4285</v>
      </c>
      <c r="B9" s="7">
        <v>13</v>
      </c>
      <c r="C9" s="7">
        <v>3</v>
      </c>
      <c r="D9" s="7">
        <v>59</v>
      </c>
      <c r="E9" s="7">
        <v>52</v>
      </c>
      <c r="F9" s="7">
        <v>29</v>
      </c>
      <c r="G9" s="7">
        <v>156</v>
      </c>
    </row>
    <row r="10" spans="1:7" x14ac:dyDescent="0.2">
      <c r="A10" s="4" t="s">
        <v>905</v>
      </c>
      <c r="B10" s="7">
        <v>3</v>
      </c>
      <c r="C10" s="7">
        <v>5</v>
      </c>
      <c r="D10" s="7">
        <v>17</v>
      </c>
      <c r="E10" s="7">
        <v>24</v>
      </c>
      <c r="F10" s="7">
        <v>2</v>
      </c>
      <c r="G10" s="7">
        <v>51</v>
      </c>
    </row>
    <row r="11" spans="1:7" x14ac:dyDescent="0.2">
      <c r="A11" s="4" t="s">
        <v>6561</v>
      </c>
      <c r="B11" s="7">
        <v>12</v>
      </c>
      <c r="C11" s="7"/>
      <c r="D11" s="7">
        <v>11</v>
      </c>
      <c r="E11" s="7">
        <v>12</v>
      </c>
      <c r="F11" s="7">
        <v>2</v>
      </c>
      <c r="G11" s="7">
        <v>37</v>
      </c>
    </row>
    <row r="12" spans="1:7" x14ac:dyDescent="0.2">
      <c r="A12" s="4" t="s">
        <v>5399</v>
      </c>
      <c r="B12" s="7"/>
      <c r="C12" s="7"/>
      <c r="D12" s="7">
        <v>14</v>
      </c>
      <c r="E12" s="7">
        <v>7</v>
      </c>
      <c r="F12" s="7">
        <v>4</v>
      </c>
      <c r="G12" s="7">
        <v>25</v>
      </c>
    </row>
    <row r="13" spans="1:7" x14ac:dyDescent="0.2">
      <c r="A13" s="4" t="s">
        <v>2280</v>
      </c>
      <c r="B13" s="7"/>
      <c r="C13" s="7"/>
      <c r="D13" s="7">
        <v>10</v>
      </c>
      <c r="E13" s="7">
        <v>1</v>
      </c>
      <c r="F13" s="7">
        <v>1</v>
      </c>
      <c r="G13" s="7">
        <v>12</v>
      </c>
    </row>
    <row r="14" spans="1:7" x14ac:dyDescent="0.2">
      <c r="A14" s="4" t="s">
        <v>7661</v>
      </c>
      <c r="B14" s="7">
        <v>4</v>
      </c>
      <c r="C14" s="7">
        <v>2</v>
      </c>
      <c r="D14" s="7">
        <v>5</v>
      </c>
      <c r="E14" s="7"/>
      <c r="F14" s="7"/>
      <c r="G14" s="7">
        <v>11</v>
      </c>
    </row>
    <row r="15" spans="1:7" x14ac:dyDescent="0.2">
      <c r="A15" s="4" t="s">
        <v>3961</v>
      </c>
      <c r="B15" s="7"/>
      <c r="C15" s="7">
        <v>2</v>
      </c>
      <c r="D15" s="7">
        <v>6</v>
      </c>
      <c r="E15" s="7"/>
      <c r="F15" s="7">
        <v>1</v>
      </c>
      <c r="G15" s="7">
        <v>9</v>
      </c>
    </row>
    <row r="16" spans="1:7" x14ac:dyDescent="0.2">
      <c r="A16" s="4" t="s">
        <v>272</v>
      </c>
      <c r="B16" s="7">
        <v>2</v>
      </c>
      <c r="C16" s="7"/>
      <c r="D16" s="7">
        <v>5</v>
      </c>
      <c r="E16" s="7"/>
      <c r="F16" s="7"/>
      <c r="G16" s="7">
        <v>7</v>
      </c>
    </row>
    <row r="17" spans="1:7" x14ac:dyDescent="0.2">
      <c r="A17" s="4" t="s">
        <v>3235</v>
      </c>
      <c r="B17" s="7"/>
      <c r="C17" s="7">
        <v>2</v>
      </c>
      <c r="D17" s="7">
        <v>4</v>
      </c>
      <c r="E17" s="7"/>
      <c r="F17" s="7"/>
      <c r="G17" s="7">
        <v>6</v>
      </c>
    </row>
    <row r="18" spans="1:7" x14ac:dyDescent="0.2">
      <c r="A18" s="4" t="s">
        <v>3640</v>
      </c>
      <c r="B18" s="7"/>
      <c r="C18" s="7"/>
      <c r="D18" s="7">
        <v>4</v>
      </c>
      <c r="E18" s="7"/>
      <c r="F18" s="7"/>
      <c r="G18" s="7">
        <v>4</v>
      </c>
    </row>
    <row r="19" spans="1:7" x14ac:dyDescent="0.2">
      <c r="A19" s="4" t="s">
        <v>6098</v>
      </c>
      <c r="B19" s="7"/>
      <c r="C19" s="7"/>
      <c r="D19" s="7">
        <v>3</v>
      </c>
      <c r="E19" s="7">
        <v>1</v>
      </c>
      <c r="F19" s="7"/>
      <c r="G19" s="7">
        <v>4</v>
      </c>
    </row>
    <row r="20" spans="1:7" x14ac:dyDescent="0.2">
      <c r="A20" s="3" t="s">
        <v>8538</v>
      </c>
      <c r="B20" s="7">
        <v>2</v>
      </c>
      <c r="C20" s="7">
        <v>2</v>
      </c>
      <c r="D20" s="7">
        <v>16</v>
      </c>
      <c r="E20" s="7">
        <v>6</v>
      </c>
      <c r="F20" s="7">
        <v>1</v>
      </c>
      <c r="G20" s="7">
        <v>27</v>
      </c>
    </row>
    <row r="21" spans="1:7" x14ac:dyDescent="0.2">
      <c r="A21" s="4" t="s">
        <v>9323</v>
      </c>
      <c r="B21" s="7">
        <v>2</v>
      </c>
      <c r="C21" s="7">
        <v>1</v>
      </c>
      <c r="D21" s="7">
        <v>7</v>
      </c>
      <c r="E21" s="7">
        <v>3</v>
      </c>
      <c r="F21" s="7"/>
      <c r="G21" s="7">
        <v>13</v>
      </c>
    </row>
    <row r="22" spans="1:7" x14ac:dyDescent="0.2">
      <c r="A22" s="4" t="s">
        <v>9694</v>
      </c>
      <c r="B22" s="7"/>
      <c r="C22" s="7">
        <v>1</v>
      </c>
      <c r="D22" s="7">
        <v>3</v>
      </c>
      <c r="E22" s="7">
        <v>2</v>
      </c>
      <c r="F22" s="7">
        <v>1</v>
      </c>
      <c r="G22" s="7">
        <v>7</v>
      </c>
    </row>
    <row r="23" spans="1:7" x14ac:dyDescent="0.2">
      <c r="A23" s="4" t="s">
        <v>10259</v>
      </c>
      <c r="B23" s="7"/>
      <c r="C23" s="7"/>
      <c r="D23" s="7">
        <v>4</v>
      </c>
      <c r="E23" s="7"/>
      <c r="F23" s="7"/>
      <c r="G23" s="7">
        <v>4</v>
      </c>
    </row>
    <row r="24" spans="1:7" x14ac:dyDescent="0.2">
      <c r="A24" s="4" t="s">
        <v>8537</v>
      </c>
      <c r="B24" s="7"/>
      <c r="C24" s="7"/>
      <c r="D24" s="7">
        <v>1</v>
      </c>
      <c r="E24" s="7">
        <v>1</v>
      </c>
      <c r="F24" s="7"/>
      <c r="G24" s="7">
        <v>2</v>
      </c>
    </row>
    <row r="25" spans="1:7" x14ac:dyDescent="0.2">
      <c r="A25" s="4" t="s">
        <v>9527</v>
      </c>
      <c r="B25" s="7"/>
      <c r="C25" s="7"/>
      <c r="D25" s="7">
        <v>1</v>
      </c>
      <c r="E25" s="7"/>
      <c r="F25" s="7"/>
      <c r="G25" s="7">
        <v>1</v>
      </c>
    </row>
    <row r="26" spans="1:7" x14ac:dyDescent="0.2">
      <c r="A26" s="3" t="s">
        <v>9</v>
      </c>
      <c r="B26" s="7"/>
      <c r="C26" s="7">
        <v>6</v>
      </c>
      <c r="D26" s="7">
        <v>1</v>
      </c>
      <c r="E26" s="7">
        <v>1</v>
      </c>
      <c r="F26" s="7"/>
      <c r="G26" s="7">
        <v>8</v>
      </c>
    </row>
    <row r="27" spans="1:7" x14ac:dyDescent="0.2">
      <c r="A27" s="4" t="s">
        <v>9</v>
      </c>
      <c r="B27" s="7"/>
      <c r="C27" s="7">
        <v>6</v>
      </c>
      <c r="D27" s="7">
        <v>1</v>
      </c>
      <c r="E27" s="7">
        <v>1</v>
      </c>
      <c r="F27" s="7"/>
      <c r="G27" s="7">
        <v>8</v>
      </c>
    </row>
    <row r="28" spans="1:7" x14ac:dyDescent="0.2">
      <c r="A28" s="3" t="s">
        <v>11239</v>
      </c>
      <c r="B28" s="7">
        <v>36</v>
      </c>
      <c r="C28" s="7">
        <v>22</v>
      </c>
      <c r="D28" s="7">
        <v>155</v>
      </c>
      <c r="E28" s="7">
        <v>104</v>
      </c>
      <c r="F28" s="7">
        <v>40</v>
      </c>
      <c r="G28" s="7">
        <v>357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BC7A1-E7EE-404F-8278-85504A024BB9}">
  <dimension ref="A3:E8"/>
  <sheetViews>
    <sheetView zoomScale="150" zoomScaleNormal="150" workbookViewId="0">
      <selection activeCell="F11" sqref="F11"/>
    </sheetView>
  </sheetViews>
  <sheetFormatPr baseColWidth="10" defaultRowHeight="16" x14ac:dyDescent="0.2"/>
  <cols>
    <col min="1" max="1" width="13" bestFit="1" customWidth="1"/>
    <col min="2" max="2" width="17" bestFit="1" customWidth="1"/>
    <col min="3" max="3" width="9.1640625" bestFit="1" customWidth="1"/>
    <col min="4" max="4" width="15.1640625" bestFit="1" customWidth="1"/>
    <col min="5" max="5" width="10.83203125" bestFit="1" customWidth="1"/>
    <col min="6" max="6" width="13.1640625" bestFit="1" customWidth="1"/>
    <col min="7" max="7" width="10.83203125" bestFit="1" customWidth="1"/>
  </cols>
  <sheetData>
    <row r="3" spans="1:5" x14ac:dyDescent="0.2">
      <c r="A3" s="2" t="s">
        <v>6</v>
      </c>
      <c r="B3" t="s">
        <v>11220</v>
      </c>
    </row>
    <row r="5" spans="1:5" x14ac:dyDescent="0.2">
      <c r="A5" s="2" t="s">
        <v>11218</v>
      </c>
      <c r="B5" s="2" t="s">
        <v>11217</v>
      </c>
    </row>
    <row r="6" spans="1:5" x14ac:dyDescent="0.2">
      <c r="A6" s="2" t="s">
        <v>11206</v>
      </c>
      <c r="B6" t="s">
        <v>11234</v>
      </c>
      <c r="C6" t="s">
        <v>11235</v>
      </c>
      <c r="D6" t="s">
        <v>11236</v>
      </c>
      <c r="E6" t="s">
        <v>11207</v>
      </c>
    </row>
    <row r="7" spans="1:5" x14ac:dyDescent="0.2">
      <c r="A7" s="3" t="s">
        <v>11224</v>
      </c>
      <c r="B7" s="7">
        <v>117</v>
      </c>
      <c r="C7" s="7">
        <v>154</v>
      </c>
      <c r="D7" s="7">
        <v>24</v>
      </c>
      <c r="E7" s="7">
        <v>295</v>
      </c>
    </row>
    <row r="8" spans="1:5" x14ac:dyDescent="0.2">
      <c r="A8" s="3" t="s">
        <v>11207</v>
      </c>
      <c r="B8" s="7">
        <v>117</v>
      </c>
      <c r="C8" s="7">
        <v>154</v>
      </c>
      <c r="D8" s="7">
        <v>24</v>
      </c>
      <c r="E8" s="7">
        <v>295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E387D2-6CF7-FA45-8E20-08B86FDF20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commit-stats</vt:lpstr>
      <vt:lpstr>Kjent intensjon risiko</vt:lpstr>
      <vt:lpstr>UE</vt:lpstr>
      <vt:lpstr>Avhengigheter i 2022T3</vt:lpstr>
      <vt:lpstr>BDFRT</vt:lpstr>
      <vt:lpstr>BFR fordeling</vt:lpstr>
      <vt:lpstr>BDFRT pr app 2022T3</vt:lpstr>
      <vt:lpstr>BDFRT detaljer 2022T3</vt:lpstr>
      <vt:lpstr>Risko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2022-12-09T15:11:48Z</dcterms:created>
  <dcterms:modified xsi:type="dcterms:W3CDTF">2022-12-12T14:50:50Z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3491420-1ae2-4120-89e6-e6f668f067e2_Enabled">
    <vt:lpwstr>true</vt:lpwstr>
  </property>
  <property fmtid="{D5CDD505-2E9C-101B-9397-08002B2CF9AE}" pid="3" name="MSIP_Label_d3491420-1ae2-4120-89e6-e6f668f067e2_SetDate">
    <vt:lpwstr>2022-12-09T15:13:19Z</vt:lpwstr>
  </property>
  <property fmtid="{D5CDD505-2E9C-101B-9397-08002B2CF9AE}" pid="4" name="MSIP_Label_d3491420-1ae2-4120-89e6-e6f668f067e2_Method">
    <vt:lpwstr>Standard</vt:lpwstr>
  </property>
  <property fmtid="{D5CDD505-2E9C-101B-9397-08002B2CF9AE}" pid="5" name="MSIP_Label_d3491420-1ae2-4120-89e6-e6f668f067e2_Name">
    <vt:lpwstr>d3491420-1ae2-4120-89e6-e6f668f067e2</vt:lpwstr>
  </property>
  <property fmtid="{D5CDD505-2E9C-101B-9397-08002B2CF9AE}" pid="6" name="MSIP_Label_d3491420-1ae2-4120-89e6-e6f668f067e2_SiteId">
    <vt:lpwstr>62366534-1ec3-4962-8869-9b5535279d0b</vt:lpwstr>
  </property>
  <property fmtid="{D5CDD505-2E9C-101B-9397-08002B2CF9AE}" pid="7" name="MSIP_Label_d3491420-1ae2-4120-89e6-e6f668f067e2_ActionId">
    <vt:lpwstr>1eceae5d-34e8-4dc2-a5e6-6d57029b1982</vt:lpwstr>
  </property>
  <property fmtid="{D5CDD505-2E9C-101B-9397-08002B2CF9AE}" pid="8" name="MSIP_Label_d3491420-1ae2-4120-89e6-e6f668f067e2_ContentBits">
    <vt:lpwstr>0</vt:lpwstr>
  </property>
</Properties>
</file>